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liveeduisegiunl.sharepoint.com/sites/DataVisualization613/Shared Documents/General/Project Development/"/>
    </mc:Choice>
  </mc:AlternateContent>
  <xr:revisionPtr revIDLastSave="81" documentId="8_{6D6FE8DB-3C7E-4E95-9E55-5A51234C84F9}" xr6:coauthVersionLast="45" xr6:coauthVersionMax="45" xr10:uidLastSave="{F4BE246C-5897-4B0C-9A8A-C37135EDE39E}"/>
  <bookViews>
    <workbookView xWindow="4215" yWindow="1785" windowWidth="19620" windowHeight="13095" firstSheet="2" activeTab="5" xr2:uid="{00000000-000D-0000-FFFF-FFFF00000000}"/>
  </bookViews>
  <sheets>
    <sheet name="MASTER" sheetId="1" r:id="rId1"/>
    <sheet name="top1000byRevenue" sheetId="2" r:id="rId2"/>
    <sheet name="ignoreSheet" sheetId="4" r:id="rId3"/>
    <sheet name="FilmsPerYearPerStudio" sheetId="5" r:id="rId4"/>
    <sheet name="StudioLocations" sheetId="6" r:id="rId5"/>
    <sheet name="Test2" sheetId="7" r:id="rId6"/>
  </sheets>
  <definedNames>
    <definedName name="_xlnm._FilterDatabase" localSheetId="3" hidden="1">FilmsPerYearPerStudio!#REF!</definedName>
    <definedName name="_xlnm._FilterDatabase" localSheetId="2" hidden="1">ignoreSheet!$A$1:$E$985</definedName>
    <definedName name="_xlnm._FilterDatabase" localSheetId="0" hidden="1">MASTER!$A$1:$AJ$4747</definedName>
    <definedName name="_xlnm._FilterDatabase" localSheetId="1" hidden="1">top1000byRevenue!$A$1:$K$989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2" i="4"/>
  <c r="F816" i="2" l="1"/>
  <c r="F278" i="2"/>
  <c r="F650" i="2" l="1"/>
  <c r="F912" i="2"/>
  <c r="F938" i="2"/>
  <c r="F975" i="2"/>
  <c r="F971" i="2"/>
  <c r="F880" i="2"/>
  <c r="F728" i="2"/>
  <c r="F406" i="2"/>
  <c r="F987" i="2"/>
  <c r="F784" i="2"/>
  <c r="F955" i="2"/>
  <c r="F848" i="2"/>
  <c r="F2" i="2"/>
  <c r="F983" i="2"/>
  <c r="F967" i="2"/>
  <c r="F951" i="2"/>
  <c r="F933" i="2"/>
  <c r="F904" i="2"/>
  <c r="F872" i="2"/>
  <c r="F840" i="2"/>
  <c r="F808" i="2"/>
  <c r="F776" i="2"/>
  <c r="F711" i="2"/>
  <c r="F586" i="2"/>
  <c r="F8" i="2"/>
  <c r="F979" i="2"/>
  <c r="F963" i="2"/>
  <c r="F947" i="2"/>
  <c r="F928" i="2"/>
  <c r="F896" i="2"/>
  <c r="F864" i="2"/>
  <c r="F832" i="2"/>
  <c r="F800" i="2"/>
  <c r="F760" i="2"/>
  <c r="F695" i="2"/>
  <c r="F522" i="2"/>
  <c r="F4" i="2"/>
  <c r="F959" i="2"/>
  <c r="F943" i="2"/>
  <c r="F921" i="2"/>
  <c r="F888" i="2"/>
  <c r="F856" i="2"/>
  <c r="F824" i="2"/>
  <c r="F792" i="2"/>
  <c r="F744" i="2"/>
  <c r="F679" i="2"/>
  <c r="F46" i="2"/>
  <c r="F94" i="2"/>
  <c r="F118" i="2"/>
  <c r="F134" i="2"/>
  <c r="F150" i="2"/>
  <c r="F166" i="2"/>
  <c r="F182" i="2"/>
  <c r="F198" i="2"/>
  <c r="F214" i="2"/>
  <c r="F230" i="2"/>
  <c r="F246" i="2"/>
  <c r="F255" i="2"/>
  <c r="F263" i="2"/>
  <c r="F271" i="2"/>
  <c r="F279" i="2"/>
  <c r="F287" i="2"/>
  <c r="F295" i="2"/>
  <c r="F303" i="2"/>
  <c r="F311" i="2"/>
  <c r="F319" i="2"/>
  <c r="F327" i="2"/>
  <c r="F335" i="2"/>
  <c r="F343" i="2"/>
  <c r="F351" i="2"/>
  <c r="F359" i="2"/>
  <c r="F367" i="2"/>
  <c r="F375" i="2"/>
  <c r="F383" i="2"/>
  <c r="F391" i="2"/>
  <c r="F399" i="2"/>
  <c r="F407" i="2"/>
  <c r="F415" i="2"/>
  <c r="F423" i="2"/>
  <c r="F431" i="2"/>
  <c r="F439" i="2"/>
  <c r="F447" i="2"/>
  <c r="F455" i="2"/>
  <c r="F463" i="2"/>
  <c r="F471" i="2"/>
  <c r="F479" i="2"/>
  <c r="F487" i="2"/>
  <c r="F495" i="2"/>
  <c r="F503" i="2"/>
  <c r="F511" i="2"/>
  <c r="F515" i="2"/>
  <c r="F519" i="2"/>
  <c r="F523" i="2"/>
  <c r="F527" i="2"/>
  <c r="F531" i="2"/>
  <c r="F535" i="2"/>
  <c r="F539" i="2"/>
  <c r="F543" i="2"/>
  <c r="F547" i="2"/>
  <c r="F551" i="2"/>
  <c r="F555" i="2"/>
  <c r="F559" i="2"/>
  <c r="F563" i="2"/>
  <c r="F567" i="2"/>
  <c r="F571" i="2"/>
  <c r="F575" i="2"/>
  <c r="F579" i="2"/>
  <c r="F583" i="2"/>
  <c r="F587" i="2"/>
  <c r="F591" i="2"/>
  <c r="F595" i="2"/>
  <c r="F599" i="2"/>
  <c r="F603" i="2"/>
  <c r="F607" i="2"/>
  <c r="F611" i="2"/>
  <c r="F615" i="2"/>
  <c r="F619" i="2"/>
  <c r="F623" i="2"/>
  <c r="F627" i="2"/>
  <c r="F631" i="2"/>
  <c r="F635" i="2"/>
  <c r="F639" i="2"/>
  <c r="F643" i="2"/>
  <c r="F647" i="2"/>
  <c r="F651" i="2"/>
  <c r="F655" i="2"/>
  <c r="F659" i="2"/>
  <c r="F663" i="2"/>
  <c r="F667" i="2"/>
  <c r="F18" i="2"/>
  <c r="F62" i="2"/>
  <c r="F102" i="2"/>
  <c r="F122" i="2"/>
  <c r="F138" i="2"/>
  <c r="F154" i="2"/>
  <c r="F170" i="2"/>
  <c r="F186" i="2"/>
  <c r="F202" i="2"/>
  <c r="F218" i="2"/>
  <c r="F234" i="2"/>
  <c r="F250" i="2"/>
  <c r="F258" i="2"/>
  <c r="F266" i="2"/>
  <c r="F274" i="2"/>
  <c r="F282" i="2"/>
  <c r="F290" i="2"/>
  <c r="F298" i="2"/>
  <c r="F306" i="2"/>
  <c r="F314" i="2"/>
  <c r="F322" i="2"/>
  <c r="F330" i="2"/>
  <c r="F338" i="2"/>
  <c r="F346" i="2"/>
  <c r="F354" i="2"/>
  <c r="F362" i="2"/>
  <c r="F370" i="2"/>
  <c r="F378" i="2"/>
  <c r="F386" i="2"/>
  <c r="F394" i="2"/>
  <c r="F402" i="2"/>
  <c r="F410" i="2"/>
  <c r="F418" i="2"/>
  <c r="F426" i="2"/>
  <c r="F434" i="2"/>
  <c r="F442" i="2"/>
  <c r="F450" i="2"/>
  <c r="F458" i="2"/>
  <c r="F466" i="2"/>
  <c r="F474" i="2"/>
  <c r="F482" i="2"/>
  <c r="F490" i="2"/>
  <c r="F498" i="2"/>
  <c r="F506" i="2"/>
  <c r="F512" i="2"/>
  <c r="F516" i="2"/>
  <c r="F520" i="2"/>
  <c r="F524" i="2"/>
  <c r="F528" i="2"/>
  <c r="F532" i="2"/>
  <c r="F536" i="2"/>
  <c r="F540" i="2"/>
  <c r="F544" i="2"/>
  <c r="F548" i="2"/>
  <c r="F552" i="2"/>
  <c r="F556" i="2"/>
  <c r="F560" i="2"/>
  <c r="F564" i="2"/>
  <c r="F568" i="2"/>
  <c r="F572" i="2"/>
  <c r="F576" i="2"/>
  <c r="F580" i="2"/>
  <c r="F584" i="2"/>
  <c r="F588" i="2"/>
  <c r="F592" i="2"/>
  <c r="F596" i="2"/>
  <c r="F600" i="2"/>
  <c r="F604" i="2"/>
  <c r="F608" i="2"/>
  <c r="F612" i="2"/>
  <c r="F616" i="2"/>
  <c r="F620" i="2"/>
  <c r="F624" i="2"/>
  <c r="F628" i="2"/>
  <c r="F632" i="2"/>
  <c r="F636" i="2"/>
  <c r="F640" i="2"/>
  <c r="F644" i="2"/>
  <c r="F648" i="2"/>
  <c r="F652" i="2"/>
  <c r="F656" i="2"/>
  <c r="F660" i="2"/>
  <c r="F66" i="2"/>
  <c r="F14" i="2"/>
  <c r="F78" i="2"/>
  <c r="F110" i="2"/>
  <c r="F126" i="2"/>
  <c r="F142" i="2"/>
  <c r="F158" i="2"/>
  <c r="F174" i="2"/>
  <c r="F190" i="2"/>
  <c r="F206" i="2"/>
  <c r="F222" i="2"/>
  <c r="F238" i="2"/>
  <c r="F251" i="2"/>
  <c r="F259" i="2"/>
  <c r="F267" i="2"/>
  <c r="F275" i="2"/>
  <c r="F283" i="2"/>
  <c r="F291" i="2"/>
  <c r="F299" i="2"/>
  <c r="F307" i="2"/>
  <c r="F315" i="2"/>
  <c r="F323" i="2"/>
  <c r="F331" i="2"/>
  <c r="F339" i="2"/>
  <c r="F347" i="2"/>
  <c r="F355" i="2"/>
  <c r="F363" i="2"/>
  <c r="F371" i="2"/>
  <c r="F379" i="2"/>
  <c r="F387" i="2"/>
  <c r="F395" i="2"/>
  <c r="F403" i="2"/>
  <c r="F411" i="2"/>
  <c r="F419" i="2"/>
  <c r="F427" i="2"/>
  <c r="F435" i="2"/>
  <c r="F443" i="2"/>
  <c r="F451" i="2"/>
  <c r="F459" i="2"/>
  <c r="F467" i="2"/>
  <c r="F475" i="2"/>
  <c r="F483" i="2"/>
  <c r="F491" i="2"/>
  <c r="F499" i="2"/>
  <c r="F507" i="2"/>
  <c r="F513" i="2"/>
  <c r="F517" i="2"/>
  <c r="F521" i="2"/>
  <c r="F525" i="2"/>
  <c r="F529" i="2"/>
  <c r="F533" i="2"/>
  <c r="F537" i="2"/>
  <c r="F541" i="2"/>
  <c r="F545" i="2"/>
  <c r="F549" i="2"/>
  <c r="F553" i="2"/>
  <c r="F557" i="2"/>
  <c r="F561" i="2"/>
  <c r="F565" i="2"/>
  <c r="F569" i="2"/>
  <c r="F573" i="2"/>
  <c r="F577" i="2"/>
  <c r="F581" i="2"/>
  <c r="F585" i="2"/>
  <c r="F589" i="2"/>
  <c r="F593" i="2"/>
  <c r="F597" i="2"/>
  <c r="F601" i="2"/>
  <c r="F605" i="2"/>
  <c r="F609" i="2"/>
  <c r="F613" i="2"/>
  <c r="F617" i="2"/>
  <c r="F621" i="2"/>
  <c r="F625" i="2"/>
  <c r="F629" i="2"/>
  <c r="F633" i="2"/>
  <c r="F637" i="2"/>
  <c r="F641" i="2"/>
  <c r="F645" i="2"/>
  <c r="F649" i="2"/>
  <c r="F653" i="2"/>
  <c r="F657" i="2"/>
  <c r="F661" i="2"/>
  <c r="F665" i="2"/>
  <c r="F669" i="2"/>
  <c r="F130" i="2"/>
  <c r="F194" i="2"/>
  <c r="F254" i="2"/>
  <c r="F286" i="2"/>
  <c r="F318" i="2"/>
  <c r="F350" i="2"/>
  <c r="F382" i="2"/>
  <c r="F414" i="2"/>
  <c r="F446" i="2"/>
  <c r="F478" i="2"/>
  <c r="F510" i="2"/>
  <c r="F526" i="2"/>
  <c r="F542" i="2"/>
  <c r="F558" i="2"/>
  <c r="F574" i="2"/>
  <c r="F590" i="2"/>
  <c r="F606" i="2"/>
  <c r="F622" i="2"/>
  <c r="F638" i="2"/>
  <c r="F654" i="2"/>
  <c r="F666" i="2"/>
  <c r="F672" i="2"/>
  <c r="F676" i="2"/>
  <c r="F680" i="2"/>
  <c r="F684" i="2"/>
  <c r="F688" i="2"/>
  <c r="F692" i="2"/>
  <c r="F696" i="2"/>
  <c r="F700" i="2"/>
  <c r="F704" i="2"/>
  <c r="F708" i="2"/>
  <c r="F712" i="2"/>
  <c r="F716" i="2"/>
  <c r="F721" i="2"/>
  <c r="F725" i="2"/>
  <c r="F729" i="2"/>
  <c r="F733" i="2"/>
  <c r="F737" i="2"/>
  <c r="F741" i="2"/>
  <c r="F745" i="2"/>
  <c r="F749" i="2"/>
  <c r="F753" i="2"/>
  <c r="F757" i="2"/>
  <c r="F761" i="2"/>
  <c r="F765" i="2"/>
  <c r="F769" i="2"/>
  <c r="F773" i="2"/>
  <c r="F777" i="2"/>
  <c r="F781" i="2"/>
  <c r="F785" i="2"/>
  <c r="F789" i="2"/>
  <c r="F793" i="2"/>
  <c r="F797" i="2"/>
  <c r="F801" i="2"/>
  <c r="F805" i="2"/>
  <c r="F809" i="2"/>
  <c r="F813" i="2"/>
  <c r="F817" i="2"/>
  <c r="F821" i="2"/>
  <c r="F825" i="2"/>
  <c r="F829" i="2"/>
  <c r="F833" i="2"/>
  <c r="F837" i="2"/>
  <c r="F841" i="2"/>
  <c r="F845" i="2"/>
  <c r="F849" i="2"/>
  <c r="F853" i="2"/>
  <c r="F857" i="2"/>
  <c r="F861" i="2"/>
  <c r="F865" i="2"/>
  <c r="F869" i="2"/>
  <c r="F873" i="2"/>
  <c r="F877" i="2"/>
  <c r="F881" i="2"/>
  <c r="F885" i="2"/>
  <c r="F889" i="2"/>
  <c r="F893" i="2"/>
  <c r="F897" i="2"/>
  <c r="F901" i="2"/>
  <c r="F905" i="2"/>
  <c r="F909" i="2"/>
  <c r="F913" i="2"/>
  <c r="F918" i="2"/>
  <c r="F922" i="2"/>
  <c r="F926" i="2"/>
  <c r="F930" i="2"/>
  <c r="F934" i="2"/>
  <c r="F30" i="2"/>
  <c r="F146" i="2"/>
  <c r="F210" i="2"/>
  <c r="F262" i="2"/>
  <c r="F294" i="2"/>
  <c r="F326" i="2"/>
  <c r="F358" i="2"/>
  <c r="F390" i="2"/>
  <c r="F422" i="2"/>
  <c r="F454" i="2"/>
  <c r="F486" i="2"/>
  <c r="F514" i="2"/>
  <c r="F530" i="2"/>
  <c r="F546" i="2"/>
  <c r="F562" i="2"/>
  <c r="F578" i="2"/>
  <c r="F594" i="2"/>
  <c r="F610" i="2"/>
  <c r="F626" i="2"/>
  <c r="F642" i="2"/>
  <c r="F658" i="2"/>
  <c r="F668" i="2"/>
  <c r="F673" i="2"/>
  <c r="F677" i="2"/>
  <c r="F681" i="2"/>
  <c r="F685" i="2"/>
  <c r="F689" i="2"/>
  <c r="F693" i="2"/>
  <c r="F697" i="2"/>
  <c r="F701" i="2"/>
  <c r="F705" i="2"/>
  <c r="F709" i="2"/>
  <c r="F713" i="2"/>
  <c r="F717" i="2"/>
  <c r="F722" i="2"/>
  <c r="F726" i="2"/>
  <c r="F730" i="2"/>
  <c r="F734" i="2"/>
  <c r="F738" i="2"/>
  <c r="F742" i="2"/>
  <c r="F746" i="2"/>
  <c r="F750" i="2"/>
  <c r="F754" i="2"/>
  <c r="F758" i="2"/>
  <c r="F762" i="2"/>
  <c r="F766" i="2"/>
  <c r="F770" i="2"/>
  <c r="F774" i="2"/>
  <c r="F86" i="2"/>
  <c r="F162" i="2"/>
  <c r="F226" i="2"/>
  <c r="F270" i="2"/>
  <c r="F302" i="2"/>
  <c r="F334" i="2"/>
  <c r="F366" i="2"/>
  <c r="F398" i="2"/>
  <c r="F430" i="2"/>
  <c r="F462" i="2"/>
  <c r="F494" i="2"/>
  <c r="F518" i="2"/>
  <c r="F534" i="2"/>
  <c r="F550" i="2"/>
  <c r="F566" i="2"/>
  <c r="F582" i="2"/>
  <c r="F598" i="2"/>
  <c r="F614" i="2"/>
  <c r="F630" i="2"/>
  <c r="F646" i="2"/>
  <c r="F662" i="2"/>
  <c r="F670" i="2"/>
  <c r="F674" i="2"/>
  <c r="F678" i="2"/>
  <c r="F682" i="2"/>
  <c r="F686" i="2"/>
  <c r="F690" i="2"/>
  <c r="F694" i="2"/>
  <c r="F698" i="2"/>
  <c r="F702" i="2"/>
  <c r="F706" i="2"/>
  <c r="F710" i="2"/>
  <c r="F714" i="2"/>
  <c r="F718" i="2"/>
  <c r="F723" i="2"/>
  <c r="F727" i="2"/>
  <c r="F731" i="2"/>
  <c r="F735" i="2"/>
  <c r="F739" i="2"/>
  <c r="F743" i="2"/>
  <c r="F747" i="2"/>
  <c r="F751" i="2"/>
  <c r="F755" i="2"/>
  <c r="F759" i="2"/>
  <c r="F763" i="2"/>
  <c r="F767" i="2"/>
  <c r="F771" i="2"/>
  <c r="F775" i="2"/>
  <c r="F779" i="2"/>
  <c r="F783" i="2"/>
  <c r="F787" i="2"/>
  <c r="F791" i="2"/>
  <c r="F795" i="2"/>
  <c r="F799" i="2"/>
  <c r="F803" i="2"/>
  <c r="F807" i="2"/>
  <c r="F811" i="2"/>
  <c r="F815" i="2"/>
  <c r="F819" i="2"/>
  <c r="F823" i="2"/>
  <c r="F827" i="2"/>
  <c r="F831" i="2"/>
  <c r="F835" i="2"/>
  <c r="F839" i="2"/>
  <c r="F843" i="2"/>
  <c r="F847" i="2"/>
  <c r="F851" i="2"/>
  <c r="F855" i="2"/>
  <c r="F859" i="2"/>
  <c r="F863" i="2"/>
  <c r="F867" i="2"/>
  <c r="F871" i="2"/>
  <c r="F875" i="2"/>
  <c r="F879" i="2"/>
  <c r="F883" i="2"/>
  <c r="F887" i="2"/>
  <c r="F891" i="2"/>
  <c r="F895" i="2"/>
  <c r="F899" i="2"/>
  <c r="F903" i="2"/>
  <c r="F907" i="2"/>
  <c r="F911" i="2"/>
  <c r="F916" i="2"/>
  <c r="F920" i="2"/>
  <c r="F924" i="2"/>
  <c r="F7" i="2"/>
  <c r="F982" i="2"/>
  <c r="F974" i="2"/>
  <c r="F966" i="2"/>
  <c r="F958" i="2"/>
  <c r="F950" i="2"/>
  <c r="F942" i="2"/>
  <c r="F932" i="2"/>
  <c r="F919" i="2"/>
  <c r="F902" i="2"/>
  <c r="F886" i="2"/>
  <c r="F862" i="2"/>
  <c r="F846" i="2"/>
  <c r="F830" i="2"/>
  <c r="F814" i="2"/>
  <c r="F798" i="2"/>
  <c r="F782" i="2"/>
  <c r="F756" i="2"/>
  <c r="F707" i="2"/>
  <c r="F675" i="2"/>
  <c r="F570" i="2"/>
  <c r="F374" i="2"/>
  <c r="F10" i="2"/>
  <c r="F6" i="2"/>
  <c r="F989" i="2"/>
  <c r="F985" i="2"/>
  <c r="F981" i="2"/>
  <c r="F977" i="2"/>
  <c r="F973" i="2"/>
  <c r="F969" i="2"/>
  <c r="F965" i="2"/>
  <c r="F961" i="2"/>
  <c r="F957" i="2"/>
  <c r="F953" i="2"/>
  <c r="F949" i="2"/>
  <c r="F945" i="2"/>
  <c r="F940" i="2"/>
  <c r="F936" i="2"/>
  <c r="F931" i="2"/>
  <c r="F925" i="2"/>
  <c r="F917" i="2"/>
  <c r="F908" i="2"/>
  <c r="F900" i="2"/>
  <c r="F892" i="2"/>
  <c r="F884" i="2"/>
  <c r="F876" i="2"/>
  <c r="F868" i="2"/>
  <c r="F860" i="2"/>
  <c r="F852" i="2"/>
  <c r="F844" i="2"/>
  <c r="F836" i="2"/>
  <c r="F828" i="2"/>
  <c r="F820" i="2"/>
  <c r="F812" i="2"/>
  <c r="F804" i="2"/>
  <c r="F796" i="2"/>
  <c r="F788" i="2"/>
  <c r="F780" i="2"/>
  <c r="F768" i="2"/>
  <c r="F752" i="2"/>
  <c r="F736" i="2"/>
  <c r="F720" i="2"/>
  <c r="F703" i="2"/>
  <c r="F687" i="2"/>
  <c r="F671" i="2"/>
  <c r="F618" i="2"/>
  <c r="F554" i="2"/>
  <c r="F470" i="2"/>
  <c r="F342" i="2"/>
  <c r="F178" i="2"/>
  <c r="F11" i="2"/>
  <c r="F3" i="2"/>
  <c r="F986" i="2"/>
  <c r="F978" i="2"/>
  <c r="F970" i="2"/>
  <c r="F962" i="2"/>
  <c r="F954" i="2"/>
  <c r="F946" i="2"/>
  <c r="F937" i="2"/>
  <c r="F927" i="2"/>
  <c r="F910" i="2"/>
  <c r="F894" i="2"/>
  <c r="F878" i="2"/>
  <c r="F870" i="2"/>
  <c r="F854" i="2"/>
  <c r="F838" i="2"/>
  <c r="F822" i="2"/>
  <c r="F806" i="2"/>
  <c r="F790" i="2"/>
  <c r="F772" i="2"/>
  <c r="F740" i="2"/>
  <c r="F724" i="2"/>
  <c r="F691" i="2"/>
  <c r="F634" i="2"/>
  <c r="F502" i="2"/>
  <c r="F242" i="2"/>
  <c r="F9" i="2"/>
  <c r="F5" i="2"/>
  <c r="F988" i="2"/>
  <c r="F984" i="2"/>
  <c r="F980" i="2"/>
  <c r="F976" i="2"/>
  <c r="F972" i="2"/>
  <c r="F968" i="2"/>
  <c r="F964" i="2"/>
  <c r="F960" i="2"/>
  <c r="F956" i="2"/>
  <c r="F952" i="2"/>
  <c r="F948" i="2"/>
  <c r="F944" i="2"/>
  <c r="F939" i="2"/>
  <c r="F935" i="2"/>
  <c r="F929" i="2"/>
  <c r="F923" i="2"/>
  <c r="F914" i="2"/>
  <c r="F906" i="2"/>
  <c r="F898" i="2"/>
  <c r="F890" i="2"/>
  <c r="F882" i="2"/>
  <c r="F874" i="2"/>
  <c r="F866" i="2"/>
  <c r="F858" i="2"/>
  <c r="F850" i="2"/>
  <c r="F842" i="2"/>
  <c r="F834" i="2"/>
  <c r="F826" i="2"/>
  <c r="F818" i="2"/>
  <c r="F810" i="2"/>
  <c r="F802" i="2"/>
  <c r="F794" i="2"/>
  <c r="F786" i="2"/>
  <c r="F778" i="2"/>
  <c r="F764" i="2"/>
  <c r="F748" i="2"/>
  <c r="F732" i="2"/>
  <c r="F715" i="2"/>
  <c r="F699" i="2"/>
  <c r="F683" i="2"/>
  <c r="F664" i="2"/>
  <c r="F602" i="2"/>
  <c r="F538" i="2"/>
  <c r="F438" i="2"/>
  <c r="F310" i="2"/>
  <c r="F114" i="2"/>
  <c r="F15" i="2"/>
  <c r="F19" i="2"/>
  <c r="F23" i="2"/>
  <c r="F27" i="2"/>
  <c r="F31" i="2"/>
  <c r="F35" i="2"/>
  <c r="F39" i="2"/>
  <c r="F43" i="2"/>
  <c r="F47" i="2"/>
  <c r="F51" i="2"/>
  <c r="F55" i="2"/>
  <c r="F59" i="2"/>
  <c r="F63" i="2"/>
  <c r="F67" i="2"/>
  <c r="F71" i="2"/>
  <c r="F75" i="2"/>
  <c r="F79" i="2"/>
  <c r="F83" i="2"/>
  <c r="F87" i="2"/>
  <c r="F91" i="2"/>
  <c r="F95" i="2"/>
  <c r="F99" i="2"/>
  <c r="F103" i="2"/>
  <c r="F107" i="2"/>
  <c r="F111" i="2"/>
  <c r="F115" i="2"/>
  <c r="F119" i="2"/>
  <c r="F123" i="2"/>
  <c r="F127" i="2"/>
  <c r="F131" i="2"/>
  <c r="F135" i="2"/>
  <c r="F139" i="2"/>
  <c r="F143" i="2"/>
  <c r="F147" i="2"/>
  <c r="F151" i="2"/>
  <c r="F155" i="2"/>
  <c r="F159" i="2"/>
  <c r="F163" i="2"/>
  <c r="F167" i="2"/>
  <c r="F171" i="2"/>
  <c r="F175" i="2"/>
  <c r="F179" i="2"/>
  <c r="F183" i="2"/>
  <c r="F187" i="2"/>
  <c r="F191" i="2"/>
  <c r="F195" i="2"/>
  <c r="F199" i="2"/>
  <c r="F203" i="2"/>
  <c r="F207" i="2"/>
  <c r="F211" i="2"/>
  <c r="F215" i="2"/>
  <c r="F219" i="2"/>
  <c r="F223" i="2"/>
  <c r="F227" i="2"/>
  <c r="F231" i="2"/>
  <c r="F235" i="2"/>
  <c r="F239" i="2"/>
  <c r="F243" i="2"/>
  <c r="F247" i="2"/>
  <c r="F12" i="2"/>
  <c r="F16" i="2"/>
  <c r="F20" i="2"/>
  <c r="F24" i="2"/>
  <c r="F28" i="2"/>
  <c r="F32" i="2"/>
  <c r="F36" i="2"/>
  <c r="F40" i="2"/>
  <c r="F44" i="2"/>
  <c r="F48" i="2"/>
  <c r="F52" i="2"/>
  <c r="F56" i="2"/>
  <c r="F60" i="2"/>
  <c r="F64" i="2"/>
  <c r="F68" i="2"/>
  <c r="F72" i="2"/>
  <c r="F76" i="2"/>
  <c r="F80" i="2"/>
  <c r="F84" i="2"/>
  <c r="F88" i="2"/>
  <c r="F92" i="2"/>
  <c r="F96" i="2"/>
  <c r="F100" i="2"/>
  <c r="F104" i="2"/>
  <c r="F108" i="2"/>
  <c r="F112" i="2"/>
  <c r="F116" i="2"/>
  <c r="F120" i="2"/>
  <c r="F124" i="2"/>
  <c r="F128" i="2"/>
  <c r="F132" i="2"/>
  <c r="F136" i="2"/>
  <c r="F140" i="2"/>
  <c r="F144" i="2"/>
  <c r="F148" i="2"/>
  <c r="F152" i="2"/>
  <c r="F156" i="2"/>
  <c r="F160" i="2"/>
  <c r="F164" i="2"/>
  <c r="F168" i="2"/>
  <c r="F172" i="2"/>
  <c r="F176" i="2"/>
  <c r="F180" i="2"/>
  <c r="F184" i="2"/>
  <c r="F188" i="2"/>
  <c r="F192" i="2"/>
  <c r="F196" i="2"/>
  <c r="F200" i="2"/>
  <c r="F204" i="2"/>
  <c r="F208" i="2"/>
  <c r="F212" i="2"/>
  <c r="F216" i="2"/>
  <c r="F220" i="2"/>
  <c r="F224" i="2"/>
  <c r="F228" i="2"/>
  <c r="F232" i="2"/>
  <c r="F236" i="2"/>
  <c r="F240" i="2"/>
  <c r="F244" i="2"/>
  <c r="F248" i="2"/>
  <c r="F252" i="2"/>
  <c r="F256" i="2"/>
  <c r="F260" i="2"/>
  <c r="F264" i="2"/>
  <c r="F268" i="2"/>
  <c r="F272" i="2"/>
  <c r="F276" i="2"/>
  <c r="F280" i="2"/>
  <c r="F284" i="2"/>
  <c r="F288" i="2"/>
  <c r="F292" i="2"/>
  <c r="F296" i="2"/>
  <c r="F300" i="2"/>
  <c r="F304" i="2"/>
  <c r="F308" i="2"/>
  <c r="F312" i="2"/>
  <c r="F316" i="2"/>
  <c r="F320" i="2"/>
  <c r="F324" i="2"/>
  <c r="F328" i="2"/>
  <c r="F332" i="2"/>
  <c r="F336" i="2"/>
  <c r="F340" i="2"/>
  <c r="F344" i="2"/>
  <c r="F348" i="2"/>
  <c r="F352" i="2"/>
  <c r="F356" i="2"/>
  <c r="F360" i="2"/>
  <c r="F364" i="2"/>
  <c r="F368" i="2"/>
  <c r="F372" i="2"/>
  <c r="F376" i="2"/>
  <c r="F380" i="2"/>
  <c r="F384" i="2"/>
  <c r="F388" i="2"/>
  <c r="F392" i="2"/>
  <c r="F396" i="2"/>
  <c r="F400" i="2"/>
  <c r="F404" i="2"/>
  <c r="F408" i="2"/>
  <c r="F412" i="2"/>
  <c r="F416" i="2"/>
  <c r="F420" i="2"/>
  <c r="F424" i="2"/>
  <c r="F428" i="2"/>
  <c r="F432" i="2"/>
  <c r="F436" i="2"/>
  <c r="F440" i="2"/>
  <c r="F444" i="2"/>
  <c r="F448" i="2"/>
  <c r="F452" i="2"/>
  <c r="F456" i="2"/>
  <c r="F460" i="2"/>
  <c r="F464" i="2"/>
  <c r="F468" i="2"/>
  <c r="F472" i="2"/>
  <c r="F476" i="2"/>
  <c r="F480" i="2"/>
  <c r="F484" i="2"/>
  <c r="F488" i="2"/>
  <c r="F492" i="2"/>
  <c r="F496" i="2"/>
  <c r="F500" i="2"/>
  <c r="F504" i="2"/>
  <c r="F508" i="2"/>
  <c r="F13" i="2"/>
  <c r="F17" i="2"/>
  <c r="F21" i="2"/>
  <c r="F25" i="2"/>
  <c r="F29" i="2"/>
  <c r="F33" i="2"/>
  <c r="F37" i="2"/>
  <c r="F41" i="2"/>
  <c r="F45" i="2"/>
  <c r="F49" i="2"/>
  <c r="F53" i="2"/>
  <c r="F57" i="2"/>
  <c r="F61" i="2"/>
  <c r="F65" i="2"/>
  <c r="F69" i="2"/>
  <c r="F73" i="2"/>
  <c r="F77" i="2"/>
  <c r="F81" i="2"/>
  <c r="F85" i="2"/>
  <c r="F89" i="2"/>
  <c r="F93" i="2"/>
  <c r="F97" i="2"/>
  <c r="F101" i="2"/>
  <c r="F105" i="2"/>
  <c r="F109" i="2"/>
  <c r="F113" i="2"/>
  <c r="F117" i="2"/>
  <c r="F121" i="2"/>
  <c r="F125" i="2"/>
  <c r="F129" i="2"/>
  <c r="F133" i="2"/>
  <c r="F137" i="2"/>
  <c r="F141" i="2"/>
  <c r="F145" i="2"/>
  <c r="F149" i="2"/>
  <c r="F153" i="2"/>
  <c r="F157" i="2"/>
  <c r="F161" i="2"/>
  <c r="F165" i="2"/>
  <c r="F169" i="2"/>
  <c r="F173" i="2"/>
  <c r="F177" i="2"/>
  <c r="F181" i="2"/>
  <c r="F185" i="2"/>
  <c r="F189" i="2"/>
  <c r="F193" i="2"/>
  <c r="F197" i="2"/>
  <c r="F201" i="2"/>
  <c r="F205" i="2"/>
  <c r="F209" i="2"/>
  <c r="F213" i="2"/>
  <c r="F217" i="2"/>
  <c r="F221" i="2"/>
  <c r="F225" i="2"/>
  <c r="F229" i="2"/>
  <c r="F233" i="2"/>
  <c r="F237" i="2"/>
  <c r="F241" i="2"/>
  <c r="F245" i="2"/>
  <c r="F249" i="2"/>
  <c r="F253" i="2"/>
  <c r="F257" i="2"/>
  <c r="F261" i="2"/>
  <c r="F265" i="2"/>
  <c r="F269" i="2"/>
  <c r="F273" i="2"/>
  <c r="F277" i="2"/>
  <c r="F281" i="2"/>
  <c r="F285" i="2"/>
  <c r="F289" i="2"/>
  <c r="F293" i="2"/>
  <c r="F297" i="2"/>
  <c r="F301" i="2"/>
  <c r="F305" i="2"/>
  <c r="F309" i="2"/>
  <c r="F313" i="2"/>
  <c r="F317" i="2"/>
  <c r="F321" i="2"/>
  <c r="F325" i="2"/>
  <c r="F329" i="2"/>
  <c r="F333" i="2"/>
  <c r="F337" i="2"/>
  <c r="F341" i="2"/>
  <c r="F345" i="2"/>
  <c r="F349" i="2"/>
  <c r="F353" i="2"/>
  <c r="F357" i="2"/>
  <c r="F361" i="2"/>
  <c r="F365" i="2"/>
  <c r="F369" i="2"/>
  <c r="F373" i="2"/>
  <c r="F377" i="2"/>
  <c r="F381" i="2"/>
  <c r="F385" i="2"/>
  <c r="F389" i="2"/>
  <c r="F393" i="2"/>
  <c r="F397" i="2"/>
  <c r="F401" i="2"/>
  <c r="F405" i="2"/>
  <c r="F409" i="2"/>
  <c r="F413" i="2"/>
  <c r="F417" i="2"/>
  <c r="F421" i="2"/>
  <c r="F425" i="2"/>
  <c r="F429" i="2"/>
  <c r="F433" i="2"/>
  <c r="F437" i="2"/>
  <c r="F441" i="2"/>
  <c r="F445" i="2"/>
  <c r="F449" i="2"/>
  <c r="F453" i="2"/>
  <c r="F457" i="2"/>
  <c r="F461" i="2"/>
  <c r="F465" i="2"/>
  <c r="F469" i="2"/>
  <c r="F473" i="2"/>
  <c r="F477" i="2"/>
  <c r="F481" i="2"/>
  <c r="F485" i="2"/>
  <c r="F489" i="2"/>
  <c r="F493" i="2"/>
  <c r="F497" i="2"/>
  <c r="F501" i="2"/>
  <c r="F505" i="2"/>
  <c r="F509" i="2"/>
  <c r="F106" i="2"/>
  <c r="F90" i="2"/>
  <c r="F74" i="2"/>
  <c r="F58" i="2"/>
  <c r="F42" i="2"/>
  <c r="F26" i="2"/>
  <c r="F70" i="2"/>
  <c r="F54" i="2"/>
  <c r="F38" i="2"/>
  <c r="F22" i="2"/>
  <c r="F98" i="2"/>
  <c r="F82" i="2"/>
  <c r="F50" i="2"/>
  <c r="F34" i="2"/>
  <c r="K986" i="2"/>
  <c r="K982" i="2"/>
  <c r="K981" i="2"/>
  <c r="K977" i="2"/>
  <c r="K973" i="2"/>
  <c r="K971" i="2"/>
  <c r="K969" i="2"/>
  <c r="K968" i="2"/>
  <c r="K965" i="2"/>
  <c r="K954" i="2"/>
  <c r="K948" i="2"/>
  <c r="K947" i="2"/>
  <c r="K944" i="2"/>
  <c r="K940" i="2"/>
  <c r="K932" i="2"/>
  <c r="K930" i="2"/>
  <c r="K923" i="2"/>
  <c r="K919" i="2"/>
  <c r="K917" i="2"/>
  <c r="K914" i="2"/>
  <c r="K912" i="2"/>
  <c r="K907" i="2"/>
  <c r="K893" i="2"/>
  <c r="K884" i="2"/>
  <c r="K878" i="2"/>
  <c r="K876" i="2"/>
  <c r="K870" i="2"/>
  <c r="K857" i="2"/>
  <c r="K854" i="2"/>
  <c r="K853" i="2"/>
  <c r="K851" i="2"/>
  <c r="K848" i="2"/>
  <c r="K847" i="2"/>
  <c r="K842" i="2"/>
  <c r="K838" i="2"/>
  <c r="K837" i="2"/>
  <c r="K832" i="2"/>
  <c r="K824" i="2"/>
  <c r="K813" i="2"/>
  <c r="K810" i="2"/>
  <c r="K802" i="2"/>
  <c r="K800" i="2"/>
  <c r="K798" i="2"/>
  <c r="K792" i="2"/>
  <c r="K791" i="2"/>
  <c r="K776" i="2"/>
  <c r="K774" i="2"/>
  <c r="K762" i="2"/>
  <c r="K754" i="2"/>
  <c r="K747" i="2"/>
  <c r="K744" i="2"/>
  <c r="K740" i="2"/>
  <c r="K731" i="2"/>
  <c r="K730" i="2"/>
  <c r="K729" i="2"/>
  <c r="K722" i="2"/>
  <c r="K714" i="2"/>
  <c r="K713" i="2"/>
  <c r="K708" i="2"/>
  <c r="K706" i="2"/>
  <c r="K702" i="2"/>
  <c r="K697" i="2"/>
  <c r="K690" i="2"/>
  <c r="K689" i="2"/>
  <c r="K687" i="2"/>
  <c r="K670" i="2"/>
  <c r="K669" i="2"/>
  <c r="K660" i="2"/>
  <c r="K654" i="2"/>
  <c r="K653" i="2"/>
  <c r="K648" i="2"/>
  <c r="K635" i="2"/>
  <c r="K634" i="2"/>
  <c r="K627" i="2"/>
  <c r="K610" i="2"/>
  <c r="K603" i="2"/>
  <c r="K590" i="2"/>
  <c r="K587" i="2"/>
  <c r="K582" i="2"/>
  <c r="K580" i="2"/>
  <c r="K575" i="2"/>
  <c r="K574" i="2"/>
  <c r="K563" i="2"/>
  <c r="K560" i="2"/>
  <c r="K558" i="2"/>
  <c r="K551" i="2"/>
  <c r="K549" i="2"/>
  <c r="K539" i="2"/>
  <c r="K534" i="2"/>
  <c r="K533" i="2"/>
  <c r="K528" i="2"/>
  <c r="K521" i="2"/>
  <c r="K514" i="2"/>
  <c r="K499" i="2"/>
  <c r="K496" i="2"/>
  <c r="K495" i="2"/>
  <c r="K489" i="2"/>
  <c r="K488" i="2"/>
  <c r="K487" i="2"/>
  <c r="K486" i="2"/>
  <c r="K468" i="2"/>
  <c r="K466" i="2"/>
  <c r="K453" i="2"/>
  <c r="K448" i="2"/>
  <c r="K445" i="2"/>
  <c r="K436" i="2"/>
  <c r="K434" i="2"/>
  <c r="K417" i="2"/>
  <c r="K410" i="2"/>
  <c r="K403" i="2"/>
  <c r="K397" i="2"/>
  <c r="K393" i="2"/>
  <c r="K391" i="2"/>
  <c r="K384" i="2"/>
  <c r="K383" i="2"/>
  <c r="K371" i="2"/>
  <c r="K356" i="2"/>
  <c r="K352" i="2"/>
  <c r="K331" i="2"/>
  <c r="K315" i="2"/>
  <c r="K299" i="2"/>
  <c r="K279" i="2"/>
  <c r="K276" i="2"/>
  <c r="K265" i="2"/>
  <c r="K263" i="2"/>
  <c r="K245" i="2"/>
  <c r="K9" i="2"/>
  <c r="K233" i="2"/>
  <c r="K231" i="2"/>
  <c r="K217" i="2"/>
  <c r="K215" i="2"/>
  <c r="K204" i="2"/>
  <c r="K174" i="2"/>
  <c r="K157" i="2"/>
  <c r="K155" i="2"/>
  <c r="K153" i="2"/>
  <c r="K138" i="2"/>
  <c r="K110" i="2"/>
  <c r="K89" i="2"/>
  <c r="K72" i="2"/>
  <c r="K67" i="2"/>
  <c r="K56" i="2"/>
  <c r="K49" i="2"/>
  <c r="K48" i="2"/>
  <c r="K42" i="2"/>
  <c r="K39" i="2"/>
  <c r="K22" i="2"/>
  <c r="K20" i="2"/>
  <c r="K13" i="2"/>
  <c r="K3" i="2" l="1"/>
  <c r="K4" i="2"/>
  <c r="K5" i="2"/>
  <c r="K6" i="2"/>
  <c r="K7" i="2"/>
  <c r="K8" i="2"/>
  <c r="K10" i="2"/>
  <c r="K11" i="2"/>
  <c r="K12" i="2"/>
  <c r="K14" i="2"/>
  <c r="K15" i="2"/>
  <c r="K16" i="2"/>
  <c r="K17" i="2"/>
  <c r="K18" i="2"/>
  <c r="K19" i="2"/>
  <c r="K21" i="2"/>
  <c r="K23" i="2"/>
  <c r="K24" i="2"/>
  <c r="K26" i="2"/>
  <c r="K27" i="2"/>
  <c r="K28" i="2"/>
  <c r="K29" i="2"/>
  <c r="K30" i="2"/>
  <c r="K31" i="2"/>
  <c r="K32" i="2"/>
  <c r="K33" i="2"/>
  <c r="K34" i="2"/>
  <c r="K35" i="2"/>
  <c r="K36" i="2"/>
  <c r="K37" i="2"/>
  <c r="K38" i="2"/>
  <c r="K40" i="2"/>
  <c r="K41" i="2"/>
  <c r="K43" i="2"/>
  <c r="K44" i="2"/>
  <c r="K45" i="2"/>
  <c r="K46" i="2"/>
  <c r="K47" i="2"/>
  <c r="K50" i="2"/>
  <c r="K51" i="2"/>
  <c r="K52" i="2"/>
  <c r="K53" i="2"/>
  <c r="K54" i="2"/>
  <c r="K57" i="2"/>
  <c r="K58" i="2"/>
  <c r="K59" i="2"/>
  <c r="K60" i="2"/>
  <c r="K61" i="2"/>
  <c r="K62" i="2"/>
  <c r="K63" i="2"/>
  <c r="K64" i="2"/>
  <c r="K65" i="2"/>
  <c r="K66" i="2"/>
  <c r="K68" i="2"/>
  <c r="K69" i="2"/>
  <c r="K71" i="2"/>
  <c r="K73" i="2"/>
  <c r="K75" i="2"/>
  <c r="K76" i="2"/>
  <c r="K77" i="2"/>
  <c r="K78" i="2"/>
  <c r="K79" i="2"/>
  <c r="K80" i="2"/>
  <c r="K81" i="2"/>
  <c r="K82" i="2"/>
  <c r="K83" i="2"/>
  <c r="K84" i="2"/>
  <c r="K85" i="2"/>
  <c r="K86" i="2"/>
  <c r="K87" i="2"/>
  <c r="K88" i="2"/>
  <c r="K91" i="2"/>
  <c r="K92" i="2"/>
  <c r="K93" i="2"/>
  <c r="K94" i="2"/>
  <c r="K96" i="2"/>
  <c r="K97" i="2"/>
  <c r="K98" i="2"/>
  <c r="K99" i="2"/>
  <c r="K100" i="2"/>
  <c r="K101" i="2"/>
  <c r="K102" i="2"/>
  <c r="K103" i="2"/>
  <c r="K104" i="2"/>
  <c r="K105" i="2"/>
  <c r="K106" i="2"/>
  <c r="K107" i="2"/>
  <c r="K108" i="2"/>
  <c r="K109"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9" i="2"/>
  <c r="K140" i="2"/>
  <c r="K141" i="2"/>
  <c r="K142" i="2"/>
  <c r="K143" i="2"/>
  <c r="K144" i="2"/>
  <c r="K145" i="2"/>
  <c r="K146" i="2"/>
  <c r="K148" i="2"/>
  <c r="K149" i="2"/>
  <c r="K150" i="2"/>
  <c r="K151" i="2"/>
  <c r="K152" i="2"/>
  <c r="K154" i="2"/>
  <c r="K156" i="2"/>
  <c r="K158" i="2"/>
  <c r="K159" i="2"/>
  <c r="K160" i="2"/>
  <c r="K162" i="2"/>
  <c r="K163" i="2"/>
  <c r="K164" i="2"/>
  <c r="K165" i="2"/>
  <c r="K166" i="2"/>
  <c r="K167" i="2"/>
  <c r="K168" i="2"/>
  <c r="K169" i="2"/>
  <c r="K170" i="2"/>
  <c r="K171" i="2"/>
  <c r="K172" i="2"/>
  <c r="K173" i="2"/>
  <c r="K175" i="2"/>
  <c r="K176" i="2"/>
  <c r="K177" i="2"/>
  <c r="K178" i="2"/>
  <c r="K181" i="2"/>
  <c r="K183" i="2"/>
  <c r="K184" i="2"/>
  <c r="K185" i="2"/>
  <c r="K186" i="2"/>
  <c r="K187" i="2"/>
  <c r="K188" i="2"/>
  <c r="K189" i="2"/>
  <c r="K190" i="2"/>
  <c r="K191" i="2"/>
  <c r="K192" i="2"/>
  <c r="K193" i="2"/>
  <c r="K194" i="2"/>
  <c r="K195" i="2"/>
  <c r="K196" i="2"/>
  <c r="K197" i="2"/>
  <c r="K198" i="2"/>
  <c r="K199" i="2"/>
  <c r="K200" i="2"/>
  <c r="K201" i="2"/>
  <c r="K202" i="2"/>
  <c r="K203" i="2"/>
  <c r="K205" i="2"/>
  <c r="K206" i="2"/>
  <c r="K207" i="2"/>
  <c r="K208" i="2"/>
  <c r="K209" i="2"/>
  <c r="K210" i="2"/>
  <c r="K211" i="2"/>
  <c r="K212" i="2"/>
  <c r="K213" i="2"/>
  <c r="K214" i="2"/>
  <c r="K216" i="2"/>
  <c r="K218" i="2"/>
  <c r="K219" i="2"/>
  <c r="K220" i="2"/>
  <c r="K221" i="2"/>
  <c r="K222" i="2"/>
  <c r="K223" i="2"/>
  <c r="K224" i="2"/>
  <c r="K225" i="2"/>
  <c r="K226" i="2"/>
  <c r="K227" i="2"/>
  <c r="K228" i="2"/>
  <c r="K229" i="2"/>
  <c r="K230" i="2"/>
  <c r="K232" i="2"/>
  <c r="K234" i="2"/>
  <c r="K235" i="2"/>
  <c r="K236" i="2"/>
  <c r="K237" i="2"/>
  <c r="K238" i="2"/>
  <c r="K239" i="2"/>
  <c r="K240" i="2"/>
  <c r="K241" i="2"/>
  <c r="K242" i="2"/>
  <c r="K243" i="2"/>
  <c r="K244" i="2"/>
  <c r="K246" i="2"/>
  <c r="K247" i="2"/>
  <c r="K248" i="2"/>
  <c r="K249" i="2"/>
  <c r="K250" i="2"/>
  <c r="K251" i="2"/>
  <c r="K252" i="2"/>
  <c r="K253" i="2"/>
  <c r="K254" i="2"/>
  <c r="K255" i="2"/>
  <c r="K256" i="2"/>
  <c r="K257" i="2"/>
  <c r="K258" i="2"/>
  <c r="K259" i="2"/>
  <c r="K260" i="2"/>
  <c r="K261" i="2"/>
  <c r="K262" i="2"/>
  <c r="K264" i="2"/>
  <c r="K266" i="2"/>
  <c r="K267" i="2"/>
  <c r="K268" i="2"/>
  <c r="K269" i="2"/>
  <c r="K270" i="2"/>
  <c r="K271" i="2"/>
  <c r="K272" i="2"/>
  <c r="K273" i="2"/>
  <c r="K274" i="2"/>
  <c r="K275" i="2"/>
  <c r="K277" i="2"/>
  <c r="K278" i="2"/>
  <c r="K280" i="2"/>
  <c r="K281" i="2"/>
  <c r="K282" i="2"/>
  <c r="K283" i="2"/>
  <c r="K284" i="2"/>
  <c r="K285" i="2"/>
  <c r="K286" i="2"/>
  <c r="K287" i="2"/>
  <c r="K288" i="2"/>
  <c r="K289" i="2"/>
  <c r="K290" i="2"/>
  <c r="K291" i="2"/>
  <c r="K292" i="2"/>
  <c r="K293" i="2"/>
  <c r="K294" i="2"/>
  <c r="K295" i="2"/>
  <c r="K296" i="2"/>
  <c r="K297" i="2"/>
  <c r="K298" i="2"/>
  <c r="K300" i="2"/>
  <c r="K301" i="2"/>
  <c r="K302" i="2"/>
  <c r="K303" i="2"/>
  <c r="K304" i="2"/>
  <c r="K305" i="2"/>
  <c r="K306" i="2"/>
  <c r="K307" i="2"/>
  <c r="K308" i="2"/>
  <c r="K309" i="2"/>
  <c r="K310" i="2"/>
  <c r="K311" i="2"/>
  <c r="K312" i="2"/>
  <c r="K313" i="2"/>
  <c r="K314" i="2"/>
  <c r="K316" i="2"/>
  <c r="K317" i="2"/>
  <c r="K318" i="2"/>
  <c r="K319" i="2"/>
  <c r="K320" i="2"/>
  <c r="K321" i="2"/>
  <c r="K322" i="2"/>
  <c r="K323" i="2"/>
  <c r="K324" i="2"/>
  <c r="K325" i="2"/>
  <c r="K326" i="2"/>
  <c r="K327" i="2"/>
  <c r="K328" i="2"/>
  <c r="K329" i="2"/>
  <c r="K330" i="2"/>
  <c r="K332" i="2"/>
  <c r="K333" i="2"/>
  <c r="K334" i="2"/>
  <c r="K335" i="2"/>
  <c r="K336" i="2"/>
  <c r="K337" i="2"/>
  <c r="K338" i="2"/>
  <c r="K339" i="2"/>
  <c r="K340" i="2"/>
  <c r="K341" i="2"/>
  <c r="K342" i="2"/>
  <c r="K343" i="2"/>
  <c r="K345" i="2"/>
  <c r="K346" i="2"/>
  <c r="K347" i="2"/>
  <c r="K348" i="2"/>
  <c r="K349" i="2"/>
  <c r="K350" i="2"/>
  <c r="K351" i="2"/>
  <c r="K353" i="2"/>
  <c r="K354" i="2"/>
  <c r="K355" i="2"/>
  <c r="K357" i="2"/>
  <c r="K358" i="2"/>
  <c r="K359" i="2"/>
  <c r="K360" i="2"/>
  <c r="K361" i="2"/>
  <c r="K362" i="2"/>
  <c r="K363" i="2"/>
  <c r="K364" i="2"/>
  <c r="K365" i="2"/>
  <c r="K366" i="2"/>
  <c r="K367" i="2"/>
  <c r="K368" i="2"/>
  <c r="K369" i="2"/>
  <c r="K370" i="2"/>
  <c r="K372" i="2"/>
  <c r="K373" i="2"/>
  <c r="K374" i="2"/>
  <c r="K375" i="2"/>
  <c r="K376" i="2"/>
  <c r="K377" i="2"/>
  <c r="K378" i="2"/>
  <c r="K379" i="2"/>
  <c r="K380" i="2"/>
  <c r="K381" i="2"/>
  <c r="K382" i="2"/>
  <c r="K385" i="2"/>
  <c r="K386" i="2"/>
  <c r="K387" i="2"/>
  <c r="K388" i="2"/>
  <c r="K389" i="2"/>
  <c r="K390" i="2"/>
  <c r="K392" i="2"/>
  <c r="K394" i="2"/>
  <c r="K395" i="2"/>
  <c r="K396" i="2"/>
  <c r="K398" i="2"/>
  <c r="K399" i="2"/>
  <c r="K400" i="2"/>
  <c r="K401" i="2"/>
  <c r="K402" i="2"/>
  <c r="K404" i="2"/>
  <c r="K405" i="2"/>
  <c r="K406" i="2"/>
  <c r="K407" i="2"/>
  <c r="K408" i="2"/>
  <c r="K409" i="2"/>
  <c r="K411" i="2"/>
  <c r="K412" i="2"/>
  <c r="K413" i="2"/>
  <c r="K414" i="2"/>
  <c r="K415" i="2"/>
  <c r="K416" i="2"/>
  <c r="K418" i="2"/>
  <c r="K419" i="2"/>
  <c r="K420" i="2"/>
  <c r="K421" i="2"/>
  <c r="K422" i="2"/>
  <c r="K423" i="2"/>
  <c r="K424" i="2"/>
  <c r="K425" i="2"/>
  <c r="K426" i="2"/>
  <c r="K427" i="2"/>
  <c r="K428" i="2"/>
  <c r="K429" i="2"/>
  <c r="K431" i="2"/>
  <c r="K432" i="2"/>
  <c r="K433" i="2"/>
  <c r="K435" i="2"/>
  <c r="K437" i="2"/>
  <c r="K438" i="2"/>
  <c r="K439" i="2"/>
  <c r="K440" i="2"/>
  <c r="K441" i="2"/>
  <c r="K442" i="2"/>
  <c r="K444" i="2"/>
  <c r="K446" i="2"/>
  <c r="K447" i="2"/>
  <c r="K449" i="2"/>
  <c r="K450" i="2"/>
  <c r="K451" i="2"/>
  <c r="K452" i="2"/>
  <c r="K454" i="2"/>
  <c r="K455" i="2"/>
  <c r="K456" i="2"/>
  <c r="K457" i="2"/>
  <c r="K458" i="2"/>
  <c r="K459" i="2"/>
  <c r="K460" i="2"/>
  <c r="K461" i="2"/>
  <c r="K462" i="2"/>
  <c r="K463" i="2"/>
  <c r="K464" i="2"/>
  <c r="K465" i="2"/>
  <c r="K467" i="2"/>
  <c r="K469" i="2"/>
  <c r="K470" i="2"/>
  <c r="K471" i="2"/>
  <c r="K472" i="2"/>
  <c r="K473" i="2"/>
  <c r="K474" i="2"/>
  <c r="K475" i="2"/>
  <c r="K476" i="2"/>
  <c r="K477" i="2"/>
  <c r="K478" i="2"/>
  <c r="K479" i="2"/>
  <c r="K480" i="2"/>
  <c r="K482" i="2"/>
  <c r="K483" i="2"/>
  <c r="K484" i="2"/>
  <c r="K485" i="2"/>
  <c r="K490" i="2"/>
  <c r="K491" i="2"/>
  <c r="K492" i="2"/>
  <c r="K493" i="2"/>
  <c r="K494" i="2"/>
  <c r="K497" i="2"/>
  <c r="K498" i="2"/>
  <c r="K500" i="2"/>
  <c r="K501" i="2"/>
  <c r="K502" i="2"/>
  <c r="K503" i="2"/>
  <c r="K504" i="2"/>
  <c r="K505" i="2"/>
  <c r="K506" i="2"/>
  <c r="K507" i="2"/>
  <c r="K508" i="2"/>
  <c r="K509" i="2"/>
  <c r="K510" i="2"/>
  <c r="K511" i="2"/>
  <c r="K512" i="2"/>
  <c r="K513" i="2"/>
  <c r="K515" i="2"/>
  <c r="K516" i="2"/>
  <c r="K517" i="2"/>
  <c r="K518" i="2"/>
  <c r="K519" i="2"/>
  <c r="K520" i="2"/>
  <c r="K522" i="2"/>
  <c r="K523" i="2"/>
  <c r="K524" i="2"/>
  <c r="K525" i="2"/>
  <c r="K526" i="2"/>
  <c r="K527" i="2"/>
  <c r="K529" i="2"/>
  <c r="K530" i="2"/>
  <c r="K531" i="2"/>
  <c r="K532" i="2"/>
  <c r="K535" i="2"/>
  <c r="K536" i="2"/>
  <c r="K537" i="2"/>
  <c r="K538" i="2"/>
  <c r="K540" i="2"/>
  <c r="K541" i="2"/>
  <c r="K542" i="2"/>
  <c r="K543" i="2"/>
  <c r="K544" i="2"/>
  <c r="K545" i="2"/>
  <c r="K546" i="2"/>
  <c r="K547" i="2"/>
  <c r="K548" i="2"/>
  <c r="K550" i="2"/>
  <c r="K552" i="2"/>
  <c r="K553" i="2"/>
  <c r="K554" i="2"/>
  <c r="K555" i="2"/>
  <c r="K556" i="2"/>
  <c r="K557" i="2"/>
  <c r="K559" i="2"/>
  <c r="K561" i="2"/>
  <c r="K562" i="2"/>
  <c r="K564" i="2"/>
  <c r="K565" i="2"/>
  <c r="K566" i="2"/>
  <c r="K567" i="2"/>
  <c r="K568" i="2"/>
  <c r="K569" i="2"/>
  <c r="K570" i="2"/>
  <c r="K571" i="2"/>
  <c r="K572" i="2"/>
  <c r="K573" i="2"/>
  <c r="K576" i="2"/>
  <c r="K577" i="2"/>
  <c r="K578" i="2"/>
  <c r="K579" i="2"/>
  <c r="K581" i="2"/>
  <c r="K583" i="2"/>
  <c r="K584" i="2"/>
  <c r="K585" i="2"/>
  <c r="K586" i="2"/>
  <c r="K588" i="2"/>
  <c r="K589" i="2"/>
  <c r="K591" i="2"/>
  <c r="K592" i="2"/>
  <c r="K593" i="2"/>
  <c r="K594" i="2"/>
  <c r="K595" i="2"/>
  <c r="K596" i="2"/>
  <c r="K597" i="2"/>
  <c r="K598" i="2"/>
  <c r="K599" i="2"/>
  <c r="K600" i="2"/>
  <c r="K601" i="2"/>
  <c r="K602" i="2"/>
  <c r="K604" i="2"/>
  <c r="K605" i="2"/>
  <c r="K606" i="2"/>
  <c r="K607" i="2"/>
  <c r="K608" i="2"/>
  <c r="K609" i="2"/>
  <c r="K611" i="2"/>
  <c r="K612" i="2"/>
  <c r="K613" i="2"/>
  <c r="K614" i="2"/>
  <c r="K615" i="2"/>
  <c r="K616" i="2"/>
  <c r="K617" i="2"/>
  <c r="K618" i="2"/>
  <c r="K619" i="2"/>
  <c r="K620" i="2"/>
  <c r="K621" i="2"/>
  <c r="K622" i="2"/>
  <c r="K623" i="2"/>
  <c r="K624" i="2"/>
  <c r="K625" i="2"/>
  <c r="K626" i="2"/>
  <c r="K628" i="2"/>
  <c r="K629" i="2"/>
  <c r="K630" i="2"/>
  <c r="K631" i="2"/>
  <c r="K632" i="2"/>
  <c r="K633" i="2"/>
  <c r="K636" i="2"/>
  <c r="K637" i="2"/>
  <c r="K638" i="2"/>
  <c r="K639" i="2"/>
  <c r="K640" i="2"/>
  <c r="K641" i="2"/>
  <c r="K642" i="2"/>
  <c r="K643" i="2"/>
  <c r="K644" i="2"/>
  <c r="K645" i="2"/>
  <c r="K646" i="2"/>
  <c r="K647" i="2"/>
  <c r="K649" i="2"/>
  <c r="K650" i="2"/>
  <c r="K651" i="2"/>
  <c r="K652" i="2"/>
  <c r="K655" i="2"/>
  <c r="K656" i="2"/>
  <c r="K657" i="2"/>
  <c r="K658" i="2"/>
  <c r="K659" i="2"/>
  <c r="K661" i="2"/>
  <c r="K662" i="2"/>
  <c r="K663" i="2"/>
  <c r="K664" i="2"/>
  <c r="K665" i="2"/>
  <c r="K666" i="2"/>
  <c r="K667" i="2"/>
  <c r="K668" i="2"/>
  <c r="K671" i="2"/>
  <c r="K672" i="2"/>
  <c r="K673" i="2"/>
  <c r="K674" i="2"/>
  <c r="K675" i="2"/>
  <c r="K676" i="2"/>
  <c r="K677" i="2"/>
  <c r="K678" i="2"/>
  <c r="K679" i="2"/>
  <c r="K680" i="2"/>
  <c r="K681" i="2"/>
  <c r="K682" i="2"/>
  <c r="K683" i="2"/>
  <c r="K684" i="2"/>
  <c r="K685" i="2"/>
  <c r="K686" i="2"/>
  <c r="K688" i="2"/>
  <c r="K691" i="2"/>
  <c r="K692" i="2"/>
  <c r="K693" i="2"/>
  <c r="K694" i="2"/>
  <c r="K695" i="2"/>
  <c r="K696" i="2"/>
  <c r="K698" i="2"/>
  <c r="K699" i="2"/>
  <c r="K700" i="2"/>
  <c r="K701" i="2"/>
  <c r="K703" i="2"/>
  <c r="K704" i="2"/>
  <c r="K705" i="2"/>
  <c r="K707" i="2"/>
  <c r="K709" i="2"/>
  <c r="K710" i="2"/>
  <c r="K711" i="2"/>
  <c r="K712" i="2"/>
  <c r="K715" i="2"/>
  <c r="K716" i="2"/>
  <c r="K717" i="2"/>
  <c r="K718" i="2"/>
  <c r="K720" i="2"/>
  <c r="K721" i="2"/>
  <c r="K724" i="2"/>
  <c r="K725" i="2"/>
  <c r="K726" i="2"/>
  <c r="K727" i="2"/>
  <c r="K728" i="2"/>
  <c r="K732" i="2"/>
  <c r="K733" i="2"/>
  <c r="K734" i="2"/>
  <c r="K735" i="2"/>
  <c r="K736" i="2"/>
  <c r="K737" i="2"/>
  <c r="K738" i="2"/>
  <c r="K739" i="2"/>
  <c r="K741" i="2"/>
  <c r="K742" i="2"/>
  <c r="K743" i="2"/>
  <c r="K745" i="2"/>
  <c r="K746" i="2"/>
  <c r="K748" i="2"/>
  <c r="K749" i="2"/>
  <c r="K750" i="2"/>
  <c r="K751" i="2"/>
  <c r="K752" i="2"/>
  <c r="K753" i="2"/>
  <c r="K755" i="2"/>
  <c r="K756" i="2"/>
  <c r="K757" i="2"/>
  <c r="K758" i="2"/>
  <c r="K759" i="2"/>
  <c r="K760" i="2"/>
  <c r="K761" i="2"/>
  <c r="K763" i="2"/>
  <c r="K764" i="2"/>
  <c r="K765" i="2"/>
  <c r="K766" i="2"/>
  <c r="K767" i="2"/>
  <c r="K768" i="2"/>
  <c r="K769" i="2"/>
  <c r="K770" i="2"/>
  <c r="K771" i="2"/>
  <c r="K772" i="2"/>
  <c r="K773" i="2"/>
  <c r="K775" i="2"/>
  <c r="K777" i="2"/>
  <c r="K778" i="2"/>
  <c r="K779" i="2"/>
  <c r="K780" i="2"/>
  <c r="K781" i="2"/>
  <c r="K782" i="2"/>
  <c r="K783" i="2"/>
  <c r="K784" i="2"/>
  <c r="K785" i="2"/>
  <c r="K786" i="2"/>
  <c r="K787" i="2"/>
  <c r="K788" i="2"/>
  <c r="K789" i="2"/>
  <c r="K790" i="2"/>
  <c r="K793" i="2"/>
  <c r="K794" i="2"/>
  <c r="K795" i="2"/>
  <c r="K796" i="2"/>
  <c r="K797" i="2"/>
  <c r="K799" i="2"/>
  <c r="K801" i="2"/>
  <c r="K803" i="2"/>
  <c r="K804" i="2"/>
  <c r="K805" i="2"/>
  <c r="K806" i="2"/>
  <c r="K807" i="2"/>
  <c r="K808" i="2"/>
  <c r="K809" i="2"/>
  <c r="K811" i="2"/>
  <c r="K812" i="2"/>
  <c r="K814" i="2"/>
  <c r="K815" i="2"/>
  <c r="K816" i="2"/>
  <c r="K817" i="2"/>
  <c r="K818" i="2"/>
  <c r="K819" i="2"/>
  <c r="K820" i="2"/>
  <c r="K821" i="2"/>
  <c r="K822" i="2"/>
  <c r="K823" i="2"/>
  <c r="K825" i="2"/>
  <c r="K826" i="2"/>
  <c r="K827" i="2"/>
  <c r="K828" i="2"/>
  <c r="K829" i="2"/>
  <c r="K830" i="2"/>
  <c r="K831" i="2"/>
  <c r="K833" i="2"/>
  <c r="K834" i="2"/>
  <c r="K835" i="2"/>
  <c r="K839" i="2"/>
  <c r="K840" i="2"/>
  <c r="K841" i="2"/>
  <c r="K843" i="2"/>
  <c r="K844" i="2"/>
  <c r="K845" i="2"/>
  <c r="K846" i="2"/>
  <c r="K849" i="2"/>
  <c r="K850" i="2"/>
  <c r="K852" i="2"/>
  <c r="K855" i="2"/>
  <c r="K856" i="2"/>
  <c r="K858" i="2"/>
  <c r="K859" i="2"/>
  <c r="K860" i="2"/>
  <c r="K861" i="2"/>
  <c r="K862" i="2"/>
  <c r="K863" i="2"/>
  <c r="K864" i="2"/>
  <c r="K865" i="2"/>
  <c r="K866" i="2"/>
  <c r="K867" i="2"/>
  <c r="K868" i="2"/>
  <c r="K869" i="2"/>
  <c r="K871" i="2"/>
  <c r="K872" i="2"/>
  <c r="K873" i="2"/>
  <c r="K874" i="2"/>
  <c r="K875" i="2"/>
  <c r="K877" i="2"/>
  <c r="K879" i="2"/>
  <c r="K880" i="2"/>
  <c r="K881" i="2"/>
  <c r="K882" i="2"/>
  <c r="K885" i="2"/>
  <c r="K886" i="2"/>
  <c r="K887" i="2"/>
  <c r="K888" i="2"/>
  <c r="K889" i="2"/>
  <c r="K890" i="2"/>
  <c r="K891" i="2"/>
  <c r="K892" i="2"/>
  <c r="K894" i="2"/>
  <c r="K895" i="2"/>
  <c r="K896" i="2"/>
  <c r="K897" i="2"/>
  <c r="K898" i="2"/>
  <c r="K899" i="2"/>
  <c r="K900" i="2"/>
  <c r="K901" i="2"/>
  <c r="K902" i="2"/>
  <c r="K903" i="2"/>
  <c r="K904" i="2"/>
  <c r="K905" i="2"/>
  <c r="K906" i="2"/>
  <c r="K908" i="2"/>
  <c r="K909" i="2"/>
  <c r="K910" i="2"/>
  <c r="K911" i="2"/>
  <c r="K913" i="2"/>
  <c r="K916" i="2"/>
  <c r="K918" i="2"/>
  <c r="K920" i="2"/>
  <c r="K921" i="2"/>
  <c r="K922" i="2"/>
  <c r="K924" i="2"/>
  <c r="K925" i="2"/>
  <c r="K926" i="2"/>
  <c r="K927" i="2"/>
  <c r="K928" i="2"/>
  <c r="K929" i="2"/>
  <c r="K931" i="2"/>
  <c r="K933" i="2"/>
  <c r="K934" i="2"/>
  <c r="K935" i="2"/>
  <c r="K936" i="2"/>
  <c r="K937" i="2"/>
  <c r="K938" i="2"/>
  <c r="K939" i="2"/>
  <c r="K942" i="2"/>
  <c r="K943" i="2"/>
  <c r="K945" i="2"/>
  <c r="K946" i="2"/>
  <c r="K949" i="2"/>
  <c r="K950" i="2"/>
  <c r="K951" i="2"/>
  <c r="K952" i="2"/>
  <c r="K953" i="2"/>
  <c r="K955" i="2"/>
  <c r="K956" i="2"/>
  <c r="K957" i="2"/>
  <c r="K958" i="2"/>
  <c r="K959" i="2"/>
  <c r="K960" i="2"/>
  <c r="K961" i="2"/>
  <c r="K962" i="2"/>
  <c r="K963" i="2"/>
  <c r="K964" i="2"/>
  <c r="K966" i="2"/>
  <c r="K967" i="2"/>
  <c r="K970" i="2"/>
  <c r="K972" i="2"/>
  <c r="K974" i="2"/>
  <c r="K975" i="2"/>
  <c r="K976" i="2"/>
  <c r="K978" i="2"/>
  <c r="K979" i="2"/>
  <c r="K980" i="2"/>
  <c r="K983" i="2"/>
  <c r="K984" i="2"/>
  <c r="K985" i="2"/>
  <c r="K987" i="2"/>
  <c r="K988" i="2"/>
  <c r="K989" i="2"/>
  <c r="K2" i="2"/>
</calcChain>
</file>

<file path=xl/sharedStrings.xml><?xml version="1.0" encoding="utf-8"?>
<sst xmlns="http://schemas.openxmlformats.org/spreadsheetml/2006/main" count="96944" uniqueCount="32707">
  <si>
    <t>id</t>
  </si>
  <si>
    <t>Year_x</t>
  </si>
  <si>
    <t>Rank</t>
  </si>
  <si>
    <t>Name</t>
  </si>
  <si>
    <t>Studio</t>
  </si>
  <si>
    <t>Total Gross</t>
  </si>
  <si>
    <t>All Theaters</t>
  </si>
  <si>
    <t>Open</t>
  </si>
  <si>
    <t>Close</t>
  </si>
  <si>
    <t>Studio_new</t>
  </si>
  <si>
    <t>Actors</t>
  </si>
  <si>
    <t>Awards</t>
  </si>
  <si>
    <t>BoxOffice</t>
  </si>
  <si>
    <t>Country</t>
  </si>
  <si>
    <t>Director</t>
  </si>
  <si>
    <t>Genre</t>
  </si>
  <si>
    <t>Language</t>
  </si>
  <si>
    <t>Metascore</t>
  </si>
  <si>
    <t>Production</t>
  </si>
  <si>
    <t>Year_y</t>
  </si>
  <si>
    <t>Toy Story 3</t>
  </si>
  <si>
    <t>BV</t>
  </si>
  <si>
    <t>6/18/10</t>
  </si>
  <si>
    <t>Tom Hanks, Tim Allen, Joan Cusack, Ned Beatty</t>
  </si>
  <si>
    <t>Won 2 Oscars. Another 58 wins &amp; 91 nominations.</t>
  </si>
  <si>
    <t>USA</t>
  </si>
  <si>
    <t>Lee Unkrich</t>
  </si>
  <si>
    <t>Animation, Adventure, Comedy</t>
  </si>
  <si>
    <t>English, Spanish</t>
  </si>
  <si>
    <t>9.2</t>
  </si>
  <si>
    <t>Walt Disney Pictures</t>
  </si>
  <si>
    <t>9.9</t>
  </si>
  <si>
    <t>8.3</t>
  </si>
  <si>
    <t>Alice in Wonderland (2010)</t>
  </si>
  <si>
    <t>Johnny Depp, Mia Wasikowska, Helena Bonham Carter, Anne Hathaway</t>
  </si>
  <si>
    <t>Won 2 Oscars. Another 31 wins &amp; 62 nominations.</t>
  </si>
  <si>
    <t>Tim Burton</t>
  </si>
  <si>
    <t>Adventure, Family, Fantasy</t>
  </si>
  <si>
    <t>English</t>
  </si>
  <si>
    <t>5.3</t>
  </si>
  <si>
    <t>5.1</t>
  </si>
  <si>
    <t>6.5</t>
  </si>
  <si>
    <t>Iron Man 2</t>
  </si>
  <si>
    <t>Par.</t>
  </si>
  <si>
    <t>8/19/10</t>
  </si>
  <si>
    <t>Robert Downey Jr., Gwyneth Paltrow, Don Cheadle, Scarlett Johansson</t>
  </si>
  <si>
    <t>Nominated for 1 Oscar. Another 7 wins &amp; 42 nominations.</t>
  </si>
  <si>
    <t>Jon Favreau</t>
  </si>
  <si>
    <t>Action, Adventure, Sci-Fi</t>
  </si>
  <si>
    <t>English, French, Russian</t>
  </si>
  <si>
    <t>5.7</t>
  </si>
  <si>
    <t>Paramount Studios</t>
  </si>
  <si>
    <t>7.3</t>
  </si>
  <si>
    <t>The Twilight Saga: Eclipse</t>
  </si>
  <si>
    <t>Sum.</t>
  </si>
  <si>
    <t>6/30/10</t>
  </si>
  <si>
    <t>10/21/10</t>
  </si>
  <si>
    <t>Mid_sized</t>
  </si>
  <si>
    <t>Xavier Samuel, Kristen Stewart, Robert Pattinson, Billy Burke</t>
  </si>
  <si>
    <t>22 wins &amp; 34 nominations.</t>
  </si>
  <si>
    <t>David Slade</t>
  </si>
  <si>
    <t>Adventure, Drama, Fantasy</t>
  </si>
  <si>
    <t>5.8</t>
  </si>
  <si>
    <t>Summit Entertainment</t>
  </si>
  <si>
    <t>4.8</t>
  </si>
  <si>
    <t>Harry Potter and the Deathly Hallows Part 1</t>
  </si>
  <si>
    <t>WB</t>
  </si>
  <si>
    <t>11/19/10</t>
  </si>
  <si>
    <t>Bill Nighy, Emma Watson, Richard Griffiths, Harry Melling</t>
  </si>
  <si>
    <t>Nominated for 2 Oscars. Another 15 wins &amp; 53 nominations.</t>
  </si>
  <si>
    <t>UK, USA</t>
  </si>
  <si>
    <t>David Yates</t>
  </si>
  <si>
    <t>Warner Bros. Pictures</t>
  </si>
  <si>
    <t>7.8</t>
  </si>
  <si>
    <t>7.7</t>
  </si>
  <si>
    <t>Inception</t>
  </si>
  <si>
    <t>7/16/10</t>
  </si>
  <si>
    <t>Leonardo DiCaprio, Joseph Gordon-Levitt, Ellen Page, Tom Hardy</t>
  </si>
  <si>
    <t>Won 4 Oscars. Another 152 wins &amp; 204 nominations.</t>
  </si>
  <si>
    <t>USA, UK</t>
  </si>
  <si>
    <t>Christopher Nolan</t>
  </si>
  <si>
    <t>English, Japanese, French</t>
  </si>
  <si>
    <t>7.4</t>
  </si>
  <si>
    <t>8.6</t>
  </si>
  <si>
    <t>8.8</t>
  </si>
  <si>
    <t>Despicable Me</t>
  </si>
  <si>
    <t>Uni.</t>
  </si>
  <si>
    <t>1/20/10</t>
  </si>
  <si>
    <t>Steve Carell, Jason Segel, Russell Brand, Julie Andrews</t>
  </si>
  <si>
    <t>Nominated for 1 Golden Globe. Another 3 wins &amp; 40 nominations.</t>
  </si>
  <si>
    <t>USA, France</t>
  </si>
  <si>
    <t>Pierre Coffin, Chris Renaud</t>
  </si>
  <si>
    <t>Animation, Comedy, Family</t>
  </si>
  <si>
    <t>7.2</t>
  </si>
  <si>
    <t>Universal Pictures</t>
  </si>
  <si>
    <t>8.1</t>
  </si>
  <si>
    <t>Shrek Forever After</t>
  </si>
  <si>
    <t>P/DW</t>
  </si>
  <si>
    <t>5/21/10</t>
  </si>
  <si>
    <t>Mike Myers, Eddie Murphy, Cameron Diaz, Antonio Banderas</t>
  </si>
  <si>
    <t>1 win &amp; 13 nominations.</t>
  </si>
  <si>
    <t>Mike Mitchell</t>
  </si>
  <si>
    <t>Paramount</t>
  </si>
  <si>
    <t>6.3</t>
  </si>
  <si>
    <t>How to Train Your Dragon</t>
  </si>
  <si>
    <t>3/26/10</t>
  </si>
  <si>
    <t>7/22/10</t>
  </si>
  <si>
    <t>Jay Baruchel, Gerard Butler, Craig Ferguson, America Ferrera</t>
  </si>
  <si>
    <t>Nominated for 2 Oscars. Another 25 wins &amp; 60 nominations.</t>
  </si>
  <si>
    <t>Dean DeBlois, Chris Sanders</t>
  </si>
  <si>
    <t>Animation, Action, Adventure</t>
  </si>
  <si>
    <t>Paramount/DWA</t>
  </si>
  <si>
    <t>Tangled</t>
  </si>
  <si>
    <t>11/24/10</t>
  </si>
  <si>
    <t>Mandy Moore, Zachary Levi, Donna Murphy, Ron Perlman</t>
  </si>
  <si>
    <t>Nominated for 1 Oscar. Another 9 wins &amp; 40 nominations.</t>
  </si>
  <si>
    <t>Nathan Greno, Byron Howard</t>
  </si>
  <si>
    <t>7.1</t>
  </si>
  <si>
    <t>8.9</t>
  </si>
  <si>
    <t>The Karate Kid</t>
  </si>
  <si>
    <t>Sony</t>
  </si>
  <si>
    <t>9/23/10</t>
  </si>
  <si>
    <t>Jaden Smith, Jackie Chan, Taraji P. Henson, Wenwen Han</t>
  </si>
  <si>
    <t>5 wins &amp; 12 nominations.</t>
  </si>
  <si>
    <t>USA, China</t>
  </si>
  <si>
    <t>Harald Zwart</t>
  </si>
  <si>
    <t>Action, Drama, Family</t>
  </si>
  <si>
    <t>English, Mandarin</t>
  </si>
  <si>
    <t>6.1</t>
  </si>
  <si>
    <t>Tron Legacy</t>
  </si>
  <si>
    <t>12/17/10</t>
  </si>
  <si>
    <t>4/14/10</t>
  </si>
  <si>
    <t>Jeff Bridges, Garrett Hedlund, Olivia Wilde, Bruce Boxleitner</t>
  </si>
  <si>
    <t>Nominated for 1 Oscar. Another 10 wins &amp; 49 nominations.</t>
  </si>
  <si>
    <t>Joseph Kosinski</t>
  </si>
  <si>
    <t>4.9</t>
  </si>
  <si>
    <t>6.8</t>
  </si>
  <si>
    <t>True Grit</t>
  </si>
  <si>
    <t>12/22/10</t>
  </si>
  <si>
    <t>4/28/10</t>
  </si>
  <si>
    <t>Jeff Bridges, Hailee Steinfeld, Matt Damon, Josh Brolin</t>
  </si>
  <si>
    <t>Nominated for 10 Oscars. Another 37 wins &amp; 153 nominations.</t>
  </si>
  <si>
    <t>Ethan Coen, Joel Coen</t>
  </si>
  <si>
    <t>Adventure, Drama, Western</t>
  </si>
  <si>
    <t>Paramount Pictures</t>
  </si>
  <si>
    <t>9.6</t>
  </si>
  <si>
    <t>7.6</t>
  </si>
  <si>
    <t>Clash of the Titans (2010)</t>
  </si>
  <si>
    <t>Sam Worthington, Liam Neeson, Ralph Fiennes, Jason Flemyng</t>
  </si>
  <si>
    <t>4 wins &amp; 12 nominations.</t>
  </si>
  <si>
    <t>USA, UK, Australia</t>
  </si>
  <si>
    <t>Louis Leterrier</t>
  </si>
  <si>
    <t>Action, Adventure, Fantasy</t>
  </si>
  <si>
    <t>3.9</t>
  </si>
  <si>
    <t>Warner Bros.</t>
  </si>
  <si>
    <t>2.7</t>
  </si>
  <si>
    <t>Grown Ups</t>
  </si>
  <si>
    <t>6/25/10</t>
  </si>
  <si>
    <t>10/28/10</t>
  </si>
  <si>
    <t>Adam Sandler, Kevin James, Chris Rock, David Spade</t>
  </si>
  <si>
    <t>3 wins &amp; 4 nominations.</t>
  </si>
  <si>
    <t>Dennis Dugan</t>
  </si>
  <si>
    <t>Comedy</t>
  </si>
  <si>
    <t>Sony Pictures</t>
  </si>
  <si>
    <t>Little Fockers</t>
  </si>
  <si>
    <t>3/17/10</t>
  </si>
  <si>
    <t>Robert De Niro, Ben Stiller, Owen Wilson, Dustin Hoffman</t>
  </si>
  <si>
    <t>3 wins &amp; 5 nominations.</t>
  </si>
  <si>
    <t>Paul Weitz</t>
  </si>
  <si>
    <t>Comedy, Romance</t>
  </si>
  <si>
    <t>English, Ukrainian</t>
  </si>
  <si>
    <t>0.9</t>
  </si>
  <si>
    <t>5.5</t>
  </si>
  <si>
    <t>Megamind</t>
  </si>
  <si>
    <t>2/24/10</t>
  </si>
  <si>
    <t>Will Ferrell, Brad Pitt, Tina Fey, Jonah Hill</t>
  </si>
  <si>
    <t>2 wins &amp; 16 nominations.</t>
  </si>
  <si>
    <t>Tom McGrath</t>
  </si>
  <si>
    <t>Animation, Action, Comedy</t>
  </si>
  <si>
    <t>Paramount Studios/DWA</t>
  </si>
  <si>
    <t>The King's Speech</t>
  </si>
  <si>
    <t>Wein.</t>
  </si>
  <si>
    <t>11/26/10</t>
  </si>
  <si>
    <t>3/31/10</t>
  </si>
  <si>
    <t>Colin Firth, Helena Bonham Carter, Derek Jacobi, Robert Portal</t>
  </si>
  <si>
    <t>Won 4 Oscars. Another 102 wins &amp; 194 nominations.</t>
  </si>
  <si>
    <t>UK, USA, Australia</t>
  </si>
  <si>
    <t>Tom Hooper</t>
  </si>
  <si>
    <t>Biography, Drama, History</t>
  </si>
  <si>
    <t>The Weinstein Company</t>
  </si>
  <si>
    <t>9.5</t>
  </si>
  <si>
    <t>The Last Airbender</t>
  </si>
  <si>
    <t>Noah Ringer, Dev Patel, Nicola Peltz, Jackson Rathbone</t>
  </si>
  <si>
    <t>8 wins &amp; 11 nominations.</t>
  </si>
  <si>
    <t>M. Night Shyamalan</t>
  </si>
  <si>
    <t>Action, Adventure, Family</t>
  </si>
  <si>
    <t>4.1</t>
  </si>
  <si>
    <t>Shutter Island</t>
  </si>
  <si>
    <t>2/19/10</t>
  </si>
  <si>
    <t>Leonardo DiCaprio, Mark Ruffalo, Ben Kingsley, Max von Sydow</t>
  </si>
  <si>
    <t>9 wins &amp; 62 nominations.</t>
  </si>
  <si>
    <t>Martin Scorsese</t>
  </si>
  <si>
    <t>Mystery, Thriller</t>
  </si>
  <si>
    <t>English, German</t>
  </si>
  <si>
    <t>6.9</t>
  </si>
  <si>
    <t>The Other Guys</t>
  </si>
  <si>
    <t>11/18/10</t>
  </si>
  <si>
    <t>Will Ferrell, Derek Jeter, Mark Wahlberg, Eva Mendes</t>
  </si>
  <si>
    <t>3 wins &amp; 15 nominations.</t>
  </si>
  <si>
    <t>Adam McKay</t>
  </si>
  <si>
    <t>Action, Comedy, Crime</t>
  </si>
  <si>
    <t>6.4</t>
  </si>
  <si>
    <t>Columbia Pictures</t>
  </si>
  <si>
    <t>6.7</t>
  </si>
  <si>
    <t>Salt</t>
  </si>
  <si>
    <t>7/23/10</t>
  </si>
  <si>
    <t>Angelina Jolie, Liev Schreiber, Chiwetel Ejiofor, Daniel Olbrychski</t>
  </si>
  <si>
    <t>Nominated for 1 Oscar. Another 4 wins &amp; 15 nominations.</t>
  </si>
  <si>
    <t>Phillip Noyce</t>
  </si>
  <si>
    <t>Action, Crime, Mystery</t>
  </si>
  <si>
    <t>English, Russian, Korean</t>
  </si>
  <si>
    <t>6.2</t>
  </si>
  <si>
    <t>Jackass 3-D</t>
  </si>
  <si>
    <t>10/15/10</t>
  </si>
  <si>
    <t>Johnny Knoxville, Bam Margera, Ryan Dunn, Steve-O</t>
  </si>
  <si>
    <t>1 win &amp; 4 nominations.</t>
  </si>
  <si>
    <t>Jeff Tremaine</t>
  </si>
  <si>
    <t>Documentary, Action, Comedy</t>
  </si>
  <si>
    <t>5.6</t>
  </si>
  <si>
    <t>Paramount Pictures/MTV Films</t>
  </si>
  <si>
    <t>Valentine's Day</t>
  </si>
  <si>
    <t>WB (NL)</t>
  </si>
  <si>
    <t>Jessica Alba, Kathy Bates, Jessica Biel, Bradley Cooper</t>
  </si>
  <si>
    <t>7 wins &amp; 12 nominations.</t>
  </si>
  <si>
    <t>Garry Marshall</t>
  </si>
  <si>
    <t>English, Spanish, Russian, Italian</t>
  </si>
  <si>
    <t>3.4</t>
  </si>
  <si>
    <t>New Line Cinema/Warner Bros. Pictures</t>
  </si>
  <si>
    <t>1.8</t>
  </si>
  <si>
    <t>Black Swan</t>
  </si>
  <si>
    <t>FoxS</t>
  </si>
  <si>
    <t>Natalie Portman, Mila Kunis, Vincent Cassel, Barbara Hershey</t>
  </si>
  <si>
    <t>Won 1 Oscar. Another 91 wins &amp; 257 nominations.</t>
  </si>
  <si>
    <t>Darren Aronofsky</t>
  </si>
  <si>
    <t>Drama, Thriller</t>
  </si>
  <si>
    <t>English, French, Italian</t>
  </si>
  <si>
    <t>7.9</t>
  </si>
  <si>
    <t>Fox Searchlight</t>
  </si>
  <si>
    <t>8.5</t>
  </si>
  <si>
    <t>Robin Hood</t>
  </si>
  <si>
    <t>5/14/10</t>
  </si>
  <si>
    <t>Russell Crowe, Cate Blanchett, Max von Sydow, William Hurt</t>
  </si>
  <si>
    <t>1 win &amp; 14 nominations.</t>
  </si>
  <si>
    <t>Ridley Scott</t>
  </si>
  <si>
    <t>Action, Adventure, Drama</t>
  </si>
  <si>
    <t>English, French, Ukrainian</t>
  </si>
  <si>
    <t>Universal</t>
  </si>
  <si>
    <t>4.3</t>
  </si>
  <si>
    <t>The Chronicles of Narnia: The Voyage of the Dawn Treader</t>
  </si>
  <si>
    <t>Fox</t>
  </si>
  <si>
    <t>Georgie Henley, Skandar Keynes, Ben Barnes, Will Poulter</t>
  </si>
  <si>
    <t>Nominated for 1 Golden Globe. Another 1 win &amp; 16 nominations.</t>
  </si>
  <si>
    <t>Michael Apted</t>
  </si>
  <si>
    <t>20th Century Fox</t>
  </si>
  <si>
    <t>The Expendables</t>
  </si>
  <si>
    <t>LGF</t>
  </si>
  <si>
    <t>8/13/10</t>
  </si>
  <si>
    <t>Sylvester Stallone, Jason Statham, Jet Li, Dolph Lundgren</t>
  </si>
  <si>
    <t>Sylvester Stallone</t>
  </si>
  <si>
    <t>Action, Adventure, Thriller</t>
  </si>
  <si>
    <t>4.5</t>
  </si>
  <si>
    <t>Lionsgate Films</t>
  </si>
  <si>
    <t>4.2</t>
  </si>
  <si>
    <t>Due Date</t>
  </si>
  <si>
    <t>1/27/10</t>
  </si>
  <si>
    <t>Robert Downey Jr., Zach Galifianakis, Michelle Monaghan, Jamie Foxx</t>
  </si>
  <si>
    <t>7 nominations.</t>
  </si>
  <si>
    <t>Todd Phillips</t>
  </si>
  <si>
    <t>Comedy, Drama</t>
  </si>
  <si>
    <t>6.6</t>
  </si>
  <si>
    <t>Yogi Bear</t>
  </si>
  <si>
    <t>Dan Aykroyd, Justin Timberlake, Anna Faris, Tom Cavanagh</t>
  </si>
  <si>
    <t>2 wins &amp; 1 nomination.</t>
  </si>
  <si>
    <t>USA, New Zealand</t>
  </si>
  <si>
    <t>Eric Brevig</t>
  </si>
  <si>
    <t>3.5</t>
  </si>
  <si>
    <t>1.3</t>
  </si>
  <si>
    <t>4.6</t>
  </si>
  <si>
    <t>Date Night</t>
  </si>
  <si>
    <t>Steve Carell, Tina Fey, Mark Wahlberg, Taraji P. Henson</t>
  </si>
  <si>
    <t>4 wins &amp; 8 nominations.</t>
  </si>
  <si>
    <t>Shawn Levy</t>
  </si>
  <si>
    <t>Comedy, Crime, Romance</t>
  </si>
  <si>
    <t>English, Hebrew</t>
  </si>
  <si>
    <t>The Social Network</t>
  </si>
  <si>
    <t>Jesse Eisenberg, Rooney Mara, Bryan Barter, Dustin Fitzsimons</t>
  </si>
  <si>
    <t>Won 3 Oscars. Another 165 wins &amp; 168 nominations.</t>
  </si>
  <si>
    <t>David Fincher</t>
  </si>
  <si>
    <t>Biography, Drama</t>
  </si>
  <si>
    <t>English, French</t>
  </si>
  <si>
    <t>Sex and the City 2</t>
  </si>
  <si>
    <t>5/27/10</t>
  </si>
  <si>
    <t>Sarah Jessica Parker, Kristin Davis, Cynthia Nixon, Kim Cattrall</t>
  </si>
  <si>
    <t>8 wins &amp; 9 nominations.</t>
  </si>
  <si>
    <t>Michael Patrick King</t>
  </si>
  <si>
    <t>Comedy, Drama, Romance</t>
  </si>
  <si>
    <t>English, Arabic</t>
  </si>
  <si>
    <t>4.4</t>
  </si>
  <si>
    <t>The Book of Eli</t>
  </si>
  <si>
    <t>1/15/10</t>
  </si>
  <si>
    <t>5/13/10</t>
  </si>
  <si>
    <t>Denzel Washington, Gary Oldman, Mila Kunis, Ray Stevenson</t>
  </si>
  <si>
    <t>3 wins &amp; 16 nominations.</t>
  </si>
  <si>
    <t>Albert Hughes, Allen Hughes</t>
  </si>
  <si>
    <t>4.7</t>
  </si>
  <si>
    <t>The Fighter</t>
  </si>
  <si>
    <t>Mark Wahlberg, Christian Bale, Amy Adams, Melissa Leo</t>
  </si>
  <si>
    <t>Won 2 Oscars. Another 72 wins &amp; 116 nominations.</t>
  </si>
  <si>
    <t>David O. Russell</t>
  </si>
  <si>
    <t>Biography, Drama, Sport</t>
  </si>
  <si>
    <t>The Town</t>
  </si>
  <si>
    <t>9/17/10</t>
  </si>
  <si>
    <t>Ben Affleck, Rebecca Hall, Jon Hamm, Jeremy Renner</t>
  </si>
  <si>
    <t>Nominated for 1 Oscar. Another 9 wins &amp; 45 nominations.</t>
  </si>
  <si>
    <t>Ben Affleck</t>
  </si>
  <si>
    <t>Crime, Drama, Thriller</t>
  </si>
  <si>
    <t>9.3</t>
  </si>
  <si>
    <t>Prince of Persia: The Sands of Time</t>
  </si>
  <si>
    <t>5/28/10</t>
  </si>
  <si>
    <t>Jake Gyllenhaal, Gemma Arterton, Ben Kingsley, Alfred Molina</t>
  </si>
  <si>
    <t>1 win &amp; 10 nominations.</t>
  </si>
  <si>
    <t>Mike Newell</t>
  </si>
  <si>
    <t>3.6</t>
  </si>
  <si>
    <t>Red</t>
  </si>
  <si>
    <t>Bruce Willis, Mary-Louise Parker, Heidi von Palleske, Karl Urban</t>
  </si>
  <si>
    <t>Nominated for 1 Golden Globe. Another 4 wins &amp; 18 nominations.</t>
  </si>
  <si>
    <t>Robert Schwentke</t>
  </si>
  <si>
    <t>English, Russian</t>
  </si>
  <si>
    <t>Percy Jackson &amp; The Olympians: The Lightning Thief</t>
  </si>
  <si>
    <t>Logan Lerman, Brandon T. Jackson, Alexandra Daddario, Jake Abel</t>
  </si>
  <si>
    <t>11 nominations.</t>
  </si>
  <si>
    <t>UK, Canada, USA</t>
  </si>
  <si>
    <t>Chris Columbus</t>
  </si>
  <si>
    <t>English, Greek,  Ancient (to 1453)</t>
  </si>
  <si>
    <t>5.9</t>
  </si>
  <si>
    <t>Paranormal Activity 2</t>
  </si>
  <si>
    <t>10/22/10</t>
  </si>
  <si>
    <t>David Bierend, Brian Boland, Molly Ephraim, Katie Featherston</t>
  </si>
  <si>
    <t>1 win &amp; 2 nominations.</t>
  </si>
  <si>
    <t>Tod Williams</t>
  </si>
  <si>
    <t>Horror</t>
  </si>
  <si>
    <t>Unstoppable</t>
  </si>
  <si>
    <t>Denzel Washington, Chris Pine, Rosario Dawson, Ethan Suplee</t>
  </si>
  <si>
    <t>Nominated for 1 Oscar. Another 1 win &amp; 13 nominations.</t>
  </si>
  <si>
    <t>Tony Scott</t>
  </si>
  <si>
    <t>Action, Thriller</t>
  </si>
  <si>
    <t>Eat Pray Love</t>
  </si>
  <si>
    <t>Julia Roberts, I. Gusti Ayu Puspawati, Hadi Subiyanto, Billy Crudup</t>
  </si>
  <si>
    <t>2 wins &amp; 2 nominations.</t>
  </si>
  <si>
    <t>Ryan Murphy</t>
  </si>
  <si>
    <t>Drama, Romance</t>
  </si>
  <si>
    <t>English, Italian, Portuguese</t>
  </si>
  <si>
    <t>Dear John</t>
  </si>
  <si>
    <t>SGem</t>
  </si>
  <si>
    <t>4/29/10</t>
  </si>
  <si>
    <t>Channing Tatum, Amanda Seyfried, Richard Jenkins, Henry Thomas</t>
  </si>
  <si>
    <t>Lasse Hallstr__m</t>
  </si>
  <si>
    <t>Drama, Romance, War</t>
  </si>
  <si>
    <t>Screen Gems/SONY PICTURES</t>
  </si>
  <si>
    <t>2.9</t>
  </si>
  <si>
    <t>The A-Team</t>
  </si>
  <si>
    <t>9/16/10</t>
  </si>
  <si>
    <t>Liam Neeson, Bradley Cooper, Jessica Biel, Quinton 'Rampage' Jackson</t>
  </si>
  <si>
    <t>2 wins &amp; 4 nominations.</t>
  </si>
  <si>
    <t>Joe Carnahan</t>
  </si>
  <si>
    <t>Action, Adventure, Comedy</t>
  </si>
  <si>
    <t>English, Spanish, French, Swahili, German</t>
  </si>
  <si>
    <t>Knight &amp; Day</t>
  </si>
  <si>
    <t>6/23/10</t>
  </si>
  <si>
    <t>Tom Cruise, Cameron Diaz, Peter Sarsgaard, Jordi Moll__</t>
  </si>
  <si>
    <t>3 nominations.</t>
  </si>
  <si>
    <t>James Mangold</t>
  </si>
  <si>
    <t>Action, Comedy</t>
  </si>
  <si>
    <t>English, German, Spanish</t>
  </si>
  <si>
    <t>5.2</t>
  </si>
  <si>
    <t>Dinner for Schmucks</t>
  </si>
  <si>
    <t>7/30/10</t>
  </si>
  <si>
    <t>10/14/10</t>
  </si>
  <si>
    <t>Steve Carell, Paul Rudd, Zach Galifianakis, Jemaine Clement</t>
  </si>
  <si>
    <t>1 nomination.</t>
  </si>
  <si>
    <t>Jay Roach</t>
  </si>
  <si>
    <t>The Tourist</t>
  </si>
  <si>
    <t>Johnny Depp, Angelina Jolie, Paul Bettany, Timothy Dalton</t>
  </si>
  <si>
    <t>Nominated for 3 Golden Globes. Another 4 wins &amp; 1 nomination.</t>
  </si>
  <si>
    <t>USA, France, Italy, UK</t>
  </si>
  <si>
    <t>Florian Henckel von Donnersmarck</t>
  </si>
  <si>
    <t>Action, Adventure, Crime</t>
  </si>
  <si>
    <t>English, French, Italian, Russian, Spanish</t>
  </si>
  <si>
    <t>3.7</t>
  </si>
  <si>
    <t>The Bounty Hunter</t>
  </si>
  <si>
    <t>3/19/10</t>
  </si>
  <si>
    <t>Gerard Butler, Jennifer Aniston, Gio Perez, Joel Marsh Garland</t>
  </si>
  <si>
    <t>4 wins &amp; 5 nominations.</t>
  </si>
  <si>
    <t>Andy Tennant</t>
  </si>
  <si>
    <t>Action, Comedy, Romance</t>
  </si>
  <si>
    <t>2.2</t>
  </si>
  <si>
    <t>Diary of a Wimpy Kid</t>
  </si>
  <si>
    <t>Zachary Gordon, Robert Capron, Rachael Harris, Steve Zahn</t>
  </si>
  <si>
    <t>5 wins &amp; 9 nominations.</t>
  </si>
  <si>
    <t>Thor Freudenthal</t>
  </si>
  <si>
    <t>Comedy, Family</t>
  </si>
  <si>
    <t>The Sorcerer's Apprentice</t>
  </si>
  <si>
    <t>7/14/10</t>
  </si>
  <si>
    <t>Nicolas Cage, Jay Baruchel, Alfred Molina, Teresa Palmer</t>
  </si>
  <si>
    <t>1 win &amp; 1 nomination.</t>
  </si>
  <si>
    <t>Jon Turteltaub</t>
  </si>
  <si>
    <t>English, Cantonese, Ukrainian</t>
  </si>
  <si>
    <t>Walt Disney Studios</t>
  </si>
  <si>
    <t>A Nightmare on Elm Street (2010)</t>
  </si>
  <si>
    <t>4/30/10</t>
  </si>
  <si>
    <t>7/15/10</t>
  </si>
  <si>
    <t>Jackie Earle Haley, Kyle Gallner, Rooney Mara, Katie Cassidy</t>
  </si>
  <si>
    <t>2 wins &amp; 11 nominations.</t>
  </si>
  <si>
    <t>Samuel Bayer</t>
  </si>
  <si>
    <t>Crime, Drama, Horror</t>
  </si>
  <si>
    <t>The Last Song</t>
  </si>
  <si>
    <t>Miley Cyrus, Greg Kinnear, Bobby Coleman, Liam Hemsworth</t>
  </si>
  <si>
    <t>4 wins &amp; 10 nominations.</t>
  </si>
  <si>
    <t>Julie Anne Robinson</t>
  </si>
  <si>
    <t>Drama, Music, Romance</t>
  </si>
  <si>
    <t>3.3</t>
  </si>
  <si>
    <t>The Wolfman</t>
  </si>
  <si>
    <t>Simon Merrells, Gemma Whelan, Emily Blunt, Benicio Del Toro</t>
  </si>
  <si>
    <t>Won 1 Oscar. Another 3 wins &amp; 8 nominations.</t>
  </si>
  <si>
    <t>Joe Johnston</t>
  </si>
  <si>
    <t>Drama, Fantasy, Horror</t>
  </si>
  <si>
    <t>English, Romany, Romanian, Ukrainian</t>
  </si>
  <si>
    <t>Get Him to the Greek</t>
  </si>
  <si>
    <t>Russell Brand, Rose Byrne, Tyler McKinney, Zoe Salmon</t>
  </si>
  <si>
    <t>14 nominations.</t>
  </si>
  <si>
    <t>Nicholas Stoller</t>
  </si>
  <si>
    <t>Adventure, Comedy, Music</t>
  </si>
  <si>
    <t>Resident Evil: Afterlife</t>
  </si>
  <si>
    <t>Milla Jovovich, Ali Larter, Kim Coates, Shawn Roberts</t>
  </si>
  <si>
    <t>2 wins &amp; 8 nominations.</t>
  </si>
  <si>
    <t>Germany, France, USA, Canada, UK</t>
  </si>
  <si>
    <t>Paul W.S. Anderson</t>
  </si>
  <si>
    <t>Action, Adventure, Horror</t>
  </si>
  <si>
    <t>English, Japanese, Spanish</t>
  </si>
  <si>
    <t>Sony Pictures/Screen Gems</t>
  </si>
  <si>
    <t>2.3</t>
  </si>
  <si>
    <t>Tyler Perry's Why Did I Get Married Too?</t>
  </si>
  <si>
    <t>Tyler Perry, Janet Jackson, Jill Scott, Sharon Leal</t>
  </si>
  <si>
    <t>1 win &amp; 5 nominations.</t>
  </si>
  <si>
    <t>Tyler Perry</t>
  </si>
  <si>
    <t>Lionsgate</t>
  </si>
  <si>
    <t>Tooth Fairy</t>
  </si>
  <si>
    <t>1/22/10</t>
  </si>
  <si>
    <t>6/24/10</t>
  </si>
  <si>
    <t>Dwayne Johnson, Ashley Judd, Stephen Merchant, Ryan Sheckler</t>
  </si>
  <si>
    <t>USA, Canada</t>
  </si>
  <si>
    <t>Michael Lembeck</t>
  </si>
  <si>
    <t>Comedy, Family, Fantasy</t>
  </si>
  <si>
    <t>Secretariat</t>
  </si>
  <si>
    <t>Diane Lane, John Malkovich, Dylan Walsh, Margo Martindale</t>
  </si>
  <si>
    <t>3 wins &amp; 6 nominations.</t>
  </si>
  <si>
    <t>Randall Wallace</t>
  </si>
  <si>
    <t>Biography, Drama, Family</t>
  </si>
  <si>
    <t>Easy A</t>
  </si>
  <si>
    <t>12/23/10</t>
  </si>
  <si>
    <t>Emma Stone, Penn Badgley, Amanda Bynes, Dan Byrd</t>
  </si>
  <si>
    <t>Nominated for 1 Golden Globe. Another 9 wins &amp; 20 nominations.</t>
  </si>
  <si>
    <t>Will Gluck</t>
  </si>
  <si>
    <t>Takers</t>
  </si>
  <si>
    <t>8/27/10</t>
  </si>
  <si>
    <t>Chris Brown, Hayden Christensen, Matt Dillon, Michael Ealy</t>
  </si>
  <si>
    <t>2 wins &amp; 6 nominations.</t>
  </si>
  <si>
    <t>John Luessenhop</t>
  </si>
  <si>
    <t>Action, Crime, Thriller</t>
  </si>
  <si>
    <t>Legend of the Guardians: The Owls of Ga'Hoole</t>
  </si>
  <si>
    <t>9/24/10</t>
  </si>
  <si>
    <t>Emily Barclay, Abbie Cornish, Essie Davis, Adrienne DeFaria</t>
  </si>
  <si>
    <t>4 wins &amp; 23 nominations.</t>
  </si>
  <si>
    <t>USA, Australia</t>
  </si>
  <si>
    <t>Zack Snyder</t>
  </si>
  <si>
    <t>Life as We Know It</t>
  </si>
  <si>
    <t>Katherine Heigl, Josh Duhamel, Josh Lucas, Alexis Clagett</t>
  </si>
  <si>
    <t>2 nominations.</t>
  </si>
  <si>
    <t>Greg Berlanti</t>
  </si>
  <si>
    <t>Letters to Juliet</t>
  </si>
  <si>
    <t>8/26/10</t>
  </si>
  <si>
    <t>Amanda Seyfried, Marcia DeBonis, Gael Garc__a Bernal, Giordano Formenti</t>
  </si>
  <si>
    <t>6 nominations.</t>
  </si>
  <si>
    <t>Gary Winick</t>
  </si>
  <si>
    <t>Adventure, Comedy, Drama</t>
  </si>
  <si>
    <t>English, Italian, Spanish</t>
  </si>
  <si>
    <t>Wall Street: Money Never Sleeps</t>
  </si>
  <si>
    <t>12/19/10</t>
  </si>
  <si>
    <t>Richard Stratton, Harry Kerrigan, Michael Douglas, Carey Mulligan</t>
  </si>
  <si>
    <t>Nominated for 1 Golden Globe. Another 1 win &amp; 3 nominations.</t>
  </si>
  <si>
    <t>Oliver Stone</t>
  </si>
  <si>
    <t>Drama</t>
  </si>
  <si>
    <t>5.4</t>
  </si>
  <si>
    <t>Hubble 3D</t>
  </si>
  <si>
    <t>-/2010</t>
  </si>
  <si>
    <t>Leonardo DiCaprio, Scott D. Altman, Andrew J. Feustel, Michael T. Good</t>
  </si>
  <si>
    <t>1 win.</t>
  </si>
  <si>
    <t>Canada</t>
  </si>
  <si>
    <t>Toni Myers</t>
  </si>
  <si>
    <t>Documentary</t>
  </si>
  <si>
    <t>8.7</t>
  </si>
  <si>
    <t>Predators</t>
  </si>
  <si>
    <t>Adrien Brody, Topher Grace, Alice Braga, Walton Goggins</t>
  </si>
  <si>
    <t>Nimr__d Antal</t>
  </si>
  <si>
    <t>English, Spanish, Russian</t>
  </si>
  <si>
    <t>Hot Tub Time Machine</t>
  </si>
  <si>
    <t>MGM</t>
  </si>
  <si>
    <t>Indie</t>
  </si>
  <si>
    <t>John Cusack, Clark Duke, Craig Robinson, Rob Corddry</t>
  </si>
  <si>
    <t>5 nominations.</t>
  </si>
  <si>
    <t>Steve Pink</t>
  </si>
  <si>
    <t>Comedy, Sci-Fi</t>
  </si>
  <si>
    <t>Kick-Ass</t>
  </si>
  <si>
    <t>4/16/10</t>
  </si>
  <si>
    <t>Aaron Taylor-Johnson, Garrett M. Brown, Evan Peters, Deborah Twiss</t>
  </si>
  <si>
    <t>19 wins &amp; 61 nominations.</t>
  </si>
  <si>
    <t>Matthew Vaughn</t>
  </si>
  <si>
    <t>7.5</t>
  </si>
  <si>
    <t>Killers</t>
  </si>
  <si>
    <t>Ashton Kutcher, Katherine Heigl, Tom Selleck, Catherine O'Hara</t>
  </si>
  <si>
    <t>2 wins &amp; 3 nominations.</t>
  </si>
  <si>
    <t>Robert Luketic</t>
  </si>
  <si>
    <t>2.1</t>
  </si>
  <si>
    <t>Saw 3D</t>
  </si>
  <si>
    <t>10/29/10</t>
  </si>
  <si>
    <t>Byung-Hun Lee, Min-sik Choi, Joon-Hyuk Lee, Bo-ra Nam</t>
  </si>
  <si>
    <t>16 wins &amp; 19 nominations.</t>
  </si>
  <si>
    <t>South Korea</t>
  </si>
  <si>
    <t>Jee-woon Kim</t>
  </si>
  <si>
    <t>Action, Drama, Horror</t>
  </si>
  <si>
    <t>Korean</t>
  </si>
  <si>
    <t>Magnolia Releasing</t>
  </si>
  <si>
    <t>I Saw the Devil</t>
  </si>
  <si>
    <t>Cop Out</t>
  </si>
  <si>
    <t>2/26/10</t>
  </si>
  <si>
    <t>5/20/10</t>
  </si>
  <si>
    <t>Bruce Willis, Tracy Morgan, Juan Carlos Hern__ndez, Cory Fernandez</t>
  </si>
  <si>
    <t>Kevin Smith</t>
  </si>
  <si>
    <t>3.1</t>
  </si>
  <si>
    <t>1.9</t>
  </si>
  <si>
    <t>Cats &amp; Dogs: The Revenge of Kitty Galore</t>
  </si>
  <si>
    <t>James Marsden, Nick Nolte, Christina Applegate, Katt Williams</t>
  </si>
  <si>
    <t>1 win &amp; 3 nominations.</t>
  </si>
  <si>
    <t>Brad Peyton</t>
  </si>
  <si>
    <t>Action, Comedy, Family</t>
  </si>
  <si>
    <t>Edge of Darkness</t>
  </si>
  <si>
    <t>1/29/10</t>
  </si>
  <si>
    <t>Mel Gibson, Ray Winstone, Danny Huston, Bojana Novakovic</t>
  </si>
  <si>
    <t>Martin Campbell</t>
  </si>
  <si>
    <t>Crime, Drama, Mystery</t>
  </si>
  <si>
    <t>Gulliver's Travels</t>
  </si>
  <si>
    <t>12/25/10</t>
  </si>
  <si>
    <t>Jack Black, Jason Segel, Emily Blunt, Amanda Peet</t>
  </si>
  <si>
    <t>Rob Letterman</t>
  </si>
  <si>
    <t>Death at a Funeral (2010)</t>
  </si>
  <si>
    <t>Keith David, Loretta Devine, Peter Dinklage, Ron Glass</t>
  </si>
  <si>
    <t>Neil LaBute</t>
  </si>
  <si>
    <t>Step Up 3-D</t>
  </si>
  <si>
    <t>Rick Malambri, Adam Sevani, Sharni Vinson, Alyson Stoner</t>
  </si>
  <si>
    <t>Jon M. Chu</t>
  </si>
  <si>
    <t>Touchstone Pictures</t>
  </si>
  <si>
    <t>The Last Exorcism</t>
  </si>
  <si>
    <t>Patrick Fabian, Ashley Bell, Iris Bahr, Louis Herthum</t>
  </si>
  <si>
    <t>7 wins &amp; 10 nominations.</t>
  </si>
  <si>
    <t>France, USA</t>
  </si>
  <si>
    <t>Daniel Stamm</t>
  </si>
  <si>
    <t>Drama, Horror, Thriller</t>
  </si>
  <si>
    <t>Huck Botko, Andrew Gurland</t>
  </si>
  <si>
    <t>Legion (2010)</t>
  </si>
  <si>
    <t>3/21/10</t>
  </si>
  <si>
    <t>Paul Bettany, Lucas Black, Tyrese Gibson, Adrianne Palicki</t>
  </si>
  <si>
    <t>Scott Stewart</t>
  </si>
  <si>
    <t>Action, Fantasy, Horror</t>
  </si>
  <si>
    <t>3.2</t>
  </si>
  <si>
    <t>Screen Gems</t>
  </si>
  <si>
    <t>Burlesque</t>
  </si>
  <si>
    <t>Cher, Christina Aguilera, Eric Dane, Cam Gigandet</t>
  </si>
  <si>
    <t>Won 1 Golden Globe. Another 5 wins &amp; 18 nominations.</t>
  </si>
  <si>
    <t>Steve Antin</t>
  </si>
  <si>
    <t>Drama, Music, Musical</t>
  </si>
  <si>
    <t>The Crazies</t>
  </si>
  <si>
    <t>Over.</t>
  </si>
  <si>
    <t>Timothy Olyphant, Radha Mitchell, Joe Anderson, Danielle Panabaker</t>
  </si>
  <si>
    <t>USA, United Arab Emirates</t>
  </si>
  <si>
    <t>Breck Eisner</t>
  </si>
  <si>
    <t>Horror, Thriller</t>
  </si>
  <si>
    <t>Overture Films</t>
  </si>
  <si>
    <t>For Colored Girls</t>
  </si>
  <si>
    <t>Kimberly Elise, Janet Jackson, Loretta Devine, Thandie Newton</t>
  </si>
  <si>
    <t>14 wins &amp; 16 nominations.</t>
  </si>
  <si>
    <t>The Back-Up Plan</t>
  </si>
  <si>
    <t>CBS</t>
  </si>
  <si>
    <t>4/23/10</t>
  </si>
  <si>
    <t>Jennifer Lopez, Alex O'Loughlin, Michaela Watkins, Eric Christian Olsen</t>
  </si>
  <si>
    <t>Alan Poul</t>
  </si>
  <si>
    <t>CBS Films</t>
  </si>
  <si>
    <t>Vampires Suck</t>
  </si>
  <si>
    <t>8/18/10</t>
  </si>
  <si>
    <t>Jenn Proske, Matt Lanter, Diedrich Bader, Chris Riggi</t>
  </si>
  <si>
    <t>Jason Friedberg, Aaron Seltzer</t>
  </si>
  <si>
    <t>The American</t>
  </si>
  <si>
    <t>Focus</t>
  </si>
  <si>
    <t>George Clooney, Irina Bj__rklund, Lars Hjelm, Bj__rn Granath</t>
  </si>
  <si>
    <t>Anton Corbijn</t>
  </si>
  <si>
    <t>English, Italian</t>
  </si>
  <si>
    <t>Focus Features</t>
  </si>
  <si>
    <t>Green Zone</t>
  </si>
  <si>
    <t>Igal Naor, Said Faraj, Faycal Attougui, Aymen Hamdouchi</t>
  </si>
  <si>
    <t>UK, France, Spain, USA</t>
  </si>
  <si>
    <t>Paul Greengrass</t>
  </si>
  <si>
    <t>Action, Drama, Thriller</t>
  </si>
  <si>
    <t>Marmaduke</t>
  </si>
  <si>
    <t>Owen Wilson, Emma Stone, George Lopez, Christopher Mintz-Plasse</t>
  </si>
  <si>
    <t>Tom Dey</t>
  </si>
  <si>
    <t>Devil</t>
  </si>
  <si>
    <t>Chris Messina, Logan Marshall-Green, Jenny O'Hara, Bojana Novakovic</t>
  </si>
  <si>
    <t>John Erick Dowdle</t>
  </si>
  <si>
    <t>Horror, Mystery, Thriller</t>
  </si>
  <si>
    <t>English, Ukrainian, Spanish</t>
  </si>
  <si>
    <t>Hereafter</t>
  </si>
  <si>
    <t>1/13/10</t>
  </si>
  <si>
    <t>C__cile de France, Thierry Neuvic, Cyndi Mayo, Lisa Griffiths</t>
  </si>
  <si>
    <t>Nominated for 1 Oscar. Another 4 wins &amp; 13 nominations.</t>
  </si>
  <si>
    <t>Clint Eastwood</t>
  </si>
  <si>
    <t>Drama, Fantasy</t>
  </si>
  <si>
    <t>When in Rome</t>
  </si>
  <si>
    <t>4/15/10</t>
  </si>
  <si>
    <t>Kristen Bell, Josh Duhamel, Anjelica Huston, Danny DeVito</t>
  </si>
  <si>
    <t>Mark Steven Johnson</t>
  </si>
  <si>
    <t>English, Italian, Ukrainian</t>
  </si>
  <si>
    <t>2.5</t>
  </si>
  <si>
    <t>1.6</t>
  </si>
  <si>
    <t>She's Out of My League</t>
  </si>
  <si>
    <t>Jay Baruchel, Alice Eve, T.J. Miller, Mike Vogel</t>
  </si>
  <si>
    <t>Jim Field Smith</t>
  </si>
  <si>
    <t>Scott Pilgrim vs. the World</t>
  </si>
  <si>
    <t>Michael Cera, Kieran Culkin, Anna Kendrick, Alison Pill</t>
  </si>
  <si>
    <t>17 wins &amp; 62 nominations.</t>
  </si>
  <si>
    <t>USA, UK, Canada, Japan</t>
  </si>
  <si>
    <t>Edgar Wright</t>
  </si>
  <si>
    <t>Charlie St. Cloud</t>
  </si>
  <si>
    <t>Zac Efron, Charlie Tahan, Amanda Crew, Augustus Prew</t>
  </si>
  <si>
    <t>4 nominations.</t>
  </si>
  <si>
    <t>Burr Steers</t>
  </si>
  <si>
    <t>Drama, Fantasy, Romance</t>
  </si>
  <si>
    <t>Morning Glory</t>
  </si>
  <si>
    <t>Rachel McAdams, Noah Bean, Jack Davidson, Vanessa Aspillaga</t>
  </si>
  <si>
    <t>Roger Michell</t>
  </si>
  <si>
    <t>How Do You Know</t>
  </si>
  <si>
    <t>Reese Witherspoon, Paul Rudd, Owen Wilson, Jack Nicholson</t>
  </si>
  <si>
    <t>James L. Brooks</t>
  </si>
  <si>
    <t>Daybreakers</t>
  </si>
  <si>
    <t>Harriet Minto-Day, Jay Laga'aia, Damien Garvey, Sahaj Dumpleton</t>
  </si>
  <si>
    <t>Australia, USA</t>
  </si>
  <si>
    <t>Michael Spierig, Peter Spierig</t>
  </si>
  <si>
    <t>Nanny McPhee Returns</t>
  </si>
  <si>
    <t>8/20/10</t>
  </si>
  <si>
    <t>Maggie Gyllenhaal, Oscar Steer, Asa Butterfield, Lil Woods</t>
  </si>
  <si>
    <t>UK, France, USA</t>
  </si>
  <si>
    <t>Susanna White</t>
  </si>
  <si>
    <t>Universal Studios</t>
  </si>
  <si>
    <t>The Switch</t>
  </si>
  <si>
    <t>Mira.</t>
  </si>
  <si>
    <t>Jason Bateman, Victor Pagan, Jennifer Aniston, Jeff Goldblum</t>
  </si>
  <si>
    <t>Josh Gordon, Will Speck</t>
  </si>
  <si>
    <t>Miramax</t>
  </si>
  <si>
    <t>Machete</t>
  </si>
  <si>
    <t>Danny Trejo, Robert De Niro, Jessica Alba, Steven Seagal</t>
  </si>
  <si>
    <t>Ethan Maniquis, Robert Rodriguez</t>
  </si>
  <si>
    <t>English, Spanish, Hungarian</t>
  </si>
  <si>
    <t>Ramona and Beezus</t>
  </si>
  <si>
    <t>Joey King, Selena Gomez, John Corbett, Bridget Moynahan</t>
  </si>
  <si>
    <t>Elizabeth Allen Rosenbaum</t>
  </si>
  <si>
    <t>Adventure, Comedy, Family</t>
  </si>
  <si>
    <t>Leap Year</t>
  </si>
  <si>
    <t>Amy Adams, Matthew Goode, Adam Scott, John Lithgow</t>
  </si>
  <si>
    <t>USA, Ireland</t>
  </si>
  <si>
    <t>Anand Tucker</t>
  </si>
  <si>
    <t>Universal Pictures/Spyglass</t>
  </si>
  <si>
    <t>You Again</t>
  </si>
  <si>
    <t>12/16/10</t>
  </si>
  <si>
    <t>Kristen Bell, Jamie Lee Curtis, Sigourney Weaver, Odette Annable</t>
  </si>
  <si>
    <t>2 wins.</t>
  </si>
  <si>
    <t>Andy Fickman</t>
  </si>
  <si>
    <t>Comedy, Family, Romance</t>
  </si>
  <si>
    <t>2.8</t>
  </si>
  <si>
    <t>1.7</t>
  </si>
  <si>
    <t>Alpha and Omega</t>
  </si>
  <si>
    <t>Justin Long, Hayden Panettiere, Dennis Hopper, Danny Glover</t>
  </si>
  <si>
    <t>USA, India, Canada</t>
  </si>
  <si>
    <t>Anthony Bell, Ben Gluck</t>
  </si>
  <si>
    <t>Piranha 3D</t>
  </si>
  <si>
    <t>W/Dim.</t>
  </si>
  <si>
    <t>Richard Dreyfuss, Ving Rhames, Elisabeth Shue, Christopher Lloyd</t>
  </si>
  <si>
    <t>2 wins &amp; 12 nominations.</t>
  </si>
  <si>
    <t>Alexandre Aja</t>
  </si>
  <si>
    <t>Comedy, Horror, Thriller</t>
  </si>
  <si>
    <t>The Weinstein Company/Dimension Films</t>
  </si>
  <si>
    <t>Lottery Ticket</t>
  </si>
  <si>
    <t>Shad Moss, Brandon T. Jackson, Naturi Naughton, Loretta Devine</t>
  </si>
  <si>
    <t>Erik White</t>
  </si>
  <si>
    <t>The Spy Next Door</t>
  </si>
  <si>
    <t>Jackie Chan, Amber Valletta, Madeline Carroll, Will Shadley</t>
  </si>
  <si>
    <t>Brian Levant</t>
  </si>
  <si>
    <t>1.2</t>
  </si>
  <si>
    <t>From Paris with Love</t>
  </si>
  <si>
    <t>John Travolta, Jonathan Rhys Meyers, Kasia Smutniak, Richard Durden</t>
  </si>
  <si>
    <t>France</t>
  </si>
  <si>
    <t>Pierre Morel</t>
  </si>
  <si>
    <t>English, French, Mandarin, German</t>
  </si>
  <si>
    <t>The Losers</t>
  </si>
  <si>
    <t>Jeffrey Dean Morgan, Zoe Saldana, Chris Evans, Idris Elba</t>
  </si>
  <si>
    <t>1 win &amp; 7 nominations.</t>
  </si>
  <si>
    <t>Sylvain White</t>
  </si>
  <si>
    <t>Faster</t>
  </si>
  <si>
    <t>Dwayne Johnson, Mauricio Lopez, Jim Gaines, Tom Berenger</t>
  </si>
  <si>
    <t>George Tillman Jr.</t>
  </si>
  <si>
    <t>Action, Crime, Drama</t>
  </si>
  <si>
    <t>Just Wright</t>
  </si>
  <si>
    <t>Queen Latifah, Common, Paula Patton, James Pickens Jr.</t>
  </si>
  <si>
    <t>1 win &amp; 11 nominations.</t>
  </si>
  <si>
    <t>Sanaa Hamri</t>
  </si>
  <si>
    <t>Comedy, Romance, Sport</t>
  </si>
  <si>
    <t>Skyline</t>
  </si>
  <si>
    <t>12/21/10</t>
  </si>
  <si>
    <t>Eric Balfour, Scottie Thompson, Brittany Daniel, Crystal Reed</t>
  </si>
  <si>
    <t>Colin Strause, Greg Strause</t>
  </si>
  <si>
    <t>Action, Sci-Fi, Thriller</t>
  </si>
  <si>
    <t>2.6</t>
  </si>
  <si>
    <t>Rogue Pictures/Universal Studios</t>
  </si>
  <si>
    <t>The Next Three Days</t>
  </si>
  <si>
    <t>Russell Crowe, Elizabeth Banks, Michael Buie, Moran Atias</t>
  </si>
  <si>
    <t>Paul Haggis</t>
  </si>
  <si>
    <t>The Kids Are All Right</t>
  </si>
  <si>
    <t>Julianne Moore, Annette Bening, Mark Ruffalo, Mia Wasikowska</t>
  </si>
  <si>
    <t>Nominated for 4 Oscars. Another 28 wins &amp; 120 nominations.</t>
  </si>
  <si>
    <t>Lisa Cholodenko</t>
  </si>
  <si>
    <t>Our Family Wedding</t>
  </si>
  <si>
    <t>6/17/10</t>
  </si>
  <si>
    <t>Forest Whitaker, America Ferrera, Carlos Mencia, Regina King</t>
  </si>
  <si>
    <t>Rick Famuyiwa</t>
  </si>
  <si>
    <t>3.8</t>
  </si>
  <si>
    <t>Country Strong</t>
  </si>
  <si>
    <t>2/17/10</t>
  </si>
  <si>
    <t>Gwyneth Paltrow, Tim McGraw, Garrett Hedlund, Leighton Meester</t>
  </si>
  <si>
    <t>Nominated for 1 Oscar. Another 1 win &amp; 7 nominations.</t>
  </si>
  <si>
    <t>Shana Feste</t>
  </si>
  <si>
    <t>Drama, Music</t>
  </si>
  <si>
    <t>Oceans</t>
  </si>
  <si>
    <t>4/22/10</t>
  </si>
  <si>
    <t>John Cleese</t>
  </si>
  <si>
    <t>Jonah Sachs, Ruben DeLuna(co-director)</t>
  </si>
  <si>
    <t>Animation, Short, Comedy</t>
  </si>
  <si>
    <t>Remember Me</t>
  </si>
  <si>
    <t>Caitlyn Rund, Mois__s Acevedo, Noel Rodriguez, Kevin P. McCarthy</t>
  </si>
  <si>
    <t>Allen Coulter</t>
  </si>
  <si>
    <t>English, Chinese</t>
  </si>
  <si>
    <t>127 Hours</t>
  </si>
  <si>
    <t>James Franco, Kate Mara, Amber Tamblyn, Sean Bott</t>
  </si>
  <si>
    <t>Nominated for 6 Oscars. Another 23 wins &amp; 141 nominations.</t>
  </si>
  <si>
    <t>USA, UK, France</t>
  </si>
  <si>
    <t>Danny Boyle</t>
  </si>
  <si>
    <t>Adventure, Biography, Drama</t>
  </si>
  <si>
    <t>8.2</t>
  </si>
  <si>
    <t>Going the Distance</t>
  </si>
  <si>
    <t>Drew Barrymore, Justin Long, Charlie Day, Jason Sudeikis</t>
  </si>
  <si>
    <t>Nanette Burstein</t>
  </si>
  <si>
    <t>New Line Cinema</t>
  </si>
  <si>
    <t>Furry Vengeance</t>
  </si>
  <si>
    <t>Brendan Fraser, Ricky Garcia, Eugene Cordero, Patrice O'Neal</t>
  </si>
  <si>
    <t>Roger Kumble</t>
  </si>
  <si>
    <t>Artist View Entertainment</t>
  </si>
  <si>
    <t>Splice</t>
  </si>
  <si>
    <t>Howard Berger, Adrien Brody, Delphine Chan__ac, Abigail Chu</t>
  </si>
  <si>
    <t>Canada, France</t>
  </si>
  <si>
    <t>P.H. Bergeron</t>
  </si>
  <si>
    <t>Documentary, Short, Biography</t>
  </si>
  <si>
    <t>The Ghost Writer</t>
  </si>
  <si>
    <t>Ewan McGregor, Jon Bernthal, Tim Preece, Jim Belushi</t>
  </si>
  <si>
    <t>33 wins &amp; 54 nominations.</t>
  </si>
  <si>
    <t>France, Germany, UK</t>
  </si>
  <si>
    <t>Roman Polanski</t>
  </si>
  <si>
    <t>Drama, Mystery, Thriller</t>
  </si>
  <si>
    <t>8.4</t>
  </si>
  <si>
    <t>Youth in Revolt</t>
  </si>
  <si>
    <t>3/25/10</t>
  </si>
  <si>
    <t>Michael Cera, Portia Doubleday, Jean Smart, Zach Galifianakis</t>
  </si>
  <si>
    <t>Miguel Arteta</t>
  </si>
  <si>
    <t>English, French, Spanish</t>
  </si>
  <si>
    <t>My Soul to Take</t>
  </si>
  <si>
    <t>Max Thieriot, John Magaro, Denzel Whitaker, Zena Grey</t>
  </si>
  <si>
    <t>Wes Craven</t>
  </si>
  <si>
    <t>Repo Men</t>
  </si>
  <si>
    <t>Jude Law, Forest Whitaker, Alice Braga, Liev Schreiber</t>
  </si>
  <si>
    <t>Miguel Sapochnik</t>
  </si>
  <si>
    <t>Action, Crime, Sci-Fi</t>
  </si>
  <si>
    <t>Case 39</t>
  </si>
  <si>
    <t>ParV</t>
  </si>
  <si>
    <t>Ren__e Zellweger, Jodelle Ferland, Ian McShane, Bradley Cooper</t>
  </si>
  <si>
    <t>Christian Alvart</t>
  </si>
  <si>
    <t>Let Me In</t>
  </si>
  <si>
    <t>Kodi Smit-McPhee, Chlo__ Grace Moretz, Richard Jenkins, Cara Buono</t>
  </si>
  <si>
    <t>14 wins &amp; 28 nominations.</t>
  </si>
  <si>
    <t>Matt Reeves</t>
  </si>
  <si>
    <t>Extraordinary Measures</t>
  </si>
  <si>
    <t>Brendan Fraser, Harrison Ford, Keri Russell, Meredith Droeger</t>
  </si>
  <si>
    <t>Tom Vaughan</t>
  </si>
  <si>
    <t>Avatar: Special Edition</t>
  </si>
  <si>
    <t>Sam Worthington, Zoe Saldana, Sigourney Weaver, Stephen Lang</t>
  </si>
  <si>
    <t>Won 3 Oscars. Another 85 wins &amp; 128 nominations.</t>
  </si>
  <si>
    <t>James Cameron</t>
  </si>
  <si>
    <t>Jonah Hex</t>
  </si>
  <si>
    <t>Josh Brolin, John Malkovich, Megan Fox, Michael Fassbender</t>
  </si>
  <si>
    <t>Jimmy Hayward</t>
  </si>
  <si>
    <t>Action, Drama, Fantasy</t>
  </si>
  <si>
    <t>The Girl with the Dragon Tattoo</t>
  </si>
  <si>
    <t>MBox</t>
  </si>
  <si>
    <t>Daniel Craig, Rooney Mara, Christopher Plummer, Stellan Skarsg__rd</t>
  </si>
  <si>
    <t>Won 1 Oscar. Another 27 wins &amp; 90 nominations.</t>
  </si>
  <si>
    <t>USA, Sweden, Norway</t>
  </si>
  <si>
    <t>Blue Valentine</t>
  </si>
  <si>
    <t>12/29/10</t>
  </si>
  <si>
    <t>4/21/10</t>
  </si>
  <si>
    <t>Ryan Gosling, Michelle Williams, Faith Wladyka, John Doman</t>
  </si>
  <si>
    <t>Nominated for 1 Oscar. Another 9 wins &amp; 52 nominations.</t>
  </si>
  <si>
    <t>Derek Cianfrance</t>
  </si>
  <si>
    <t>Weinstein Company</t>
  </si>
  <si>
    <t>Fair Game (2010)</t>
  </si>
  <si>
    <t>Naomi Watts, Sonya Davison, Vanessa Chong, Anand Tiwari</t>
  </si>
  <si>
    <t>Doug Liman</t>
  </si>
  <si>
    <t>Biography, Drama, Thriller</t>
  </si>
  <si>
    <t>English, Arabic, French</t>
  </si>
  <si>
    <t>Get Low</t>
  </si>
  <si>
    <t>SPC</t>
  </si>
  <si>
    <t>Robert Duvall, Sissy Spacek, Bill Murray, Lucas Black</t>
  </si>
  <si>
    <t>5 wins &amp; 27 nominations.</t>
  </si>
  <si>
    <t>USA, Germany, Poland</t>
  </si>
  <si>
    <t>Aaron Schneider</t>
  </si>
  <si>
    <t>Drama, Mystery</t>
  </si>
  <si>
    <t>Sony Pictures Classics</t>
  </si>
  <si>
    <t>MacGruber</t>
  </si>
  <si>
    <t>Will Forte, Kristen Wiig, Ryan Phillippe, Val Kilmer</t>
  </si>
  <si>
    <t>Jorma Taccone</t>
  </si>
  <si>
    <t>Universal/Rogue Pictures</t>
  </si>
  <si>
    <t>The Girl Who Played with Fire</t>
  </si>
  <si>
    <t>Michael Nyqvist, Noomi Rapace, Lena Endre, Peter Andersson</t>
  </si>
  <si>
    <t>Sweden, Denmark, Germany</t>
  </si>
  <si>
    <t>Daniel Alfredson</t>
  </si>
  <si>
    <t>Swedish, Italian, English, French</t>
  </si>
  <si>
    <t>Music Box Films</t>
  </si>
  <si>
    <t>Cyrus</t>
  </si>
  <si>
    <t>John C. Reilly, Jonah Hill, Marisa Tomei, Catherine Keener</t>
  </si>
  <si>
    <t>Jay Duplass, Mark Duplass</t>
  </si>
  <si>
    <t>Babies</t>
  </si>
  <si>
    <t>Bayar, Hattie, Mari, Ponijao</t>
  </si>
  <si>
    <t>Thomas Balm__s</t>
  </si>
  <si>
    <t>English, Japanese, Mongolian</t>
  </si>
  <si>
    <t>Conviction</t>
  </si>
  <si>
    <t>12/26/10</t>
  </si>
  <si>
    <t>Hilary Swank, Sam Rockwell, Thomas D. Mahard, Owen Campbell</t>
  </si>
  <si>
    <t>9 wins &amp; 8 nominations.</t>
  </si>
  <si>
    <t>Tony Goldwyn</t>
  </si>
  <si>
    <t>City Island</t>
  </si>
  <si>
    <t>Anch.</t>
  </si>
  <si>
    <t>Andy Garcia, Julianna Margulies, Steven Strait, Emily Mortimer</t>
  </si>
  <si>
    <t>Raymond De Felitta</t>
  </si>
  <si>
    <t>Anchor Bay Entertainment</t>
  </si>
  <si>
    <t>The Last Station</t>
  </si>
  <si>
    <t>Helen Mirren, Christopher Plummer, Paul Giamatti, James McAvoy</t>
  </si>
  <si>
    <t>Nominated for 2 Oscars. Another 3 wins &amp; 15 nominations.</t>
  </si>
  <si>
    <t>UK, Germany, Russia</t>
  </si>
  <si>
    <t>Michael Hoffman</t>
  </si>
  <si>
    <t>Biography, Drama, Romance</t>
  </si>
  <si>
    <t>Winter's Bone</t>
  </si>
  <si>
    <t>RAtt.</t>
  </si>
  <si>
    <t>Jennifer Lawrence, Isaiah Stone, Ashlee Thompson, Valerie Richards</t>
  </si>
  <si>
    <t>Nominated for 4 Oscars. Another 63 wins &amp; 120 nominations.</t>
  </si>
  <si>
    <t>Debra Granik</t>
  </si>
  <si>
    <t>Roadside Attractions</t>
  </si>
  <si>
    <t>9.4</t>
  </si>
  <si>
    <t>Waiting for "Superman"</t>
  </si>
  <si>
    <t>Charles Adam, Charles Adams, Jonathan Alter, Robert Balfanz</t>
  </si>
  <si>
    <t>16 wins &amp; 28 nominations.</t>
  </si>
  <si>
    <t>Davis Guggenheim</t>
  </si>
  <si>
    <t>Paramount Vantage</t>
  </si>
  <si>
    <t>The Secret in Their Eyes</t>
  </si>
  <si>
    <t>Soledad Villamil, Ricardo Dar__n, Carla Quevedo, Pablo Rago</t>
  </si>
  <si>
    <t>Won 1 Oscar. Another 51 wins &amp; 40 nominations.</t>
  </si>
  <si>
    <t>Argentina, Spain</t>
  </si>
  <si>
    <t>Juan Jos__ Campanella</t>
  </si>
  <si>
    <t>Drama, Mystery, Romance</t>
  </si>
  <si>
    <t>Spanish</t>
  </si>
  <si>
    <t>9.1</t>
  </si>
  <si>
    <t>It's Kind of a Funny Story</t>
  </si>
  <si>
    <t>11/25/10</t>
  </si>
  <si>
    <t>Keir Gilchrist, Dana DeVestern, Lauren Graham, Jim Gaffigan</t>
  </si>
  <si>
    <t>Anna Boden, Ryan Fleck</t>
  </si>
  <si>
    <t>Sea Rex 3D: Journey to a Prehistoric World</t>
  </si>
  <si>
    <t>3D</t>
  </si>
  <si>
    <t>9/13/10</t>
  </si>
  <si>
    <t>Guillaume Denaiffe, Norbert Ferrer, Chloe Hollings, Richard Rider</t>
  </si>
  <si>
    <t>UK, France</t>
  </si>
  <si>
    <t>Ronan Chapalain, Pascal Vuong</t>
  </si>
  <si>
    <t>3D Entertainment Distribution Ltd</t>
  </si>
  <si>
    <t>The Warrior's Way</t>
  </si>
  <si>
    <t>Rela.</t>
  </si>
  <si>
    <t>Dong-Gun Jang, Kate Bosworth, Geoffrey Rush, Danny Huston</t>
  </si>
  <si>
    <t>New Zealand, South Korea</t>
  </si>
  <si>
    <t>Sngmoo Lee</t>
  </si>
  <si>
    <t>Action, Fantasy, Western</t>
  </si>
  <si>
    <t>Rogue</t>
  </si>
  <si>
    <t>The Girl Who Kicked the Hornet's Nest</t>
  </si>
  <si>
    <t>Michael Nyqvist, Noomi Rapace, Lena Endre, Annika Hallin</t>
  </si>
  <si>
    <t>Swedish</t>
  </si>
  <si>
    <t>I Am Love</t>
  </si>
  <si>
    <t>Magn.</t>
  </si>
  <si>
    <t>Tilda Swinton, Flavio Parenti, Edoardo Gabbriellini, Alba Rohrwacher</t>
  </si>
  <si>
    <t>Nominated for 1 Oscar. Another 16 wins &amp; 40 nominations.</t>
  </si>
  <si>
    <t>Italy</t>
  </si>
  <si>
    <t>Luca Guadagnino</t>
  </si>
  <si>
    <t>Italian, Russian, English</t>
  </si>
  <si>
    <t>Magnolia Pictures</t>
  </si>
  <si>
    <t>Mao's Last Dancer</t>
  </si>
  <si>
    <t>Gold.</t>
  </si>
  <si>
    <t>Chi Cao, Bruce Greenwood, Penne Hackforth-Jones, Christopher Kirby</t>
  </si>
  <si>
    <t>6 wins &amp; 20 nominations.</t>
  </si>
  <si>
    <t>Australia</t>
  </si>
  <si>
    <t>Bruce Beresford</t>
  </si>
  <si>
    <t>Biography, Drama, Music</t>
  </si>
  <si>
    <t>Samuel Goldwyn Films</t>
  </si>
  <si>
    <t>Solitary Man</t>
  </si>
  <si>
    <t>Michael Douglas, Danny DeVito, Jenna Fischer, Imogen Poots</t>
  </si>
  <si>
    <t>Short</t>
  </si>
  <si>
    <t>Inside Job</t>
  </si>
  <si>
    <t>Matt Damon, Gylfi Zoega, Andri Sn__r Magnason, Sigridur Benediktsdottir</t>
  </si>
  <si>
    <t>Won 1 Oscar. Another 7 wins &amp; 26 nominations.</t>
  </si>
  <si>
    <t>Charles Ferguson</t>
  </si>
  <si>
    <t>Documentary, Crime</t>
  </si>
  <si>
    <t>Greenberg</t>
  </si>
  <si>
    <t>Greta Gerwig, Koby Rouviere, Sydney Rouviere, Chris Messina</t>
  </si>
  <si>
    <t>2 wins &amp; 14 nominations.</t>
  </si>
  <si>
    <t>Noah Baumbach</t>
  </si>
  <si>
    <t>Please Give</t>
  </si>
  <si>
    <t>Rebecca Hall, Elizabeth Keener, Elise Ivy, Catherine Keener</t>
  </si>
  <si>
    <t>5 wins &amp; 17 nominations.</t>
  </si>
  <si>
    <t>Nicole Holofcener</t>
  </si>
  <si>
    <t>My Name is Khan</t>
  </si>
  <si>
    <t>Shah Rukh Khan, Kajol, Katie A. Keane, Kenton Duty</t>
  </si>
  <si>
    <t>10 wins &amp; 11 nominations.</t>
  </si>
  <si>
    <t>India</t>
  </si>
  <si>
    <t>Karan Johar</t>
  </si>
  <si>
    <t>Hindi, Urdu, English</t>
  </si>
  <si>
    <t>To Save a Life</t>
  </si>
  <si>
    <t>Randy Wayne, Deja Kreutzberg, Joshua Weigel, Steven Crowder</t>
  </si>
  <si>
    <t>Brian Baugh</t>
  </si>
  <si>
    <t>IDP/Samuel goldwyn Films</t>
  </si>
  <si>
    <t>The Runaways</t>
  </si>
  <si>
    <t>App.</t>
  </si>
  <si>
    <t>Kristen Stewart, Dakota Fanning, Michael Shannon, Stella Maeve</t>
  </si>
  <si>
    <t>Floria Sigismondi</t>
  </si>
  <si>
    <t>Apparition</t>
  </si>
  <si>
    <t>Exit Through the Gift Shop</t>
  </si>
  <si>
    <t>PDA</t>
  </si>
  <si>
    <t>Banksy, Mr. Brainwash, Debora Guetta, Space Invader</t>
  </si>
  <si>
    <t>Nominated for 1 Oscar. Another 24 wins &amp; 28 nominations.</t>
  </si>
  <si>
    <t>UK</t>
  </si>
  <si>
    <t>Banksy</t>
  </si>
  <si>
    <t>Documentary, Comedy, Crime</t>
  </si>
  <si>
    <t>Abarorama</t>
  </si>
  <si>
    <t>You Will Meet a Tall Dark Stranger</t>
  </si>
  <si>
    <t>9/22/10</t>
  </si>
  <si>
    <t>Gemma Jones, Pauline Collins, Anthony Hopkins, Rupert Frazer</t>
  </si>
  <si>
    <t>USA, Spain</t>
  </si>
  <si>
    <t>Woody Allen</t>
  </si>
  <si>
    <t>Catfish</t>
  </si>
  <si>
    <t>Rog.</t>
  </si>
  <si>
    <t>Nev Schulman, Ariel Schulman, Henry Joost, Angela Wesselman-Pierce</t>
  </si>
  <si>
    <t>Henry Joost, Ariel Schulman</t>
  </si>
  <si>
    <t>Documentary, Drama, Mystery</t>
  </si>
  <si>
    <t>Universal Pictures/Rogue</t>
  </si>
  <si>
    <t>Another Year</t>
  </si>
  <si>
    <t>5/26/10</t>
  </si>
  <si>
    <t>Jim Broadbent, Ruth Sheen, Lesley Manville, Oliver Maltman</t>
  </si>
  <si>
    <t>Nominated for 1 Oscar. Another 22 wins &amp; 53 nominations.</t>
  </si>
  <si>
    <t>Mike Leigh</t>
  </si>
  <si>
    <t>Sony Classics</t>
  </si>
  <si>
    <t>Chloe</t>
  </si>
  <si>
    <t>Laura Davies, Scott Welsh</t>
  </si>
  <si>
    <t>Michael William Edwards</t>
  </si>
  <si>
    <t>Short, Drama</t>
  </si>
  <si>
    <t>Joan Rivers: A Piece of Work</t>
  </si>
  <si>
    <t>IFC</t>
  </si>
  <si>
    <t>Joan Rivers, Jocelyn Pickett, Bill Sammeth, Larry A. Thompson</t>
  </si>
  <si>
    <t>Ricki Stern, Anne Sundberg(co-director)</t>
  </si>
  <si>
    <t>Documentary, Biography, Comedy</t>
  </si>
  <si>
    <t>IFC Films</t>
  </si>
  <si>
    <t>Letters to God</t>
  </si>
  <si>
    <t>Viv.</t>
  </si>
  <si>
    <t>Lisa Curtis, Christopher Schmidt, Lyanna Tumaneng, Tanner Maguire</t>
  </si>
  <si>
    <t>David Nixon, Patrick Doughtie(co-director)</t>
  </si>
  <si>
    <t>Drama, Family</t>
  </si>
  <si>
    <t>Vivendi Entertainment</t>
  </si>
  <si>
    <t>Never Let Me Go</t>
  </si>
  <si>
    <t>9/15/10</t>
  </si>
  <si>
    <t>Carey Mulligan, Andrew Garfield, Izzy Meikle-Small, Charlie Rowe</t>
  </si>
  <si>
    <t>7 wins &amp; 26 nominations.</t>
  </si>
  <si>
    <t>Mark Romanek</t>
  </si>
  <si>
    <t>Drama, Romance, Sci-Fi</t>
  </si>
  <si>
    <t>Fox Searchlight Pictures</t>
  </si>
  <si>
    <t>The Illusionist (2010)</t>
  </si>
  <si>
    <t>Jean-Claude Donda, Eilidh Rankin, Duncan MacNeil, Raymond Mearns</t>
  </si>
  <si>
    <t>Nominated for 1 Oscar. Another 6 wins &amp; 30 nominations.</t>
  </si>
  <si>
    <t>France, UK</t>
  </si>
  <si>
    <t>Sylvain Chomet</t>
  </si>
  <si>
    <t>Animation, Drama</t>
  </si>
  <si>
    <t>English, French, Scottish Gaelic</t>
  </si>
  <si>
    <t>Rabbit Hole</t>
  </si>
  <si>
    <t>Nicole Kidman, Aaron Eckhart, Dianne Wiest, Miles Teller</t>
  </si>
  <si>
    <t>Nominated for 1 Oscar. Another 7 wins &amp; 40 nominations.</t>
  </si>
  <si>
    <t>John Cameron Mitchell</t>
  </si>
  <si>
    <t>A Prophet (Un prophÃƒÂƒÃ‚Â¨te)</t>
  </si>
  <si>
    <t>Tahar Rahim, Niels Arestrup, Adel Bencherif, Reda Kateb</t>
  </si>
  <si>
    <t>Nominated for 1 Oscar. Another 48 wins &amp; 49 nominations.</t>
  </si>
  <si>
    <t>France, Italy</t>
  </si>
  <si>
    <t>Jacques Audiard</t>
  </si>
  <si>
    <t>Crime, Drama</t>
  </si>
  <si>
    <t>French, Arabic, Corsican</t>
  </si>
  <si>
    <t>I Love You, Phillip Morris</t>
  </si>
  <si>
    <t>Jim Carrey, Ewan McGregor, Leslie Mann, Rodrigo Santoro</t>
  </si>
  <si>
    <t>6 wins &amp; 11 nominations.</t>
  </si>
  <si>
    <t>Glenn Ficarra, John Requa</t>
  </si>
  <si>
    <t>Biography, Comedy, Crime</t>
  </si>
  <si>
    <t>Harry Brown</t>
  </si>
  <si>
    <t>Michael Caine, Emily Mortimer, Charlie Creed-Miles, David Bradley</t>
  </si>
  <si>
    <t>Daniel Barber</t>
  </si>
  <si>
    <t>Stone</t>
  </si>
  <si>
    <t>12/30/10</t>
  </si>
  <si>
    <t>Robert De Niro, Edward Norton, Milla Jovovich, Frances Conroy</t>
  </si>
  <si>
    <t>John Curran</t>
  </si>
  <si>
    <t>Angus MacLachlan</t>
  </si>
  <si>
    <t>Somewhere</t>
  </si>
  <si>
    <t>Stephen Dorff, Chris Pontius, Erin Wasson, Alexandra Williams</t>
  </si>
  <si>
    <t>4 wins &amp; 7 nominations.</t>
  </si>
  <si>
    <t>USA, UK, Italy, Japan</t>
  </si>
  <si>
    <t>Sofia Coppola</t>
  </si>
  <si>
    <t>Flipped</t>
  </si>
  <si>
    <t>Madeline Carroll, Callan McAuliffe, Rebecca De Mornay, Anthony Edwards</t>
  </si>
  <si>
    <t>Rob Reiner</t>
  </si>
  <si>
    <t>Kites</t>
  </si>
  <si>
    <t>Relbig.</t>
  </si>
  <si>
    <t>Hrithik Roshan, Kabir Bedi, B__rbara Mori, Kangana Ranaut</t>
  </si>
  <si>
    <t>Anurag Basu</t>
  </si>
  <si>
    <t>Action, Drama, Romance</t>
  </si>
  <si>
    <t>English, Hindi, Spanish</t>
  </si>
  <si>
    <t>Reliance Big Pictures</t>
  </si>
  <si>
    <t>Cairo Time</t>
  </si>
  <si>
    <t>Patricia Clarkson, Alexander Siddig, Elena Anaya, Amina Annabi</t>
  </si>
  <si>
    <t>Canada, Ireland, Egypt</t>
  </si>
  <si>
    <t>Ruba Nadda</t>
  </si>
  <si>
    <t>Raajneeti</t>
  </si>
  <si>
    <t>UTV</t>
  </si>
  <si>
    <t>Naseeruddin Shah, Arjun Rampal, Nana Patekar, Ranbir Kapoor</t>
  </si>
  <si>
    <t>Prakash Jha</t>
  </si>
  <si>
    <t>Hindi, English</t>
  </si>
  <si>
    <t>UTV Distribution</t>
  </si>
  <si>
    <t>1.4</t>
  </si>
  <si>
    <t>The Joneses</t>
  </si>
  <si>
    <t>James Blundell</t>
  </si>
  <si>
    <t>Reality-TV</t>
  </si>
  <si>
    <t>Keeping Up with the Joneses</t>
  </si>
  <si>
    <t>2010___</t>
  </si>
  <si>
    <t>Nowhere Boy</t>
  </si>
  <si>
    <t>Aaron Taylor-Johnson, Kristin Scott Thomas, David Threlfall, Josh Bolt</t>
  </si>
  <si>
    <t>Nominated for 3 BAFTA Film Awards. Another 6 wins &amp; 18 nominations.</t>
  </si>
  <si>
    <t>UK, Canada</t>
  </si>
  <si>
    <t>Sam Taylor-Johnson</t>
  </si>
  <si>
    <t>Restrepo</t>
  </si>
  <si>
    <t>NGE</t>
  </si>
  <si>
    <t>The Men of Battle Company 2nd of the 503rd Infantry Regiment 173rd Airborne Brigade Combat Team, Juan 'Doc Restrepo, Dan Kearney, LaMonta Caldwell</t>
  </si>
  <si>
    <t>Nominated for 1 Oscar. Another 10 wins &amp; 19 nominations.</t>
  </si>
  <si>
    <t>Tim Hetherington, Sebastian Junger</t>
  </si>
  <si>
    <t>Documentary, War</t>
  </si>
  <si>
    <t>National Geographic</t>
  </si>
  <si>
    <t>Dabangg</t>
  </si>
  <si>
    <t>Eros</t>
  </si>
  <si>
    <t>9/30/10</t>
  </si>
  <si>
    <t>Salman Khan, Sonakshi Sinha, Sonu Sood, Arbaaz Khan</t>
  </si>
  <si>
    <t>18 wins &amp; 8 nominations.</t>
  </si>
  <si>
    <t>Abhinav Kashyap</t>
  </si>
  <si>
    <t>Hindi</t>
  </si>
  <si>
    <t>Eros Entertainment</t>
  </si>
  <si>
    <t>Micmacs</t>
  </si>
  <si>
    <t>Jean-Pierre Jeunet, Alain Carsoux, Aline Bonetto, Thierry Mauvoisin</t>
  </si>
  <si>
    <t>Julien Lecat</t>
  </si>
  <si>
    <t>French</t>
  </si>
  <si>
    <t>Housefull</t>
  </si>
  <si>
    <t>Akshay Kumar, Riteish Deshmukh, Arjun Rampal, Deepika Padukone</t>
  </si>
  <si>
    <t>5 wins &amp; 11 nominations.</t>
  </si>
  <si>
    <t>Sajid Khan</t>
  </si>
  <si>
    <t>Hindi, Gujarati</t>
  </si>
  <si>
    <t>Golmaal 3</t>
  </si>
  <si>
    <t>Mithun Chakraborty, Ajay Devgn, Kareena Kapoor, Tusshar Kapoor</t>
  </si>
  <si>
    <t>1 win &amp; 6 nominations.</t>
  </si>
  <si>
    <t>Rohit Shetty</t>
  </si>
  <si>
    <t>Action, Comedy, Drama</t>
  </si>
  <si>
    <t>Eros International</t>
  </si>
  <si>
    <t>Mother and Child</t>
  </si>
  <si>
    <t>Alexandria M. Salling, Connor Kramme, Annette Bening, Eileen Ryan</t>
  </si>
  <si>
    <t>Rodrigo Garc__a</t>
  </si>
  <si>
    <t>Made in Dagenham</t>
  </si>
  <si>
    <t>Sally Hawkins, Andrea Riseborough, Jaime Winstone, Lorraine Stanley</t>
  </si>
  <si>
    <t>Nominated for 3 BAFTA Film Awards. Another 3 wins &amp; 14 nominations.</t>
  </si>
  <si>
    <t>Nigel Cole</t>
  </si>
  <si>
    <t>Biography, Comedy, Drama</t>
  </si>
  <si>
    <t>Tees Maar Khan</t>
  </si>
  <si>
    <t>Akshay Kumar, Katrina Kaif, Akshaye Khanna, Rajiv Laxman</t>
  </si>
  <si>
    <t>4 wins &amp; 2 nominations.</t>
  </si>
  <si>
    <t>Farah Khan</t>
  </si>
  <si>
    <t>Comedy, Crime</t>
  </si>
  <si>
    <t>UTV Communications</t>
  </si>
  <si>
    <t>La Mission</t>
  </si>
  <si>
    <t>Scre.</t>
  </si>
  <si>
    <t>Benjamin Bratt, Alex Hernandez, Christopher Borgzinner, Jeremy Ray Valdez</t>
  </si>
  <si>
    <t>Peter Bratt</t>
  </si>
  <si>
    <t>English, Spanish, French</t>
  </si>
  <si>
    <t>Screen Media Ventures</t>
  </si>
  <si>
    <t>Buried</t>
  </si>
  <si>
    <t>Ryan Reynolds, Jos__ Luis Garc__a P__rez, Robert Paterson, Stephen Tobolowsky</t>
  </si>
  <si>
    <t>15 wins &amp; 32 nominations.</t>
  </si>
  <si>
    <t>Spain, UK, USA, France</t>
  </si>
  <si>
    <t>Rodrigo Cort__s</t>
  </si>
  <si>
    <t>Animal Kingdom</t>
  </si>
  <si>
    <t>James Frecheville, Bryce Lindemann, Paul Smits, Jacki Weaver</t>
  </si>
  <si>
    <t>Nominated for 1 Oscar. Another 38 wins &amp; 54 nominations.</t>
  </si>
  <si>
    <t>David Mich__d</t>
  </si>
  <si>
    <t>Casino Jack</t>
  </si>
  <si>
    <t>ATO</t>
  </si>
  <si>
    <t>Kevin Spacey, Ruth Marshall, Graham Greene, Hannah Endicott-Douglas</t>
  </si>
  <si>
    <t>Nominated for 1 Golden Globe. Another 1 win &amp; 1 nomination.</t>
  </si>
  <si>
    <t>George Hickenlooper</t>
  </si>
  <si>
    <t>ATO Pictures</t>
  </si>
  <si>
    <t>The Perfect Game</t>
  </si>
  <si>
    <t>IW</t>
  </si>
  <si>
    <t>Jake T. Austin, Jansen Panettiere, Moises Arias, Ryan Ochoa</t>
  </si>
  <si>
    <t>Canada, USA, Mexico</t>
  </si>
  <si>
    <t>William Dear</t>
  </si>
  <si>
    <t>Comedy, Drama, Family</t>
  </si>
  <si>
    <t>English, Spanish, Latin</t>
  </si>
  <si>
    <t>Visio Entertainment</t>
  </si>
  <si>
    <t>Guzaarish</t>
  </si>
  <si>
    <t>Hrithik Roshan, Aishwarya Rai Bachchan, Shernaz Patel, Aditya Roy Kapoor</t>
  </si>
  <si>
    <t>3 wins &amp; 11 nominations.</t>
  </si>
  <si>
    <t>Sanjay Leela Bhansali</t>
  </si>
  <si>
    <t>The Wildest Dream</t>
  </si>
  <si>
    <t>Conrad Anker, Susan Robertson, Robert Macfarlane, Peter Gillman</t>
  </si>
  <si>
    <t>Anthony Geffen</t>
  </si>
  <si>
    <t>Documentary, Adventure, Biography</t>
  </si>
  <si>
    <t>National Geographic Cinema Ventures</t>
  </si>
  <si>
    <t>Princess Kaiulani</t>
  </si>
  <si>
    <t>Q'orianka Kilcher, Barry Pepper, Shaun Evans, Jimmy Yuill</t>
  </si>
  <si>
    <t>Marc Forby</t>
  </si>
  <si>
    <t>English, Hawaiian</t>
  </si>
  <si>
    <t>Anjaana Anjaani</t>
  </si>
  <si>
    <t>Priyanka Chopra, Ranbir Kapoor, Carl Marino, Pooja Kumar</t>
  </si>
  <si>
    <t>Siddharth Anand</t>
  </si>
  <si>
    <t>Comedy, Drama, Musical</t>
  </si>
  <si>
    <t>I Hate Luv Storys</t>
  </si>
  <si>
    <t>Imran Khan, Sonam Kapoor, Sammir Dattani, Samir Soni</t>
  </si>
  <si>
    <t>9 nominations.</t>
  </si>
  <si>
    <t>Punit Malhotra</t>
  </si>
  <si>
    <t>What If...</t>
  </si>
  <si>
    <t>5&amp;2</t>
  </si>
  <si>
    <t>Kevin Sorbo, Kristy Swanson, John Ratzenberger, Debby Ryan</t>
  </si>
  <si>
    <t>Dallas Jenkins</t>
  </si>
  <si>
    <t>Drama, Family, Fantasy</t>
  </si>
  <si>
    <t>10 West Studios</t>
  </si>
  <si>
    <t>The Tillman Story</t>
  </si>
  <si>
    <t>Josh Brolin, Pat Tillman, Mary Tillman, Russell Baer</t>
  </si>
  <si>
    <t>5 wins &amp; 16 nominations.</t>
  </si>
  <si>
    <t>Amir Bar-Lev</t>
  </si>
  <si>
    <t>Documentary, Biography, Mystery</t>
  </si>
  <si>
    <t>Peepli Live</t>
  </si>
  <si>
    <t>Omkar Das Manikpuri, Raghuvir Yadav, Shalini Vatsa, Farrukh Jaffar</t>
  </si>
  <si>
    <t>Anusha Rizvi, Mahmood Farooqui(co-director)</t>
  </si>
  <si>
    <t>Middle Men</t>
  </si>
  <si>
    <t>Emily Bachinsky, Tiana Leonty, Matt Marshall, Jason Sparks</t>
  </si>
  <si>
    <t>Matt Marshall</t>
  </si>
  <si>
    <t>North Face</t>
  </si>
  <si>
    <t>Benno F__rmann, Johanna Wokalek, Florian Lukas, Simon Schwarz</t>
  </si>
  <si>
    <t>4 wins &amp; 6 nominations.</t>
  </si>
  <si>
    <t>Germany, Austria, Switzerland</t>
  </si>
  <si>
    <t>Philipp St__lzl</t>
  </si>
  <si>
    <t>German, Swiss German, French, Italian</t>
  </si>
  <si>
    <t>Raavan</t>
  </si>
  <si>
    <t>Abhishek Bachchan, Aishwarya Rai Bachchan, Govinda, Vikram</t>
  </si>
  <si>
    <t>Mani Ratnam</t>
  </si>
  <si>
    <t>Big Cinemas</t>
  </si>
  <si>
    <t>The Secret of Kells</t>
  </si>
  <si>
    <t>GK</t>
  </si>
  <si>
    <t>7/29/10</t>
  </si>
  <si>
    <t>Evan McGuire, Christen Mooney, Brendan Gleeson, Mick Lally</t>
  </si>
  <si>
    <t>Nominated for 1 Oscar. Another 7 wins &amp; 5 nominations.</t>
  </si>
  <si>
    <t>France, Belgium, Ireland</t>
  </si>
  <si>
    <t>Tomm Moore, Nora Twomey(co-director)</t>
  </si>
  <si>
    <t>Animation, Adventure, Family</t>
  </si>
  <si>
    <t>English, Irish</t>
  </si>
  <si>
    <t>GKIDS</t>
  </si>
  <si>
    <t>Mid-August Lunch</t>
  </si>
  <si>
    <t>Zeit.</t>
  </si>
  <si>
    <t>Valeria De Franciscis, Marina Cacciotti, Maria Cal__, Grazia Cesarini Sforza</t>
  </si>
  <si>
    <t>14 wins &amp; 8 nominations.</t>
  </si>
  <si>
    <t>Gianni Di Gregorio</t>
  </si>
  <si>
    <t>Italian</t>
  </si>
  <si>
    <t>Zeitgeist Films</t>
  </si>
  <si>
    <t>We Are Family</t>
  </si>
  <si>
    <t>Kajol, Kareena Kapoor, Arjun Rampal, Amrita Prakash</t>
  </si>
  <si>
    <t>India, Australia</t>
  </si>
  <si>
    <t>Siddharth Malhotra</t>
  </si>
  <si>
    <t>UTV Motion Pictures</t>
  </si>
  <si>
    <t>The Virginity Hit</t>
  </si>
  <si>
    <t>Matt Bennett, Zack Pearlman, Jacob Davich, Justin Kline</t>
  </si>
  <si>
    <t>Sony Pictures/Columbia</t>
  </si>
  <si>
    <t>Ajami</t>
  </si>
  <si>
    <t>Kino</t>
  </si>
  <si>
    <t>Fouad Habash, Nisrine Rihan, Elias Saba, Youssef Sahwani</t>
  </si>
  <si>
    <t>Nominated for 1 Oscar. Another 15 wins &amp; 9 nominations.</t>
  </si>
  <si>
    <t>Germany, Israel</t>
  </si>
  <si>
    <t>Scandar Copti, Yaron Shani</t>
  </si>
  <si>
    <t>Arabic, Hebrew</t>
  </si>
  <si>
    <t>Kino International</t>
  </si>
  <si>
    <t>Vincere</t>
  </si>
  <si>
    <t>Giovanna Mezzogiorno, Filippo Timi, Fausto Russo Alesi, Michela Cescon</t>
  </si>
  <si>
    <t>47 wins &amp; 38 nominations.</t>
  </si>
  <si>
    <t>Italy, France</t>
  </si>
  <si>
    <t>Marco Bellocchio</t>
  </si>
  <si>
    <t>Italian, German</t>
  </si>
  <si>
    <t>Howl</t>
  </si>
  <si>
    <t>Osci.</t>
  </si>
  <si>
    <t>James Franco, Todd Rotondi, Jon Prescott, Aaron Tveit</t>
  </si>
  <si>
    <t>2 wins &amp; 7 nominations.</t>
  </si>
  <si>
    <t>Rob Epstein, Jeffrey Friedman</t>
  </si>
  <si>
    <t>Oscilloscope Pictures</t>
  </si>
  <si>
    <t>All Good Things</t>
  </si>
  <si>
    <t>Ryan Gosling, Kirsten Dunst, Frank Langella, Lily Rabe</t>
  </si>
  <si>
    <t>Andrew Jarecki</t>
  </si>
  <si>
    <t>Tamara Drewe</t>
  </si>
  <si>
    <t>Gemma Arterton, Roger Allam, Bill Camp, Dominic Cooper</t>
  </si>
  <si>
    <t>3 wins &amp; 3 nominations.</t>
  </si>
  <si>
    <t>Stephen Frears</t>
  </si>
  <si>
    <t>Mesrine: Killer Instinct</t>
  </si>
  <si>
    <t>Vincent Cassel, C__cile de France, G__rard Depardieu, Gilles Lellouche</t>
  </si>
  <si>
    <t>8 wins &amp; 12 nominations.</t>
  </si>
  <si>
    <t>France, Canada, Italy</t>
  </si>
  <si>
    <t>Jean-Fran__ois Richet</t>
  </si>
  <si>
    <t>Action, Biography, Crime</t>
  </si>
  <si>
    <t>French, English, Arabic, Spanish</t>
  </si>
  <si>
    <t>Mother (2010)</t>
  </si>
  <si>
    <t>Yasuko Matsuyuki, K__ji Yamamoto, Wakana Sakai, Kana Kurashina</t>
  </si>
  <si>
    <t>Japan</t>
  </si>
  <si>
    <t>Japanese</t>
  </si>
  <si>
    <t>Ondine</t>
  </si>
  <si>
    <t>Colin Farrell, Alicja Bachleda, Dervla Kirwan, Alison Barry</t>
  </si>
  <si>
    <t>6 wins &amp; 6 nominations.</t>
  </si>
  <si>
    <t>Ireland, USA</t>
  </si>
  <si>
    <t>Neil Jordan</t>
  </si>
  <si>
    <t>English, Romanian, French</t>
  </si>
  <si>
    <t>The Art of the Steal</t>
  </si>
  <si>
    <t>Julian Bond, David D'Arcy, Richard Feigen, Richard H. Glanton</t>
  </si>
  <si>
    <t>Don Argott</t>
  </si>
  <si>
    <t>Jack Goes Boating</t>
  </si>
  <si>
    <t>Philip Seymour Hoffman, John Ortiz, Richard Petrocelli, Tom McCarthy</t>
  </si>
  <si>
    <t>Philip Seymour Hoffman</t>
  </si>
  <si>
    <t>Khatta Meetha</t>
  </si>
  <si>
    <t>Akshay Kumar, Trisha Krishnan, Rajpal Yadav, Johnny Lever</t>
  </si>
  <si>
    <t>Priyadarshan</t>
  </si>
  <si>
    <t>Standing Ovation</t>
  </si>
  <si>
    <t>RM</t>
  </si>
  <si>
    <t>Devon Jordan, Ashley Cutrona, Erika Corvette, London Clark</t>
  </si>
  <si>
    <t>Stewart Raffill</t>
  </si>
  <si>
    <t>Musical</t>
  </si>
  <si>
    <t>Rocky Mountain Pictures</t>
  </si>
  <si>
    <t>Mademoiselle Chambon</t>
  </si>
  <si>
    <t>Lorb.</t>
  </si>
  <si>
    <t>Vincent Lindon, Sandrine Kiberlain, Aure Atika, Jean-Marc Thibault</t>
  </si>
  <si>
    <t>St__phane Briz__</t>
  </si>
  <si>
    <t>Lorber Films</t>
  </si>
  <si>
    <t>Metropolis (2010 re-issue)</t>
  </si>
  <si>
    <t>Luciano Berriat__a, Paula Felix Didier, Cary Grant, Howard Hawks</t>
  </si>
  <si>
    <t>Argentina</t>
  </si>
  <si>
    <t>Evangelina Loguercio, Diego Panich, Laura Tusi, Sebasti__n Yabl__n</t>
  </si>
  <si>
    <t>Spanish, German, English</t>
  </si>
  <si>
    <t>The Man From Nowhere</t>
  </si>
  <si>
    <t>CJ</t>
  </si>
  <si>
    <t>Won Bin, Sae-ron Kim, Tae-hoon Kim, Hee-won Kim</t>
  </si>
  <si>
    <t>15 wins &amp; 15 nominations.</t>
  </si>
  <si>
    <t>Jeong-beom Lee</t>
  </si>
  <si>
    <t>Korean, English</t>
  </si>
  <si>
    <t>Well Go USA</t>
  </si>
  <si>
    <t>Veer (2010)</t>
  </si>
  <si>
    <t>Salman Khan, Mithun Chakraborty, Jackie Shroff, Zareen Khan</t>
  </si>
  <si>
    <t>Anil Sharma</t>
  </si>
  <si>
    <t>Hindi, Urdu</t>
  </si>
  <si>
    <t>Preacher's Kid</t>
  </si>
  <si>
    <t>8X</t>
  </si>
  <si>
    <t>Letoya Luckett, Durrell Babbs, Tammy Townsend, Carlos Davis</t>
  </si>
  <si>
    <t>Stan Foster</t>
  </si>
  <si>
    <t>Gener8Xion Entertainment</t>
  </si>
  <si>
    <t>Heartbreaker</t>
  </si>
  <si>
    <t>Romain Duris, Vanessa Paradis, Julie Ferrier, Fran__ois Damiens</t>
  </si>
  <si>
    <t>2 wins &amp; 9 nominations.</t>
  </si>
  <si>
    <t>France, Monaco</t>
  </si>
  <si>
    <t>Pascal Chaumeil</t>
  </si>
  <si>
    <t>French, English, Spanish, Japanese, Arabic, Mandarin</t>
  </si>
  <si>
    <t>The City of Your Final Destination</t>
  </si>
  <si>
    <t>8/15/10</t>
  </si>
  <si>
    <t>Peter Cameron, Charlotte Gainsbourg, Anthony Hopkins, James Ivory</t>
  </si>
  <si>
    <t>Vijay Sekhon</t>
  </si>
  <si>
    <t>Documentary, Short</t>
  </si>
  <si>
    <t>The Most Dangerous Man in America: Daniel Ellsberg and the Pentagon Papers</t>
  </si>
  <si>
    <t>FRun</t>
  </si>
  <si>
    <t>Peter Arnett, Ben Bagdikian, Ann Beeson, John Dean</t>
  </si>
  <si>
    <t>Nominated for 1 Oscar. Another 5 wins &amp; 2 nominations.</t>
  </si>
  <si>
    <t>Judith Ehrlich, Rick Goldsmith</t>
  </si>
  <si>
    <t>First Run Features</t>
  </si>
  <si>
    <t>The Extra Man</t>
  </si>
  <si>
    <t>Paul Dano, Marian Seldes, Celia Weston, Patti D'Arbanville</t>
  </si>
  <si>
    <t>Shari Springer Berman, Robert Pulcini</t>
  </si>
  <si>
    <t>Vision</t>
  </si>
  <si>
    <t>10/13/10</t>
  </si>
  <si>
    <t>3/24/10</t>
  </si>
  <si>
    <t>Axelle Carolyn, Ben Wigzell</t>
  </si>
  <si>
    <t>Jamie Hooper</t>
  </si>
  <si>
    <t>Short, Fantasy, Horror</t>
  </si>
  <si>
    <t>I Want Your Money</t>
  </si>
  <si>
    <t>Free</t>
  </si>
  <si>
    <t>Ken Blackwell, Andrew Breitbart, Chris Cox, Chris Edwards</t>
  </si>
  <si>
    <t>Ray Griggs</t>
  </si>
  <si>
    <t>Freestyle Releasing</t>
  </si>
  <si>
    <t>Break Ke Baad</t>
  </si>
  <si>
    <t>Deepika Padukone, Imran Khan, Lillete Dubey, Shahana Goswami</t>
  </si>
  <si>
    <t>Danish Aslam</t>
  </si>
  <si>
    <t>If You Are the One 2 (Fei Cheng Wu Rao II)</t>
  </si>
  <si>
    <t>CL</t>
  </si>
  <si>
    <t>12/24/10</t>
  </si>
  <si>
    <t>You Ge, Qi Shu, Honglei Sun, Chen Yao</t>
  </si>
  <si>
    <t>China</t>
  </si>
  <si>
    <t>Xiaogang Feng</t>
  </si>
  <si>
    <t>Mandarin</t>
  </si>
  <si>
    <t>New Video Group</t>
  </si>
  <si>
    <t>I'm Still Here</t>
  </si>
  <si>
    <t>Joaquin Phoenix, Antony Langdon, Carey Perloff, Larry McHale</t>
  </si>
  <si>
    <t>Casey Affleck</t>
  </si>
  <si>
    <t>Comedy, Drama, Music</t>
  </si>
  <si>
    <t>Wild Grass</t>
  </si>
  <si>
    <t>Sabine Az__ma, Andr__ Dussollier, Anne Consigny, Emmanuelle Devos</t>
  </si>
  <si>
    <t>2 wins &amp; 10 nominations.</t>
  </si>
  <si>
    <t>Alain Resnais</t>
  </si>
  <si>
    <t>Tiny Furniture</t>
  </si>
  <si>
    <t>Lena Dunham, Laurie Simmons, Grace Dunham, Rachel Howe</t>
  </si>
  <si>
    <t>5 wins &amp; 8 nominations.</t>
  </si>
  <si>
    <t>Lena Dunham</t>
  </si>
  <si>
    <t>Fish Tank</t>
  </si>
  <si>
    <t>Katie Jarvis, Michael Fassbender, Kierston Wareing, Rebecca Griffiths</t>
  </si>
  <si>
    <t>20 wins &amp; 28 nominations.</t>
  </si>
  <si>
    <t>UK, Netherlands</t>
  </si>
  <si>
    <t>Andrea Arnold</t>
  </si>
  <si>
    <t>Lebanon</t>
  </si>
  <si>
    <t>Josh Hopkins, Rachel Kitson, Ian Merrill Peakes, Samantha Mathis</t>
  </si>
  <si>
    <t>Ben Hickernell</t>
  </si>
  <si>
    <t>Arabic, English, Hebrew</t>
  </si>
  <si>
    <t>Lebanon, Pa.</t>
  </si>
  <si>
    <t>Breathless (2010 re-issue)</t>
  </si>
  <si>
    <t>Rialto</t>
  </si>
  <si>
    <t>Esther Anderson, Andrew Buchanan, Meganne West</t>
  </si>
  <si>
    <t>Peter Ireland</t>
  </si>
  <si>
    <t>Short, Drama, Family</t>
  </si>
  <si>
    <t>Like Dandelion Dust</t>
  </si>
  <si>
    <t>BCR</t>
  </si>
  <si>
    <t>10/31/10</t>
  </si>
  <si>
    <t>Mira Sorvino, Barry Pepper, Cole Hauser, Kate Levering</t>
  </si>
  <si>
    <t>19 wins.</t>
  </si>
  <si>
    <t>Jon Gunn</t>
  </si>
  <si>
    <t>Blue Collar Releasing</t>
  </si>
  <si>
    <t>Creation</t>
  </si>
  <si>
    <t>NM</t>
  </si>
  <si>
    <t>Anat Barkan</t>
  </si>
  <si>
    <t>Israel</t>
  </si>
  <si>
    <t>Ido Barkan</t>
  </si>
  <si>
    <t>Documentary, Short, Drama</t>
  </si>
  <si>
    <t>Newmarket Films</t>
  </si>
  <si>
    <t>Enter the Void</t>
  </si>
  <si>
    <t>Paz de la Huerta, Nathaniel Brown, Cyril Roy, Olly Alexander</t>
  </si>
  <si>
    <t>3 wins &amp; 7 nominations.</t>
  </si>
  <si>
    <t>France, Germany, Italy, Canada</t>
  </si>
  <si>
    <t>Gaspar No__</t>
  </si>
  <si>
    <t>English, Japanese</t>
  </si>
  <si>
    <t>Kings of Pastry</t>
  </si>
  <si>
    <t>7/21/10</t>
  </si>
  <si>
    <t>Jacquy Pfeiffer, Regis Lazard, Philippe Rigollot, Rachel Beaudry</t>
  </si>
  <si>
    <t>Netherlands, USA, UK, France</t>
  </si>
  <si>
    <t>Chris Hegedus, D.A. Pennebaker</t>
  </si>
  <si>
    <t>Documentary, Drama, Family</t>
  </si>
  <si>
    <t>A Film Unfinished</t>
  </si>
  <si>
    <t>Hanna Avrutzki, Luba Gewisser, Jurek Plonski, Aliza Vitis-Shomron</t>
  </si>
  <si>
    <t>5 wins &amp; 10 nominations.</t>
  </si>
  <si>
    <t>Yael Hersonski</t>
  </si>
  <si>
    <t>Documentary, Drama, History</t>
  </si>
  <si>
    <t>German, Hebrew, Yiddish, Polish, English</t>
  </si>
  <si>
    <t>The Yellow Handkerchief</t>
  </si>
  <si>
    <t>William Hurt, Maria Bello, Kristen Stewart, Eddie Redmayne</t>
  </si>
  <si>
    <t>Udayan Prasad</t>
  </si>
  <si>
    <t>Today's Special</t>
  </si>
  <si>
    <t>Vita.</t>
  </si>
  <si>
    <t>Dean Winters, Jess Weixler, Kevin Corrigan, Aarti Mann</t>
  </si>
  <si>
    <t>David Kaplan</t>
  </si>
  <si>
    <t>Inimitable Pictures</t>
  </si>
  <si>
    <t>Four Lions</t>
  </si>
  <si>
    <t>Drft.</t>
  </si>
  <si>
    <t>Riz Ahmed, Arsher Ali, Nigel Lindsay, Kayvan Novak</t>
  </si>
  <si>
    <t>Won 1 BAFTA Film Award. Another 8 wins &amp; 23 nominations.</t>
  </si>
  <si>
    <t>Christopher Morris</t>
  </si>
  <si>
    <t>Comedy, Crime, Drama</t>
  </si>
  <si>
    <t>English, Urdu, Arabic</t>
  </si>
  <si>
    <t>Drafthouse Films</t>
  </si>
  <si>
    <t>White Material</t>
  </si>
  <si>
    <t>Isabelle Huppert, Christopher Lambert, Nicolas Duvauchelle, William Nadylam</t>
  </si>
  <si>
    <t>France, Cameroon</t>
  </si>
  <si>
    <t>Claire Denis</t>
  </si>
  <si>
    <t>Holy Rollers</t>
  </si>
  <si>
    <t>FInd.</t>
  </si>
  <si>
    <t>Jesse Eisenberg, Justin Bartha, Ari Graynor, Danny A. Abeckaser</t>
  </si>
  <si>
    <t>Kevin Asch</t>
  </si>
  <si>
    <t>Biography, Crime, Drama</t>
  </si>
  <si>
    <t>First Independent Pictures</t>
  </si>
  <si>
    <t>Last Train Home</t>
  </si>
  <si>
    <t>Changhua Zhang, Suqin Chen, Qin Zhang, Yang Zhang</t>
  </si>
  <si>
    <t>13 wins &amp; 12 nominations.</t>
  </si>
  <si>
    <t>Canada, China, UK</t>
  </si>
  <si>
    <t>Lixin Fan</t>
  </si>
  <si>
    <t>Documentary, Drama</t>
  </si>
  <si>
    <t>Karthik Calling Karthik</t>
  </si>
  <si>
    <t>3/18/10</t>
  </si>
  <si>
    <t>Siddhartha Gupta, Swapnel Desai, Farhan Akhtar, Vipin Sharma</t>
  </si>
  <si>
    <t>12 nominations.</t>
  </si>
  <si>
    <t>Vijay Lalwani</t>
  </si>
  <si>
    <t>Drama, Romance, Thriller</t>
  </si>
  <si>
    <t>No Problem</t>
  </si>
  <si>
    <t>Kangana Ranaut, Sanjay Dutt, Anil Kapoor, Sunil Shetty</t>
  </si>
  <si>
    <t>Anees Bazmee</t>
  </si>
  <si>
    <t>Life During Wartime</t>
  </si>
  <si>
    <t>Shirley Henderson, Michael Kenneth Williams, Roslyn Ruff, Allison Janney</t>
  </si>
  <si>
    <t>3 wins &amp; 8 nominations.</t>
  </si>
  <si>
    <t>Todd Solondz</t>
  </si>
  <si>
    <t>The Tempest</t>
  </si>
  <si>
    <t>Felicity Jones, Jude Akuwudike, Reeve Carney, David Strathairn</t>
  </si>
  <si>
    <t>Nominated for 1 Oscar. Another 2 wins &amp; 3 nominations.</t>
  </si>
  <si>
    <t>Julie Taymor</t>
  </si>
  <si>
    <t>Comedy, Drama, Fantasy</t>
  </si>
  <si>
    <t>Touchstone Pictures/Miramax Films</t>
  </si>
  <si>
    <t>Soul Kitchen</t>
  </si>
  <si>
    <t>Adam Bousdoukos, Moritz Bleibtreu, Pheline Roggan, Anna Bederke</t>
  </si>
  <si>
    <t>4 wins &amp; 9 nominations.</t>
  </si>
  <si>
    <t>Germany, France, Italy</t>
  </si>
  <si>
    <t>Fatih Akin</t>
  </si>
  <si>
    <t>German, Greek, Spanish, Turkish, English</t>
  </si>
  <si>
    <t>Mesrine: Public Enemy No. 1</t>
  </si>
  <si>
    <t>Countdown to Zero</t>
  </si>
  <si>
    <t>Graham Allison, James Baker III, Bruce Blair, Tony Blair</t>
  </si>
  <si>
    <t>Lucy Walker</t>
  </si>
  <si>
    <t>Jean-Michel Basquiat: The Radiant Child</t>
  </si>
  <si>
    <t>Arth.</t>
  </si>
  <si>
    <t>Jean Michel Basquiat, Julian Schnabel, Larry Gagosian, Bruno Bischofberger</t>
  </si>
  <si>
    <t>Tamra Davis</t>
  </si>
  <si>
    <t>Arthouse Pictures</t>
  </si>
  <si>
    <t>My Dog Tulip</t>
  </si>
  <si>
    <t>NYer</t>
  </si>
  <si>
    <t>Christopher Plummer, Lynn Redgrave, Isabella Rossellini, Peter Gerety</t>
  </si>
  <si>
    <t>Paul Fierlinger, Sandra Fierlinger</t>
  </si>
  <si>
    <t>New Yorker Films</t>
  </si>
  <si>
    <t>Frozen (2010)</t>
  </si>
  <si>
    <t>Emma Bell, Shawn Ashmore, Kevin Zegers, Ed Ackerman</t>
  </si>
  <si>
    <t>2 wins &amp; 5 nominations.</t>
  </si>
  <si>
    <t>Adam Green</t>
  </si>
  <si>
    <t>Anchor Bay</t>
  </si>
  <si>
    <t>Frozen</t>
  </si>
  <si>
    <t>When You're Strange</t>
  </si>
  <si>
    <t>Abr.</t>
  </si>
  <si>
    <t>Johnny Depp, John Densmore, Robby Krieger, Ray Manzarek</t>
  </si>
  <si>
    <t>Tom DiCillo</t>
  </si>
  <si>
    <t>Documentary, Music</t>
  </si>
  <si>
    <t>Rhino Entertainment Co.</t>
  </si>
  <si>
    <t>Monsters</t>
  </si>
  <si>
    <t>Scoot McNairy, Whitney Able, Mario Zuniga Benavides, Annalee Jefferies</t>
  </si>
  <si>
    <t>Nominated for 1 BAFTA Film Award. Another 13 wins &amp; 13 nominations.</t>
  </si>
  <si>
    <t>Gareth Edwards</t>
  </si>
  <si>
    <t>Drama, Sci-Fi, Thriller</t>
  </si>
  <si>
    <t>Rare Exports: A Christmas Tale</t>
  </si>
  <si>
    <t>Onni Tommila, Jorma Tommila, Tommi Korpela, Rauno Juvonen</t>
  </si>
  <si>
    <t>12 wins &amp; 2 nominations.</t>
  </si>
  <si>
    <t>Finland, Norway, France, Sweden</t>
  </si>
  <si>
    <t>Jalmari Helander</t>
  </si>
  <si>
    <t>Adventure, Fantasy, Horror</t>
  </si>
  <si>
    <t>Finnish, English</t>
  </si>
  <si>
    <t>Formosa Betrayed</t>
  </si>
  <si>
    <t>James Van Der Beek, Wendy Crewson, John Heard, Will Tiao</t>
  </si>
  <si>
    <t>3 wins.</t>
  </si>
  <si>
    <t>Adam Kane</t>
  </si>
  <si>
    <t>Thriller</t>
  </si>
  <si>
    <t>The Black Waters of Echo's Pond</t>
  </si>
  <si>
    <t>PM</t>
  </si>
  <si>
    <t>Robert Patrick, Danielle Harris, Sean Lawlor, James Duval</t>
  </si>
  <si>
    <t>Gabriel Bologna</t>
  </si>
  <si>
    <t>Fantasy, Horror, Thriller</t>
  </si>
  <si>
    <t>Parallel Media</t>
  </si>
  <si>
    <t>The Killer Inside Me</t>
  </si>
  <si>
    <t>Casey Affleck, Kate Hudson, Jessica Alba, Ned Beatty</t>
  </si>
  <si>
    <t>UK, Sweden, Canada, USA</t>
  </si>
  <si>
    <t>Michael Winterbottom</t>
  </si>
  <si>
    <t>La Soga</t>
  </si>
  <si>
    <t>Manny Perez, Denise Qui__ones, Juan Fern__ndez, Paul Calderon</t>
  </si>
  <si>
    <t>Dominican Republic</t>
  </si>
  <si>
    <t>Josh Crook</t>
  </si>
  <si>
    <t>Spanish, English</t>
  </si>
  <si>
    <t>The Girl on the Train</t>
  </si>
  <si>
    <t>Strand</t>
  </si>
  <si>
    <t>__milie Dequenne, Michel Blanc, Catherine Deneuve, Mathieu Demy</t>
  </si>
  <si>
    <t>Andr__ T__chin__</t>
  </si>
  <si>
    <t>Strand Releasing</t>
  </si>
  <si>
    <t>Sweetgrass</t>
  </si>
  <si>
    <t>CGld</t>
  </si>
  <si>
    <t>France, UK, USA</t>
  </si>
  <si>
    <t>Ilisa Barbash, Lucien Castaing-Taylor</t>
  </si>
  <si>
    <t>Documentary, Adventure, Western</t>
  </si>
  <si>
    <t>Cinema Guild</t>
  </si>
  <si>
    <t>Legendary</t>
  </si>
  <si>
    <t>Patricia Clarkson, Devon Graye, John Cena, Madeleine Martin</t>
  </si>
  <si>
    <t>Mel Damski</t>
  </si>
  <si>
    <t>Drama, Sport</t>
  </si>
  <si>
    <t>South of the Border</t>
  </si>
  <si>
    <t>CLS</t>
  </si>
  <si>
    <t>Tariq Ali, Fidel Castro, Ra__l Castro, Hugo Ch__vez</t>
  </si>
  <si>
    <t>English, Spanish, Portuguese</t>
  </si>
  <si>
    <t>Republic</t>
  </si>
  <si>
    <t>The Nutcracker in 3D</t>
  </si>
  <si>
    <t>Richard Philipps, Fernanda Dorogi, Kriszta Dorogi, D__niel Mog__cs</t>
  </si>
  <si>
    <t>UK, Hungary</t>
  </si>
  <si>
    <t>Andrey Konchalovskiy</t>
  </si>
  <si>
    <t>Action, Family, Fantasy</t>
  </si>
  <si>
    <t>A Woman, A Gun and A Noodle Shop</t>
  </si>
  <si>
    <t>Honglei Sun, Shenyang Xiao, Ni Yan, Dahong Ni</t>
  </si>
  <si>
    <t>China, Hong Kong</t>
  </si>
  <si>
    <t>Yimou Zhang</t>
  </si>
  <si>
    <t>Mandarin, English</t>
  </si>
  <si>
    <t>Client 9: The Rise and Fall of Eliot Spitzer</t>
  </si>
  <si>
    <t>Alex Gibney, Eliot Spitzer, Hulbert Waldroup, Lloyd Constantine</t>
  </si>
  <si>
    <t>8 nominations.</t>
  </si>
  <si>
    <t>Alex Gibney</t>
  </si>
  <si>
    <t>Nick Saban: Gamechanger</t>
  </si>
  <si>
    <t>FLF</t>
  </si>
  <si>
    <t>Nick Saban, Bill Belichick, Bobby Bowden, Paul Finebaum</t>
  </si>
  <si>
    <t>Trey Reynolds</t>
  </si>
  <si>
    <t>Flashlight Media Group</t>
  </si>
  <si>
    <t>Waste Land</t>
  </si>
  <si>
    <t>Vik Muniz</t>
  </si>
  <si>
    <t>Nominated for 1 Oscar. Another 27 wins &amp; 10 nominations.</t>
  </si>
  <si>
    <t>Brazil, UK</t>
  </si>
  <si>
    <t>Lucy Walker, Karen Harley(co-director), Jo__o Jardim(co-director)</t>
  </si>
  <si>
    <t>Portuguese, English</t>
  </si>
  <si>
    <t>Arthouse Films</t>
  </si>
  <si>
    <t>Twelve</t>
  </si>
  <si>
    <t>Hann.</t>
  </si>
  <si>
    <t>Chace Crawford, Rory Culkin, Philip Ettinger, Esti Ginzburg</t>
  </si>
  <si>
    <t>Joel Schumacher</t>
  </si>
  <si>
    <t>Hannover House</t>
  </si>
  <si>
    <t>Human Centipede</t>
  </si>
  <si>
    <t>Steve Agee, Jon Daly, Rob Huebel, James Urbaniak</t>
  </si>
  <si>
    <t>Benjamin Berman</t>
  </si>
  <si>
    <t>Short, Comedy</t>
  </si>
  <si>
    <t>Winnebago Man</t>
  </si>
  <si>
    <t>Jack Rebney, Ben Steinbauer, Keith Gordon, Nick Prueher</t>
  </si>
  <si>
    <t>5 wins.</t>
  </si>
  <si>
    <t>Ben Steinbauer</t>
  </si>
  <si>
    <t>Casino Jack and the United States of Money</t>
  </si>
  <si>
    <t>Jack Abramoff, Melanie Sloan, Nina Easton, Dana Rohrabacher</t>
  </si>
  <si>
    <t>71 Into the Fire</t>
  </si>
  <si>
    <t>JS</t>
  </si>
  <si>
    <t>Seung-won Cha, Sang-Woo Kwon, Seung-Hyun Choi, Seung-woo Kim</t>
  </si>
  <si>
    <t>6 wins &amp; 5 nominations.</t>
  </si>
  <si>
    <t>John H. Lee</t>
  </si>
  <si>
    <t>Action, Drama, War</t>
  </si>
  <si>
    <t>Taewon Entertainment</t>
  </si>
  <si>
    <t>Leaving</t>
  </si>
  <si>
    <t>Jan Tr__ska, Zuzana Stiv__nov__, Vlasta Chramostov__, Karel Beseda</t>
  </si>
  <si>
    <t>Czech Republic</t>
  </si>
  <si>
    <t>Ales Kisil</t>
  </si>
  <si>
    <t>Czech</t>
  </si>
  <si>
    <t>Terribly Happy</t>
  </si>
  <si>
    <t>Yanee Kongnakoo, Nopavat Onsee-tha, Chontida Praton</t>
  </si>
  <si>
    <t>Thailand</t>
  </si>
  <si>
    <t>Pimpaka Towira</t>
  </si>
  <si>
    <t>Thai</t>
  </si>
  <si>
    <t>Chance Pe Dance</t>
  </si>
  <si>
    <t>1/28/10</t>
  </si>
  <si>
    <t>Shahid Kapoor, Genelia D'Souza, Mohnish Bahl, Satish Shah</t>
  </si>
  <si>
    <t>Ken Ghosh</t>
  </si>
  <si>
    <t>Genius Within: The Inner Life of Glenn Gould</t>
  </si>
  <si>
    <t>Cornelia Foss, Glenn Gould</t>
  </si>
  <si>
    <t>Mich__le Hozer, Peter Raymont</t>
  </si>
  <si>
    <t>Documentary, Biography, Music</t>
  </si>
  <si>
    <t>The Disappearance of Alice Creed</t>
  </si>
  <si>
    <t>Martin Compston, Eddie Marsan, Gemma Arterton</t>
  </si>
  <si>
    <t>J Blakeson</t>
  </si>
  <si>
    <t>Crime, Horror, Thriller</t>
  </si>
  <si>
    <t>Welcome to the Rileys</t>
  </si>
  <si>
    <t>James Gandolfini, Kristen Stewart, Melissa Leo, Joe Chrest</t>
  </si>
  <si>
    <t>Jake Scott</t>
  </si>
  <si>
    <t>Samuel Goldwyn Films/Destination Films</t>
  </si>
  <si>
    <t>House (re-release)</t>
  </si>
  <si>
    <t>Jan.</t>
  </si>
  <si>
    <t>Charisma Carpenter, Marcus Lyle Brown, Ricky Wayne, Collin Galyean</t>
  </si>
  <si>
    <t>Jeffery Scott Lando</t>
  </si>
  <si>
    <t>Syfy</t>
  </si>
  <si>
    <t>Carlos</t>
  </si>
  <si>
    <t>Edgar Ram__rez, Alexander Scheer, Fadi Abi Samra, Lamia Ahmed</t>
  </si>
  <si>
    <t>Won 1 Golden Globe. Another 16 wins &amp; 45 nominations.</t>
  </si>
  <si>
    <t>France, Germany</t>
  </si>
  <si>
    <t>English, Arabic, German, Spanish, French, Hungarian, Japanese, Russian</t>
  </si>
  <si>
    <t>Father of My Children</t>
  </si>
  <si>
    <t>Louis-Do de Lencquesaing, Chiara Caselli, Alice de Lencquesaing, Alice Gautier</t>
  </si>
  <si>
    <t>France, Germany, Belgium</t>
  </si>
  <si>
    <t>Mia Hansen-L__ve</t>
  </si>
  <si>
    <t>Chain Letter</t>
  </si>
  <si>
    <t>NFC</t>
  </si>
  <si>
    <t>Madison Bauer, Mark S. Allen, Phil Austin, Nikki Reed</t>
  </si>
  <si>
    <t>Deon Taylor</t>
  </si>
  <si>
    <t>New Films International</t>
  </si>
  <si>
    <t>Love Ranch</t>
  </si>
  <si>
    <t>E1</t>
  </si>
  <si>
    <t>Helen Mirren, Joe Pesci, Sergio Peris-Mencheta, Gina Gershon</t>
  </si>
  <si>
    <t>USA, Germany</t>
  </si>
  <si>
    <t>Taylor Hackford</t>
  </si>
  <si>
    <t>E1 Entertainment</t>
  </si>
  <si>
    <t>Pure Country 2</t>
  </si>
  <si>
    <t>12/31/10</t>
  </si>
  <si>
    <t>Michael McKean, Bronson Pinchot, Cheech Marin, Jackie Welch</t>
  </si>
  <si>
    <t>Christopher Cain</t>
  </si>
  <si>
    <t>The Eclipse</t>
  </si>
  <si>
    <t>Lannie Hill</t>
  </si>
  <si>
    <t>Short, Fantasy</t>
  </si>
  <si>
    <t>Warlords</t>
  </si>
  <si>
    <t>Malalai Joya</t>
  </si>
  <si>
    <t>Denmark</t>
  </si>
  <si>
    <t>Eva Mulvad</t>
  </si>
  <si>
    <t>Dari</t>
  </si>
  <si>
    <t>The Good, the Bad, the Weird</t>
  </si>
  <si>
    <t>Kang-ho Song, Byung-Hun Lee, Woo-sung Jung, Je-mun Yun</t>
  </si>
  <si>
    <t>10 wins &amp; 23 nominations.</t>
  </si>
  <si>
    <t>Action, Adventure, Western</t>
  </si>
  <si>
    <t>Korean, Mandarin, Japanese</t>
  </si>
  <si>
    <t>MPI Media Group</t>
  </si>
  <si>
    <t>Stonewall Uprising</t>
  </si>
  <si>
    <t>6/16/10</t>
  </si>
  <si>
    <t>Paul Bosche, Alfredo del Rio, John DiGiacomo, Dana Gaiser</t>
  </si>
  <si>
    <t>Kate Davis, David Heilbroner</t>
  </si>
  <si>
    <t>Documentary, History</t>
  </si>
  <si>
    <t>Lovely, Still</t>
  </si>
  <si>
    <t>Mont.</t>
  </si>
  <si>
    <t>Martin Landau, Ellen Burstyn, Elizabeth Banks, Adam Scott</t>
  </si>
  <si>
    <t>Nicholas Fackler</t>
  </si>
  <si>
    <t>Monterey Media</t>
  </si>
  <si>
    <t>Ran (2010 re-issue)</t>
  </si>
  <si>
    <t>Griffin Hood, Leanne Cochran, Ladson Deyne, Corey Stewart</t>
  </si>
  <si>
    <t>N.T. Bullock</t>
  </si>
  <si>
    <t>Centurion</t>
  </si>
  <si>
    <t>Michael Fassbender, Andreas Wisniewski, Dave Legeno, Axelle Carolyn</t>
  </si>
  <si>
    <t>Neil Marshall</t>
  </si>
  <si>
    <t>English, Scottish Gaelic</t>
  </si>
  <si>
    <t>See What I'm Saying: The Deaf Entertainers Documentary</t>
  </si>
  <si>
    <t>WP</t>
  </si>
  <si>
    <t>3/22/10</t>
  </si>
  <si>
    <t>CJ Jones, Robert DeMayo, T.L. Forsberg, Bob Hiltermann</t>
  </si>
  <si>
    <t>Hilari Scarl</t>
  </si>
  <si>
    <t>English, American Sign Language</t>
  </si>
  <si>
    <t>Worldplay Inc.</t>
  </si>
  <si>
    <t>Touching Home</t>
  </si>
  <si>
    <t>CFI</t>
  </si>
  <si>
    <t>Ed Harris, Brad Dourif, Robert Forster, Evan Jones</t>
  </si>
  <si>
    <t>Logan Miller, Noah Miller</t>
  </si>
  <si>
    <t>The Greatest (2010)</t>
  </si>
  <si>
    <t>Pala.</t>
  </si>
  <si>
    <t>Bettany Hughes, Salima Ikram, Colin Clement, Emanuela Kulicka</t>
  </si>
  <si>
    <t>Nick Gillam-Smith</t>
  </si>
  <si>
    <t>Marwencol</t>
  </si>
  <si>
    <t>5/22/10</t>
  </si>
  <si>
    <t>Mark Hogancamp, Emmanuel Nneji, Edda Hogancamp, Tom Neubauer</t>
  </si>
  <si>
    <t>18 wins &amp; 10 nominations.</t>
  </si>
  <si>
    <t>Jeff Malmberg</t>
  </si>
  <si>
    <t>Documentary, Biography, Fantasy</t>
  </si>
  <si>
    <t>The Cinema Guild</t>
  </si>
  <si>
    <t>Dogtooth</t>
  </si>
  <si>
    <t>Christos Stergioglou, Michele Valley, Angeliki Papoulia, Hristos Passalis</t>
  </si>
  <si>
    <t>Nominated for 1 Oscar. Another 20 wins &amp; 16 nominations.</t>
  </si>
  <si>
    <t>Greece</t>
  </si>
  <si>
    <t>Yorgos Lanthimos</t>
  </si>
  <si>
    <t>Greek</t>
  </si>
  <si>
    <t>Best Worst Movie</t>
  </si>
  <si>
    <t>George Hardy, Lily Hardy, Pita Ray, Micki Knox</t>
  </si>
  <si>
    <t>3 wins &amp; 1 nomination.</t>
  </si>
  <si>
    <t>Michael Paul Stephenson</t>
  </si>
  <si>
    <t>Documentary, Comedy, Drama</t>
  </si>
  <si>
    <t>Area23A</t>
  </si>
  <si>
    <t>Blood Done Sign My Name</t>
  </si>
  <si>
    <t>2/25/10</t>
  </si>
  <si>
    <t>Natalie Alyn Lind, Michael Rooker, Emily Alyn Lind, Ricky Schroder</t>
  </si>
  <si>
    <t>Jeb Stuart</t>
  </si>
  <si>
    <t>Paladin</t>
  </si>
  <si>
    <t>Undertow (2010)</t>
  </si>
  <si>
    <t>TFC</t>
  </si>
  <si>
    <t>Taylor Glenn, Laurence Patrick</t>
  </si>
  <si>
    <t>Geraint Owen Evans, Taylor Glenn, Laurence Patrick</t>
  </si>
  <si>
    <t>The Film Collaborative</t>
  </si>
  <si>
    <t>After.Life</t>
  </si>
  <si>
    <t>Annie Boon, Matthew Dearing, Chris Garcia, Christopher Garcia</t>
  </si>
  <si>
    <t>Mateo Trujillo-Hobbs</t>
  </si>
  <si>
    <t>Short, Drama, Mystery</t>
  </si>
  <si>
    <t>Wild Target</t>
  </si>
  <si>
    <t>Bill Nighy, Emily Blunt, Rupert Grint, Rupert Everett</t>
  </si>
  <si>
    <t>Jonathan Lynn</t>
  </si>
  <si>
    <t>Inspector Bellamy</t>
  </si>
  <si>
    <t>G__rard Depardieu, Clovis Cornillac, Jacques Gamblin, Marie Bunel</t>
  </si>
  <si>
    <t>Claude Chabrol</t>
  </si>
  <si>
    <t>The Romantics</t>
  </si>
  <si>
    <t>FOAK</t>
  </si>
  <si>
    <t>Katie Holmes, Josh Duhamel, Anna Paquin, Malin Akerman</t>
  </si>
  <si>
    <t>Galt Niederhoffer</t>
  </si>
  <si>
    <t>Benaroya Pictures</t>
  </si>
  <si>
    <t>Saint John of Las Vegas</t>
  </si>
  <si>
    <t>IVP</t>
  </si>
  <si>
    <t>Steve Buscemi, Romany Malco, Sarah Silverman, Peter Dinklage</t>
  </si>
  <si>
    <t>Hue Rhodes</t>
  </si>
  <si>
    <t>IndieVest Pictures</t>
  </si>
  <si>
    <t>Everyone Else</t>
  </si>
  <si>
    <t>Lars Eidinger, Birgit Minichmayr, Hans-Jochen Wagner, Nicole Marischka</t>
  </si>
  <si>
    <t>7 wins &amp; 18 nominations.</t>
  </si>
  <si>
    <t>Germany</t>
  </si>
  <si>
    <t>Maren Ade</t>
  </si>
  <si>
    <t>German, Italian</t>
  </si>
  <si>
    <t>Freakonomics</t>
  </si>
  <si>
    <t>James Ransone, Tempestt Bledsoe, Morgan Spurlock, Melvin Van Peebles</t>
  </si>
  <si>
    <t>Heidi Ewing, Alex Gibney, Seth Gordon, Rachel Grady, Eugene Jarecki, Morgan Spurlock</t>
  </si>
  <si>
    <t>Feed the Fish</t>
  </si>
  <si>
    <t>Tony Shalhoub, Barry Corbin, Katie Aselton, Vanessa Branch</t>
  </si>
  <si>
    <t>Michael Matzdorff</t>
  </si>
  <si>
    <t>The Good Guy</t>
  </si>
  <si>
    <t>Alexis Bledel, Anna Chlumsky, Andrew McCarthy, Scott Porter</t>
  </si>
  <si>
    <t>Julio DePietro</t>
  </si>
  <si>
    <t>8: The Mormon Proposition</t>
  </si>
  <si>
    <t>RF</t>
  </si>
  <si>
    <t>Spencer Jones, Tyler Barrick, Dustin Lance Black, Linda Williams Stay</t>
  </si>
  <si>
    <t>Reed Cowan, Steven Greenstreet(co-director)</t>
  </si>
  <si>
    <t>Red Flag Releasing</t>
  </si>
  <si>
    <t>Bhutto</t>
  </si>
  <si>
    <t>Aseefa Bhutto Zardari, Bakhtawar Bhutto Zardari, Bilawal Bhutto Zardari, Asif Ali Zardari</t>
  </si>
  <si>
    <t>4 wins &amp; 3 nominations.</t>
  </si>
  <si>
    <t>Duane Baughman, Johnny O'Hara</t>
  </si>
  <si>
    <t>Documentary, Biography</t>
  </si>
  <si>
    <t>First Run Entertainment</t>
  </si>
  <si>
    <t>Kings of the Evening</t>
  </si>
  <si>
    <t>Indic.</t>
  </si>
  <si>
    <t>Tyson Beckford, Lynn Whitfield, Glynn Turman, Linara Washington</t>
  </si>
  <si>
    <t>8 wins &amp; 1 nomination.</t>
  </si>
  <si>
    <t>Andrew P. Jones</t>
  </si>
  <si>
    <t>Indican Pictures</t>
  </si>
  <si>
    <t>Outside the Law (Hors-la-loi)</t>
  </si>
  <si>
    <t>Jamel Debbouze, Roschdy Zem, Sami Bouajila, Chafia Boudraa</t>
  </si>
  <si>
    <t>France, Algeria, Belgium, Tunisia, Italy</t>
  </si>
  <si>
    <t>Rachid Bouchareb</t>
  </si>
  <si>
    <t>Crime, Drama, War</t>
  </si>
  <si>
    <t>French, Arabic, English</t>
  </si>
  <si>
    <t>Independent Pictures</t>
  </si>
  <si>
    <t>I Spit on Your Grave</t>
  </si>
  <si>
    <t>Sarah Butler, Jeff Branson, Andrew Howard, Daniel Franzese</t>
  </si>
  <si>
    <t>Steven R. Monroe</t>
  </si>
  <si>
    <t>Anchor Bay Films</t>
  </si>
  <si>
    <t>Oy Vey! My Son is Gay!</t>
  </si>
  <si>
    <t>SJI</t>
  </si>
  <si>
    <t>Lainie Kazan, Saul Rubinek, Vincent Pastore, John Lloyd Young</t>
  </si>
  <si>
    <t>16 wins &amp; 1 nomination.</t>
  </si>
  <si>
    <t>Evgeny Afineevsky</t>
  </si>
  <si>
    <t>English, Yiddish</t>
  </si>
  <si>
    <t>New Generation Films</t>
  </si>
  <si>
    <t>OSS 117: Lost in Rio</t>
  </si>
  <si>
    <t>Jean Dujardin, Louise Monot, R__diger Vogler, Alex Lutz</t>
  </si>
  <si>
    <t>Michel Hazanavicius</t>
  </si>
  <si>
    <t>French, English, Hebrew, Portuguese</t>
  </si>
  <si>
    <t>Crazy on the Outside</t>
  </si>
  <si>
    <t>1/14/10</t>
  </si>
  <si>
    <t>Tim Allen, Sigourney Weaver, Ray Liotta, J.K. Simmons</t>
  </si>
  <si>
    <t>Tim Allen</t>
  </si>
  <si>
    <t>English, French, Cantonese</t>
  </si>
  <si>
    <t>Freestlye Releasing</t>
  </si>
  <si>
    <t>The Cartel</t>
  </si>
  <si>
    <t>MP</t>
  </si>
  <si>
    <t>Bob Bowdon, Bill Baroni, Rick Berman, Michael Bloomberg</t>
  </si>
  <si>
    <t>Bob Bowdon</t>
  </si>
  <si>
    <t>No One Knows About Persian Cats</t>
  </si>
  <si>
    <t>Negar Shaghaghi, Ashkan Koshanejad, Hamed Behdad, Babak Mirzakhani</t>
  </si>
  <si>
    <t>7 wins &amp; 5 nominations.</t>
  </si>
  <si>
    <t>Iran</t>
  </si>
  <si>
    <t>Bahman Ghobadi</t>
  </si>
  <si>
    <t>Persian</t>
  </si>
  <si>
    <t>Kisses</t>
  </si>
  <si>
    <t>Donatella Finocchiaro, Pino Micol, Beppe Fiorello, Piera Degli Esposti</t>
  </si>
  <si>
    <t>Roberta Torre</t>
  </si>
  <si>
    <t>Videa-C.D.E.</t>
  </si>
  <si>
    <t>Summer Wars</t>
  </si>
  <si>
    <t>Ry__nosuke Kamiki, Nanami Sakuraba, Mitsuki Tanimura, Takahiro Yokokawa</t>
  </si>
  <si>
    <t>10 wins &amp; 5 nominations.</t>
  </si>
  <si>
    <t>Mamoru Hosoda</t>
  </si>
  <si>
    <t>Japanese, English</t>
  </si>
  <si>
    <t>Waking Sleeping Beauty</t>
  </si>
  <si>
    <t>Don Hahn, Ron Clements, Peter Schneider, Roy Edward Disney</t>
  </si>
  <si>
    <t>Don Hahn</t>
  </si>
  <si>
    <t>Breaking Upwards</t>
  </si>
  <si>
    <t>Zoe Lister-Jones, Daryl Wein, Julie White, Andrea Martin</t>
  </si>
  <si>
    <t>Daryl Wein</t>
  </si>
  <si>
    <t>Romance</t>
  </si>
  <si>
    <t>Night Catches Us</t>
  </si>
  <si>
    <t>Anthony Mackie, Jamara Griffin, Sadiq Afif, Shango Rich</t>
  </si>
  <si>
    <t>8 wins &amp; 18 nominations.</t>
  </si>
  <si>
    <t>Tanya Hamilton</t>
  </si>
  <si>
    <t>Magnolia Picutres</t>
  </si>
  <si>
    <t>Prodigal Sons</t>
  </si>
  <si>
    <t>Kimberly Reed, Carol McKerrow, Marc McKerrow, Claire Jones</t>
  </si>
  <si>
    <t>8 wins &amp; 4 nominations.</t>
  </si>
  <si>
    <t>Kimberly Reed</t>
  </si>
  <si>
    <t>Enemies of the People</t>
  </si>
  <si>
    <t>ICir</t>
  </si>
  <si>
    <t>Thet Sambath, Nuon Chea, Pol Pot, Khieu Samphan</t>
  </si>
  <si>
    <t>17 wins &amp; 5 nominations.</t>
  </si>
  <si>
    <t>UK, Cambodia</t>
  </si>
  <si>
    <t>Rob Lemkin, Thet Sambath</t>
  </si>
  <si>
    <t>English, Khmer</t>
  </si>
  <si>
    <t>The Sicilian Girl</t>
  </si>
  <si>
    <t>Veronica D'Agostino, G__rard Jugnot, Marcello Mazzarella, Mario Pupella</t>
  </si>
  <si>
    <t>Marco Amenta</t>
  </si>
  <si>
    <t>Rosencrantz &amp; Guildenstern Are Undead</t>
  </si>
  <si>
    <t>Jake Hoffman, Devon Aoki, John Ventimiglia, Kris Lemche</t>
  </si>
  <si>
    <t>Jordan Galland</t>
  </si>
  <si>
    <t>Leaves of Grass</t>
  </si>
  <si>
    <t>First</t>
  </si>
  <si>
    <t>Edward Norton, Lucy DeVito, Kent Jude Bernard, Amelia Campbell</t>
  </si>
  <si>
    <t>Tim Blake Nelson</t>
  </si>
  <si>
    <t>English, Latin</t>
  </si>
  <si>
    <t>First Look Studios</t>
  </si>
  <si>
    <t>Strange Powers: Stephin Merritt and the Magnetic Fields</t>
  </si>
  <si>
    <t>Vari.</t>
  </si>
  <si>
    <t>10/27/10</t>
  </si>
  <si>
    <t>Laura Ballance, Carrie Brownstein, Ethan Cohn, Sam Davol</t>
  </si>
  <si>
    <t>USA, Denmark, France, Germany, UK</t>
  </si>
  <si>
    <t>Kerthy Fix, Gail O'Hara</t>
  </si>
  <si>
    <t>Variance Films</t>
  </si>
  <si>
    <t>Budrus</t>
  </si>
  <si>
    <t>Bal.</t>
  </si>
  <si>
    <t>8 wins &amp; 3 nominations.</t>
  </si>
  <si>
    <t>Israel, Palestine, USA</t>
  </si>
  <si>
    <t>Julia Bacha</t>
  </si>
  <si>
    <t>Documentary, Action, Biography</t>
  </si>
  <si>
    <t>Arabic, Hebrew, English</t>
  </si>
  <si>
    <t>Balcony Releasing</t>
  </si>
  <si>
    <t>2012: Time for Change</t>
  </si>
  <si>
    <t>Mang.</t>
  </si>
  <si>
    <t>Daniel Pinchbeck, Maude Barlow, Ariane Burgess, Gerald Celente</t>
  </si>
  <si>
    <t>USA, Brazil, France, Mexico, Switzerland</t>
  </si>
  <si>
    <t>Joao G. Amorim</t>
  </si>
  <si>
    <t>Documentary, Animation, News</t>
  </si>
  <si>
    <t>Curious Pictures</t>
  </si>
  <si>
    <t>John Rabe</t>
  </si>
  <si>
    <t>Ulrich Tukur, Daniel Br__hl, Steve Buscemi, Anne Consigny</t>
  </si>
  <si>
    <t>8 wins &amp; 7 nominations.</t>
  </si>
  <si>
    <t>France, China, Germany</t>
  </si>
  <si>
    <t>Florian Gallenberger</t>
  </si>
  <si>
    <t>Cantonese, Mandarin, German, Japanese, English, Ukrainian</t>
  </si>
  <si>
    <t>The Sun Behind the Clouds: Tibet's Struggle for Freedom</t>
  </si>
  <si>
    <t>The Dalai Lama</t>
  </si>
  <si>
    <t>Austria, France, India, Netherlands, China, USA, UK, Germany</t>
  </si>
  <si>
    <t>Ritu Sarin, Tenzing Sonam</t>
  </si>
  <si>
    <t>Documentary, Biography, History</t>
  </si>
  <si>
    <t>English, Mandarin, Tibetan</t>
  </si>
  <si>
    <t>Dancing Across Borders</t>
  </si>
  <si>
    <t>Sokvannara 'Sy' Sar, Anne Bass, Peter Boal, Philip Glass</t>
  </si>
  <si>
    <t>Anne Bass</t>
  </si>
  <si>
    <t>Racing Dreams</t>
  </si>
  <si>
    <t>Annabeth Barnes, Josh Hobson, Brandon Warren, Russ Wiles</t>
  </si>
  <si>
    <t>6 wins.</t>
  </si>
  <si>
    <t>Marshall Curry</t>
  </si>
  <si>
    <t>Documentary, Sport</t>
  </si>
  <si>
    <t>Aftershock (Tangshan Dadizhen)</t>
  </si>
  <si>
    <t>5/19/10</t>
  </si>
  <si>
    <t>Fan Xu, Jingchu Zhang, Chen Li, Zifeng Zhang</t>
  </si>
  <si>
    <t>20 wins &amp; 26 nominations.</t>
  </si>
  <si>
    <t>China Film Group</t>
  </si>
  <si>
    <t>Aftershock</t>
  </si>
  <si>
    <t>Cool It</t>
  </si>
  <si>
    <t>Bj__rn Lomborg, Hashem Akbari, Joe Barton, Ed Begley Jr.</t>
  </si>
  <si>
    <t>Ondi Timoner</t>
  </si>
  <si>
    <t>Alamar</t>
  </si>
  <si>
    <t>FM</t>
  </si>
  <si>
    <t>Jorge Machado, Roberta Palombini, Natan Machado Palombini, Nest__r Mar__n</t>
  </si>
  <si>
    <t>10 wins &amp; 7 nominations.</t>
  </si>
  <si>
    <t>Mexico</t>
  </si>
  <si>
    <t>Pedro Gonz__lez-Rubio</t>
  </si>
  <si>
    <t>Spanish, Italian</t>
  </si>
  <si>
    <t>Film Movement</t>
  </si>
  <si>
    <t>Looking for Eric</t>
  </si>
  <si>
    <t>Steve Evets, Eric Cantona, Stephanie Bishop, Gerard Kearns</t>
  </si>
  <si>
    <t>UK, France, Italy, Belgium, Spain</t>
  </si>
  <si>
    <t>Ken Loach</t>
  </si>
  <si>
    <t>The Nature of Existence</t>
  </si>
  <si>
    <t>WS</t>
  </si>
  <si>
    <t>Nancy Ellen Abrams, Rob Adonis, Aha, Javed Akhtar</t>
  </si>
  <si>
    <t>Roger Nygard</t>
  </si>
  <si>
    <t>Walking Shadows</t>
  </si>
  <si>
    <t>The Lottery</t>
  </si>
  <si>
    <t>Cory Booker, Geoffrey Canada, Candice Fryer, Gregory Goodwine Jr.</t>
  </si>
  <si>
    <t>Madeleine Sackler</t>
  </si>
  <si>
    <t>Documentary, Drama, News</t>
  </si>
  <si>
    <t>The Harimaya Bridge</t>
  </si>
  <si>
    <t>Elev.</t>
  </si>
  <si>
    <t>Bennet Guillory, Saki Takaoka, Misa Shimizu, Danny Glover</t>
  </si>
  <si>
    <t>Aaron Woolfolk</t>
  </si>
  <si>
    <t>Eleven Arts</t>
  </si>
  <si>
    <t>God of Vampires</t>
  </si>
  <si>
    <t>Noct.</t>
  </si>
  <si>
    <t>Jayson Argento, Lilith Astaroth, Jon Bailey, Kurt Bergeron</t>
  </si>
  <si>
    <t>Rob Fitz</t>
  </si>
  <si>
    <t>Nocturnal Features</t>
  </si>
  <si>
    <t>Cropsey</t>
  </si>
  <si>
    <t>CP</t>
  </si>
  <si>
    <t>Joshua Zeman, Barbara Brancaccio, Bill Ellis, Dorothy D'Eletto</t>
  </si>
  <si>
    <t>Barbara Brancaccio, Joshua Zeman</t>
  </si>
  <si>
    <t>Documentary, Crime, Horror</t>
  </si>
  <si>
    <t>Breath Made Visible</t>
  </si>
  <si>
    <t>Argo.</t>
  </si>
  <si>
    <t>Anna Halprin, Lawrence Halprin, Merce Cunningham, A.A. Leath</t>
  </si>
  <si>
    <t>Switzerland, USA</t>
  </si>
  <si>
    <t>Ruedi Gerber</t>
  </si>
  <si>
    <t>Argot Pictures</t>
  </si>
  <si>
    <t>The Human Experience</t>
  </si>
  <si>
    <t>Gr.</t>
  </si>
  <si>
    <t>Jeffrey Azize, Clifford Azize, Michael Campo, Matthew Sanchez</t>
  </si>
  <si>
    <t>7 wins.</t>
  </si>
  <si>
    <t>Charles Francis Kinnane</t>
  </si>
  <si>
    <t>Spanish, English, Ewe</t>
  </si>
  <si>
    <t>Grassroots Films</t>
  </si>
  <si>
    <t>The Strange Case of Angelica</t>
  </si>
  <si>
    <t>Pilar L__pez de Ayala, Leonor Silveira, Isabel Ruth, Lu__s Miguel Cintra</t>
  </si>
  <si>
    <t>Portugal, Spain, France, Brazil</t>
  </si>
  <si>
    <t>Manoel de Oliveira</t>
  </si>
  <si>
    <t>Portuguese</t>
  </si>
  <si>
    <t>Change of Plans</t>
  </si>
  <si>
    <t>Dave Mays, Abigail Grace Tallman, J. Scott, Randall Bacon</t>
  </si>
  <si>
    <t>Jason Amareld</t>
  </si>
  <si>
    <t>Ca$h</t>
  </si>
  <si>
    <t>Sean Bean, Chris Hemsworth, Victoria Profeta, Mike Starr</t>
  </si>
  <si>
    <t>Stephen Milburn Anderson</t>
  </si>
  <si>
    <t>Comedy, Crime, Thriller</t>
  </si>
  <si>
    <t>William S. Burroughs: A Man Within</t>
  </si>
  <si>
    <t>11/17/10</t>
  </si>
  <si>
    <t>Fred Aldrich, Laurie Anderson, Amiri Baraka, Jello Biafra</t>
  </si>
  <si>
    <t>Yony Leyser</t>
  </si>
  <si>
    <t>Defendor</t>
  </si>
  <si>
    <t>Dar.</t>
  </si>
  <si>
    <t>Woody Harrelson, Elias Koteas, Michael Kelly, Sandra Oh</t>
  </si>
  <si>
    <t>Canada, USA, UK</t>
  </si>
  <si>
    <t>Peter Stebbings</t>
  </si>
  <si>
    <t>Alliance</t>
  </si>
  <si>
    <t>Band Baaja Baaraat</t>
  </si>
  <si>
    <t>Yash</t>
  </si>
  <si>
    <t>Ranveer Singh, Anushka Sharma Kohli, Ranjit Batra, Manu Rishi Chadha</t>
  </si>
  <si>
    <t>9 wins &amp; 12 nominations.</t>
  </si>
  <si>
    <t>Maneesh Sharma</t>
  </si>
  <si>
    <t>Hindi, English, Panjabi</t>
  </si>
  <si>
    <t>Yash Raj Films</t>
  </si>
  <si>
    <t>The Oath</t>
  </si>
  <si>
    <t>Osama bin Laden, Salim Hamdan, Abu Jandal, Troy Lebane</t>
  </si>
  <si>
    <t>Laura Poitras</t>
  </si>
  <si>
    <t>Arabic</t>
  </si>
  <si>
    <t>Kites: The Remix</t>
  </si>
  <si>
    <t>The Trouble with Terkel (2010)</t>
  </si>
  <si>
    <t>Mike Olsen, Shark Firestone, Richard Janes, Chad Ridgely</t>
  </si>
  <si>
    <t>Thorbj__rn Christoffersen, Stefan Fjeldmark, Randolph Kret</t>
  </si>
  <si>
    <t>Animation, Comedy, Drama</t>
  </si>
  <si>
    <t>44 Inch Chest</t>
  </si>
  <si>
    <t>Imag.</t>
  </si>
  <si>
    <t>Ray Winstone, Ian McShane, John Hurt, Tom Wilkinson</t>
  </si>
  <si>
    <t>Malcolm Venville</t>
  </si>
  <si>
    <t>Image Entertainment</t>
  </si>
  <si>
    <t>The Legend of Pale Male</t>
  </si>
  <si>
    <t>Frederic Lilien</t>
  </si>
  <si>
    <t>The Red Baron</t>
  </si>
  <si>
    <t>Alexandra Churchill, Jamie Lee, Joshua Levine, Robb Millingship</t>
  </si>
  <si>
    <t>Christopher Spencer</t>
  </si>
  <si>
    <t>Army of Crime</t>
  </si>
  <si>
    <t>Simon Abkarian, Virginie Ledoyen, Robinson St__venin, Lola Naymark</t>
  </si>
  <si>
    <t>Robert Gu__diguian</t>
  </si>
  <si>
    <t>Drama, History, War</t>
  </si>
  <si>
    <t>French, German</t>
  </si>
  <si>
    <t>Guy and Madeline on a Park Bench</t>
  </si>
  <si>
    <t>Jason Palmer, Desiree Garcia, Sandha Khin, Karen Adelman</t>
  </si>
  <si>
    <t>Damien Chazelle</t>
  </si>
  <si>
    <t>Drama, Musical</t>
  </si>
  <si>
    <t>Around a Small Mountain</t>
  </si>
  <si>
    <t>Jane Birkin, Sergio Castellitto, Andr__ Marcon, Jacques Bonnaff__</t>
  </si>
  <si>
    <t>Jacques Rivette</t>
  </si>
  <si>
    <t>Ahead of Time</t>
  </si>
  <si>
    <t>Ruth Gruber, Louisa Herz Leopold, Dava Sobel, Lee Taylor</t>
  </si>
  <si>
    <t>USA, Israel</t>
  </si>
  <si>
    <t>Robert Richman</t>
  </si>
  <si>
    <t>Vitagraph</t>
  </si>
  <si>
    <t>Boxing Gym</t>
  </si>
  <si>
    <t>Zipp.</t>
  </si>
  <si>
    <t>Richard Lord</t>
  </si>
  <si>
    <t>Frederick Wiseman</t>
  </si>
  <si>
    <t>Zipporah Films</t>
  </si>
  <si>
    <t>Beetle Queen Conquers Tokyo</t>
  </si>
  <si>
    <t>USA, Japan</t>
  </si>
  <si>
    <t>Jessica Oreck</t>
  </si>
  <si>
    <t>Living in Emergency</t>
  </si>
  <si>
    <t>Truly</t>
  </si>
  <si>
    <t>Davinder Gill, Chiara Lepora, Chris Brasher, Tom Krueger</t>
  </si>
  <si>
    <t>Mark N. Hopkins</t>
  </si>
  <si>
    <t>English, Swahili, French</t>
  </si>
  <si>
    <t>180 South</t>
  </si>
  <si>
    <t>Yvon Chouinard, Doug Tompkins, Keith Malloy, Alicia Salome Acuna Ika</t>
  </si>
  <si>
    <t>Chris Malloy</t>
  </si>
  <si>
    <t>Documentary, Drama, Sport</t>
  </si>
  <si>
    <t>Who Is Harry Nilsson?</t>
  </si>
  <si>
    <t>Gerry Beckley, Lee Blackman, Perry Botkin Jr., Ray Cooper</t>
  </si>
  <si>
    <t>John Scheinfeld</t>
  </si>
  <si>
    <t>GasLand</t>
  </si>
  <si>
    <t>WOW</t>
  </si>
  <si>
    <t>Josh Fox, Dick Cheney, Pete Seeger, Richard Nixon</t>
  </si>
  <si>
    <t>Nominated for 1 Oscar. Another 7 wins &amp; 6 nominations.</t>
  </si>
  <si>
    <t>Josh Fox</t>
  </si>
  <si>
    <t>Valhalla Rising</t>
  </si>
  <si>
    <t>Mads Mikkelsen, Alexander Morton, Stewart Porter, Maarten Stevenson</t>
  </si>
  <si>
    <t>Denmark, UK</t>
  </si>
  <si>
    <t>Nicolas Winding Refn</t>
  </si>
  <si>
    <t>In My Sleep</t>
  </si>
  <si>
    <t>MSP</t>
  </si>
  <si>
    <t>Philip Winchester, Tim Draxl, Lacey Chabert, Abigail Spencer</t>
  </si>
  <si>
    <t>Allen Wolf</t>
  </si>
  <si>
    <t>Morning Star Pictures</t>
  </si>
  <si>
    <t>Saint Misbehavin': The Wavy Gravy Movie</t>
  </si>
  <si>
    <t>Larry Brilliant, Hugh Romney</t>
  </si>
  <si>
    <t>Michelle Esrick</t>
  </si>
  <si>
    <t>Ripple Effect Films</t>
  </si>
  <si>
    <t>Multiple Sarcasms</t>
  </si>
  <si>
    <t>MAC</t>
  </si>
  <si>
    <t>Timothy Hutton, Mira Sorvino, Dana Delany, Mario Van Peebles</t>
  </si>
  <si>
    <t>Brooks Branch</t>
  </si>
  <si>
    <t>Mac Releasing</t>
  </si>
  <si>
    <t>Two in the Wave</t>
  </si>
  <si>
    <t>Isild Le Besco, Anouk Aim__e, Jean-Pierre Aumont, Charles Aznavour</t>
  </si>
  <si>
    <t>Emmanuel Laurent</t>
  </si>
  <si>
    <t>[Rec] 2</t>
  </si>
  <si>
    <t>David Ambit, Jaume Balaguer__, __lex Batllori, Javier Botet</t>
  </si>
  <si>
    <t>Spain</t>
  </si>
  <si>
    <t>Martin Samper</t>
  </si>
  <si>
    <t>Here and There</t>
  </si>
  <si>
    <t>David Thornton, Mirjana Karanovic, Cyndi Lauper, Branislav Trifunovic</t>
  </si>
  <si>
    <t>8 wins &amp; 2 nominations.</t>
  </si>
  <si>
    <t>Serbia, USA, Germany</t>
  </si>
  <si>
    <t>Darko Lungulov</t>
  </si>
  <si>
    <t>Serbian, English</t>
  </si>
  <si>
    <t>Eyes Wide Open</t>
  </si>
  <si>
    <t>NAV</t>
  </si>
  <si>
    <t>Uruguay</t>
  </si>
  <si>
    <t>Gonzalo Arijon</t>
  </si>
  <si>
    <t>October Country</t>
  </si>
  <si>
    <t>Don, Danael Mosher, Desi Mosher, Donal Mosher</t>
  </si>
  <si>
    <t>Michael Palmieri, Donal Mosher</t>
  </si>
  <si>
    <t>Wishbone Films</t>
  </si>
  <si>
    <t>The Exploding Girl</t>
  </si>
  <si>
    <t>Zoe Kazan, Mark Rendall, Maryann Urbano, Hunter Canning</t>
  </si>
  <si>
    <t>Bradley Rust Gray</t>
  </si>
  <si>
    <t>Ocscilloscope Pictures</t>
  </si>
  <si>
    <t>Behind the Burly Q</t>
  </si>
  <si>
    <t>Bud Abbott, Alan Alda, Joan Arline, Beverly Arlynne</t>
  </si>
  <si>
    <t>Leslie Zemeckis</t>
  </si>
  <si>
    <t>Videocracy</t>
  </si>
  <si>
    <t>Silvio Berlusconi, Flavio Briatore, Fabio Calvi, Riccardo Canevali</t>
  </si>
  <si>
    <t>Sweden, Denmark, UK, Finland</t>
  </si>
  <si>
    <t>Erik Gandini</t>
  </si>
  <si>
    <t>The Other City</t>
  </si>
  <si>
    <t>CF</t>
  </si>
  <si>
    <t>Susan Koch</t>
  </si>
  <si>
    <t>Happy Tears</t>
  </si>
  <si>
    <t>Parker Posey, Demi Moore, Peter Patrikios, T. Ryder Smith</t>
  </si>
  <si>
    <t>Mitchell Lichtenstein</t>
  </si>
  <si>
    <t>And Everything is Going Fine</t>
  </si>
  <si>
    <t>Spalding Gray</t>
  </si>
  <si>
    <t>Steven Soderbergh</t>
  </si>
  <si>
    <t>Daddy Longlegs</t>
  </si>
  <si>
    <t>Ronald Bronstein, Alex Greenblatt, Sage Ranaldo, Frey Ranaldo</t>
  </si>
  <si>
    <t>Benny Safdie, Josh Safdie</t>
  </si>
  <si>
    <t>Toe to Toe</t>
  </si>
  <si>
    <t>Sonequa Martin-Green, Samantha Eustace, Louisa Krause, Maha Chehlaoui</t>
  </si>
  <si>
    <t>Emily Abt</t>
  </si>
  <si>
    <t>Red Hill</t>
  </si>
  <si>
    <t>Ryan Kwanten, Steve Bisley, Tommy Lewis, Claire van der Boom</t>
  </si>
  <si>
    <t>Patrick Hughes</t>
  </si>
  <si>
    <t>Thriller, Western</t>
  </si>
  <si>
    <t>The Good Heart</t>
  </si>
  <si>
    <t>Paul Dano, Brian Cox, Bill Buell, Bo__i</t>
  </si>
  <si>
    <t>6 wins &amp; 8 nominations.</t>
  </si>
  <si>
    <t>Iceland, Denmark, USA, France, Germany</t>
  </si>
  <si>
    <t>Dagur K__ri</t>
  </si>
  <si>
    <t>Douchebag</t>
  </si>
  <si>
    <t>Andrew Dickler, Ben York Jones, Marguerite Moreau, Nicole Vicius</t>
  </si>
  <si>
    <t>Drake Doremus</t>
  </si>
  <si>
    <t>The Korean</t>
  </si>
  <si>
    <t>Fred O. Knipe, Raymond W. Bentley, Albert Bettiga, Paul Border</t>
  </si>
  <si>
    <t>Tom Kleespie</t>
  </si>
  <si>
    <t>PBS</t>
  </si>
  <si>
    <t>Double Take (2010)</t>
  </si>
  <si>
    <t>Ron Burrage, Mark Perry, Delfine Bafort</t>
  </si>
  <si>
    <t>Belgium, Netherlands, Germany</t>
  </si>
  <si>
    <t>Johan Grimonprez</t>
  </si>
  <si>
    <t>The Trial (2010)</t>
  </si>
  <si>
    <t>MTop</t>
  </si>
  <si>
    <t>Matthew Modine, Robert Forster, Bob Gunton, Clare Carey</t>
  </si>
  <si>
    <t>Gary Wheeler</t>
  </si>
  <si>
    <t>Neshoba: The Price of Freedom</t>
  </si>
  <si>
    <t>10 wins &amp; 1 nomination.</t>
  </si>
  <si>
    <t>Micki Dickoff, Tony Pagano</t>
  </si>
  <si>
    <t>The People I've Slept With</t>
  </si>
  <si>
    <t>PP</t>
  </si>
  <si>
    <t>Karin Anna Cheung, Wilson Cruz, Archie Kao, Lynn Chen</t>
  </si>
  <si>
    <t>Quentin Lee</t>
  </si>
  <si>
    <t>408 Films</t>
  </si>
  <si>
    <t>Off and Running</t>
  </si>
  <si>
    <t>Nathalie Baye, Edouard Baer, Guy Marchand, M__lanie Bernier</t>
  </si>
  <si>
    <t>Tonie Marshall</t>
  </si>
  <si>
    <t>French, Korean</t>
  </si>
  <si>
    <t>Nenette</t>
  </si>
  <si>
    <t>N__nette</t>
  </si>
  <si>
    <t>Nicolas Philibert</t>
  </si>
  <si>
    <t>Great Directors</t>
  </si>
  <si>
    <t>Bernardo Bertolucci, Catherine Breillat, Liliana Cavani, Stephen Frears</t>
  </si>
  <si>
    <t>Angela Ismailos</t>
  </si>
  <si>
    <t>Bitch Slap</t>
  </si>
  <si>
    <t>1/21/10</t>
  </si>
  <si>
    <t>Michael Belasco, Zo__ Bell, Daniel Cerny, Erin Cummings</t>
  </si>
  <si>
    <t>Daniel Cieplinski</t>
  </si>
  <si>
    <t>The Law (re-release)</t>
  </si>
  <si>
    <t>Ian Anderson, Nick Banks, Nick Bax, Martin Bedford</t>
  </si>
  <si>
    <t>Eve Wood</t>
  </si>
  <si>
    <t>Carbon Nation</t>
  </si>
  <si>
    <t>CWM</t>
  </si>
  <si>
    <t>Rohit T. Aggarwala, Jerry M. Allums, Lela Allums, Peter Barnes</t>
  </si>
  <si>
    <t>Peter Byck</t>
  </si>
  <si>
    <t>Documentary, Family</t>
  </si>
  <si>
    <t>Mitropoulos Films</t>
  </si>
  <si>
    <t>The Freebie</t>
  </si>
  <si>
    <t>P4</t>
  </si>
  <si>
    <t>Katie Aselton, Dax Shepard, Marguerite Phillips, Joshua Leonard</t>
  </si>
  <si>
    <t>Katie Aselton</t>
  </si>
  <si>
    <t>Phase 4</t>
  </si>
  <si>
    <t>BoyBand</t>
  </si>
  <si>
    <t>A/A</t>
  </si>
  <si>
    <t>Michael Copon, Ryan Pinkston, Robert Hoffman, Ming-Na Wen</t>
  </si>
  <si>
    <t>Jon Artigo</t>
  </si>
  <si>
    <t>Dreamkiller</t>
  </si>
  <si>
    <t>Del.</t>
  </si>
  <si>
    <t>Dario Deak, John Savage, Tyrone Power Jr., Penny Vital</t>
  </si>
  <si>
    <t>Catherine C. Pirotta</t>
  </si>
  <si>
    <t>Delaware Pictures</t>
  </si>
  <si>
    <t>The Two Escobars</t>
  </si>
  <si>
    <t>ARF</t>
  </si>
  <si>
    <t>Mar__a Ester Escobar, Alexis Garc__a V., Jaime Gaviria G__mez, Francisco Maturana</t>
  </si>
  <si>
    <t>Colombia</t>
  </si>
  <si>
    <t>Jeff Zimbalist, Michael Zimbalist</t>
  </si>
  <si>
    <t>Documentary, Biography, Sport</t>
  </si>
  <si>
    <t>Don McKay</t>
  </si>
  <si>
    <t>Thomas Haden Church, Rachel Harker, Stephen Benson, M. Emmet Walsh</t>
  </si>
  <si>
    <t>Jake Goldberger</t>
  </si>
  <si>
    <t>Paper Man</t>
  </si>
  <si>
    <t>MPI</t>
  </si>
  <si>
    <t>Lisa Kudrow, Jeff Daniels, Ryan Reynolds, Emma Stone</t>
  </si>
  <si>
    <t>Kieran Mulroney, Michele Mulroney</t>
  </si>
  <si>
    <t>Handsome Harry</t>
  </si>
  <si>
    <t>Jamey Sheridan, Steve Buscemi, Mariann Mayberry, Aidan Quinn</t>
  </si>
  <si>
    <t>Bette Gordon</t>
  </si>
  <si>
    <t>Violet Tendencies</t>
  </si>
  <si>
    <t>Embr.</t>
  </si>
  <si>
    <t>Mindy Cohn, Marcus Patrick, Jesse Archer, Samuel Whitten</t>
  </si>
  <si>
    <t>Casper Andreas</t>
  </si>
  <si>
    <t>Embrem Entertainment</t>
  </si>
  <si>
    <t>Jim (2010)</t>
  </si>
  <si>
    <t>A23</t>
  </si>
  <si>
    <t>Dan Illian, Vanessa Morris-Burke, Abigail Savage, Michael Strelow</t>
  </si>
  <si>
    <t>Jeremy Morris-Burke</t>
  </si>
  <si>
    <t>The Living Wake</t>
  </si>
  <si>
    <t>Mike O'Connell, Jim Gaffigan, Jill Larson, Diane Kagan</t>
  </si>
  <si>
    <t>Sol Tryon</t>
  </si>
  <si>
    <t>Mangusta Productions</t>
  </si>
  <si>
    <t>The Kids Grow Up</t>
  </si>
  <si>
    <t>Shad.</t>
  </si>
  <si>
    <t>USA, Netherlands, Germany, UK</t>
  </si>
  <si>
    <t>Doug Block</t>
  </si>
  <si>
    <t>Copacetic Pictures</t>
  </si>
  <si>
    <t>Picture Me</t>
  </si>
  <si>
    <t>Sara Ziff, Caitriona Balfe, Anne Bergstedt, Karl Lagerfeld</t>
  </si>
  <si>
    <t>Ole Schell, Sara Ziff</t>
  </si>
  <si>
    <t>The Dry Land</t>
  </si>
  <si>
    <t>Ryan O'Nan, America Ferrera, Jason Ritter, Melissa Leo</t>
  </si>
  <si>
    <t>Ryan Piers Williams</t>
  </si>
  <si>
    <t>White Wedding</t>
  </si>
  <si>
    <t>Da.</t>
  </si>
  <si>
    <t>Kenneth Nkosi, Rapulana Seiphemo, Jodie Whittaker, Zandile Msutwana</t>
  </si>
  <si>
    <t>South Africa</t>
  </si>
  <si>
    <t>Jann Turner</t>
  </si>
  <si>
    <t>Zulu, Afrikaans, Xhosa, English</t>
  </si>
  <si>
    <t>Little Film Company/Dada Films</t>
  </si>
  <si>
    <t>Salt of this Sea</t>
  </si>
  <si>
    <t>Suheir Hammad, Saleh Bakri, Riyad Ideis, Dana Drigov</t>
  </si>
  <si>
    <t>5 wins &amp; 3 nominations.</t>
  </si>
  <si>
    <t>Palestine, Belgium, France, Spain, Switzerland</t>
  </si>
  <si>
    <t>Annemarie Jacir</t>
  </si>
  <si>
    <t>After the Cup: Sons of Sakhnin United</t>
  </si>
  <si>
    <t>Waji Abboud, Mazen Ghanayem, Eyal Lachman, Shimon Peres</t>
  </si>
  <si>
    <t>Alexander H. Browne, Christopher Browne</t>
  </si>
  <si>
    <t>English, Arabic, Hebrew</t>
  </si>
  <si>
    <t>The Taqwacores</t>
  </si>
  <si>
    <t>Bobby Naderi, Noureen DeWulf, Dominic Rains, Maytha Alhassen</t>
  </si>
  <si>
    <t>Eyad Zahra</t>
  </si>
  <si>
    <t>Cherry</t>
  </si>
  <si>
    <t>Kyle Gallner, Laura Allen, Britt Robertson, Matt Walsh</t>
  </si>
  <si>
    <t>Jeffrey Fine</t>
  </si>
  <si>
    <t>Naedomi Media</t>
  </si>
  <si>
    <t>Children of Invention</t>
  </si>
  <si>
    <t>Cindy Cheung, Michael Chen, Crystal Chiu, Stephen Gevedon</t>
  </si>
  <si>
    <t>15 wins &amp; 2 nominations.</t>
  </si>
  <si>
    <t>Tze Chun</t>
  </si>
  <si>
    <t>English, Cantonese, Mandarin</t>
  </si>
  <si>
    <t>Independent Films</t>
  </si>
  <si>
    <t>Christina</t>
  </si>
  <si>
    <t>Nicki Aycox, Jordan Belfi, Stephen Lang, Raphael Van Oostrum</t>
  </si>
  <si>
    <t>4 wins.</t>
  </si>
  <si>
    <t>Larry Brand</t>
  </si>
  <si>
    <t>Spring Fever</t>
  </si>
  <si>
    <t>Hao Qin, Sicheng Chen, Wei Wu, Zhuo Tan</t>
  </si>
  <si>
    <t>China, France</t>
  </si>
  <si>
    <t>Ye Lou</t>
  </si>
  <si>
    <t>Mandarin, Cantonese</t>
  </si>
  <si>
    <t>Waiting for Armageddon</t>
  </si>
  <si>
    <t>Gary Bauer, Chip Berlet, George W. Bush, Jimmy Carter</t>
  </si>
  <si>
    <t>Kate Davis, David Heilbroner, Franco Sacchi</t>
  </si>
  <si>
    <t>The Milk of Sorrow</t>
  </si>
  <si>
    <t>Olive</t>
  </si>
  <si>
    <t>Magaly Solier, Susi S__nchez, Efra__n Sol__s, B__rbara Laz__n</t>
  </si>
  <si>
    <t>Nominated for 1 Oscar. Another 15 wins &amp; 4 nominations.</t>
  </si>
  <si>
    <t>Spain, Peru</t>
  </si>
  <si>
    <t>Claudia Llosa</t>
  </si>
  <si>
    <t>Spanish, Quechua</t>
  </si>
  <si>
    <t>Olive Films</t>
  </si>
  <si>
    <t>Come Undone (2010)</t>
  </si>
  <si>
    <t>Alba Rohrwacher, Pierfrancesco Favino, Teresa Saponangelo, Giuseppe Battiston</t>
  </si>
  <si>
    <t>Italy, Switzerland, France</t>
  </si>
  <si>
    <t>Silvio Soldini</t>
  </si>
  <si>
    <t>Italian, French</t>
  </si>
  <si>
    <t>Circle</t>
  </si>
  <si>
    <t>Jason Thompson, Silas Weir Mitchell, Erin Reese, Peter Onorati</t>
  </si>
  <si>
    <t>Michael W. Watkins</t>
  </si>
  <si>
    <t>Indican</t>
  </si>
  <si>
    <t>Hugh Hefner: Playboy, Activist and Rebel</t>
  </si>
  <si>
    <t>Larry Adler, Bobbie Arnstein, Joan Baez, Count Basie</t>
  </si>
  <si>
    <t>Brigitte Berman</t>
  </si>
  <si>
    <t>Phase 4 Films</t>
  </si>
  <si>
    <t>Down Terrace</t>
  </si>
  <si>
    <t>Robin Hill, Robert Hill, Julia Deakin, David Schaal</t>
  </si>
  <si>
    <t>Ben Wheatley</t>
  </si>
  <si>
    <t>Brutal Beauty: Tales of the Rose City Rollers</t>
  </si>
  <si>
    <t>Becky Verhey</t>
  </si>
  <si>
    <t>Chip Mabry</t>
  </si>
  <si>
    <t>Cinema Purgatorio</t>
  </si>
  <si>
    <t>Brotherhood (Broderskab)</t>
  </si>
  <si>
    <t>Lou Taylor Pucci, Trevor Morgan, Jon Foster, Arlen Escarpeta</t>
  </si>
  <si>
    <t>Will Canon</t>
  </si>
  <si>
    <t>Only When I Dance</t>
  </si>
  <si>
    <t>Irlan Santos da Silva, Isabela Coracy Alves Nascimento Santos, Mariza Estrella</t>
  </si>
  <si>
    <t>Beadie Finzi</t>
  </si>
  <si>
    <t>All About Evil</t>
  </si>
  <si>
    <t>PC</t>
  </si>
  <si>
    <t>Jack Donner, Mikayla Rosario, Robin Calvert, Julie Caitlin Brown</t>
  </si>
  <si>
    <t>Joshua Grannell</t>
  </si>
  <si>
    <t>Comedy, Horror</t>
  </si>
  <si>
    <t>Stolen (2010)</t>
  </si>
  <si>
    <t>Miriama Smith, Scott Wills, George Henare, Nick Blake</t>
  </si>
  <si>
    <t>New Zealand</t>
  </si>
  <si>
    <t>Britta Hawkins</t>
  </si>
  <si>
    <t>Mugabe and the White African</t>
  </si>
  <si>
    <t>Nominated for 1 BAFTA Film Award. Another 2 wins &amp; 6 nominations.</t>
  </si>
  <si>
    <t>Lucy Bailey, Andrew Thompson</t>
  </si>
  <si>
    <t>English, Shona</t>
  </si>
  <si>
    <t>Zenith</t>
  </si>
  <si>
    <t>Peter Scanavino, Jason Robards III, Ana Asensio, Didier Flamand</t>
  </si>
  <si>
    <t>Vladan Nikolic</t>
  </si>
  <si>
    <t>Sci-Fi, Thriller</t>
  </si>
  <si>
    <t>Tales from the Script</t>
  </si>
  <si>
    <t>John August, John D. Brancato, John Carpenter, Larry Cohen</t>
  </si>
  <si>
    <t>Peter Hanson</t>
  </si>
  <si>
    <t>Udaan</t>
  </si>
  <si>
    <t>Rajat Barmecha, Sanjay Gandhi, Ronit Roy, Manjot Singh</t>
  </si>
  <si>
    <t>13 wins &amp; 21 nominations.</t>
  </si>
  <si>
    <t>Vikramaditya Motwane</t>
  </si>
  <si>
    <t>The Thorn in the Heart</t>
  </si>
  <si>
    <t>Suzette Gondry, Jean-Yves Gondry, Michel Gondry, Sasha Allard</t>
  </si>
  <si>
    <t>Michel Gondry</t>
  </si>
  <si>
    <t>Gangster's Paradise: Jerusalema</t>
  </si>
  <si>
    <t>Rapulana Seiphemo, Jeffrey Zekele, Ronnie Nyakale, Shelley Meskin</t>
  </si>
  <si>
    <t>6 wins &amp; 1 nomination.</t>
  </si>
  <si>
    <t>Ralph Ziman</t>
  </si>
  <si>
    <t>English, Afrikaans</t>
  </si>
  <si>
    <t>Happiness Runs</t>
  </si>
  <si>
    <t>Joni Barth, Kirsten Berman, Mark Boone Junior, Joseph Castanon</t>
  </si>
  <si>
    <t>Adam Sherman</t>
  </si>
  <si>
    <t>2.4</t>
  </si>
  <si>
    <t>Logan</t>
  </si>
  <si>
    <t>RB</t>
  </si>
  <si>
    <t>Leo Howard, Booboo Stewart, Patrick Probst, Abigail Isom</t>
  </si>
  <si>
    <t>Kyle Lawrence, Caleb Doyle(co-director)</t>
  </si>
  <si>
    <t>Misconceptions</t>
  </si>
  <si>
    <t>Reg.</t>
  </si>
  <si>
    <t>Elliot Swift, David Sutcliffe, A.J. Cook, Nicole Burron</t>
  </si>
  <si>
    <t>Ron Satlof</t>
  </si>
  <si>
    <t>Regent Releasing/here! Films</t>
  </si>
  <si>
    <t>Finding Bliss</t>
  </si>
  <si>
    <t>Leelee Sobieski, Matthew Davis, Denise Richards, DonnaMarie Recco</t>
  </si>
  <si>
    <t>Julie Davis</t>
  </si>
  <si>
    <t>Phase 4 Films Inc.</t>
  </si>
  <si>
    <t>Mercy (2010)</t>
  </si>
  <si>
    <t>Coier Amerson, Angela Aro, Thomas R. Baker, Arnold Chun</t>
  </si>
  <si>
    <t>Troy Ruff</t>
  </si>
  <si>
    <t>Short, Action, Drama</t>
  </si>
  <si>
    <t>Regina Spektor: Live In London</t>
  </si>
  <si>
    <t>Regina Spektor</t>
  </si>
  <si>
    <t>Adria Petty</t>
  </si>
  <si>
    <t>Music</t>
  </si>
  <si>
    <t>Dream Boy</t>
  </si>
  <si>
    <t>Stephan Bender, Thomas Jay Ryan, Diana Scarwid, Tom Gilroy</t>
  </si>
  <si>
    <t>James Bolton</t>
  </si>
  <si>
    <t>Regent Releasing</t>
  </si>
  <si>
    <t>Watercolors</t>
  </si>
  <si>
    <t>Tye Olson, Kyle Clare, Ellie Araiza, Casey Kramer</t>
  </si>
  <si>
    <t>12 wins.</t>
  </si>
  <si>
    <t>David Oliveras</t>
  </si>
  <si>
    <t>Regent Releasing/Here Films</t>
  </si>
  <si>
    <t>BearCity</t>
  </si>
  <si>
    <t>TLA</t>
  </si>
  <si>
    <t>Alex Di Dio, Kevin E. Smith, Joe Conti, Carlos Abrieu</t>
  </si>
  <si>
    <t>Douglas Langway</t>
  </si>
  <si>
    <t>Cinedigm</t>
  </si>
  <si>
    <t>Sweethearts of the Prison Rodeo</t>
  </si>
  <si>
    <t>Danny Liles, Jamie Brooks, Brandy Witte, Crystal Herrington</t>
  </si>
  <si>
    <t>Bradley Beesley</t>
  </si>
  <si>
    <t>American Grindhouse</t>
  </si>
  <si>
    <t>Robert Forster, Eric Schaefer, Eddie Muller, John Landis</t>
  </si>
  <si>
    <t>Elijah Drenner</t>
  </si>
  <si>
    <t>Gravitas</t>
  </si>
  <si>
    <t>Whiz Kids</t>
  </si>
  <si>
    <t>Tom Shepard</t>
  </si>
  <si>
    <t>Speed-Dating</t>
  </si>
  <si>
    <t>RR</t>
  </si>
  <si>
    <t>Wesley Jonathan, Chico Benymon, Leonard Robinson, Mekita Faiye</t>
  </si>
  <si>
    <t>Joseph A. Elmore Jr.</t>
  </si>
  <si>
    <t>Rockstone Releasing</t>
  </si>
  <si>
    <t>Hadewijch</t>
  </si>
  <si>
    <t>Julie Sokolowski, Karl Sarafidis, Yassine Salime, David Dewaele</t>
  </si>
  <si>
    <t>Bruno Dumont</t>
  </si>
  <si>
    <t>French, Arabic</t>
  </si>
  <si>
    <t>The Oxford Murders</t>
  </si>
  <si>
    <t>Elijah Wood, John Hurt, Leonor Watling, Julie Cox</t>
  </si>
  <si>
    <t>Spain, UK, France</t>
  </si>
  <si>
    <t>__lex de la Iglesia</t>
  </si>
  <si>
    <t>Crime, Mystery, Thriller</t>
  </si>
  <si>
    <t>To Die is Hard</t>
  </si>
  <si>
    <t>DWOES</t>
  </si>
  <si>
    <t>Glenn Berggoetz, Baird Lefter, Lauren von Engeln, Greg Nemer</t>
  </si>
  <si>
    <t>Glenn Berggoetz</t>
  </si>
  <si>
    <t>Helena From the Wedding</t>
  </si>
  <si>
    <t>Dagmara Dominczyk, Paul Fitzgerald, Dominic Fumusa, Jessica Hecht</t>
  </si>
  <si>
    <t>Joseph Infantolino</t>
  </si>
  <si>
    <t>Inhale</t>
  </si>
  <si>
    <t>Mia Stallard, Dermot Mulroney, Diane Kruger, Sam Shepard</t>
  </si>
  <si>
    <t>Baltasar Korm__kur</t>
  </si>
  <si>
    <t>Just Say Love</t>
  </si>
  <si>
    <t>Bill Humphreys, Matthew Jaeger, Robert Mammana</t>
  </si>
  <si>
    <t>Bill Humphreys</t>
  </si>
  <si>
    <t>In/Significant Others</t>
  </si>
  <si>
    <t>NPP</t>
  </si>
  <si>
    <t>Burgess Jenkins, Tiffany Montgomery, Andrea Powell, Brian Lafontaine</t>
  </si>
  <si>
    <t>John Schwert</t>
  </si>
  <si>
    <t>Heartless</t>
  </si>
  <si>
    <t>Roberto Campagnolo, Nick Cavaliere, Heather Darcy, Lino Omoboni</t>
  </si>
  <si>
    <t>Christiaan Neu</t>
  </si>
  <si>
    <t>Short, Crime</t>
  </si>
  <si>
    <t>Smash His Camera</t>
  </si>
  <si>
    <t>Floyd Abrams, Gilbert M. 'Broncho Billy' Anderson, Joseph Basile, Harry Benson</t>
  </si>
  <si>
    <t>Leon Gast</t>
  </si>
  <si>
    <t>Metal Messiah</t>
  </si>
  <si>
    <t>Wind Pixie</t>
  </si>
  <si>
    <t>3/14/10</t>
  </si>
  <si>
    <t>Joshua Bovinette, Chris Faux, Phantom Hillbilly, Candi Menchester</t>
  </si>
  <si>
    <t>Nick Wells</t>
  </si>
  <si>
    <t>The Full Picture</t>
  </si>
  <si>
    <t>Josh Hutchinson, Bettina Devin, Daron Jennings, Lizzie Ross</t>
  </si>
  <si>
    <t>Jon Bowden</t>
  </si>
  <si>
    <t>El Superstar: The Unlikely Rise of Juan Frances</t>
  </si>
  <si>
    <t>Spencer John French, Danny Trejo, Lupe Ontiveros, Elisa Bocanegra</t>
  </si>
  <si>
    <t>Amy French</t>
  </si>
  <si>
    <t>Cinema Libre</t>
  </si>
  <si>
    <t>My Year Without Sex</t>
  </si>
  <si>
    <t>Portia Bradley, Jonathan Segat, Sacha Horler, Matt Day</t>
  </si>
  <si>
    <t>Sarah Watt</t>
  </si>
  <si>
    <t>The Afterlight</t>
  </si>
  <si>
    <t>Michael Kelly, Jicky Schnee, Ana Asensio, Rip Torn</t>
  </si>
  <si>
    <t>Alexei Kaleina, Craig William Macneill</t>
  </si>
  <si>
    <t>Altiplano</t>
  </si>
  <si>
    <t>Magaly Solier, Jasmin Tabatabai, Olivier Gourmet, Arturo Anacarino Zarate</t>
  </si>
  <si>
    <t>Belgium, Germany, Netherlands, France</t>
  </si>
  <si>
    <t>Peter Brosens, Jessica Woodworth</t>
  </si>
  <si>
    <t>Spanish, Quechua, French, English, Persian</t>
  </si>
  <si>
    <t>Boogie Woogie</t>
  </si>
  <si>
    <t>Gillian Anderson, Alan Cumming, Heather Graham, Danny Huston</t>
  </si>
  <si>
    <t>Duncan Ward</t>
  </si>
  <si>
    <t>Daniel &amp; Ana</t>
  </si>
  <si>
    <t>Dario Yazbek Bernal, Marimar Vega, Jos__ Mar__a Torre, Monserrat Ontiveros</t>
  </si>
  <si>
    <t>Mexico, Spain</t>
  </si>
  <si>
    <t>Michel Franco</t>
  </si>
  <si>
    <t>Nobody's Perfect</t>
  </si>
  <si>
    <t>Fred Dove, Mat Fraser, Stefan Fricke, Sigrid Kwella</t>
  </si>
  <si>
    <t>Niko von Glasow</t>
  </si>
  <si>
    <t>As Good as Dead</t>
  </si>
  <si>
    <t>Andie MacDowell, Cary Elwes, Frank Whaley, Matt Dallas</t>
  </si>
  <si>
    <t>Jonathan Mossek</t>
  </si>
  <si>
    <t>Crime, Thriller</t>
  </si>
  <si>
    <t>Falling Awake</t>
  </si>
  <si>
    <t>Jenna Dewan Tatum, Nicholas Gonzalez, J.D. Williams, Julie Carmen</t>
  </si>
  <si>
    <t>Agustin</t>
  </si>
  <si>
    <t>Romance, Thriller</t>
  </si>
  <si>
    <t>The Temptation of St. Tony</t>
  </si>
  <si>
    <t>Taavi Eelmaa, Ravshana Kurkova, Tiina Tauraite, Sten Ljunggren</t>
  </si>
  <si>
    <t>Estonia, Finland, Sweden, France</t>
  </si>
  <si>
    <t>Veiko __unpuu</t>
  </si>
  <si>
    <t>Drama, Fantasy, Mystery</t>
  </si>
  <si>
    <t>Estonian, Russian, English, French, German</t>
  </si>
  <si>
    <t>A Mother's Courage: Talking Back to Autism</t>
  </si>
  <si>
    <t>Margr__t Dagmar Ericsd__ttir, David G. Amaral, Simon Baron-Cohen, David Crowe</t>
  </si>
  <si>
    <t>Iceland</t>
  </si>
  <si>
    <t>Fri__rik ____r Fri__riksson</t>
  </si>
  <si>
    <t>English, Icelandic</t>
  </si>
  <si>
    <t>Manuela and Manuel</t>
  </si>
  <si>
    <t>Humberto Busto, Elena Iguina, Luz Mar__a Rond__n, Sunshine Logro__o</t>
  </si>
  <si>
    <t>Puerto Rico</t>
  </si>
  <si>
    <t>Ra__l Marchand S__nchez</t>
  </si>
  <si>
    <t>Carmo, Hit the Road</t>
  </si>
  <si>
    <t>Fele Mart__nez, Mariana Loureiro, Seu Jorge, Marcio Garcia</t>
  </si>
  <si>
    <t>Spain, Brazil, Poland</t>
  </si>
  <si>
    <t>Murilo Pasta</t>
  </si>
  <si>
    <t>Adventure, Drama, Romance</t>
  </si>
  <si>
    <t>Portuguese, Spanish</t>
  </si>
  <si>
    <t>Drool</t>
  </si>
  <si>
    <t>Laura Harring, Jill Marie Jones, Oded Fehr, Ashley Duggan Smith</t>
  </si>
  <si>
    <t>Nancy Kissam</t>
  </si>
  <si>
    <t>7Arts</t>
  </si>
  <si>
    <t>9 wins &amp; 4 nominations.</t>
  </si>
  <si>
    <t>Bill Ross IV, Turner Ross</t>
  </si>
  <si>
    <t>Seventh Art Releasing</t>
  </si>
  <si>
    <t>Perrier's Bounty</t>
  </si>
  <si>
    <t>Gabriel Byrne, Cillian Murphy, Michael McElhatton, Don Wycherley</t>
  </si>
  <si>
    <t>Ireland, UK</t>
  </si>
  <si>
    <t>Ian Fitzgibbon</t>
  </si>
  <si>
    <t>Shake Hands with the Devil</t>
  </si>
  <si>
    <t>Roy Dupuis, Owen Sejake, James Gallanders, Michel Mongeau</t>
  </si>
  <si>
    <t>6 wins &amp; 13 nominations.</t>
  </si>
  <si>
    <t>Roger Spottiswoode</t>
  </si>
  <si>
    <t>The Magician (2010)</t>
  </si>
  <si>
    <t>Hal Baxley, Rhett Benz, Ellen Bienenfeld, Christopher Darwin</t>
  </si>
  <si>
    <t>Valentina I. Avayu, Taylor Alexander Ward</t>
  </si>
  <si>
    <t>Harry Potter and the Deathly Hallows Part 2</t>
  </si>
  <si>
    <t>7/15/11</t>
  </si>
  <si>
    <t>11/24/11</t>
  </si>
  <si>
    <t>Ralph Fiennes, Michael Gambon, Alan Rickman, Daniel Radcliffe</t>
  </si>
  <si>
    <t>Nominated for 3 Oscars. Another 45 wins &amp; 91 nominations.</t>
  </si>
  <si>
    <t>Transformers: Dark of the Moon</t>
  </si>
  <si>
    <t>6/29/11</t>
  </si>
  <si>
    <t>10/13/11</t>
  </si>
  <si>
    <t>Shia LaBeouf, Rosie Huntington-Whiteley, Josh Duhamel, John Turturro</t>
  </si>
  <si>
    <t>Nominated for 3 Oscars. Another 10 wins &amp; 39 nominations.</t>
  </si>
  <si>
    <t>Michael Bay</t>
  </si>
  <si>
    <t>The Twilight Saga: Breaking Dawn Part 1</t>
  </si>
  <si>
    <t>11/18/11</t>
  </si>
  <si>
    <t>2/23/11</t>
  </si>
  <si>
    <t>Taylor Lautner, Gil Birmingham, Billy Burke, Sarah Clarke</t>
  </si>
  <si>
    <t>11 wins &amp; 22 nominations.</t>
  </si>
  <si>
    <t>Bill Condon</t>
  </si>
  <si>
    <t>English, Portuguese</t>
  </si>
  <si>
    <t>The Hangover Part II</t>
  </si>
  <si>
    <t>5/26/11</t>
  </si>
  <si>
    <t>9/15/11</t>
  </si>
  <si>
    <t>Bradley Cooper, Ed Helms, Zach Galifianakis, Justin Bartha</t>
  </si>
  <si>
    <t>5 wins &amp; 18 nominations.</t>
  </si>
  <si>
    <t>Comedy, Mystery</t>
  </si>
  <si>
    <t>English, Thai</t>
  </si>
  <si>
    <t>Pirates of the Caribbean: On Stranger Tides</t>
  </si>
  <si>
    <t>5/20/11</t>
  </si>
  <si>
    <t>9/29/11</t>
  </si>
  <si>
    <t>Johnny Depp, Pen__lope Cruz, Geoffrey Rush, Ian McShane</t>
  </si>
  <si>
    <t>2 wins &amp; 31 nominations.</t>
  </si>
  <si>
    <t>Rob Marshall</t>
  </si>
  <si>
    <t>Fast Five</t>
  </si>
  <si>
    <t>4/29/11</t>
  </si>
  <si>
    <t>Vin Diesel, Paul Walker, Jordana Brewster, Tyrese Gibson</t>
  </si>
  <si>
    <t>9 wins &amp; 21 nominations.</t>
  </si>
  <si>
    <t>Justin Lin</t>
  </si>
  <si>
    <t>English, Portuguese, Spanish, Italian</t>
  </si>
  <si>
    <t>Mission: Impossible - Ghost Protocol</t>
  </si>
  <si>
    <t>12/16/11</t>
  </si>
  <si>
    <t>Tom Cruise, Paula Patton, Simon Pegg, Jeremy Renner</t>
  </si>
  <si>
    <t>5 wins &amp; 30 nominations.</t>
  </si>
  <si>
    <t>USA, United Arab Emirates, Czech Republic, Russia, India, Canada</t>
  </si>
  <si>
    <t>Brad Bird</t>
  </si>
  <si>
    <t>English, Russian, French, Arabic, Swedish</t>
  </si>
  <si>
    <t>Cars 2</t>
  </si>
  <si>
    <t>6/24/11</t>
  </si>
  <si>
    <t>12/15/11</t>
  </si>
  <si>
    <t>Larry the Cable Guy, Owen Wilson, Michael Caine, Emily Mortimer</t>
  </si>
  <si>
    <t>Nominated for 1 Golden Globe. Another 1 win &amp; 18 nominations.</t>
  </si>
  <si>
    <t>John Lasseter, Brad Lewis(co-director)</t>
  </si>
  <si>
    <t>English, Japanese, Italian, French</t>
  </si>
  <si>
    <t>Walt Disney Pictures/PIXAR</t>
  </si>
  <si>
    <t>Sherlock Holmes: A Game of Shadows</t>
  </si>
  <si>
    <t>Robert Downey Jr., Jude Law, Noomi Rapace, Rachel McAdams</t>
  </si>
  <si>
    <t>Guy Ritchie</t>
  </si>
  <si>
    <t>English, French, Italian, German, Romany</t>
  </si>
  <si>
    <t>Thor</t>
  </si>
  <si>
    <t>8/25/11</t>
  </si>
  <si>
    <t>Chris Hemsworth, Natalie Portman, Tom Hiddleston, Anthony Hopkins</t>
  </si>
  <si>
    <t>Kenneth Branagh</t>
  </si>
  <si>
    <t>Rise of the Planet of the Apes</t>
  </si>
  <si>
    <t>Andy Serkis, Karin Konoval, Terry Notary, Richard Ridings</t>
  </si>
  <si>
    <t>Nominated for 1 Oscar. Another 21 wins &amp; 42 nominations.</t>
  </si>
  <si>
    <t>USA, UK, Canada</t>
  </si>
  <si>
    <t>Rupert Wyatt</t>
  </si>
  <si>
    <t>Action, Drama, Sci-Fi</t>
  </si>
  <si>
    <t>English, Sign Languages</t>
  </si>
  <si>
    <t>Captain America: The First Avenger</t>
  </si>
  <si>
    <t>7/22/11</t>
  </si>
  <si>
    <t>Chris Evans, Hayley Atwell, Sebastian Stan, Tommy Lee Jones</t>
  </si>
  <si>
    <t>3 wins &amp; 46 nominations.</t>
  </si>
  <si>
    <t>English, Norwegian, French</t>
  </si>
  <si>
    <t>The Help</t>
  </si>
  <si>
    <t>Emma Stone, Viola Davis, Bryce Dallas Howard, Octavia Spencer</t>
  </si>
  <si>
    <t>Won 1 Oscar. Another 79 wins &amp; 116 nominations.</t>
  </si>
  <si>
    <t>USA, India, United Arab Emirates</t>
  </si>
  <si>
    <t>Tate Taylor</t>
  </si>
  <si>
    <t>DreamWorks Studios</t>
  </si>
  <si>
    <t>Bridesmaids</t>
  </si>
  <si>
    <t>5/13/11</t>
  </si>
  <si>
    <t>Kristen Wiig, Terry Crews, Maya Rudolph, Tom Yi</t>
  </si>
  <si>
    <t>Nominated for 2 Oscars. Another 25 wins &amp; 69 nominations.</t>
  </si>
  <si>
    <t>Paul Feig</t>
  </si>
  <si>
    <t>Kung Fu Panda 2</t>
  </si>
  <si>
    <t>Jack Black, Angelina Jolie, Dustin Hoffman, Gary Oldman</t>
  </si>
  <si>
    <t>Nominated for 1 Oscar. Another 5 wins &amp; 46 nominations.</t>
  </si>
  <si>
    <t>Jennifer Yuh Nelson</t>
  </si>
  <si>
    <t>Paramount Studios/Dreamworks</t>
  </si>
  <si>
    <t>Puss in Boots</t>
  </si>
  <si>
    <t>10/28/11</t>
  </si>
  <si>
    <t>Antonio Banderas, Salma Hayek, Zach Galifianakis, Billy Bob Thornton</t>
  </si>
  <si>
    <t>Nominated for 1 Oscar. Another 9 wins &amp; 42 nominations.</t>
  </si>
  <si>
    <t>Chris Miller</t>
  </si>
  <si>
    <t>Paramount/Dreamworks</t>
  </si>
  <si>
    <t>X-Men: First Class</t>
  </si>
  <si>
    <t>James McAvoy, Laurence Belcher, Michael Fassbender, Bill Milner</t>
  </si>
  <si>
    <t>20 wins &amp; 38 nominations.</t>
  </si>
  <si>
    <t>English, German, French, Spanish, Russian</t>
  </si>
  <si>
    <t>Rio</t>
  </si>
  <si>
    <t>4/15/11</t>
  </si>
  <si>
    <t>Karen Disher, Jason Fricchione, Sofia Scarpa Saldanha, Leslie Mann</t>
  </si>
  <si>
    <t>Nominated for 1 Oscar. Another 3 wins &amp; 29 nominations.</t>
  </si>
  <si>
    <t>Carlos Saldanha</t>
  </si>
  <si>
    <t>The Smurfs</t>
  </si>
  <si>
    <t>7/29/11</t>
  </si>
  <si>
    <t>Hank Azaria, Neil Patrick Harris, Jayma Mays, Sof__a Vergara</t>
  </si>
  <si>
    <t>USA, Belgium, Canada</t>
  </si>
  <si>
    <t>Raja Gosnell</t>
  </si>
  <si>
    <t>Sony Pictures Columbia</t>
  </si>
  <si>
    <t>Alvin and the Chipmunks: Chipwrecked</t>
  </si>
  <si>
    <t>Jason Lee, David Cross, Jenny Slate, Justin Long</t>
  </si>
  <si>
    <t>1.1</t>
  </si>
  <si>
    <t>Super 8</t>
  </si>
  <si>
    <t>Joel Courtney, Jessica Tuck, Joel McKinnon Miller, Ryan Lee</t>
  </si>
  <si>
    <t>11 wins &amp; 67 nominations.</t>
  </si>
  <si>
    <t>J.J. Abrams</t>
  </si>
  <si>
    <t>Mystery, Sci-Fi, Thriller</t>
  </si>
  <si>
    <t>Rango</t>
  </si>
  <si>
    <t>Johnny Depp, Isla Fisher, Abigail Breslin, Ned Beatty</t>
  </si>
  <si>
    <t>Won 1 Oscar. Another 45 wins &amp; 24 nominations.</t>
  </si>
  <si>
    <t>Gore Verbinski</t>
  </si>
  <si>
    <t>Horrible Bosses</t>
  </si>
  <si>
    <t>10/27/11</t>
  </si>
  <si>
    <t>Jason Bateman, Steve Wiebe, Kevin Spacey, Charlie Day</t>
  </si>
  <si>
    <t>Seth Gordon</t>
  </si>
  <si>
    <t>Green Lantern</t>
  </si>
  <si>
    <t>6/17/11</t>
  </si>
  <si>
    <t>Ryan Reynolds, Blake Lively, Peter Sarsgaard, Mark Strong</t>
  </si>
  <si>
    <t>Hop</t>
  </si>
  <si>
    <t>6/16/11</t>
  </si>
  <si>
    <t>James Marsden, Russell Brand, Kaley Cuoco, Hank Azaria</t>
  </si>
  <si>
    <t>Tim Hill</t>
  </si>
  <si>
    <t>Paranormal Activity 3</t>
  </si>
  <si>
    <t>10/21/11</t>
  </si>
  <si>
    <t>Lauren Bittner, Christopher Nicholas Smith, Chloe Csengery, Jessica Tyler Brown</t>
  </si>
  <si>
    <t>Just Go With It</t>
  </si>
  <si>
    <t>5/19/11</t>
  </si>
  <si>
    <t>Adam Sandler, Jennifer Aniston, Nicole Kidman, Nick Swardson</t>
  </si>
  <si>
    <t>The Girl with the Dragon Tattoo (2011)</t>
  </si>
  <si>
    <t>12/21/11</t>
  </si>
  <si>
    <t>3/22/11</t>
  </si>
  <si>
    <t>Bad Teacher</t>
  </si>
  <si>
    <t>Cameron Diaz, Lucy Punch, Jason Segel, Justin Timberlake</t>
  </si>
  <si>
    <t>6 wins &amp; 4 nominations.</t>
  </si>
  <si>
    <t>Jake Kasdan</t>
  </si>
  <si>
    <t>Cowboys &amp; Aliens</t>
  </si>
  <si>
    <t>Daniel Craig, Abigail Spencer, Buck Taylor, Matthew Taylor</t>
  </si>
  <si>
    <t>1 win &amp; 16 nominations.</t>
  </si>
  <si>
    <t>English, Apache languages</t>
  </si>
  <si>
    <t>The Green Hornet</t>
  </si>
  <si>
    <t>1/14/11</t>
  </si>
  <si>
    <t>4/21/11</t>
  </si>
  <si>
    <t>Seth Rogen, Jay Chou, Cameron Diaz, Tom Wilkinson</t>
  </si>
  <si>
    <t>The Muppets</t>
  </si>
  <si>
    <t>11/23/11</t>
  </si>
  <si>
    <t>Jason Segel, Amy Adams, Chris Cooper, Rashida Jones</t>
  </si>
  <si>
    <t>Won 1 Oscar. Another 16 wins &amp; 43 nominations.</t>
  </si>
  <si>
    <t>James Bobin</t>
  </si>
  <si>
    <t>Real Steel</t>
  </si>
  <si>
    <t>2/16/11</t>
  </si>
  <si>
    <t>Hugh Jackman, Dakota Goyo, Evangeline Lilly, Anthony Mackie</t>
  </si>
  <si>
    <t>Nominated for 1 Oscar. Another 2 wins &amp; 5 nominations.</t>
  </si>
  <si>
    <t>USA, India</t>
  </si>
  <si>
    <t>Crazy, Stupid, Love.</t>
  </si>
  <si>
    <t>Steve Carell, Ryan Gosling, Julianne Moore, Emma Stone</t>
  </si>
  <si>
    <t>Nominated for 1 Golden Globe. Another 3 wins &amp; 21 nominations.</t>
  </si>
  <si>
    <t>Dan Fogelman</t>
  </si>
  <si>
    <t>Battle: Los Angeles</t>
  </si>
  <si>
    <t>Aaron Eckhart, Ramon Rodriguez, Will Rothhaar, Cory Hardrict</t>
  </si>
  <si>
    <t>Jonathan Liebesman</t>
  </si>
  <si>
    <t>Action, Sci-Fi</t>
  </si>
  <si>
    <t>Sony Pictures/Columbia Pictures</t>
  </si>
  <si>
    <t>Immortals</t>
  </si>
  <si>
    <t>Henry Cavill, Mickey Rourke, Stephen Dorff, Freida Pinto</t>
  </si>
  <si>
    <t>Tarsem Singh</t>
  </si>
  <si>
    <t>English, Greek</t>
  </si>
  <si>
    <t>Relativity Media</t>
  </si>
  <si>
    <t>The Descendants</t>
  </si>
  <si>
    <t>11/16/11</t>
  </si>
  <si>
    <t>4/19/11</t>
  </si>
  <si>
    <t>George Clooney, Shailene Woodley, Amara Miller, Nick Krause</t>
  </si>
  <si>
    <t>Won 1 Oscar. Another 66 wins &amp; 142 nominations.</t>
  </si>
  <si>
    <t>Alexander Payne</t>
  </si>
  <si>
    <t>Zookeeper</t>
  </si>
  <si>
    <t>Kevin James, Rosario Dawson, Leslie Bibb, Ken Jeong</t>
  </si>
  <si>
    <t>Frank Coraci</t>
  </si>
  <si>
    <t>War Horse</t>
  </si>
  <si>
    <t>12/25/11</t>
  </si>
  <si>
    <t>Jeremy Irvine, Peter Mullan, Emily Watson, Niels Arestrup</t>
  </si>
  <si>
    <t>Nominated for 6 Oscars. Another 15 wins &amp; 70 nominations.</t>
  </si>
  <si>
    <t>Steven Spielberg</t>
  </si>
  <si>
    <t>Limitless</t>
  </si>
  <si>
    <t>3/18/11</t>
  </si>
  <si>
    <t>Bradley Cooper, Robert De Niro, Abbie Cornish, Andrew Howard</t>
  </si>
  <si>
    <t>Neil Burger</t>
  </si>
  <si>
    <t>English, Russian, Italian, Mandarin, French</t>
  </si>
  <si>
    <t>Tower Heist</t>
  </si>
  <si>
    <t>Ben Stiller, Eddie Murphy, Casey Affleck, Alan Alda</t>
  </si>
  <si>
    <t>Brett Ratner</t>
  </si>
  <si>
    <t>English, Spanish, Chinese</t>
  </si>
  <si>
    <t>The Adventures of Tintin</t>
  </si>
  <si>
    <t>Jamie Bell, Andy Serkis, Daniel Craig, Nick Frost</t>
  </si>
  <si>
    <t>Nominated for 1 Oscar. Another 21 wins &amp; 60 nominations.</t>
  </si>
  <si>
    <t>Contagion</t>
  </si>
  <si>
    <t>Gwyneth Paltrow, Tien You Chui, Josie Ho, Daria Strokous</t>
  </si>
  <si>
    <t>2 wins &amp; 13 nominations.</t>
  </si>
  <si>
    <t>English, Mandarin, Cantonese</t>
  </si>
  <si>
    <t>We Bought a Zoo</t>
  </si>
  <si>
    <t>12/23/11</t>
  </si>
  <si>
    <t>5/17/11</t>
  </si>
  <si>
    <t>Matt Damon, Scarlett Johansson, Thomas Haden Church, Colin Ford</t>
  </si>
  <si>
    <t>1 win &amp; 8 nominations.</t>
  </si>
  <si>
    <t>Cameron Crowe</t>
  </si>
  <si>
    <t>Moneyball</t>
  </si>
  <si>
    <t>9/23/11</t>
  </si>
  <si>
    <t>Brad Pitt, Jonah Hill, Philip Seymour Hoffman, Robin Wright</t>
  </si>
  <si>
    <t>Nominated for 6 Oscars. Another 29 wins &amp; 75 nominations.</t>
  </si>
  <si>
    <t>Bennett Miller</t>
  </si>
  <si>
    <t>Jack and Jill</t>
  </si>
  <si>
    <t>2/26/11</t>
  </si>
  <si>
    <t>Adam Sandler, Al Pacino, Katie Holmes, Elodie Tougne</t>
  </si>
  <si>
    <t>14 wins &amp; 5 nominations.</t>
  </si>
  <si>
    <t>Hugo</t>
  </si>
  <si>
    <t>Ben Kingsley, Sacha Baron Cohen, Asa Butterfield, Chlo__ Grace Moretz</t>
  </si>
  <si>
    <t>Won 5 Oscars. Another 57 wins &amp; 186 nominations.</t>
  </si>
  <si>
    <t>Adventure, Drama, Family</t>
  </si>
  <si>
    <t>Justin Bieber: Never Say Never</t>
  </si>
  <si>
    <t>Justin Bieber, Boyz II Men, Miley Cyrus, Sean Kingston</t>
  </si>
  <si>
    <t>Dolphin Tale</t>
  </si>
  <si>
    <t>1/26/11</t>
  </si>
  <si>
    <t>Harry Connick Jr., Ashley Judd, Nathan Gamble, Kris Kristofferson</t>
  </si>
  <si>
    <t>Canada, USA</t>
  </si>
  <si>
    <t>Charles Martin Smith</t>
  </si>
  <si>
    <t>No Strings Attached</t>
  </si>
  <si>
    <t>1/21/11</t>
  </si>
  <si>
    <t>Natalie Portman, Ashton Kutcher, Kevin Kline, Cary Elwes</t>
  </si>
  <si>
    <t>Ivan Reitman</t>
  </si>
  <si>
    <t>Mr. Popper's Penguins</t>
  </si>
  <si>
    <t>10/20/11</t>
  </si>
  <si>
    <t>Jim Carrey, Carla Gugino, Angela Lansbury, Ophelia Lovibond</t>
  </si>
  <si>
    <t>Mark Waters</t>
  </si>
  <si>
    <t>Happy Feet Two</t>
  </si>
  <si>
    <t>Carlos Alazraqui, Lombardo Boyar, Jeffrey Garcia, Johnny A. Sanchez</t>
  </si>
  <si>
    <t>3 wins &amp; 9 nominations.</t>
  </si>
  <si>
    <t>George Miller, Gary Eck(co-director), David Peers(co-director)</t>
  </si>
  <si>
    <t>Unknown</t>
  </si>
  <si>
    <t>2/18/11</t>
  </si>
  <si>
    <t>Liam Neeson, Diane Kruger, January Jones, Aidan Quinn</t>
  </si>
  <si>
    <t>UK, Germany, France, USA</t>
  </si>
  <si>
    <t>Jaume Collet-Serra</t>
  </si>
  <si>
    <t>Action, Mystery, Thriller</t>
  </si>
  <si>
    <t>English, German, Turkish, Arabic</t>
  </si>
  <si>
    <t>The Adjustment Bureau</t>
  </si>
  <si>
    <t>Matt Damon, Emily Blunt, Lisa Thoreson, Florence Kastriner</t>
  </si>
  <si>
    <t>1 win &amp; 9 nominations.</t>
  </si>
  <si>
    <t>George Nolfi</t>
  </si>
  <si>
    <t>Romance, Sci-Fi, Thriller</t>
  </si>
  <si>
    <t>Water for Elephants</t>
  </si>
  <si>
    <t>4/22/11</t>
  </si>
  <si>
    <t>Reese Witherspoon, Robert Pattinson, Christoph Waltz, Paul Schneider</t>
  </si>
  <si>
    <t>3 wins &amp; 13 nominations.</t>
  </si>
  <si>
    <t>Francis Lawrence</t>
  </si>
  <si>
    <t>English, Polish</t>
  </si>
  <si>
    <t>The Lincoln Lawyer</t>
  </si>
  <si>
    <t>7/21/11</t>
  </si>
  <si>
    <t>Matthew McConaughey, Marisa Tomei, Ryan Phillippe, William H. Macy</t>
  </si>
  <si>
    <t>Brad Furman</t>
  </si>
  <si>
    <t>Midnight in Paris</t>
  </si>
  <si>
    <t>Owen Wilson, Rachel McAdams, Kurt Fuller, Mimi Kennedy</t>
  </si>
  <si>
    <t>Won 1 Oscar. Another 24 wins &amp; 101 nominations.</t>
  </si>
  <si>
    <t>Spain, USA, France</t>
  </si>
  <si>
    <t>Comedy, Fantasy, Romance</t>
  </si>
  <si>
    <t>English, French, Spanish, German</t>
  </si>
  <si>
    <t>Friends with Benefits</t>
  </si>
  <si>
    <t>9/22/11</t>
  </si>
  <si>
    <t>Justin Timberlake, Mila Kunis, Patricia Clarkson, Jenna Elfman</t>
  </si>
  <si>
    <t>Sony/Screen Gems</t>
  </si>
  <si>
    <t>I Am Number Four</t>
  </si>
  <si>
    <t>Alex Pettyfer, Timothy Olyphant, Teresa Palmer, Dianna Agron</t>
  </si>
  <si>
    <t>D.J. Caruso</t>
  </si>
  <si>
    <t>Source Code</t>
  </si>
  <si>
    <t>7/14/11</t>
  </si>
  <si>
    <t>Jake Gyllenhaal, Michelle Monaghan, Vera Farmiga, Jeffrey Wright</t>
  </si>
  <si>
    <t>Duncan Jones</t>
  </si>
  <si>
    <t>Mystery, Romance, Sci-Fi</t>
  </si>
  <si>
    <t>New Year's Eve</t>
  </si>
  <si>
    <t>Michelle Pfeiffer, Zac Efron, Charlotte Marshall-Fricker, Fiona Choi</t>
  </si>
  <si>
    <t>0.7</t>
  </si>
  <si>
    <t>Insidious</t>
  </si>
  <si>
    <t>FD</t>
  </si>
  <si>
    <t>Patrick Wilson, Rose Byrne, Ty Simpkins, Lin Shaye</t>
  </si>
  <si>
    <t>8 wins &amp; 15 nominations.</t>
  </si>
  <si>
    <t>USA, Canada, UK</t>
  </si>
  <si>
    <t>James Wan</t>
  </si>
  <si>
    <t>FilmDistrict</t>
  </si>
  <si>
    <t>Leigh Whannell</t>
  </si>
  <si>
    <t>Tyler Perry's Madea's Big Happy Family</t>
  </si>
  <si>
    <t>Tyler Perry, Loretta Devine, Cassi Davis, Shannon Kane</t>
  </si>
  <si>
    <t>Diary of a Wimpy Kid: Rodrick Rules</t>
  </si>
  <si>
    <t>3/25/11</t>
  </si>
  <si>
    <t>Zachary Gordon, Devon Bostick, Rachael Harris, Robert Capron</t>
  </si>
  <si>
    <t>David Bowers</t>
  </si>
  <si>
    <t>Footloose (2011)</t>
  </si>
  <si>
    <t>10/14/11</t>
  </si>
  <si>
    <t>Kenny Wormald, Julianne Hough, Dennis Quaid, Andie MacDowell</t>
  </si>
  <si>
    <t>Craig Brewer</t>
  </si>
  <si>
    <t>The Dilemma</t>
  </si>
  <si>
    <t>Vince Vaughn, Kevin James, Jennifer Connelly, Winona Ryder</t>
  </si>
  <si>
    <t>Ron Howard</t>
  </si>
  <si>
    <t>Arthur Christmas</t>
  </si>
  <si>
    <t>James McAvoy, Hugh Laurie, Bill Nighy, Jim Broadbent</t>
  </si>
  <si>
    <t>Nominated for 1 Golden Globe. Another 3 wins &amp; 22 nominations.</t>
  </si>
  <si>
    <t>Sarah Smith, Barry Cook(co-director)</t>
  </si>
  <si>
    <t>Hall Pass</t>
  </si>
  <si>
    <t>2/25/11</t>
  </si>
  <si>
    <t>Owen Wilson, Jason Sudeikis, Jenna Fischer, Christina Applegate</t>
  </si>
  <si>
    <t>Bobby Farrelly, Peter Farrelly</t>
  </si>
  <si>
    <t>The Artist</t>
  </si>
  <si>
    <t>11/25/11</t>
  </si>
  <si>
    <t>6/21/11</t>
  </si>
  <si>
    <t>Jean Dujardin, B__r__nice Bejo, John Goodman, James Cromwell</t>
  </si>
  <si>
    <t>Won 5 Oscars. Another 145 wins &amp; 188 nominations.</t>
  </si>
  <si>
    <t>France, USA, Belgium</t>
  </si>
  <si>
    <t>Soul Surfer</t>
  </si>
  <si>
    <t>TriS</t>
  </si>
  <si>
    <t>AnnaSophia Robb, Helen Hunt, Dennis Quaid, Carrie Underwood</t>
  </si>
  <si>
    <t>1 win &amp; 12 nominations.</t>
  </si>
  <si>
    <t>Sean McNamara</t>
  </si>
  <si>
    <t>TriStar/FilmDistrict</t>
  </si>
  <si>
    <t>Final Destination 5</t>
  </si>
  <si>
    <t>Nicholas D'Agosto, Emma Bell, Miles Fisher, Ellen Wroe</t>
  </si>
  <si>
    <t>USA, Canada, Singapore, Hong Kong</t>
  </si>
  <si>
    <t>Steven Quale</t>
  </si>
  <si>
    <t>Fantasy, Horror, Mystery</t>
  </si>
  <si>
    <t>English, Cantonese</t>
  </si>
  <si>
    <t>The Ides of March</t>
  </si>
  <si>
    <t>Ryan Gosling, George Clooney, Philip Seymour Hoffman, Paul Giamatti</t>
  </si>
  <si>
    <t>Nominated for 1 Oscar. Another 9 wins &amp; 33 nominations.</t>
  </si>
  <si>
    <t>George Clooney</t>
  </si>
  <si>
    <t>Hanna</t>
  </si>
  <si>
    <t>Saoirse Ronan, Eric Bana, Vicky Krieps, Cate Blanchett</t>
  </si>
  <si>
    <t>8 wins &amp; 25 nominations.</t>
  </si>
  <si>
    <t>USA, UK, Germany</t>
  </si>
  <si>
    <t>Joe Wright</t>
  </si>
  <si>
    <t>English, French, German, Italian, Arabic, Spanish</t>
  </si>
  <si>
    <t>Something Borrowed</t>
  </si>
  <si>
    <t>7/28/11</t>
  </si>
  <si>
    <t>Ginnifer Goodwin, Kate Hudson, Colin Egglesfield, John Krasinski</t>
  </si>
  <si>
    <t>Luke Greenfield</t>
  </si>
  <si>
    <t>Spy Kids: All the Time in the World</t>
  </si>
  <si>
    <t>8/19/11</t>
  </si>
  <si>
    <t>Jessica Alba, Joel McHale, Rowan Blanchard, Mason Cook</t>
  </si>
  <si>
    <t>Robert Rodriguez</t>
  </si>
  <si>
    <t>Scream 4</t>
  </si>
  <si>
    <t>6/30/11</t>
  </si>
  <si>
    <t>Lucy Hale, Roger Jackson, Shenae Grimes-Beech, Dane Farwell</t>
  </si>
  <si>
    <t>Horror, Mystery</t>
  </si>
  <si>
    <t>The Weinstein Company/Dimension</t>
  </si>
  <si>
    <t>Big Mommas: Like Father, Like Son</t>
  </si>
  <si>
    <t>Martin Lawrence, Brandon T. Jackson, Jessica Lucas, Michelle Ang</t>
  </si>
  <si>
    <t>John Whitesell</t>
  </si>
  <si>
    <t>Red Riding Hood</t>
  </si>
  <si>
    <t>Amanda Seyfried, Gary Oldman, Billy Burke, Shiloh Fernandez</t>
  </si>
  <si>
    <t>Catherine Hardwicke</t>
  </si>
  <si>
    <t>In Time</t>
  </si>
  <si>
    <t>Justin Timberlake, Olivia Wilde, Shyloh Oostwald, Johnny Galecki</t>
  </si>
  <si>
    <t>Andrew Niccol</t>
  </si>
  <si>
    <t>Paul</t>
  </si>
  <si>
    <t>Mia Stallard, Simon Pegg, Nick Frost, Jeremy Owen</t>
  </si>
  <si>
    <t>Greg Mottola</t>
  </si>
  <si>
    <t>Adventure, Comedy, Sci-Fi</t>
  </si>
  <si>
    <t>English, Klingon</t>
  </si>
  <si>
    <t>J. Edgar</t>
  </si>
  <si>
    <t>Leonardo DiCaprio, Josh Hamilton, Geoff Pierson, Cheryl Lawson</t>
  </si>
  <si>
    <t>Nominated for 1 Golden Globe. Another 5 wins &amp; 16 nominations.</t>
  </si>
  <si>
    <t>The Roommate</t>
  </si>
  <si>
    <t>3/24/11</t>
  </si>
  <si>
    <t>Leighton Meester, Minka Kelly, Cam Gigandet, Aly Michalka</t>
  </si>
  <si>
    <t>Christian E. Christiansen</t>
  </si>
  <si>
    <t>Jumping the Broom</t>
  </si>
  <si>
    <t>Angela Bassett, Paula Patton, Laz Alonso, Loretta Devine</t>
  </si>
  <si>
    <t>Salim Akil</t>
  </si>
  <si>
    <t>The Change-Up</t>
  </si>
  <si>
    <t>Ryan Reynolds, Jason Bateman, Leslie Mann, Olivia Wilde</t>
  </si>
  <si>
    <t>David Dobkin</t>
  </si>
  <si>
    <t>Comedy, Fantasy</t>
  </si>
  <si>
    <t>Jon Lucas, Scott Moore</t>
  </si>
  <si>
    <t>30 Minutes or Less</t>
  </si>
  <si>
    <t>Jesse Eisenberg, Danny McBride, Aziz Ansari, Nick Swardson</t>
  </si>
  <si>
    <t>Ruben Fleischer</t>
  </si>
  <si>
    <t>Colombiana</t>
  </si>
  <si>
    <t>8/26/11</t>
  </si>
  <si>
    <t>Zoe Saldana, Jordi Moll__, Lennie James, Amandla Stenberg</t>
  </si>
  <si>
    <t>Olivier Megaton</t>
  </si>
  <si>
    <t>Sucker Punch</t>
  </si>
  <si>
    <t>Emily Browning, Abbie Cornish, Jena Malone, Vanessa Hudgens</t>
  </si>
  <si>
    <t>Action, Fantasy</t>
  </si>
  <si>
    <t>IMAX</t>
  </si>
  <si>
    <t>Larry Crowne</t>
  </si>
  <si>
    <t>8/18/11</t>
  </si>
  <si>
    <t>Tom Hanks, Sarah Mahoney, Roxana Ortega, Randall Park</t>
  </si>
  <si>
    <t>Tom Hanks</t>
  </si>
  <si>
    <t>Drive (2011)</t>
  </si>
  <si>
    <t>9/16/11</t>
  </si>
  <si>
    <t>Ryan Gosling, Carey Mulligan, Bryan Cranston, Albert Brooks</t>
  </si>
  <si>
    <t>Nominated for 1 Oscar. Another 77 wins &amp; 170 nominations.</t>
  </si>
  <si>
    <t>50/50</t>
  </si>
  <si>
    <t>9/30/11</t>
  </si>
  <si>
    <t>12/29/11</t>
  </si>
  <si>
    <t>Joseph Gordon-Levitt, Seth Rogen, Anna Kendrick, Bryce Dallas Howard</t>
  </si>
  <si>
    <t>Nominated for 2 Golden Globes. Another 12 wins &amp; 25 nominations.</t>
  </si>
  <si>
    <t>Jonathan Levine</t>
  </si>
  <si>
    <t>Courageous</t>
  </si>
  <si>
    <t>Ken Bevel, Alex Kendrick, Kevin Downes, Renee Jewell</t>
  </si>
  <si>
    <t>Alex Kendrick</t>
  </si>
  <si>
    <t>The Rite</t>
  </si>
  <si>
    <t>1/28/11</t>
  </si>
  <si>
    <t>Anthony Hopkins, Colin O'Donoghue, Alice Braga, Ciar__n Hinds</t>
  </si>
  <si>
    <t>USA, Hungary, Italy</t>
  </si>
  <si>
    <t>Mikael H__fstr__m</t>
  </si>
  <si>
    <t>Drama, Horror, Mystery</t>
  </si>
  <si>
    <t>English, Welsh, Italian, Latin, Russian, Hungarian</t>
  </si>
  <si>
    <t>Warner Bros. Pictures/New Line Cinema</t>
  </si>
  <si>
    <t>Arthur (2011)</t>
  </si>
  <si>
    <t>Russell Brand, Helen Mirren, Greta Gerwig, Jennifer Garner</t>
  </si>
  <si>
    <t>Jason Winer</t>
  </si>
  <si>
    <t>Extremely Loud &amp; Incredibly Close</t>
  </si>
  <si>
    <t>3/29/11</t>
  </si>
  <si>
    <t>Tom Hanks, Thomas Horn, Sandra Bullock, Zoe Caldwell</t>
  </si>
  <si>
    <t>Nominated for 2 Oscars. Another 8 wins &amp; 23 nominations.</t>
  </si>
  <si>
    <t>Stephen Daldry</t>
  </si>
  <si>
    <t>Adventure, Drama, Mystery</t>
  </si>
  <si>
    <t>The Sitter</t>
  </si>
  <si>
    <t>Jonah Hill, Max Records, Ari Graynor, J.B. Smoove</t>
  </si>
  <si>
    <t>David Gordon Green</t>
  </si>
  <si>
    <t>The Iron Lady</t>
  </si>
  <si>
    <t>12/30/11</t>
  </si>
  <si>
    <t>4/26/11</t>
  </si>
  <si>
    <t>Meryl Streep, Jim Broadbent, Susan Brown, Alice da Cunha</t>
  </si>
  <si>
    <t>Won 2 Oscars. Another 23 wins &amp; 47 nominations.</t>
  </si>
  <si>
    <t>Phyllida Lloyd</t>
  </si>
  <si>
    <t>The Weinstein Co.</t>
  </si>
  <si>
    <t>Priest</t>
  </si>
  <si>
    <t>6/23/11</t>
  </si>
  <si>
    <t>Paul Bettany, Karl Urban, Cam Gigandet, Maggie Q</t>
  </si>
  <si>
    <t>The Mechanic</t>
  </si>
  <si>
    <t>Jason Statham, Ben Foster, Tony Goldwyn, Donald Sutherland</t>
  </si>
  <si>
    <t>Simon West</t>
  </si>
  <si>
    <t>Abduction</t>
  </si>
  <si>
    <t>Jake Andolina, Oriah Acima Andrews, Ken Arnold, Maria Bello</t>
  </si>
  <si>
    <t>John Singleton</t>
  </si>
  <si>
    <t>Shawn Christensen</t>
  </si>
  <si>
    <t>Beastly</t>
  </si>
  <si>
    <t>Alex Pettyfer, Justin Bradley, Mary-Kate Olsen, Dakota Johnson</t>
  </si>
  <si>
    <t>Daniel Barnz</t>
  </si>
  <si>
    <t>Winnie the Pooh</t>
  </si>
  <si>
    <t>John Cleese, Jim Cummings, Bud Luckey, Craig Ferguson</t>
  </si>
  <si>
    <t>2 wins &amp; 25 nominations.</t>
  </si>
  <si>
    <t>Stephen J. Anderson, Don Hall</t>
  </si>
  <si>
    <t>Born to Be Wild (IMAX)</t>
  </si>
  <si>
    <t>-/2011</t>
  </si>
  <si>
    <t>Morgan Freeman, Birute Galdikas, Daphne Sheldrick</t>
  </si>
  <si>
    <t>David Lickley</t>
  </si>
  <si>
    <t>Documentary, Short, Adventure</t>
  </si>
  <si>
    <t>Warner Bros./IMAX</t>
  </si>
  <si>
    <t>Killer Elite</t>
  </si>
  <si>
    <t>ORF</t>
  </si>
  <si>
    <t>11/17/11</t>
  </si>
  <si>
    <t>Jason Statham, Clive Owen, Robert De Niro, Dominic Purcell</t>
  </si>
  <si>
    <t>UK, Australia</t>
  </si>
  <si>
    <t>Gary McKendry</t>
  </si>
  <si>
    <t>English, Arabic, French, Spanish</t>
  </si>
  <si>
    <t>Open Road Films</t>
  </si>
  <si>
    <t>Season of the Witch</t>
  </si>
  <si>
    <t>Nicolas Cage, Ron Perlman, Stephen Campbell Moore, Stephen Graham</t>
  </si>
  <si>
    <t>Dominic Sena</t>
  </si>
  <si>
    <t>Our Idiot Brother</t>
  </si>
  <si>
    <t>Paul Rudd, Nick Sullivan, Francesca Papalia, Bob Stephenson</t>
  </si>
  <si>
    <t>Jesse Peretz</t>
  </si>
  <si>
    <t>Tinker, Tailor, Soldier, Spy</t>
  </si>
  <si>
    <t>Mark Strong, John Hurt, Zolt__n Mucsi, P__ter K__lloy Moln__r</t>
  </si>
  <si>
    <t>Nominated for 3 Oscars. Another 35 wins &amp; 93 nominations.</t>
  </si>
  <si>
    <t>France, UK, Germany</t>
  </si>
  <si>
    <t>Tomas Alfredson</t>
  </si>
  <si>
    <t>English, Russian, Hungarian, French, Turkish</t>
  </si>
  <si>
    <t>Don't Be Afraid of the Dark</t>
  </si>
  <si>
    <t>Bruce Gleeson, Eddie Ritchard, Garry McDonald, Bailee Madison</t>
  </si>
  <si>
    <t>USA, Australia, Mexico</t>
  </si>
  <si>
    <t>Troy Nixey</t>
  </si>
  <si>
    <t>Miramax Films</t>
  </si>
  <si>
    <t>Sanctum</t>
  </si>
  <si>
    <t>Richard Roxburgh, Ioan Gruffudd, Rhys Wakefield, Alice Parkinson</t>
  </si>
  <si>
    <t>Alister Grierson</t>
  </si>
  <si>
    <t>Adventure, Drama, Thriller</t>
  </si>
  <si>
    <t>Monte Carlo</t>
  </si>
  <si>
    <t>Selena Gomez, Katie Cassidy, Leighton Meester, Cory Monteith</t>
  </si>
  <si>
    <t>Hungary, USA</t>
  </si>
  <si>
    <t>Thomas Bezucha</t>
  </si>
  <si>
    <t>Your Highness</t>
  </si>
  <si>
    <t>Danny McBride, James Franco, Rasmus Hardiker, Natalie Portman</t>
  </si>
  <si>
    <t>Adventure, Comedy, Fantasy</t>
  </si>
  <si>
    <t>The Darkest Hour</t>
  </si>
  <si>
    <t>Emile Hirsch, Olivia Thirlby, Max Minghella, Rachael Taylor</t>
  </si>
  <si>
    <t>Chris Gorak</t>
  </si>
  <si>
    <t>Mars Needs Moms</t>
  </si>
  <si>
    <t>Seth Green, Dan Fogler, Joan Cusack, Elisabeth Harnois</t>
  </si>
  <si>
    <t>Simon Wells</t>
  </si>
  <si>
    <t>Dream House</t>
  </si>
  <si>
    <t>Daniel Craig, Naomi Watts, Rachel Weisz, Elias Koteas</t>
  </si>
  <si>
    <t>Jim Sheridan</t>
  </si>
  <si>
    <t>Conan the Barbarian (2011)</t>
  </si>
  <si>
    <t>Jason Momoa, Stephen Lang, Rachel Nichols, Ron Perlman</t>
  </si>
  <si>
    <t>Marcus Nispel</t>
  </si>
  <si>
    <t>The Three Musketeers (2011)</t>
  </si>
  <si>
    <t>Matthew Macfadyen, Milla Jovovich, Helen George, Christian Oliver</t>
  </si>
  <si>
    <t>Germany, France, UK, USA</t>
  </si>
  <si>
    <t>Action, Adventure, Romance</t>
  </si>
  <si>
    <t>The Eagle</t>
  </si>
  <si>
    <t>Channing Tatum, Istv__n G__z, Bence Ger__, Denis O'Hare</t>
  </si>
  <si>
    <t>Kevin Macdonald</t>
  </si>
  <si>
    <t>Shark Night 3D</t>
  </si>
  <si>
    <t>Sara Paxton, Dustin Milligan, Chris Carmack, Katharine McPhee</t>
  </si>
  <si>
    <t>David R. Ellis</t>
  </si>
  <si>
    <t>Fright Night (2011)</t>
  </si>
  <si>
    <t>Anton Yelchin, Colin Farrell, Toni Collette, David Tennant</t>
  </si>
  <si>
    <t>Craig Gillespie</t>
  </si>
  <si>
    <t>Apollo 18</t>
  </si>
  <si>
    <t>Warren Christie, Lloyd Owen, Ryan Robbins, Michael Kopsa</t>
  </si>
  <si>
    <t>Gonzalo L__pez-Gallego</t>
  </si>
  <si>
    <t>Horror, Mystery, Sci-Fi</t>
  </si>
  <si>
    <t>The Thing (2011)</t>
  </si>
  <si>
    <t>Mary Elizabeth Winstead, Joel Edgerton, Ulrich Thomsen, Eric Christian Olsen</t>
  </si>
  <si>
    <t>Matthijs van Heijningen Jr.</t>
  </si>
  <si>
    <t>English, Norwegian, Danish</t>
  </si>
  <si>
    <t>Young Adult</t>
  </si>
  <si>
    <t>Charlize Theron, Patton Oswalt, Patrick Wilson, Elizabeth Reaser</t>
  </si>
  <si>
    <t>Nominated for 1 Golden Globe. Another 3 wins &amp; 31 nominations.</t>
  </si>
  <si>
    <t>Jason Reitman</t>
  </si>
  <si>
    <t>Diablo Cody</t>
  </si>
  <si>
    <t>African Cats</t>
  </si>
  <si>
    <t>Samuel L. Jackson, Patrick Stewart, Mara</t>
  </si>
  <si>
    <t>Keith Scholey, Alastair Fothergill(co-director)</t>
  </si>
  <si>
    <t>Documentary, Adventure</t>
  </si>
  <si>
    <t>Disneynature</t>
  </si>
  <si>
    <t>Judy Moody and the NOT Bummer Summer</t>
  </si>
  <si>
    <t>Jordana Beatty, Parris Mosteller, Janet Varney, Kristoffer Ryan Winters</t>
  </si>
  <si>
    <t>John Schultz</t>
  </si>
  <si>
    <t>My Week with Marilyn</t>
  </si>
  <si>
    <t>Michelle Williams, Eddie Redmayne, Julia Ormond, Kenneth Branagh</t>
  </si>
  <si>
    <t>Nominated for 2 Oscars. Another 19 wins &amp; 59 nominations.</t>
  </si>
  <si>
    <t>Simon Curtis</t>
  </si>
  <si>
    <t>What's Your Number?</t>
  </si>
  <si>
    <t>Anna Faris, Chris Evans, Ari Graynor, Blythe Danner</t>
  </si>
  <si>
    <t>Mark Mylod</t>
  </si>
  <si>
    <t>One Day</t>
  </si>
  <si>
    <t>Anne Hathaway, Jim Sturgess, Tom Mison, Jodie Whittaker</t>
  </si>
  <si>
    <t>Lone Scherfig</t>
  </si>
  <si>
    <t>Warrior</t>
  </si>
  <si>
    <t>Joel Edgerton, Tom Hardy, Nick Nolte, Jennifer Morrison</t>
  </si>
  <si>
    <t>Nominated for 1 Oscar. Another 6 wins &amp; 20 nominations.</t>
  </si>
  <si>
    <t>Gavin O'Connor</t>
  </si>
  <si>
    <t>The Tree of Life</t>
  </si>
  <si>
    <t>5/27/11</t>
  </si>
  <si>
    <t>Brad Pitt, Sean Penn, Jessica Chastain, Hunter McCracken</t>
  </si>
  <si>
    <t>Nominated for 3 Oscars. Another 111 wins &amp; 117 nominations.</t>
  </si>
  <si>
    <t>Terrence Malick</t>
  </si>
  <si>
    <t>The Rum Diary</t>
  </si>
  <si>
    <t>12/22/11</t>
  </si>
  <si>
    <t>Johnny Depp, Aaron Eckhart, Michael Rispoli, Amber Heard</t>
  </si>
  <si>
    <t>Bruce Robinson</t>
  </si>
  <si>
    <t>English, Spanish, German</t>
  </si>
  <si>
    <t>The Film District</t>
  </si>
  <si>
    <t>The Conspirator</t>
  </si>
  <si>
    <t>Jamie Hanes, Frederic L. Borch, James M. McPherson, Kate Clifford Larson</t>
  </si>
  <si>
    <t>Tom Jennings</t>
  </si>
  <si>
    <t>Jane Eyre</t>
  </si>
  <si>
    <t>Mia Wasikowska, Jamie Bell, Su Elliot, Holliday Grainger</t>
  </si>
  <si>
    <t>Nominated for 1 Oscar. Another 10 wins &amp; 14 nominations.</t>
  </si>
  <si>
    <t>Cary Joji Fukunaga</t>
  </si>
  <si>
    <t>Drive Angry</t>
  </si>
  <si>
    <t>Nicolas Cage, Amber Heard, William Fichtner, Billy Burke</t>
  </si>
  <si>
    <t>Patrick Lussier</t>
  </si>
  <si>
    <t>Action, Fantasy, Thriller</t>
  </si>
  <si>
    <t>Straw Dogs (2011)</t>
  </si>
  <si>
    <t>James Marsden, Kate Bosworth, Alexander Skarsg__rd, James Woods</t>
  </si>
  <si>
    <t>Rod Lurie</t>
  </si>
  <si>
    <t>Win Win</t>
  </si>
  <si>
    <t>7/17/11</t>
  </si>
  <si>
    <t>Paul Giamatti, Amy Ryan, Bobby Cannavale, Jeffrey Tambor</t>
  </si>
  <si>
    <t>5 wins &amp; 22 nominations.</t>
  </si>
  <si>
    <t>Tom McCarthy</t>
  </si>
  <si>
    <t>Comedy, Drama, Sport</t>
  </si>
  <si>
    <t>Hoodwinked Too! Hood vs. Evil</t>
  </si>
  <si>
    <t>Hayden Panettiere, Glenn Close, Patrick Warburton, Joan Cusack</t>
  </si>
  <si>
    <t>Mike Disa</t>
  </si>
  <si>
    <t>Prom</t>
  </si>
  <si>
    <t>Aimee Teegarden, Thomas McDonell, DeVaughn Nixon, Danielle Campbell</t>
  </si>
  <si>
    <t>Joe Nussbaum</t>
  </si>
  <si>
    <t>I Don't Know How She Does It</t>
  </si>
  <si>
    <t>Sarah Jessica Parker, Pierce Brosnan, Greg Kinnear, Christina Hendricks</t>
  </si>
  <si>
    <t>Douglas McGrath</t>
  </si>
  <si>
    <t>Johnny English Reborn</t>
  </si>
  <si>
    <t>Roger Barclay, Eric Carte, Rowan Atkinson, Togo Igawa</t>
  </si>
  <si>
    <t>USA, France, UK</t>
  </si>
  <si>
    <t>Oliver Parker</t>
  </si>
  <si>
    <t>English, Mandarin, Swiss German, Cantonese, Russian</t>
  </si>
  <si>
    <t>Kevin Hart: Laugh at My Pain</t>
  </si>
  <si>
    <t>Code</t>
  </si>
  <si>
    <t>Kevin Hart, Taraji P. Henson, Will 'Spank' Horton, Harry Ratchford</t>
  </si>
  <si>
    <t>Leslie Small, Tim Story</t>
  </si>
  <si>
    <t>Documentary, Comedy</t>
  </si>
  <si>
    <t>Codeblack Entertainment</t>
  </si>
  <si>
    <t>Sarah's Key</t>
  </si>
  <si>
    <t>Kristin Scott Thomas, M__lusine Mayance, Niels Arestrup, Fr__d__ric Pierrot</t>
  </si>
  <si>
    <t>Gilles Paquet-Brenner</t>
  </si>
  <si>
    <t>Drama, War</t>
  </si>
  <si>
    <t>French, English, Italian, German, Yiddish</t>
  </si>
  <si>
    <t>The Big Year</t>
  </si>
  <si>
    <t>John Cleese, Jack Black, Zahf Paroo, Stacey Scowley</t>
  </si>
  <si>
    <t>David Frankel</t>
  </si>
  <si>
    <t>A Separation</t>
  </si>
  <si>
    <t>Payman Maadi, Leila Hatami, Sareh Bayat, Shahab Hosseini</t>
  </si>
  <si>
    <t>Won 1 Oscar. Another 82 wins &amp; 45 nominations.</t>
  </si>
  <si>
    <t>Iran, France</t>
  </si>
  <si>
    <t>Asghar Farhadi</t>
  </si>
  <si>
    <t>Crime, Drama, Family</t>
  </si>
  <si>
    <t>Take Me Home Tonight</t>
  </si>
  <si>
    <t>Topher Grace, Anna Faris, Dan Fogler, Teresa Palmer</t>
  </si>
  <si>
    <t>Michael Dowse</t>
  </si>
  <si>
    <t>Cedar Rapids</t>
  </si>
  <si>
    <t>Ed Helms, John C. Reilly, Anne Heche, Isiah Whitlock Jr.</t>
  </si>
  <si>
    <t>Flying Monsters</t>
  </si>
  <si>
    <t>David Attenborough, Douglas A. Lawson</t>
  </si>
  <si>
    <t>Matthew Dyas</t>
  </si>
  <si>
    <t>National Geographic Entertainment</t>
  </si>
  <si>
    <t>A Dangerous Method</t>
  </si>
  <si>
    <t>Keira Knightley, Viggo Mortensen, Michael Fassbender, Vincent Cassel</t>
  </si>
  <si>
    <t>Nominated for 1 Golden Globe. Another 18 wins &amp; 27 nominations.</t>
  </si>
  <si>
    <t>UK, Germany, Canada, Switzerland, USA</t>
  </si>
  <si>
    <t>David Cronenberg</t>
  </si>
  <si>
    <t>The Guard</t>
  </si>
  <si>
    <t>Ronan Collins, Paraic Nialand, John Patrick Beirne, Liam O'Conghaile</t>
  </si>
  <si>
    <t>Nominated for 1 Golden Globe. Another 14 wins &amp; 25 nominations.</t>
  </si>
  <si>
    <t>Ireland</t>
  </si>
  <si>
    <t>John Michael McDonagh</t>
  </si>
  <si>
    <t>Margin Call</t>
  </si>
  <si>
    <t>Kevin Spacey, Paul Bettany, Jeremy Irons, Zachary Quinto</t>
  </si>
  <si>
    <t>Nominated for 1 Oscar. Another 8 wins &amp; 23 nominations.</t>
  </si>
  <si>
    <t>J.C. Chandor</t>
  </si>
  <si>
    <t>Cave of Forgotten Dreams</t>
  </si>
  <si>
    <t>Werner Herzog, Jean Clottes, Julien Monney, Jean-Michel Geneste</t>
  </si>
  <si>
    <t>11 wins &amp; 20 nominations.</t>
  </si>
  <si>
    <t>Canada, USA, France, Germany, UK</t>
  </si>
  <si>
    <t>Werner Herzog</t>
  </si>
  <si>
    <t>English, German, French</t>
  </si>
  <si>
    <t>Biutiful</t>
  </si>
  <si>
    <t>Alejandro Gonz__lez I____rritu</t>
  </si>
  <si>
    <t>Atlas Shrugged: Part I</t>
  </si>
  <si>
    <t>Taylor Schilling, Grant Bowler, Matthew Marsden, Edi Gathegi</t>
  </si>
  <si>
    <t>Paul Johansson</t>
  </si>
  <si>
    <t>Drama, Mystery, Sci-Fi</t>
  </si>
  <si>
    <t>Anonymous</t>
  </si>
  <si>
    <t>Rhys Ifans, Vanessa Redgrave, Sebastian Armesto, Rafe Spall</t>
  </si>
  <si>
    <t>Nominated for 1 Oscar. Another 7 wins &amp; 8 nominations.</t>
  </si>
  <si>
    <t>UK, Germany, USA</t>
  </si>
  <si>
    <t>Roland Emmerich</t>
  </si>
  <si>
    <t>English, French, Italian, Greek,  Ancient (to 1453)</t>
  </si>
  <si>
    <t>The Company Men</t>
  </si>
  <si>
    <t>Ben Affleck, Tommy Lee Jones, Chris Cooper, Suzanne Rico</t>
  </si>
  <si>
    <t>John Wells</t>
  </si>
  <si>
    <t>Barney's Version (U.S. only)</t>
  </si>
  <si>
    <t>Paul Giamatti, Macha Grenon, Paul Gross, Atom Egoyan</t>
  </si>
  <si>
    <t>Nominated for 1 Oscar. Another 18 wins &amp; 18 nominations.</t>
  </si>
  <si>
    <t>Italy, Canada</t>
  </si>
  <si>
    <t>Richard J. Lewis</t>
  </si>
  <si>
    <t>The Way</t>
  </si>
  <si>
    <t>3/15/11</t>
  </si>
  <si>
    <t>Clark Gregg, Jessica Manuel, Jeff Prewett, Zach Hudson</t>
  </si>
  <si>
    <t>Leythum</t>
  </si>
  <si>
    <t>Short, Action, Sci-Fi</t>
  </si>
  <si>
    <t>Seven Days in Utopia</t>
  </si>
  <si>
    <t>Visio</t>
  </si>
  <si>
    <t>Robert Duvall, Lucas Black, Melissa Leo, Deborah Ann Woll</t>
  </si>
  <si>
    <t>Matt Russell</t>
  </si>
  <si>
    <t>Steamboat Rock</t>
  </si>
  <si>
    <t>Buck</t>
  </si>
  <si>
    <t>9/25/11</t>
  </si>
  <si>
    <t>Buck Brannaman, Gary Myers, Bibb Frazier, Betty Staley</t>
  </si>
  <si>
    <t>10 wins &amp; 12 nominations.</t>
  </si>
  <si>
    <t>Cindy Meehl</t>
  </si>
  <si>
    <t>Of Gods and Men</t>
  </si>
  <si>
    <t>Lambert Wilson, Michael Lonsdale, Olivier Rabourdin, Philippe Laudenbach</t>
  </si>
  <si>
    <t>Nominated for 1 BAFTA Film Award. Another 18 wins &amp; 27 nominations.</t>
  </si>
  <si>
    <t>Xavier Beauvois</t>
  </si>
  <si>
    <t>Drama, History</t>
  </si>
  <si>
    <t>Shame</t>
  </si>
  <si>
    <t>Michael Fassbender, Lucy Walters, Mari-Ange Ramirez, James Badge Dale</t>
  </si>
  <si>
    <t>Nominated for 1 Golden Globe. Another 49 wins &amp; 89 nominations.</t>
  </si>
  <si>
    <t>Steve McQueen</t>
  </si>
  <si>
    <t>Don 2</t>
  </si>
  <si>
    <t>Shah Rukh Khan, Priyanka Chopra, Boman Irani, Lara Dutta</t>
  </si>
  <si>
    <t>India, Germany</t>
  </si>
  <si>
    <t>Farhan Akhtar</t>
  </si>
  <si>
    <t>Hindi, English, German</t>
  </si>
  <si>
    <t>Pina</t>
  </si>
  <si>
    <t>Regina Advento, Malou Airaudo, Ruth Amarante, Jorge Puerta</t>
  </si>
  <si>
    <t>Nominated for 1 Oscar. Another 10 wins &amp; 24 nominations.</t>
  </si>
  <si>
    <t>Germany, France, UK</t>
  </si>
  <si>
    <t>Wim Wenders</t>
  </si>
  <si>
    <t>German, French, English, Spanish, Croatian, Italian, Portuguese, Russian, Korean</t>
  </si>
  <si>
    <t>Like Crazy</t>
  </si>
  <si>
    <t>Anton Yelchin, Felicity Jones, Jennifer Lawrence, Charlie Bewley</t>
  </si>
  <si>
    <t>9 wins &amp; 6 nominations.</t>
  </si>
  <si>
    <t>The King's Speech (PG-13)</t>
  </si>
  <si>
    <t>Colin Firth, Tom Hooper, Mark Logue</t>
  </si>
  <si>
    <t>Biography, History</t>
  </si>
  <si>
    <t>Odeon Entertainment</t>
  </si>
  <si>
    <t>The Skin I Live In</t>
  </si>
  <si>
    <t>Antonio Banderas, Elena Anaya, Marisa Paredes, Jan Cornet</t>
  </si>
  <si>
    <t>Nominated for 1 Golden Globe. Another 27 wins &amp; 66 nominations.</t>
  </si>
  <si>
    <t>Pedro Almod__var</t>
  </si>
  <si>
    <t>Zindagi Na Milegi Dobara</t>
  </si>
  <si>
    <t>Hrithik Roshan, Farhan Akhtar, Abhay Deol, Katrina Kaif</t>
  </si>
  <si>
    <t>19 wins &amp; 16 nominations.</t>
  </si>
  <si>
    <t>Zoya Akhtar</t>
  </si>
  <si>
    <t>Hindi, Japanese, Spanish, English</t>
  </si>
  <si>
    <t>From Prada to Nada</t>
  </si>
  <si>
    <t>3/31/11</t>
  </si>
  <si>
    <t>Camilla Belle, Alexa PenaVega, Tina French, Luis Rosales</t>
  </si>
  <si>
    <t>Mexico, USA</t>
  </si>
  <si>
    <t>Angel Gracia</t>
  </si>
  <si>
    <t>Melancholia</t>
  </si>
  <si>
    <t>Kirsten Dunst, Charlotte Gainsbourg, Alexander Skarsg__rd, Brady Corbet</t>
  </si>
  <si>
    <t>34 wins &amp; 89 nominations.</t>
  </si>
  <si>
    <t>Denmark, Sweden, France, Germany</t>
  </si>
  <si>
    <t>Lars von Trier</t>
  </si>
  <si>
    <t>Drama, Sci-Fi</t>
  </si>
  <si>
    <t>Martha Marcy May Marlene</t>
  </si>
  <si>
    <t>Elizabeth Olsen, Christopher Abbott, Brady Corbet, Hugh Dancy</t>
  </si>
  <si>
    <t>22 wins &amp; 70 nominations.</t>
  </si>
  <si>
    <t>Sean Durkin</t>
  </si>
  <si>
    <t>Everything Must Go</t>
  </si>
  <si>
    <t>Will Ferrell, Christopher Jordan Wallace, Rebecca Hall, Michael Pe__a</t>
  </si>
  <si>
    <t>Dan Rush</t>
  </si>
  <si>
    <t>The Way Back</t>
  </si>
  <si>
    <t>Isabella Delgado, Amalia Stephenson</t>
  </si>
  <si>
    <t>Amalia Stephenson</t>
  </si>
  <si>
    <t>Short, Family, Musical</t>
  </si>
  <si>
    <t>Newmarket Films LLC</t>
  </si>
  <si>
    <t>Carnage (2011)</t>
  </si>
  <si>
    <t>Jodie Foster, Kate Winslet, Christoph Waltz, John C. Reilly</t>
  </si>
  <si>
    <t>Nominated for 2 Golden Globes. Another 7 wins &amp; 18 nominations.</t>
  </si>
  <si>
    <t>France, Germany, Poland, Spain, USA</t>
  </si>
  <si>
    <t>Bucky Larson: Born to Be a Star</t>
  </si>
  <si>
    <t>Nick Swardson, Christina Ricci, Don Johnson, Stephen Dorff</t>
  </si>
  <si>
    <t>Tom Brady</t>
  </si>
  <si>
    <t>RA One</t>
  </si>
  <si>
    <t>10/26/11</t>
  </si>
  <si>
    <t>Shah Rukh Khan, Arjun Rampal, Kareena Kapoor, Shahana Goswami</t>
  </si>
  <si>
    <t>10 wins &amp; 6 nominations.</t>
  </si>
  <si>
    <t>India, USA</t>
  </si>
  <si>
    <t>Anubhav Sinha</t>
  </si>
  <si>
    <t>Hindi, Tamil, Telugu, Chinese, English</t>
  </si>
  <si>
    <t>The Grace Card</t>
  </si>
  <si>
    <t>Michael Joiner, Michael Higgenbottom, Joy Parmer Moore, Louis Gossett Jr.</t>
  </si>
  <si>
    <t>David G. Evans</t>
  </si>
  <si>
    <t>Incendies (U.S. only)</t>
  </si>
  <si>
    <t>Mustafa Kamel, Hussein Sami, R__my Girard, M__lissa D__sormeaux-Poulin</t>
  </si>
  <si>
    <t>Nominated for 1 Oscar. Another 39 wins &amp; 15 nominations.</t>
  </si>
  <si>
    <t>Denis Villeneuve</t>
  </si>
  <si>
    <t>Drama, Mystery, War</t>
  </si>
  <si>
    <t>The Mighty Macs</t>
  </si>
  <si>
    <t>QM</t>
  </si>
  <si>
    <t>Carla Gugino, Marley Shelton, Ellen Burstyn, David Boreanaz</t>
  </si>
  <si>
    <t>Tim Chambers</t>
  </si>
  <si>
    <t>Bodyguard</t>
  </si>
  <si>
    <t>8/31/11</t>
  </si>
  <si>
    <t>Salman Khan, Kareena Kapoor Khan, Raj Babbar, Asrani</t>
  </si>
  <si>
    <t>Siddique</t>
  </si>
  <si>
    <t>Action, Romance</t>
  </si>
  <si>
    <t>A Better Life</t>
  </si>
  <si>
    <t>Demi__n Bichir, Eddie 'Piolin' Sotelo, Joaqu__n Cosio, Jos__ Juli__n</t>
  </si>
  <si>
    <t>Nominated for 1 Oscar. Another 6 wins &amp; 8 nominations.</t>
  </si>
  <si>
    <t>Chris Weitz</t>
  </si>
  <si>
    <t>We Need to Talk About Kevin</t>
  </si>
  <si>
    <t>Tilda Swinton, John C. Reilly, Ezra Miller, Jasper Newell</t>
  </si>
  <si>
    <t>Nominated for 1 Golden Globe. Another 27 wins &amp; 62 nominations.</t>
  </si>
  <si>
    <t>Lynne Ramsay</t>
  </si>
  <si>
    <t>Take Shelter</t>
  </si>
  <si>
    <t>Michael Shannon, Jessica Chastain, Tova Stewart, Shea Whigham</t>
  </si>
  <si>
    <t>42 wins &amp; 36 nominations.</t>
  </si>
  <si>
    <t>Jeff Nichols</t>
  </si>
  <si>
    <t>Potiche</t>
  </si>
  <si>
    <t>Catherine Deneuve, G__rard Depardieu, Fabrice Luchini, Karin Viard</t>
  </si>
  <si>
    <t>Nominated for 1 BAFTA Film Award. Another 2 wins &amp; 10 nominations.</t>
  </si>
  <si>
    <t>Fran__ois Ozon</t>
  </si>
  <si>
    <t>Senna</t>
  </si>
  <si>
    <t>Ayrton Senna, Alain Prost, Frank Williams, Ron Dennis</t>
  </si>
  <si>
    <t>Won 2 BAFTA Film Awards. Another 16 wins &amp; 17 nominations.</t>
  </si>
  <si>
    <t>Asif Kapadia</t>
  </si>
  <si>
    <t>English, Portuguese, French, Japanese</t>
  </si>
  <si>
    <t>I Am</t>
  </si>
  <si>
    <t>Sonali Gulati</t>
  </si>
  <si>
    <t>Documentary, Biography, Family</t>
  </si>
  <si>
    <t>Delhi Belly</t>
  </si>
  <si>
    <t>Imran Khan, Vir Das, Kunaal Roy Kapur, Shenaz Treasury</t>
  </si>
  <si>
    <t>Abhinay Deo, Akshat Verma</t>
  </si>
  <si>
    <t>English, Hindi</t>
  </si>
  <si>
    <t>The Double Hour</t>
  </si>
  <si>
    <t>Kseniya Rappoport, Filippo Timi, Antonia Truppo, Gaetano Bruno</t>
  </si>
  <si>
    <t>7 wins &amp; 14 nominations.</t>
  </si>
  <si>
    <t>Giuseppe Capotondi</t>
  </si>
  <si>
    <t>Italian, Spanish</t>
  </si>
  <si>
    <t>Bill Cunningham New York</t>
  </si>
  <si>
    <t>3/16/11</t>
  </si>
  <si>
    <t>Bill Cunningham, Editta Sherman, Patrick McDonald, Howard Koda</t>
  </si>
  <si>
    <t>Richard Press</t>
  </si>
  <si>
    <t>The Art of Getting By</t>
  </si>
  <si>
    <t>Freddie Highmore, Emma Roberts, Sasha Spielberg, Marcus Carl Franklin</t>
  </si>
  <si>
    <t>Gavin Wiesen</t>
  </si>
  <si>
    <t>Saving Private Perez</t>
  </si>
  <si>
    <t>Miguel Rodarte, Jes__s Ochoa, Joaqu__n Cosio, Gerardo Taracena</t>
  </si>
  <si>
    <t>Beto G__mez</t>
  </si>
  <si>
    <t>Adventure, Comedy, Western</t>
  </si>
  <si>
    <t>Pantelion Films</t>
  </si>
  <si>
    <t>Certified Copy</t>
  </si>
  <si>
    <t>Juliette Binoche</t>
  </si>
  <si>
    <t>Iran, Italy</t>
  </si>
  <si>
    <t>Hamideh Razavi</t>
  </si>
  <si>
    <t>The Devil's Double</t>
  </si>
  <si>
    <t>Dominic Cooper, Ludivine Sagnier, Raad Rawi, Philip Quast</t>
  </si>
  <si>
    <t>Belgium, Netherlands</t>
  </si>
  <si>
    <t>Lee Tamahori</t>
  </si>
  <si>
    <t>Snow Flower and the Secret Fan</t>
  </si>
  <si>
    <t>Russell Wong, Bingbing Li, Archie Kao, Ji-hyun Jun</t>
  </si>
  <si>
    <t>China, USA</t>
  </si>
  <si>
    <t>Wayne Wang</t>
  </si>
  <si>
    <t>Another Earth</t>
  </si>
  <si>
    <t>William Mapother, Brit Marling, Matthew-Lee Erlbach, DJ Flava</t>
  </si>
  <si>
    <t>7 wins &amp; 13 nominations.</t>
  </si>
  <si>
    <t>Mike Cahill</t>
  </si>
  <si>
    <t>Beats, Rhymes &amp; Life: The Travels of a Tribe Called Quest</t>
  </si>
  <si>
    <t>Phife Dawg, Ali Shaheed Muhammad, Q-Tip, Jarobi White</t>
  </si>
  <si>
    <t>Michael Rapaport</t>
  </si>
  <si>
    <t>Kill the Irishman</t>
  </si>
  <si>
    <t>Ray Stevenson, Vincent D'Onofrio, Val Kilmer, Christopher Walken</t>
  </si>
  <si>
    <t>Jonathan Hensleigh</t>
  </si>
  <si>
    <t>Dylan Dog: Dead of Night</t>
  </si>
  <si>
    <t>OMNI/FSR</t>
  </si>
  <si>
    <t>Ben Seton, Tim Powell, James Blakely, Veronica McFarlane</t>
  </si>
  <si>
    <t>Sasa Numic</t>
  </si>
  <si>
    <t>Short, Horror</t>
  </si>
  <si>
    <t>The Whistleblower</t>
  </si>
  <si>
    <t>Rachel Weisz, Vanessa Redgrave, Monica Bellucci, David Strathairn</t>
  </si>
  <si>
    <t>Canada, Germany</t>
  </si>
  <si>
    <t>Larysa Kondracki</t>
  </si>
  <si>
    <t>English, Romanian, Russian, Serbian</t>
  </si>
  <si>
    <t>Red State</t>
  </si>
  <si>
    <t>SMod</t>
  </si>
  <si>
    <t>Michael Angarano, Deborah Aquila, Nicholas Braun, Ronnie Connell</t>
  </si>
  <si>
    <t>Action, Crime, Horror</t>
  </si>
  <si>
    <t>SModcast Pictures</t>
  </si>
  <si>
    <t>Desi Boyz</t>
  </si>
  <si>
    <t>Akshay Kumar, John Abraham, Deepika Padukone, Chitrangda Singh</t>
  </si>
  <si>
    <t>Rohit Dhawan</t>
  </si>
  <si>
    <t>Hindi, Gujarati, Punjabi, English</t>
  </si>
  <si>
    <t>There Be Dragons</t>
  </si>
  <si>
    <t>Charlie Cox, Wes Bentley, Dougray Scott, Rodrigo Santoro</t>
  </si>
  <si>
    <t>Spain, USA</t>
  </si>
  <si>
    <t>Roland Joff__</t>
  </si>
  <si>
    <t>Biography, Drama, War</t>
  </si>
  <si>
    <t>Page One: A Year Inside the New York Times</t>
  </si>
  <si>
    <t>Sarah Ellison, Larry Ingrassia, David Carr, Dennis Crowley</t>
  </si>
  <si>
    <t>Andrew Rossi</t>
  </si>
  <si>
    <t>Attack the Block</t>
  </si>
  <si>
    <t>Jodie Whittaker, John Boyega, Alex Esmail, Leeon Jones</t>
  </si>
  <si>
    <t>Nominated for 1 BAFTA Film Award. Another 20 wins &amp; 36 nominations.</t>
  </si>
  <si>
    <t>Joe Cornish</t>
  </si>
  <si>
    <t>Action, Comedy, Sci-Fi</t>
  </si>
  <si>
    <t>In a Better World</t>
  </si>
  <si>
    <t>Mikael Persbrandt, Wil Johnson, Eddy Kimani, Emily Mulaya</t>
  </si>
  <si>
    <t>Won 1 Oscar. Another 11 wins &amp; 22 nominations.</t>
  </si>
  <si>
    <t>Denmark, Sweden</t>
  </si>
  <si>
    <t>Susanne Bier</t>
  </si>
  <si>
    <t>Danish, Swedish, English, Arabic</t>
  </si>
  <si>
    <t>Yamla Pagla Deewana</t>
  </si>
  <si>
    <t>Nafisa Ali, Yugesh Anil, Madhuri Bhattacharya, Emma Brown Garett</t>
  </si>
  <si>
    <t>Samir Karnik</t>
  </si>
  <si>
    <t>Hindi, Panjabi</t>
  </si>
  <si>
    <t>Rockstar (2011)</t>
  </si>
  <si>
    <t>Ranbir Kapoor, Nargis Fakhri, Shammi Kapoor, Kumud Mishra</t>
  </si>
  <si>
    <t>17 wins &amp; 11 nominations.</t>
  </si>
  <si>
    <t>Imtiaz Ali</t>
  </si>
  <si>
    <t>The Beaver</t>
  </si>
  <si>
    <t>Mel Gibson, Cherry Jones, Jodie Foster, Anton Yelchin</t>
  </si>
  <si>
    <t>Jodie Foster</t>
  </si>
  <si>
    <t>Ready</t>
  </si>
  <si>
    <t>Salman Khan, Asin, Paresh Rawal, Mahesh Manjrekar</t>
  </si>
  <si>
    <t>5 wins &amp; 1 nomination.</t>
  </si>
  <si>
    <t>Sholem Aleichem: Laughing in the Darkness</t>
  </si>
  <si>
    <t>Rachel Dratch, Hillel Halkin, Jason Kravits, Dan Miron</t>
  </si>
  <si>
    <t>Joseph Dorman</t>
  </si>
  <si>
    <t>International Film Circuit</t>
  </si>
  <si>
    <t>Higher Ground</t>
  </si>
  <si>
    <t>Joshua Leonard, Norbert Leo Butz, Michael Chernus, Vera Farmiga</t>
  </si>
  <si>
    <t>Vera Farmiga</t>
  </si>
  <si>
    <t>13 Assassins</t>
  </si>
  <si>
    <t>K__ji Yakusho, Takayuki Yamada, Y__suke Iseya, Ikki Sawamura</t>
  </si>
  <si>
    <t>14 wins &amp; 27 nominations.</t>
  </si>
  <si>
    <t>Japan, UK</t>
  </si>
  <si>
    <t>Takashi Miike</t>
  </si>
  <si>
    <t>Magnet Releasing</t>
  </si>
  <si>
    <t>Pariah</t>
  </si>
  <si>
    <t>12/28/11</t>
  </si>
  <si>
    <t>Adepero Oduye, Pernell Walker, Aasha Davis, Charles Parnell</t>
  </si>
  <si>
    <t>15 wins &amp; 28 nominations.</t>
  </si>
  <si>
    <t>Dee Rees</t>
  </si>
  <si>
    <t>Forks Over Knives</t>
  </si>
  <si>
    <t>Pas.</t>
  </si>
  <si>
    <t>Lee Fulkerson, Matthew Lederman, Alona Pulde, T. Colin Campbell</t>
  </si>
  <si>
    <t>Lee Fulkerson</t>
  </si>
  <si>
    <t>Monica Beach Enterprises</t>
  </si>
  <si>
    <t>Mausam</t>
  </si>
  <si>
    <t>Shahid Kapoor, Sonam Kapoor, Anupam Kher, Supriya Pathak</t>
  </si>
  <si>
    <t>India, UK</t>
  </si>
  <si>
    <t>Pankaj Kapur</t>
  </si>
  <si>
    <t>Hindi, Panjabi, Urdu, Gujarati, English</t>
  </si>
  <si>
    <t>The Women on the 6th Floor</t>
  </si>
  <si>
    <t>6/28/11</t>
  </si>
  <si>
    <t>Fabrice Luchini, Sandrine Kiberlain, Natalia Verbeke, Carmen Maura</t>
  </si>
  <si>
    <t>Philippe Le Guay</t>
  </si>
  <si>
    <t>French, Spanish</t>
  </si>
  <si>
    <t>Point Blank</t>
  </si>
  <si>
    <t>Gilles Lellouche, Roschdy Zem, G__rard Lanvin, Elena Anaya</t>
  </si>
  <si>
    <t>Fred Cavay__</t>
  </si>
  <si>
    <t>The Hedgehog</t>
  </si>
  <si>
    <t>NeoC</t>
  </si>
  <si>
    <t>Josiane Balasko, Garance Le Guillermic, Togo Igawa, Anne Brochet</t>
  </si>
  <si>
    <t>Mona Achache</t>
  </si>
  <si>
    <t>French, Japanese</t>
  </si>
  <si>
    <t>NeoClassics Films</t>
  </si>
  <si>
    <t>Mozart's Sister</t>
  </si>
  <si>
    <t>Marie F__ret, Marc Barb__, Delphine Chuillot, David Moreau</t>
  </si>
  <si>
    <t>Ren__ F__ret</t>
  </si>
  <si>
    <t>Hobo With a Shotgun</t>
  </si>
  <si>
    <t>Rutger Hauer, Pasha Ebrahimi, Robb Wells, Brian Downey</t>
  </si>
  <si>
    <t>Jason Eisener</t>
  </si>
  <si>
    <t>Action, Comedy, Horror</t>
  </si>
  <si>
    <t>Tabloid</t>
  </si>
  <si>
    <t>Joyce McKinney, Peter Tory, Troy Williams, Jackson Shaw</t>
  </si>
  <si>
    <t>Errol Morris</t>
  </si>
  <si>
    <t>English, Korean</t>
  </si>
  <si>
    <t>My Afternoons with Margueritte</t>
  </si>
  <si>
    <t>Cohen</t>
  </si>
  <si>
    <t>G__rard Depardieu, Gis__le Casadesus, Maurane, Sophie Guillemin</t>
  </si>
  <si>
    <t>Jean Becker</t>
  </si>
  <si>
    <t>French, Flemish</t>
  </si>
  <si>
    <t>Cohen Media Group</t>
  </si>
  <si>
    <t>Terri</t>
  </si>
  <si>
    <t>Jacob Wysocki, John C. Reilly, Bridger Zadina, Creed Bratton</t>
  </si>
  <si>
    <t>Azazel Jacobs</t>
  </si>
  <si>
    <t>IDP/ATO</t>
  </si>
  <si>
    <t>Aarakshan (Reservation)</t>
  </si>
  <si>
    <t>Amitabh Bachchan, Saif Ali Khan, Manoj Bajpayee, Deepika Padukone</t>
  </si>
  <si>
    <t>The Last Lions</t>
  </si>
  <si>
    <t>Jeremy Irons</t>
  </si>
  <si>
    <t>USA, Botswana</t>
  </si>
  <si>
    <t>Dereck Joubert</t>
  </si>
  <si>
    <t>Le Havre</t>
  </si>
  <si>
    <t>Andr__ Wilms, Kati Outinen, Jean-Pierre Darroussin, Blondin Miguel</t>
  </si>
  <si>
    <t>Finland, France, Germany</t>
  </si>
  <si>
    <t>Aki Kaurism__ki</t>
  </si>
  <si>
    <t>Janus Films</t>
  </si>
  <si>
    <t>Dhobi Ghat (Mumbai Diaries)</t>
  </si>
  <si>
    <t>2/17/11</t>
  </si>
  <si>
    <t>Prateik, Monica Dogra, Kriti Malhotra, Aamir Khan</t>
  </si>
  <si>
    <t>Kiran Rao</t>
  </si>
  <si>
    <t>The Future</t>
  </si>
  <si>
    <t>Hamish Linklater, Miranda July, David Warshofsky, Isabella Acres</t>
  </si>
  <si>
    <t>Germany, USA, France</t>
  </si>
  <si>
    <t>Miranda July</t>
  </si>
  <si>
    <t>Dum Maaro Dum</t>
  </si>
  <si>
    <t>Abhishek Bachchan, Bipasha Basu, Rana Daggubati, Prateik</t>
  </si>
  <si>
    <t>Rohan Sippy</t>
  </si>
  <si>
    <t>Hindi, English, Russian</t>
  </si>
  <si>
    <t>The Greatest Miracle</t>
  </si>
  <si>
    <t>KKM</t>
  </si>
  <si>
    <t>1/19/11</t>
  </si>
  <si>
    <t>JB Blanc, Bryan Brems, Mari Devon, Dorothy Elias-Fahn</t>
  </si>
  <si>
    <t>Bruce Morris</t>
  </si>
  <si>
    <t>Dos Corazones Films</t>
  </si>
  <si>
    <t>Double Dhamaal</t>
  </si>
  <si>
    <t>Sanjay Dutt, Javed Jaffrey, Riteish Deshmukh, Mallika Sherawat</t>
  </si>
  <si>
    <t>Indra Kumar</t>
  </si>
  <si>
    <t>Hindi, Gujarati, Marathi, Panjabi, Tamil, English</t>
  </si>
  <si>
    <t>Love Crime</t>
  </si>
  <si>
    <t>Ludivine Sagnier, Kristin Scott Thomas, Patrick Mille, Guillaume Marquet</t>
  </si>
  <si>
    <t>Alain Corneau</t>
  </si>
  <si>
    <t>Crime, Mystery, Romance</t>
  </si>
  <si>
    <t>French, English, Japanese</t>
  </si>
  <si>
    <t>Machine Gun Preacher</t>
  </si>
  <si>
    <t>Gerard Butler, Michelle Monaghan, Kathy Baker, Michael Shannon</t>
  </si>
  <si>
    <t>Nominated for 1 Golden Globe. Another 1 nomination.</t>
  </si>
  <si>
    <t>Marc Forster</t>
  </si>
  <si>
    <t>English, Arabic, Acholi</t>
  </si>
  <si>
    <t>Even the Rain</t>
  </si>
  <si>
    <t>4/28/11</t>
  </si>
  <si>
    <t>Luis Tosar, Gael Garc__a Bernal, Juan Carlos Aduviri, Karra Elejalde</t>
  </si>
  <si>
    <t>21 wins &amp; 16 nominations.</t>
  </si>
  <si>
    <t>Spain, Mexico, France</t>
  </si>
  <si>
    <t>Ic__ar Bolla__n</t>
  </si>
  <si>
    <t>Spanish, Quechua, English</t>
  </si>
  <si>
    <t>Vitagraph Films</t>
  </si>
  <si>
    <t>The Names of Love</t>
  </si>
  <si>
    <t>Jacques Gamblin, Sara Forestier, Zinedine Soualem, Carole Franck</t>
  </si>
  <si>
    <t>Michel Leclerc</t>
  </si>
  <si>
    <t>French, English, Greek, Arabic</t>
  </si>
  <si>
    <t>Creature (2011)</t>
  </si>
  <si>
    <t>BD</t>
  </si>
  <si>
    <t>Mehcad Brooks, Serinda Swan, Dillon Casey, Lauren Schneider</t>
  </si>
  <si>
    <t>Fred Andrews</t>
  </si>
  <si>
    <t>Bride Flight</t>
  </si>
  <si>
    <t>Karina Smulders, Pleuni Touw, Anna Drijver, Willeke van Ammelrooy</t>
  </si>
  <si>
    <t>11 wins &amp; 3 nominations.</t>
  </si>
  <si>
    <t>Netherlands, Luxembourg</t>
  </si>
  <si>
    <t>Ben Sombogaart</t>
  </si>
  <si>
    <t>Dutch, English</t>
  </si>
  <si>
    <t>Mere Brother Ki Dulhan</t>
  </si>
  <si>
    <t>Imran Khan, Katrina Kaif, Ali Zafar, Tara D'Souza</t>
  </si>
  <si>
    <t>Ali Abbas Zafar</t>
  </si>
  <si>
    <t>Weekend (2011)</t>
  </si>
  <si>
    <t>Tom Cullen, Chris New, Jonathan Race, Laura Freeman</t>
  </si>
  <si>
    <t>22 wins &amp; 21 nominations.</t>
  </si>
  <si>
    <t>Andrew Haigh</t>
  </si>
  <si>
    <t>Queen to Play</t>
  </si>
  <si>
    <t>Sandrine Bonnaire, Kevin Kline, Francis Renaud, Jennifer Beals</t>
  </si>
  <si>
    <t>Caroline Bottaro</t>
  </si>
  <si>
    <t>French, English</t>
  </si>
  <si>
    <t>Pearl Jam Twenty</t>
  </si>
  <si>
    <t>9/20/11</t>
  </si>
  <si>
    <t>Cameron Crowe, Jeff Ament, Matt Cameron, Stone Gossard</t>
  </si>
  <si>
    <t>Documentary, History, Music</t>
  </si>
  <si>
    <t>Abramorama</t>
  </si>
  <si>
    <t>Submarine</t>
  </si>
  <si>
    <t>Noah Taylor, Paddy Considine, Craig Roberts, Yasmin Paige</t>
  </si>
  <si>
    <t>Nominated for 1 BAFTA Film Award. Another 6 wins &amp; 14 nominations.</t>
  </si>
  <si>
    <t>Richard Ayoade</t>
  </si>
  <si>
    <t>Thank You (2011)</t>
  </si>
  <si>
    <t>Akshay Kumar, Bobby Deol, Sonam Kapoor, Sunil Shetty</t>
  </si>
  <si>
    <t>Circumstance</t>
  </si>
  <si>
    <t>Nikohl Boosheri, Sarah Kazemy, Reza Sixo Safai, Soheil Parsa</t>
  </si>
  <si>
    <t>11 wins &amp; 8 nominations.</t>
  </si>
  <si>
    <t>France, USA, Iran</t>
  </si>
  <si>
    <t>Maryam Keshavarz</t>
  </si>
  <si>
    <t>Persian, English, French</t>
  </si>
  <si>
    <t>No One Killed Jessica</t>
  </si>
  <si>
    <t>Rani Mukerji, Vidya Balan, Myra Karn, Neil Bhoopalam</t>
  </si>
  <si>
    <t>Raj Kumar Gupta</t>
  </si>
  <si>
    <t>Project Nim</t>
  </si>
  <si>
    <t>Nim Chimpsky, Stephanie LaFarge, Herbert Terrace, Wer LaFarge</t>
  </si>
  <si>
    <t>Nominated for 1 BAFTA Film Award. Another 15 wins &amp; 28 nominations.</t>
  </si>
  <si>
    <t>James Marsh</t>
  </si>
  <si>
    <t>The 5th Quarter</t>
  </si>
  <si>
    <t>4/14/11</t>
  </si>
  <si>
    <t>Andie MacDowell, Aidan Quinn, Ryan Merriman, Anessa Ramsey</t>
  </si>
  <si>
    <t>Rick Bieber</t>
  </si>
  <si>
    <t>Hesher</t>
  </si>
  <si>
    <t>WHE</t>
  </si>
  <si>
    <t>Joseph Gordon-Levitt, Devin Brochu, Rainn Wilson, Piper Laurie</t>
  </si>
  <si>
    <t>Spencer Susser</t>
  </si>
  <si>
    <t>Miral</t>
  </si>
  <si>
    <t>Hiam Abbass, Asma Al Shiukhy, Neemeh Khalil, Jameel Khoury</t>
  </si>
  <si>
    <t>4 wins &amp; 1 nomination.</t>
  </si>
  <si>
    <t>France, Israel, Italy, India, USA</t>
  </si>
  <si>
    <t>Julian Schnabel</t>
  </si>
  <si>
    <t>Mooz-lum</t>
  </si>
  <si>
    <t>PF</t>
  </si>
  <si>
    <t>Evan Ross, Nia Long, Roger Guenveur Smith, Danny Glover</t>
  </si>
  <si>
    <t>Qasim Basir</t>
  </si>
  <si>
    <t>Poetry</t>
  </si>
  <si>
    <t>Claire Danes, Carrie Fisher, Josh Hamilton, Philip Seymour Hoffman</t>
  </si>
  <si>
    <t>Won 1 Primetime Emmy. Another 1 win &amp; 1 nomination.</t>
  </si>
  <si>
    <t>Amy Schatz</t>
  </si>
  <si>
    <t>Animation, Family</t>
  </si>
  <si>
    <t>The Princess of Montpensier</t>
  </si>
  <si>
    <t>M__lanie Thierry, Lambert Wilson, Gaspard Ulliel, Gr__goire Leprince-Ringuet</t>
  </si>
  <si>
    <t>Bertrand Tavernier</t>
  </si>
  <si>
    <t>Action, Drama, History</t>
  </si>
  <si>
    <t>Singham</t>
  </si>
  <si>
    <t>Ajay Devgn, Kajal Aggarwal, Prakash Raj, Sonali Kulkarni</t>
  </si>
  <si>
    <t>Hindi, Marathi, Gujarati, Tulu, English</t>
  </si>
  <si>
    <t>Reliance Big Entertainment</t>
  </si>
  <si>
    <t>The First Grader</t>
  </si>
  <si>
    <t>Naomie Harris, Oliver Litondo, Tony Kgoroge, Alfred Munyua</t>
  </si>
  <si>
    <t>17 wins &amp; 12 nominations.</t>
  </si>
  <si>
    <t>UK, USA, Kenya</t>
  </si>
  <si>
    <t>Justin Chadwick</t>
  </si>
  <si>
    <t>Super</t>
  </si>
  <si>
    <t>L'Amour Fou</t>
  </si>
  <si>
    <t>Yves Saint-Laurent, Pierre Berg__, Betty Catroux, Loulou De La Falaise</t>
  </si>
  <si>
    <t>Pierre Thoretton</t>
  </si>
  <si>
    <t>The Mill and the Cross</t>
  </si>
  <si>
    <t>KC</t>
  </si>
  <si>
    <t>9/14/11</t>
  </si>
  <si>
    <t>Rutger Hauer, Michael York, Charlotte Rampling, Joanna Litwin</t>
  </si>
  <si>
    <t>Poland, Sweden</t>
  </si>
  <si>
    <t>Lech Majewski</t>
  </si>
  <si>
    <t>English, Spanish, Flemish</t>
  </si>
  <si>
    <t>Kino Lorber</t>
  </si>
  <si>
    <t>Being Elmo: A Puppeteer's Journey</t>
  </si>
  <si>
    <t>SD</t>
  </si>
  <si>
    <t>Whoopi Goldberg, Bill Barretta, Fran Brill, Carson Carr</t>
  </si>
  <si>
    <t>8 wins &amp; 8 nominations.</t>
  </si>
  <si>
    <t>Constance Marks</t>
  </si>
  <si>
    <t>Submarine Deluxe</t>
  </si>
  <si>
    <t>In the Land of Blood and Honey</t>
  </si>
  <si>
    <t>Zana Marjanovic, Goran Kostic, Rade Serbedzija, Vanessa Glodjo</t>
  </si>
  <si>
    <t>Nominated for 1 Golden Globe. Another 5 wins &amp; 6 nominations.</t>
  </si>
  <si>
    <t>Angelina Jolie</t>
  </si>
  <si>
    <t>Bosnian, Serbian, Croatian, English</t>
  </si>
  <si>
    <t>Film District</t>
  </si>
  <si>
    <t>The Interrupters</t>
  </si>
  <si>
    <t>Tio Hardiman, Ameena Matthews, Toya Batey, Cobe Williams</t>
  </si>
  <si>
    <t>10 wins &amp; 17 nominations.</t>
  </si>
  <si>
    <t>Steve James</t>
  </si>
  <si>
    <t>Rascals</t>
  </si>
  <si>
    <t>Ajay Devgn, Sanjay Dutt, Kangana Ranaut, Lisa Haydon</t>
  </si>
  <si>
    <t>David Dhawan</t>
  </si>
  <si>
    <t>Hindi, Panjabi, Gujarati, English</t>
  </si>
  <si>
    <t>7 Khoon Maaf</t>
  </si>
  <si>
    <t>Priyanka Chopra, Vivaan Shah, Manuj Bhaskar, Sanjay Verma</t>
  </si>
  <si>
    <t>Vishal Bhardwaj</t>
  </si>
  <si>
    <t>Hindi, English, Urdu, Russian</t>
  </si>
  <si>
    <t>Conan O'Brien Can't Stop</t>
  </si>
  <si>
    <t>Conan O'Brien, Andy Richter, Jimmy Vivino, Scott Healy</t>
  </si>
  <si>
    <t>Rodman Flender</t>
  </si>
  <si>
    <t>Documentary, Comedy, Music</t>
  </si>
  <si>
    <t>Munger Road</t>
  </si>
  <si>
    <t>Bruce Davison, Randall Batinkoff, Trevor Morgan, Brooke Peoples</t>
  </si>
  <si>
    <t>Nicholas Smith</t>
  </si>
  <si>
    <t>Phil Ochs: There But For Fortune</t>
  </si>
  <si>
    <t>Salvador Allende, Erik Andersen, Joan Baez, Jello Biafra</t>
  </si>
  <si>
    <t>Kenneth Bowser</t>
  </si>
  <si>
    <t>The Music Never Stopped</t>
  </si>
  <si>
    <t>J.K. Simmons, Cara Seymour, Lou Taylor Pucci, Scott Adsit</t>
  </si>
  <si>
    <t>Jim Kohlberg</t>
  </si>
  <si>
    <t>Trollhunter</t>
  </si>
  <si>
    <t>Otto Jespersen, Glenn Erland Tosterud, Johanna M__rck, Tomas Alf Larsen</t>
  </si>
  <si>
    <t>11 wins &amp; 12 nominations.</t>
  </si>
  <si>
    <t>Norway</t>
  </si>
  <si>
    <t>Andr__ __vredal</t>
  </si>
  <si>
    <t>Norwegian, English</t>
  </si>
  <si>
    <t>Life in a Day</t>
  </si>
  <si>
    <t>Hiroaki Aikawa, Cindy Baer, Teagan Bentley, Ester Brym</t>
  </si>
  <si>
    <t>Loressa Clisby, Kevin Macdonald, Hiroaki Aikawa(co-director), Natalia Andreadis(co-director), Jack Attridge(co-director), Cristina Bocchialini(co-director), Zillah Bowes(co-director), Ferran Brooks(co-director), Andrea Dalla Costa(co-director), Lisa Cottrell-Bentley(co-director), Alejo Cris__stomo(co-director), S__crates Cuadri(co-director), Ayman El Gazwy(co-director), Shawn Gadberry(co-director), Jane Haubrich(co-director), Soma Helmi(co-director), Jennifer M. Howd(co-director), Clementine Isaac(co-director), Aditya Kolli(co-director), Gabor Kukucska(co-director), Francesco La Regina(co-director), Frederic Lumiere(co-director), Marek Mackovic(co-director), Zuqy Cruz Marquez(co-director), Linda Matarasso(co-director), Kevin McMahon(co-director), Joseph Michael(co-director), Joaquin Montalvan(co-director), Lilit Movsisyan(co-director), Emmanuelle Pickett(co-director), Christopher Redmond(co-director), Alejandro Romeo(co-director), Alaa Sheikh Hassan(co-director), Marcus Tedenryd(co-director)</t>
  </si>
  <si>
    <t>English, Italian, Japanese, German, Spanish, Indonesian, Balinese, Portuguese, Ukrainian, Vietnamese, Catalan, Dutch, Bengali, Masai, Hindi, Arabic, Quechua, Russian</t>
  </si>
  <si>
    <t>War of the Arrows</t>
  </si>
  <si>
    <t>Hae-il Park, Seung-ryong Ryu, Mu-Yeol Kim, Chae-won Moon</t>
  </si>
  <si>
    <t>13 wins &amp; 14 nominations.</t>
  </si>
  <si>
    <t>Han-min Kim</t>
  </si>
  <si>
    <t>Action</t>
  </si>
  <si>
    <t>CJ Entertainment</t>
  </si>
  <si>
    <t>My Perestroika</t>
  </si>
  <si>
    <t>3/23/11</t>
  </si>
  <si>
    <t>USA, UK, Russia</t>
  </si>
  <si>
    <t>Robin Hessman</t>
  </si>
  <si>
    <t>Russian</t>
  </si>
  <si>
    <t>El Bulli: Cooking in Progress</t>
  </si>
  <si>
    <t>AM</t>
  </si>
  <si>
    <t>7/27/11</t>
  </si>
  <si>
    <t>Ferran Adri__, Oriol Castro, Eduard Xatruch, Eugeni de Diego</t>
  </si>
  <si>
    <t>Gereon Wetzel</t>
  </si>
  <si>
    <t>Catalan, French, Spanish, English</t>
  </si>
  <si>
    <t>Gainsbourg: A Heroic Life</t>
  </si>
  <si>
    <t>Eric Elmosnino, Lucy Gordon, Laetitia Casta, Doug Jones</t>
  </si>
  <si>
    <t>7 wins &amp; 8 nominations.</t>
  </si>
  <si>
    <t>Joann Sfar</t>
  </si>
  <si>
    <t>French, English, Russian</t>
  </si>
  <si>
    <t>Brighton Rock</t>
  </si>
  <si>
    <t>Sam Riley, Andrea Riseborough, Helen Mirren, John Hurt</t>
  </si>
  <si>
    <t>Rowan Joffe</t>
  </si>
  <si>
    <t>Into the Abyss</t>
  </si>
  <si>
    <t>Werner Herzog, Richard Lopez, Michael Perry, Damon Hall</t>
  </si>
  <si>
    <t>Documentary, Crime, Drama</t>
  </si>
  <si>
    <t>HappyThankYouMorePlease</t>
  </si>
  <si>
    <t>Malin Akerman, Michael Algieri, Bram Barouh, Dana Barron</t>
  </si>
  <si>
    <t>Josh Radnor</t>
  </si>
  <si>
    <t>The Afflicted</t>
  </si>
  <si>
    <t>11/13/11</t>
  </si>
  <si>
    <t>Leslie Easterbrook, Kane Hodder, J.D. Hart, Michele Grey</t>
  </si>
  <si>
    <t>Jason Stoddard</t>
  </si>
  <si>
    <t>Ip Man 2: Legend of the Grandmaster</t>
  </si>
  <si>
    <t>Donnie Yen, Xiaoming Huang, Sammo Kam-Bo Hung, Lynn Hung</t>
  </si>
  <si>
    <t>Hong Kong, China</t>
  </si>
  <si>
    <t>Wilson Yip</t>
  </si>
  <si>
    <t>Action, Drama, Sport</t>
  </si>
  <si>
    <t>Cantonese, Mandarin, English</t>
  </si>
  <si>
    <t>Filth to Ashes, Flesh to Dust</t>
  </si>
  <si>
    <t>Meredith Laine, Linda Bella, Allison Ochmanek, Derrick Bishop</t>
  </si>
  <si>
    <t>Paul Morrell</t>
  </si>
  <si>
    <t>Midnight Releasing</t>
  </si>
  <si>
    <t>Blackthorn</t>
  </si>
  <si>
    <t>Sam Shepard, Eduardo Noriega, Stephen Rea, Magaly Solier</t>
  </si>
  <si>
    <t>6 wins &amp; 15 nominations.</t>
  </si>
  <si>
    <t>Spain, France, Bolivia, UK</t>
  </si>
  <si>
    <t>Mateo Gil</t>
  </si>
  <si>
    <t>A Good Old Fashioned Orgy</t>
  </si>
  <si>
    <t>Jason Sudeikis, Leslie Bibb, Lake Bell, Michelle Borth</t>
  </si>
  <si>
    <t>Alex Gregory, Peter Huyck</t>
  </si>
  <si>
    <t>October Baby</t>
  </si>
  <si>
    <t>Rachel Hendrix, Jason Burkey, John Schneider, Jennifer Price</t>
  </si>
  <si>
    <t>Andrew Erwin, Jon Erwin</t>
  </si>
  <si>
    <t>Bol</t>
  </si>
  <si>
    <t>Humaima Malik, Manzar Sehbai, Shafqat Cheema, Iman Ali</t>
  </si>
  <si>
    <t>Pakistan</t>
  </si>
  <si>
    <t>Shoaib Mansoor</t>
  </si>
  <si>
    <t>Urdu, Panjabi, English, Hindi</t>
  </si>
  <si>
    <t>Uncle Boonmee Who Can Recall His Past Lives</t>
  </si>
  <si>
    <t>Thanapat Saisaymar, Jenjira Pongpas, Sakda Kaewbuadee, Natthakarn Aphaiwonk</t>
  </si>
  <si>
    <t>10 wins &amp; 20 nominations.</t>
  </si>
  <si>
    <t>Thailand, UK, France, Germany, Spain, Netherlands</t>
  </si>
  <si>
    <t>Apichatpong Weerasethakul</t>
  </si>
  <si>
    <t>Thai, French, Lao</t>
  </si>
  <si>
    <t>Jig</t>
  </si>
  <si>
    <t>Joe Bitter, John Carey, Suzanne Coyle, Claire Greaney</t>
  </si>
  <si>
    <t>Sue Bourne</t>
  </si>
  <si>
    <t>Documentary, Musical</t>
  </si>
  <si>
    <t>Screen Media</t>
  </si>
  <si>
    <t>The Man Nobody Knew: In Search of My Father, CIA Spymaster William Colby</t>
  </si>
  <si>
    <t>Carl Colby</t>
  </si>
  <si>
    <t>Bellflower</t>
  </si>
  <si>
    <t>Evan Glodell, Jessie Wiseman, Tyler Dawson, Rebekah Brandes</t>
  </si>
  <si>
    <t>Evan Glodell</t>
  </si>
  <si>
    <t>Oscilloscope Laboratories</t>
  </si>
  <si>
    <t>The Last Godfather</t>
  </si>
  <si>
    <t>Harvey Keitel, Jason Mewes, Michael Rispoli, Jocelin Donahue</t>
  </si>
  <si>
    <t>South Korea, USA</t>
  </si>
  <si>
    <t>Hyung-rae Shim</t>
  </si>
  <si>
    <t>Nostalgia for the Light</t>
  </si>
  <si>
    <t>Icar.</t>
  </si>
  <si>
    <t>1/13/11</t>
  </si>
  <si>
    <t>10/29/11</t>
  </si>
  <si>
    <t>Gaspar Galaz, Lautaro N____ez, Lu__s Henr__quez, Miguel Lawner</t>
  </si>
  <si>
    <t>9 wins &amp; 18 nominations.</t>
  </si>
  <si>
    <t>Chile, Spain, France, Germany, USA</t>
  </si>
  <si>
    <t>Patricio Guzm__n</t>
  </si>
  <si>
    <t>Icarus Films</t>
  </si>
  <si>
    <t>Restless (2011)</t>
  </si>
  <si>
    <t>Henry Hopper, Mia Wasikowska, Ryo Kase, Schuyler Fisk</t>
  </si>
  <si>
    <t>Gus Van Sant</t>
  </si>
  <si>
    <t>Young Goethe in Love</t>
  </si>
  <si>
    <t>Alexander Fehling, Miriam Stein, Moritz Bleibtreu, Volker Bruch</t>
  </si>
  <si>
    <t>German</t>
  </si>
  <si>
    <t>Pastorela</t>
  </si>
  <si>
    <t>Joaqu__n Cosio, Carlos Cobos, Eduardo Espa__a, Ernesto Y____ez</t>
  </si>
  <si>
    <t>7 wins &amp; 7 nominations.</t>
  </si>
  <si>
    <t>Emilio Portes</t>
  </si>
  <si>
    <t>The Housemaid</t>
  </si>
  <si>
    <t>Do-yeon Jeon, Jung-jae Lee, Yeo-jeong Yoon, Woo Seo</t>
  </si>
  <si>
    <t>15 wins &amp; 11 nominations.</t>
  </si>
  <si>
    <t>Sang-soo Im</t>
  </si>
  <si>
    <t>Chasing Madoff</t>
  </si>
  <si>
    <t>Frank Casey, Neil Chelo, Marc A. Hermann, Gaytri Kachroo</t>
  </si>
  <si>
    <t>Jeff Prosserman</t>
  </si>
  <si>
    <t>Magic Trip</t>
  </si>
  <si>
    <t>Stanley Tucci, Jim Meskimen, Veronica Taylor, Timothy Leary</t>
  </si>
  <si>
    <t>Alison Ellwood, Alex Gibney</t>
  </si>
  <si>
    <t>Sex and Zen 3D: Extreme Ecstasy</t>
  </si>
  <si>
    <t>Hiro Hayama, Leni Lan Crazybarby, Miyavi Matsunoi, Vienna Lyn</t>
  </si>
  <si>
    <t>Hong Kong</t>
  </si>
  <si>
    <t>Christopher Lap-Key Sun</t>
  </si>
  <si>
    <t>Cantonese</t>
  </si>
  <si>
    <t>China Lion Entertainment</t>
  </si>
  <si>
    <t>Eames: The Architect and the Painter</t>
  </si>
  <si>
    <t>Charles Eames, Ray Eames, James Franco, Jeannine Oppewall</t>
  </si>
  <si>
    <t>Jason Cohn, Bill Jersey</t>
  </si>
  <si>
    <t>Le Quattro Volte</t>
  </si>
  <si>
    <t>3/30/11</t>
  </si>
  <si>
    <t>Giuseppe Fuda, Bruno Timpano, Nazareno Timpano, Artemio Vallone</t>
  </si>
  <si>
    <t>14 wins &amp; 12 nominations.</t>
  </si>
  <si>
    <t>Italy, Germany, Switzerland</t>
  </si>
  <si>
    <t>Michelangelo Frammartino</t>
  </si>
  <si>
    <t>Beginning of the Great Revival</t>
  </si>
  <si>
    <t>Bingbing Fan, Yun-Fat Chow, Daniel Wu, John Woo</t>
  </si>
  <si>
    <t>Sanping Han(co-director), Jianxin Huang(co-director)</t>
  </si>
  <si>
    <t>Mandarin, Japanese, French, Russian, English</t>
  </si>
  <si>
    <t>China Lion Film</t>
  </si>
  <si>
    <t>Revenge of the Electric Car</t>
  </si>
  <si>
    <t>Tim Robbins, Dan Neil, Danny DeVito, Ray Wert</t>
  </si>
  <si>
    <t>Chris Paine</t>
  </si>
  <si>
    <t>Midwest Films</t>
  </si>
  <si>
    <t>Gun Hill Road</t>
  </si>
  <si>
    <t>MFG</t>
  </si>
  <si>
    <t>Esai Morales, Robert Salzman, Ty Jones, Harmony Santana</t>
  </si>
  <si>
    <t>Rashaad Ernesto Green</t>
  </si>
  <si>
    <t>Thunder Soul</t>
  </si>
  <si>
    <t>Craig Baldwin, Craig Green, Conrad O. Johnson Sr., Bruce Middleton</t>
  </si>
  <si>
    <t>Mark Landsman</t>
  </si>
  <si>
    <t>Roadside Attractions LLC.</t>
  </si>
  <si>
    <t>Oranges and Sunshine</t>
  </si>
  <si>
    <t>Emily Watson, Aisling Loftus, Stuart Wolfenden, Lorraine Ashbourne</t>
  </si>
  <si>
    <t>8 wins &amp; 20 nominations.</t>
  </si>
  <si>
    <t>Jim Loach</t>
  </si>
  <si>
    <t>Cold Weather</t>
  </si>
  <si>
    <t>Cris Lankenau, Trieste Kelly Dunn, Ra__l Castillo, Robyn Rikoon</t>
  </si>
  <si>
    <t>Aaron Katz</t>
  </si>
  <si>
    <t>Comedy, Drama, Mystery</t>
  </si>
  <si>
    <t>Game (2011)</t>
  </si>
  <si>
    <t>Abhishek Bachchan, Kangana Ranaut, Anupam Kher, Boman Irani</t>
  </si>
  <si>
    <t>Abhinay Deo</t>
  </si>
  <si>
    <t>The Double</t>
  </si>
  <si>
    <t>Richard Gere, Topher Grace, Martin Sheen, Tamer Hassan</t>
  </si>
  <si>
    <t>Michael Brandt</t>
  </si>
  <si>
    <t>English, Russian, Spanish</t>
  </si>
  <si>
    <t>Labios Rojos</t>
  </si>
  <si>
    <t>Sophie Alexander-Katz, Paloma Arredondo, Anna Ciocchetti, Ver__nica Contreras</t>
  </si>
  <si>
    <t>Rafa Lara</t>
  </si>
  <si>
    <t>I Will Follow</t>
  </si>
  <si>
    <t>AFFRM</t>
  </si>
  <si>
    <t>Salli Richardson-Whitfield, Tracie Thoms, Omari Hardwick, Michole Briana White</t>
  </si>
  <si>
    <t>Ava DuVernay</t>
  </si>
  <si>
    <t>Jackie Chan, Winston Chao, Bingbing Li, Chun Sun</t>
  </si>
  <si>
    <t>Li Zhang, Jackie Chan</t>
  </si>
  <si>
    <t>Mandarin, English, French</t>
  </si>
  <si>
    <t>Life, Above All</t>
  </si>
  <si>
    <t>Khomotso Manyaka, Keaobaka Makanyane, Harriet Lenabe, Lerato Mvelase</t>
  </si>
  <si>
    <t>South Africa, Germany</t>
  </si>
  <si>
    <t>Oliver Schmitz</t>
  </si>
  <si>
    <t>Southern Sotho</t>
  </si>
  <si>
    <t>Evangelion 2.0: You Can (Not) Advance</t>
  </si>
  <si>
    <t>Kotono Mitsuishi, Megumi Ogata, Megumi Hayashibara, Y__ko Miyamura</t>
  </si>
  <si>
    <t>Masayuki, Kazuya Tsurumaki, Hideaki Anno</t>
  </si>
  <si>
    <t>Animation, Action, Drama</t>
  </si>
  <si>
    <t>Japanese, German</t>
  </si>
  <si>
    <t>Tomboy (2011)</t>
  </si>
  <si>
    <t>Zo__ H__ran, Malonn L__vana, Jeanne Disson, Sophie Cattani</t>
  </si>
  <si>
    <t>C__line Sciamma</t>
  </si>
  <si>
    <t>Dada Films</t>
  </si>
  <si>
    <t xml:space="preserve">What Women Want (Wo Zhi Nu Run Xin) </t>
  </si>
  <si>
    <t>Andy Lau, Li Gong, Li Yuan, Julian Chen</t>
  </si>
  <si>
    <t>Daming Chen</t>
  </si>
  <si>
    <t>Comedy, Romance, Sci-Fi</t>
  </si>
  <si>
    <t>Gold Lion China</t>
  </si>
  <si>
    <t>Inni</t>
  </si>
  <si>
    <t>1/15/11</t>
  </si>
  <si>
    <t>Jon Thor Birgisson, Orri P. Dyrason, Georg Holm, Kjartan Sveinsson</t>
  </si>
  <si>
    <t>Iceland, UK, Canada</t>
  </si>
  <si>
    <t>Vincent Morisset</t>
  </si>
  <si>
    <t>The Last Mountain</t>
  </si>
  <si>
    <t>Susan Bird, Don Blankenship, Ron Burris, Barbara Bush</t>
  </si>
  <si>
    <t>Bill Haney</t>
  </si>
  <si>
    <t>City of Life and Death</t>
  </si>
  <si>
    <t>Ye Liu, Yuanyuan Gao, Wei Fan, Lan Qin</t>
  </si>
  <si>
    <t>10 wins &amp; 10 nominations.</t>
  </si>
  <si>
    <t>Chuan Lu</t>
  </si>
  <si>
    <t>Mandarin, English, Japanese, German</t>
  </si>
  <si>
    <t>Cinema Ventures</t>
  </si>
  <si>
    <t>Trust (2011)</t>
  </si>
  <si>
    <t>MNE</t>
  </si>
  <si>
    <t>Florence Bebic-Veruni, Ralph Fellows, Nika Kushnir, Uriel Jaouen Zrehen</t>
  </si>
  <si>
    <t>Dave Lojek</t>
  </si>
  <si>
    <t>Short, Comedy, Music</t>
  </si>
  <si>
    <t>None</t>
  </si>
  <si>
    <t>Millenium Entertainment</t>
  </si>
  <si>
    <t>Kaboom</t>
  </si>
  <si>
    <t>Thomas Dekker, Haley Bennett, Chris Zylka, Roxane Mesquida</t>
  </si>
  <si>
    <t>Gregg Araki</t>
  </si>
  <si>
    <t>Comedy, Mystery, Romance</t>
  </si>
  <si>
    <t>The Undefeated (2011)</t>
  </si>
  <si>
    <t>ArcEnt</t>
  </si>
  <si>
    <t>Pamela Anderson, Mark Ballas, Roseanne Barr, Joy Behar</t>
  </si>
  <si>
    <t>Stephen K. Bannon</t>
  </si>
  <si>
    <t>Blank City</t>
  </si>
  <si>
    <t>IR</t>
  </si>
  <si>
    <t>Amos Poe, Ann Magnuson, Becky Johnston, Beth B</t>
  </si>
  <si>
    <t>Celine Danhier</t>
  </si>
  <si>
    <t>Insurgent Releasing</t>
  </si>
  <si>
    <t>35 and Ticking</t>
  </si>
  <si>
    <t>8/14/11</t>
  </si>
  <si>
    <t>Tamala Jones, Nicole Ari Parker, Kevin Hart, Keith Robinson</t>
  </si>
  <si>
    <t>Russ Parr</t>
  </si>
  <si>
    <t>Mysteries of Lisbon</t>
  </si>
  <si>
    <t>Adriano Luz, Ricardo Pereira, Maria Jo__o Bastos, Jo__o Arrais</t>
  </si>
  <si>
    <t>Portugal, France</t>
  </si>
  <si>
    <t>Portuguese, French, English</t>
  </si>
  <si>
    <t>2011___</t>
  </si>
  <si>
    <t>Henry's Crime</t>
  </si>
  <si>
    <t>MPFT</t>
  </si>
  <si>
    <t>Keanu Reeves, Judy Greer, Fisher Stevens, Danny Hoch</t>
  </si>
  <si>
    <t>Moving Pictures</t>
  </si>
  <si>
    <t>In the Family</t>
  </si>
  <si>
    <t>ITF</t>
  </si>
  <si>
    <t>Sebastian Banes, Patrick Wang, Trevor St. John, Lisa Altomare</t>
  </si>
  <si>
    <t>5 wins &amp; 2 nominations.</t>
  </si>
  <si>
    <t>Patrick Wang</t>
  </si>
  <si>
    <t>In The Family LLC</t>
  </si>
  <si>
    <t>Rubber</t>
  </si>
  <si>
    <t>Jeffrey S. Bromley, Brendan Bromley, Carmela Hayslett, Marlena Midnite</t>
  </si>
  <si>
    <t>Thomas Berdinski</t>
  </si>
  <si>
    <t>Short, Comedy, Horror</t>
  </si>
  <si>
    <t>Rejoice and Shout</t>
  </si>
  <si>
    <t>Bill Carpenter, Andra__ Crouch, Anthony Heilbut, Marie Knight</t>
  </si>
  <si>
    <t>Don McGlynn</t>
  </si>
  <si>
    <t>Elite Squad: The Enemy Within</t>
  </si>
  <si>
    <t>Wagner Moura, Irandhir Santos, Andr__ Ramiro, Milhem Cortaz</t>
  </si>
  <si>
    <t>37 wins &amp; 15 nominations.</t>
  </si>
  <si>
    <t>Brazil</t>
  </si>
  <si>
    <t>Jos__ Padilha</t>
  </si>
  <si>
    <t>The Man Who Fell to Earth (35th anniversary re-issue)</t>
  </si>
  <si>
    <t>Brian Eno, Jon Hassell, David Toop</t>
  </si>
  <si>
    <t>Last Night</t>
  </si>
  <si>
    <t>Trib.</t>
  </si>
  <si>
    <t>Liliya May, Kade Greenland, Frank Stead, Blake Erickson</t>
  </si>
  <si>
    <t>Lloyd Harvey, Spencer Harvey</t>
  </si>
  <si>
    <t>A Little Help</t>
  </si>
  <si>
    <t>Jenna Fischer, Jay Klaitz, Daniel Yelsky, Brooke Smith</t>
  </si>
  <si>
    <t>Michael J. Weithorn</t>
  </si>
  <si>
    <t>Chalo Dilli</t>
  </si>
  <si>
    <t>Vinay Pathak, Lara Dutta, Yana Gupta, Akshay Kumar</t>
  </si>
  <si>
    <t>Shashant Shah</t>
  </si>
  <si>
    <t>My Reincarnation</t>
  </si>
  <si>
    <t>Long Shot</t>
  </si>
  <si>
    <t>Yeshi Silvano Namkhai, Ch__gyal Namkhai Norbu</t>
  </si>
  <si>
    <t>Switzerland, Netherlands, Italy, Germany, Finland, Venezuela, USA, Taiwan, Singapore, Malaysia, Romania, China, Mexico, Russia, Israel, Austria</t>
  </si>
  <si>
    <t>Jennifer Fox</t>
  </si>
  <si>
    <t>English, Spanish, Italian, Tibetan</t>
  </si>
  <si>
    <t>Long Shot Factory</t>
  </si>
  <si>
    <t>American: The Bill Hicks Story</t>
  </si>
  <si>
    <t>Eugene Levy, Bug Hall, Kevin M. Horton, Brandon Hardesty</t>
  </si>
  <si>
    <t>John Putch</t>
  </si>
  <si>
    <t>Universal Studios Home Video</t>
  </si>
  <si>
    <t>Evil Bong 3-D</t>
  </si>
  <si>
    <t>FMP</t>
  </si>
  <si>
    <t>Christina DeRosa, Irwin Keyes, Mitch Eakins, Robin Sydney</t>
  </si>
  <si>
    <t>Charles Band</t>
  </si>
  <si>
    <t>Comedy, Horror, Sci-Fi</t>
  </si>
  <si>
    <t>WARNER BROTHERS PICTURES</t>
  </si>
  <si>
    <t>Exporting Raymond</t>
  </si>
  <si>
    <t>Philip Rosenthal, Peter Boyle, Stanislav Duzhnikov, Eldar</t>
  </si>
  <si>
    <t>USA, Russia</t>
  </si>
  <si>
    <t>Philip Rosenthal</t>
  </si>
  <si>
    <t>Russian, English</t>
  </si>
  <si>
    <t>Crazy Wisdom</t>
  </si>
  <si>
    <t>Pema Chodron, Ram Dass, Allen Ginsberg, Diana Mukpo</t>
  </si>
  <si>
    <t>Johanna Demetrakas</t>
  </si>
  <si>
    <t>Tibetan, English</t>
  </si>
  <si>
    <t>Vidal Sassoon: The Movie</t>
  </si>
  <si>
    <t>Elgin Charles, Irina Khokhlova, Kai-Li Ma, Mary Quant</t>
  </si>
  <si>
    <t>Craig Teper</t>
  </si>
  <si>
    <t>Carancho</t>
  </si>
  <si>
    <t>Ricardo Dar__n, Martina Gusman, Carlos Weber, Jos__ Luis Arias</t>
  </si>
  <si>
    <t>Argentina, Chile, France, South Korea</t>
  </si>
  <si>
    <t>Pablo Trapero</t>
  </si>
  <si>
    <t>Crime, Drama, Romance</t>
  </si>
  <si>
    <t>Wretches &amp; Jabberers</t>
  </si>
  <si>
    <t>Larry Bissonnette, Tracy Thresher</t>
  </si>
  <si>
    <t>USA, Japan, Sri Lanka, Finland</t>
  </si>
  <si>
    <t>Gerardine Wurzburg</t>
  </si>
  <si>
    <t>The Robber</t>
  </si>
  <si>
    <t>Joseph Rebola, Sam Weiner</t>
  </si>
  <si>
    <t>Geena Matuson</t>
  </si>
  <si>
    <t>Short, Action, Comedy</t>
  </si>
  <si>
    <t>The Whale</t>
  </si>
  <si>
    <t>Ryan Reynolds</t>
  </si>
  <si>
    <t>Suzanne Chisholm, Michael Parfit</t>
  </si>
  <si>
    <t>Paladin Films</t>
  </si>
  <si>
    <t>Inkubus</t>
  </si>
  <si>
    <t>Robert Englund, William Forsythe, Joey Fatone, Jonathan Silverman</t>
  </si>
  <si>
    <t>Glenn Ciano</t>
  </si>
  <si>
    <t>Screen Media Films</t>
  </si>
  <si>
    <t>Beautiful Boy</t>
  </si>
  <si>
    <t>Connor Ashton, Skylar Clarke, Brent Everett, Cameron Lane</t>
  </si>
  <si>
    <t>Bryan Phillips</t>
  </si>
  <si>
    <t>Adult</t>
  </si>
  <si>
    <t>To Catch a Dollar</t>
  </si>
  <si>
    <t>Muhammad Yunus</t>
  </si>
  <si>
    <t>Gayle Ferraro</t>
  </si>
  <si>
    <t>Documentary, Biography, Drama</t>
  </si>
  <si>
    <t>The Conquest</t>
  </si>
  <si>
    <t>Denis Podalyd__s, Florence Pernel, Bernard Le Coq, Mich__le Moretti</t>
  </si>
  <si>
    <t>Xavier Durringer</t>
  </si>
  <si>
    <t>Biography</t>
  </si>
  <si>
    <t>The Tree</t>
  </si>
  <si>
    <t>Garner Beckett</t>
  </si>
  <si>
    <t>Animation, Short, Fantasy</t>
  </si>
  <si>
    <t>Fireflies in the Garden</t>
  </si>
  <si>
    <t>Ryan Reynolds, Willem Dafoe, Emily Watson, Carrie-Anne Moss</t>
  </si>
  <si>
    <t>Dennis Lee</t>
  </si>
  <si>
    <t>Senator Entertainment</t>
  </si>
  <si>
    <t>The Warring States</t>
  </si>
  <si>
    <t>Honglei Sun, Tian Jing, Hee-seon Kim, Francis Ng</t>
  </si>
  <si>
    <t>Chen Jin</t>
  </si>
  <si>
    <t>Puncture</t>
  </si>
  <si>
    <t>Chris Evans, Mark Kassen, Marshall Bell, Brett Cullen</t>
  </si>
  <si>
    <t>Adam Kassen, Mark Kassen</t>
  </si>
  <si>
    <t>Millennium Entertainment</t>
  </si>
  <si>
    <t>A Beautiful Life</t>
  </si>
  <si>
    <t>Qi Shu, Ye Liu, Anthony Chau-Sang Wong, Liang Tian</t>
  </si>
  <si>
    <t>Wai-Keung Lau</t>
  </si>
  <si>
    <t>Mandarin, Chinese, English, Cantonese</t>
  </si>
  <si>
    <t>Shaolin</t>
  </si>
  <si>
    <t>Shaoqun Yu, Chen Zhiui, Xing Yu, Jing Wu</t>
  </si>
  <si>
    <t>Benny Chan</t>
  </si>
  <si>
    <t>Action, Drama</t>
  </si>
  <si>
    <t>Battle of the Brides (Co Dau Dai Chien)</t>
  </si>
  <si>
    <t>Ngoc Diep, Huy Khanh, Ngan Khanh, Khanh Le</t>
  </si>
  <si>
    <t>Vietnam</t>
  </si>
  <si>
    <t>Victor Vu</t>
  </si>
  <si>
    <t>Vietnamese</t>
  </si>
  <si>
    <t>The Human Resources Manager</t>
  </si>
  <si>
    <t>Mark Ivanir, Guri Alfi, Noah Silver, Rozina Cambos</t>
  </si>
  <si>
    <t>Israel, Germany, France, Romania</t>
  </si>
  <si>
    <t>Eran Riklis</t>
  </si>
  <si>
    <t>Hebrew, English, Romanian, French</t>
  </si>
  <si>
    <t>Public Speaking</t>
  </si>
  <si>
    <t>James Baldwin, William F. Buckley, Truman Capote, Pau Casals</t>
  </si>
  <si>
    <t>Rialto Pictures</t>
  </si>
  <si>
    <t>Trigun: Badlands Rumble</t>
  </si>
  <si>
    <t>Masaya Onosaka, Hiromi Tsuru, Satsuki Yukino, Sh__ Hayami</t>
  </si>
  <si>
    <t>Satoshi Nishimura</t>
  </si>
  <si>
    <t>Animation, Action, Sci-Fi</t>
  </si>
  <si>
    <t>If a Tree Falls: A Story of the Earth Liberation Front</t>
  </si>
  <si>
    <t>6/22/11</t>
  </si>
  <si>
    <t>Daniel McGowan, Lisa McGowan, Tim Lewis, Kirk Engdall</t>
  </si>
  <si>
    <t>Nominated for 1 Oscar. Another 6 wins &amp; 3 nominations.</t>
  </si>
  <si>
    <t>Marshall Curry, Sam Cullman(co-director)</t>
  </si>
  <si>
    <t>Documentary, Biography, Crime</t>
  </si>
  <si>
    <t>Oscilloscope</t>
  </si>
  <si>
    <t>Viva Riva!</t>
  </si>
  <si>
    <t>Patsha Bay, Manie Malone, Hoji Fortuna, Marlene Longange</t>
  </si>
  <si>
    <t>8 wins &amp; 6 nominations.</t>
  </si>
  <si>
    <t>The Democratic Republic Of Congo, France, Belgium</t>
  </si>
  <si>
    <t>Djo Munga</t>
  </si>
  <si>
    <t>French, Lingala, Portuguese</t>
  </si>
  <si>
    <t>How to Live Forever</t>
  </si>
  <si>
    <t>Suzanne Somers, Phyllis Diller, Ray Bradbury, Jack LaLanne</t>
  </si>
  <si>
    <t>Mark Wexler</t>
  </si>
  <si>
    <t>Limelight</t>
  </si>
  <si>
    <t>50 Cent, Jay Z, Moby, Michael Alig</t>
  </si>
  <si>
    <t>Billy Corben</t>
  </si>
  <si>
    <t>Crime After Crime</t>
  </si>
  <si>
    <t>LSF</t>
  </si>
  <si>
    <t>Deborah Peagler, Joshua Safran, Nadia Costa, Yoav Potash</t>
  </si>
  <si>
    <t>Yoav Potash</t>
  </si>
  <si>
    <t>3 (2011)</t>
  </si>
  <si>
    <t>Gary Gitchell, Todd Moore, Dana Moore, Pam Hobbs</t>
  </si>
  <si>
    <t>Nominated for 1 Oscar. Another 5 wins &amp; 5 nominations.</t>
  </si>
  <si>
    <t>Joe Berlinger, Bruce Sinofsky</t>
  </si>
  <si>
    <t>@radical.media</t>
  </si>
  <si>
    <t>Murder 2</t>
  </si>
  <si>
    <t>Emraan Hashmi, Jacqueline Fernandez, Prashant Narayanan, Sulagna Panigrahi</t>
  </si>
  <si>
    <t>Mohit Suri</t>
  </si>
  <si>
    <t>Farmageddon</t>
  </si>
  <si>
    <t>KMP</t>
  </si>
  <si>
    <t>Linda Faillace, Adam Helfer, Mark McAfee, Joel Salatin</t>
  </si>
  <si>
    <t>Kristin Canty</t>
  </si>
  <si>
    <t>Documentary, News</t>
  </si>
  <si>
    <t>Kristin Marie Productions</t>
  </si>
  <si>
    <t>Finding Joe</t>
  </si>
  <si>
    <t>Chungliang Al Huang, Rebecca Armstrong, Deepak Chopra, Alan Cohen</t>
  </si>
  <si>
    <t>Patrick Takaya Solomon</t>
  </si>
  <si>
    <t>Into Eternity</t>
  </si>
  <si>
    <t>Carl Reinhold Br__kenhjelm, Mikael Jensen, Berit Lundqvist, Michael Madsen</t>
  </si>
  <si>
    <t>Denmark, Finland, Sweden, Italy</t>
  </si>
  <si>
    <t>Michael Madsen</t>
  </si>
  <si>
    <t>English, Swedish, Finnish</t>
  </si>
  <si>
    <t>Snowmen</t>
  </si>
  <si>
    <t>Cdgm.</t>
  </si>
  <si>
    <t>Bobby Coleman, Bobb'e J. Thompson, Christian Martyn, Josh Flitter</t>
  </si>
  <si>
    <t>Robert Kirbyson</t>
  </si>
  <si>
    <t>Cinedigm Entertainment</t>
  </si>
  <si>
    <t>The Other F Word</t>
  </si>
  <si>
    <t>Tony Adolescent, Art Alexakis, Tony Cadena, Rob Chaos</t>
  </si>
  <si>
    <t>Andrea Blaugrund Nevins</t>
  </si>
  <si>
    <t>Oscilloscope Labs</t>
  </si>
  <si>
    <t>Women, Art, Revolution</t>
  </si>
  <si>
    <t>Lynn Hershman-Leeson</t>
  </si>
  <si>
    <t>Over Your Cities Grass Will Grow</t>
  </si>
  <si>
    <t>Anselm Kiefer, Klaus Dermutz</t>
  </si>
  <si>
    <t>France, Netherlands, UK</t>
  </si>
  <si>
    <t>Sophie Fiennes</t>
  </si>
  <si>
    <t>French, English, German</t>
  </si>
  <si>
    <t>Legend of the Fist: The Return of Chen Zhen</t>
  </si>
  <si>
    <t>Donnie Yen, Qi Shu, Anthony Chau-Sang Wong, Bo Huang</t>
  </si>
  <si>
    <t>Mandarin, Cantonese, Japanese, English, French, German</t>
  </si>
  <si>
    <t>Well Go/Variance Films</t>
  </si>
  <si>
    <t>Putty Hill</t>
  </si>
  <si>
    <t>Sky Ferreira, Cody Ray, Dustin Ray, James Siebor Jr.</t>
  </si>
  <si>
    <t>Matthew Porterfield</t>
  </si>
  <si>
    <t>Pianomania</t>
  </si>
  <si>
    <t>Stephan Kn__pfer, Pierre-Laurent Aimard, Lang Lang, Till Fellner</t>
  </si>
  <si>
    <t>Austria, Germany</t>
  </si>
  <si>
    <t>Robert Cibis, Lilian Franck</t>
  </si>
  <si>
    <t>German, English</t>
  </si>
  <si>
    <t>Oval Filmemacher</t>
  </si>
  <si>
    <t>Orgasm Inc.</t>
  </si>
  <si>
    <t>Elizabeth Canner, Darby Stephens, Virgil Place, Leland Wilson</t>
  </si>
  <si>
    <t>Elizabeth Canner</t>
  </si>
  <si>
    <t>Astrea Media</t>
  </si>
  <si>
    <t>The Perfect Host</t>
  </si>
  <si>
    <t>David Hyde Pierce, Clayne Crawford, Tyrees Allen, Cooper Barnes</t>
  </si>
  <si>
    <t>Nick Tomnay</t>
  </si>
  <si>
    <t>The Butcher, the Chef and the Swordsman</t>
  </si>
  <si>
    <t>Masanobu And__, Swanson Han, Xiaoye Liu, Hou Xiang</t>
  </si>
  <si>
    <t>China, Hong Kong, USA</t>
  </si>
  <si>
    <t>Wuershan</t>
  </si>
  <si>
    <t>Alabama Moon</t>
  </si>
  <si>
    <t>Jimmy Bennett, Gabriel Basso, Uriah Shelton, Clint Howard</t>
  </si>
  <si>
    <t>Tim McCanlies</t>
  </si>
  <si>
    <t>Connected</t>
  </si>
  <si>
    <t>Ashlee Marcuccio, Marcello Fabiano</t>
  </si>
  <si>
    <t>Tushar Apte, Marcello Fabiano, Ashlee Marcuccio</t>
  </si>
  <si>
    <t>The Woodmans</t>
  </si>
  <si>
    <t>Francesca Woodman, George Woodman, Betty Woodman, Charles Woodman</t>
  </si>
  <si>
    <t>USA, China, Italy</t>
  </si>
  <si>
    <t>Scott Willis</t>
  </si>
  <si>
    <t>Margaret</t>
  </si>
  <si>
    <t>Anna Paquin, J. Smith-Cameron, Mark Ruffalo, Jeannie Berlin</t>
  </si>
  <si>
    <t>9 wins &amp; 17 nominations.</t>
  </si>
  <si>
    <t>Kenneth Lonergan</t>
  </si>
  <si>
    <t>Every Day</t>
  </si>
  <si>
    <t>Bob Martin, Matt Watts, Tommie-Amber Pirie, Pablo Silveira</t>
  </si>
  <si>
    <t>19 nominations.</t>
  </si>
  <si>
    <t>Rapt</t>
  </si>
  <si>
    <t>Yvan Attal, Anne Consigny, Andr__ Marcon, Fran__oise Fabian</t>
  </si>
  <si>
    <t>France, Belgium</t>
  </si>
  <si>
    <t>Lucas Belvaux</t>
  </si>
  <si>
    <t>Texas Killing Fields</t>
  </si>
  <si>
    <t>Sam Worthington, Jeffrey Dean Morgan, Jessica Chastain, Chlo__ Grace Moretz</t>
  </si>
  <si>
    <t>Ami Canaan Mann</t>
  </si>
  <si>
    <t>Crime, Drama, History</t>
  </si>
  <si>
    <t>CornerStore</t>
  </si>
  <si>
    <t>STP</t>
  </si>
  <si>
    <t>1/29/11</t>
  </si>
  <si>
    <t>Lawrence Lamont, Roger Guenveur Smith, Mike Bonner, David Ffroot Wells</t>
  </si>
  <si>
    <t>Joseph Doughrity</t>
  </si>
  <si>
    <t>Happy, Happy</t>
  </si>
  <si>
    <t>Agnes Kittelsen, Joachim Rafaelsen, Maibritt Saerens, Henrik Rafaelsen</t>
  </si>
  <si>
    <t>5 wins &amp; 5 nominations.</t>
  </si>
  <si>
    <t>Anne Sewitsky</t>
  </si>
  <si>
    <t>Norwegian, Danish, German</t>
  </si>
  <si>
    <t>Outrage (2011)</t>
  </si>
  <si>
    <t>Mario Maurer, Petchtai Wongkamlao, Pongpat Wachirabunjong, Ananda Everingham</t>
  </si>
  <si>
    <t>M.L. Pundhevanop Dhewakul</t>
  </si>
  <si>
    <t>Desert Flower</t>
  </si>
  <si>
    <t>Soraya Omar-Scego, Idriss Abdillahi Houfaneh, Awa Sa__d Darar, Roun Daher A__nan</t>
  </si>
  <si>
    <t>UK, Germany, Austria, France</t>
  </si>
  <si>
    <t>Sherry Hormann</t>
  </si>
  <si>
    <t>English, Somali, French</t>
  </si>
  <si>
    <t>Granito: How to Nail a Dictator</t>
  </si>
  <si>
    <t>USA, Guatemala, Spain</t>
  </si>
  <si>
    <t>Pamela Yates</t>
  </si>
  <si>
    <t>Documentary, Crime, History</t>
  </si>
  <si>
    <t>Bereavement</t>
  </si>
  <si>
    <t>PMK</t>
  </si>
  <si>
    <t>3/27/11</t>
  </si>
  <si>
    <t>Carson Baer, Judy Baer, Tom Bambard, Michael Biehn</t>
  </si>
  <si>
    <t>Sean Tiedeman</t>
  </si>
  <si>
    <t>Love Etc.</t>
  </si>
  <si>
    <t>Jill Andresevic</t>
  </si>
  <si>
    <t>Documentary, Romance</t>
  </si>
  <si>
    <t>Paladin Pictures</t>
  </si>
  <si>
    <t>3 Backyards</t>
  </si>
  <si>
    <t>Elias Koteas, Kathryn Erbe, Edie Falco, Rachel Resheff</t>
  </si>
  <si>
    <t>Eric Mendelsohn</t>
  </si>
  <si>
    <t>Down for Life</t>
  </si>
  <si>
    <t>BDF</t>
  </si>
  <si>
    <t>1/27/11</t>
  </si>
  <si>
    <t>Jessica Romero, Danny Glover, Snoop Dogg, Laz Alonso</t>
  </si>
  <si>
    <t>Alan Jacobs</t>
  </si>
  <si>
    <t>The Myth of the American Sleepover</t>
  </si>
  <si>
    <t>Claire Sloma, Marlon Morton, Amanda Bauer, Brett Jacobsen</t>
  </si>
  <si>
    <t>David Robert Mitchell</t>
  </si>
  <si>
    <t>Hell and Back Again</t>
  </si>
  <si>
    <t>DF</t>
  </si>
  <si>
    <t>Nathan Harris, Ashley Harris, The Marines of Echo Company, Christian Cabaniss</t>
  </si>
  <si>
    <t>Nominated for 1 Oscar. Another 4 wins &amp; 8 nominations.</t>
  </si>
  <si>
    <t>USA, UK, Afghanistan</t>
  </si>
  <si>
    <t>Danfung Dennis</t>
  </si>
  <si>
    <t>Documentary, Action, History</t>
  </si>
  <si>
    <t>English, Pushto, Dari</t>
  </si>
  <si>
    <t>Docurama Films</t>
  </si>
  <si>
    <t>The Last Circus</t>
  </si>
  <si>
    <t>Carlos Areces, Antonio de la Torre, Carolina Bang, Manuel Tallaf__</t>
  </si>
  <si>
    <t>10 wins &amp; 21 nominations.</t>
  </si>
  <si>
    <t>Spain, France</t>
  </si>
  <si>
    <t>Louder Than a Bomb</t>
  </si>
  <si>
    <t>5/18/11</t>
  </si>
  <si>
    <t>Kevin Coval, Adam Gottlieb, Elizabeth Graf, Kevin Harris</t>
  </si>
  <si>
    <t>Greg Jacobs(co-director), Jon Siskel(co-director)</t>
  </si>
  <si>
    <t>Road to Nowhere</t>
  </si>
  <si>
    <t>Victoria Shaw, Jesus Villanueva, Shane Walker</t>
  </si>
  <si>
    <t>Daniel Shaw</t>
  </si>
  <si>
    <t>Short, Action, Crime</t>
  </si>
  <si>
    <t>Addiction Incorporated</t>
  </si>
  <si>
    <t>12/14/11</t>
  </si>
  <si>
    <t>Danny Abel, Phil Barnett, Herbert Barry III, Neal Benowitz</t>
  </si>
  <si>
    <t>Charles Evans Jr.</t>
  </si>
  <si>
    <t>Khodorkovsky</t>
  </si>
  <si>
    <t>KL</t>
  </si>
  <si>
    <t>11/30/11</t>
  </si>
  <si>
    <t>Mikhail Khodorkovsky, Pavel Khodorkovsky, Marina Khodorkovskaya, Lena Khodorkovskaya</t>
  </si>
  <si>
    <t>Cyril Tuschi</t>
  </si>
  <si>
    <t>Russian, English, German</t>
  </si>
  <si>
    <t>Where Soldiers Come From</t>
  </si>
  <si>
    <t>Heather Courtney</t>
  </si>
  <si>
    <t>A Somewhat Gentle Man</t>
  </si>
  <si>
    <t>Stellan Skarsg__rd, Jorunn Kjellsby, Bj__rn Floberg, Gard B. Eidsvold</t>
  </si>
  <si>
    <t>Hans Petter Moland</t>
  </si>
  <si>
    <t>Norwegian, Swedish, Saami</t>
  </si>
  <si>
    <t>Sleeping Beauty (2011) (II)</t>
  </si>
  <si>
    <t>Bridgette Barrett, Rachael Blake, Hannah Bella Bowden, Emily Browning</t>
  </si>
  <si>
    <t>5 wins &amp; 29 nominations.</t>
  </si>
  <si>
    <t>Julia Leigh</t>
  </si>
  <si>
    <t>My Kingdom (2011)</t>
  </si>
  <si>
    <t>Chun Wu, Geng Han, Barbie Hsu, Louis Liu</t>
  </si>
  <si>
    <t>Xiaosong Gao</t>
  </si>
  <si>
    <t>Chinese</t>
  </si>
  <si>
    <t>China Lion Films</t>
  </si>
  <si>
    <t>Paul Goodman Changed My Life</t>
  </si>
  <si>
    <t>10/19/11</t>
  </si>
  <si>
    <t>Paul Goodman</t>
  </si>
  <si>
    <t>Jonathan Lee</t>
  </si>
  <si>
    <t>Kinyarwanda</t>
  </si>
  <si>
    <t>Cassandra Freeman, Edouard Bamporiki, Cleophas Kabasita, Mazimpaka Kennedy</t>
  </si>
  <si>
    <t>Alrick Brown</t>
  </si>
  <si>
    <t>Drama, History, Romance</t>
  </si>
  <si>
    <t>English, Kinyarwanda</t>
  </si>
  <si>
    <t>When Harry Tries to Marry</t>
  </si>
  <si>
    <t>Rahul Rai, Stefanie Estes, Freishia Bomanbehram, Osvaldo Hernandez</t>
  </si>
  <si>
    <t>Nayan Padrai</t>
  </si>
  <si>
    <t>103 Pics.</t>
  </si>
  <si>
    <t>Love in Space</t>
  </si>
  <si>
    <t>Aaron Kwok, Eason Chan, Rene Liu, Lun-Mei Kwei</t>
  </si>
  <si>
    <t>Tony Chan, Wing Shya</t>
  </si>
  <si>
    <t>Mandarin, Cantonese, English</t>
  </si>
  <si>
    <t>Beautiful Darling</t>
  </si>
  <si>
    <t>Crnth</t>
  </si>
  <si>
    <t>Candy Darling, Andy Warhol, Holly Woodlawn, Fran Lebowitz</t>
  </si>
  <si>
    <t>James Rasin</t>
  </si>
  <si>
    <t>Corinth Films</t>
  </si>
  <si>
    <t>The Autobiography of Nicolae Ceausescu</t>
  </si>
  <si>
    <t>FDesk</t>
  </si>
  <si>
    <t>Nicolae Ceausescu, Elena Ceausescu, Stefan Andrei, Gheorghe Apostol</t>
  </si>
  <si>
    <t>9 wins &amp; 7 nominations.</t>
  </si>
  <si>
    <t>Romania, Germany</t>
  </si>
  <si>
    <t>Andrei Ujica</t>
  </si>
  <si>
    <t>Romanian, English</t>
  </si>
  <si>
    <t>Making the Boys</t>
  </si>
  <si>
    <t>Edward Albee, Joe Allen, Matt Baney, David Carter</t>
  </si>
  <si>
    <t>Crayton Robey</t>
  </si>
  <si>
    <t>Documentary, Biography, Romance</t>
  </si>
  <si>
    <t>Stake Land</t>
  </si>
  <si>
    <t>Connor Paolo, Gregory Jones, Traci Hovel, Nick Damici</t>
  </si>
  <si>
    <t>Jim Mickle</t>
  </si>
  <si>
    <t>Drama, Horror, Sci-Fi</t>
  </si>
  <si>
    <t>American Teacher</t>
  </si>
  <si>
    <t>Erik Benner, Neil Cavuto, Matt Damon, Linda Darling-Hammond</t>
  </si>
  <si>
    <t>Vanessa Roth, Brian McGinn(co-director)</t>
  </si>
  <si>
    <t>Meet Monica Velour</t>
  </si>
  <si>
    <t>Kim Cattrall, Dustin Ingram, Brian Dennehy, Jee Young Han</t>
  </si>
  <si>
    <t>Keith Bearden</t>
  </si>
  <si>
    <t>Film Socialisme</t>
  </si>
  <si>
    <t>Jean-Marc Stehl__, Agatha Couture, Mathias Domahidy, Quentin Grosset</t>
  </si>
  <si>
    <t>Switzerland, France</t>
  </si>
  <si>
    <t>Jean-Luc Godard</t>
  </si>
  <si>
    <t>French, German, English, Italian, Russian, Spanish</t>
  </si>
  <si>
    <t>The Time That Remains</t>
  </si>
  <si>
    <t>Ali Suliman, Maisa Abd Elhadi, Saleh Bakri, Elia Suleiman</t>
  </si>
  <si>
    <t>UK, Italy, Belgium, France, Palestine</t>
  </si>
  <si>
    <t>Elia Suleiman</t>
  </si>
  <si>
    <t>Rocket</t>
  </si>
  <si>
    <t>Jon Briddell, Erin Coker, Hayden Byerly, Tracy Winters</t>
  </si>
  <si>
    <t>Keith Allan</t>
  </si>
  <si>
    <t>Hey, Boo: Harper Lee &amp; To Kill A Mockingbird</t>
  </si>
  <si>
    <t>Mary Badham, Jane Beasley, Rick Bragg, Tom Brokaw</t>
  </si>
  <si>
    <t>Mary McDonagh Murphy</t>
  </si>
  <si>
    <t>Small Town Murder Songs</t>
  </si>
  <si>
    <t>Jill Hennessy, Amy Rutherford, Peter Stormare, Vladimir Bondarenko</t>
  </si>
  <si>
    <t>Ed Gass-Donnelly</t>
  </si>
  <si>
    <t>English, Low German</t>
  </si>
  <si>
    <t>White Irish Drinkers</t>
  </si>
  <si>
    <t>Nick Thurston, Geoffrey Wigdor, Karen Allen, Stephen Lang</t>
  </si>
  <si>
    <t>John Gray</t>
  </si>
  <si>
    <t>The Son of No One</t>
  </si>
  <si>
    <t>Al Pacino, Channing Tatum, James Ransone, Ray Liotta</t>
  </si>
  <si>
    <t>Dito Montiel</t>
  </si>
  <si>
    <t>Muran</t>
  </si>
  <si>
    <t>Prasanna, Cheran, Haripriya, Nikita Thukral</t>
  </si>
  <si>
    <t>Rajan Madhav</t>
  </si>
  <si>
    <t>Tamil</t>
  </si>
  <si>
    <t>Cat Run</t>
  </si>
  <si>
    <t>Paz Vega, Janet McTeer, Alphonso McAuley, Scott Mechlowicz</t>
  </si>
  <si>
    <t>John Stockwell</t>
  </si>
  <si>
    <t>English, Serbian</t>
  </si>
  <si>
    <t>Redemption Road</t>
  </si>
  <si>
    <t>Taryn Manning, Luke Perry, Michael Clarke Duncan, Tom Skerritt</t>
  </si>
  <si>
    <t>Mario Van Peebles</t>
  </si>
  <si>
    <t>The Topp Twins: Untouchable Girls</t>
  </si>
  <si>
    <t>8/21/11</t>
  </si>
  <si>
    <t>Jools Topp, Paul Horan, Jean Topp, Peter Topp</t>
  </si>
  <si>
    <t>Leanne Pooley</t>
  </si>
  <si>
    <t>The Sleeping Beauty</t>
  </si>
  <si>
    <t>Carla Besna__nou, Julia Artamonov, Kerian Mayan, David Chausse</t>
  </si>
  <si>
    <t>Catherine Breillat</t>
  </si>
  <si>
    <t>Emerging Pictures</t>
  </si>
  <si>
    <t>Garbo: The Spy</t>
  </si>
  <si>
    <t>Rupert Allason, Jos__ Antonio Escoriza, Aline Griffith, Juan Kreisler</t>
  </si>
  <si>
    <t>Edmon Roch</t>
  </si>
  <si>
    <t>English, Catalan, Spanish</t>
  </si>
  <si>
    <t>Salvation Boulevard</t>
  </si>
  <si>
    <t>Jennifer Connelly, Greg Kinnear, Pierce Brosnan, Ed Harris</t>
  </si>
  <si>
    <t>George Ratliff</t>
  </si>
  <si>
    <t>Tuesday, After Christmas</t>
  </si>
  <si>
    <t>5/25/11</t>
  </si>
  <si>
    <t>Mimi Branescu, Mirela Oprisor, Maria Popistasu, Victor Rebengiuc</t>
  </si>
  <si>
    <t>6 wins &amp; 14 nominations.</t>
  </si>
  <si>
    <t>Romania</t>
  </si>
  <si>
    <t>Radu Muntean</t>
  </si>
  <si>
    <t>Romanian</t>
  </si>
  <si>
    <t>Lorber</t>
  </si>
  <si>
    <t>Jane's Journey</t>
  </si>
  <si>
    <t>Angelina Jolie, Pierce Brosnan, Jane Goodall, Hugo Eric Louis van Lawick</t>
  </si>
  <si>
    <t>Germany, Tanzania</t>
  </si>
  <si>
    <t>Lorenz Knauer</t>
  </si>
  <si>
    <t>English, Acholi</t>
  </si>
  <si>
    <t>The Last Ride</t>
  </si>
  <si>
    <t>C1</t>
  </si>
  <si>
    <t>Jesse James, Stephen Tobolowsky, Ray McKinnon, Henry Thomas</t>
  </si>
  <si>
    <t>Harry Thomason</t>
  </si>
  <si>
    <t>Catagory One Films</t>
  </si>
  <si>
    <t>Caesar &amp; Otto's Summer Camp Massacre</t>
  </si>
  <si>
    <t>Dave Campfield, Paul Chomicki, Felissa Rose, Brinke Stevens</t>
  </si>
  <si>
    <t>Dave Campfield</t>
  </si>
  <si>
    <t>Fourth Horizon Cinema</t>
  </si>
  <si>
    <t>Waiting for Forever</t>
  </si>
  <si>
    <t>Rachel Bilson, Tom Sturridge, Richard Jenkins, Blythe Danner</t>
  </si>
  <si>
    <t>James Keach</t>
  </si>
  <si>
    <t>The Other Woman</t>
  </si>
  <si>
    <t>Natalie Portman, Scott Cohen, Lisa Kudrow, Charlie Tahan</t>
  </si>
  <si>
    <t>Don Roos</t>
  </si>
  <si>
    <t>The Worst Movie EVER!</t>
  </si>
  <si>
    <t>Glenn Berggoetz, Eileen Barker, Stuart Goldstein, Haidyn Harvey</t>
  </si>
  <si>
    <t>Action, Comedy, Musical</t>
  </si>
  <si>
    <t>Harvest</t>
  </si>
  <si>
    <t>Lukas Steltner, Kai Michael M__ller, Steven Baade, Florian Born</t>
  </si>
  <si>
    <t>Benjamin Cantu</t>
  </si>
  <si>
    <t>Immigration Tango</t>
  </si>
  <si>
    <t>Elika Portnoy, McCaleb Burnett, Carlos Leon, Ashley Wolfe</t>
  </si>
  <si>
    <t>David Burton Morris</t>
  </si>
  <si>
    <t>After</t>
  </si>
  <si>
    <t>Ayta__ Arman, Cezmi Baskin, Serif Sezer, Serdar Or__in</t>
  </si>
  <si>
    <t>Turkey</t>
  </si>
  <si>
    <t>Mustafa Kenan Aybasti</t>
  </si>
  <si>
    <t>Turkish</t>
  </si>
  <si>
    <t>Trespass (2011)</t>
  </si>
  <si>
    <t>Nicolas Cage, Nicole Kidman, Ben Mendelsohn, Liana Liberato</t>
  </si>
  <si>
    <t>USA, Bulgaria</t>
  </si>
  <si>
    <t>Ranchero</t>
  </si>
  <si>
    <t>Roger Gutierrez, Brian Eric Johnson, Christina Woods, Danny Trejo</t>
  </si>
  <si>
    <t>Richard Kaponas</t>
  </si>
  <si>
    <t>Shut Up Little Man</t>
  </si>
  <si>
    <t>Eddie Lee Sausage, Mitch Deprey, Daniel Clowes, Ivan Brunetti</t>
  </si>
  <si>
    <t>Matthew Bate</t>
  </si>
  <si>
    <t>Tribeca Films</t>
  </si>
  <si>
    <t>Raw Faith</t>
  </si>
  <si>
    <t>Marilyn Sewell</t>
  </si>
  <si>
    <t>Wm. Peter Wiedensmith</t>
  </si>
  <si>
    <t>Lost Bohemia</t>
  </si>
  <si>
    <t>Keith Barber, Jeanne Beauvais, Joel Benjamin, Andrew Bergman</t>
  </si>
  <si>
    <t>Josef Astor</t>
  </si>
  <si>
    <t>Vanishing on 7th Street</t>
  </si>
  <si>
    <t>3/17/11</t>
  </si>
  <si>
    <t>Hayden Christensen, John Leguizamo, Thandie Newton, Jacob Latimore</t>
  </si>
  <si>
    <t>Brad Anderson</t>
  </si>
  <si>
    <t>Black Death</t>
  </si>
  <si>
    <t>Sean Bean, Eddie Redmayne, John Lynch, Tim McInnerny</t>
  </si>
  <si>
    <t>Germany, UK</t>
  </si>
  <si>
    <t>Christopher Smith</t>
  </si>
  <si>
    <t>Incendiary</t>
  </si>
  <si>
    <t>Joe Bailey Jr.(co-director), Steve Mims(co-director)</t>
  </si>
  <si>
    <t>Truly Indie</t>
  </si>
  <si>
    <t>Tyrannosaur</t>
  </si>
  <si>
    <t>Peter Mullan, Archie Lal, Jag Sanghera, Mike Fearnley</t>
  </si>
  <si>
    <t>Won 1 BAFTA Film Award. Another 20 wins &amp; 22 nominations.</t>
  </si>
  <si>
    <t>Paddy Considine</t>
  </si>
  <si>
    <t>Ceremony</t>
  </si>
  <si>
    <t>Alice Cooper, Dr. John, Tom Waits, Darlene Love</t>
  </si>
  <si>
    <t>Joel Gallen</t>
  </si>
  <si>
    <t>All's Faire in Love</t>
  </si>
  <si>
    <t>Christina Ricci, Owen Benjamin, Ann-Margret, Matthew Lillard</t>
  </si>
  <si>
    <t>Scott Marshall</t>
  </si>
  <si>
    <t>Answers to Nothing</t>
  </si>
  <si>
    <t>12/18/11</t>
  </si>
  <si>
    <t>Sam Page, Caitlin Gerard, Chuck McCollum, Julie Benz</t>
  </si>
  <si>
    <t>Matthew Leutwyler</t>
  </si>
  <si>
    <t>The Arbor</t>
  </si>
  <si>
    <t>4/27/11</t>
  </si>
  <si>
    <t>Manjinder Virk, Christine Bottomley, Natalie Gavin, Parvani Lingiah</t>
  </si>
  <si>
    <t>Nominated for 1 BAFTA Film Award. Another 7 wins &amp; 24 nominations.</t>
  </si>
  <si>
    <t>Clio Barnard</t>
  </si>
  <si>
    <t>Monogamy</t>
  </si>
  <si>
    <t>Chris Messina, Rashida Jones, Meital Dohan, Zak Orth</t>
  </si>
  <si>
    <t>Dana Adam Shapiro</t>
  </si>
  <si>
    <t>Always Kabhi Kabhi</t>
  </si>
  <si>
    <t>Lillete Dubey, Satyajeet Dubey, Ali Fazal, Manoj Joshi</t>
  </si>
  <si>
    <t>Roshan Abbas</t>
  </si>
  <si>
    <t>Resurrect Dead: The Mystery of the Toynbee Tiles</t>
  </si>
  <si>
    <t>Justin Duerr, Marc Duerr, Kevin Riley, Abby Miller</t>
  </si>
  <si>
    <t>Jon Foy</t>
  </si>
  <si>
    <t>Cameraman: The Work and Life of Jack Cardiff</t>
  </si>
  <si>
    <t>Pruitt Taylor Vince, Judi Beecher, Jennifer Lynn Warren, Erin Marie Garrett</t>
  </si>
  <si>
    <t>Robert Foster</t>
  </si>
  <si>
    <t>Brotherhood (2011)</t>
  </si>
  <si>
    <t>Christopher Heltai, Marley Heltai, Ridley Heltai, Molly Leland</t>
  </si>
  <si>
    <t>Maggie Grant</t>
  </si>
  <si>
    <t>Short, Crime, Drama</t>
  </si>
  <si>
    <t>When We Leave (Die Fremde)</t>
  </si>
  <si>
    <t>2/24/11</t>
  </si>
  <si>
    <t>Sibel Kekilli, Nizam Schiller, Derya Alabora, Settar Tanri__gen</t>
  </si>
  <si>
    <t>30 wins &amp; 12 nominations.</t>
  </si>
  <si>
    <t>Feo Aladag</t>
  </si>
  <si>
    <t>German, Turkish</t>
  </si>
  <si>
    <t>Skateland</t>
  </si>
  <si>
    <t>Shiloh Fernandez, Ashley Greene, Heath Freeman, Brett Cullen</t>
  </si>
  <si>
    <t>Anthony Burns</t>
  </si>
  <si>
    <t>Make Believe</t>
  </si>
  <si>
    <t>CS</t>
  </si>
  <si>
    <t>Kirsten Hageleit, Chad Martorano, Rick McCoy, Ramsey Rickabaugh</t>
  </si>
  <si>
    <t>Briana Young</t>
  </si>
  <si>
    <t>OKA!</t>
  </si>
  <si>
    <t>Haviland Morris, Kris Marshall, Will Yun Lee, Peter Riegert</t>
  </si>
  <si>
    <t>Lavinia Currier</t>
  </si>
  <si>
    <t>Battle for Brooklyn</t>
  </si>
  <si>
    <t>Rum.</t>
  </si>
  <si>
    <t>Michael Galinsky(co-director), Suki Hawley(co-director)</t>
  </si>
  <si>
    <t>Cook County</t>
  </si>
  <si>
    <t>Anson Mount, Xander Berkeley, Ryan Donowho, Polly Cole</t>
  </si>
  <si>
    <t>David Pomes</t>
  </si>
  <si>
    <t>5 Days of War</t>
  </si>
  <si>
    <t>Rupert Friend, Emmanuelle Chriqui, Richard Coyle, Heather Graham</t>
  </si>
  <si>
    <t>Georgia, USA</t>
  </si>
  <si>
    <t>Renny Harlin</t>
  </si>
  <si>
    <t>Littlerock</t>
  </si>
  <si>
    <t>Atsuko Okatsuka, Cory Zacharia, Rintaro Sawamoto, Roberto 'Sanz' Sanchez</t>
  </si>
  <si>
    <t>Mike Ott</t>
  </si>
  <si>
    <t>Archie's Final Project</t>
  </si>
  <si>
    <t>David Carradine, Mariel Hemingway, Brooke Nevin, Nora Dunn</t>
  </si>
  <si>
    <t>David Lee Miller</t>
  </si>
  <si>
    <t>Mia and the Migoo</t>
  </si>
  <si>
    <t>Dany Boon, John DiMaggio, Garance Lagraa, Charlie Girerd</t>
  </si>
  <si>
    <t>Jacques-R__my Girerd</t>
  </si>
  <si>
    <t>London Boulevard</t>
  </si>
  <si>
    <t>Colin Farrell, Keira Knightley, David Thewlis, Anna Friel</t>
  </si>
  <si>
    <t>William Monahan</t>
  </si>
  <si>
    <t>Anchor Baby</t>
  </si>
  <si>
    <t>AGF</t>
  </si>
  <si>
    <t>Omoni Oboli, Sam Sarpong, Terri Oliver, Santiago Lopera</t>
  </si>
  <si>
    <t>Canada, Nigeria</t>
  </si>
  <si>
    <t>Lonzo Nzekwe</t>
  </si>
  <si>
    <t>Dumbstruck</t>
  </si>
  <si>
    <t>Bob Ashman, Maria Ashman, Robert J. Ashman, Willie Brown</t>
  </si>
  <si>
    <t>Mark Goffman</t>
  </si>
  <si>
    <t>I'm Not Jesus Mommy</t>
  </si>
  <si>
    <t>FDem</t>
  </si>
  <si>
    <t>Charles Hubbell, Bridget McGrath, Joseph Andrew Schneider, Aaron Aoki</t>
  </si>
  <si>
    <t>Vaughn Juares</t>
  </si>
  <si>
    <t>FilmDemic</t>
  </si>
  <si>
    <t>Ong Bak 3</t>
  </si>
  <si>
    <t>Tony Jaa, Primorata Dejudom, Dan Chupong, Nirut Sirichanya</t>
  </si>
  <si>
    <t>Tony Jaa, Panna Rittikrai</t>
  </si>
  <si>
    <t>Armadillo</t>
  </si>
  <si>
    <t>10 wins &amp; 16 nominations.</t>
  </si>
  <si>
    <t>Janus Metz</t>
  </si>
  <si>
    <t>Danish</t>
  </si>
  <si>
    <t>New Yorker</t>
  </si>
  <si>
    <t>Peep World</t>
  </si>
  <si>
    <t>Lewis Black, Ron Rifkin, Rainn Wilson, Taraji P. Henson</t>
  </si>
  <si>
    <t>Barry W. Blaustein</t>
  </si>
  <si>
    <t>Saheb Biwi Aur Gangster</t>
  </si>
  <si>
    <t>Randeep Hooda, Mahie Gill, Jimmy Shergill, Shreya Narayan</t>
  </si>
  <si>
    <t>Tigmanshu Dhulia</t>
  </si>
  <si>
    <t>Sympathy for Delicious</t>
  </si>
  <si>
    <t>Maya</t>
  </si>
  <si>
    <t>Christopher Thornton, Mark Ruffalo, Juliette Lewis, Laura Linney</t>
  </si>
  <si>
    <t>Mark Ruffalo</t>
  </si>
  <si>
    <t>Maya Entertainment</t>
  </si>
  <si>
    <t>Benda Bilili!</t>
  </si>
  <si>
    <t>Leon Likabu, Roger Landu, Coco Ngambali, Cubain Kabeya</t>
  </si>
  <si>
    <t>The Democratic Republic Of Congo, France</t>
  </si>
  <si>
    <t>Renaud Barret, Florent de La Tullaye</t>
  </si>
  <si>
    <t>Lingala, French</t>
  </si>
  <si>
    <t>Under the Boardwalk: The Monopoly Story</t>
  </si>
  <si>
    <t>Tost.</t>
  </si>
  <si>
    <t>Zachary Levi, Philip Orbanes, Ken Koury, Matthew McNally</t>
  </si>
  <si>
    <t>Kevin Tostado</t>
  </si>
  <si>
    <t>Documentary, History, Sport</t>
  </si>
  <si>
    <t>Tostie Productions</t>
  </si>
  <si>
    <t>Leap Year (2011)</t>
  </si>
  <si>
    <t>Wilson Cleveland, Yuri Baranovsky, Daniela DiIorio, Drew Lanning</t>
  </si>
  <si>
    <t>Bloodworth</t>
  </si>
  <si>
    <t>Val Kilmer, Kris Kristofferson, Hilary Duff, Reece Thompson</t>
  </si>
  <si>
    <t>Shane Dax Taylor</t>
  </si>
  <si>
    <t>America the Beautiful 2: The Thin Commandments</t>
  </si>
  <si>
    <t>PMKBNC</t>
  </si>
  <si>
    <t>Ragen Chastain, Deepak Chopra, Bill Clinton, Beverly Johnson</t>
  </si>
  <si>
    <t>Darryl Roberts</t>
  </si>
  <si>
    <t>PMK*BNC</t>
  </si>
  <si>
    <t>Rebirth</t>
  </si>
  <si>
    <t>Hiromi Nagasaku, Mao Inoue, Eiko Koike, Konomi Watanabe</t>
  </si>
  <si>
    <t>13 wins &amp; 4 nominations.</t>
  </si>
  <si>
    <t>Izuru Narushima</t>
  </si>
  <si>
    <t>Back Door Channels</t>
  </si>
  <si>
    <t>FKF</t>
  </si>
  <si>
    <t>Jimmy Carter, Boutros Boutros-Ghali, Henry Kissinger, Andre Azoulay</t>
  </si>
  <si>
    <t>Harry Hunkele</t>
  </si>
  <si>
    <t>If I Want to Whistle, I Whistle</t>
  </si>
  <si>
    <t>George Pistereanu, Ada Condeescu, Mihai Constantin, Clara Voda</t>
  </si>
  <si>
    <t>19 wins &amp; 12 nominations.</t>
  </si>
  <si>
    <t>Romania, Sweden, Germany</t>
  </si>
  <si>
    <t>Florin Serban</t>
  </si>
  <si>
    <t>Deep Gold</t>
  </si>
  <si>
    <t>BFA</t>
  </si>
  <si>
    <t>Bebe Pham, Jaymee Ong, Michael Gleissner, Amelia Jackson-Gray</t>
  </si>
  <si>
    <t>Philippines</t>
  </si>
  <si>
    <t>Michael Gleissner</t>
  </si>
  <si>
    <t>Bigfoot Ascendant Distribution</t>
  </si>
  <si>
    <t>Rid of Me</t>
  </si>
  <si>
    <t>Katie O'Grady, John Keyser, Storm Large, Melik Malkasian</t>
  </si>
  <si>
    <t>James Westby</t>
  </si>
  <si>
    <t>Elektra Luxx</t>
  </si>
  <si>
    <t>Joseph Gordon-Levitt, Carla Gugino, Ermahn Ospina, Jake Hames</t>
  </si>
  <si>
    <t>Sebastian Gutierrez</t>
  </si>
  <si>
    <t>InSight</t>
  </si>
  <si>
    <t>CED</t>
  </si>
  <si>
    <t>Sean Patrick Flanery, Natalie Zea, Angeline-Rose Troy, Adam Baldwin</t>
  </si>
  <si>
    <t>Richard Gabai</t>
  </si>
  <si>
    <t>Sarah Palin - You Betcha!</t>
  </si>
  <si>
    <t>Nick Broomfield, Sarah Palin, Barbara Adams, Chuck Heath</t>
  </si>
  <si>
    <t>Nick Broomfield, Joan Churchill</t>
  </si>
  <si>
    <t>Magic to Win</t>
  </si>
  <si>
    <t>Chun Wu, Raymond Bak-Ming Wong, Jing Wu, Karena Ng</t>
  </si>
  <si>
    <t>Action, Comedy, Fantasy</t>
  </si>
  <si>
    <t>Zero Bridge</t>
  </si>
  <si>
    <t>Mohamad Imran Tapa, Taniya Khan, Ali Mohammad Dar, Fahad Banday</t>
  </si>
  <si>
    <t>Tariq Tapa</t>
  </si>
  <si>
    <t>Urdu, English</t>
  </si>
  <si>
    <t>The Film Desk</t>
  </si>
  <si>
    <t>A Bird of the Air</t>
  </si>
  <si>
    <t>Rachel Nichols, Jackson Hurst, Anjanette Comer, Linda Emond</t>
  </si>
  <si>
    <t>Margaret Whitton</t>
  </si>
  <si>
    <t>A Screaming Man</t>
  </si>
  <si>
    <t>4/13/11</t>
  </si>
  <si>
    <t>Youssouf Djaoro, Diouc Koma, Emile Abossolo M'bo, Hadje Fatime N'Goua</t>
  </si>
  <si>
    <t>France, Belgium, Chad</t>
  </si>
  <si>
    <t>Mahamat-Saleh Haroun</t>
  </si>
  <si>
    <t>Vito Bonafacci</t>
  </si>
  <si>
    <t>CAVU</t>
  </si>
  <si>
    <t>Paul Borghese, Tisha Tinsman, Emelise Aleandri, Maria Cofano</t>
  </si>
  <si>
    <t>John Martoccia</t>
  </si>
  <si>
    <t>CAVU Releasing</t>
  </si>
  <si>
    <t>The Ledge</t>
  </si>
  <si>
    <t>Charlie Hunnam, Terrence Howard, Liv Tyler, Patrick Wilson</t>
  </si>
  <si>
    <t>USA, Germany, Saudi Arabia</t>
  </si>
  <si>
    <t>Matthew Chapman</t>
  </si>
  <si>
    <t>Special Treatment</t>
  </si>
  <si>
    <t>11/20/11</t>
  </si>
  <si>
    <t>Isabelle Huppert, Bouli Lanners, Sabila Moussadek, Richard Debuisne</t>
  </si>
  <si>
    <t>France, Luxembourg, Belgium</t>
  </si>
  <si>
    <t>Jeanne Labrune</t>
  </si>
  <si>
    <t>How I Ended This Summer</t>
  </si>
  <si>
    <t>Grigoriy Dobrygin, Sergey Puskepalis, Igor Chernevich, Artyom Tsukanov</t>
  </si>
  <si>
    <t>16 wins &amp; 20 nominations.</t>
  </si>
  <si>
    <t>Russia</t>
  </si>
  <si>
    <t>Aleksey Popogrebskiy</t>
  </si>
  <si>
    <t>I'm Glad My Mother is Alive</t>
  </si>
  <si>
    <t>Vincent Rottiers, Sophie Cattani, Christine Citti, Yves Verhoeven</t>
  </si>
  <si>
    <t>Claude Miller, Nathan Miller</t>
  </si>
  <si>
    <t>Lucky (2011)</t>
  </si>
  <si>
    <t>Colin Hanks, Ari Graynor, Ann-Margret, Jeffrey Tambor</t>
  </si>
  <si>
    <t>Gil Cates Jr.</t>
  </si>
  <si>
    <t>Another Happy Day</t>
  </si>
  <si>
    <t>Ellen Barkin, Ezra Miller, Ellen Burstyn, Demi Moore</t>
  </si>
  <si>
    <t>Sam Levinson</t>
  </si>
  <si>
    <t>Korkoro</t>
  </si>
  <si>
    <t>Marc Lavoine, Marie-Jos__e Croze, James Thierr__e, Mathias Lalibert__</t>
  </si>
  <si>
    <t>Tony Gatlif</t>
  </si>
  <si>
    <t>French, German, Romany</t>
  </si>
  <si>
    <t>Wrecked</t>
  </si>
  <si>
    <t>Dawn Croft, Jennifer Marsh, Dwayne Holden, Ellin Iselin</t>
  </si>
  <si>
    <t>Donald Schaffer</t>
  </si>
  <si>
    <t>IFC Midnight</t>
  </si>
  <si>
    <t>King of Devil's Island</t>
  </si>
  <si>
    <t>Benjamin Helstad, Trond Nilssen, Stellan Skarsg__rd, Kristoffer Joner</t>
  </si>
  <si>
    <t>Norway, France, Sweden, Poland</t>
  </si>
  <si>
    <t>Marius Holst</t>
  </si>
  <si>
    <t>Norwegian, Swedish</t>
  </si>
  <si>
    <t>London River</t>
  </si>
  <si>
    <t>Libre</t>
  </si>
  <si>
    <t>Brenda Blethyn, Sotigui Kouyat__, Sami Bouajila, Roschdy Zem</t>
  </si>
  <si>
    <t>4 wins &amp; 4 nominations.</t>
  </si>
  <si>
    <t>UK, France, Algeria</t>
  </si>
  <si>
    <t>English, French, Arabic</t>
  </si>
  <si>
    <t>Good Neighbors</t>
  </si>
  <si>
    <t>Jay Baruchel, Anne-Marie Cadieux, Diane D'Aquila, Xavier Dolan</t>
  </si>
  <si>
    <t>Jacob Tierney</t>
  </si>
  <si>
    <t>Corman's World</t>
  </si>
  <si>
    <t>Paul W.S. Anderson, Allan Arkush, Eric Balfour, Paul Bartel</t>
  </si>
  <si>
    <t>Alex Stapleton</t>
  </si>
  <si>
    <t>My Piece of the Pie</t>
  </si>
  <si>
    <t>Karin Viard, Gilles Lellouche, Audrey Lamy, Jean-Pierre Martins</t>
  </si>
  <si>
    <t>C__dric Klapisch</t>
  </si>
  <si>
    <t>Janie Jones</t>
  </si>
  <si>
    <t>Abigail Breslin, Alessandro Nivola, Elisabeth Shue, Brittany Snow</t>
  </si>
  <si>
    <t>David M. Rosenthal</t>
  </si>
  <si>
    <t>I Melt With You</t>
  </si>
  <si>
    <t>Thomas Jane, Jeremy Piven, Rob Lowe, Christian McKay</t>
  </si>
  <si>
    <t>Mark Pellington</t>
  </si>
  <si>
    <t>Chillar Party</t>
  </si>
  <si>
    <t>Aarav Khanna, Chinmay Chandraunshuh, Divji Handa, Irfan Khan</t>
  </si>
  <si>
    <t>Vikas Bahl, Nitesh Tiwari</t>
  </si>
  <si>
    <t>Hindi, Marathi, English</t>
  </si>
  <si>
    <t>My Joy</t>
  </si>
  <si>
    <t>Viktor Nemets, Vladimir Golovin, Aleksey Vertkov, Dmitriy Gotsdiner</t>
  </si>
  <si>
    <t>Germany, Ukraine, Netherlands</t>
  </si>
  <si>
    <t>Sergei Loznitsa</t>
  </si>
  <si>
    <t>Adventure, Drama</t>
  </si>
  <si>
    <t>Russian, German</t>
  </si>
  <si>
    <t>El Sicario, Room 164</t>
  </si>
  <si>
    <t>Gianfranco Rosi</t>
  </si>
  <si>
    <t>The Family Tree</t>
  </si>
  <si>
    <t>EOne</t>
  </si>
  <si>
    <t>Rachael Leigh Cook, Hope Davis, Dermot Mulroney, Max Thieriot</t>
  </si>
  <si>
    <t>Vivi Friedman</t>
  </si>
  <si>
    <t>Entertainment One U.S.</t>
  </si>
  <si>
    <t>The Imperialists Are Still Alive!</t>
  </si>
  <si>
    <t>4/24/11</t>
  </si>
  <si>
    <t>__lodie Bouchez, Jos__ Mar__a de Tavira, Karim Saleh, Karolina Muller</t>
  </si>
  <si>
    <t>Zeina Durra</t>
  </si>
  <si>
    <t>Aurora</t>
  </si>
  <si>
    <t>Mark Aitchison, Nick Bennett, Nick Buckland, Daniel Cropley</t>
  </si>
  <si>
    <t>Chris Kellett</t>
  </si>
  <si>
    <t>Short, Action, Adventure</t>
  </si>
  <si>
    <t>Rage (Rabia)</t>
  </si>
  <si>
    <t>Maria Walker, Ryan O'Kane, Paul Harrop, Mike Minogue</t>
  </si>
  <si>
    <t>Danny Mulheron</t>
  </si>
  <si>
    <t>Montfort Producciones</t>
  </si>
  <si>
    <t>Elevate</t>
  </si>
  <si>
    <t>Dethie, Amadou Gallo Fall</t>
  </si>
  <si>
    <t>Anne Buford</t>
  </si>
  <si>
    <t>English, French, Wolof</t>
  </si>
  <si>
    <t>And They're Off</t>
  </si>
  <si>
    <t>KBR</t>
  </si>
  <si>
    <t>Sean Astin, Bob Baffert, Camilla Ball, Michael Blaiklock</t>
  </si>
  <si>
    <t>Rob Schiller</t>
  </si>
  <si>
    <t>Tanner Hall</t>
  </si>
  <si>
    <t>Rooney Mara, Georgia King, Brie Larson, Amy Ferguson</t>
  </si>
  <si>
    <t>Francesca Gregorini, Tatiana von Furstenberg</t>
  </si>
  <si>
    <t>Flypaper</t>
  </si>
  <si>
    <t>Patrick Dempsey, Ashley Judd, Tim Blake Nelson, Mekhi Phifer</t>
  </si>
  <si>
    <t>Germany, USA</t>
  </si>
  <si>
    <t>Rob Minkoff</t>
  </si>
  <si>
    <t>Comedy, Crime, Mystery</t>
  </si>
  <si>
    <t>Burke and Hare</t>
  </si>
  <si>
    <t>Bill Bailey, Tom Wilkinson, Michael Smiley, Tim Curry</t>
  </si>
  <si>
    <t>John Landis</t>
  </si>
  <si>
    <t>Comedy, Thriller</t>
  </si>
  <si>
    <t>The Catechism Cataclysm</t>
  </si>
  <si>
    <t>Judy Findlay, Steve Little, Robert Longstreet, Carlos Lopez</t>
  </si>
  <si>
    <t>Todd Rohal</t>
  </si>
  <si>
    <t>Campus Radio</t>
  </si>
  <si>
    <t>EBP</t>
  </si>
  <si>
    <t>Tom Belding, Royce Boswell, Michael Bourland, Stephen Bradford</t>
  </si>
  <si>
    <t>Aaron James</t>
  </si>
  <si>
    <t>Extra Butter Pictures</t>
  </si>
  <si>
    <t>Caterpillar</t>
  </si>
  <si>
    <t>Shinobu Terajima, Keigo Kasuya, Emi Masuda, Sabu Kawahara</t>
  </si>
  <si>
    <t>K__ji Wakamatsu</t>
  </si>
  <si>
    <t>To Die Like a Man</t>
  </si>
  <si>
    <t>Chandra Malatitch, John Jesus Rom__o, Ivo Barroso, Gon__alo Ferreira De Almeida</t>
  </si>
  <si>
    <t>Jo__o Pedro Rodrigues</t>
  </si>
  <si>
    <t>Portuguese, German, English</t>
  </si>
  <si>
    <t>The Harvest/La Cosecha</t>
  </si>
  <si>
    <t>U. Roberto Romano</t>
  </si>
  <si>
    <t>Passion Play</t>
  </si>
  <si>
    <t>Mickey Rourke, Megan Fox, Bill Murray, Kelly Lynch</t>
  </si>
  <si>
    <t>Mitch Glazer</t>
  </si>
  <si>
    <t>The Sons of Tennessee Williams</t>
  </si>
  <si>
    <t>Charles Maddox, Tommy Dietsch, Ed Herlihy, George Roth</t>
  </si>
  <si>
    <t>Tim Wolff</t>
  </si>
  <si>
    <t>Plastic Planet</t>
  </si>
  <si>
    <t>Werner Boote, John Taylor, Peter Lieberzeit, Marques Brown</t>
  </si>
  <si>
    <t>Werner Boote</t>
  </si>
  <si>
    <t>English, German, Italian, Dutch, French, Japanese</t>
  </si>
  <si>
    <t>Balls to the Wall</t>
  </si>
  <si>
    <t>Joe Hursley, Jenna Dewan Tatum, Dustin Ybarra, Dean Austin</t>
  </si>
  <si>
    <t>Penelope Spheeris</t>
  </si>
  <si>
    <t>The Weird World of Blowfly</t>
  </si>
  <si>
    <t>Clarence Reid, Steve Alaimo, Bela B., Greg Bell</t>
  </si>
  <si>
    <t>Jonathan Furmanski</t>
  </si>
  <si>
    <t>The Lie</t>
  </si>
  <si>
    <t>Alia Shawkat, Mark Webber, Kelli Garner, Joshua Leonard</t>
  </si>
  <si>
    <t>Joshua Leonard</t>
  </si>
  <si>
    <t>Protektor</t>
  </si>
  <si>
    <t>Matthias Brandt, Jan Budar, Marek Daniel, Cyril Drozda</t>
  </si>
  <si>
    <t>8 wins &amp; 5 nominations.</t>
  </si>
  <si>
    <t>Czech Republic, Germany</t>
  </si>
  <si>
    <t>Marek Najbrt</t>
  </si>
  <si>
    <t>Czech, German</t>
  </si>
  <si>
    <t>Zokkomon</t>
  </si>
  <si>
    <t>Darsheel Safary, Anupam Kher, Manjari Phadnis, Tinnu Anand</t>
  </si>
  <si>
    <t>Satyajit Bhatkal</t>
  </si>
  <si>
    <t>Blood Ties</t>
  </si>
  <si>
    <t>ALP</t>
  </si>
  <si>
    <t>Eijiro Ozaki, Aidan Andrews, Nicole Ren__ Bell, Vincent Cash</t>
  </si>
  <si>
    <t>Ken Ochiai</t>
  </si>
  <si>
    <t>Restitution</t>
  </si>
  <si>
    <t>Mark Bierlein, Tom Arnold, Mena Suvari, Dave Davies</t>
  </si>
  <si>
    <t>Lance Kawas</t>
  </si>
  <si>
    <t>Knuckle</t>
  </si>
  <si>
    <t>James Quinn McDonagh, Michael Quinn McDonagh, Paddy Quinn McDonagh, Ian Palmer</t>
  </si>
  <si>
    <t>UK, Ireland</t>
  </si>
  <si>
    <t>Ian Palmer</t>
  </si>
  <si>
    <t>Main Street</t>
  </si>
  <si>
    <t>Ted Korsmo</t>
  </si>
  <si>
    <t>Documentary, Short, History</t>
  </si>
  <si>
    <t>Sidewalls</t>
  </si>
  <si>
    <t>Javier Drolas, Miguel Dedovich, Pilar L__pez de Ayala, Miguel Alvarez</t>
  </si>
  <si>
    <t>Argentina, Spain, Germany</t>
  </si>
  <si>
    <t>Gustavo Taretto</t>
  </si>
  <si>
    <t>Spanish, French, English, Italian, German</t>
  </si>
  <si>
    <t>Pool Boys</t>
  </si>
  <si>
    <t>Matthew Lillard, Brett Davern, Efren Ramirez, Rachelle Lefevre</t>
  </si>
  <si>
    <t>J.B. Rogers</t>
  </si>
  <si>
    <t>Seven Arts Films</t>
  </si>
  <si>
    <t>Love, Wedding, Marriage</t>
  </si>
  <si>
    <t>Mandy Moore, Kellan Lutz, James Brolin, Jane Seymour</t>
  </si>
  <si>
    <t>Dermot Mulroney</t>
  </si>
  <si>
    <t>Chalet Girl</t>
  </si>
  <si>
    <t>Miquita Oliver, Rick Edwards, Felicity Jones, Bill Bailey</t>
  </si>
  <si>
    <t>UK, Germany, Austria</t>
  </si>
  <si>
    <t>Phil Traill</t>
  </si>
  <si>
    <t>The Tunnel (2011)</t>
  </si>
  <si>
    <t>BR</t>
  </si>
  <si>
    <t>Bel Deli__, Andy Rodoreda, Steve Davis, Luke Arnold</t>
  </si>
  <si>
    <t>Carlo Ledesma</t>
  </si>
  <si>
    <t>Distracted Media &amp; House Lights Media</t>
  </si>
  <si>
    <t>An Invisible Sign</t>
  </si>
  <si>
    <t>Jessica Alba, Chris Messina, S__nia Braga, John Shea</t>
  </si>
  <si>
    <t>Marilyn Agrelo</t>
  </si>
  <si>
    <t>Romeos</t>
  </si>
  <si>
    <t>Rick Okon, Max Befort, Liv Lisa Fries, Felix Brocke</t>
  </si>
  <si>
    <t>3 wins &amp; 2 nominations.</t>
  </si>
  <si>
    <t>Sabine Bernardi</t>
  </si>
  <si>
    <t>German, English, Italian</t>
  </si>
  <si>
    <t>Strangers Online</t>
  </si>
  <si>
    <t>BGP</t>
  </si>
  <si>
    <t>Noel Palomaria, Tara Killian, Eva Frajko, Michael Waite</t>
  </si>
  <si>
    <t>John Huckert</t>
  </si>
  <si>
    <t>Redneck Carnage</t>
  </si>
  <si>
    <t>ZMG</t>
  </si>
  <si>
    <t>Kenny Kalinowski, Eric Fisher, Macy Elizabeth, Eli Cunningham</t>
  </si>
  <si>
    <t>Johnno Zee</t>
  </si>
  <si>
    <t>Illegal (2011)</t>
  </si>
  <si>
    <t>Omar Mora, Aida Rodriguez, Bruce Barker, Danny Pardo</t>
  </si>
  <si>
    <t>The Dark Knight Rises</t>
  </si>
  <si>
    <t>7/20/12</t>
  </si>
  <si>
    <t>12/13/12</t>
  </si>
  <si>
    <t>Christian Bale, Gary Oldman, Tom Hardy, Joseph Gordon-Levitt</t>
  </si>
  <si>
    <t>Nominated for 1 BAFTA Film Award. Another 38 wins &amp; 102 nominations.</t>
  </si>
  <si>
    <t>The Hunger Games</t>
  </si>
  <si>
    <t>3/23/12</t>
  </si>
  <si>
    <t>Stanley Tucci, Wes Bentley, Jennifer Lawrence, Willow Shields</t>
  </si>
  <si>
    <t>Nominated for 1 Golden Globe. Another 33 wins &amp; 47 nominations.</t>
  </si>
  <si>
    <t>Gary Ross</t>
  </si>
  <si>
    <t>Adventure, Sci-Fi, Thriller</t>
  </si>
  <si>
    <t>Skyfall</t>
  </si>
  <si>
    <t>Daniel Craig, Judi Dench, Javier Bardem, Ralph Fiennes</t>
  </si>
  <si>
    <t>Won 2 Oscars. Another 65 wins &amp; 119 nominations.</t>
  </si>
  <si>
    <t>Sam Mendes</t>
  </si>
  <si>
    <t>English, Turkish</t>
  </si>
  <si>
    <t>The Hobbit: An Unexpected Journey</t>
  </si>
  <si>
    <t>12/14/12</t>
  </si>
  <si>
    <t>4/25/12</t>
  </si>
  <si>
    <t>Ian McKellen, Martin Freeman, Richard Armitage, Ken Stott</t>
  </si>
  <si>
    <t>Nominated for 3 Oscars. Another 10 wins &amp; 72 nominations.</t>
  </si>
  <si>
    <t>Peter Jackson</t>
  </si>
  <si>
    <t>The Twilight Saga: Breaking Dawn Part 2</t>
  </si>
  <si>
    <t>LG/S</t>
  </si>
  <si>
    <t>11/16/12</t>
  </si>
  <si>
    <t>Kristen Stewart, Robert Pattinson, Taylor Lautner, Peter Facinelli</t>
  </si>
  <si>
    <t>21 wins &amp; 14 nominations.</t>
  </si>
  <si>
    <t>Lionsgate/Summit Entertainment</t>
  </si>
  <si>
    <t>The Amazing Spider-Man</t>
  </si>
  <si>
    <t>10/14/12</t>
  </si>
  <si>
    <t>Andrew Garfield, Emma Stone, Rhys Ifans, Denis Leary</t>
  </si>
  <si>
    <t>Marc Webb</t>
  </si>
  <si>
    <t>Brave</t>
  </si>
  <si>
    <t>6/22/12</t>
  </si>
  <si>
    <t>1/17/12</t>
  </si>
  <si>
    <t>Kelly Macdonald, Billy Connolly, Emma Thompson, Julie Walters</t>
  </si>
  <si>
    <t>Won 1 Oscar. Another 18 wins &amp; 48 nominations.</t>
  </si>
  <si>
    <t>Mark Andrews, Brenda Chapman, Steve Purcell(co-director)</t>
  </si>
  <si>
    <t>Ted</t>
  </si>
  <si>
    <t>6/29/12</t>
  </si>
  <si>
    <t>10/25/12</t>
  </si>
  <si>
    <t>Mark Wahlberg, Mila Kunis, Seth MacFarlane, Joel McHale</t>
  </si>
  <si>
    <t>Nominated for 1 Oscar. Another 13 wins &amp; 27 nominations.</t>
  </si>
  <si>
    <t>Seth MacFarlane</t>
  </si>
  <si>
    <t>Madagascar 3: Europe's Most Wanted</t>
  </si>
  <si>
    <t>10/18/12</t>
  </si>
  <si>
    <t>Ben Stiller, Chris Rock, David Schwimmer, Jada Pinkett Smith</t>
  </si>
  <si>
    <t>2 wins &amp; 20 nominations.</t>
  </si>
  <si>
    <t>Eric Darnell, Tom McGrath, Conrad Vernon</t>
  </si>
  <si>
    <t>Wreck-It Ralph</t>
  </si>
  <si>
    <t>John C. Reilly, Sarah Silverman, Jack McBrayer, Jane Lynch</t>
  </si>
  <si>
    <t>Nominated for 1 Oscar. Another 33 wins &amp; 41 nominations.</t>
  </si>
  <si>
    <t>Rich Moore</t>
  </si>
  <si>
    <t>Lincoln</t>
  </si>
  <si>
    <t>Daniel Day-Lewis, Sally Field, David Strathairn, Joseph Gordon-Levitt</t>
  </si>
  <si>
    <t>Won 2 Oscars. Another 108 wins &amp; 242 nominations.</t>
  </si>
  <si>
    <t>Dreamworks Pictures</t>
  </si>
  <si>
    <t>MIB 3</t>
  </si>
  <si>
    <t>5/25/12</t>
  </si>
  <si>
    <t>Will Smith, Walter F. Parkes, Barry Sonnenfeld, Nicole Scherzinger</t>
  </si>
  <si>
    <t>Django Unchained</t>
  </si>
  <si>
    <t>12/25/12</t>
  </si>
  <si>
    <t>5/16/12</t>
  </si>
  <si>
    <t>Jamie Foxx, Christoph Waltz, Leonardo DiCaprio, Kerry Washington</t>
  </si>
  <si>
    <t>Won 2 Oscars. Another 56 wins &amp; 151 nominations.</t>
  </si>
  <si>
    <t>Quentin Tarantino</t>
  </si>
  <si>
    <t>Drama, Western</t>
  </si>
  <si>
    <t>English, German, French, Italian</t>
  </si>
  <si>
    <t>Ice Age: Continental Drift</t>
  </si>
  <si>
    <t>7/13/12</t>
  </si>
  <si>
    <t>Aziz Ansari, Joy Behar, Christopher Campbell, Alain Chabat</t>
  </si>
  <si>
    <t>Steve Martino, Mike Thurmeier</t>
  </si>
  <si>
    <t>Snow White and the Huntsman</t>
  </si>
  <si>
    <t>Kristen Stewart, Chris Hemsworth, Charlize Theron, Sam Claflin</t>
  </si>
  <si>
    <t>Nominated for 2 Oscars. Another 13 wins &amp; 31 nominations.</t>
  </si>
  <si>
    <t>Rupert Sanders</t>
  </si>
  <si>
    <t>Les Miserables (2012)</t>
  </si>
  <si>
    <t>Hugh Jackman, Russell Crowe, Anne Hathaway, Amanda Seyfried</t>
  </si>
  <si>
    <t>Won 3 Oscars. Another 81 wins &amp; 172 nominations.</t>
  </si>
  <si>
    <t>UK, USA, France</t>
  </si>
  <si>
    <t>Drama, History, Musical</t>
  </si>
  <si>
    <t>Hotel Transylvania</t>
  </si>
  <si>
    <t>9/28/12</t>
  </si>
  <si>
    <t>2/28/12</t>
  </si>
  <si>
    <t>Adam Sandler, Andy Samberg, Selena Gomez, Kevin James</t>
  </si>
  <si>
    <t>Nominated for 1 Golden Globe. Another 2 wins &amp; 14 nominations.</t>
  </si>
  <si>
    <t>Genndy Tartakovsky</t>
  </si>
  <si>
    <t>Taken 2</t>
  </si>
  <si>
    <t>2/21/12</t>
  </si>
  <si>
    <t>Liam Neeson, Maggie Grace, Famke Janssen, Leland Orser</t>
  </si>
  <si>
    <t>English, Turkish, Arabic</t>
  </si>
  <si>
    <t>21 Jump Street</t>
  </si>
  <si>
    <t>3/16/12</t>
  </si>
  <si>
    <t>Jonah Hill, Channing Tatum, Brie Larson, Dave Franco</t>
  </si>
  <si>
    <t>Phil Lord, Christopher Miller</t>
  </si>
  <si>
    <t>Argo</t>
  </si>
  <si>
    <t>4/24/12</t>
  </si>
  <si>
    <t>Ben Affleck, Bryan Cranston, Alan Arkin, John Goodman</t>
  </si>
  <si>
    <t>Won 3 Oscars. Another 94 wins &amp; 152 nominations.</t>
  </si>
  <si>
    <t>English, Persian, Arabic</t>
  </si>
  <si>
    <t>Silver Linings Playbook</t>
  </si>
  <si>
    <t>Bradley Cooper, Jennifer Lawrence, Robert De Niro, Jacki Weaver</t>
  </si>
  <si>
    <t>Won 1 Oscar. Another 88 wins &amp; 145 nominations.</t>
  </si>
  <si>
    <t>Prometheus</t>
  </si>
  <si>
    <t>9/20/12</t>
  </si>
  <si>
    <t>Noomi Rapace, Michael Fassbender, Charlize Theron, Idris Elba</t>
  </si>
  <si>
    <t>Nominated for 1 Oscar. Another 6 wins &amp; 46 nominations.</t>
  </si>
  <si>
    <t>Adventure, Mystery, Sci-Fi</t>
  </si>
  <si>
    <t>Safe House</t>
  </si>
  <si>
    <t>5/17/12</t>
  </si>
  <si>
    <t>Denzel Washington, Ryan Reynolds, Vera Farmiga, Brendan Gleeson</t>
  </si>
  <si>
    <t>South Africa, Japan, USA</t>
  </si>
  <si>
    <t>Daniel Espinosa</t>
  </si>
  <si>
    <t>The Vow</t>
  </si>
  <si>
    <t>Rachel McAdams, Channing Tatum, Jessica Lange, Sam Neill</t>
  </si>
  <si>
    <t>3 wins &amp; 14 nominations.</t>
  </si>
  <si>
    <t>USA, France, Australia, UK, Germany, Canada</t>
  </si>
  <si>
    <t>Michael Sucsy</t>
  </si>
  <si>
    <t>Life of Pi</t>
  </si>
  <si>
    <t>11/21/12</t>
  </si>
  <si>
    <t>7/25/12</t>
  </si>
  <si>
    <t>Suraj Sharma, Irrfan Khan, Ayush Tandon, Gautam Belur</t>
  </si>
  <si>
    <t>Won 4 Oscars. Another 78 wins &amp; 129 nominations.</t>
  </si>
  <si>
    <t>USA, Taiwan, UK, Canada</t>
  </si>
  <si>
    <t>Ang Lee</t>
  </si>
  <si>
    <t>English, Tamil, French, Japanese, Hindi, Chinese</t>
  </si>
  <si>
    <t>Magic Mike</t>
  </si>
  <si>
    <t>9/27/12</t>
  </si>
  <si>
    <t>Matthew McConaughey, Channing Tatum, Olivia Munn, Alex Pettyfer</t>
  </si>
  <si>
    <t>9 wins &amp; 14 nominations.</t>
  </si>
  <si>
    <t>The Bourne Legacy</t>
  </si>
  <si>
    <t>Jeremy Renner, Scott Glenn, Stacy Keach, Edward Norton</t>
  </si>
  <si>
    <t>Tony Gilroy</t>
  </si>
  <si>
    <t>English, Russian, Filipino, Ukrainian</t>
  </si>
  <si>
    <t>Journey 2: The Mysterious Island</t>
  </si>
  <si>
    <t>6/28/12</t>
  </si>
  <si>
    <t>Dwayne Johnson, Michael Caine, Josh Hutcherson, Luis Guzm__n</t>
  </si>
  <si>
    <t>7 wins &amp; 4 nominations.</t>
  </si>
  <si>
    <t>Rise of the Guardians</t>
  </si>
  <si>
    <t>Chris Pine, Alec Baldwin, Jude Law, Isla Fisher</t>
  </si>
  <si>
    <t>Nominated for 1 Golden Globe. Another 14 wins &amp; 31 nominations.</t>
  </si>
  <si>
    <t>Peter Ramsey</t>
  </si>
  <si>
    <t>Zero Dark Thirty</t>
  </si>
  <si>
    <t>12/19/12</t>
  </si>
  <si>
    <t>3/31/12</t>
  </si>
  <si>
    <t>Jason Clarke, Reda Kateb, Jessica Chastain, Kyle Chandler</t>
  </si>
  <si>
    <t>Won 1 Oscar. Another 87 wins &amp; 171 nominations.</t>
  </si>
  <si>
    <t>Kathryn Bigelow</t>
  </si>
  <si>
    <t>Flight</t>
  </si>
  <si>
    <t>2/14/12</t>
  </si>
  <si>
    <t>Nadine Velazquez, Denzel Washington, Carter Cabassa, Adam C. Edwards</t>
  </si>
  <si>
    <t>Nominated for 2 Oscars. Another 16 wins &amp; 42 nominations.</t>
  </si>
  <si>
    <t>Robert Zemeckis</t>
  </si>
  <si>
    <t>Think Like a Man</t>
  </si>
  <si>
    <t>4/20/12</t>
  </si>
  <si>
    <t>Michael Ealy, Jerry Ferrara, Meagan Good, Regina Hall</t>
  </si>
  <si>
    <t>4 wins &amp; 13 nominations.</t>
  </si>
  <si>
    <t>Tim Story</t>
  </si>
  <si>
    <t>Sony Screen Gems</t>
  </si>
  <si>
    <t>The Campaign</t>
  </si>
  <si>
    <t>11/22/12</t>
  </si>
  <si>
    <t>Will Ferrell, Zach Galifianakis, Jason Sudeikis, Dylan McDermott</t>
  </si>
  <si>
    <t>The Expendables 2</t>
  </si>
  <si>
    <t>8/17/12</t>
  </si>
  <si>
    <t>Wrath of the Titans</t>
  </si>
  <si>
    <t>3/30/12</t>
  </si>
  <si>
    <t>Sam Worthington, Liam Neeson, Ralph Fiennes, Edgar Ram__rez</t>
  </si>
  <si>
    <t>Jack Reacher</t>
  </si>
  <si>
    <t>12/21/12</t>
  </si>
  <si>
    <t>3/21/12</t>
  </si>
  <si>
    <t>Tom Cruise, Rosamund Pike, Richard Jenkins, David Oyelowo</t>
  </si>
  <si>
    <t>Christopher McQuarrie</t>
  </si>
  <si>
    <t>Dark Shadows</t>
  </si>
  <si>
    <t>8/16/12</t>
  </si>
  <si>
    <t>Johnny Depp, Michelle Pfeiffer, Helena Bonham Carter, Eva Green</t>
  </si>
  <si>
    <t>Comedy, Fantasy, Horror</t>
  </si>
  <si>
    <t>Parental Guidance</t>
  </si>
  <si>
    <t>5/23/12</t>
  </si>
  <si>
    <t>Billy Crystal, Bette Midler, Marisa Tomei, Tom Everett Scott</t>
  </si>
  <si>
    <t>John Carter</t>
  </si>
  <si>
    <t>Taylor Kitsch, Lynn Collins, Samantha Morton, Willem Dafoe</t>
  </si>
  <si>
    <t>Andrew Stanton</t>
  </si>
  <si>
    <t>Act of Valor</t>
  </si>
  <si>
    <t>2/24/12</t>
  </si>
  <si>
    <t>Rorke Denver, Dave, Sonny, Weimy</t>
  </si>
  <si>
    <t>Nominated for 1 Golden Globe. Another 1 win &amp; 6 nominations.</t>
  </si>
  <si>
    <t>Mike McCoy, Scott Waugh</t>
  </si>
  <si>
    <t>This Is 40</t>
  </si>
  <si>
    <t>Paul Rudd, Leslie Mann, Maude Apatow, Iris Apatow</t>
  </si>
  <si>
    <t>Judd Apatow</t>
  </si>
  <si>
    <t>Contraband</t>
  </si>
  <si>
    <t>1/13/12</t>
  </si>
  <si>
    <t>3/15/12</t>
  </si>
  <si>
    <t>Robert Wahlberg, Caleb Landry Jones, Jason Mitchell, Paul LeBlanc</t>
  </si>
  <si>
    <t>Looper</t>
  </si>
  <si>
    <t>Joseph Gordon-Levitt, Bruce Willis, Emily Blunt, Paul Dano</t>
  </si>
  <si>
    <t>16 wins &amp; 45 nominations.</t>
  </si>
  <si>
    <t>Rian Johnson</t>
  </si>
  <si>
    <t>Tyler Perry's Madea's Witness Protection</t>
  </si>
  <si>
    <t>Tyler Perry, Eugene Levy, Denise Richards, Doris Roberts</t>
  </si>
  <si>
    <t>Battleship</t>
  </si>
  <si>
    <t>5/18/12</t>
  </si>
  <si>
    <t>Taylor Kitsch, Alexander Skarsg__rd, Rihanna, Brooklyn Decker</t>
  </si>
  <si>
    <t>4 wins &amp; 15 nominations.</t>
  </si>
  <si>
    <t>Peter Berg</t>
  </si>
  <si>
    <t>Pitch Perfect</t>
  </si>
  <si>
    <t>Anna Kendrick, Skylar Astin, Ben Platt, Brittany Snow</t>
  </si>
  <si>
    <t>7 wins &amp; 20 nominations.</t>
  </si>
  <si>
    <t>Jason Moore</t>
  </si>
  <si>
    <t>Comedy, Music, Romance</t>
  </si>
  <si>
    <t>Mirror Mirror</t>
  </si>
  <si>
    <t>Julia Roberts, Lily Collins, Armie Hammer, Nathan Lane</t>
  </si>
  <si>
    <t>Nominated for 1 Oscar. Another 2 wins &amp; 8 nominations.</t>
  </si>
  <si>
    <t>Chronicle (2012)</t>
  </si>
  <si>
    <t>Dane DeHaan, Alex Russell, Michael B. Jordan, Michael Kelly</t>
  </si>
  <si>
    <t>Josh Trank</t>
  </si>
  <si>
    <t>Hope Springs</t>
  </si>
  <si>
    <t>10/21/12</t>
  </si>
  <si>
    <t>Meryl Streep, Tommy Lee Jones, Steve Carell, Jean Smart</t>
  </si>
  <si>
    <t>Nominated for 1 Golden Globe. Another 2 wins &amp; 4 nominations.</t>
  </si>
  <si>
    <t>Underworld Awakening</t>
  </si>
  <si>
    <t>1/20/12</t>
  </si>
  <si>
    <t>Kate Beckinsale, Stephen Rea, Michael Ealy, Theo James</t>
  </si>
  <si>
    <t>M__ns M__rlind, Bj__rn Stein</t>
  </si>
  <si>
    <t>The Lucky One</t>
  </si>
  <si>
    <t>7/19/12</t>
  </si>
  <si>
    <t>Zac Efron, Taylor Schilling, Blythe Danner, Riley Thomas Stewart</t>
  </si>
  <si>
    <t>5 wins &amp; 7 nominations.</t>
  </si>
  <si>
    <t>Scott Hicks</t>
  </si>
  <si>
    <t>The Dictator</t>
  </si>
  <si>
    <t>7/26/12</t>
  </si>
  <si>
    <t>Sacha Baron Cohen, Sayed Badreya, Rocky Citron, Liam Campora</t>
  </si>
  <si>
    <t>Larry Charles</t>
  </si>
  <si>
    <t>English, Hebrew, Arabic</t>
  </si>
  <si>
    <t>Total Recall (2012)</t>
  </si>
  <si>
    <t>Colin Farrell, Kate Beckinsale, Jessica Biel, Bryan Cranston</t>
  </si>
  <si>
    <t>Len Wiseman</t>
  </si>
  <si>
    <t>Action, Adventure, Mystery</t>
  </si>
  <si>
    <t>Titanic 3D</t>
  </si>
  <si>
    <t>Peter McDonald, Steven Waddington, Glen Blackhall, Ruth Bradley</t>
  </si>
  <si>
    <t>UK, Canada, Hungary</t>
  </si>
  <si>
    <t>2012___</t>
  </si>
  <si>
    <t>American Reunion</t>
  </si>
  <si>
    <t>5/31/12</t>
  </si>
  <si>
    <t>Jason Biggs, Alyson Hannigan, Chris Klein, Thomas Ian Nicholas</t>
  </si>
  <si>
    <t>Jon Hurwitz, Hayden Schlossberg</t>
  </si>
  <si>
    <t>ParaNorman</t>
  </si>
  <si>
    <t>Kodi Smit-McPhee, Tucker Albrizzi, Anna Kendrick, Casey Affleck</t>
  </si>
  <si>
    <t>Nominated for 1 Oscar. Another 19 wins &amp; 45 nominations.</t>
  </si>
  <si>
    <t>Chris Butler, Sam Fell</t>
  </si>
  <si>
    <t>This Means War</t>
  </si>
  <si>
    <t>2/17/12</t>
  </si>
  <si>
    <t>6/14/12</t>
  </si>
  <si>
    <t>Reese Witherspoon, Chris Pine, Tom Hardy, Til Schweiger</t>
  </si>
  <si>
    <t>McG</t>
  </si>
  <si>
    <t>English, German, Japanese, Serbian</t>
  </si>
  <si>
    <t>Twentieth Century Fox</t>
  </si>
  <si>
    <t>Project X</t>
  </si>
  <si>
    <t>Thomas Mann, Oliver Cooper, Jonathan Daniel Brown, Dax Flame</t>
  </si>
  <si>
    <t>Nima Nourizadeh</t>
  </si>
  <si>
    <t>The Woman in Black</t>
  </si>
  <si>
    <t>Emma Shorey, Molly Harmon, Ellisa Walker-Reid, Sophie Stuckey</t>
  </si>
  <si>
    <t>5 wins &amp; 14 nominations.</t>
  </si>
  <si>
    <t>UK, Canada, Sweden</t>
  </si>
  <si>
    <t>James Watkins</t>
  </si>
  <si>
    <t>Paranormal Activity 4</t>
  </si>
  <si>
    <t>10/19/12</t>
  </si>
  <si>
    <t>Katie Featherston, Kathryn Newton, Matt Shively, Aiden Lovekamp</t>
  </si>
  <si>
    <t>The Devil Inside</t>
  </si>
  <si>
    <t>3/22/12</t>
  </si>
  <si>
    <t>Fernanda Andrade, Simon Quarterman, Evan Helmuth, Ionut Grama</t>
  </si>
  <si>
    <t>William Brent Bell</t>
  </si>
  <si>
    <t>English, German, Italian</t>
  </si>
  <si>
    <t>The Odd Life of Timothy Green</t>
  </si>
  <si>
    <t>8/15/12</t>
  </si>
  <si>
    <t>Jennifer Garner, Joel Edgerton, CJ Adams, Odeya Rush</t>
  </si>
  <si>
    <t>Peter Hedges</t>
  </si>
  <si>
    <t>The Grey</t>
  </si>
  <si>
    <t>1/27/12</t>
  </si>
  <si>
    <t>4/19/12</t>
  </si>
  <si>
    <t>Ruth Bird, Meryl Keeble, Murray Melvin, Vincent J. Newman</t>
  </si>
  <si>
    <t>Simon Janes</t>
  </si>
  <si>
    <t>Short, Comedy, Crime</t>
  </si>
  <si>
    <t>Red Tails</t>
  </si>
  <si>
    <t>Terrence Howard, Cuba Gooding Jr., Nate Parker, David Oyelowo</t>
  </si>
  <si>
    <t>Anthony Hemingway</t>
  </si>
  <si>
    <t>English, Italian, German</t>
  </si>
  <si>
    <t>The Possession</t>
  </si>
  <si>
    <t>8/31/12</t>
  </si>
  <si>
    <t>Jeffrey Dean Morgan, Kyra Sedgwick, Natasha Calis, Madison Davenport</t>
  </si>
  <si>
    <t>Ole Bornedal</t>
  </si>
  <si>
    <t>Diary of a Wimpy Kid: Dog Days</t>
  </si>
  <si>
    <t>12/20/12</t>
  </si>
  <si>
    <t>Zachary Gordon, Steve Zahn, Robert Capron, Devon Bostick</t>
  </si>
  <si>
    <t>Sinister</t>
  </si>
  <si>
    <t>Ethan Hawke, Juliet Rylance, Fred Dalton Thompson, James Ransone</t>
  </si>
  <si>
    <t>Scott Derrickson</t>
  </si>
  <si>
    <t>Beauty and the Beast (3D)</t>
  </si>
  <si>
    <t>Kristin Kreuk, Jay Ryan, Nina Lisandrello, Austin Basis</t>
  </si>
  <si>
    <t>Drama, Horror, Romance</t>
  </si>
  <si>
    <t>2012___2016</t>
  </si>
  <si>
    <t>Savages (2012)</t>
  </si>
  <si>
    <t>Blake Lively, Taylor Kitsch, Aaron Taylor-Johnson, Jana Banker</t>
  </si>
  <si>
    <t>The Best Exotic Marigold Hotel</t>
  </si>
  <si>
    <t>John Madden, Dev Patel, Bill Nighy, Celia Imrie</t>
  </si>
  <si>
    <t>Moonrise Kingdom</t>
  </si>
  <si>
    <t>Bruce Willis, Edward Norton, Bill Murray, Frances McDormand</t>
  </si>
  <si>
    <t>Nominated for 1 Oscar. Another 38 wins &amp; 118 nominations.</t>
  </si>
  <si>
    <t>Wes Anderson</t>
  </si>
  <si>
    <t>Here Comes the Boom</t>
  </si>
  <si>
    <t>2/18/12</t>
  </si>
  <si>
    <t>Kevin James, Salma Hayek, Henry Winkler, Greg Germann</t>
  </si>
  <si>
    <t>Action, Comedy, Sport</t>
  </si>
  <si>
    <t>English, Dutch</t>
  </si>
  <si>
    <t>Sony/Columbia Pictures</t>
  </si>
  <si>
    <t>Red Dawn (2012)</t>
  </si>
  <si>
    <t>Chris Hemsworth, Josh Peck, Josh Hutcherson, Adrianne Palicki</t>
  </si>
  <si>
    <t>Dan Bradley</t>
  </si>
  <si>
    <t>The Three Stooges</t>
  </si>
  <si>
    <t>4/13/12</t>
  </si>
  <si>
    <t>Sean Hayes, Will Sasso, Chris Diamantopoulos, Jane Lynch</t>
  </si>
  <si>
    <t>Star Wars: Episode I - The Phantom Menace (in 3D)</t>
  </si>
  <si>
    <t>5/28/12</t>
  </si>
  <si>
    <t>Seth Green, Abraham Benrubi, Bob Bergen, Ahmed Best</t>
  </si>
  <si>
    <t>Nominated for 1 Primetime Emmy. Another 1 win &amp; 2 nominations.</t>
  </si>
  <si>
    <t>Chris McKay</t>
  </si>
  <si>
    <t>Animation, Comedy, Sci-Fi</t>
  </si>
  <si>
    <t>Resident Evil: Retribution</t>
  </si>
  <si>
    <t>9/14/12</t>
  </si>
  <si>
    <t>Milla Jovovich, Sienna Guillory, Michelle Rodriguez, Aryana Engineer</t>
  </si>
  <si>
    <t>Germany, Canada, USA, France, UK</t>
  </si>
  <si>
    <t>Action, Horror, Sci-Fi</t>
  </si>
  <si>
    <t>The Cabin in the Woods</t>
  </si>
  <si>
    <t>Kristen Connolly, Chris Hemsworth, Anna Hutchison, Fran Kranz</t>
  </si>
  <si>
    <t>20 wins &amp; 33 nominations.</t>
  </si>
  <si>
    <t>Drew Goddard</t>
  </si>
  <si>
    <t>What to Expect When You're Expecting</t>
  </si>
  <si>
    <t>Cameron Diaz, Jennifer Lopez, Elizabeth Banks, Chace Crawford</t>
  </si>
  <si>
    <t>Kirk Jones</t>
  </si>
  <si>
    <t>End of Watch</t>
  </si>
  <si>
    <t>9/21/12</t>
  </si>
  <si>
    <t>Jake Gyllenhaal, Michael Pe__a, Natalie Martinez, Anna Kendrick</t>
  </si>
  <si>
    <t>3 wins &amp; 10 nominations.</t>
  </si>
  <si>
    <t>David Ayer</t>
  </si>
  <si>
    <t>Rock of Ages</t>
  </si>
  <si>
    <t>6/15/12</t>
  </si>
  <si>
    <t>Julianne Hough, Dakota Sage Grant, Matthew Rush Sullivan, Diego Boneta</t>
  </si>
  <si>
    <t>Adam Shankman</t>
  </si>
  <si>
    <t>Abraham Lincoln: Vampire Hunter</t>
  </si>
  <si>
    <t>Benjamin Walker, Dominic Cooper, Anthony Mackie, Mary Elizabeth Winstead</t>
  </si>
  <si>
    <t>Timur Bekmambetov</t>
  </si>
  <si>
    <t>Lawless</t>
  </si>
  <si>
    <t>8/29/12</t>
  </si>
  <si>
    <t>11/29/12</t>
  </si>
  <si>
    <t>Shia LaBeouf, Tom Hardy, Jason Clarke, Guy Pearce</t>
  </si>
  <si>
    <t>John Hillcoat</t>
  </si>
  <si>
    <t>The Guilt Trip</t>
  </si>
  <si>
    <t>Barbra Streisand, Seth Rogen, Julene Renee, Zabryna Guevara</t>
  </si>
  <si>
    <t>Anne Fletcher</t>
  </si>
  <si>
    <t>That's My Boy</t>
  </si>
  <si>
    <t>7/22/12</t>
  </si>
  <si>
    <t>Adam Sandler, Andy Samberg, Leighton Meester, Vanilla Ice</t>
  </si>
  <si>
    <t>Sean Anders</t>
  </si>
  <si>
    <t>Trouble with the Curve</t>
  </si>
  <si>
    <t>Clint Eastwood, Chelcie Ross, Raymond Anthony Thomas, Ed Lauter</t>
  </si>
  <si>
    <t>Robert Lorenz</t>
  </si>
  <si>
    <t>The Watch</t>
  </si>
  <si>
    <t>7/27/12</t>
  </si>
  <si>
    <t>Ben Stiller, Vince Vaughn, Jonah Hill, Richard Ayoade</t>
  </si>
  <si>
    <t>Akiva Schaffer</t>
  </si>
  <si>
    <t>Frankenweenie</t>
  </si>
  <si>
    <t>Catherine O'Hara, Martin Short, Martin Landau, Charlie Tahan</t>
  </si>
  <si>
    <t>Nominated for 1 Oscar. Another 11 wins &amp; 49 nominations.</t>
  </si>
  <si>
    <t>Step Up Revolution</t>
  </si>
  <si>
    <t>Cleopatra Coleman, Ryan Guzman, Misha Gabriel Hamilton, Michael 'Xeno' Langebeck</t>
  </si>
  <si>
    <t>Scott Speer</t>
  </si>
  <si>
    <t>Tyler Perry's Good Deeds</t>
  </si>
  <si>
    <t>Tyler Perry, Thandie Newton, Gabrielle Union, Eddie Cibrian</t>
  </si>
  <si>
    <t>2016 Obama's America</t>
  </si>
  <si>
    <t>Jay Bastian, Joe Biden, Cait Brasel, Gene Burris Jr.</t>
  </si>
  <si>
    <t>Dinesh D'Souza, John Sullivan</t>
  </si>
  <si>
    <t>House at the End of The Street</t>
  </si>
  <si>
    <t>Jennifer Lawrence, Max Thieriot, Elisabeth Shue, Gil Bellows</t>
  </si>
  <si>
    <t>Mark Tonderai</t>
  </si>
  <si>
    <t>The Pirates! Band of Misfits</t>
  </si>
  <si>
    <t>4/27/12</t>
  </si>
  <si>
    <t>Hugh Grant, Martin Freeman, Imelda Staunton, David Tennant</t>
  </si>
  <si>
    <t>Nominated for 1 Oscar. Another 19 nominations.</t>
  </si>
  <si>
    <t>Peter Lord, Jeff Newitt(co-director)</t>
  </si>
  <si>
    <t>Joyful Noise</t>
  </si>
  <si>
    <t>Queen Latifah, Dolly Parton, Keke Palmer, Jeremy Jordan</t>
  </si>
  <si>
    <t>Todd Graff</t>
  </si>
  <si>
    <t>Chimpanzee</t>
  </si>
  <si>
    <t>Tanzania, USA</t>
  </si>
  <si>
    <t>Alastair Fothergill, Mark Linfield</t>
  </si>
  <si>
    <t>The Five-Year Engagement</t>
  </si>
  <si>
    <t>6/21/12</t>
  </si>
  <si>
    <t>Jason Segel, Emily Blunt, Chris Pratt, Alison Brie</t>
  </si>
  <si>
    <t>Cloud Atlas</t>
  </si>
  <si>
    <t>10/26/12</t>
  </si>
  <si>
    <t>1/24/12</t>
  </si>
  <si>
    <t>Tom Hanks, Halle Berry, Jim Broadbent, Hugo Weaving</t>
  </si>
  <si>
    <t>Nominated for 1 Golden Globe. Another 16 wins &amp; 75 nominations.</t>
  </si>
  <si>
    <t>Germany, USA, Hong Kong, Singapore</t>
  </si>
  <si>
    <t>Tom Tykwer, Lana Wachowski, Lilly Wachowski</t>
  </si>
  <si>
    <t>Action, Drama, Mystery</t>
  </si>
  <si>
    <t>English, Spanish, Ukrainian</t>
  </si>
  <si>
    <t>One For the Money</t>
  </si>
  <si>
    <t>Katherine Heigl, Jason O'Mara, Daniel Sunjata, John Leguizamo</t>
  </si>
  <si>
    <t>0.2</t>
  </si>
  <si>
    <t>Alex Cross</t>
  </si>
  <si>
    <t>Tyler Perry, Edward Burns, Matthew Fox, Jean Reno</t>
  </si>
  <si>
    <t>Rob Cohen</t>
  </si>
  <si>
    <t>Summit</t>
  </si>
  <si>
    <t>Katy Perry: Part of Me</t>
  </si>
  <si>
    <t>8/30/12</t>
  </si>
  <si>
    <t>Katy Perry, Adam Marcello, Casey Hooper, Patrick Matera</t>
  </si>
  <si>
    <t>Dan Cutforth, Jane Lipsitz</t>
  </si>
  <si>
    <t>Sparkle (2012)</t>
  </si>
  <si>
    <t>9/30/12</t>
  </si>
  <si>
    <t>Jordin Sparks, Whitney Houston, Derek Luke, Mike Epps</t>
  </si>
  <si>
    <t>Premium Rush</t>
  </si>
  <si>
    <t>8/24/12</t>
  </si>
  <si>
    <t>Joseph Gordon-Levitt, Dania Ramirez, Sean Kennedy, Kym Perfetto</t>
  </si>
  <si>
    <t>David Koepp</t>
  </si>
  <si>
    <t>Big Miracle</t>
  </si>
  <si>
    <t>John Pingayak, Ahmaogak Sweeney, John Chase, Ishmael Angalook Hope</t>
  </si>
  <si>
    <t>Ken Kwapis</t>
  </si>
  <si>
    <t>The Secret World of Arrietty</t>
  </si>
  <si>
    <t>Moises Arias, Bridgit Mendler, David Henrie, Will Arnett</t>
  </si>
  <si>
    <t>11 wins &amp; 6 nominations.</t>
  </si>
  <si>
    <t>Hiromasa Yonebayashi</t>
  </si>
  <si>
    <t>Japanese, English, French</t>
  </si>
  <si>
    <t>The Impossible</t>
  </si>
  <si>
    <t>4/18/12</t>
  </si>
  <si>
    <t>Naomi Watts, Ewan McGregor, Tom Holland, Samuel Joslin</t>
  </si>
  <si>
    <t>Nominated for 1 Oscar. Another 27 wins &amp; 67 nominations.</t>
  </si>
  <si>
    <t>J.A. Bayona</t>
  </si>
  <si>
    <t>Drama, History, Thriller</t>
  </si>
  <si>
    <t>English, Thai, Swedish</t>
  </si>
  <si>
    <t>Haywire</t>
  </si>
  <si>
    <t>Michael J. Gallagher, Olga Kay, Joe Nation, Toby Turner</t>
  </si>
  <si>
    <t>Damon O'Steen</t>
  </si>
  <si>
    <t>Short, Thriller</t>
  </si>
  <si>
    <t>Man on a Ledge</t>
  </si>
  <si>
    <t>Sam Worthington, Mandy Gonzalez, William Sadler, Barbara Marineau</t>
  </si>
  <si>
    <t>Asger Leth</t>
  </si>
  <si>
    <t>A Thousand Words</t>
  </si>
  <si>
    <t>Eddie Murphy, Kerry Washington, Emanuel Ragsdale, Jill Basey</t>
  </si>
  <si>
    <t>Brian Robbins</t>
  </si>
  <si>
    <t>Chernobyl Diaries</t>
  </si>
  <si>
    <t>Ingrid Bols__ Berdal, Dimitri Diatchenko, Olivia Taylor Dudley, Devin Kelley</t>
  </si>
  <si>
    <t>Bradley Parker</t>
  </si>
  <si>
    <t>English, Ukrainian, Russian</t>
  </si>
  <si>
    <t>The Perks of Being a Wallflower</t>
  </si>
  <si>
    <t>Logan Lerman, Dylan McDermott, Kate Walsh, Patrick de Ledebur</t>
  </si>
  <si>
    <t>19 wins &amp; 49 nominations.</t>
  </si>
  <si>
    <t>Stephen Chbosky</t>
  </si>
  <si>
    <t>Silent Hill: Revelation 3D</t>
  </si>
  <si>
    <t>12/16/12</t>
  </si>
  <si>
    <t>Adelaide Clemens, Kit Harington, Carrie-Anne Moss, Sean Bean</t>
  </si>
  <si>
    <t>Canada, France, USA</t>
  </si>
  <si>
    <t>M.J. Bassett</t>
  </si>
  <si>
    <t>Wanderlust</t>
  </si>
  <si>
    <t>Paul Rudd, Jennifer Aniston, Justin Theroux, Alan Alda</t>
  </si>
  <si>
    <t>David Wain</t>
  </si>
  <si>
    <t>Safe (2012)</t>
  </si>
  <si>
    <t>Jason Statham, Catherine Chan, Robert John Burke, James Hong</t>
  </si>
  <si>
    <t>Boaz Yakin</t>
  </si>
  <si>
    <t>English, Mandarin, Russian</t>
  </si>
  <si>
    <t>To Rome with Love</t>
  </si>
  <si>
    <t>11/15/12</t>
  </si>
  <si>
    <t>Pierluigi Marchionne, Flavio Parenti, Alison Pill, Alessandro Tiberi</t>
  </si>
  <si>
    <t>USA, Italy, Spain</t>
  </si>
  <si>
    <t>The Master</t>
  </si>
  <si>
    <t>3/14/12</t>
  </si>
  <si>
    <t>Joaquin Phoenix, Price Carson, Mike Howard, Sarah Shoshana David</t>
  </si>
  <si>
    <t>Nominated for 3 Oscars. Another 76 wins &amp; 179 nominations.</t>
  </si>
  <si>
    <t>Paul Thomas Anderson</t>
  </si>
  <si>
    <t>The Raven</t>
  </si>
  <si>
    <t>John Cusack, Luke Evans, Alice Eve, Brendan Gleeson</t>
  </si>
  <si>
    <t>USA, Spain, Hungary, Serbia</t>
  </si>
  <si>
    <t>James McTeigue</t>
  </si>
  <si>
    <t>The Man with the Iron Fists</t>
  </si>
  <si>
    <t>RZA, Rick Yune, Russell Crowe, Lucy Liu</t>
  </si>
  <si>
    <t>USA, Hong Kong</t>
  </si>
  <si>
    <t>RZA</t>
  </si>
  <si>
    <t>Killing Them Softly</t>
  </si>
  <si>
    <t>11/30/12</t>
  </si>
  <si>
    <t>Brad Pitt, Scoot McNairy, Ben Mendelsohn, James Gandolfini</t>
  </si>
  <si>
    <t>Andrew Dominik</t>
  </si>
  <si>
    <t>Seven Psychopaths</t>
  </si>
  <si>
    <t>Michael Pitt, Michael Stuhlbarg, Sam Rockwell, Colin Farrell</t>
  </si>
  <si>
    <t>3 wins &amp; 21 nominations.</t>
  </si>
  <si>
    <t>Martin McDonagh</t>
  </si>
  <si>
    <t>English, Vietnamese</t>
  </si>
  <si>
    <t>To the Arctic (IMAX)</t>
  </si>
  <si>
    <t>-/2012</t>
  </si>
  <si>
    <t>Leanne Allison, Karsten Heuer, Bjorne Kvernmo, Simon Qamanirq</t>
  </si>
  <si>
    <t>Greg MacGillivray</t>
  </si>
  <si>
    <t>Lockout</t>
  </si>
  <si>
    <t>5/24/12</t>
  </si>
  <si>
    <t>Guy Pearce, Maggie Grace, Vincent Regan, Joseph Gilgun</t>
  </si>
  <si>
    <t>Steve Saint Leger, James Mather</t>
  </si>
  <si>
    <t>English, Ukrainian, Latin</t>
  </si>
  <si>
    <t>Hit and Run</t>
  </si>
  <si>
    <t>8/22/12</t>
  </si>
  <si>
    <t>Kristen Bell, Dax Shepard, Tom Arnold, Kristin Chenoweth</t>
  </si>
  <si>
    <t>David Palmer, Dax Shepard</t>
  </si>
  <si>
    <t>Dax Shepard</t>
  </si>
  <si>
    <t>Dredd</t>
  </si>
  <si>
    <t>Karl Urban, Rachel Wood, Andile Mngadi, Porteus Xandau</t>
  </si>
  <si>
    <t>UK, South Africa, USA, India</t>
  </si>
  <si>
    <t>Pete Travis</t>
  </si>
  <si>
    <t>Playing for Keeps</t>
  </si>
  <si>
    <t>Gerard Butler, Jessica Biel, Noah Lomax, Dennis Quaid</t>
  </si>
  <si>
    <t>Gabriele Muccino</t>
  </si>
  <si>
    <t>Anna Karenina</t>
  </si>
  <si>
    <t>Matthew Macfadyen, Eric MacLennan, Kelly Macdonald, Theo Morrissey</t>
  </si>
  <si>
    <t>Won 1 Oscar. Another 31 wins &amp; 51 nominations.</t>
  </si>
  <si>
    <t>Beasts of the Southern Wild</t>
  </si>
  <si>
    <t>6/27/12</t>
  </si>
  <si>
    <t>Quvenzhan__ Wallis, Dwight Henry, Levy Easterly, Lowell Landes</t>
  </si>
  <si>
    <t>Nominated for 4 Oscars. Another 92 wins &amp; 123 nominations.</t>
  </si>
  <si>
    <t>Benh Zeitlin</t>
  </si>
  <si>
    <t>Silent House</t>
  </si>
  <si>
    <t>Avril Poole</t>
  </si>
  <si>
    <t>Evandro Rosolen</t>
  </si>
  <si>
    <t>Cirque Du Soleil: Worlds Away</t>
  </si>
  <si>
    <t>Erica Linz, Igor Zaripov, Lutz Halbhubner, John Clarke</t>
  </si>
  <si>
    <t>Andrew Adamson</t>
  </si>
  <si>
    <t>Fantasy</t>
  </si>
  <si>
    <t>People Like Us</t>
  </si>
  <si>
    <t>Chris Pine, Elizabeth Banks, Michael Hall D'Addario, Michelle Pfeiffer</t>
  </si>
  <si>
    <t>Alex Kurtzman</t>
  </si>
  <si>
    <t>Gone</t>
  </si>
  <si>
    <t>Amanda Seyfried, Daniel Sunjata, Jennifer Carpenter, Sebastian Stan</t>
  </si>
  <si>
    <t>Heitor Dhalia</t>
  </si>
  <si>
    <t>The Words</t>
  </si>
  <si>
    <t>Dennis Quaid, John Hannah, Jeremy Irons, Bradley Cooper</t>
  </si>
  <si>
    <t>Brian Klugman, Lee Sternthal</t>
  </si>
  <si>
    <t>The Intouchables (U.S.-only)</t>
  </si>
  <si>
    <t>Fran__ois Cluzet, Omar Sy, Anne Le Ny, Audrey Fleurot</t>
  </si>
  <si>
    <t>Nominated for 1 Golden Globe. Another 35 wins &amp; 39 nominations.</t>
  </si>
  <si>
    <t>Olivier Nakache, __ric Toledano</t>
  </si>
  <si>
    <t>Fun Size</t>
  </si>
  <si>
    <t>Victoria Justice, Jackson Nicoll, Chelsea Handler, Josh Pence</t>
  </si>
  <si>
    <t>Josh Schwartz</t>
  </si>
  <si>
    <t>Adventure, Comedy</t>
  </si>
  <si>
    <t>Bernie</t>
  </si>
  <si>
    <t>Jack Black, Shirley MacLaine, Matthew McConaughey, Brady Coleman</t>
  </si>
  <si>
    <t>Nominated for 1 Golden Globe. Another 10 wins &amp; 18 nominations.</t>
  </si>
  <si>
    <t>Richard Linklater</t>
  </si>
  <si>
    <t>Salmon Fishing in the Yemen</t>
  </si>
  <si>
    <t>Arbitrage</t>
  </si>
  <si>
    <t>Richard Gere, Susan Sarandon, Tim Roth, Brit Marling</t>
  </si>
  <si>
    <t>Nominated for 1 Golden Globe. Another 4 wins &amp; 4 nominations.</t>
  </si>
  <si>
    <t>USA, Poland</t>
  </si>
  <si>
    <t>Nicholas Jarecki</t>
  </si>
  <si>
    <t>Promised Land (2012)</t>
  </si>
  <si>
    <t>12/28/12</t>
  </si>
  <si>
    <t>Matt Damon, Benjamin Sheeler, Terry Kinney, Carla Bianco</t>
  </si>
  <si>
    <t>Friends with Kids</t>
  </si>
  <si>
    <t>Adam Scott, Jennifer Westfeldt, Maya Rudolph, Chris O'Dowd</t>
  </si>
  <si>
    <t>Jennifer Westfeldt</t>
  </si>
  <si>
    <t>Seeking a Friend for the End of the World</t>
  </si>
  <si>
    <t>Steve Carell, Keira Knightley, Adam Brody, Connie Britton</t>
  </si>
  <si>
    <t>Lorene Scafaria</t>
  </si>
  <si>
    <t>The Collection</t>
  </si>
  <si>
    <t>LD</t>
  </si>
  <si>
    <t>12/30/12</t>
  </si>
  <si>
    <t>Josh Stewart, Emma Fitzpatrick, Christopher McDonald, Lee Tergesen</t>
  </si>
  <si>
    <t>Marcus Dunstan</t>
  </si>
  <si>
    <t>LD Entertainment</t>
  </si>
  <si>
    <t>Amour</t>
  </si>
  <si>
    <t>Jean-Louis Trintignant, Emmanuelle Riva, Isabelle Huppert, Alexandre Tharaud</t>
  </si>
  <si>
    <t>Won 1 Oscar. Another 77 wins &amp; 103 nominations.</t>
  </si>
  <si>
    <t>Austria, France, Germany</t>
  </si>
  <si>
    <t>Michael Haneke</t>
  </si>
  <si>
    <t>Hyde Park on Hudson</t>
  </si>
  <si>
    <t>3/28/12</t>
  </si>
  <si>
    <t>Bill Murray, Laura Linney, Samuel West, Olivia Colman</t>
  </si>
  <si>
    <t>Nominated for 1 Golden Globe. Another 1 win &amp; 4 nominations.</t>
  </si>
  <si>
    <t>Hitchcock</t>
  </si>
  <si>
    <t>11/23/12</t>
  </si>
  <si>
    <t>Anthony Hopkins, Helen Mirren, Scarlett Johansson, Danny Huston</t>
  </si>
  <si>
    <t>Nominated for 1 Oscar. Another 4 wins &amp; 28 nominations.</t>
  </si>
  <si>
    <t>Sacha Gervasi</t>
  </si>
  <si>
    <t>Chasing Mavericks</t>
  </si>
  <si>
    <t>Gerard Butler, Jonny Weston, Elisabeth Shue, Abigail Spencer</t>
  </si>
  <si>
    <t>Michael Apted, Curtis Hanson</t>
  </si>
  <si>
    <t>The Sessions</t>
  </si>
  <si>
    <t>John Hawkes, Helen Hunt, William H. Macy, Moon Bloodgood</t>
  </si>
  <si>
    <t>Nominated for 1 Oscar. Another 18 wins &amp; 63 nominations.</t>
  </si>
  <si>
    <t>Ben Lewin</t>
  </si>
  <si>
    <t>Casa De Mi Padre</t>
  </si>
  <si>
    <t>Will Ferrell, Diego Luna, Pedro Armend__riz Jr., Genesis Rodriguez</t>
  </si>
  <si>
    <t>USA, Mexico</t>
  </si>
  <si>
    <t>Matt Piedmont</t>
  </si>
  <si>
    <t>Comedy, Western</t>
  </si>
  <si>
    <t>For Greater Glory</t>
  </si>
  <si>
    <t>Mauricio Kuri, Adrian Alonso, Rub__n Blades, Catalina Sandino Moreno</t>
  </si>
  <si>
    <t>Dean Wright</t>
  </si>
  <si>
    <t>Won't Back Down</t>
  </si>
  <si>
    <t>Maggie Gyllenhaal, Viola Davis, Oscar Isaac, Holly Hunter</t>
  </si>
  <si>
    <t>October Baby (2012)</t>
  </si>
  <si>
    <t>The Apparition</t>
  </si>
  <si>
    <t>Ashley Greene, Sebastian Stan, Tom Felton, Julianna Guill</t>
  </si>
  <si>
    <t>Todd Lincoln</t>
  </si>
  <si>
    <t>Jeff, Who Lives at Home</t>
  </si>
  <si>
    <t>Jason Segel, Ed Helms, Susan Sarandon, Judy Greer</t>
  </si>
  <si>
    <t>Goon</t>
  </si>
  <si>
    <t>Ryan Schwartzman, Jennica Schwartzman, Paul Pesnell, Ben Benderlean</t>
  </si>
  <si>
    <t>The Raid: Redemption</t>
  </si>
  <si>
    <t>Iko Uwais, Joe Taslim, Donny Alamsyah, Yayan Ruhian</t>
  </si>
  <si>
    <t>6 wins &amp; 12 nominations.</t>
  </si>
  <si>
    <t>Indonesia, France, USA</t>
  </si>
  <si>
    <t>Gareth Evans</t>
  </si>
  <si>
    <t>Indonesian</t>
  </si>
  <si>
    <t>Safety Not Guaranteed</t>
  </si>
  <si>
    <t>Aubrey Plaza, Lauren Carlos, Basil Harris, Mary Lynn Rajskub</t>
  </si>
  <si>
    <t>Colin Trevorrow</t>
  </si>
  <si>
    <t>Bully (PG-13)</t>
  </si>
  <si>
    <t>Anthony L. Coleman, Diovanni Theresa Chapman, Juan Knowles, Jamal Cash</t>
  </si>
  <si>
    <t>Anthony L. Coleman</t>
  </si>
  <si>
    <t>The Cold Light of Day</t>
  </si>
  <si>
    <t>Henry Cavill, Ver__nica Echegui, Bruce Willis, Sigourney Weaver</t>
  </si>
  <si>
    <t>Mabrouk El Mechri</t>
  </si>
  <si>
    <t>Lionsgate Fi lms</t>
  </si>
  <si>
    <t>Searching for Sugar Man</t>
  </si>
  <si>
    <t>Stephen 'Sugar' Segerman, Dennis Coffey, Mike Theodore, Dan DiMaggio</t>
  </si>
  <si>
    <t>Won 1 Oscar. Another 39 wins &amp; 30 nominations.</t>
  </si>
  <si>
    <t>Sweden, UK, Finland</t>
  </si>
  <si>
    <t>Malik Bendjelloul</t>
  </si>
  <si>
    <t>Nitro Circus the Movie 3D</t>
  </si>
  <si>
    <t>Travis Pastrana, Jolene Van Vugt, Tommy Passemante, Jim DeChamp</t>
  </si>
  <si>
    <t>Gregg Godfrey, Jeremy Rawle</t>
  </si>
  <si>
    <t>Arc Entertainment</t>
  </si>
  <si>
    <t>Atlas Shrugged: Part II</t>
  </si>
  <si>
    <t>ADC</t>
  </si>
  <si>
    <t>Last Ounce of Courage</t>
  </si>
  <si>
    <t>Marshall R. Teague, Jennifer O'Neill, Rusty Joiner, Fred Williamson</t>
  </si>
  <si>
    <t>Darrel Campbell, Kevin McAfee</t>
  </si>
  <si>
    <t>Robot &amp; Frank</t>
  </si>
  <si>
    <t>1/21/12</t>
  </si>
  <si>
    <t>Frank Langella, James Marsden, Liv Tyler, Peter Sarsgaard</t>
  </si>
  <si>
    <t>Jake Schreier</t>
  </si>
  <si>
    <t>Raiders of the Lost Ark (IMAX)</t>
  </si>
  <si>
    <t>Steven Spielberg, Harrison Ford, George Lucas, Robert Watts</t>
  </si>
  <si>
    <t>Jab Tak Hai Jaan</t>
  </si>
  <si>
    <t>11/13/12</t>
  </si>
  <si>
    <t>11/25/12</t>
  </si>
  <si>
    <t>Shah Rukh Khan, Katrina Kaif, Anushka Sharma, Anupam Kher</t>
  </si>
  <si>
    <t>13 wins &amp; 19 nominations.</t>
  </si>
  <si>
    <t>Yash Chopra</t>
  </si>
  <si>
    <t>Drama, Family, Romance</t>
  </si>
  <si>
    <t>Albert Nobbs</t>
  </si>
  <si>
    <t>Glenn Close, Antonia Campbell-Hughes, Mia Wasikowska, Pauline Collins</t>
  </si>
  <si>
    <t>Nominated for 3 Oscars. Another 19 wins &amp; 39 nominations.</t>
  </si>
  <si>
    <t>UK, Ireland, France, USA</t>
  </si>
  <si>
    <t>Talaash</t>
  </si>
  <si>
    <t>Shagufta Ali, Bhavesh Balchandani, Devoleena Bhattacharjee, Gautam Gulati</t>
  </si>
  <si>
    <t>Barfi!</t>
  </si>
  <si>
    <t>10/28/12</t>
  </si>
  <si>
    <t>Ranbir Kapoor, Priyanka Chopra, Ileana D'Cruz, Saurabh Shukla</t>
  </si>
  <si>
    <t>35 wins &amp; 21 nominations.</t>
  </si>
  <si>
    <t>Samsara</t>
  </si>
  <si>
    <t>Armaan Kirmani, Lori MacFadyen</t>
  </si>
  <si>
    <t>Miran Huq</t>
  </si>
  <si>
    <t>Short, Drama, Horror</t>
  </si>
  <si>
    <t>Girl in Progress</t>
  </si>
  <si>
    <t>Eva Mendes, Matthew Modine, Cierra Ramirez, Patricia Arquette</t>
  </si>
  <si>
    <t>Patricia Riggen</t>
  </si>
  <si>
    <t>Lionsgate/Pantelion Films</t>
  </si>
  <si>
    <t>Jiro Dreams of Sushi</t>
  </si>
  <si>
    <t>8/23/12</t>
  </si>
  <si>
    <t>Jiro Ono, Yoshikazu Ono, Masuhiro Yamamoto, Daisuke Nakazama</t>
  </si>
  <si>
    <t>David Gelb</t>
  </si>
  <si>
    <t>Ruby Sparks</t>
  </si>
  <si>
    <t>Paul Dano, Zoe Kazan, Chris Messina, Annette Bening</t>
  </si>
  <si>
    <t>Jonathan Dayton, Valerie Faris</t>
  </si>
  <si>
    <t>Dabangg 2</t>
  </si>
  <si>
    <t>Salman Khan, Sonakshi Sinha, Prakash Raj, Vinod Khanna</t>
  </si>
  <si>
    <t>Arbaaz Khan</t>
  </si>
  <si>
    <t>The Queen of Versailles</t>
  </si>
  <si>
    <t>Lorraine Barrett, June Downs, Phillip Froehlich, Marissa Gaspay</t>
  </si>
  <si>
    <t>8 wins &amp; 26 nominations.</t>
  </si>
  <si>
    <t>USA, Netherlands, UK, Denmark</t>
  </si>
  <si>
    <t>Lauren Greenfield</t>
  </si>
  <si>
    <t>Sleepwalk with Me</t>
  </si>
  <si>
    <t>Mike Birbiglia, Lauren Ambrose, James Rebhorn, Carol Kane</t>
  </si>
  <si>
    <t>Mike Birbiglia, Seth Barrish(co-director)</t>
  </si>
  <si>
    <t>Rust and Bone</t>
  </si>
  <si>
    <t>Marion Cotillard, Matthias Schoenaerts, Armand Verdure, C__line Sallette</t>
  </si>
  <si>
    <t>Nominated for 2 Golden Globes. Another 32 wins &amp; 68 nominations.</t>
  </si>
  <si>
    <t>Monsieur Lazhar (U.S.-only)</t>
  </si>
  <si>
    <t>Mohamed Fellag, Sophie N__lisse, __milien N__ron, Marie-__ve Beauregard</t>
  </si>
  <si>
    <t>Nominated for 1 Oscar. Another 30 wins &amp; 12 nominations.</t>
  </si>
  <si>
    <t>Philippe Falardeau</t>
  </si>
  <si>
    <t>French, English, Arabic</t>
  </si>
  <si>
    <t>Footnote</t>
  </si>
  <si>
    <t>Shlomo Bar-Aba, Lior Ashkenazi, Aliza Rosen, Alma Zack</t>
  </si>
  <si>
    <t>Nominated for 1 Oscar. Another 14 wins &amp; 8 nominations.</t>
  </si>
  <si>
    <t>Joseph Cedar</t>
  </si>
  <si>
    <t>Hebrew</t>
  </si>
  <si>
    <t>Killer Joe</t>
  </si>
  <si>
    <t>Matthew McConaughey, Emile Hirsch, Juno Temple, Thomas Haden Church</t>
  </si>
  <si>
    <t>9 wins &amp; 20 nominations.</t>
  </si>
  <si>
    <t>William Friedkin</t>
  </si>
  <si>
    <t>Agneepath</t>
  </si>
  <si>
    <t>1/26/12</t>
  </si>
  <si>
    <t>2/23/12</t>
  </si>
  <si>
    <t>Hrithik Roshan, Priyanka Chopra, Sanjay Dutt, Rishi Kapoor</t>
  </si>
  <si>
    <t>12 wins &amp; 19 nominations.</t>
  </si>
  <si>
    <t>Karan Malhotra</t>
  </si>
  <si>
    <t>English Vinglish</t>
  </si>
  <si>
    <t>Sridevi, Adil Hussain, Mehdi Nebbou, Priya Anand</t>
  </si>
  <si>
    <t>Gauri Shinde</t>
  </si>
  <si>
    <t>Hindi, English, French, Tamil, Telugu</t>
  </si>
  <si>
    <t>Crooked Arrows</t>
  </si>
  <si>
    <t>BPE</t>
  </si>
  <si>
    <t>Brandon Routh, Gil Birmingham, Crystal Allen, Chelsea Ricketts</t>
  </si>
  <si>
    <t>Steve Rash</t>
  </si>
  <si>
    <t>Strategic Films</t>
  </si>
  <si>
    <t>Hysteria</t>
  </si>
  <si>
    <t>Amy Louise Doyle, Grace Fitzgerald, Tom Maguire, Jude Stynes</t>
  </si>
  <si>
    <t>Housefull 2</t>
  </si>
  <si>
    <t>Akshay Kumar, Asin, John Abraham, Jacqueline Fernandez</t>
  </si>
  <si>
    <t>Your Sister's Sister</t>
  </si>
  <si>
    <t>8/26/12</t>
  </si>
  <si>
    <t>Michael Harring, Mark Duplass, Mike Birbiglia, Emily Blunt</t>
  </si>
  <si>
    <t>Lynn Shelton</t>
  </si>
  <si>
    <t>Singin' In the Rain (2012 re-release)</t>
  </si>
  <si>
    <t>Zachary Woodlee, John DeLuca, Corbin Bleu, Michael Rooney</t>
  </si>
  <si>
    <t>Gary Leva</t>
  </si>
  <si>
    <t>Farewell My Queen</t>
  </si>
  <si>
    <t>L__a Seydoux, Diane Kruger, Virginie Ledoyen, No__mie Lvovsky</t>
  </si>
  <si>
    <t>France, Spain</t>
  </si>
  <si>
    <t>Beno__t Jacquot</t>
  </si>
  <si>
    <t>French, English, German, Italian</t>
  </si>
  <si>
    <t>A Late Quartet</t>
  </si>
  <si>
    <t>Catherine Keener, Christopher Walken, Philip Seymour Hoffman, Mark Ivanir</t>
  </si>
  <si>
    <t>Yaron Zilberman</t>
  </si>
  <si>
    <t>Entertainment One</t>
  </si>
  <si>
    <t>A Royal Affair</t>
  </si>
  <si>
    <t>Alicia Vikander, Mads Mikkelsen, Mikkel Boe F__lsgaard, Trine Dyrholm</t>
  </si>
  <si>
    <t>Nominated for 1 Oscar. Another 21 wins &amp; 36 nominations.</t>
  </si>
  <si>
    <t>Denmark, Sweden, Czech Republic, Germany</t>
  </si>
  <si>
    <t>Nikolaj Arcel</t>
  </si>
  <si>
    <t>Danish, English, German, French</t>
  </si>
  <si>
    <t>The Dark Knight (2012 re-release)</t>
  </si>
  <si>
    <t>Kid With a Bike</t>
  </si>
  <si>
    <t>Thomas Doret, C__cile de France, J__r__mie Renier, Fabrizio Rongione</t>
  </si>
  <si>
    <t>Nominated for 1 Golden Globe. Another 9 wins &amp; 26 nominations.</t>
  </si>
  <si>
    <t>Belgium, France, Italy</t>
  </si>
  <si>
    <t>Jean-Pierre Dardenne, Luc Dardenne</t>
  </si>
  <si>
    <t>Marley</t>
  </si>
  <si>
    <t>Ziggy Marley, Bob Marley, Jimmy Cliff, Cedella Marley</t>
  </si>
  <si>
    <t>Nominated for 1 BAFTA Film Award. Another 1 win &amp; 7 nominations.</t>
  </si>
  <si>
    <t>English, French, German</t>
  </si>
  <si>
    <t>Chasing Ice</t>
  </si>
  <si>
    <t>James Balog, Svavar J__natansson, Louie Psihoyos, Kitty Boone</t>
  </si>
  <si>
    <t>Nominated for 1 Oscar. Another 9 wins &amp; 3 nominations.</t>
  </si>
  <si>
    <t>Jeff Orlowski</t>
  </si>
  <si>
    <t>Air Racers 3D</t>
  </si>
  <si>
    <t>Paul Walker, Steve Hinton Jr., Richard Gabai</t>
  </si>
  <si>
    <t>Christian Fry(co-director), Jean-Jacques Mantello(co-director)</t>
  </si>
  <si>
    <t>Documentary, Action, Adventure</t>
  </si>
  <si>
    <t>3D Entertainment Distribution</t>
  </si>
  <si>
    <t>The Other Son</t>
  </si>
  <si>
    <t>Emmanuelle Devos, Pascal Elb__, Jules Sitruk, Mehdi Dehbi</t>
  </si>
  <si>
    <t>Lorraine L__vy</t>
  </si>
  <si>
    <t>French, English, Arabic, Hebrew</t>
  </si>
  <si>
    <t xml:space="preserve">For a Good Time, Call... </t>
  </si>
  <si>
    <t>Lauren Miller Rogen, James Wolk, Ari Graynor, Justin Long</t>
  </si>
  <si>
    <t>Jamie Travis</t>
  </si>
  <si>
    <t>Take This Waltz</t>
  </si>
  <si>
    <t>Michelle Williams, Seth Rogen, Luke Kirby, Sarah Silverman</t>
  </si>
  <si>
    <t>3 wins &amp; 18 nominations.</t>
  </si>
  <si>
    <t>Canada, Spain, Japan</t>
  </si>
  <si>
    <t>Sarah Polley</t>
  </si>
  <si>
    <t>Cocktail (2012)</t>
  </si>
  <si>
    <t>Saif Ali Khan, Deepika Padukone, Diana Penty, Dimple Kapadia</t>
  </si>
  <si>
    <t>9 wins &amp; 61 nominations.</t>
  </si>
  <si>
    <t>UK, India</t>
  </si>
  <si>
    <t>Homi Adajania</t>
  </si>
  <si>
    <t>Bol Bachchan</t>
  </si>
  <si>
    <t>FIP</t>
  </si>
  <si>
    <t>7/29/12</t>
  </si>
  <si>
    <t>Amitabh Bachchan, Ajay Devgn, Abhishek Bachchan, Prachi Desai</t>
  </si>
  <si>
    <t>Woman Thou Art Loosed!: On the 7th Day</t>
  </si>
  <si>
    <t>Blair Underwood, Sharon Leal, Nicole Beharie, Nicoye Banks</t>
  </si>
  <si>
    <t>Neema Barnette</t>
  </si>
  <si>
    <t>Headhunters</t>
  </si>
  <si>
    <t>Aksel Hennie, Synn__ve Macody Lund, Nikolaj Coster-Waldau, Eivind Sander</t>
  </si>
  <si>
    <t>Nominated for 1 BAFTA Film Award. Another 8 wins &amp; 11 nominations.</t>
  </si>
  <si>
    <t>Norway, Sweden, Denmark, Germany</t>
  </si>
  <si>
    <t>Morten Tyldum</t>
  </si>
  <si>
    <t>Norwegian, Danish, Russian, English</t>
  </si>
  <si>
    <t>Ek Main Aur Ekk Tu</t>
  </si>
  <si>
    <t>Kareena Kapoor Khan, Zenobia Shroff, Imran Khan, Boman Irani</t>
  </si>
  <si>
    <t>Shakun Batra</t>
  </si>
  <si>
    <t>Casablanca (2012 re-release)</t>
  </si>
  <si>
    <t>4/26/12</t>
  </si>
  <si>
    <t>Rudy Behlmer, Don Davis, Caleb Deschanel, William Friedkin</t>
  </si>
  <si>
    <t>Oogieloves In The BIG Balloon Adventure</t>
  </si>
  <si>
    <t>KVP</t>
  </si>
  <si>
    <t>Jaime Pressly, Cary Elwes, Christopher Lloyd, Cloris Leachman</t>
  </si>
  <si>
    <t>Matthew Diamond</t>
  </si>
  <si>
    <t>Big Balloon Adventure Movies</t>
  </si>
  <si>
    <t>In Darkness</t>
  </si>
  <si>
    <t>Robert Wieckiewicz, Benno F__rmann, Agnieszka Grochowska, Maria Schrader</t>
  </si>
  <si>
    <t>Nominated for 1 Oscar. Another 10 wins &amp; 17 nominations.</t>
  </si>
  <si>
    <t>Poland, Germany, Canada</t>
  </si>
  <si>
    <t>Agnieszka Holland</t>
  </si>
  <si>
    <t>Polish, Ukrainian, Yiddish, German</t>
  </si>
  <si>
    <t>Diana Vreeland: The Eye Has to Travel</t>
  </si>
  <si>
    <t>Diana Vreeland, Richard Avedon, David Bailey, Lauren Bacall</t>
  </si>
  <si>
    <t>Lisa Immordino Vreeland, Bent-Jorgen Perlmutt(co-director), Fr__d__ric Tcheng(co-director)</t>
  </si>
  <si>
    <t>First Position</t>
  </si>
  <si>
    <t>Aran Bell, Rebecca Houseknecht, Joan Sebastian Zamora, Miko Fogarty</t>
  </si>
  <si>
    <t>Bess Kargman</t>
  </si>
  <si>
    <t>Sundance Selects</t>
  </si>
  <si>
    <t>Barbara</t>
  </si>
  <si>
    <t>AF</t>
  </si>
  <si>
    <t>Nina Hoss, Ronald Zehrfeld, Rainer Bock, Christina Hecke</t>
  </si>
  <si>
    <t>10 wins &amp; 22 nominations.</t>
  </si>
  <si>
    <t>Christian Petzold</t>
  </si>
  <si>
    <t>Adopt Films</t>
  </si>
  <si>
    <t>Damsels in Distress</t>
  </si>
  <si>
    <t>Greta Gerwig, Carrie MacLemore, Megalyn Echikunwoke, Analeigh Tipton</t>
  </si>
  <si>
    <t>Whit Stillman</t>
  </si>
  <si>
    <t>Unconditional</t>
  </si>
  <si>
    <t>VMP</t>
  </si>
  <si>
    <t>Lynn Collins, Michael Ealy, Bruce McGill, Kwesi Boakye</t>
  </si>
  <si>
    <t>Brent McCorkle</t>
  </si>
  <si>
    <t>Indepedent Pictures</t>
  </si>
  <si>
    <t>Burn</t>
  </si>
  <si>
    <t>CB</t>
  </si>
  <si>
    <t>7/24/12</t>
  </si>
  <si>
    <t>Donald Austin, Brendan Doogie Milewski, Craig Dougherty, Terrell Hardaway</t>
  </si>
  <si>
    <t>Tom Putnam, Brenna Sanchez</t>
  </si>
  <si>
    <t>Area 23a</t>
  </si>
  <si>
    <t>Rampart</t>
  </si>
  <si>
    <t>Woody Harrelson, Jon Bernthal, Stella Schnabel, Jon Foster</t>
  </si>
  <si>
    <t>Oren Moverman</t>
  </si>
  <si>
    <t>Masquerade (2012)</t>
  </si>
  <si>
    <t>Byung-Hun Lee, Seung-ryong Ryu, Hyo-Joo Han, In-kwon Kim</t>
  </si>
  <si>
    <t>20 wins &amp; 16 nominations.</t>
  </si>
  <si>
    <t>Chang-min Choo</t>
  </si>
  <si>
    <t>CJ Entertainment America</t>
  </si>
  <si>
    <t>The Imposter</t>
  </si>
  <si>
    <t>IM</t>
  </si>
  <si>
    <t>Nicholas Barclay, Carey Gibson, Bryan Gibson, Beverly Dollarhide</t>
  </si>
  <si>
    <t>Won 1 BAFTA Film Award. Another 11 wins &amp; 30 nominations.</t>
  </si>
  <si>
    <t>Bart Layton</t>
  </si>
  <si>
    <t>Indomina Films</t>
  </si>
  <si>
    <t>Bill W.</t>
  </si>
  <si>
    <t>P124</t>
  </si>
  <si>
    <t>Bill Wilson, Dr. Bob, Blake J. Evans, Chris Gates</t>
  </si>
  <si>
    <t>Dan Carracino, Kevin Hanlon</t>
  </si>
  <si>
    <t>Darling Companion</t>
  </si>
  <si>
    <t>Diane Keaton, Kevin Kline, Dianne Wiest, Richard Jenkins</t>
  </si>
  <si>
    <t>Lawrence Kasdan</t>
  </si>
  <si>
    <t>Thin Ice</t>
  </si>
  <si>
    <t>Greg Kinnear, John Paul Gamoke, David Harbour, Jennifer Edwards-Hughes</t>
  </si>
  <si>
    <t>Jill Sprecher</t>
  </si>
  <si>
    <t>Teri Meri Kahaani</t>
  </si>
  <si>
    <t>7/15/12</t>
  </si>
  <si>
    <t>Shahid Kapoor, Priyanka Chopra, Prachi Desai, Neha Sharma</t>
  </si>
  <si>
    <t>Kunal Kohli</t>
  </si>
  <si>
    <t>Meerkats</t>
  </si>
  <si>
    <t>5/26/12</t>
  </si>
  <si>
    <t>Emily Watson</t>
  </si>
  <si>
    <t>Andrew Graham-Brown</t>
  </si>
  <si>
    <t>Rowdy Rathore</t>
  </si>
  <si>
    <t>Akshay Kumar, Sonakshi Sinha, Nassar, Paresh Ganatra</t>
  </si>
  <si>
    <t>Prabhudheva</t>
  </si>
  <si>
    <t>Son of Sardaar</t>
  </si>
  <si>
    <t>Ajay Devgn, Sanjay Dutt, Sonakshi Sinha, Juhi Chawla</t>
  </si>
  <si>
    <t>Ashwani Dhir, Anil Devgan</t>
  </si>
  <si>
    <t>Panjabi, Hindi</t>
  </si>
  <si>
    <t>Cosmopolis</t>
  </si>
  <si>
    <t>Robert Pattinson, Sarah Gadon, Paul Giamatti, Kevin Durand</t>
  </si>
  <si>
    <t>3 wins &amp; 12 nominations.</t>
  </si>
  <si>
    <t>Canada, France, Portugal, Italy</t>
  </si>
  <si>
    <t>Coriolanus</t>
  </si>
  <si>
    <t>Gerard Butler, Ralph Fiennes, Lubna Azabal, Ashraf Barhom</t>
  </si>
  <si>
    <t>Nominated for 1 BAFTA Film Award. Another 10 wins &amp; 16 nominations.</t>
  </si>
  <si>
    <t>Ralph Fiennes</t>
  </si>
  <si>
    <t>Drama, Thriller, War</t>
  </si>
  <si>
    <t>On the Road</t>
  </si>
  <si>
    <t>Sam Riley, Garrett Hedlund, Kristen Stewart, Amy Adams</t>
  </si>
  <si>
    <t>France, USA, UK, Brazil, Canada, Argentina</t>
  </si>
  <si>
    <t>Walter Salles</t>
  </si>
  <si>
    <t>IFC Films/Sundance Selects</t>
  </si>
  <si>
    <t>Agent Vinod</t>
  </si>
  <si>
    <t>4/15/12</t>
  </si>
  <si>
    <t>Kareena Kapoor, Saif Ali Khan, Adil Hussain, Gulshan Grover</t>
  </si>
  <si>
    <t>Sriram Raghavan</t>
  </si>
  <si>
    <t>Action, Adventure</t>
  </si>
  <si>
    <t>The Paperboy</t>
  </si>
  <si>
    <t>Zac Efron, Matthew McConaughey, Nicole Kidman, John Cusack</t>
  </si>
  <si>
    <t>Nominated for 1 Golden Globe. Another 4 wins &amp; 11 nominations.</t>
  </si>
  <si>
    <t>Lee Daniels</t>
  </si>
  <si>
    <t>Millenium Films</t>
  </si>
  <si>
    <t>The Thieves</t>
  </si>
  <si>
    <t>WGUSA</t>
  </si>
  <si>
    <t>Yun-seok Kim, Jung-jae Lee, Hye-su Kim, Ji-hyun Jun</t>
  </si>
  <si>
    <t>Dong-hoon Choi</t>
  </si>
  <si>
    <t>Korean, Cantonese, English, Mandarin, Japanese</t>
  </si>
  <si>
    <t>Student of the Year</t>
  </si>
  <si>
    <t>Sidharth Malhotra, Alia Bhatt, Varun Dhawan, Rishi Kapoor</t>
  </si>
  <si>
    <t>Holy Motors</t>
  </si>
  <si>
    <t>10/17/12</t>
  </si>
  <si>
    <t>Denis Lavant, Edith Scob, Eva Mendes, Kylie Minogue</t>
  </si>
  <si>
    <t>29 wins &amp; 68 nominations.</t>
  </si>
  <si>
    <t>Leos Carax</t>
  </si>
  <si>
    <t>French, English, Chinese</t>
  </si>
  <si>
    <t>Indomina Releasing</t>
  </si>
  <si>
    <t>2 Days in New York</t>
  </si>
  <si>
    <t>Chris Rock, Julie Delpy, Albert Delpy, Alexia Landeau</t>
  </si>
  <si>
    <t>Julie Delpy</t>
  </si>
  <si>
    <t>Not Fade Away</t>
  </si>
  <si>
    <t>John Magaro, Jack Huston, Will Brill, Brahm Vaccarella</t>
  </si>
  <si>
    <t>David Chase</t>
  </si>
  <si>
    <t>Heroine</t>
  </si>
  <si>
    <t>Kareena Kapoor Khan, Arjun Rampal, Randeep Hooda, Shahana Goswami</t>
  </si>
  <si>
    <t>Madhur Bhandarkar</t>
  </si>
  <si>
    <t>Blue Like Jazz</t>
  </si>
  <si>
    <t>Marshall Allman, Claire Holt, Tania Raymonde, Justin Welborn</t>
  </si>
  <si>
    <t>Steve Taylor</t>
  </si>
  <si>
    <t>Thunderstruck</t>
  </si>
  <si>
    <t>Kevin Durant, Taylor Gray, Jim Belushi, Brandon T. Jackson</t>
  </si>
  <si>
    <t>Warner Premiere</t>
  </si>
  <si>
    <t>W.E.</t>
  </si>
  <si>
    <t>Johnny Fleming, Richard Coyle, James D'Arcy, Natalie Dormer</t>
  </si>
  <si>
    <t>Oliver Crocker</t>
  </si>
  <si>
    <t>Undefeated (2012)</t>
  </si>
  <si>
    <t>Samuel Anderson, Alex Austin, James Bradshaw, Bevan Celestine</t>
  </si>
  <si>
    <t>Tudor Payne</t>
  </si>
  <si>
    <t>Vicky Donor</t>
  </si>
  <si>
    <t>Ayushmann Khurrana, Yami Gautam, Annu Kapoor, Dolly Ahluwalia</t>
  </si>
  <si>
    <t>22 wins &amp; 13 nominations.</t>
  </si>
  <si>
    <t>Shoojit Sircar</t>
  </si>
  <si>
    <t>We Have a Pope</t>
  </si>
  <si>
    <t>Michel Piccoli, Jerzy Stuhr, Renato Scarpa, Franco Graziosi</t>
  </si>
  <si>
    <t>16 wins &amp; 18 nominations.</t>
  </si>
  <si>
    <t>Nanni Moretti</t>
  </si>
  <si>
    <t>Italian, German, Latin, English, Spanish, Polish, French</t>
  </si>
  <si>
    <t>Being Flynn</t>
  </si>
  <si>
    <t>Robert De Niro, Paul Dano, Julianne Moore, Olivia Thirlby</t>
  </si>
  <si>
    <t>Ai Weiwei: Never Sorry</t>
  </si>
  <si>
    <t>Ai Weiwei, Dan Ai, Lao Ai, Lee Ambrozy</t>
  </si>
  <si>
    <t>Alison Klayman</t>
  </si>
  <si>
    <t>Where Do We Go Now?</t>
  </si>
  <si>
    <t>9/13/12</t>
  </si>
  <si>
    <t>Claude Baz Moussawbaa, Layla Hakim, Nadine Labaki, Yvonne Maalouf</t>
  </si>
  <si>
    <t>France, Lebanon, Egypt, Italy</t>
  </si>
  <si>
    <t>Nadine Labaki</t>
  </si>
  <si>
    <t>Arabic, Russian, English</t>
  </si>
  <si>
    <t>Shut Up and Play the Hits</t>
  </si>
  <si>
    <t>7/18/12</t>
  </si>
  <si>
    <t>James Murphy, Chuck Klosterman, Keith Wood, Nancy Whang</t>
  </si>
  <si>
    <t>Will Lovelace, Dylan Southern</t>
  </si>
  <si>
    <t>Delicacy</t>
  </si>
  <si>
    <t>Malcolm Tomlinson, Richard Morse, Elizabeth Henstridge, David Mattia</t>
  </si>
  <si>
    <t>Jason Mann</t>
  </si>
  <si>
    <t>The Flat</t>
  </si>
  <si>
    <t>Michael Adler, Yaron Amit, Avrham Barkai, Meital Beili</t>
  </si>
  <si>
    <t>Israel, Germany</t>
  </si>
  <si>
    <t>Arnon Goldfinger</t>
  </si>
  <si>
    <t>Hebrew, German, English</t>
  </si>
  <si>
    <t>Bachelorette</t>
  </si>
  <si>
    <t>RTWC</t>
  </si>
  <si>
    <t>Kirsten Dunst, Rebel Wilson, Lizzy Caplan, Paul Corning</t>
  </si>
  <si>
    <t>Leslye Headland</t>
  </si>
  <si>
    <t>Radius-TWC</t>
  </si>
  <si>
    <t>Ferrari Ki Sawaari</t>
  </si>
  <si>
    <t>Sharman Joshi, Boman Irani, Ritwik Sahore, Paresh Rawal</t>
  </si>
  <si>
    <t>Rajesh Mapuskar</t>
  </si>
  <si>
    <t>Sound of My Voice</t>
  </si>
  <si>
    <t>Christopher Denham, Nicole Vicius, Brit Marling, Davenia McFadden</t>
  </si>
  <si>
    <t>Zal Batmanglij</t>
  </si>
  <si>
    <t>Detropia</t>
  </si>
  <si>
    <t>LF</t>
  </si>
  <si>
    <t>Noah Stewart, Rachele Gilmnore, Michael Wanko, Michigan Opera Theatre Orchestra</t>
  </si>
  <si>
    <t>Heidi Ewing, Rachel Grady</t>
  </si>
  <si>
    <t>Loki Films</t>
  </si>
  <si>
    <t>The Well-Digger's Daughter</t>
  </si>
  <si>
    <t>Daniel Auteuil, Kad Merad, Sabine Az__ma, Jean-Pierre Darroussin</t>
  </si>
  <si>
    <t>Daniel Auteuil</t>
  </si>
  <si>
    <t>Kino Lorber Films</t>
  </si>
  <si>
    <t>Khiladi 786</t>
  </si>
  <si>
    <t>Akshay Kumar, Asin, Himesh Reshammiya, Mithun Chakraborty</t>
  </si>
  <si>
    <t>Ashish R. Mohan</t>
  </si>
  <si>
    <t>Smashed</t>
  </si>
  <si>
    <t>Mary Elizabeth Winstead, Aaron Paul, Nick Offerman, Megan Mullally</t>
  </si>
  <si>
    <t>10 nominations.</t>
  </si>
  <si>
    <t>James Ponsoldt</t>
  </si>
  <si>
    <t>The Oranges</t>
  </si>
  <si>
    <t>Alia Shawkat, Hugh Laurie, Oliver Platt, Allison Janney</t>
  </si>
  <si>
    <t>Julian Farino</t>
  </si>
  <si>
    <t>The Lady</t>
  </si>
  <si>
    <t>Duncan Cowles, Helen Cowles</t>
  </si>
  <si>
    <t>Duncan Cowles</t>
  </si>
  <si>
    <t>Documentary, Short, Comedy</t>
  </si>
  <si>
    <t>Branded</t>
  </si>
  <si>
    <t>Ed Stoppard, Leelee Sobieski, Jeffrey Tambor, Max von Sydow</t>
  </si>
  <si>
    <t>Jamie Bradshaw, Alexander Dulerayn</t>
  </si>
  <si>
    <t>Drama, Fantasy, Thriller</t>
  </si>
  <si>
    <t>Barbossa/Roadside Attraction</t>
  </si>
  <si>
    <t>A Werewolf Boy</t>
  </si>
  <si>
    <t>Bo-Young Park, Joong-Ki Song, Yeong-ran Lee, Young-nam Jang</t>
  </si>
  <si>
    <t>Sung-hee Jo</t>
  </si>
  <si>
    <t>Fantasy, Romance</t>
  </si>
  <si>
    <t>Red Hook Summer</t>
  </si>
  <si>
    <t>Limary Agosto, Sumayya Ali, Turron Kofi Alleyne, De'Adre Aziza</t>
  </si>
  <si>
    <t>Spike Lee</t>
  </si>
  <si>
    <t>Liberal Arts</t>
  </si>
  <si>
    <t>Josh Radnor, Elizabeth Olsen, Richard Jenkins, Allison Janney</t>
  </si>
  <si>
    <t>The Central Park Five</t>
  </si>
  <si>
    <t>1/31/12</t>
  </si>
  <si>
    <t>Antron McCray, Kevin Richardson, Yusef Salaam, Raymond Santana</t>
  </si>
  <si>
    <t>Ken Burns, Sarah Burns, David McMahon</t>
  </si>
  <si>
    <t>Compliance</t>
  </si>
  <si>
    <t>Ann Dowd, Matt Servitto, Dreama Walker, Pat Healy</t>
  </si>
  <si>
    <t>7 wins &amp; 34 nominations.</t>
  </si>
  <si>
    <t>Craig Zobel</t>
  </si>
  <si>
    <t>The Salt of Life</t>
  </si>
  <si>
    <t>Gianni Di Gregorio, Valeria De Franciscis, Alfonso Santagata, Elisabetta Piccolomini</t>
  </si>
  <si>
    <t>Back to 1942</t>
  </si>
  <si>
    <t>Guoli Zhang, Hanyu Zhang, Wei Fan, Yuanzheng Feng</t>
  </si>
  <si>
    <t>24 wins &amp; 11 nominations.</t>
  </si>
  <si>
    <t>Mandarin, English, Japanese</t>
  </si>
  <si>
    <t>The Flowers of War</t>
  </si>
  <si>
    <t>Christian Bale, Ni Ni, Xinyi Zhang, Tianyuan Huang</t>
  </si>
  <si>
    <t>Nominated for 1 Golden Globe. Another 5 wins &amp; 12 nominations.</t>
  </si>
  <si>
    <t>Mandarin, English, Japanese, Shanghainese</t>
  </si>
  <si>
    <t>Wrekin Hill Entertainment</t>
  </si>
  <si>
    <t>West of Memphis</t>
  </si>
  <si>
    <t>Michael Baden, Jason Baldwin, Holly Ballard, Jamie Clark Ballard</t>
  </si>
  <si>
    <t>Nominated for 1 BAFTA Film Award. Another 1 win &amp; 9 nominations.</t>
  </si>
  <si>
    <t>New Zealand, USA</t>
  </si>
  <si>
    <t>Amy Berg</t>
  </si>
  <si>
    <t>A Cat in Paris</t>
  </si>
  <si>
    <t>Dominique Blanc, Bernadette Lafont, Bruno Salomone, Jean Benguigui</t>
  </si>
  <si>
    <t>Nominated for 1 Oscar. Another 1 win &amp; 5 nominations.</t>
  </si>
  <si>
    <t>Jean-Loup Felicioli, Alain Gagnol</t>
  </si>
  <si>
    <t>G__b__ka Films</t>
  </si>
  <si>
    <t>Love (2012)</t>
  </si>
  <si>
    <t>Qi Shu, Mark Chao, Wei Zhao, Amber Kuo</t>
  </si>
  <si>
    <t>Taiwan, China</t>
  </si>
  <si>
    <t>Doze Niu</t>
  </si>
  <si>
    <t>Stolen (2012)</t>
  </si>
  <si>
    <t>Nicolas Cage, Josh Lucas, Danny Huston, Malin Akerman</t>
  </si>
  <si>
    <t>English, Swedish</t>
  </si>
  <si>
    <t>Something From Nothing: The Art of Rap</t>
  </si>
  <si>
    <t>Bun B, B-Real, Afrika Bambaataa, Derek Barbosa</t>
  </si>
  <si>
    <t>Ice-T, Andy Baybutt(co-director)</t>
  </si>
  <si>
    <t>Indomina Media</t>
  </si>
  <si>
    <t>Bully (2012)</t>
  </si>
  <si>
    <t>Love in the Buff</t>
  </si>
  <si>
    <t>Miriam Chin Wah Yeung, Shawn Yue, Mi Yang, Zheng Xu</t>
  </si>
  <si>
    <t>Ho-Cheung Pang</t>
  </si>
  <si>
    <t>Cantonese, Mandarin</t>
  </si>
  <si>
    <t>Boy (2012)</t>
  </si>
  <si>
    <t>PalUni</t>
  </si>
  <si>
    <t>Gerald Gonzales, Bart Klever, Arvin Quirante, Ren__ van Zinnicq Bergman</t>
  </si>
  <si>
    <t>Netherlands</t>
  </si>
  <si>
    <t>Tami Ravid</t>
  </si>
  <si>
    <t>Dutch, Tagalog</t>
  </si>
  <si>
    <t>Chicken with Plums</t>
  </si>
  <si>
    <t>Mathieu Amalric, Edouard Baer, Maria de Medeiros, Golshifteh Farahani</t>
  </si>
  <si>
    <t>Vincent Paronnaud, Marjane Satrapi</t>
  </si>
  <si>
    <t>Lola Versus</t>
  </si>
  <si>
    <t>Greta Gerwig, Joel Kinnaman, Zoe Lister-Jones, Hamish Linklater</t>
  </si>
  <si>
    <t>Keep the Lights On</t>
  </si>
  <si>
    <t>12/27/12</t>
  </si>
  <si>
    <t>Thure Lindhardt, Zachary Booth, Marilyn Neimark, Paprika Steen</t>
  </si>
  <si>
    <t>Ira Sachs</t>
  </si>
  <si>
    <t>English, Danish</t>
  </si>
  <si>
    <t>The Waiting Room</t>
  </si>
  <si>
    <t>9/26/12</t>
  </si>
  <si>
    <t>Sean Bennett</t>
  </si>
  <si>
    <t>Peter Nicks</t>
  </si>
  <si>
    <t>My Uncle Rafael</t>
  </si>
  <si>
    <t>John Michael Higgins, Missi Pyle, Vahik Pirhamzei, Anthony Clark</t>
  </si>
  <si>
    <t>Marc Fusco</t>
  </si>
  <si>
    <t>Gerhard Richter Painting</t>
  </si>
  <si>
    <t>Gerhard Richter, Norbert Arns, Hubert Becker, Sabine Moritz-Richter</t>
  </si>
  <si>
    <t>Corinna Belz</t>
  </si>
  <si>
    <t>Trishna</t>
  </si>
  <si>
    <t>Freida Pinto, Riz Ahmed, Mita Vasisht, Harish Khannaa</t>
  </si>
  <si>
    <t>English, Hindi, Punjabi, Rajasthani</t>
  </si>
  <si>
    <t>Middle of Nowhere (2012)</t>
  </si>
  <si>
    <t>Emayatzy Corinealdi, Omari Hardwick, Edwina Findley Dickerson, Sharon Lawrence</t>
  </si>
  <si>
    <t>Elena</t>
  </si>
  <si>
    <t>Li An, Elena Andrade, Petra Costa</t>
  </si>
  <si>
    <t>Brazil, USA</t>
  </si>
  <si>
    <t>Petra Costa</t>
  </si>
  <si>
    <t>Tezz</t>
  </si>
  <si>
    <t>Anil Kapoor, Ajay Devgn, Mohanlal, Kangana Ranaut</t>
  </si>
  <si>
    <t>The Viral Factor</t>
  </si>
  <si>
    <t>3/29/12</t>
  </si>
  <si>
    <t>Jay Chou, Nicholas Tse, Peng Lin, Bing Bai</t>
  </si>
  <si>
    <t>4 wins &amp; 11 nominations.</t>
  </si>
  <si>
    <t>Dante Lam</t>
  </si>
  <si>
    <t>Mandarin, Cantonese, English, Arabic, Malay</t>
  </si>
  <si>
    <t>Brooklyn Castle</t>
  </si>
  <si>
    <t>Je'Daiah Ballantyne, Michelle Ballantyne, Rochelle Ballantyne, Pamela Ballard</t>
  </si>
  <si>
    <t>Katie Dellamaggiore</t>
  </si>
  <si>
    <t>Producers Distribution Agency</t>
  </si>
  <si>
    <t>Neil Young Journeys</t>
  </si>
  <si>
    <t>Neil Young</t>
  </si>
  <si>
    <t>Jonathan Demme</t>
  </si>
  <si>
    <t>Thaandavam</t>
  </si>
  <si>
    <t>Vikram, Jagapathi Babu, Anushka Shetty, Amy Jackson</t>
  </si>
  <si>
    <t>Vijay</t>
  </si>
  <si>
    <t>Tamil, Telugu, Hindi</t>
  </si>
  <si>
    <t>Tai Chi Zero</t>
  </si>
  <si>
    <t>Hark-On Fung, Xiaochao Yuan, Stephen Fung, Eddie Peng</t>
  </si>
  <si>
    <t>Stephen Fung</t>
  </si>
  <si>
    <t>Variance Films/Well Go USA</t>
  </si>
  <si>
    <t>Polisse</t>
  </si>
  <si>
    <t>Karin Viard, Joey Starr, Marina Fo__s, Nicolas Duvauchelle</t>
  </si>
  <si>
    <t>7 wins &amp; 22 nominations.</t>
  </si>
  <si>
    <t>Ma__wenn</t>
  </si>
  <si>
    <t>French, Italian, Romanian, Arabic</t>
  </si>
  <si>
    <t>Somewhere Between</t>
  </si>
  <si>
    <t>Linda Goldstein Knowlton</t>
  </si>
  <si>
    <t>The House I Live In</t>
  </si>
  <si>
    <t>Eugene Jarecki, Michelle Alexander, Mark W. Bennett, Joe Biden</t>
  </si>
  <si>
    <t>Netherlands, UK, Germany, Japan, Australia, USA</t>
  </si>
  <si>
    <t>Eugene Jarecki</t>
  </si>
  <si>
    <t>Abramorama Entertainment</t>
  </si>
  <si>
    <t>Little White Lies</t>
  </si>
  <si>
    <t>Fran__ois Cluzet, Marion Cotillard, Beno__t Magimel, Gilles Lellouche</t>
  </si>
  <si>
    <t>Guillaume Canet</t>
  </si>
  <si>
    <t>MPI Media</t>
  </si>
  <si>
    <t>Vettai</t>
  </si>
  <si>
    <t>Arya, Madhavan, Sameera Reddy, Amala Paul</t>
  </si>
  <si>
    <t>N. Linguswamy</t>
  </si>
  <si>
    <t>Touchback</t>
  </si>
  <si>
    <t>Brian Presley, Melanie Lynskey, Kurt Russell, Christine Lahti</t>
  </si>
  <si>
    <t>Don Handfield</t>
  </si>
  <si>
    <t>10 Years</t>
  </si>
  <si>
    <t>Craig Hauer, Kendra Thomas</t>
  </si>
  <si>
    <t>Tom Logan</t>
  </si>
  <si>
    <t>Tim &amp; Eric's Billion Dollar Movie</t>
  </si>
  <si>
    <t>Bill A. Jones, Jeff Goldblum, Bob Odenkirk, Frank Slaten</t>
  </si>
  <si>
    <t>Tim Heidecker, Eric Wareheim</t>
  </si>
  <si>
    <t>Any Day Now</t>
  </si>
  <si>
    <t>Alan Cumming, Garret Dillahunt, Isaac Leyva, Frances Fisher</t>
  </si>
  <si>
    <t>11 wins &amp; 7 nominations.</t>
  </si>
  <si>
    <t>Travis Fine</t>
  </si>
  <si>
    <t>A Simple Life</t>
  </si>
  <si>
    <t>Andy Lau, Deannie Ip, Hailu Qin, Fuli Wang</t>
  </si>
  <si>
    <t>32 wins &amp; 24 nominations.</t>
  </si>
  <si>
    <t>Ann Hui</t>
  </si>
  <si>
    <t>Cantonese, English, Mandarin</t>
  </si>
  <si>
    <t>China Lion Film Distribution</t>
  </si>
  <si>
    <t>Puella Magi Madoka Magica the Movie</t>
  </si>
  <si>
    <t>Aoi Y__ki, Chiwa Sait__, Eri Kitamura, Kaori Mizuhashi</t>
  </si>
  <si>
    <t>Yukihiro Miyamoto, Akiyuki Shimb__, Alexander Von David</t>
  </si>
  <si>
    <t>Animation, Fantasy, Mystery</t>
  </si>
  <si>
    <t>Aniplex</t>
  </si>
  <si>
    <t>Lost Woods</t>
  </si>
  <si>
    <t>Joey Brown, Garrett Vander Leun, Nina Brissey, Phillip Ellering</t>
  </si>
  <si>
    <t>Nathan Ellering(co-director), Phillip Ellering(co-director)</t>
  </si>
  <si>
    <t>Fullmetal Alchemist: The Sacred Star of Milos</t>
  </si>
  <si>
    <t>Vic Mignogna, Maxey Whitehead, Alexis Tipton, Matthew Mercer</t>
  </si>
  <si>
    <t>Kazuya Murata</t>
  </si>
  <si>
    <t>Tere Naal Love Ho Gaya</t>
  </si>
  <si>
    <t>Riteish Deshmukh, Genelia D'Souza, Om Puri, Tinnu Anand</t>
  </si>
  <si>
    <t>Mandeep Kumar</t>
  </si>
  <si>
    <t>Monumental: In Search of America's National Treasure</t>
  </si>
  <si>
    <t>AAE</t>
  </si>
  <si>
    <t>5/20/12</t>
  </si>
  <si>
    <t>Kirk Cameron, Todd Akin, Sue Allan, David Barton</t>
  </si>
  <si>
    <t>Duane James Barnhart</t>
  </si>
  <si>
    <t>ArtAffects Entertainment</t>
  </si>
  <si>
    <t>Kevin Miller</t>
  </si>
  <si>
    <t>The Hunter (2012)</t>
  </si>
  <si>
    <t>Mohamed Attia, Mohamed Khameesy</t>
  </si>
  <si>
    <t>Egypt</t>
  </si>
  <si>
    <t>Anas Tolba</t>
  </si>
  <si>
    <t>Grand Illusion (2012 re-release)</t>
  </si>
  <si>
    <t>Gowan, Chuck Panozzo, Tommy Shaw, Todd Sucherman</t>
  </si>
  <si>
    <t>Battlefield America</t>
  </si>
  <si>
    <t>CEB&amp;B</t>
  </si>
  <si>
    <t>Marques Houston, Mekia Cox, Lynn Whitfield, Tristen M. Carter</t>
  </si>
  <si>
    <t>Chris Stokes</t>
  </si>
  <si>
    <t>Flying Swords of Dragon Gate</t>
  </si>
  <si>
    <t>Jet Li, Xun Zhou, Kun Chen, Lun-Mei Kwei</t>
  </si>
  <si>
    <t>11 wins &amp; 29 nominations.</t>
  </si>
  <si>
    <t>Hark Tsui</t>
  </si>
  <si>
    <t>Joker</t>
  </si>
  <si>
    <t>Akshay Kumar, Sonakshi Sinha, Shreyas Talpade, Minissha Lamba</t>
  </si>
  <si>
    <t>Shirish Kunder</t>
  </si>
  <si>
    <t>Comedy, Family, Sci-Fi</t>
  </si>
  <si>
    <t>Dark Horse</t>
  </si>
  <si>
    <t>BM&amp;DH</t>
  </si>
  <si>
    <t>Martin Landau, Gabriella Wilde, Max Thieriot, Linus Roache</t>
  </si>
  <si>
    <t>The Big Picture (2012)</t>
  </si>
  <si>
    <t>David Boies, Richard Branson, Sheree Carter-Galvan, Toby Cosgrove</t>
  </si>
  <si>
    <t>James Redford</t>
  </si>
  <si>
    <t>Crazy Horse</t>
  </si>
  <si>
    <t>1/18/12</t>
  </si>
  <si>
    <t>Lumina Classika, Nooka Karamel, Baby Light, Christian Louboutin</t>
  </si>
  <si>
    <t>Bruno Hullin</t>
  </si>
  <si>
    <t>Deadtime</t>
  </si>
  <si>
    <t>Laurence Saunders, Carl Coleman, Elisabeth Shahlavi, Alex Marieka Hanly</t>
  </si>
  <si>
    <t>Tony Jopia</t>
  </si>
  <si>
    <t>Shirin Farhad Ki Toh Nikal Padi</t>
  </si>
  <si>
    <t>Freny Bhagat, Dinyar Contractor, Nauheed Cyrusi, Kavin Dave</t>
  </si>
  <si>
    <t>Bela Segal</t>
  </si>
  <si>
    <t>Sister (2012)</t>
  </si>
  <si>
    <t>L__a Seydoux, Kacey Mottet Klein, Martin Compston, Gillian Anderson</t>
  </si>
  <si>
    <t>France, Switzerland</t>
  </si>
  <si>
    <t>Ursula Meier</t>
  </si>
  <si>
    <t>Unforgivable</t>
  </si>
  <si>
    <t>Andr__ Dussollier, Carole Bouquet, M__lanie Thierry, Adriana Asti</t>
  </si>
  <si>
    <t>French, Italian</t>
  </si>
  <si>
    <t>Once Upon a Time in Anatolia</t>
  </si>
  <si>
    <t>Muhammet Uzuner, Yilmaz Erdogan, Taner Birsel, Ahmet M__mtaz Taylan</t>
  </si>
  <si>
    <t>19 wins &amp; 26 nominations.</t>
  </si>
  <si>
    <t>Turkey, Bosnia and Herzegovina</t>
  </si>
  <si>
    <t>Nuri Bilge Ceylan</t>
  </si>
  <si>
    <t>Bullhead</t>
  </si>
  <si>
    <t>Matthias Schoenaerts, Jeroen Perceval, Jeanne Dandoy, Barbara Sarafian</t>
  </si>
  <si>
    <t>Nominated for 1 Oscar. Another 21 wins &amp; 18 nominations.</t>
  </si>
  <si>
    <t>Micha__l R. Roskam</t>
  </si>
  <si>
    <t>Flemish, French, Dutch</t>
  </si>
  <si>
    <t>Chakravyuh</t>
  </si>
  <si>
    <t>10/24/12</t>
  </si>
  <si>
    <t>Arjun Rampal, Abhay Deol, Manoj Bajpayee, Esha Gupta</t>
  </si>
  <si>
    <t>Hecho En Mexico</t>
  </si>
  <si>
    <t>H__ctor Aguilar Cam__n, Rub__n Albarr__n, Amandititita, Sergio Arau</t>
  </si>
  <si>
    <t>Duncan Bridgeman</t>
  </si>
  <si>
    <t>I Wish</t>
  </si>
  <si>
    <t>Aurelia Becker, Craig Bouwens, Tiffany Burns, Rebekah Fuller</t>
  </si>
  <si>
    <t>Jim Idema</t>
  </si>
  <si>
    <t>From Beneath</t>
  </si>
  <si>
    <t>Lauren Watson, Jamie Temple, Blake Retter, Nicole Smashnuk</t>
  </si>
  <si>
    <t>David Doucette</t>
  </si>
  <si>
    <t>This Must Be the Place</t>
  </si>
  <si>
    <t>Sean Penn, Olwen Fou__r__, Eve Hewson, Johnny Ward</t>
  </si>
  <si>
    <t>19 wins &amp; 15 nominations.</t>
  </si>
  <si>
    <t>Italy, France, Ireland</t>
  </si>
  <si>
    <t>Paolo Sorrentino</t>
  </si>
  <si>
    <t>Luv Shuv Tey Chicken Khurana</t>
  </si>
  <si>
    <t>Kunal Kapoor, Huma Qureshi, Vinod Nagpal, Rajesh Sharma</t>
  </si>
  <si>
    <t>Sameer Sharma</t>
  </si>
  <si>
    <t>High School</t>
  </si>
  <si>
    <t>Josh Blaylock, Ellary Porterfield, Johanna Braddy, Jimmy Wong</t>
  </si>
  <si>
    <t>Action, Romance, Sci-Fi</t>
  </si>
  <si>
    <t>2012___2014</t>
  </si>
  <si>
    <t>Beloved (2012)</t>
  </si>
  <si>
    <t>Wu Jimu, Nan Yu</t>
  </si>
  <si>
    <t>Xinman Li</t>
  </si>
  <si>
    <t>Slaughter Creek</t>
  </si>
  <si>
    <t>Justin Henry, Jose Rosete, Laurie Love, Aja Pollock</t>
  </si>
  <si>
    <t>Brian Skiba, Liam Owen</t>
  </si>
  <si>
    <t>Drama, Horror</t>
  </si>
  <si>
    <t>Warriors of the Rainbow: Seediq Bale</t>
  </si>
  <si>
    <t>Nolay Piho, Chih-Hsiang Ma, Masanobu And__, Sabu Kawahara</t>
  </si>
  <si>
    <t>Taiwan</t>
  </si>
  <si>
    <t>Te-Sheng Wei</t>
  </si>
  <si>
    <t>Aboriginal, Japanese, Hokkien</t>
  </si>
  <si>
    <t>Well Go USA Inc.</t>
  </si>
  <si>
    <t>The Other Dream Team</t>
  </si>
  <si>
    <t>TFA</t>
  </si>
  <si>
    <t>Greg Speirs, Jim Lampley, Bill Walton, David Remnick</t>
  </si>
  <si>
    <t>USA, Lithuania</t>
  </si>
  <si>
    <t>Marius A. Markevicius</t>
  </si>
  <si>
    <t>English, Lithuanian</t>
  </si>
  <si>
    <t>The Film Arcade</t>
  </si>
  <si>
    <t>Kumare</t>
  </si>
  <si>
    <t>6/20/12</t>
  </si>
  <si>
    <t>Vikram Gandhi, Toby, Greg, Molly</t>
  </si>
  <si>
    <t>Vikram Gandhi</t>
  </si>
  <si>
    <t>How to Survive a Plague</t>
  </si>
  <si>
    <t>Ed Koch, David Barr, Bob Rafsky, Jim Eigo</t>
  </si>
  <si>
    <t>Nominated for 1 Oscar. Another 13 wins &amp; 19 nominations.</t>
  </si>
  <si>
    <t>David France</t>
  </si>
  <si>
    <t>Documentary, History, News</t>
  </si>
  <si>
    <t>The Loneliest Planet</t>
  </si>
  <si>
    <t>Hani Furstenberg, Gael Garc__a Bernal, Bidzina Gujabidze, Tali Pitakhelauri</t>
  </si>
  <si>
    <t>Julia Loktev</t>
  </si>
  <si>
    <t>English, Georgian, Spanish</t>
  </si>
  <si>
    <t>Forgiveness of Blood</t>
  </si>
  <si>
    <t>Tristan Halilaj, Refet Abazi, Zana Hasaj, Erjon Mani</t>
  </si>
  <si>
    <t>USA, Albania, Denmark, Italy</t>
  </si>
  <si>
    <t>Joshua Marston</t>
  </si>
  <si>
    <t>Albanian</t>
  </si>
  <si>
    <t>Escape Fire</t>
  </si>
  <si>
    <t>Clive Alonzo, Don Berwick, Elizabeth Blackburn, Krystal Bracy</t>
  </si>
  <si>
    <t>USA, China, Germany</t>
  </si>
  <si>
    <t>Susan Froemke, Matthew Heineman</t>
  </si>
  <si>
    <t>Turn Me On, Dammit!</t>
  </si>
  <si>
    <t>Helene Bergsholm, Malin Bj__rhovde, Beate St__fring, Matias Myren</t>
  </si>
  <si>
    <t>Jannicke Systad Jacobsen</t>
  </si>
  <si>
    <t>God Bless America</t>
  </si>
  <si>
    <t>Joel Murray, Tara Lynne Barr, Melinda Page Hamilton, Mackenzie Brooke Smith</t>
  </si>
  <si>
    <t>Bobcat Goldthwait</t>
  </si>
  <si>
    <t>Iron Sky</t>
  </si>
  <si>
    <t>Julia Dietze, Christopher Kirby, G__tz Otto, Udo Kier</t>
  </si>
  <si>
    <t>Finland, Germany, Australia</t>
  </si>
  <si>
    <t>Timo Vuorensola</t>
  </si>
  <si>
    <t>Entertainment One Pictures</t>
  </si>
  <si>
    <t>Cowgirls n' Angels</t>
  </si>
  <si>
    <t>Bailee Madison, Dusta Kimzey, Richard Levi, Drew Waters</t>
  </si>
  <si>
    <t>Timothy Armstrong</t>
  </si>
  <si>
    <t>Bel Ami</t>
  </si>
  <si>
    <t>Robert Pattinson, Uma Thurman, Kristin Scott Thomas, Christina Ricci</t>
  </si>
  <si>
    <t>UK, Italy</t>
  </si>
  <si>
    <t>Declan Donnellan, Nick Ormerod</t>
  </si>
  <si>
    <t>Bullet Vanishes</t>
  </si>
  <si>
    <t>Nicholas Tse, Ching Wan Lau, Mi Yang, Boran Jing</t>
  </si>
  <si>
    <t>4 wins &amp; 18 nominations.</t>
  </si>
  <si>
    <t>Chi-Leung Law</t>
  </si>
  <si>
    <t>China Lion</t>
  </si>
  <si>
    <t>Beware of Mr. Baker</t>
  </si>
  <si>
    <t>SF</t>
  </si>
  <si>
    <t>11/28/12</t>
  </si>
  <si>
    <t>Bob Adcock, Tony Allen, Carmine Appice, Brian Auger</t>
  </si>
  <si>
    <t>Jay Bulger</t>
  </si>
  <si>
    <t>The Woman in the Fifth</t>
  </si>
  <si>
    <t>Ethan Hawke, Kristin Scott Thomas, Joanna Kulig, Samir Guesmi</t>
  </si>
  <si>
    <t>France, Poland, UK</t>
  </si>
  <si>
    <t>Pawel Pawlikowski</t>
  </si>
  <si>
    <t>English, French, Polish</t>
  </si>
  <si>
    <t>Burn (2012)</t>
  </si>
  <si>
    <t>12/23/12</t>
  </si>
  <si>
    <t>Follow Me: The Yoni Netanyahu Story</t>
  </si>
  <si>
    <t>Yonathan Netanyahu</t>
  </si>
  <si>
    <t>Jonathan Gruber, Ari Daniel Pinchot</t>
  </si>
  <si>
    <t>Wild Horse Wild Ride</t>
  </si>
  <si>
    <t>Alex Dawson, Greg Gricus</t>
  </si>
  <si>
    <t>Documentary, Western</t>
  </si>
  <si>
    <t>The Obama Effect</t>
  </si>
  <si>
    <t>Charles S. Dutton, Katt Williams, Vanessa Bell Calloway, Toneey Acevedo</t>
  </si>
  <si>
    <t>Charles S. Dutton</t>
  </si>
  <si>
    <t>The Perfect Family</t>
  </si>
  <si>
    <t>Jenny Austin, Brandon Oakley, Oliver Riera, Taina Riera</t>
  </si>
  <si>
    <t>Nick Karner, Oliver Riera</t>
  </si>
  <si>
    <t>Hello I Must Be Going</t>
  </si>
  <si>
    <t>Melanie Lynskey, Blythe Danner, John Rubinstein, Sara Chase</t>
  </si>
  <si>
    <t>Todd Louiso</t>
  </si>
  <si>
    <t>Butter</t>
  </si>
  <si>
    <t>Adrian Schemm, Austin Chandra, Jim Fath, Chanley Gledhill</t>
  </si>
  <si>
    <t>Danny Zeff</t>
  </si>
  <si>
    <t>The Magic of Belle Isle</t>
  </si>
  <si>
    <t>Morgan Freeman, Kenan Thompson, Virginia Madsen, Emma Fuhrmann</t>
  </si>
  <si>
    <t>Oslo, August 31st</t>
  </si>
  <si>
    <t>Anders Danielsen Lie, Malin Cr__pin, Aksel Thanke, Hans Olav Brenner</t>
  </si>
  <si>
    <t>Joachim Trier</t>
  </si>
  <si>
    <t>Wuthering Heights (2012)</t>
  </si>
  <si>
    <t>James Howson, Solomon Glave, Paul Hilton, Shannon Beer</t>
  </si>
  <si>
    <t>6 wins &amp; 9 nominations.</t>
  </si>
  <si>
    <t>Mugamoodi</t>
  </si>
  <si>
    <t>Jiiva, Narain, Nassar, Pooja Hegde</t>
  </si>
  <si>
    <t>Myshkin</t>
  </si>
  <si>
    <t>Tamil, Telugu</t>
  </si>
  <si>
    <t>V/H/S</t>
  </si>
  <si>
    <t>Calvin Reeder, Lane Hughes, Kentucker Audley, Adam Wingard</t>
  </si>
  <si>
    <t>Matt Bettinelli-Olpin, David Bruckner, Tyler Gillett, Justin Martinez, Glenn McQuaid, Radio Silence, Joe Swanberg, Chad Villella, Ti West, Adam Wingard</t>
  </si>
  <si>
    <t>Stephen Boss, Cameron Goodman</t>
  </si>
  <si>
    <t>Hardflip</t>
  </si>
  <si>
    <t>6/24/12</t>
  </si>
  <si>
    <t>Randy Wayne, John Schneider, Rosanna Arquette, Sean Michael Afable</t>
  </si>
  <si>
    <t>Johnny Remo</t>
  </si>
  <si>
    <t>Goodbye First Love</t>
  </si>
  <si>
    <t>Lola Cr__ton, Sebastian Urzendowsky, Magne-H__vard Brekke, Val__rie Bonneton</t>
  </si>
  <si>
    <t>French, German, Danish, English</t>
  </si>
  <si>
    <t>Starlet</t>
  </si>
  <si>
    <t>Dree Hemingway, Boonee, Stella Maeve, Sheri Vecchio</t>
  </si>
  <si>
    <t>5 wins &amp; 6 nominations.</t>
  </si>
  <si>
    <t>Sean Baker</t>
  </si>
  <si>
    <t>Marina Abramovic: The Artist is Present</t>
  </si>
  <si>
    <t>6/13/12</t>
  </si>
  <si>
    <t>Marina Abramovic, Ulay, Klaus Biesenbach, David Balliano</t>
  </si>
  <si>
    <t>Matthew Akers, Jeff Dupre(co-director)</t>
  </si>
  <si>
    <t>The Eye of the Storm</t>
  </si>
  <si>
    <t>SEG</t>
  </si>
  <si>
    <t>Bassam Aramin, Rami Elhanan</t>
  </si>
  <si>
    <t>Israel, Palestine</t>
  </si>
  <si>
    <t>Shelley Hermon</t>
  </si>
  <si>
    <t>Hebrew, Arabic</t>
  </si>
  <si>
    <t>Hating Breitbart</t>
  </si>
  <si>
    <t>Andrew Breitbart, Orson Bean, Dick Armey, Michele Bachmann</t>
  </si>
  <si>
    <t>Andrew Marcus</t>
  </si>
  <si>
    <t>Harvest of Empire</t>
  </si>
  <si>
    <t>Onyx</t>
  </si>
  <si>
    <t>Junot Diaz, Luis Enrique, Juan Gonzalez, Maria Hinojosa</t>
  </si>
  <si>
    <t>Peter Getzels, Eduardo Lopez</t>
  </si>
  <si>
    <t>The Island President</t>
  </si>
  <si>
    <t>Mohamed Nasheed</t>
  </si>
  <si>
    <t>Jon Shenk</t>
  </si>
  <si>
    <t>Hara-Kiri: Death of a Samurai</t>
  </si>
  <si>
    <t>K__ji Yakusho, Munetaka Aoki, Naoto Takenaka, Hikari Mitsushima</t>
  </si>
  <si>
    <t>Tribecca Film</t>
  </si>
  <si>
    <t>On the Ice</t>
  </si>
  <si>
    <t>Josiah Patkotak, Frank Qutuq Irelan, Teddy Kyle Smith, Adamina Kerr</t>
  </si>
  <si>
    <t>6 wins &amp; 3 nominations.</t>
  </si>
  <si>
    <t>Andrew Okpeaha MacLean</t>
  </si>
  <si>
    <t>PMK-BNC Films</t>
  </si>
  <si>
    <t>Detachment</t>
  </si>
  <si>
    <t>Adrien Brody, Marcia Gay Harden, James Caan, Christina Hendricks</t>
  </si>
  <si>
    <t>Tony Kaye</t>
  </si>
  <si>
    <t>The Invisible War</t>
  </si>
  <si>
    <t>Amy Ziering, Kirby Dick, Kori Cioca, Jessica Hinves</t>
  </si>
  <si>
    <t>Nominated for 1 Oscar. Another 10 wins &amp; 13 nominations.</t>
  </si>
  <si>
    <t>Kirby Dick</t>
  </si>
  <si>
    <t>Runaway Slave</t>
  </si>
  <si>
    <t>Glenn Beck, Andrew Breitbart, C.L. Bryant, Herman Cain</t>
  </si>
  <si>
    <t>Pritchett Cotten</t>
  </si>
  <si>
    <t>My Way (2012)</t>
  </si>
  <si>
    <t>J__r__mie Renier, Beno__t Magimel, Monica Scattini, Sabrina Seyvecou</t>
  </si>
  <si>
    <t>Florent-Emilio Siri</t>
  </si>
  <si>
    <t>French, Italian, English, Arabic</t>
  </si>
  <si>
    <t>Studio Canal</t>
  </si>
  <si>
    <t>Taur Mittran Di</t>
  </si>
  <si>
    <t>Amrinder Gill, Rannvijay Singh, Surveen Chawla, Mukesh Rishi</t>
  </si>
  <si>
    <t>Navaniat Singh</t>
  </si>
  <si>
    <t>Punjabi</t>
  </si>
  <si>
    <t>An Inconsistent Truth</t>
  </si>
  <si>
    <t>Phil Valentine, Newt Gingrich, Jim DeMint, James Inhofe</t>
  </si>
  <si>
    <t>Shayne Edwards</t>
  </si>
  <si>
    <t>Documentary, Adventure, News</t>
  </si>
  <si>
    <t>Klown</t>
  </si>
  <si>
    <t>Frank Hvam, Casper Christensen, Marcuz Jess Petersen, Mia Lyhne</t>
  </si>
  <si>
    <t>7 wins &amp; 3 nominations.</t>
  </si>
  <si>
    <t>Mikkel N__rgaard</t>
  </si>
  <si>
    <t>Deadfall (2012)</t>
  </si>
  <si>
    <t>Eric Bana, Olivia Wilde, Charlie Hunnam, Dennis Lafond</t>
  </si>
  <si>
    <t>Stefan Ruzowitzky</t>
  </si>
  <si>
    <t>The Details</t>
  </si>
  <si>
    <t>Tobey Maguire, Gary Schwartz, Jos__ Gandara, Elizabeth Banks</t>
  </si>
  <si>
    <t>Jacob Estes</t>
  </si>
  <si>
    <t>Let the Bullets Fly</t>
  </si>
  <si>
    <t>Yun-Fat Chow, You Ge, Wen Jiang, Carina Lau</t>
  </si>
  <si>
    <t>18 wins &amp; 34 nominations.</t>
  </si>
  <si>
    <t>Wen Jiang</t>
  </si>
  <si>
    <t>Action, Comedy, Western</t>
  </si>
  <si>
    <t>Backwards</t>
  </si>
  <si>
    <t>Sarah Megan Thomas, James Van Der Beek, Glenn Morshower, Margaret Colin</t>
  </si>
  <si>
    <t>Romance, Sport</t>
  </si>
  <si>
    <t>The Bodyguard (2012 re-release)</t>
  </si>
  <si>
    <t>Joseph Vijay, Asin, Raj Kiran, Vadivelu</t>
  </si>
  <si>
    <t>Neighboring Sounds</t>
  </si>
  <si>
    <t>Ana Rita Gurgel, Caio Almeida, Maeve Jinkings, Dida Maia</t>
  </si>
  <si>
    <t>31 wins &amp; 17 nominations.</t>
  </si>
  <si>
    <t>Kleber Mendon__a Filho</t>
  </si>
  <si>
    <t>Portuguese, English, Mandarin, Persian</t>
  </si>
  <si>
    <t>Gregory Crewdson: Brief Encounters</t>
  </si>
  <si>
    <t>Costanza Theodoli Braschi, Gregory Crewdson, Samantha Ressler, Richard Sands</t>
  </si>
  <si>
    <t>Ben Shapiro</t>
  </si>
  <si>
    <t>Declaration of War</t>
  </si>
  <si>
    <t>Val__rie Donzelli, J__r__mie Elka__m, C__sar Desseix, Gabriel Elka__m</t>
  </si>
  <si>
    <t>Val__rie Donzelli</t>
  </si>
  <si>
    <t>Vulgaria</t>
  </si>
  <si>
    <t>Chapman To, Ronald Cheng, Dada Chan, Suet Lam</t>
  </si>
  <si>
    <t>Side By Side</t>
  </si>
  <si>
    <t>Derek Ambrosi, Michael Ballhaus, Andrzej Bartkowiak, Dion Beebe</t>
  </si>
  <si>
    <t>Christopher Kenneally</t>
  </si>
  <si>
    <t>Beyond the Black Rainbow</t>
  </si>
  <si>
    <t>Michael Rogers, Eva Bourne, Scott Hylands, Rondel Reynoldson</t>
  </si>
  <si>
    <t>Panos Cosmatos</t>
  </si>
  <si>
    <t>Horror, Sci-Fi, Thriller</t>
  </si>
  <si>
    <t>The Turin Horse</t>
  </si>
  <si>
    <t>J__nos Derzsi, Erika B__k, Mih__ly Kormos, Ricsi</t>
  </si>
  <si>
    <t>Hungary, France, Switzerland, Germany, USA</t>
  </si>
  <si>
    <t>B__la Tarr, __gnes Hranitzky(co-director)</t>
  </si>
  <si>
    <t>Hungarian, German</t>
  </si>
  <si>
    <t>Natural Selection</t>
  </si>
  <si>
    <t>Simon Callow, James D'Arcy</t>
  </si>
  <si>
    <t>Brett Foraker</t>
  </si>
  <si>
    <t>Dangerous Liaisons (2012)</t>
  </si>
  <si>
    <t>Cecilia Cheung, Dong-Gun Jang, Ziyi Zhang, Shawn Dou</t>
  </si>
  <si>
    <t>China, South Korea, Singapore</t>
  </si>
  <si>
    <t>Jin-ho Hur</t>
  </si>
  <si>
    <t>Well Go Entertainment</t>
  </si>
  <si>
    <t>Surviving Progress</t>
  </si>
  <si>
    <t>Ronald Wright, Mark Levine, Robert Wright, Marina Silva</t>
  </si>
  <si>
    <t>Mathieu Roy, Harold Crooks(co-director)</t>
  </si>
  <si>
    <t>English, Mandarin, Portuguese, French</t>
  </si>
  <si>
    <t>Free Men</t>
  </si>
  <si>
    <t>Tahar Rahim, Michael Lonsdale, Mahmud Shalaby, Lubna Azabal</t>
  </si>
  <si>
    <t>Isma__l Ferroukhi</t>
  </si>
  <si>
    <t>Occupy Unmasked</t>
  </si>
  <si>
    <t>Saul Alinsky, Anthony Averest, Bill Ayers, Michelle Balin</t>
  </si>
  <si>
    <t>Red Lights (2012)</t>
  </si>
  <si>
    <t>Cillian Murphy, Sigourney Weaver, Robert De Niro, Toby Jones</t>
  </si>
  <si>
    <t>Jodi Breakers</t>
  </si>
  <si>
    <t>2/26/12</t>
  </si>
  <si>
    <t>Bipasha Basu, Helen, Pradeep Kharab, Madhavan</t>
  </si>
  <si>
    <t>Ashwini Chaudhary</t>
  </si>
  <si>
    <t>Comedy, Musical, Romance</t>
  </si>
  <si>
    <t>Painted Skin: The Resurrection</t>
  </si>
  <si>
    <t>Xun Zhou, Wei Zhao, Kun Chen, Tingjia Chen</t>
  </si>
  <si>
    <t>Fantasy, Mystery, Romance</t>
  </si>
  <si>
    <t>The Fitzgerald Family Christmas</t>
  </si>
  <si>
    <t>Kerry Bish__, Edward Burns, Heather Burns, Marsha Dietlein</t>
  </si>
  <si>
    <t>Edward Burns</t>
  </si>
  <si>
    <t>Tribeca Film</t>
  </si>
  <si>
    <t>War of the Buttons (2012)</t>
  </si>
  <si>
    <t>Jean Texier, Cl__ment Godefroy, Th__ophile Baquet, Louis Dussol</t>
  </si>
  <si>
    <t>Christophe Barratier</t>
  </si>
  <si>
    <t>Adventure, Family</t>
  </si>
  <si>
    <t>Sing Your Song</t>
  </si>
  <si>
    <t>S2BN</t>
  </si>
  <si>
    <t>Harry Belafonte, Sidney Poitier, Marge Champion, Fran Scott Attaway</t>
  </si>
  <si>
    <t>Susanne Rostock</t>
  </si>
  <si>
    <t>S2BN Films</t>
  </si>
  <si>
    <t>Ballplayer: Pelotero</t>
  </si>
  <si>
    <t>Jean Carlos Batista, John Leguizamo, Miguel Angel Sano</t>
  </si>
  <si>
    <t>USA, Dominican Republic</t>
  </si>
  <si>
    <t>Ross Finkel, Trevor Martin, Jon Paley</t>
  </si>
  <si>
    <t>The Pruitt-Igoe Myth</t>
  </si>
  <si>
    <t>Slyvester Brown, Irvin Dagen, Elmer Fiedler, Robert Fishman</t>
  </si>
  <si>
    <t>Chad Freidrichs</t>
  </si>
  <si>
    <t>Union Square</t>
  </si>
  <si>
    <t>Mira Sorvino, Michael Sirow, Tammy Blanchard, Murray</t>
  </si>
  <si>
    <t>Nancy Savoca</t>
  </si>
  <si>
    <t xml:space="preserve">Double Trouble </t>
  </si>
  <si>
    <t>Jaycee Chan, Yu Xia, Han Dian Chen, Jiajia Deng</t>
  </si>
  <si>
    <t>Hsun-Wei David Chang</t>
  </si>
  <si>
    <t>OC87</t>
  </si>
  <si>
    <t>Jeff Bell, Maurice Benard, Wayne Bickerstaff, Carol Caruso</t>
  </si>
  <si>
    <t>Bud Clayman, Glenn Holsten, Scott Johnston</t>
  </si>
  <si>
    <t>The Graduate: 45th Anniversary Reunion</t>
  </si>
  <si>
    <t>India Summer, Raven Alexis, Veronica Avluv, Kagney Linn Karter</t>
  </si>
  <si>
    <t>Paul Thomas</t>
  </si>
  <si>
    <t>Adult, Comedy</t>
  </si>
  <si>
    <t>Nobody Else But You</t>
  </si>
  <si>
    <t>Jean-Paul Rouve, Sophie Quinton, Guillaume Gouix, Arsin__e Khanjian</t>
  </si>
  <si>
    <t>G__rald Hustache-Mathieu</t>
  </si>
  <si>
    <t>Last Call at the Oasis</t>
  </si>
  <si>
    <t>Tim Barnett, Bob Bowcock, Erin Brockovich-Ellis, Jay Famiglietti</t>
  </si>
  <si>
    <t>Jessica Yu</t>
  </si>
  <si>
    <t>Fixing the Future</t>
  </si>
  <si>
    <t>David Brancaccio</t>
  </si>
  <si>
    <t>Mary Olive Smith, Ellen Spiro</t>
  </si>
  <si>
    <t>Screenvision</t>
  </si>
  <si>
    <t>Fat Kid Rules the World</t>
  </si>
  <si>
    <t>OutF</t>
  </si>
  <si>
    <t>Jacob Wysocki, Matt O'Leary, Billy Campbell, Dylan Arnold</t>
  </si>
  <si>
    <t>Matthew Lillard</t>
  </si>
  <si>
    <t>Outsider Pictures</t>
  </si>
  <si>
    <t>The Comedy</t>
  </si>
  <si>
    <t>Tim Heidecker, Eric Wareheim, Jeffrey Jensen, James Murphy</t>
  </si>
  <si>
    <t>Rick Alverson</t>
  </si>
  <si>
    <t>The FP</t>
  </si>
  <si>
    <t>Jason Trost, Brandon Barrera, Art Hsu, Caitlyn Folley</t>
  </si>
  <si>
    <t>Brandon Trost, Jason Trost</t>
  </si>
  <si>
    <t>Paan Singh Tomar</t>
  </si>
  <si>
    <t>Irrfan Khan, Ravi Bhushan Bhartiya, Hemendra Dandotiya, Mahie Gill</t>
  </si>
  <si>
    <t>Soldiers of Fortune</t>
  </si>
  <si>
    <t>Christian Slater, Sean Bean, Ving Rhames, Dominic Monaghan</t>
  </si>
  <si>
    <t>Russia, USA</t>
  </si>
  <si>
    <t>Maxim Korostyshevsky</t>
  </si>
  <si>
    <t>Metro-Goldwyn-Mayer Studios Inc.</t>
  </si>
  <si>
    <t>Paul Williams Still Alive</t>
  </si>
  <si>
    <t>Paul Williams, Warren Beatty, Robert Blake, Karen Carpenter</t>
  </si>
  <si>
    <t>USA, Philippines</t>
  </si>
  <si>
    <t>Stephen Kessler</t>
  </si>
  <si>
    <t>Death by China</t>
  </si>
  <si>
    <t>Martin Sheen, Tom Danjzcek, Dan Fitzpatrick, Bill Loper</t>
  </si>
  <si>
    <t>Peter Navarro</t>
  </si>
  <si>
    <t>Mansome</t>
  </si>
  <si>
    <t>Jason Bateman, Will Arnett, Isaiah Mustafa, Brett McKay</t>
  </si>
  <si>
    <t>Morgan Spurlock</t>
  </si>
  <si>
    <t>The Inbetweeners Movie</t>
  </si>
  <si>
    <t>Simon Bird, James Buckley, Blake Harrison, Joe Thomas</t>
  </si>
  <si>
    <t>Ben Palmer</t>
  </si>
  <si>
    <t>Bangkok Revenge</t>
  </si>
  <si>
    <t>Jon Foo, Caroline Ducey, Micha__l Cohen, Aphiradi Phawaphutanon</t>
  </si>
  <si>
    <t>France, Thailand</t>
  </si>
  <si>
    <t>Jean-Marc Min__o</t>
  </si>
  <si>
    <t>Comic-Con Episode IV: A Fan's Hope</t>
  </si>
  <si>
    <t>4/29/12</t>
  </si>
  <si>
    <t>Kenneth Branagh, Thomas Jane, Joss Whedon, Kevin Smith</t>
  </si>
  <si>
    <t>Orchestra of Exiles</t>
  </si>
  <si>
    <t>Joshua Bell, Zubin Mehta, Itzhak Perlman, Pinchas Zukerman</t>
  </si>
  <si>
    <t>Josh Aronson</t>
  </si>
  <si>
    <t>Hit So Hard</t>
  </si>
  <si>
    <t>Patty Schemel, Courtney Love, Eric Erlandson, Melissa Auf der Maur</t>
  </si>
  <si>
    <t>P. David Ebersole</t>
  </si>
  <si>
    <t>P. David Ebersole, Todd Hughes</t>
  </si>
  <si>
    <t>District of Corruption</t>
  </si>
  <si>
    <t>Saul Alinsky, Tom Fitton, Vern McKinley, Anita MonCrief</t>
  </si>
  <si>
    <t>Rocky Mtn. Pictures</t>
  </si>
  <si>
    <t>Musical Chairs</t>
  </si>
  <si>
    <t>Leah Pipes, E.J. Bonilla, Priscilla Lopez, Jaime Tirelli</t>
  </si>
  <si>
    <t>Susan Seidelman</t>
  </si>
  <si>
    <t>Whores' Glory</t>
  </si>
  <si>
    <t>Emma, Ning, Toh, Wat</t>
  </si>
  <si>
    <t>Germany, Austria</t>
  </si>
  <si>
    <t>Michael Glawogger</t>
  </si>
  <si>
    <t>German, French, English, Thai, Japanese, Spanish, Bengali</t>
  </si>
  <si>
    <t>L!fe Happens</t>
  </si>
  <si>
    <t>Krysten Ritter, Kate Bosworth, Rachel Bilson, Geoff Stults</t>
  </si>
  <si>
    <t>Kat Coiro</t>
  </si>
  <si>
    <t>PMK-BNC</t>
  </si>
  <si>
    <t>Meet the Fokkens</t>
  </si>
  <si>
    <t>Louise Fokkens, Martine Fokkens</t>
  </si>
  <si>
    <t>Gabrielle Provaas, Rob Schr__der</t>
  </si>
  <si>
    <t>Dutch</t>
  </si>
  <si>
    <t>The Bay</t>
  </si>
  <si>
    <t>Nansi Aluka, Christopher Denham, Stephen Kunken, Frank Deal</t>
  </si>
  <si>
    <t>Barry Levinson</t>
  </si>
  <si>
    <t>Roadside Attraction</t>
  </si>
  <si>
    <t>Hide Away (2012)</t>
  </si>
  <si>
    <t>JLF</t>
  </si>
  <si>
    <t>Josh Lucas, Ayelet Zurer, James Cromwell, Jon Tenney</t>
  </si>
  <si>
    <t>Chris Eyre</t>
  </si>
  <si>
    <t>Abrorama</t>
  </si>
  <si>
    <t>Yotta Kasai</t>
  </si>
  <si>
    <t>You've Been Trumped</t>
  </si>
  <si>
    <t>Anthony Baxter, Kevin Brown, Paul Cheshire, Mickey Foote</t>
  </si>
  <si>
    <t>6 wins &amp; 2 nominations.</t>
  </si>
  <si>
    <t>Anthony Baxter</t>
  </si>
  <si>
    <t>Hitler's Children</t>
  </si>
  <si>
    <t>9/29/12</t>
  </si>
  <si>
    <t>Bettina G__ring, Katrin Himmler, Monika Hertwig, Rainer H____</t>
  </si>
  <si>
    <t>Chanoch Ze'evi</t>
  </si>
  <si>
    <t>German, English, Hebrew</t>
  </si>
  <si>
    <t>North Sea Texas</t>
  </si>
  <si>
    <t>Ben Van den Heuvel, Eva van der Gucht, Thomas Coumans, Katelijne Damen</t>
  </si>
  <si>
    <t>Belgium</t>
  </si>
  <si>
    <t>Bavo Defurne</t>
  </si>
  <si>
    <t>Dutch, German, French, English</t>
  </si>
  <si>
    <t>The Ambassador</t>
  </si>
  <si>
    <t>Mads Br__gger</t>
  </si>
  <si>
    <t>Danish, English, French</t>
  </si>
  <si>
    <t>Least Among Saints</t>
  </si>
  <si>
    <t>BSM</t>
  </si>
  <si>
    <t>Martin Papazian, Tristan Lake Leabu, Laura San Giacomo, Azura Skye</t>
  </si>
  <si>
    <t>Martin Papazian</t>
  </si>
  <si>
    <t>Here (2012)</t>
  </si>
  <si>
    <t>Agyness Deyn</t>
  </si>
  <si>
    <t>Pink Ribbons, Inc.</t>
  </si>
  <si>
    <t>L__a Pool</t>
  </si>
  <si>
    <t>Django (2012 re-release)</t>
  </si>
  <si>
    <t>Nobody Walks</t>
  </si>
  <si>
    <t>John Krasinski, Olivia Thirlby, Rosemarie DeWitt, India Ennenga</t>
  </si>
  <si>
    <t>Ry Russo-Young</t>
  </si>
  <si>
    <t>Death of the Virgin</t>
  </si>
  <si>
    <t>Maria Grazia Cucinotta, Natasha Allan, Silvio Oddi, Linda Valadas</t>
  </si>
  <si>
    <t>Joseph Tito</t>
  </si>
  <si>
    <t>In Another Country</t>
  </si>
  <si>
    <t>Isabelle Huppert, Joon-Sang Yoo, Yu-mi Jung, Yuh Jung Youn</t>
  </si>
  <si>
    <t>Sang-soo Hong</t>
  </si>
  <si>
    <t>Korean, English, French</t>
  </si>
  <si>
    <t>Sound of Noise</t>
  </si>
  <si>
    <t>Bengt Braskered, Sanna Persson, Magnus B__rjeson, Marcus Boij</t>
  </si>
  <si>
    <t>Sweden, France</t>
  </si>
  <si>
    <t>Ola Simonsson, Johannes Stj__rne Nilsson</t>
  </si>
  <si>
    <t>Comedy, Crime, Music</t>
  </si>
  <si>
    <t>Swedish, English</t>
  </si>
  <si>
    <t>Otter 501</t>
  </si>
  <si>
    <t>Katie Pofahl</t>
  </si>
  <si>
    <t>Bob Talbot</t>
  </si>
  <si>
    <t>Radio Unnameable</t>
  </si>
  <si>
    <t>9/19/12</t>
  </si>
  <si>
    <t>David Amram, Judy Collins, Robert Downey Sr., Marshall Efron</t>
  </si>
  <si>
    <t>Paul Lovelace, Jessica Wolfson</t>
  </si>
  <si>
    <t>Attenberg</t>
  </si>
  <si>
    <t>Ariane Labed, Vangelis Mourikis, Evangelia Randou, Yorgos Lanthimos</t>
  </si>
  <si>
    <t>9 wins &amp; 13 nominations.</t>
  </si>
  <si>
    <t>Athina Rachel Tsangari</t>
  </si>
  <si>
    <t>Greek, English, French</t>
  </si>
  <si>
    <t>The Rabbi's Cat</t>
  </si>
  <si>
    <t>Mathieu Amalric, Fran__ois Damiens, Hafsia Herzi, Eric Elmosnino</t>
  </si>
  <si>
    <t>Antoine Delesvaux, Joann Sfar</t>
  </si>
  <si>
    <t>Animation, Comedy, Fantasy</t>
  </si>
  <si>
    <t>The Iran Job</t>
  </si>
  <si>
    <t>Kevin Sheppard, Eunice Sheppard, Leah Sheppard, Gholam Reza Khajeh</t>
  </si>
  <si>
    <t>USA, Iran, Germany</t>
  </si>
  <si>
    <t>Till Schauder</t>
  </si>
  <si>
    <t>English, Persian</t>
  </si>
  <si>
    <t>Hellbound?</t>
  </si>
  <si>
    <t>Kevin Miller, Jonathan Phelps, Margie Phelps, Robert McKee</t>
  </si>
  <si>
    <t>The First Time</t>
  </si>
  <si>
    <t>Britt Robertson, Dylan O'Brien, Craig Roberts, Joshua Malina</t>
  </si>
  <si>
    <t>Jonathan Kasdan</t>
  </si>
  <si>
    <t>Keyhole</t>
  </si>
  <si>
    <t>Rachael Ferris, Laura Marion, Brandon Rogers, Wendy Tremont King</t>
  </si>
  <si>
    <t>Brandon Rogers</t>
  </si>
  <si>
    <t>Carol Channing: Larger Than Life</t>
  </si>
  <si>
    <t>2/19/12</t>
  </si>
  <si>
    <t>Carol Channing, Loni Anderson, Mary Jo Catlett, Marge Champion</t>
  </si>
  <si>
    <t>Dori Berinstein</t>
  </si>
  <si>
    <t>Dramatic Forces</t>
  </si>
  <si>
    <t>The Revisionaries</t>
  </si>
  <si>
    <t>Don McLeroy, Kathy Miller, Jonathan Saenz, Stephanie Klenzendorf</t>
  </si>
  <si>
    <t>Scott Thurman</t>
  </si>
  <si>
    <t>Losing Control</t>
  </si>
  <si>
    <t>HLM</t>
  </si>
  <si>
    <t>Miranda Kent, Reid Scott, Kathleen Robertson, Theo Alexander</t>
  </si>
  <si>
    <t>Valerie Weiss</t>
  </si>
  <si>
    <t>My Worst Nightmare</t>
  </si>
  <si>
    <t>Isabelle Huppert, Beno__t Poelvoorde, Andr__ Dussollier, Virginie Efira</t>
  </si>
  <si>
    <t>Anne Fontaine</t>
  </si>
  <si>
    <t>French, German, English, Flemish, Japanese</t>
  </si>
  <si>
    <t>Better Than Something: Jay Reatard</t>
  </si>
  <si>
    <t>BTS</t>
  </si>
  <si>
    <t>Jay Reatard, King Louie Bankston, Shawn Foree, Ryan Rousseau</t>
  </si>
  <si>
    <t>Alex Hammond(co-director), Ian Markiewicz(co-director)</t>
  </si>
  <si>
    <t>Sedona</t>
  </si>
  <si>
    <t>Pasi.</t>
  </si>
  <si>
    <t>Frances Fisher, Seth Peterson, Beth Grant, Matthew J. Williamson</t>
  </si>
  <si>
    <t>Tommy Stovall</t>
  </si>
  <si>
    <t>Waiting for Lightning</t>
  </si>
  <si>
    <t>Danny Way, Rob Dyrdek, Travis Pastrana, Laird John Hamilton</t>
  </si>
  <si>
    <t>Jacob Rosenberg</t>
  </si>
  <si>
    <t>Girl Model</t>
  </si>
  <si>
    <t>Ashley Arbaugh, Olivia Arben, Rachel Blais, Tigran Khachatrian</t>
  </si>
  <si>
    <t>USA, Russia, Japan, France</t>
  </si>
  <si>
    <t>David Redmon, Ashley Sabin</t>
  </si>
  <si>
    <t>Documentary, Thriller</t>
  </si>
  <si>
    <t>English, Japanese, Russian</t>
  </si>
  <si>
    <t>Lay the Favorite</t>
  </si>
  <si>
    <t>Rebecca Hall, Joel Murray, Hugo Armstrong, Corbin Bernsen</t>
  </si>
  <si>
    <t>Weinstein Co.</t>
  </si>
  <si>
    <t>The Highest Pass</t>
  </si>
  <si>
    <t>6/17/12</t>
  </si>
  <si>
    <t>Eric Braff, Ariane de Bonvoisin, Paul Greene, Brooks Hale</t>
  </si>
  <si>
    <t>Jon Fitzgerald</t>
  </si>
  <si>
    <t>Jesus Henry Christ</t>
  </si>
  <si>
    <t>Toni Collette, Michael Sheen, Jason Spevack, Hannah Brigden</t>
  </si>
  <si>
    <t>How to Grow a Band</t>
  </si>
  <si>
    <t>Jerry Douglas, Chris Eldridge, Greg Garrison, Paul Kowert</t>
  </si>
  <si>
    <t>Mark Meatto</t>
  </si>
  <si>
    <t>In Over My Head</t>
  </si>
  <si>
    <t>SBE</t>
  </si>
  <si>
    <t>Josiah David Warren, Zachary Michael, Erica Lloyd, Chloe Flores</t>
  </si>
  <si>
    <t>Josiah David Warren</t>
  </si>
  <si>
    <t>The Prophets Son LLC</t>
  </si>
  <si>
    <t>Tchoupitoulas</t>
  </si>
  <si>
    <t>William Zanders, Bryan Zanders, Kentrell Zandrs</t>
  </si>
  <si>
    <t>The Color Wheel</t>
  </si>
  <si>
    <t>APD/C</t>
  </si>
  <si>
    <t>9/25/12</t>
  </si>
  <si>
    <t>Carlen Altman, Bob Byington, Kate Lyn Sheil, Anna Bak-Kvapil</t>
  </si>
  <si>
    <t>Alex Ross Perry</t>
  </si>
  <si>
    <t>Sophomore</t>
  </si>
  <si>
    <t>Patrick Warburton, Amanda Plummer, Erin Foley, Tommy Bechtold</t>
  </si>
  <si>
    <t>T. Lee Beideck</t>
  </si>
  <si>
    <t>Pillens Farm Pictures</t>
  </si>
  <si>
    <t>28 Hotel Rooms</t>
  </si>
  <si>
    <t>Chris Messina, Marin Ireland, Robert Deamer, Anne H. Wilson</t>
  </si>
  <si>
    <t>Matt Ross</t>
  </si>
  <si>
    <t>Lovely Molly</t>
  </si>
  <si>
    <t>Gretchen Lodge, Johnny Lewis, Alexandra Holden, Field Blauvelt</t>
  </si>
  <si>
    <t>Eduardo S__nchez</t>
  </si>
  <si>
    <t>Total Recall (2012 re-release)</t>
  </si>
  <si>
    <t>Juan of the Dead</t>
  </si>
  <si>
    <t>Outs</t>
  </si>
  <si>
    <t>3/18/12</t>
  </si>
  <si>
    <t>Alexis D__az de Villegas, Jorge Molina, Andros Perugorr__a, Andrea Duro</t>
  </si>
  <si>
    <t>7 wins &amp; 2 nominations.</t>
  </si>
  <si>
    <t>Spain, Cuba</t>
  </si>
  <si>
    <t>Alejandro Brugu__s</t>
  </si>
  <si>
    <t>Payback (2012)</t>
  </si>
  <si>
    <t>Margaret Atwood, Eric Schlosser, Conrad Black, Raj Patel</t>
  </si>
  <si>
    <t>Jennifer Baichwal</t>
  </si>
  <si>
    <t>English, Spanish, Albanian</t>
  </si>
  <si>
    <t>4:44: Last Day on Earth</t>
  </si>
  <si>
    <t>Ophelia Lovibond, Shanika Warren-Markland, Emma Roberts, Tamsin Egerton</t>
  </si>
  <si>
    <t>Noel Clarke, Mark Davis</t>
  </si>
  <si>
    <t>Unstoppable Entertainment</t>
  </si>
  <si>
    <t>Little Birds</t>
  </si>
  <si>
    <t>Juno Temple, Kay Panabaker, Kate Bosworth, Neal McDonough</t>
  </si>
  <si>
    <t>Elgin James</t>
  </si>
  <si>
    <t>Grandmaster</t>
  </si>
  <si>
    <t>Mohanlal, Priyamani, Babu Antony, Arjun Nandakumar</t>
  </si>
  <si>
    <t>B. Unnikrishnan</t>
  </si>
  <si>
    <t>Malayalam</t>
  </si>
  <si>
    <t>The Prophet's Son</t>
  </si>
  <si>
    <t>Josiah David Warren, Alexandra Harris, Paul Anthony McLean, Laura Hercha</t>
  </si>
  <si>
    <t>Paul Anthony McLean, Maurice Sparks, Josiah David Warren</t>
  </si>
  <si>
    <t>The Prophet's Son LLC</t>
  </si>
  <si>
    <t>Inventing Our Life: The Kibbutz Experiment</t>
  </si>
  <si>
    <t>Toby Perl Freilich</t>
  </si>
  <si>
    <t>Teddy Bear</t>
  </si>
  <si>
    <t>Ben Kurland, John Deignan, Chris Gann, Tod Huntington</t>
  </si>
  <si>
    <t>Jesse Krompier</t>
  </si>
  <si>
    <t>Short, Drama, Thriller</t>
  </si>
  <si>
    <t>Alps</t>
  </si>
  <si>
    <t>Long Shot: The Kevin Laue Story</t>
  </si>
  <si>
    <t>DM</t>
  </si>
  <si>
    <t>Kevin Laue, Barry Rohrssen</t>
  </si>
  <si>
    <t>Franklin Martin</t>
  </si>
  <si>
    <t>Dutchman Films</t>
  </si>
  <si>
    <t>This Binary Universe</t>
  </si>
  <si>
    <t>BT</t>
  </si>
  <si>
    <t>Take Me Home</t>
  </si>
  <si>
    <t>Nair Archawattana</t>
  </si>
  <si>
    <t>Short, Family</t>
  </si>
  <si>
    <t>Michael (2012)</t>
  </si>
  <si>
    <t>2/15/12</t>
  </si>
  <si>
    <t>Kelan Todd, Fleur Poad, Julia Carrol, Alex Grant</t>
  </si>
  <si>
    <t>Matt Khawam</t>
  </si>
  <si>
    <t>California Solo</t>
  </si>
  <si>
    <t>Robert Carlyle, Danny Masterson, Kathleen Wilhoite, A Martinez</t>
  </si>
  <si>
    <t>Marshall Lewy</t>
  </si>
  <si>
    <t>A Little Bit of Heaven</t>
  </si>
  <si>
    <t>Kate Hudson, Gael Garc__a Bernal, Kathy Bates, Lucy Punch</t>
  </si>
  <si>
    <t>Nicole Kassell</t>
  </si>
  <si>
    <t>Only the Young</t>
  </si>
  <si>
    <t>Garrison Saenz, Kevin Conway, Skye Elmore, Samantha MacDonald</t>
  </si>
  <si>
    <t>Elizabeth Mims, Jason Tippet</t>
  </si>
  <si>
    <t>Documentary, Comedy, Romance</t>
  </si>
  <si>
    <t>17 Girls</t>
  </si>
  <si>
    <t>Louise Grinberg, Juliette Darche, Roxane Duran, Esther Garrel</t>
  </si>
  <si>
    <t>Delphine Coulin, Muriel Coulin</t>
  </si>
  <si>
    <t>Kung Fu Joe</t>
  </si>
  <si>
    <t>Wilson Large, Victoria Maurette, Jeremy Parrish, Zak VanWinkle</t>
  </si>
  <si>
    <t>Glen Berry</t>
  </si>
  <si>
    <t>Trade of Innocents</t>
  </si>
  <si>
    <t>Dermot Mulroney, Mira Sorvino, John Billingsley, Trieu Tran</t>
  </si>
  <si>
    <t>USA, Thailand</t>
  </si>
  <si>
    <t>Christopher M. Bessette</t>
  </si>
  <si>
    <t>30 Beats</t>
  </si>
  <si>
    <t>Condola Rashad, Justin Kirk, Jennifer Tilly, Jason Day</t>
  </si>
  <si>
    <t>Alexis Lloyd</t>
  </si>
  <si>
    <t>Unraveled</t>
  </si>
  <si>
    <t>GD</t>
  </si>
  <si>
    <t>Tommy G. Kendrick, Nita Collins, Richard Moore, Michael Adams</t>
  </si>
  <si>
    <t>Matthew R. Thompson</t>
  </si>
  <si>
    <t>Go Digital</t>
  </si>
  <si>
    <t>Silent Night</t>
  </si>
  <si>
    <t>Malcolm McDowell, Jaime King, Donal Logue, Rick Skene</t>
  </si>
  <si>
    <t>Steven C. Miller</t>
  </si>
  <si>
    <t>Comedy, Horror, Mystery</t>
  </si>
  <si>
    <t>Space Dogs 3D</t>
  </si>
  <si>
    <t>EpicPics</t>
  </si>
  <si>
    <t>Anna Bolshova, Elena Yakovleva, Evgeniy Mironov, Sergey Garmash</t>
  </si>
  <si>
    <t>Inna Evlannikova, Svyatoslav Ushakov</t>
  </si>
  <si>
    <t>Centre of National Film</t>
  </si>
  <si>
    <t>Never Stand Still: Dancing at Jacob's Pillow</t>
  </si>
  <si>
    <t>Marge Champion, Merce Cunningham, Suzanne Farrell, Frederic Franklin</t>
  </si>
  <si>
    <t>Ron Honsa</t>
  </si>
  <si>
    <t>Gayby</t>
  </si>
  <si>
    <t>Jenn Harris, Anna Margaret Hollyman, Matthew Wilkas, Christian Coulson</t>
  </si>
  <si>
    <t>Jonathan Lisecki</t>
  </si>
  <si>
    <t>6 Month Rule</t>
  </si>
  <si>
    <t>SIP</t>
  </si>
  <si>
    <t>Blayne Weaver, Martin Starr, Natalie Morales, Patrick J. Adams</t>
  </si>
  <si>
    <t>Blayne Weaver</t>
  </si>
  <si>
    <t>Head Games</t>
  </si>
  <si>
    <t>Gene Atkins, Laura Balcer, Hunt Batjer, Katherine Brearly</t>
  </si>
  <si>
    <t>Planet of Snail</t>
  </si>
  <si>
    <t>South Korea, Japan, Finland</t>
  </si>
  <si>
    <t>Seung-jun Yi</t>
  </si>
  <si>
    <t>Falling Away</t>
  </si>
  <si>
    <t>Tony Todd, Jennifer Freeman, De'Angelo Wilson, Jason Finn</t>
  </si>
  <si>
    <t>Michael David Trozzo</t>
  </si>
  <si>
    <t>The Day He Arrives</t>
  </si>
  <si>
    <t>Joon-Sang Yoo, Sang-Jung Kim, Seon-mi Song, Bo-kyeong Kim</t>
  </si>
  <si>
    <t>The Law in These Parts</t>
  </si>
  <si>
    <t>Palestine, Israel</t>
  </si>
  <si>
    <t>Ra'anan Alexandrowicz</t>
  </si>
  <si>
    <t>When the Iron Bird Flies</t>
  </si>
  <si>
    <t>India, Mexico, Nepal, USA, UK</t>
  </si>
  <si>
    <t>Victress Hitchcock, Amber Bemak</t>
  </si>
  <si>
    <t>Reuniting the Rubins</t>
  </si>
  <si>
    <t>Timothy Spall, James Callis, Rhona Mitra, Honor Blackman</t>
  </si>
  <si>
    <t>Yoav Factor</t>
  </si>
  <si>
    <t>Dysfunctional Friends</t>
  </si>
  <si>
    <t>DTP</t>
  </si>
  <si>
    <t>Stacey Dash, Wesley Jonathan, Jason Weaver, Reagan Gomez-Preston</t>
  </si>
  <si>
    <t>Corey Grant</t>
  </si>
  <si>
    <t>Datari Turner Productions</t>
  </si>
  <si>
    <t>Citadel</t>
  </si>
  <si>
    <t>James Cosmo, Aneurin Barnard, Wunmi Mosaku, Amy Shiels</t>
  </si>
  <si>
    <t>Ciar__n Foy</t>
  </si>
  <si>
    <t>The Trouble with Bliss</t>
  </si>
  <si>
    <t>7A</t>
  </si>
  <si>
    <t>Michael C. Hall, Brie Larson, Peter Fonda, Glenn Kubota</t>
  </si>
  <si>
    <t>Michael Knowles</t>
  </si>
  <si>
    <t>7A Productions/Variance Films</t>
  </si>
  <si>
    <t>How Much Does Your Building Weigh, Mr. Foster?</t>
  </si>
  <si>
    <t>1/25/12</t>
  </si>
  <si>
    <t>Norman Foster, Deyan Sudjic</t>
  </si>
  <si>
    <t>UK, Spain, Germany, USA, Switzerland, France, China, Hong Kong</t>
  </si>
  <si>
    <t>Carlos Carcas, Norberto L__pez Amado</t>
  </si>
  <si>
    <t>Norwegian Wood</t>
  </si>
  <si>
    <t>Ken'ichi Matsuyama, Rinko Kikuchi, Kiko Mizuhara, Kengo K__ra</t>
  </si>
  <si>
    <t>Tran Anh Hung</t>
  </si>
  <si>
    <t>Virginia</t>
  </si>
  <si>
    <t>Jaime Tinttori, Oscar Trejo, Venezia Zavala</t>
  </si>
  <si>
    <t>Nitzia Ruiz Zapatero</t>
  </si>
  <si>
    <t>For Ellen</t>
  </si>
  <si>
    <t>Paul Dano, Peter Roberts, William Roberts, Jon Heder</t>
  </si>
  <si>
    <t>So Yong Kim</t>
  </si>
  <si>
    <t>Grassroots</t>
  </si>
  <si>
    <t>Jason Biggs, Joel David Moore, Lauren Ambrose, Cobie Smulders</t>
  </si>
  <si>
    <t>Stephen Gyllenhaal</t>
  </si>
  <si>
    <t>Lost Angels: Skid Row is My Home</t>
  </si>
  <si>
    <t>Thomas Q. Napper</t>
  </si>
  <si>
    <t>Ultrasuede</t>
  </si>
  <si>
    <t>Patricia Altschul, Phillip Bloch, Thom Browne, Stephen Burrows</t>
  </si>
  <si>
    <t>Whitney Smith</t>
  </si>
  <si>
    <t>Now, Forager</t>
  </si>
  <si>
    <t>Jason Cortlund, Tiffany Esteb, Almex Lee, Gabrielle Maisels</t>
  </si>
  <si>
    <t>Jason Cortlund, Julia Halperin</t>
  </si>
  <si>
    <t>Dragon (2012)</t>
  </si>
  <si>
    <t>Cung Le, Jean-Claude Van Damme, Johnny Holmes, Peter Weller</t>
  </si>
  <si>
    <t>John Hyams</t>
  </si>
  <si>
    <t>After Dark Films</t>
  </si>
  <si>
    <t>Tales of the Night</t>
  </si>
  <si>
    <t>Julien B__ramis, Marine Griset, Michel Elias, Olivier Claverie</t>
  </si>
  <si>
    <t>Michel Ocelot</t>
  </si>
  <si>
    <t>Animation, Fantasy</t>
  </si>
  <si>
    <t>The Man Who Shook the Hand of Vicente Fernandez</t>
  </si>
  <si>
    <t>Ernest Borgnine, Barry Corbin, Carla Ortiz, Arturo del Puerto</t>
  </si>
  <si>
    <t>Elia Petridis</t>
  </si>
  <si>
    <t>Comedy, Drama, Western</t>
  </si>
  <si>
    <t>Special Forces</t>
  </si>
  <si>
    <t>Cianan Allen Meyer, David Garrison, Griffin McPherson, Connor Myers</t>
  </si>
  <si>
    <t>Cianan Allen Meyer</t>
  </si>
  <si>
    <t>Found Memories</t>
  </si>
  <si>
    <t>Sonia Guedes, Lisa F__vero, Luis Serra, Ricardo Merkin</t>
  </si>
  <si>
    <t>19 wins &amp; 3 nominations.</t>
  </si>
  <si>
    <t>Brazil, Argentina, France</t>
  </si>
  <si>
    <t>J__lia Murat</t>
  </si>
  <si>
    <t>China Heavyweight</t>
  </si>
  <si>
    <t>Zongli He, Yunfei Miao, Moxiang Qi, Ye Xinchun</t>
  </si>
  <si>
    <t>Canada, China, Finland, Japan, UK</t>
  </si>
  <si>
    <t>Yung Chang</t>
  </si>
  <si>
    <t>Husbands in Goa</t>
  </si>
  <si>
    <t>Asif Ali, Indrajith, Jayasurya, Lal</t>
  </si>
  <si>
    <t>Saji Surendran</t>
  </si>
  <si>
    <t>Putin's Kiss</t>
  </si>
  <si>
    <t>Masha Drokova, Oleg Kashin, Viktoria Drokova, Garry Kasparov</t>
  </si>
  <si>
    <t>Denmark, Russia</t>
  </si>
  <si>
    <t>Lise Birk Pedersen</t>
  </si>
  <si>
    <t>Starry Starry Night</t>
  </si>
  <si>
    <t>Jiao Xu, Hui-Min Lin, Rene Liu, Harlem Yu</t>
  </si>
  <si>
    <t>Taiwan, China, Hong Kong</t>
  </si>
  <si>
    <t>Tom Lin</t>
  </si>
  <si>
    <t>Mandarin, Min Nan</t>
  </si>
  <si>
    <t>Arjun: The Warrior Prince</t>
  </si>
  <si>
    <t>Yudhveer Bakoliya, Ashok Banthia, Ravi Khanvilkar, Vijay Kashyap</t>
  </si>
  <si>
    <t>Arnab Chaudhuri</t>
  </si>
  <si>
    <t>The Do-Deca-Pentathlon</t>
  </si>
  <si>
    <t>Mark Kelly, Steve Zissis, Jennifer Lafleur, Julie Vorus</t>
  </si>
  <si>
    <t>Post Mortem</t>
  </si>
  <si>
    <t>Mathew David, Lorna Rose Harris, Laura Hobson, Will Howard</t>
  </si>
  <si>
    <t>Catherine Linstrum, David-John Newman</t>
  </si>
  <si>
    <t>Rec 3: Genesis</t>
  </si>
  <si>
    <t>Leticia Dolera, Diego Mart__n, Ismael Mart__nez, __lex Monner</t>
  </si>
  <si>
    <t>Paco Plaza</t>
  </si>
  <si>
    <t>Spanish, Catalan, French</t>
  </si>
  <si>
    <t>The City Dark</t>
  </si>
  <si>
    <t>USA, Vietnam, France, UK, Saudi Arabia, Thailand, Indonesia</t>
  </si>
  <si>
    <t>Ian Cheney</t>
  </si>
  <si>
    <t>Decoding Deepak</t>
  </si>
  <si>
    <t>Deepak Chopra, Gotham Chopra</t>
  </si>
  <si>
    <t>Gotham Chopra</t>
  </si>
  <si>
    <t>Three Stars</t>
  </si>
  <si>
    <t>Yannick All__no, Elena Arzak, Juan Mar__a Arzak, Sven Elverfeld</t>
  </si>
  <si>
    <t>Lutz Hachmeister</t>
  </si>
  <si>
    <t>German, English, French</t>
  </si>
  <si>
    <t>Corpo Celeste</t>
  </si>
  <si>
    <t>Yle Vianello, Salvatore Cantalupo, Pasqualina Scuncia, Anita Caprioli</t>
  </si>
  <si>
    <t>Alice Rohrwacher</t>
  </si>
  <si>
    <t>Man on a Mission</t>
  </si>
  <si>
    <t>Sergey Brin, Mike Fincke, Renita Fincke, Helen Garriott</t>
  </si>
  <si>
    <t>Mike Woolf</t>
  </si>
  <si>
    <t>Mosquita y Mari</t>
  </si>
  <si>
    <t>Fenessa Pineda, Venecia Troncoso, Joaqu__n Garrido, Laura Patalano</t>
  </si>
  <si>
    <t>Aurora Guerrero</t>
  </si>
  <si>
    <t>Wolfe Releasing</t>
  </si>
  <si>
    <t>General Education</t>
  </si>
  <si>
    <t>PHP</t>
  </si>
  <si>
    <t>Chris Sheffield, Maiara Walsh, Sam Ayers, Skylan Brooks</t>
  </si>
  <si>
    <t>Tom Morris</t>
  </si>
  <si>
    <t>Cartas a Elena</t>
  </si>
  <si>
    <t>Carmen Salinas, Irma Dorantes, Javier L__pez, Jose Eduardo</t>
  </si>
  <si>
    <t>Llorent Barajas</t>
  </si>
  <si>
    <t>The Snowtown Murders</t>
  </si>
  <si>
    <t>Lucas Pittaway, Bob Adriaens, Louise Harris, Frank Cwiertniak</t>
  </si>
  <si>
    <t>22 wins &amp; 22 nominations.</t>
  </si>
  <si>
    <t>Justin Kurzel</t>
  </si>
  <si>
    <t>Dreams of a Life</t>
  </si>
  <si>
    <t>Zawe Ashton, Alix Luka-Cain, Alistair Abrahams, Mandy Allen</t>
  </si>
  <si>
    <t>Carol Morley</t>
  </si>
  <si>
    <t>Restless City</t>
  </si>
  <si>
    <t>Osas Ighodaro Ajibade, Herv__ Diese, Momo Dione, Ger Duany</t>
  </si>
  <si>
    <t>Andrew Dosunmu</t>
  </si>
  <si>
    <t>English, French, Wolof, Yoruba</t>
  </si>
  <si>
    <t>The Babymakers</t>
  </si>
  <si>
    <t>Paul Schneider, Olivia Munn, Michael Yurchak, Wood Harris</t>
  </si>
  <si>
    <t>Jay Chandrasekhar</t>
  </si>
  <si>
    <t>Photographic Memory</t>
  </si>
  <si>
    <t>Shannon Brown, Chloe Berman, Neil Kraft</t>
  </si>
  <si>
    <t>Nicholas Guy Wilson</t>
  </si>
  <si>
    <t>Last Days Here</t>
  </si>
  <si>
    <t>Phil Anselmo, Bobby Liebling, Sean Pelletier</t>
  </si>
  <si>
    <t>Don Argott, Demian Fenton</t>
  </si>
  <si>
    <t>Brooklyn Brothers Beat the Best</t>
  </si>
  <si>
    <t>Ryan O'Nan, Michael Weston, Arielle Kebbel, Andrew McCarthy</t>
  </si>
  <si>
    <t>Ryan O'Nan</t>
  </si>
  <si>
    <t>Comedy, Music</t>
  </si>
  <si>
    <t>Bel Borba Aqui</t>
  </si>
  <si>
    <t>Burt Sun, Andre Costantini</t>
  </si>
  <si>
    <t>Price Check</t>
  </si>
  <si>
    <t>Eric Mabius, Matt Servitto, Annie Parisse, Finn Donoghue</t>
  </si>
  <si>
    <t>Michael Walker</t>
  </si>
  <si>
    <t>The Giant Mechanical Man</t>
  </si>
  <si>
    <t>Jenna Fischer, Chris Messina, Malin Akerman, Rich Sommer</t>
  </si>
  <si>
    <t>Lee Kirk</t>
  </si>
  <si>
    <t>Domain (2012)</t>
  </si>
  <si>
    <t>Heiko Oberm__ller, Cole Bernstein, Cyrille Autin</t>
  </si>
  <si>
    <t>Jimmy F. Nabi</t>
  </si>
  <si>
    <t>Love, Marilyn</t>
  </si>
  <si>
    <t>F. Murray Abraham, Elizabeth Banks, Adrien Brody, Ellen Burstyn</t>
  </si>
  <si>
    <t>Liz Garbus</t>
  </si>
  <si>
    <t>Last Ride</t>
  </si>
  <si>
    <t>Hugo Weaving, Tom Russell, Anita Hegh, John Brumpton</t>
  </si>
  <si>
    <t>Glendyn Ivin</t>
  </si>
  <si>
    <t>In Our Nature</t>
  </si>
  <si>
    <t>Zach Gilford, Jena Malone, John Slattery, Gabrielle Union</t>
  </si>
  <si>
    <t>Brian Savelson</t>
  </si>
  <si>
    <t>Windfall</t>
  </si>
  <si>
    <t>Scott Alexander, Frank Bachler, Ron Bailey, Sue Bailey</t>
  </si>
  <si>
    <t>Laura Israel</t>
  </si>
  <si>
    <t>The Beat Hotel</t>
  </si>
  <si>
    <t>Harold Chapman, Peter Golding, Oliver Harris, Kit Hussey</t>
  </si>
  <si>
    <t>Alan Govenar</t>
  </si>
  <si>
    <t>Tonight You're Mine</t>
  </si>
  <si>
    <t>Rebecca Benson, Luke Treadaway, Mathew Baynton, Natalia Tena</t>
  </si>
  <si>
    <t>David Mackenzie</t>
  </si>
  <si>
    <t>Crazy Eyes</t>
  </si>
  <si>
    <t>Lukas Haas, Madeline Zima, Jake Busey, Tania Raymonde</t>
  </si>
  <si>
    <t>The Last Fall</t>
  </si>
  <si>
    <t>TFO</t>
  </si>
  <si>
    <t>Lance Gross, Nicole Beharie, Vanessa Bell Calloway, Obba Babatund__</t>
  </si>
  <si>
    <t>Matthew A. Cherry</t>
  </si>
  <si>
    <t>Transparent Filmworks</t>
  </si>
  <si>
    <t>The Miners' Hymns</t>
  </si>
  <si>
    <t>Bill Morrison</t>
  </si>
  <si>
    <t>Las Acacias</t>
  </si>
  <si>
    <t>Germ__n de Silva, Hebe Duarte, Nayra Calle Mamani, Monica Coca</t>
  </si>
  <si>
    <t>19 wins &amp; 21 nominations.</t>
  </si>
  <si>
    <t>Pablo Giorgelli</t>
  </si>
  <si>
    <t>Spanish, Guarani</t>
  </si>
  <si>
    <t>American Animal</t>
  </si>
  <si>
    <t>Matt D'Elia, Brendan Fletcher, Mircea Monroe, Angela Sarafyan</t>
  </si>
  <si>
    <t>Matt D'Elia</t>
  </si>
  <si>
    <t>Buzzkill</t>
  </si>
  <si>
    <t>Daniel Raymont, Krysten Ritter, Darrell Hammond, Reiko Aylesworth</t>
  </si>
  <si>
    <t>Steven Kampmann</t>
  </si>
  <si>
    <t>Sushi: The Global Catch</t>
  </si>
  <si>
    <t>Mirrah Foulkes, Kenichi Iwabuchi, Paul Adelstein, Hidetoshi Imura</t>
  </si>
  <si>
    <t>Andy Green</t>
  </si>
  <si>
    <t>Short, Comedy, Drama</t>
  </si>
  <si>
    <t>Save the Date</t>
  </si>
  <si>
    <t>Lizzy Caplan, Alison Brie, Martin Starr, Geoffrey Arend</t>
  </si>
  <si>
    <t>Michael Mohan</t>
  </si>
  <si>
    <t>Young and Wild</t>
  </si>
  <si>
    <t>Alicia Rodr__guez, Aline K__ppenheim, Mar__a Gracia Omegna, Felipe Pinto</t>
  </si>
  <si>
    <t>Chile</t>
  </si>
  <si>
    <t>Marialy Rivas</t>
  </si>
  <si>
    <t>Universal Soldier: Day of Reckoning</t>
  </si>
  <si>
    <t>Jean-Claude Van Damme, Dolph Lundgren, Scott Adkins, Mariah Bonner</t>
  </si>
  <si>
    <t>Action, Horror, Mystery</t>
  </si>
  <si>
    <t>The Good Doctor</t>
  </si>
  <si>
    <t>Orlando Bloom, Riley Keough, Taraji P. Henson, Rob Morrow</t>
  </si>
  <si>
    <t>Lance Daly</t>
  </si>
  <si>
    <t>Liar's Autobiography</t>
  </si>
  <si>
    <t>Graham Chapman, John Cleese, Terry Jones, Michael Palin</t>
  </si>
  <si>
    <t>Bill Jones, Jeff Simpson, Ben Timlett</t>
  </si>
  <si>
    <t>Animation, Comedy</t>
  </si>
  <si>
    <t>Brainstorm Media</t>
  </si>
  <si>
    <t>Downtown Express</t>
  </si>
  <si>
    <t>Philippe Quint, Nellie McKay, Michael Cumpsty, Carolyn McCormick</t>
  </si>
  <si>
    <t>David Grubin</t>
  </si>
  <si>
    <t>Bringing Up Bobby</t>
  </si>
  <si>
    <t>Milla Jovovich, Spencer List, Don Kruizinga, Rory Cochrane</t>
  </si>
  <si>
    <t>USA, Netherlands, UK</t>
  </si>
  <si>
    <t>Famke Janssen</t>
  </si>
  <si>
    <t>Tomorrow When the War Began</t>
  </si>
  <si>
    <t>2/29/12</t>
  </si>
  <si>
    <t>Caitlin Stasey, Rachel Hurd-Wood, Lincoln Lewis, Deniz Akdeniz</t>
  </si>
  <si>
    <t>8 wins &amp; 14 nominations.</t>
  </si>
  <si>
    <t>Stuart Beattie</t>
  </si>
  <si>
    <t>Brake</t>
  </si>
  <si>
    <t>Stephen Dorff, Chyler Leigh, JR Bourne, Tom Berenger</t>
  </si>
  <si>
    <t>Gabe Torres</t>
  </si>
  <si>
    <t>Breathing</t>
  </si>
  <si>
    <t>Roberto Antonelli, Michele Botrugno, Germano Gentile, Gianluca Vicari</t>
  </si>
  <si>
    <t>Enrico Maria Artale</t>
  </si>
  <si>
    <t>Newlyweds</t>
  </si>
  <si>
    <t>1/19/12</t>
  </si>
  <si>
    <t>Rob Brann, Rochelle Brann, Adonis Gladney, Erica Johnson</t>
  </si>
  <si>
    <t>Art Is... The Permanent Revolution</t>
  </si>
  <si>
    <t>Sigmund Abeles, Ann Chernow, Paul Marcus, James Reed</t>
  </si>
  <si>
    <t>Manfred Kirchheimer</t>
  </si>
  <si>
    <t>Yangsi</t>
  </si>
  <si>
    <t>Dilgo Khyentse Yangsi Rinpoche, Shechen Rabjam Rinpoche</t>
  </si>
  <si>
    <t>USA, Bhutan, India, France, Nepal</t>
  </si>
  <si>
    <t>Mark Elliott</t>
  </si>
  <si>
    <t>The Moth Diaries</t>
  </si>
  <si>
    <t>Sarah Bolger, Anne Day-Jones, Sarah Gadon, Valerie Tian</t>
  </si>
  <si>
    <t>Canada, USA, Ireland</t>
  </si>
  <si>
    <t>Mary Harron</t>
  </si>
  <si>
    <t>They Come to America</t>
  </si>
  <si>
    <t>C/360</t>
  </si>
  <si>
    <t>Dennis M. Lynch</t>
  </si>
  <si>
    <t>The Day I Saw Your Heart</t>
  </si>
  <si>
    <t>M__lanie Laurent, Michel Blanc, Florence Loiret Caille, Claude Perron</t>
  </si>
  <si>
    <t>Jennifer Devold__re</t>
  </si>
  <si>
    <t>Loosies</t>
  </si>
  <si>
    <t>Peter Facinelli, Jaimie Alexander, Michael Madsen, Vincent Gallo</t>
  </si>
  <si>
    <t>Michael Corrente</t>
  </si>
  <si>
    <t>Cirkus Columbia</t>
  </si>
  <si>
    <t>Predrag 'Miki' Manojlovic, Mira Furlan, Boris Ler, Jelena Stupljanin</t>
  </si>
  <si>
    <t>Bosnia and Herzegovina, France, UK, Germany, Slovenia, Belgium, Serbia</t>
  </si>
  <si>
    <t>Danis Tanovic</t>
  </si>
  <si>
    <t>Bosnian, Serbian, Croatian</t>
  </si>
  <si>
    <t>Vamps</t>
  </si>
  <si>
    <t>Alicia Silverstone, Krysten Ritter, Larry Wilmore, Bettina Bresnan</t>
  </si>
  <si>
    <t>Amy Heckerling</t>
  </si>
  <si>
    <t>Comedy, Horror, Romance</t>
  </si>
  <si>
    <t>Sleepless Night</t>
  </si>
  <si>
    <t>Soo-hyeon Kim, Ju-Ryoung Kim</t>
  </si>
  <si>
    <t>Kun-jae Jang</t>
  </si>
  <si>
    <t>After the Wizard</t>
  </si>
  <si>
    <t>Jordan Van Vranken, Orien Richman, Jermel Nakia, Helen Richman</t>
  </si>
  <si>
    <t>Hugh Gross</t>
  </si>
  <si>
    <t>Family, Fantasy</t>
  </si>
  <si>
    <t>Apart (2012)</t>
  </si>
  <si>
    <t>Sarah Heier, William Kephart</t>
  </si>
  <si>
    <t>Andrew F. Gleason</t>
  </si>
  <si>
    <t>ATM</t>
  </si>
  <si>
    <t>Brian Geraghty, Alice Eve, Josh Peck, Mike O'Brian</t>
  </si>
  <si>
    <t>David Brooks</t>
  </si>
  <si>
    <t>About Cherry</t>
  </si>
  <si>
    <t>Ashley Hinshaw, Lili Taylor, Dev Patel, Diane Farr</t>
  </si>
  <si>
    <t>Stephen Elliott</t>
  </si>
  <si>
    <t>Cheerful Weather for the Wedding</t>
  </si>
  <si>
    <t>Elizabeth McGovern, Eva Traynor, Paola Dionisotti, Sophie Stanton</t>
  </si>
  <si>
    <t>Donald Rice</t>
  </si>
  <si>
    <t>Carl</t>
  </si>
  <si>
    <t>Robert Pralgo, Cheri Christian, Peg Thon, Matt Cornwell</t>
  </si>
  <si>
    <t>Greg Daniel</t>
  </si>
  <si>
    <t>Afterlight Pictures</t>
  </si>
  <si>
    <t>The Samaritan</t>
  </si>
  <si>
    <t>Samuel L. Jackson, Luke Kirby, Ruth Negga, A.C. Peterson</t>
  </si>
  <si>
    <t>David Weaver</t>
  </si>
  <si>
    <t>The Ghastly Love of Johnny X</t>
  </si>
  <si>
    <t>5/30/12</t>
  </si>
  <si>
    <t>Will Keenan, Creed Bratton, De Anna Joy Brooks, Reggie Bannister</t>
  </si>
  <si>
    <t>Paul Bunnell</t>
  </si>
  <si>
    <t>Comedy, Fantasy, Musical</t>
  </si>
  <si>
    <t>Why Stop Now?</t>
  </si>
  <si>
    <t>Jesse Eisenberg, Melissa Leo, Tracy Morgan, Emma Rayne Lyle</t>
  </si>
  <si>
    <t>Phil Dorling, Ron Nyswaner</t>
  </si>
  <si>
    <t>Split: A Deeper Divide</t>
  </si>
  <si>
    <t>FPR</t>
  </si>
  <si>
    <t>Evan Bayh, Tucker Carlson, Noam Chomsky, John Dingell</t>
  </si>
  <si>
    <t>Kelly Nyks</t>
  </si>
  <si>
    <t>FilmBuff</t>
  </si>
  <si>
    <t>Patagonia Rising</t>
  </si>
  <si>
    <t>Lalo Romero</t>
  </si>
  <si>
    <t>Chile, USA</t>
  </si>
  <si>
    <t>Brian Lilla</t>
  </si>
  <si>
    <t>I Kissed a Vampire</t>
  </si>
  <si>
    <t>Lucas Grabeel, Drew Seeley, Adrian Slade, Chris Coppola</t>
  </si>
  <si>
    <t>Chris Nolan</t>
  </si>
  <si>
    <t>Dystopia 2013</t>
  </si>
  <si>
    <t>Cody Brown, Steve Arvig, Kristin Mothersbaugh, Sam Senovich</t>
  </si>
  <si>
    <t>Sci-Fi</t>
  </si>
  <si>
    <t>Where Are You Taking Me?</t>
  </si>
  <si>
    <t>Uganda</t>
  </si>
  <si>
    <t>Kimi Takesue</t>
  </si>
  <si>
    <t>Icarus</t>
  </si>
  <si>
    <t>Bestiaire</t>
  </si>
  <si>
    <t>KS/Zeit</t>
  </si>
  <si>
    <t>Denis C__t__</t>
  </si>
  <si>
    <t>Jason Becker: Not Dead Yet</t>
  </si>
  <si>
    <t>Jason Becker, Dan Alvarez, Ehren Becker, Gary Becker</t>
  </si>
  <si>
    <t>Jesse Vile</t>
  </si>
  <si>
    <t>Snowman's Land</t>
  </si>
  <si>
    <t>J__rgen Ri__mann, Thomas Wodianka, Reiner Sch__ne, Eva-Katrin Hermann</t>
  </si>
  <si>
    <t>Tomasz Thomson</t>
  </si>
  <si>
    <t>The Decoy Bride</t>
  </si>
  <si>
    <t>Danny Bage, Dylan Moran, Hannah Bourne, Michael Urie</t>
  </si>
  <si>
    <t>Sheree Folkson</t>
  </si>
  <si>
    <t>The Loving Story</t>
  </si>
  <si>
    <t>Jane Alexander, Lindsay Almond Jr., Edward L. Ayers, Leon M. Bazile</t>
  </si>
  <si>
    <t>Nancy Buirski</t>
  </si>
  <si>
    <t>HBO Films</t>
  </si>
  <si>
    <t>Nature Calls</t>
  </si>
  <si>
    <t>Maura Tierney, Patton Oswalt, Johnny Knoxville, Rob Riggle</t>
  </si>
  <si>
    <t>Citizen Gangster</t>
  </si>
  <si>
    <t>Scott Speedman, Kelly Reilly, Kevin Durand, Joseph Cross</t>
  </si>
  <si>
    <t>Nathan Morlando</t>
  </si>
  <si>
    <t>Death of a Superhero</t>
  </si>
  <si>
    <t>Jessica Akers, David Anderson, Johnnie Brannon, Steve Helms</t>
  </si>
  <si>
    <t>Brandon Bristol</t>
  </si>
  <si>
    <t>Gottfried Helnwein and the Dreaming Child</t>
  </si>
  <si>
    <t>Lisa Kirk Colburn</t>
  </si>
  <si>
    <t>Meeting Evil</t>
  </si>
  <si>
    <t>Luke Wilson, Samuel L. Jackson, Leslie Bibb, Peyton List</t>
  </si>
  <si>
    <t>Chris Fisher</t>
  </si>
  <si>
    <t>Apartment 143</t>
  </si>
  <si>
    <t>Francesc Garrido, Fiona Glascott, Rick Gonzalez, Kai Lennox</t>
  </si>
  <si>
    <t>Carles Torrens</t>
  </si>
  <si>
    <t>Playback</t>
  </si>
  <si>
    <t>Luke Bonczyk, Jana Veldheer, Johnny Pacar, Ambyr Childers</t>
  </si>
  <si>
    <t>Michael A. Nickles</t>
  </si>
  <si>
    <t>The Hunger Games: Catching Fire</t>
  </si>
  <si>
    <t>11/22/13</t>
  </si>
  <si>
    <t>Jennifer Lawrence, Liam Hemsworth, Jack Quaid, Taylor St. Clair</t>
  </si>
  <si>
    <t>Nominated for 1 Golden Globe. Another 22 wins &amp; 66 nominations.</t>
  </si>
  <si>
    <t>Iron Man 3</t>
  </si>
  <si>
    <t>Robert Downey Jr., Gwyneth Paltrow, Don Cheadle, Guy Pearce</t>
  </si>
  <si>
    <t>Nominated for 1 Oscar. Another 17 wins &amp; 61 nominations.</t>
  </si>
  <si>
    <t>Shane Black</t>
  </si>
  <si>
    <t>7/17/13</t>
  </si>
  <si>
    <t>Kristen Bell, Idina Menzel, Jonathan Groff, Josh Gad</t>
  </si>
  <si>
    <t>Won 2 Oscars. Another 77 wins &amp; 57 nominations.</t>
  </si>
  <si>
    <t>Chris Buck, Jennifer Lee</t>
  </si>
  <si>
    <t>English, Norwegian</t>
  </si>
  <si>
    <t>Despicable Me 2</t>
  </si>
  <si>
    <t>1/16/13</t>
  </si>
  <si>
    <t>Steve Carell, Kristen Wiig, Benjamin Bratt, Miranda Cosgrove</t>
  </si>
  <si>
    <t>Nominated for 2 Oscars. Another 12 wins &amp; 65 nominations.</t>
  </si>
  <si>
    <t>USA, France, Japan</t>
  </si>
  <si>
    <t>Man of Steel</t>
  </si>
  <si>
    <t>6/14/13</t>
  </si>
  <si>
    <t>9/19/13</t>
  </si>
  <si>
    <t>Henry Cavill, Amy Adams, Michael Shannon, Diane Lane</t>
  </si>
  <si>
    <t>7 wins &amp; 46 nominations.</t>
  </si>
  <si>
    <t>Gravity</t>
  </si>
  <si>
    <t>Sandra Bullock, George Clooney, Ed Harris, Orto Ignatiussen</t>
  </si>
  <si>
    <t>Won 7 Oscars. Another 232 wins &amp; 175 nominations.</t>
  </si>
  <si>
    <t>Alfonso Cuar__n</t>
  </si>
  <si>
    <t>English, Greenlandic</t>
  </si>
  <si>
    <t>Monsters University</t>
  </si>
  <si>
    <t>6/21/13</t>
  </si>
  <si>
    <t>12/19/13</t>
  </si>
  <si>
    <t>Billy Crystal, John Goodman, Steve Buscemi, Helen Mirren</t>
  </si>
  <si>
    <t>Nominated for 1 BAFTA Film Award. Another 9 wins &amp; 56 nominations.</t>
  </si>
  <si>
    <t>Dan Scanlon</t>
  </si>
  <si>
    <t>The Hobbit: The Desolation of Smaug</t>
  </si>
  <si>
    <t>12/13/13</t>
  </si>
  <si>
    <t>4/17/13</t>
  </si>
  <si>
    <t>Nominated for 3 Oscars. Another 16 wins &amp; 86 nominations.</t>
  </si>
  <si>
    <t>Adventure, Fantasy</t>
  </si>
  <si>
    <t>Fast &amp; Furious 6</t>
  </si>
  <si>
    <t>5/24/13</t>
  </si>
  <si>
    <t>Vin Diesel, Paul Walker, Dwayne Johnson, Jordana Brewster</t>
  </si>
  <si>
    <t>USA, Japan, Spain</t>
  </si>
  <si>
    <t>English, Russian, Spanish, Indonesian, Danish, Cantonese</t>
  </si>
  <si>
    <t>Oz The Great and Powerful</t>
  </si>
  <si>
    <t>7/18/13</t>
  </si>
  <si>
    <t>James Franco, Mila Kunis, Rachel Weisz, Michelle Williams</t>
  </si>
  <si>
    <t>5 wins &amp; 31 nominations.</t>
  </si>
  <si>
    <t>Sam Raimi</t>
  </si>
  <si>
    <t>Star Trek Into Darkness</t>
  </si>
  <si>
    <t>5/16/13</t>
  </si>
  <si>
    <t>Chris Pine, Zachary Quinto, Zoe Saldana, Karl Urban</t>
  </si>
  <si>
    <t>Nominated for 1 Oscar. Another 6 wins &amp; 56 nominations.</t>
  </si>
  <si>
    <t>Thor: The Dark World</t>
  </si>
  <si>
    <t>Alan Taylor</t>
  </si>
  <si>
    <t>World War Z</t>
  </si>
  <si>
    <t>Brad Pitt, Mireille Enos, Daniella Kertesz, James Badge Dale</t>
  </si>
  <si>
    <t>3 wins &amp; 24 nominations.</t>
  </si>
  <si>
    <t>English, Spanish, Hebrew, Arabic</t>
  </si>
  <si>
    <t>The Croods</t>
  </si>
  <si>
    <t>3/22/13</t>
  </si>
  <si>
    <t>Nicolas Cage, Emma Stone, Ryan Reynolds, Catherine Keener</t>
  </si>
  <si>
    <t>Nominated for 1 Oscar. Another 5 wins &amp; 44 nominations.</t>
  </si>
  <si>
    <t>Kirk DeMicco, Chris Sanders</t>
  </si>
  <si>
    <t>The Heat</t>
  </si>
  <si>
    <t>6/28/13</t>
  </si>
  <si>
    <t>Sandra Bullock, Melissa McCarthy, Demi__n Bichir, Marlon Wayans</t>
  </si>
  <si>
    <t>7 wins &amp; 16 nominations.</t>
  </si>
  <si>
    <t>English, Spanish, Bulgarian</t>
  </si>
  <si>
    <t>We're the Millers</t>
  </si>
  <si>
    <t>Jennifer Aniston, Jason Sudeikis, Emma Roberts, Will Poulter</t>
  </si>
  <si>
    <t>Rawson Marshall Thurber</t>
  </si>
  <si>
    <t>American Hustle</t>
  </si>
  <si>
    <t>Christian Bale, Bradley Cooper, Amy Adams, Jeremy Renner</t>
  </si>
  <si>
    <t>Nominated for 10 Oscars. Another 70 wins &amp; 208 nominations.</t>
  </si>
  <si>
    <t>The Great Gatsby (2013)</t>
  </si>
  <si>
    <t>8/22/13</t>
  </si>
  <si>
    <t>Lisa Adam, Frank Aldridge, Amitabh Bachchan, Steve Bisley</t>
  </si>
  <si>
    <t>Won 2 Oscars. Another 47 wins &amp; 83 nominations.</t>
  </si>
  <si>
    <t>Baz Luhrmann</t>
  </si>
  <si>
    <t>The Conjuring</t>
  </si>
  <si>
    <t>7/19/13</t>
  </si>
  <si>
    <t>10/31/13</t>
  </si>
  <si>
    <t>Vera Farmiga, Patrick Wilson, Lili Taylor, Ron Livingston</t>
  </si>
  <si>
    <t>15 wins &amp; 22 nominations.</t>
  </si>
  <si>
    <t>Identity Thief</t>
  </si>
  <si>
    <t>Jason Bateman, Melissa McCarthy, Jon Favreau, Amanda Peet</t>
  </si>
  <si>
    <t>Grown Ups 2</t>
  </si>
  <si>
    <t>11/17/13</t>
  </si>
  <si>
    <t>5 wins &amp; 15 nominations.</t>
  </si>
  <si>
    <t>The Wolverine</t>
  </si>
  <si>
    <t>7/26/13</t>
  </si>
  <si>
    <t>Hugh Jackman, Tao Okamoto, Rila Fukushima, Hiroyuki Sanada</t>
  </si>
  <si>
    <t>USA, UK, Australia, Japan</t>
  </si>
  <si>
    <t>Anchorman 2: The Legend Continues</t>
  </si>
  <si>
    <t>12/18/13</t>
  </si>
  <si>
    <t>2/20/13</t>
  </si>
  <si>
    <t>Will Ferrell, Steve Carell, Paul Rudd, David Koechner</t>
  </si>
  <si>
    <t>1 win &amp; 23 nominations.</t>
  </si>
  <si>
    <t>Lone Survivor</t>
  </si>
  <si>
    <t>12/25/13</t>
  </si>
  <si>
    <t>Mark Wahlberg, Taylor Kitsch, Emile Hirsch, Ben Foster</t>
  </si>
  <si>
    <t>Nominated for 2 Oscars. Another 5 wins &amp; 14 nominations.</t>
  </si>
  <si>
    <t>Action, Biography, Drama</t>
  </si>
  <si>
    <t>English, Pushto, Arabic</t>
  </si>
  <si>
    <t>G.I. Joe: Retaliation</t>
  </si>
  <si>
    <t>3/28/13</t>
  </si>
  <si>
    <t>Dwayne Johnson, Jonathan Pryce, Byung-Hun Lee, Elodie Yung</t>
  </si>
  <si>
    <t>Cloudy with a Chance of Meatballs 2</t>
  </si>
  <si>
    <t>9/27/13</t>
  </si>
  <si>
    <t>3/16/13</t>
  </si>
  <si>
    <t>Bill Hader, Anna Faris, James Caan, Will Forte</t>
  </si>
  <si>
    <t>16 nominations.</t>
  </si>
  <si>
    <t>Cody Cameron, Kris Pearn</t>
  </si>
  <si>
    <t>Now You See Me</t>
  </si>
  <si>
    <t>5/31/13</t>
  </si>
  <si>
    <t>9/26/13</t>
  </si>
  <si>
    <t>Jesse Eisenberg, Mark Ruffalo, Woody Harrelson, Isla Fisher</t>
  </si>
  <si>
    <t>The Wolf of Wall Street</t>
  </si>
  <si>
    <t>Leonardo DiCaprio, Jonah Hill, Margot Robbie, Matthew McConaughey</t>
  </si>
  <si>
    <t>Nominated for 5 Oscars. Another 38 wins &amp; 165 nominations.</t>
  </si>
  <si>
    <t>Lee Daniels' The Butler</t>
  </si>
  <si>
    <t>8/16/13</t>
  </si>
  <si>
    <t>2/13/13</t>
  </si>
  <si>
    <t>Forest Whitaker, David Banner, Michael Rainey Jr., LaJessie Smith</t>
  </si>
  <si>
    <t>Nominated for 2 BAFTA Film Awards. Another 18 wins &amp; 50 nominations.</t>
  </si>
  <si>
    <t>The Hangover Part III</t>
  </si>
  <si>
    <t>5/23/13</t>
  </si>
  <si>
    <t>8/15/13</t>
  </si>
  <si>
    <t>Epic</t>
  </si>
  <si>
    <t>Blake Anderson, Aziz Ansari, Allison Bills, Jim Conroy</t>
  </si>
  <si>
    <t>2 wins &amp; 21 nominations.</t>
  </si>
  <si>
    <t>Chris Wedge</t>
  </si>
  <si>
    <t>Captain Phillips</t>
  </si>
  <si>
    <t>Tom Hanks, Catherine Keener, Barkhad Abdi, Barkhad Abdirahman</t>
  </si>
  <si>
    <t>Nominated for 6 Oscars. Another 16 wins &amp; 144 nominations.</t>
  </si>
  <si>
    <t>English, Somali</t>
  </si>
  <si>
    <t>Pacific Rim</t>
  </si>
  <si>
    <t>10/17/13</t>
  </si>
  <si>
    <t>Charlie Hunnam, Diego Klattenhoff, Idris Elba, Rinko Kikuchi</t>
  </si>
  <si>
    <t>Nominated for 1 BAFTA Film Award. Another 6 wins &amp; 47 nominations.</t>
  </si>
  <si>
    <t>Guillermo del Toro</t>
  </si>
  <si>
    <t>English, Japanese, Cantonese, Mandarin</t>
  </si>
  <si>
    <t>This is the End</t>
  </si>
  <si>
    <t>James Franco, Jonah Hill, Seth Rogen, Jay Baruchel</t>
  </si>
  <si>
    <t>Evan Goldberg, Seth Rogen</t>
  </si>
  <si>
    <t>Olympus Has Fallen</t>
  </si>
  <si>
    <t>Gerard Butler, Aaron Eckhart, Finley Jacobsen, Dylan McDermott</t>
  </si>
  <si>
    <t>Antoine Fuqua</t>
  </si>
  <si>
    <t>7/25/13</t>
  </si>
  <si>
    <t>Chadwick Boseman, Harrison Ford, Nicole Beharie, Christopher Meloni</t>
  </si>
  <si>
    <t>Brian Helgeland</t>
  </si>
  <si>
    <t>Elysium</t>
  </si>
  <si>
    <t>11/24/13</t>
  </si>
  <si>
    <t>Matt Damon, Jodie Foster, Sharlto Copley, Alice Braga</t>
  </si>
  <si>
    <t>Neill Blomkamp</t>
  </si>
  <si>
    <t>English, Spanish, French, Afrikaans, Ukrainian</t>
  </si>
  <si>
    <t>TriStar Pictures</t>
  </si>
  <si>
    <t>Planes</t>
  </si>
  <si>
    <t>Dane Cook, Stacy Keach, Brad Garrett, Teri Hatcher</t>
  </si>
  <si>
    <t>Klay Hall</t>
  </si>
  <si>
    <t>The Lone Ranger</t>
  </si>
  <si>
    <t>Johnny Depp, Armie Hammer, William Fichtner, Tom Wilkinson</t>
  </si>
  <si>
    <t>Nominated for 2 Oscars. Another 4 wins &amp; 17 nominations.</t>
  </si>
  <si>
    <t>English, North American Indian</t>
  </si>
  <si>
    <t>Oblivion</t>
  </si>
  <si>
    <t>4/19/13</t>
  </si>
  <si>
    <t>6/27/13</t>
  </si>
  <si>
    <t>Tom Cruise, Morgan Freeman, Olga Kurylenko, Andrea Riseborough</t>
  </si>
  <si>
    <t>Insidious Chapter 2</t>
  </si>
  <si>
    <t>9/13/13</t>
  </si>
  <si>
    <t>Saving Mr. Banks</t>
  </si>
  <si>
    <t>Emma Thompson, Tom Hanks, Annie Rose Buckley, Colin Farrell</t>
  </si>
  <si>
    <t>Nominated for 1 Oscar. Another 13 wins &amp; 72 nominations.</t>
  </si>
  <si>
    <t>John Lee Hancock</t>
  </si>
  <si>
    <t>Turbo</t>
  </si>
  <si>
    <t>Ryan Reynolds, Paul Giamatti, Michael Pe__a, Samuel L. Jackson</t>
  </si>
  <si>
    <t>David Soren</t>
  </si>
  <si>
    <t>DreamWorks Animation</t>
  </si>
  <si>
    <t>2 Guns</t>
  </si>
  <si>
    <t>10/24/13</t>
  </si>
  <si>
    <t>Denzel Washington, Mark Wahlberg, Paula Patton, Edward James Olmos</t>
  </si>
  <si>
    <t>White House Down</t>
  </si>
  <si>
    <t>9/15/13</t>
  </si>
  <si>
    <t>Channing Tatum, Jamie Foxx, Maggie Gyllenhaal, Jason Clarke</t>
  </si>
  <si>
    <t>James Vanderbilt</t>
  </si>
  <si>
    <t>Mama</t>
  </si>
  <si>
    <t>1/18/13</t>
  </si>
  <si>
    <t>Jessica Chastain, Nikolaj Coster-Waldau, Megan Charpentier, Isabelle N__lisse</t>
  </si>
  <si>
    <t>11 wins &amp; 18 nominations.</t>
  </si>
  <si>
    <t>Canada, Spain</t>
  </si>
  <si>
    <t>Andy Muschietti</t>
  </si>
  <si>
    <t>Safe Haven</t>
  </si>
  <si>
    <t>2/14/13</t>
  </si>
  <si>
    <t>5/30/13</t>
  </si>
  <si>
    <t>Julianne Hough, Irene Ziegler, Jon Kohler, Tim Parati</t>
  </si>
  <si>
    <t>The Smurfs 2</t>
  </si>
  <si>
    <t>7/31/13</t>
  </si>
  <si>
    <t>Hank Azaria, Neil Patrick Harris, Brendan Gleeson, Jayma Mays</t>
  </si>
  <si>
    <t>USA, France, Canada, Belgium</t>
  </si>
  <si>
    <t>The Best Man Holiday</t>
  </si>
  <si>
    <t>11/15/13</t>
  </si>
  <si>
    <t>Monica Calhoun, Morris Chestnut, Melissa De Sousa, Taye Diggs</t>
  </si>
  <si>
    <t>Malcolm D. Lee</t>
  </si>
  <si>
    <t>Percy Jackson: Sea of Monsters</t>
  </si>
  <si>
    <t>1/30/13</t>
  </si>
  <si>
    <t>Logan Lerman, Alexandra Daddario, Douglas Smith, Leven Rambin</t>
  </si>
  <si>
    <t>A Good Day to Die Hard</t>
  </si>
  <si>
    <t>Bruce Willis, Jai Courtney, Sebastian Koch, Mary Elizabeth Winstead</t>
  </si>
  <si>
    <t>John Moore</t>
  </si>
  <si>
    <t>English, Russian, Hindi</t>
  </si>
  <si>
    <t>Warm Bodies</t>
  </si>
  <si>
    <t>Nicholas Hoult, Teresa Palmer, Analeigh Tipton, Rob Corddry</t>
  </si>
  <si>
    <t>Jack the Giant Slayer</t>
  </si>
  <si>
    <t>6/13/13</t>
  </si>
  <si>
    <t>Nicholas Hoult, Eleanor Tomlinson, Ewan McGregor, Stanley Tucci</t>
  </si>
  <si>
    <t>Bryan Singer</t>
  </si>
  <si>
    <t>The Purge</t>
  </si>
  <si>
    <t>Ethan Hawke, Lena Headey, Max Burkholder, Adelaide Kane</t>
  </si>
  <si>
    <t>James DeMonaco</t>
  </si>
  <si>
    <t>Last Vegas</t>
  </si>
  <si>
    <t>Michael Douglas, Robert De Niro, Morgan Freeman, Kevin Kline</t>
  </si>
  <si>
    <t>Ender's Game</t>
  </si>
  <si>
    <t>Asa Butterfield, Harrison Ford, Hailee Steinfeld, Abigail Breslin</t>
  </si>
  <si>
    <t>Gavin Hood</t>
  </si>
  <si>
    <t>Prisoners</t>
  </si>
  <si>
    <t>9/20/13</t>
  </si>
  <si>
    <t>Hugh Jackman, Jake Gyllenhaal, Viola Davis, Maria Bello</t>
  </si>
  <si>
    <t>Nominated for 1 Oscar. Another 10 wins &amp; 35 nominations.</t>
  </si>
  <si>
    <t>After Earth</t>
  </si>
  <si>
    <t>8/18/13</t>
  </si>
  <si>
    <t>Jaden Smith, Will Smith, Sophie Okonedo, Zo__ Kravitz</t>
  </si>
  <si>
    <t>The Secret Life of Walter Mitty</t>
  </si>
  <si>
    <t>Ben Stiller, Kristen Wiig, Jon Daly, Kathryn Hahn</t>
  </si>
  <si>
    <t>Ben Stiller</t>
  </si>
  <si>
    <t>English, Spanish, Icelandic</t>
  </si>
  <si>
    <t>Escape From Planet Earth</t>
  </si>
  <si>
    <t>2/15/13</t>
  </si>
  <si>
    <t>Brendan Fraser, Rob Corddry, Ricky Gervais, Jonathan Morgan Heit</t>
  </si>
  <si>
    <t>Cal Brunker</t>
  </si>
  <si>
    <t>12 Years a Slave</t>
  </si>
  <si>
    <t>10/18/13</t>
  </si>
  <si>
    <t>Chiwetel Ejiofor, Dwight Henry, Dickie Gravois, Bryan Batt</t>
  </si>
  <si>
    <t>Won 3 Oscars. Another 235 wins &amp; 326 nominations.</t>
  </si>
  <si>
    <t>Free Birds</t>
  </si>
  <si>
    <t>3/20/13</t>
  </si>
  <si>
    <t>Owen Wilson, Woody Harrelson, Amy Poehler, George Takei</t>
  </si>
  <si>
    <t>Hansel and Gretel: Witch Hunters</t>
  </si>
  <si>
    <t>1/25/13</t>
  </si>
  <si>
    <t>4/25/13</t>
  </si>
  <si>
    <t>Jeremy Schiffler, Emma Varker</t>
  </si>
  <si>
    <t>Emma Varker</t>
  </si>
  <si>
    <t>Evil Dead (2013)</t>
  </si>
  <si>
    <t>Jane Levy, Shiloh Fernandez, Lou Taylor Pucci, Jessica Lucas</t>
  </si>
  <si>
    <t>6 wins &amp; 18 nominations.</t>
  </si>
  <si>
    <t>Fede Alvarez</t>
  </si>
  <si>
    <t>English, Welsh</t>
  </si>
  <si>
    <t>Red 2</t>
  </si>
  <si>
    <t>Bruce Willis, John Malkovich, Mary-Louise Parker, Helen Mirren</t>
  </si>
  <si>
    <t>USA, France, Canada</t>
  </si>
  <si>
    <t>Dean Parisot</t>
  </si>
  <si>
    <t>English, Russian, French, Persian, Korean</t>
  </si>
  <si>
    <t>Tyler Perry's A Madea Christmas</t>
  </si>
  <si>
    <t>Tyler Perry, Anna Maria Horsford, Tika Sumpter, Eric Lively</t>
  </si>
  <si>
    <t>Tyler Perry's Temptation: Confessions of a Marriage Counselor</t>
  </si>
  <si>
    <t>3/29/13</t>
  </si>
  <si>
    <t>Jurnee Smollett-Bell, Lance Gross, Kim Kardashian West, Vanessa Williams</t>
  </si>
  <si>
    <t>The Call</t>
  </si>
  <si>
    <t>3/15/13</t>
  </si>
  <si>
    <t>Halle Berry, Abigail Breslin, Morris Chestnut, Michael Eklund</t>
  </si>
  <si>
    <t>Gangster Squad</t>
  </si>
  <si>
    <t>Sean Penn, Holt McCallany, Wade Williams, James Landry H__bert</t>
  </si>
  <si>
    <t>Jurassic Park 3D</t>
  </si>
  <si>
    <t>Graham D. Clark, Kathleen Kennedy, Steven Spielberg</t>
  </si>
  <si>
    <t>Laurent Bouzereau</t>
  </si>
  <si>
    <t>The Internship</t>
  </si>
  <si>
    <t>Vince Vaughn, Owen Wilson, Rose Byrne, Aasif Mandvi</t>
  </si>
  <si>
    <t>English, Tagalog, Cantonese, Mandarin, Spanish</t>
  </si>
  <si>
    <t>Instructions Not Included</t>
  </si>
  <si>
    <t>8/30/13</t>
  </si>
  <si>
    <t>Andr__s V__zquez, Hugo Stiglitz, Eugenio Derbez, Leia Freitas</t>
  </si>
  <si>
    <t>Eugenio Derbez</t>
  </si>
  <si>
    <t>Snitch</t>
  </si>
  <si>
    <t>2/22/13</t>
  </si>
  <si>
    <t>Dwayne Johnson, Barry Pepper, Jon Bernthal, Susan Sarandon</t>
  </si>
  <si>
    <t>Ric Roman Waugh</t>
  </si>
  <si>
    <t>Riddick</t>
  </si>
  <si>
    <t>Vin Diesel, Jordi Moll__, Matt Nable, Katee Sackhoff</t>
  </si>
  <si>
    <t>David Twohy</t>
  </si>
  <si>
    <t>Universal Classics</t>
  </si>
  <si>
    <t>A Haunted House</t>
  </si>
  <si>
    <t>Marlon Wayans, Marlene Forte, Essence Atkins, David Koechner</t>
  </si>
  <si>
    <t>Michael Tiddes</t>
  </si>
  <si>
    <t>47 Ronin</t>
  </si>
  <si>
    <t>Keanu Reeves, Hiroyuki Sanada, Ko Shibasaki, Tadanobu Asano</t>
  </si>
  <si>
    <t>USA, UK, Japan, Hungary</t>
  </si>
  <si>
    <t>Carl Rinsch</t>
  </si>
  <si>
    <t>August: Osage County</t>
  </si>
  <si>
    <t>12/27/13</t>
  </si>
  <si>
    <t>Meryl Streep, Julia Roberts, Chris Cooper, Ewan McGregor</t>
  </si>
  <si>
    <t>Nominated for 2 Oscars. Another 15 wins &amp; 62 nominations.</t>
  </si>
  <si>
    <t>Philomena</t>
  </si>
  <si>
    <t>5/22/13</t>
  </si>
  <si>
    <t>Judi Dench, Steve Coogan, Sophie Kennedy Clark, Mare Winningham</t>
  </si>
  <si>
    <t>Nominated for 4 Oscars. Another 32 wins &amp; 76 nominations.</t>
  </si>
  <si>
    <t>The Family (2013)</t>
  </si>
  <si>
    <t>Robert De Niro, Michelle Pfeiffer, Dianna Agron, John D'Leo</t>
  </si>
  <si>
    <t>Luc Besson</t>
  </si>
  <si>
    <t>Walking with Dinosaurs</t>
  </si>
  <si>
    <t>12/20/13</t>
  </si>
  <si>
    <t>Charlie Rowe, Karl Urban, Angourie Rice, John Leguizamo</t>
  </si>
  <si>
    <t>Barry Cook, Neil Nightingale</t>
  </si>
  <si>
    <t>Carrie (2013)</t>
  </si>
  <si>
    <t>Julianne Moore, Chlo__ Grace Moretz, Gabriella Wilde, Portia Doubleday</t>
  </si>
  <si>
    <t>Kimberly Peirce</t>
  </si>
  <si>
    <t>Texas Chainsaw 3D</t>
  </si>
  <si>
    <t>2/28/13</t>
  </si>
  <si>
    <t>Alexandra Daddario, Dan Yeager, Trey Songz, Scott Eastwood</t>
  </si>
  <si>
    <t>R.I.P.D.</t>
  </si>
  <si>
    <t>Jeff Bridges, Ryan Reynolds, Kevin Bacon, Mary-Louise Parker</t>
  </si>
  <si>
    <t>Blue Jasmine</t>
  </si>
  <si>
    <t>Cate Blanchett, Joy Carlin, Richard Conti, Glen Caspillo</t>
  </si>
  <si>
    <t>Won 1 Oscar. Another 54 wins &amp; 75 nominations.</t>
  </si>
  <si>
    <t>Kevin Hart: Let Me Explain</t>
  </si>
  <si>
    <t>Kevin Hart, Harry Ratchford, Will 'Spank' Horton, Joey Wells</t>
  </si>
  <si>
    <t>Side Effects (2013)</t>
  </si>
  <si>
    <t>Rooney Mara, Carmen Pelaez, Marin Ireland, Channing Tatum</t>
  </si>
  <si>
    <t>Scary Movie 5</t>
  </si>
  <si>
    <t>Ashley Tisdale, Simon Rex, Gracie Whitton, Ava Kolker</t>
  </si>
  <si>
    <t>Malcolm D. Lee, David Zucker</t>
  </si>
  <si>
    <t>The Mortal Instruments: City of Bones</t>
  </si>
  <si>
    <t>8/21/13</t>
  </si>
  <si>
    <t>Lily Collins, Jamie Campbell Bower, Kevin Zegers, Jemima West</t>
  </si>
  <si>
    <t>USA, Germany, Canada, UK</t>
  </si>
  <si>
    <t>Delivery Man</t>
  </si>
  <si>
    <t>Vince Vaughn, Chris Pratt, Cobie Smulders, Andrzej Blumenfeld</t>
  </si>
  <si>
    <t>Ken Scott</t>
  </si>
  <si>
    <t>Grudge Match</t>
  </si>
  <si>
    <t>3/13/13</t>
  </si>
  <si>
    <t>Jim Lampley, Sylvester Stallone, Robert De Niro, Rich Little</t>
  </si>
  <si>
    <t>Peter Segal</t>
  </si>
  <si>
    <t>One Direction: This is Us</t>
  </si>
  <si>
    <t>Niall Horan, Zayn Malik, Liam Payne, Harry Styles</t>
  </si>
  <si>
    <t>Kick-Ass 2</t>
  </si>
  <si>
    <t>Aaron Taylor-Johnson, Chlo__ Grace Moretz, Morris Chestnut, Claudia Lee</t>
  </si>
  <si>
    <t>Jeff Wadlow</t>
  </si>
  <si>
    <t>Dallas Buyers Club</t>
  </si>
  <si>
    <t>Matthew McConaughey, Jennifer Garner, Jared Leto, Denis O'Hare</t>
  </si>
  <si>
    <t>Won 3 Oscars. Another 81 wins &amp; 81 nominations.</t>
  </si>
  <si>
    <t>Jean-Marc Vall__e</t>
  </si>
  <si>
    <t>Rush (2013)</t>
  </si>
  <si>
    <t>11/21/13</t>
  </si>
  <si>
    <t>Chris Hemsworth, Daniel Br__hl, Olivia Wilde, Alexandra Maria Lara</t>
  </si>
  <si>
    <t>Nominated for 2 Golden Globes. Another 6 wins &amp; 63 nominations.</t>
  </si>
  <si>
    <t>English, German, Italian, French, Spanish</t>
  </si>
  <si>
    <t>The Host (2013)</t>
  </si>
  <si>
    <t>Rachel Roberts, Shyaam Karra, Brent Wendell Williams, Jhil McEntyre</t>
  </si>
  <si>
    <t>USA, Switzerland</t>
  </si>
  <si>
    <t>The World's End</t>
  </si>
  <si>
    <t>8/23/13</t>
  </si>
  <si>
    <t>Thomas Law, Zachary Bailess, Jasper Levine, James Tarpey</t>
  </si>
  <si>
    <t>UK, USA, Japan</t>
  </si>
  <si>
    <t>Her (2013)</t>
  </si>
  <si>
    <t>Joaquin Phoenix, Lynn Adrianna, Lisa Renee Pitts, Gabe Gomez</t>
  </si>
  <si>
    <t>Won 1 Oscar. Another 82 wins &amp; 181 nominations.</t>
  </si>
  <si>
    <t>Spike Jonze</t>
  </si>
  <si>
    <t>Escape Plan</t>
  </si>
  <si>
    <t>Sylvester Stallone, Arnold Schwarzenegger, Jim Caviezel, Faran Tahir</t>
  </si>
  <si>
    <t>English, German, Arabic, Urdu</t>
  </si>
  <si>
    <t>Don Jon</t>
  </si>
  <si>
    <t>Joseph Gordon-Levitt, Scarlett Johansson, Julianne Moore, Tony Danza</t>
  </si>
  <si>
    <t>2 wins &amp; 27 nominations.</t>
  </si>
  <si>
    <t>Joseph Gordon-Levitt</t>
  </si>
  <si>
    <t>The Incredible Burt Wonderstone</t>
  </si>
  <si>
    <t>Steve Carell, Steve Buscemi, Olivia Wilde, Jim Carrey</t>
  </si>
  <si>
    <t>Don Scardino</t>
  </si>
  <si>
    <t>The Big Wedding</t>
  </si>
  <si>
    <t>4/26/13</t>
  </si>
  <si>
    <t>Robert De Niro, Katherine Heigl, Diane Keaton, Amanda Seyfried</t>
  </si>
  <si>
    <t>Justin Zackham</t>
  </si>
  <si>
    <t>English, Spanish, Chinese, Latin</t>
  </si>
  <si>
    <t>Mud</t>
  </si>
  <si>
    <t>Satoshi Haneishi, Misao Hirayama, Kaori Iida, Kaoru Iida</t>
  </si>
  <si>
    <t>Hirobumi Watanabe</t>
  </si>
  <si>
    <t>Baggage Claim</t>
  </si>
  <si>
    <t>Paula Patton, Derek Luke, Taye Diggs, Boris Kodjoe</t>
  </si>
  <si>
    <t>David E. Talbert</t>
  </si>
  <si>
    <t>The Way, Way Back</t>
  </si>
  <si>
    <t>Steve Carell, Toni Collette, Allison Janney, AnnaSophia Robb</t>
  </si>
  <si>
    <t>Nat Faxon, Jim Rash</t>
  </si>
  <si>
    <t>The Book Thief</t>
  </si>
  <si>
    <t>Roger Allam, Sophie N__lisse, Heike Makatsch, Julian Lehmann</t>
  </si>
  <si>
    <t>Nominated for 1 Oscar. Another 8 wins &amp; 14 nominations.</t>
  </si>
  <si>
    <t>Brian Percival</t>
  </si>
  <si>
    <t>The Place Beyond the Pines</t>
  </si>
  <si>
    <t>Derek Cianfrance, Bradley Cooper, Ryan Gosling, Eva Mendes</t>
  </si>
  <si>
    <t>Homefront</t>
  </si>
  <si>
    <t>11/27/13</t>
  </si>
  <si>
    <t>Jason Statham, James Franco, Izabela Vidovic, Kate Bosworth</t>
  </si>
  <si>
    <t>Gary Fleder</t>
  </si>
  <si>
    <t>Broken City</t>
  </si>
  <si>
    <t>Mark Wahlberg, Russell Crowe, Catherine Zeta-Jones, Jeffrey Wright</t>
  </si>
  <si>
    <t>Allen Hughes</t>
  </si>
  <si>
    <t>Beautiful Creatures (2013)</t>
  </si>
  <si>
    <t>Alden Ehrenreich, Alice Englert, Jeremy Irons, Viola Davis</t>
  </si>
  <si>
    <t>Richard LaGravenese</t>
  </si>
  <si>
    <t>Runner Runner</t>
  </si>
  <si>
    <t>Justin Timberlake, Ben Affleck, Gemma Arterton, Anthony Mackie</t>
  </si>
  <si>
    <t>You're Next</t>
  </si>
  <si>
    <t>Sharni Vinson, Nicholas Tucci, Wendy Glenn, AJ Bowen</t>
  </si>
  <si>
    <t>Adam Wingard</t>
  </si>
  <si>
    <t>Quartet</t>
  </si>
  <si>
    <t>Saki Fujita, Misato Fukuen, Yuki Kaji, Miyuki Sawashiro</t>
  </si>
  <si>
    <t>Animation, Action, Fantasy</t>
  </si>
  <si>
    <t>2013___</t>
  </si>
  <si>
    <t>Admission</t>
  </si>
  <si>
    <t>Tina Fey, Ann Harada, Ben Levin, Dan Levy</t>
  </si>
  <si>
    <t>Nebraska</t>
  </si>
  <si>
    <t>Bruce Dern, Will Forte, June Squibb, Bob Odenkirk</t>
  </si>
  <si>
    <t>Nominated for 6 Oscars. Another 28 wins &amp; 157 nominations.</t>
  </si>
  <si>
    <t>Parker</t>
  </si>
  <si>
    <t>Jason Statham, Jennifer Lopez, Michael Chiklis, Wendell Pierce</t>
  </si>
  <si>
    <t>Action, Crime, Romance</t>
  </si>
  <si>
    <t>Enough Said</t>
  </si>
  <si>
    <t>9/18/13</t>
  </si>
  <si>
    <t>Julia Louis-Dreyfus, Lennie Loftin, Jessica St. Clair, Christopher Nicholas Smith</t>
  </si>
  <si>
    <t>Nominated for 1 Golden Globe. Another 8 wins &amp; 36 nominations.</t>
  </si>
  <si>
    <t>s</t>
  </si>
  <si>
    <t>Dark Skies</t>
  </si>
  <si>
    <t>Keri Russell, Josh Hamilton, Dakota Goyo, Kadan Rockett</t>
  </si>
  <si>
    <t>Jobs</t>
  </si>
  <si>
    <t>Ashton Kutcher, Dermot Mulroney, Josh Gad, Lukas Haas</t>
  </si>
  <si>
    <t>Joshua Michael Stern</t>
  </si>
  <si>
    <t>Fruitvale Station</t>
  </si>
  <si>
    <t>Michael B. Jordan, Melonie Diaz, Octavia Spencer, Kevin Durand</t>
  </si>
  <si>
    <t>39 wins &amp; 53 nominations.</t>
  </si>
  <si>
    <t>Ryan Coogler</t>
  </si>
  <si>
    <t>About Time</t>
  </si>
  <si>
    <t>12/26/13</t>
  </si>
  <si>
    <t>Domhnall Gleeson, Rachel McAdams, Bill Nighy, Lydia Wilson</t>
  </si>
  <si>
    <t>Richard Curtis</t>
  </si>
  <si>
    <t>The Last Exorcism Part II</t>
  </si>
  <si>
    <t>Ashley Bell, Julia Garner, Spencer Treat Clark, David Jensen</t>
  </si>
  <si>
    <t>Spring Breakers</t>
  </si>
  <si>
    <t>A24</t>
  </si>
  <si>
    <t>James Franco, Selena Gomez, Vanessa Hudgens, Ashley Benson</t>
  </si>
  <si>
    <t>11 wins &amp; 32 nominations.</t>
  </si>
  <si>
    <t>Harmony Korine</t>
  </si>
  <si>
    <t>A24 Films</t>
  </si>
  <si>
    <t>Inside Llewyn Davis</t>
  </si>
  <si>
    <t>Oscar Isaac, Carey Mulligan, Justin Timberlake, Ethan Phillips</t>
  </si>
  <si>
    <t>Nominated for 2 Oscars. Another 47 wins &amp; 169 nominations.</t>
  </si>
  <si>
    <t>The Last Stand</t>
  </si>
  <si>
    <t>Arron Shiver, Arnold Schwarzenegger, Titos Menchaca, Richard Dillard</t>
  </si>
  <si>
    <t>Out of the Furnace</t>
  </si>
  <si>
    <t>Woody Harrelson, Dendrie Taylor, Carl Ciarfalio, Nancy Mosser</t>
  </si>
  <si>
    <t>Scott Cooper</t>
  </si>
  <si>
    <t>Dead Man Down</t>
  </si>
  <si>
    <t>4/18/13</t>
  </si>
  <si>
    <t>Colin Farrell, Noomi Rapace, Terrence Howard, Dominic Cooper</t>
  </si>
  <si>
    <t>Niels Arden Oplev</t>
  </si>
  <si>
    <t>English, French, Albanian, Spanish, Hungarian</t>
  </si>
  <si>
    <t>Getaway (2013)</t>
  </si>
  <si>
    <t>Ethan Hawke, Selena Gomez, Jon Voight, Rebecca Budig</t>
  </si>
  <si>
    <t>Courtney Solomon</t>
  </si>
  <si>
    <t>Battle of the Year</t>
  </si>
  <si>
    <t>10/20/13</t>
  </si>
  <si>
    <t>Josh Holloway, Laz Alonso, Josh Peck, Caity Lotz</t>
  </si>
  <si>
    <t>Benson Lee</t>
  </si>
  <si>
    <t>Movie 43</t>
  </si>
  <si>
    <t>3/14/13</t>
  </si>
  <si>
    <t>Dennis Quaid, Greg Kinnear, Common, Charlie Saxton</t>
  </si>
  <si>
    <t>Elizabeth Banks, Steven Brill, Steve Carr, Rusty Cundieff, James Duffy, Griffin Dunne, Peter Farrelly, Patrik Forsberg, Will Graham, James Gunn, Brett Ratner, Jonathan van Tulleken, Bob Odenkirk</t>
  </si>
  <si>
    <t>Mandela: Long Walk to Freedom</t>
  </si>
  <si>
    <t>11/29/13</t>
  </si>
  <si>
    <t>3/27/13</t>
  </si>
  <si>
    <t>Idris Elba, Naomie Harris, Tony Kgoroge, Riaad Moosa</t>
  </si>
  <si>
    <t>Nominated for 1 Oscar. Another 12 wins &amp; 29 nominations.</t>
  </si>
  <si>
    <t>UK, South Africa, France</t>
  </si>
  <si>
    <t>English, Afrikaans, Xhosa</t>
  </si>
  <si>
    <t>Before Midnight</t>
  </si>
  <si>
    <t>Ethan Hawke, Julie Delpy, Seamus Davey-Fitzpatrick, Jennifer Prior</t>
  </si>
  <si>
    <t>Nominated for 1 Oscar. Another 21 wins &amp; 59 nominations.</t>
  </si>
  <si>
    <t>USA, Greece</t>
  </si>
  <si>
    <t>English, Greek, French</t>
  </si>
  <si>
    <t>Drafthouse Recommends</t>
  </si>
  <si>
    <t>Dhoom 3</t>
  </si>
  <si>
    <t>Aamir Khan, Abhishek Bachchan, Katrina Kaif, Uday Chopra</t>
  </si>
  <si>
    <t>15 wins &amp; 25 nominations.</t>
  </si>
  <si>
    <t>Vijay Krishna Acharya</t>
  </si>
  <si>
    <t>Hindi, English, Tamil, Telugu, Arabic</t>
  </si>
  <si>
    <t>Jerusalem</t>
  </si>
  <si>
    <t>-/2013</t>
  </si>
  <si>
    <t>Benedict Cumberbatch, Jodi Magness, Farah Ammouri, Austin Carder</t>
  </si>
  <si>
    <t>Daniel Ferguson</t>
  </si>
  <si>
    <t>Machete Kills</t>
  </si>
  <si>
    <t>11/14/13</t>
  </si>
  <si>
    <t>Danny Trejo, Mel Gibson, Demi__n Bichir, Amber Heard</t>
  </si>
  <si>
    <t>Open Road</t>
  </si>
  <si>
    <t>Journey to the South Pacific</t>
  </si>
  <si>
    <t>Imax</t>
  </si>
  <si>
    <t>Ferdiel Ballamu, Cate Blanchett, Menas Mambasar, Jawi Mayor</t>
  </si>
  <si>
    <t>Stephen Judson, Greg MacGillivray</t>
  </si>
  <si>
    <t>Paranoia</t>
  </si>
  <si>
    <t>Liam Hemsworth, Gary Oldman, Amber Heard, Harrison Ford</t>
  </si>
  <si>
    <t>USA, India, France</t>
  </si>
  <si>
    <t>Black Nativity</t>
  </si>
  <si>
    <t>Forest Whitaker, Angela Bassett, Jennifer Hudson, Tyrese Gibson</t>
  </si>
  <si>
    <t>Kasi Lemmons</t>
  </si>
  <si>
    <t>Drama, Family, Music</t>
  </si>
  <si>
    <t>The Spectacular Now</t>
  </si>
  <si>
    <t>Miles Teller, Shailene Woodley, Brie Larson, Masam Holden</t>
  </si>
  <si>
    <t>10 wins &amp; 31 nominations.</t>
  </si>
  <si>
    <t>The Grandmaster</t>
  </si>
  <si>
    <t>Tony Chiu-Wai Leung, Cung Le, Qingxiang Wang, Elvis Tsui</t>
  </si>
  <si>
    <t>Nominated for 2 Oscars. Another 53 wins &amp; 51 nominations.</t>
  </si>
  <si>
    <t>Kar-Wai Wong</t>
  </si>
  <si>
    <t>Mandarin, Cantonese, Japanese</t>
  </si>
  <si>
    <t>All Is Lost</t>
  </si>
  <si>
    <t>2/27/13</t>
  </si>
  <si>
    <t>Robert Redford</t>
  </si>
  <si>
    <t>Nominated for 1 Oscar. Another 3 wins &amp; 48 nominations.</t>
  </si>
  <si>
    <t>Lionsgate/Roadside Attractions</t>
  </si>
  <si>
    <t>Believe</t>
  </si>
  <si>
    <t>Jack Smith, Brian Cox, Natascha McElhone, Anne Reid</t>
  </si>
  <si>
    <t>David Scheinmann</t>
  </si>
  <si>
    <t>Excel Entertainment Group</t>
  </si>
  <si>
    <t>The Bling Ring</t>
  </si>
  <si>
    <t>Katie Chang, Israel Broussard, Emma Watson, Claire Julien</t>
  </si>
  <si>
    <t>USA, UK, France, Germany, Japan</t>
  </si>
  <si>
    <t>Pulling Strings</t>
  </si>
  <si>
    <t>Jaime Camil, Laura Ramsey, Omar Chaparro, Aurora Papile</t>
  </si>
  <si>
    <t>Pedro Pablo Ibarra</t>
  </si>
  <si>
    <t>Closed Circuit</t>
  </si>
  <si>
    <t>8/28/13</t>
  </si>
  <si>
    <t>Kate Lock, Katherine Press, Patrick Warner, Ricky Nixon</t>
  </si>
  <si>
    <t>John Crowley</t>
  </si>
  <si>
    <t>The Wizard of Oz (3D/IMAX)</t>
  </si>
  <si>
    <t>Maddy O'Reilly, Anikka Albrite, Brandy Aniston, Nina Hartley</t>
  </si>
  <si>
    <t>Will Ryder</t>
  </si>
  <si>
    <t>Adult, Comedy, Musical</t>
  </si>
  <si>
    <t>Chennai Express</t>
  </si>
  <si>
    <t>Deepika Padukone, Shah Rukh Khan, Sathyaraj, Nikitin Dheer</t>
  </si>
  <si>
    <t>28 wins &amp; 55 nominations.</t>
  </si>
  <si>
    <t>Hindi, Tamil, English, Marathi</t>
  </si>
  <si>
    <t>20 Feet from Stardom</t>
  </si>
  <si>
    <t>6/19/13</t>
  </si>
  <si>
    <t>Lou Adler, Stephanie 'Stevvi' Alexander, Patti Austin, Chris Botti</t>
  </si>
  <si>
    <t>Won 1 Oscar. Another 20 wins &amp; 26 nominations.</t>
  </si>
  <si>
    <t>Morgan Neville</t>
  </si>
  <si>
    <t>Much Ado About Nothing (2013)</t>
  </si>
  <si>
    <t>Daniel Emond, Laura Elizabeth Hall, Ari Itkin, Marine Madesclaire</t>
  </si>
  <si>
    <t>Bob Francesconi, David Stern</t>
  </si>
  <si>
    <t>Yeh Jawaani Hai Deewani</t>
  </si>
  <si>
    <t>7/21/13</t>
  </si>
  <si>
    <t>Ranbir Kapoor, Deepika Padukone, Aditya Roy Kapoor, Kalki Koechlin</t>
  </si>
  <si>
    <t>22 wins &amp; 92 nominations.</t>
  </si>
  <si>
    <t>Ayan Mukherjee</t>
  </si>
  <si>
    <t>Hindi, English, French</t>
  </si>
  <si>
    <t>The To-Do List</t>
  </si>
  <si>
    <t>Aubrey Plaza, Johnny Simmons, Bill Hader, Alia Shawkat</t>
  </si>
  <si>
    <t>Maggie Carey</t>
  </si>
  <si>
    <t>English, Sanskrit</t>
  </si>
  <si>
    <t>Metallica Through the Never</t>
  </si>
  <si>
    <t>PH</t>
  </si>
  <si>
    <t>10/27/13</t>
  </si>
  <si>
    <t>Dane DeHaan, James Hetfield, Lars Ulrich, Kirk Hammett</t>
  </si>
  <si>
    <t>Picturehouse Films</t>
  </si>
  <si>
    <t>Emperor</t>
  </si>
  <si>
    <t>Erik Stolhanske, James Grace, Madisen Beaty, Michelle Lombardo</t>
  </si>
  <si>
    <t>Ben McMillan</t>
  </si>
  <si>
    <t>Freestyle Digital Media</t>
  </si>
  <si>
    <t>The Fifth Estate</t>
  </si>
  <si>
    <t>Peter Capaldi, David Thewlis, Anatole Taubman, Alexander Beyer</t>
  </si>
  <si>
    <t>USA, India, Belgium</t>
  </si>
  <si>
    <t>English, Icelandic, Swahili, Arabic</t>
  </si>
  <si>
    <t>Top Gun 3D</t>
  </si>
  <si>
    <t>2/21/13</t>
  </si>
  <si>
    <t>Alisdair Simpson</t>
  </si>
  <si>
    <t>Nick Green, Nigel Levy</t>
  </si>
  <si>
    <t>In a World</t>
  </si>
  <si>
    <t>Lake Bell, Rob Corddry, Alexandra Holden, Eva Longoria</t>
  </si>
  <si>
    <t>Lake Bell</t>
  </si>
  <si>
    <t>Home Run</t>
  </si>
  <si>
    <t>Scott Elrod, Dorian Brown Pham, Charles Henry Wyson, James Devoti</t>
  </si>
  <si>
    <t>David Boyd</t>
  </si>
  <si>
    <t>The Great Beauty</t>
  </si>
  <si>
    <t>4/20/13</t>
  </si>
  <si>
    <t>Toni Servillo, Carlo Verdone, Sabrina Ferilli, Carlo Buccirosso</t>
  </si>
  <si>
    <t>Won 1 Oscar. Another 55 wins &amp; 76 nominations.</t>
  </si>
  <si>
    <t>Italian, Japanese, Spanish, Chinese</t>
  </si>
  <si>
    <t>Filly Brown</t>
  </si>
  <si>
    <t>Gina Rodriguez, Khool-Aid Rios, Jenni Rivera, Lou Diamond Phillips</t>
  </si>
  <si>
    <t>Youssef Delara, Michael D. Olmos</t>
  </si>
  <si>
    <t>Indomina Media Inc.</t>
  </si>
  <si>
    <t>Youssef Delara</t>
  </si>
  <si>
    <t>Ram-Leela</t>
  </si>
  <si>
    <t>Ranveer Singh, Deepika Padukone, Supriya Pathak, Sharad Kelkar</t>
  </si>
  <si>
    <t>29 wins &amp; 90 nominations.</t>
  </si>
  <si>
    <t>Drama, Musical, Romance</t>
  </si>
  <si>
    <t>Grace Unplugged</t>
  </si>
  <si>
    <t>AJ Michalka, James Denton, Kevin Pollak, Shawnee Smith</t>
  </si>
  <si>
    <t>Brad J. Silverman</t>
  </si>
  <si>
    <t>The Sapphires</t>
  </si>
  <si>
    <t>Tanika Lonesborough, Nioka Brennan, Lynette Narkle, Kylie Belling</t>
  </si>
  <si>
    <t>26 wins &amp; 25 nominations.</t>
  </si>
  <si>
    <t>Wayne Blair</t>
  </si>
  <si>
    <t>English, Aboriginal</t>
  </si>
  <si>
    <t>The Gatekeepers</t>
  </si>
  <si>
    <t>6/20/13</t>
  </si>
  <si>
    <t>Ami Ayalon, Avi Dichter, Yuval Diskin, Carmi Gillon</t>
  </si>
  <si>
    <t>Nominated for 1 Oscar. Another 7 wins &amp; 10 nominations.</t>
  </si>
  <si>
    <t>Israel, France</t>
  </si>
  <si>
    <t>Dror Moreh</t>
  </si>
  <si>
    <t>Documentary, History, War</t>
  </si>
  <si>
    <t>Hebrew, English</t>
  </si>
  <si>
    <t>I'm In Love With a Church Girl</t>
  </si>
  <si>
    <t>HTR</t>
  </si>
  <si>
    <t>11/26/13</t>
  </si>
  <si>
    <t>Zahn McClarnon, Michael Madsen, Stephen Baldwin, Martin Kove</t>
  </si>
  <si>
    <t>Steve Race</t>
  </si>
  <si>
    <t>High Top Releasing</t>
  </si>
  <si>
    <t>No (2013)</t>
  </si>
  <si>
    <t>Marie Richardson, Tomas von Br__mssen, Eric Ericson, Adam Lundgren</t>
  </si>
  <si>
    <t>Sweden</t>
  </si>
  <si>
    <t>Trance</t>
  </si>
  <si>
    <t>James McAvoy, Vincent Cassel, Rosario Dawson, Danny Sapani</t>
  </si>
  <si>
    <t>The East</t>
  </si>
  <si>
    <t>Brit Marling, Alexander Skarsg__rd, Ellen Page, Toby Kebbell</t>
  </si>
  <si>
    <t>Renoir</t>
  </si>
  <si>
    <t>C__cile Bois, Rapha__l Lenglet, Gaya Verneuil, Delphine Rich</t>
  </si>
  <si>
    <t>The Christmas Candle</t>
  </si>
  <si>
    <t>ELS</t>
  </si>
  <si>
    <t>Hans Matheson, Samantha Barks, Lesley Manville, Sylvester McCoy</t>
  </si>
  <si>
    <t>John Stephenson</t>
  </si>
  <si>
    <t>Echolight Studios</t>
  </si>
  <si>
    <t>Blue Is the Warmest Color</t>
  </si>
  <si>
    <t>10/25/13</t>
  </si>
  <si>
    <t>L__a Seydoux, Ad__le Exarchopoulos, Salim Kechiouche, Aur__lien Recoing</t>
  </si>
  <si>
    <t>Nominated for 1 Golden Globe. Another 84 wins &amp; 94 nominations.</t>
  </si>
  <si>
    <t>France, Belgium, Spain</t>
  </si>
  <si>
    <t>Abdellatif Kechiche</t>
  </si>
  <si>
    <t>Oldboy (2013)</t>
  </si>
  <si>
    <t>Josh Brolin, Elizabeth Olsen, Sharlto Copley, Samuel L. Jackson</t>
  </si>
  <si>
    <t>Krrish 3</t>
  </si>
  <si>
    <t>Hrithik Roshan, Vivek Oberoi, Priyanka Chopra, Kangana Ranaut</t>
  </si>
  <si>
    <t>9 wins &amp; 23 nominations.</t>
  </si>
  <si>
    <t>Rakesh Roshan</t>
  </si>
  <si>
    <t>Hindi, Telugu, Tamil</t>
  </si>
  <si>
    <t>Austenland</t>
  </si>
  <si>
    <t>Keri Russell, JJ Feild, Bret McKenzie, Jennifer Coolidge</t>
  </si>
  <si>
    <t>Jerusha Hess</t>
  </si>
  <si>
    <t>The Saratov Approach</t>
  </si>
  <si>
    <t>Purd.</t>
  </si>
  <si>
    <t>Corbin Allred, Maclain Nelson, Nikita Bogolyubov, Alex Veadov</t>
  </si>
  <si>
    <t>6 wins &amp; 7 nominations.</t>
  </si>
  <si>
    <t>USA, Ukraine</t>
  </si>
  <si>
    <t>Garrett Batty</t>
  </si>
  <si>
    <t>Purdie Distribution</t>
  </si>
  <si>
    <t>Blackfish</t>
  </si>
  <si>
    <t>Tilikum, John Hargrove, Samantha Berg, Mark Simmons</t>
  </si>
  <si>
    <t>Nominated for 1 BAFTA Film Award. Another 6 wins &amp; 38 nominations.</t>
  </si>
  <si>
    <t>Gabriela Cowperthwaite</t>
  </si>
  <si>
    <t>The Iceman (2013)</t>
  </si>
  <si>
    <t>Michael Shannon, Winona Ryder, Chris Evans, Ray Liotta</t>
  </si>
  <si>
    <t>Ariel Vromen</t>
  </si>
  <si>
    <t>Fill the Void</t>
  </si>
  <si>
    <t>Hadas Yaron, Yiftach Klein, Irit Sheleg, Chayim Sharir</t>
  </si>
  <si>
    <t>13 wins &amp; 16 nominations.</t>
  </si>
  <si>
    <t>Rama Burshtein</t>
  </si>
  <si>
    <t>Girl Rising</t>
  </si>
  <si>
    <t>Gathr</t>
  </si>
  <si>
    <t>Amina, Azmera, Arindol Bagchi, Rekha Banerjee</t>
  </si>
  <si>
    <t>Richard Robbins</t>
  </si>
  <si>
    <t>Gathr Films</t>
  </si>
  <si>
    <t>The Attack</t>
  </si>
  <si>
    <t>Bradley Creanzo, Patrick Devaney, Ralph Merced, Samantha Quintana</t>
  </si>
  <si>
    <t>Louie Cortes, Lindsay Serrano</t>
  </si>
  <si>
    <t>Stoker</t>
  </si>
  <si>
    <t>Mia Wasikowska, Nicole Kidman, David Alford, Matthew Goode</t>
  </si>
  <si>
    <t>4 wins &amp; 45 nominations.</t>
  </si>
  <si>
    <t>Chan-wook Park</t>
  </si>
  <si>
    <t>Unfinished Song</t>
  </si>
  <si>
    <t>Terence Stamp, Vanessa Redgrave, Gemma Arterton, Barry Martin</t>
  </si>
  <si>
    <t>UK, Germany</t>
  </si>
  <si>
    <t>Paul Andrew Williams</t>
  </si>
  <si>
    <t>Bhaag Milkha Bhaag</t>
  </si>
  <si>
    <t>Farhan Akhtar, Sonam Kapoor, Pavan Malhotra, Art Malik</t>
  </si>
  <si>
    <t>50 wins &amp; 36 nominations.</t>
  </si>
  <si>
    <t>Rakeysh Omprakash Mehra</t>
  </si>
  <si>
    <t>Reliance Entertainment</t>
  </si>
  <si>
    <t>Love is All You Need</t>
  </si>
  <si>
    <t>Trine Dyrholm, Stina Ekblad, Sebastian Jessen, Molly Blixt Egelind</t>
  </si>
  <si>
    <t>Denmark, Sweden, Italy, France, Germany</t>
  </si>
  <si>
    <t>English, Danish, Italian</t>
  </si>
  <si>
    <t>Stories We Tell</t>
  </si>
  <si>
    <t>Michael Polley, Harry Gulkin, Susy Buchan, John Buchan</t>
  </si>
  <si>
    <t>24 wins &amp; 42 nominations.</t>
  </si>
  <si>
    <t>Race 2</t>
  </si>
  <si>
    <t>Saif Ali Khan, John Abraham, Deepika Padukone, Anil Kapoor</t>
  </si>
  <si>
    <t>Abbas Alibhai Burmawalla, Mastan Alibhai Burmawalla</t>
  </si>
  <si>
    <t>Bless Me Ultima</t>
  </si>
  <si>
    <t>Aren</t>
  </si>
  <si>
    <t>Luke Ganalon, Miriam Colon, Benito Martinez, Dolores Heredia</t>
  </si>
  <si>
    <t>Carl Franklin</t>
  </si>
  <si>
    <t>Arenas Entertainment</t>
  </si>
  <si>
    <t>Kon-Tiki</t>
  </si>
  <si>
    <t>P__l Sverre Hagen, Anders Baasmo Christiansen, Tobias Santelmann, Gustaf Skarsg__rd</t>
  </si>
  <si>
    <t>Nominated for 1 Oscar. Another 12 wins &amp; 13 nominations.</t>
  </si>
  <si>
    <t>UK, Norway, Denmark, Germany, Sweden</t>
  </si>
  <si>
    <t>Joachim R__nning, Espen Sandberg</t>
  </si>
  <si>
    <t>Adventure, History</t>
  </si>
  <si>
    <t>Norwegian, English, French, Swedish</t>
  </si>
  <si>
    <t>Disconnect</t>
  </si>
  <si>
    <t>Conner Bland, Matthew Forish, Tony Lemmon, Scott Nedbeg</t>
  </si>
  <si>
    <t>David Matthew Weese</t>
  </si>
  <si>
    <t>Girl Most Likely</t>
  </si>
  <si>
    <t>Kristen Wiig, Annette Bening, Matt Dillon, Darren Criss</t>
  </si>
  <si>
    <t>English, French, Romanian, Mandarin</t>
  </si>
  <si>
    <t>I'm So Excited</t>
  </si>
  <si>
    <t>Antonio Banderas, Pen__lope Cruz, Cot__ Soler, Antonio de la Torre</t>
  </si>
  <si>
    <t>Wadjda (U.S. only)</t>
  </si>
  <si>
    <t>Reem Abdullah, Waad Mohammed, Abdullrahman Al Gohani, Ahd</t>
  </si>
  <si>
    <t>Nominated for 1 BAFTA Film Award. Another 22 wins &amp; 33 nominations.</t>
  </si>
  <si>
    <t>Saudi Arabia, Netherlands, Germany, Jordan, United Arab Emirates, USA</t>
  </si>
  <si>
    <t>Haifaa Al-Mansour</t>
  </si>
  <si>
    <t>The Past</t>
  </si>
  <si>
    <t>B__r__nice Bejo, Ali Mosaffa, Tahar Rahim, Pauline Burlet</t>
  </si>
  <si>
    <t>Nominated for 1 Golden Globe. Another 12 wins &amp; 36 nominations.</t>
  </si>
  <si>
    <t>France, Italy, Belgium, Iran</t>
  </si>
  <si>
    <t>French, Persian</t>
  </si>
  <si>
    <t>The Ultimate Life</t>
  </si>
  <si>
    <t>Logan Bartholomew, Ali Hillis, Lee Meriwether, Bill Cobbs</t>
  </si>
  <si>
    <t>Michael Landon Jr.</t>
  </si>
  <si>
    <t>Hightop Releasing</t>
  </si>
  <si>
    <t>The Kings of Summer</t>
  </si>
  <si>
    <t>Nick Robinson, Gabriel Basso, Moises Arias, Nick Offerman</t>
  </si>
  <si>
    <t>Jordan Vogt-Roberts</t>
  </si>
  <si>
    <t>The Invisible Woman</t>
  </si>
  <si>
    <t>5/15/13</t>
  </si>
  <si>
    <t>Felicity Jones, John Kavanagh, Tom Attwood, Susanna Hislop</t>
  </si>
  <si>
    <t>Inequality for All</t>
  </si>
  <si>
    <t>Lily Tomlin, Candice Bergen, Dolly Parton, Mary Tyler Moore</t>
  </si>
  <si>
    <t>Jacob Kornbluth</t>
  </si>
  <si>
    <t>The Lords of Salem</t>
  </si>
  <si>
    <t>5/26/13</t>
  </si>
  <si>
    <t>Sheri Moon Zombie, Bruce Davison, Jeff Daniel Phillips, Judy Geeson</t>
  </si>
  <si>
    <t>Rob Zombie</t>
  </si>
  <si>
    <t>Romeo and Juliet (2013)</t>
  </si>
  <si>
    <t>Andrew Dionese, Wesley Ace Mask</t>
  </si>
  <si>
    <t>USA, Argentina</t>
  </si>
  <si>
    <t>Brian Cass</t>
  </si>
  <si>
    <t>Animation, Drama, Romance</t>
  </si>
  <si>
    <t>Still Mine</t>
  </si>
  <si>
    <t>James Cromwell, Chuck Shamata, Genevi__ve Bujold, Ronan Rees</t>
  </si>
  <si>
    <t>Michael McGowan</t>
  </si>
  <si>
    <t>Kai Po Che</t>
  </si>
  <si>
    <t>4/28/13</t>
  </si>
  <si>
    <t>Rajkummar Rao, Sushant Singh Rajput, Amit Sadh, Asif Basra</t>
  </si>
  <si>
    <t>11 wins &amp; 34 nominations.</t>
  </si>
  <si>
    <t>Abhishek Kapoor</t>
  </si>
  <si>
    <t>What Maisie Knew</t>
  </si>
  <si>
    <t>Julianne Moore, Steve Coogan, Alexander Skarsg__rd, Joanna Vanderham</t>
  </si>
  <si>
    <t>Scott McGehee, David Siegel</t>
  </si>
  <si>
    <t>Thanks for Sharing</t>
  </si>
  <si>
    <t>Mark Ruffalo, Tim Robbins, Gwyneth Paltrow, Josh Gad</t>
  </si>
  <si>
    <t>Stuart Blumberg</t>
  </si>
  <si>
    <t>Phantom (2013)</t>
  </si>
  <si>
    <t>RCR</t>
  </si>
  <si>
    <t>3/17/13</t>
  </si>
  <si>
    <t>Ed Harris, David Duchovny, William Fichtner, Lance Henriksen</t>
  </si>
  <si>
    <t>Todd Robinson</t>
  </si>
  <si>
    <t>RCR Distribution</t>
  </si>
  <si>
    <t>Kill Your Darlings</t>
  </si>
  <si>
    <t>10/16/13</t>
  </si>
  <si>
    <t>Daniel Radcliffe, Dane DeHaan, Michael C. Hall, Jack Huston</t>
  </si>
  <si>
    <t>5 wins &amp; 13 nominations.</t>
  </si>
  <si>
    <t>John Krokidas</t>
  </si>
  <si>
    <t>Short Term 12</t>
  </si>
  <si>
    <t>Brie Larson, John Gallagher Jr., Stephanie Beatriz, Rami Malek</t>
  </si>
  <si>
    <t>35 wins &amp; 70 nominations.</t>
  </si>
  <si>
    <t>Destin Daniel Cretton</t>
  </si>
  <si>
    <t>From Up on Poppy Hill</t>
  </si>
  <si>
    <t>Masami Nagasawa, Jun'ichi Okada, Keiko Takeshita, Yuriko Ishida</t>
  </si>
  <si>
    <t>Gor__ Miyazaki</t>
  </si>
  <si>
    <t>Animation, Drama, Family</t>
  </si>
  <si>
    <t>Lore</t>
  </si>
  <si>
    <t>Saskia Rosendahl, Nele Trebs, Mike Weidner, Ursina Lardi</t>
  </si>
  <si>
    <t>34 wins &amp; 35 nominations.</t>
  </si>
  <si>
    <t>Germany, Australia, UK</t>
  </si>
  <si>
    <t>Cate Shortland</t>
  </si>
  <si>
    <t>Alone Yet Not Alone</t>
  </si>
  <si>
    <t>S/IMA</t>
  </si>
  <si>
    <t>Kelly Greyson, Natalie Racoosin, Clay Walker, Jenn Gotzon Chandler</t>
  </si>
  <si>
    <t>Ray Bengston, George D. Escobar(co-director)</t>
  </si>
  <si>
    <t>Hammond Entertainment</t>
  </si>
  <si>
    <t>Generation Iron</t>
  </si>
  <si>
    <t>TVC</t>
  </si>
  <si>
    <t>12/15/13</t>
  </si>
  <si>
    <t>Arnold Schwarzenegger, Mickey Rourke, Michael Jai White, Lou Ferrigno</t>
  </si>
  <si>
    <t>Vlad Yudin</t>
  </si>
  <si>
    <t>Vlader Company</t>
  </si>
  <si>
    <t>Only God Forgives</t>
  </si>
  <si>
    <t>Ryan Gosling, Kristin Scott Thomas, Vithaya Pansringarm, Gordon Brown</t>
  </si>
  <si>
    <t>14 wins &amp; 19 nominations.</t>
  </si>
  <si>
    <t>Denmark, France, USA, Sweden</t>
  </si>
  <si>
    <t>Satyagraha</t>
  </si>
  <si>
    <t>9/29/13</t>
  </si>
  <si>
    <t>Amitabh Bachchan, Kareena Kapoor, Ajay Devgn, Manoj Bajpayee</t>
  </si>
  <si>
    <t>Hannah Arendt</t>
  </si>
  <si>
    <t>5/29/13</t>
  </si>
  <si>
    <t>Barbara Sukowa, Janet McTeer, Julia Jentsch, Axel Milberg</t>
  </si>
  <si>
    <t>Germany, Luxembourg, France, Israel</t>
  </si>
  <si>
    <t>Margarethe von Trotta</t>
  </si>
  <si>
    <t>German, English, French, Hebrew, Latin</t>
  </si>
  <si>
    <t>56 Up</t>
  </si>
  <si>
    <t>Michael Apted, Bruce Balden, Jacqueline Bassett, Symon Basterfield</t>
  </si>
  <si>
    <t>Michael Apted, Paul Almond</t>
  </si>
  <si>
    <t>Muscle Shoals</t>
  </si>
  <si>
    <t>Stephen Badger, Rick Hall, Aretha Franklin, Jerry Carrigan</t>
  </si>
  <si>
    <t>Greg 'Freddy' Camalier</t>
  </si>
  <si>
    <t>Besharam</t>
  </si>
  <si>
    <t>Ranbir Kapoor, Pallavi Sharda, Rishi Kapoor, Neetu Singh</t>
  </si>
  <si>
    <t>The Berlin File</t>
  </si>
  <si>
    <t>Jung-woo Ha, Suk-kyu Han, Seung-bum Ryoo, Ji-hyun Jun</t>
  </si>
  <si>
    <t>Seung-wan Ryoo</t>
  </si>
  <si>
    <t>Korean, English, German</t>
  </si>
  <si>
    <t>Parkland</t>
  </si>
  <si>
    <t>EXCL</t>
  </si>
  <si>
    <t>Marcia Gay Harden, Matt Barr, Zac Efron, Mallory Moye</t>
  </si>
  <si>
    <t>Peter Landesman</t>
  </si>
  <si>
    <t>Drama, History, Mystery</t>
  </si>
  <si>
    <t>Exclusive Releasing</t>
  </si>
  <si>
    <t>The Hunt</t>
  </si>
  <si>
    <t>Chris Potter, Rohan Campbell, Jamie Tognazzini, Greg Auch</t>
  </si>
  <si>
    <t>Spencer Estabrooks</t>
  </si>
  <si>
    <t>Short, Action, Horror</t>
  </si>
  <si>
    <t>Walking the Camino: Six Ways to Santiago</t>
  </si>
  <si>
    <t>FEF</t>
  </si>
  <si>
    <t>Lydia Smith</t>
  </si>
  <si>
    <t>Future Educational Films</t>
  </si>
  <si>
    <t>To The Wonder</t>
  </si>
  <si>
    <t>Ben Affleck, Olga Kurylenko, Rachel McAdams, Javier Bardem</t>
  </si>
  <si>
    <t>English, French, Spanish, Italian, Sign Languages, Russian</t>
  </si>
  <si>
    <t>Salinger</t>
  </si>
  <si>
    <t>Philip Seymour Hoffman, Edward Norton, John Cusack, Martin Sheen</t>
  </si>
  <si>
    <t>Shane Salerno</t>
  </si>
  <si>
    <t>Lootera</t>
  </si>
  <si>
    <t>Ranveer Singh, Sonakshi Sinha, Barun Chanda, Adil Hussain</t>
  </si>
  <si>
    <t>4 wins &amp; 21 nominations.</t>
  </si>
  <si>
    <t>Museum Hours</t>
  </si>
  <si>
    <t>Mary Margaret O'Hara, Bobby Sommer, Ela Piplits, Marcus O'Hara</t>
  </si>
  <si>
    <t>Austria, USA</t>
  </si>
  <si>
    <t>Jem Cohen</t>
  </si>
  <si>
    <t>The Reluctant Fundamentalist</t>
  </si>
  <si>
    <t>Riz Ahmed, Kate Hudson, Liev Schreiber, Kiefer Sutherland</t>
  </si>
  <si>
    <t>USA, UK, Qatar</t>
  </si>
  <si>
    <t>Mira Nair</t>
  </si>
  <si>
    <t>English, Urdu</t>
  </si>
  <si>
    <t>The Lost Medallion</t>
  </si>
  <si>
    <t>MTE</t>
  </si>
  <si>
    <t>William Brent, Sammi Hanratty, James Hong, Jansen Panettiere</t>
  </si>
  <si>
    <t>Bill Muir</t>
  </si>
  <si>
    <t>Scatter My Ashes at Bergdorf's</t>
  </si>
  <si>
    <t>Cher, William Fichtner, Candice Bergen, Barbra Streisand</t>
  </si>
  <si>
    <t>Matthew Miele</t>
  </si>
  <si>
    <t>Eone Films</t>
  </si>
  <si>
    <t>The Face Reader</t>
  </si>
  <si>
    <t>PM&amp;E</t>
  </si>
  <si>
    <t>Kang-ho Song, Jung-jae Lee, Yun-shik Baek, Jung-suk Jo</t>
  </si>
  <si>
    <t>16 wins &amp; 16 nominations.</t>
  </si>
  <si>
    <t>Jae-rim Han</t>
  </si>
  <si>
    <t>Pan Media &amp; Entertainment</t>
  </si>
  <si>
    <t>Act of Killing</t>
  </si>
  <si>
    <t>Anwar Congo, Herman Koto, Syamsul Arifin, Ibrahim Sinik</t>
  </si>
  <si>
    <t>Nominated for 1 Oscar. Another 53 wins &amp; 41 nominations.</t>
  </si>
  <si>
    <t>UK, Denmark, Norway</t>
  </si>
  <si>
    <t>Joshua Oppenheimer, Anonymous(co-director), Christine Cynn(co-director)</t>
  </si>
  <si>
    <t>Indonesian, English</t>
  </si>
  <si>
    <t>New World (2013)</t>
  </si>
  <si>
    <t>Jung-jae Lee, Min-sik Choi, Jung-min Hwang, Sung-woong Park</t>
  </si>
  <si>
    <t>Hoon-jung Park</t>
  </si>
  <si>
    <t>Korean, Mandarin</t>
  </si>
  <si>
    <t>Upstream Color</t>
  </si>
  <si>
    <t>erbp</t>
  </si>
  <si>
    <t>Amy Seimetz, Shane Carruth, Andrew Sensenig, Thiago Martins</t>
  </si>
  <si>
    <t>5 wins &amp; 34 nominations.</t>
  </si>
  <si>
    <t>Shane Carruth</t>
  </si>
  <si>
    <t>Independent Pictures/Metrodome Dist.</t>
  </si>
  <si>
    <t>Sound City</t>
  </si>
  <si>
    <t>Vinny Appice, Joe Barresi, Brian Bell, Frank Black</t>
  </si>
  <si>
    <t>Dave Grohl</t>
  </si>
  <si>
    <t>A Hijacking</t>
  </si>
  <si>
    <t>Pilou Asb__k, S__ren Malling, Dar Salim, Roland M__ller</t>
  </si>
  <si>
    <t>16 wins &amp; 26 nominations.</t>
  </si>
  <si>
    <t>Tobias Lindholm</t>
  </si>
  <si>
    <t>Danish, Swedish, English, Japanese, Somali</t>
  </si>
  <si>
    <t>Grand Masti</t>
  </si>
  <si>
    <t>Riteish Deshmukh, Vivek Oberoi, Aftab Shivdasani, Suresh Menon</t>
  </si>
  <si>
    <t>Mehboob Studio</t>
  </si>
  <si>
    <t>Ain't Them Bodies Saints</t>
  </si>
  <si>
    <t>Rooney Mara, Casey Affleck, Ben Foster, Keith Carradine</t>
  </si>
  <si>
    <t>David Lowery</t>
  </si>
  <si>
    <t>In the House</t>
  </si>
  <si>
    <t>Jeremy Shada, Charlie DePew, Emilija Baranac, Ashley Boettcher</t>
  </si>
  <si>
    <t>Peter DeLuise</t>
  </si>
  <si>
    <t>Dirty Wars</t>
  </si>
  <si>
    <t>Nasser Al Aulaqi, Saleha Al Aulaqi, Muqbal Al Kazemi, Abdul Rahman Barman</t>
  </si>
  <si>
    <t>Nominated for 1 Oscar. Another 10 wins &amp; 6 nominations.</t>
  </si>
  <si>
    <t>Rick Rowley</t>
  </si>
  <si>
    <t>English, Pushto, Somali, Dari, Arabic</t>
  </si>
  <si>
    <t>The Armstrong Lie</t>
  </si>
  <si>
    <t>Reed Albergotti, Betsy Andreu, Frankie Andreu, Lance Armstrong</t>
  </si>
  <si>
    <t>Nominated for 1 BAFTA Film Award. Another 2 wins &amp; 7 nominations.</t>
  </si>
  <si>
    <t>Sony Pictures Classic</t>
  </si>
  <si>
    <t>At Any Price</t>
  </si>
  <si>
    <t>4/24/13</t>
  </si>
  <si>
    <t>Dennis Quaid, Kim Dickens, Aaron B. Oduber, Jacob R. Oduber</t>
  </si>
  <si>
    <t>Ramin Bahrani</t>
  </si>
  <si>
    <t>Drama, Sport, Thriller</t>
  </si>
  <si>
    <t>Personal Tailor</t>
  </si>
  <si>
    <t>Baihe Bai, Nathaniel Boyd, Bingkun Cao, Jackie Chan</t>
  </si>
  <si>
    <t>Puella Magi Madoka Magica the Movie: Rebellion</t>
  </si>
  <si>
    <t>Yukihiro Miyamoto, Akiyuki Shinbo, Alexander Von David</t>
  </si>
  <si>
    <t>Warner Brothers</t>
  </si>
  <si>
    <t>Hava Nagila (The Movie)</t>
  </si>
  <si>
    <t>Harry Belafonte, Glen Campbell, Connie Francis, The Klezmatics</t>
  </si>
  <si>
    <t>USA, Ukraine, Israel</t>
  </si>
  <si>
    <t>Roberta Grossman</t>
  </si>
  <si>
    <t>Documentary, Comedy, History</t>
  </si>
  <si>
    <t>Shootout at Wadala</t>
  </si>
  <si>
    <t>Anil Kapoor, John Abraham, Manoj Bajpayee, Tusshar Kapoor</t>
  </si>
  <si>
    <t>Sanjay Gupta</t>
  </si>
  <si>
    <t>When Comedy Went to School</t>
  </si>
  <si>
    <t>Robert Klein, Jerry Lewis, Sid Caesar, Jackie Mason</t>
  </si>
  <si>
    <t>Mevlut Akkaya, Ron Frank</t>
  </si>
  <si>
    <t>Lovelace</t>
  </si>
  <si>
    <t>Amanda Seyfried, Peter Sarsgaard, Sharon Stone, Robert Patrick</t>
  </si>
  <si>
    <t>The Angels' Share</t>
  </si>
  <si>
    <t>Paul Brannigan, Siobhan Reilly, John Henshaw, Gary Maitland</t>
  </si>
  <si>
    <t>7 wins &amp; 9 nominations.</t>
  </si>
  <si>
    <t>UK, France, Belgium, Italy</t>
  </si>
  <si>
    <t>Drinking Buddies</t>
  </si>
  <si>
    <t>Olivia Wilde, Jake Johnson, Anna Kendrick, Ron Livingston</t>
  </si>
  <si>
    <t>Joe Swanberg</t>
  </si>
  <si>
    <t>Koch</t>
  </si>
  <si>
    <t>David H. Koch, Charles G. Koch, Scott Walker, Floyd Abrams</t>
  </si>
  <si>
    <t>Carl Deal, Tia Lessin</t>
  </si>
  <si>
    <t>Citizen Koch</t>
  </si>
  <si>
    <t>Gori Tere Pyaar Mein</t>
  </si>
  <si>
    <t>Imran Khan, Kareena Kapoor Khan, Nizhalgal Ravi, Anupam Kher</t>
  </si>
  <si>
    <t>English, Hindi, Tamil, Gujarati</t>
  </si>
  <si>
    <t>Starbuck (U.S. only)</t>
  </si>
  <si>
    <t>Patrick Huard, Julie LeBreton, Antoine Bertrand, Dominic Philie</t>
  </si>
  <si>
    <t>11 wins &amp; 15 nominations.</t>
  </si>
  <si>
    <t>Happy People: A Year in the Taiga</t>
  </si>
  <si>
    <t>Krzysztof Darewicz, Slawomir Swierzynski, Biao Chen, Lao Men</t>
  </si>
  <si>
    <t>Poland</t>
  </si>
  <si>
    <t>Maciej Bochniak</t>
  </si>
  <si>
    <t>Polish</t>
  </si>
  <si>
    <t>Diana</t>
  </si>
  <si>
    <t>11/28/13</t>
  </si>
  <si>
    <t>Naomi Watts, Cas Anvar, Charles Edwards, James Puddephatt</t>
  </si>
  <si>
    <t>UK, France, Sweden, Belgium</t>
  </si>
  <si>
    <t>Oliver Hirschbiegel</t>
  </si>
  <si>
    <t>Camp (2013)</t>
  </si>
  <si>
    <t>6/23/13</t>
  </si>
  <si>
    <t>Rachel Griffiths, Thom Green, Dena Kaplan, Tim Pocock</t>
  </si>
  <si>
    <t>Adore</t>
  </si>
  <si>
    <t>Naomi Watts, Robin Wright, Xavier Samuel, James Frecheville</t>
  </si>
  <si>
    <t>Australia, France</t>
  </si>
  <si>
    <t>Exclusive Media</t>
  </si>
  <si>
    <t>Not Today</t>
  </si>
  <si>
    <t>Wilson Bethel, Justin Baldoni, Cassandra Scerbo, John Schneider</t>
  </si>
  <si>
    <t>Jon Van Dyke</t>
  </si>
  <si>
    <t>English, Telugu, Hindi</t>
  </si>
  <si>
    <t>Linsanity</t>
  </si>
  <si>
    <t>KE</t>
  </si>
  <si>
    <t>1/23/13</t>
  </si>
  <si>
    <t>Daniel Dae Kim, Jeremy Lin, Ming Yao, Mike D'Antoni</t>
  </si>
  <si>
    <t>Evan Jackson Leong</t>
  </si>
  <si>
    <t>Ketchup Entertainment</t>
  </si>
  <si>
    <t>Go Goa Gone</t>
  </si>
  <si>
    <t>Saif Ali Khan, Kunal Khemu, Vir Das, Anand Tiwari</t>
  </si>
  <si>
    <t>Krishna D.K., Raj Nidimoru</t>
  </si>
  <si>
    <t>Room 237</t>
  </si>
  <si>
    <t>Bill Blakemore, Geoffrey Cocks, Juli Kearns, John Fell Ryan</t>
  </si>
  <si>
    <t>Rodney Ascher</t>
  </si>
  <si>
    <t>You Will Be My Son</t>
  </si>
  <si>
    <t>Niels Arestrup, Lor__nt Deutsch, Patrick Chesnais, Anne Marivin</t>
  </si>
  <si>
    <t>Gilles Legrand</t>
  </si>
  <si>
    <t>The Anonymous People</t>
  </si>
  <si>
    <t>Tom Coderre, Tara Conner, Laurie Dhue, Don Fertman</t>
  </si>
  <si>
    <t>Greg D. Williams</t>
  </si>
  <si>
    <t>Himmatwala</t>
  </si>
  <si>
    <t>4/21/13</t>
  </si>
  <si>
    <t>Ajay Devgn, Tamannaah Bhatia, Paresh Rawal, Mahesh Manjrekar</t>
  </si>
  <si>
    <t>Great Expectations (2013)</t>
  </si>
  <si>
    <t>MSF</t>
  </si>
  <si>
    <t>Jack Ellis, Christopher Ellison, Paula Wilcox, Paul Nivison</t>
  </si>
  <si>
    <t>Graham McLaren</t>
  </si>
  <si>
    <t>German, English, Italian, Spanish, Swedish</t>
  </si>
  <si>
    <t>Beckman Unicorn</t>
  </si>
  <si>
    <t>The Attacks of 26/11</t>
  </si>
  <si>
    <t>3/24/13</t>
  </si>
  <si>
    <t>Nana Patekar, Atul Kulkarni, Ganesh Yadav, Ferzad Jehani</t>
  </si>
  <si>
    <t>Ram Gopal Varma</t>
  </si>
  <si>
    <t>The Summit</t>
  </si>
  <si>
    <t>Rebecca Bradley, Robin Darch, Samantha Faircloth, Daniel Green</t>
  </si>
  <si>
    <t>Mike Holligan</t>
  </si>
  <si>
    <t>Like Someone in Love</t>
  </si>
  <si>
    <t>Tadashi Okuno, Rin Takanashi, Ryo Kase, Denden</t>
  </si>
  <si>
    <t>Japan, France</t>
  </si>
  <si>
    <t>Abbas Kiarostami</t>
  </si>
  <si>
    <t>A Place at the Table</t>
  </si>
  <si>
    <t>Adam Appelhanz, David Beckmann, Joel Berg, William Booker</t>
  </si>
  <si>
    <t>Kristi Jacobson, Lori Silverbush</t>
  </si>
  <si>
    <t>InAPPropriate Comedy</t>
  </si>
  <si>
    <t>Rob Schneider, Noelle Kenney, Michelle Rodriguez, Adrien Brody</t>
  </si>
  <si>
    <t>Vince Offer</t>
  </si>
  <si>
    <t>0.1</t>
  </si>
  <si>
    <t>Singh Saab The Great</t>
  </si>
  <si>
    <t>Sunny Deol, Urvashi Rautela, Prakash Raj, Amrita Rao</t>
  </si>
  <si>
    <t>Hindi, Punjabi</t>
  </si>
  <si>
    <t>ABCD (Any Body Can Dance)</t>
  </si>
  <si>
    <t>Prabhudheva, Ganesh Acharya, Kay Kay Menon, Lauren Gottlieb</t>
  </si>
  <si>
    <t>Remo</t>
  </si>
  <si>
    <t>Haute Cuisine</t>
  </si>
  <si>
    <t>Catherine Frot, Arthur Dupont, Jean d'Ormesson, Hippolyte Girardot</t>
  </si>
  <si>
    <t>Christian Vincent</t>
  </si>
  <si>
    <t>Biography, Comedy</t>
  </si>
  <si>
    <t>2001: A Space Odyssey (2013 re-release)</t>
  </si>
  <si>
    <t>Daishi Matsunaga</t>
  </si>
  <si>
    <t>Arthur Newman</t>
  </si>
  <si>
    <t>Colin Firth, Emily Blunt, Lucas Hedges, Anne Heche</t>
  </si>
  <si>
    <t>Dante Ariola</t>
  </si>
  <si>
    <t>Prince Avalanche</t>
  </si>
  <si>
    <t>Paul Rudd, Emile Hirsch, Lance LeGault, Joyce Payne</t>
  </si>
  <si>
    <t>Ghanchakkar</t>
  </si>
  <si>
    <t>Vidya Balan, Emraan Hashmi, Rajesh Sharma, Parvin Dabas</t>
  </si>
  <si>
    <t>Crystal Fairy</t>
  </si>
  <si>
    <t>Michael Cera, Gaby Hoffmann, Juan Andr__s Silva, Agust__n Silva</t>
  </si>
  <si>
    <t>Sebasti__n Silva</t>
  </si>
  <si>
    <t>No Place on Earth</t>
  </si>
  <si>
    <t>Saul Stermer, Sam Stermer, Sonia Dodyk, Sima Dodyk</t>
  </si>
  <si>
    <t>Janet Tobias</t>
  </si>
  <si>
    <t>English, German, Yiddish</t>
  </si>
  <si>
    <t>Cutie and the Boxer</t>
  </si>
  <si>
    <t>Noriko Shinohara, Ushio Shinohara, Alex Shinohara, Ethan Cohen</t>
  </si>
  <si>
    <t>Nominated for 1 Oscar. Another 8 wins &amp; 13 nominations.</t>
  </si>
  <si>
    <t>Zachary Heinzerling</t>
  </si>
  <si>
    <t>Radius</t>
  </si>
  <si>
    <t>Free Angela and All Political Prisoners</t>
  </si>
  <si>
    <t>Angela Davis, Eisa Davis</t>
  </si>
  <si>
    <t>Shola Lynch</t>
  </si>
  <si>
    <t>LionsGate/CodeBlack Films</t>
  </si>
  <si>
    <t>Midnight's Children</t>
  </si>
  <si>
    <t>P/108</t>
  </si>
  <si>
    <t>Rajat Kapoor, Vansh Bhardwaj, Anupam Kher, Neha Mahajan</t>
  </si>
  <si>
    <t>Canada, UK</t>
  </si>
  <si>
    <t>Deepa Mehta</t>
  </si>
  <si>
    <t>English, Hindi, Urdu</t>
  </si>
  <si>
    <t>Populaire</t>
  </si>
  <si>
    <t>Romain Duris, D__borah Fran__ois, B__r__nice Bejo, Shaun Benson</t>
  </si>
  <si>
    <t>R__gis Roinsard</t>
  </si>
  <si>
    <t>A.C.O.D.</t>
  </si>
  <si>
    <t>Adam Scott, Richard Jenkins, Catherine O'Hara, Amy Poehler</t>
  </si>
  <si>
    <t>Stuart Zicherman</t>
  </si>
  <si>
    <t>Broken Circle Breakdown</t>
  </si>
  <si>
    <t>Johan Heldenbergh, Veerle Baetens, Nell Cattrysse, Geert Van Rampelberg</t>
  </si>
  <si>
    <t>Nominated for 1 Oscar. Another 33 wins &amp; 24 nominations.</t>
  </si>
  <si>
    <t>Felix Van Groeningen</t>
  </si>
  <si>
    <t>Flemish, English, Dutch</t>
  </si>
  <si>
    <t>Afternoon Delight</t>
  </si>
  <si>
    <t>9/22/13</t>
  </si>
  <si>
    <t>Kathryn Hahn, Josh Radnor, Juno Temple, Jane Lynch</t>
  </si>
  <si>
    <t>Jill Soloway</t>
  </si>
  <si>
    <t>Somm</t>
  </si>
  <si>
    <t>Bo Barrett, Shayn Bjornholm, Dave Cauble, Ian Cauble</t>
  </si>
  <si>
    <t>Jason Wise</t>
  </si>
  <si>
    <t>English, Italian, German, French</t>
  </si>
  <si>
    <t>Cinco De Mayo: La Batalla</t>
  </si>
  <si>
    <t>Christian Vazquez, Kuno Becker, Liz Gallardo, William Miller</t>
  </si>
  <si>
    <t>Spanish, French, English</t>
  </si>
  <si>
    <t>Escape from Tomorrow</t>
  </si>
  <si>
    <t>Roy Abramsohn, Elena Schuber, Katelynn Rodriguez, Jack Dalton</t>
  </si>
  <si>
    <t>Randy Moore</t>
  </si>
  <si>
    <t>Copperhead</t>
  </si>
  <si>
    <t>FC</t>
  </si>
  <si>
    <t>Fran__ois Arnaud, Lucy Boynton, Casey Thomas Brown, Billy Campbell</t>
  </si>
  <si>
    <t>Ron Maxwell</t>
  </si>
  <si>
    <t>The Film Collective</t>
  </si>
  <si>
    <t>R... Rajkumar</t>
  </si>
  <si>
    <t>Shahid Kapoor, Sonakshi Sinha, Sonu Sood, Ashish Vidyarthi</t>
  </si>
  <si>
    <t>Prabhu Deva</t>
  </si>
  <si>
    <t>We Steal Secrets: The Story of Wikileaks</t>
  </si>
  <si>
    <t>John 'FuzzFace' McMahon, Alex Gibney, Julian Assange, Robert Manne</t>
  </si>
  <si>
    <t>Nominated for 1 BAFTA Film Award. Another 3 wins &amp; 8 nominations.</t>
  </si>
  <si>
    <t>Focus World</t>
  </si>
  <si>
    <t>On the Job</t>
  </si>
  <si>
    <t>Piolo Pascual, Gerald Anderson, Joel Torre, Joey Marquez</t>
  </si>
  <si>
    <t>20 wins &amp; 32 nominations.</t>
  </si>
  <si>
    <t>Erik Matti</t>
  </si>
  <si>
    <t>Filipino, Tagalog, English</t>
  </si>
  <si>
    <t>Well Go US</t>
  </si>
  <si>
    <t>Mother of George</t>
  </si>
  <si>
    <t>Danai Gurira, Isaach De Bankol__, Anthony Okungbowa, Bukky Ajayi</t>
  </si>
  <si>
    <t>USA, Nigeria</t>
  </si>
  <si>
    <t>English, Yoruba</t>
  </si>
  <si>
    <t>Free the Mind</t>
  </si>
  <si>
    <t>Richard Davidson, Emma Seppala, John Osborne, Deborah Alagna</t>
  </si>
  <si>
    <t>USA, Sweden, Netherlands, Australia, Finland, Denmark</t>
  </si>
  <si>
    <t>Phie Ambo</t>
  </si>
  <si>
    <t>LUV</t>
  </si>
  <si>
    <t>Vishwanath Chatterjee, Zakir Hussain, Nassar, Vivek Oberoi</t>
  </si>
  <si>
    <t>Vinnil Markan</t>
  </si>
  <si>
    <t>A Touch of Sin</t>
  </si>
  <si>
    <t>10/30/13</t>
  </si>
  <si>
    <t>Wu Jiang, Baoqiang Wang, Tao Zhao, Lanshan Luo</t>
  </si>
  <si>
    <t>9 wins &amp; 11 nominations.</t>
  </si>
  <si>
    <t>China, Japan, France</t>
  </si>
  <si>
    <t>Zhangke Jia</t>
  </si>
  <si>
    <t>Deceptive Practice: The Mysteries and Mentors of Ricky Jay</t>
  </si>
  <si>
    <t>Ricky Jay, Winston Simone, Dick Cavett, David Mamet</t>
  </si>
  <si>
    <t>Molly Bernstein</t>
  </si>
  <si>
    <t>The Patience Stone</t>
  </si>
  <si>
    <t>8/14/13</t>
  </si>
  <si>
    <t>Golshifteh Farahani, Hamid Djavadan, Hassina Burgan, Massi Mrowat</t>
  </si>
  <si>
    <t>Afghanistan, France, Germany, UK</t>
  </si>
  <si>
    <t>Atiq Rahimi</t>
  </si>
  <si>
    <t>Rangeelay</t>
  </si>
  <si>
    <t>5/17/13</t>
  </si>
  <si>
    <t>Binnu Dhillon, Jaswinder Bhalla, Rana Ranbir, Shavinder Mahal</t>
  </si>
  <si>
    <t>Panjabi</t>
  </si>
  <si>
    <t>American Promise</t>
  </si>
  <si>
    <t>RFG</t>
  </si>
  <si>
    <t>Joe Brewster, Michele Stephenson</t>
  </si>
  <si>
    <t>Rada Film Group</t>
  </si>
  <si>
    <t>Narco Cultura</t>
  </si>
  <si>
    <t>Shaul Schwarz</t>
  </si>
  <si>
    <t>Cinedigm Entertainment Group</t>
  </si>
  <si>
    <t>John Dies at the End</t>
  </si>
  <si>
    <t>Chase Williamson, Rob Mayes, Paul Giamatti, Clancy Brown</t>
  </si>
  <si>
    <t>Don Coscarelli</t>
  </si>
  <si>
    <t>Good Ol' Freda</t>
  </si>
  <si>
    <t>Freda Kelly, John Lennon, Paul McCartney, Ringo Starr</t>
  </si>
  <si>
    <t>Ryan White</t>
  </si>
  <si>
    <t>Is the Man Who Is Tall Happy?</t>
  </si>
  <si>
    <t>Michel Gondry, Noam Chomsky</t>
  </si>
  <si>
    <t>Documentary, Animation</t>
  </si>
  <si>
    <t>Fists of Legend</t>
  </si>
  <si>
    <t>Jung-min Hwang, Woong-in Jeong, Seong-jin Kang, Yo-won Lee</t>
  </si>
  <si>
    <t>Woo-Suk Kang</t>
  </si>
  <si>
    <t>Drug War</t>
  </si>
  <si>
    <t>Donald Abrams, Miguel Avitia, Dustin J. Benichou, Kevin Booth</t>
  </si>
  <si>
    <t>Kevin Booth</t>
  </si>
  <si>
    <t>Warner Home Video</t>
  </si>
  <si>
    <t>The Artist and the Model</t>
  </si>
  <si>
    <t>Jean Rochefort, Aida Folch, Claudia Cardinale, Chus Lampreave</t>
  </si>
  <si>
    <t>3 wins &amp; 25 nominations.</t>
  </si>
  <si>
    <t>Fernando Trueba</t>
  </si>
  <si>
    <t>A Band Called Death</t>
  </si>
  <si>
    <t>Dannis Hackney, Bobby Hackney, David Hackney, Robbie Duncan</t>
  </si>
  <si>
    <t>Mark Christopher Covino, Jeff Howlett</t>
  </si>
  <si>
    <t>Europa Report</t>
  </si>
  <si>
    <t>Daniel Wu, Sharlto Copley, Christian Camargo, Karolina Wydra</t>
  </si>
  <si>
    <t>Sebasti__n Cordero</t>
  </si>
  <si>
    <t>English, Russian, Chinese</t>
  </si>
  <si>
    <t>Fukrey</t>
  </si>
  <si>
    <t>Excel</t>
  </si>
  <si>
    <t>Altaf, Priya Anand, Anurag Arora, Jatinder Bakshi</t>
  </si>
  <si>
    <t>Mrighdeep Lamba</t>
  </si>
  <si>
    <t>Beyond the Hills</t>
  </si>
  <si>
    <t>Cosmina Stratan, Cristina Flutur, Valeriu Andriut__, Dana Tapalaga</t>
  </si>
  <si>
    <t>Romania, France, Belgium</t>
  </si>
  <si>
    <t>Cristian Mungiu</t>
  </si>
  <si>
    <t>Final: The Rapture</t>
  </si>
  <si>
    <t>RivR</t>
  </si>
  <si>
    <t>Jah Shams, Mary Grace, Carman, Masashi Nagadoi</t>
  </si>
  <si>
    <t>USA, Japan, Argentina, Costa Rica</t>
  </si>
  <si>
    <t>Timothy A. Chey</t>
  </si>
  <si>
    <t>River Rain Films</t>
  </si>
  <si>
    <t>The Square (2013)</t>
  </si>
  <si>
    <t>Nou</t>
  </si>
  <si>
    <t>Ahmed Hassan, Khalid Abdalla, Magdy Ashour, Ramy Essam</t>
  </si>
  <si>
    <t>Nominated for 1 Oscar. Another 16 wins &amp; 14 nominations.</t>
  </si>
  <si>
    <t>UK, Egypt, USA</t>
  </si>
  <si>
    <t>Jehane Noujaim</t>
  </si>
  <si>
    <t>Arabic, English</t>
  </si>
  <si>
    <t>Participant Media</t>
  </si>
  <si>
    <t>The Square</t>
  </si>
  <si>
    <t>The Punk Singer</t>
  </si>
  <si>
    <t>Kathleen Hanna, Tammy Rae Carland, Kathryn Wilcox, Tobi Vail</t>
  </si>
  <si>
    <t>Sini Anderson</t>
  </si>
  <si>
    <t>Lost and Found in Armenia</t>
  </si>
  <si>
    <t>Angela Sarafyan, Jamie Kennedy, Dave Sheridan, Jayda Berkmen</t>
  </si>
  <si>
    <t>USA, Armenia</t>
  </si>
  <si>
    <t>Gor Kirakosian</t>
  </si>
  <si>
    <t>Spark: A Burning Man Story</t>
  </si>
  <si>
    <t>P/FB</t>
  </si>
  <si>
    <t>Harley K. Dubois, Marian Goodell, Larry Harvey, John Law</t>
  </si>
  <si>
    <t>USA, New Zealand, South Africa, UK, Lithuania</t>
  </si>
  <si>
    <t>Steve Brown, Jessie Deeter</t>
  </si>
  <si>
    <t>Storm Surfers 3D</t>
  </si>
  <si>
    <t>XL</t>
  </si>
  <si>
    <t>8/25/13</t>
  </si>
  <si>
    <t>Toni Collette, Tom Carroll, Ross Clark-Jones, Ben Matson</t>
  </si>
  <si>
    <t>Justin McMillan, Christopher Nelius</t>
  </si>
  <si>
    <t>Yossi</t>
  </si>
  <si>
    <t>Ohad Knoller, Oz Zehavi, Lior Ashkenazi, Orly Silbersatz Banai</t>
  </si>
  <si>
    <t>Eytan Fox</t>
  </si>
  <si>
    <t>Ain't In It For My Health: A Film About Levon Helm</t>
  </si>
  <si>
    <t>Larry Campbell, Jay Collins, Elizabeth Danko, Amy Helm</t>
  </si>
  <si>
    <t>Jacob Hatley</t>
  </si>
  <si>
    <t>Spinning Plates</t>
  </si>
  <si>
    <t>Grant Achatz, Cindy Breitbach, Mike Breitbach, Thomas Keller</t>
  </si>
  <si>
    <t>Joseph Levy</t>
  </si>
  <si>
    <t>Ek Thi Daayan</t>
  </si>
  <si>
    <t>Emraan Hashmi, Konkona Sen Sharma, Kalki Koechlin, Huma Qureshi</t>
  </si>
  <si>
    <t>Kannan Iyer</t>
  </si>
  <si>
    <t>Horror, Romance, Thriller</t>
  </si>
  <si>
    <t>Bettie Page Reveals All</t>
  </si>
  <si>
    <t>Bettie Page, Hugh Hefner, Olivia de Berardinis, Dita Von Teese</t>
  </si>
  <si>
    <t>Mark Mori</t>
  </si>
  <si>
    <t>Augustine</t>
  </si>
  <si>
    <t>Vincent Lindon, Soko, Chiara Mastroianni, Olivier Rabourdin</t>
  </si>
  <si>
    <t>Alice Winocour</t>
  </si>
  <si>
    <t>Big Star: Nothing Can Hurt Me</t>
  </si>
  <si>
    <t>Jon Auer, Chris Bell, Alex Chilton, Rick Clark</t>
  </si>
  <si>
    <t>Drew DeNicola, Olivia Mori(co-director)</t>
  </si>
  <si>
    <t>Upside Down</t>
  </si>
  <si>
    <t>Marianne Muellerleile, Milton Crosby</t>
  </si>
  <si>
    <t>Rajendra Thakurathi</t>
  </si>
  <si>
    <t>The English Teacher</t>
  </si>
  <si>
    <t>6/30/13</t>
  </si>
  <si>
    <t>Julianne Moore, Michael Angarano, Greg Kinnear, Lily Collins</t>
  </si>
  <si>
    <t>Craig Zisk</t>
  </si>
  <si>
    <t>Gimme the Loot</t>
  </si>
  <si>
    <t>Tashiana Washington, Ty Hickson, Meeko, Sam Soghor</t>
  </si>
  <si>
    <t>Adam Leon</t>
  </si>
  <si>
    <t>The Investigator</t>
  </si>
  <si>
    <t>GMF</t>
  </si>
  <si>
    <t>Brandon Larracuente, Fernando Martinez, Richard A. Romano, Nicole Abisinio</t>
  </si>
  <si>
    <t>Curtis Graham</t>
  </si>
  <si>
    <t>Drama, Family, Sport</t>
  </si>
  <si>
    <t>Gabriel's Messenger Films</t>
  </si>
  <si>
    <t>Stevie Nicks - In Your Dreams</t>
  </si>
  <si>
    <t>3/31/13</t>
  </si>
  <si>
    <t>Glen Ballard, Alex Best, Lindsey Buckingham, Ann Marie Calhoun</t>
  </si>
  <si>
    <t>Stevie Nicks, David A. Stewart</t>
  </si>
  <si>
    <t>Computer Chess</t>
  </si>
  <si>
    <t>Kriss Schludermann, Tom Fletcher, Wiley Wiggins, Patrick Riester</t>
  </si>
  <si>
    <t>Andrew Bujalski</t>
  </si>
  <si>
    <t>Capital</t>
  </si>
  <si>
    <t>Connor Eadie, Liam Fleming, Patrick Hearn, Caitlin Hughes</t>
  </si>
  <si>
    <t>Jamie Jones</t>
  </si>
  <si>
    <t>Short, Horror, Sci-Fi</t>
  </si>
  <si>
    <t>Shadow Dancer</t>
  </si>
  <si>
    <t>Barry Barnes, Maria Laird, Ben Smyth, Brid Brennan</t>
  </si>
  <si>
    <t>The United States of Autism</t>
  </si>
  <si>
    <t>JM</t>
  </si>
  <si>
    <t>Kenneth Bock, Richard Everts, Raun Kaufman</t>
  </si>
  <si>
    <t>Richard Everts</t>
  </si>
  <si>
    <t>The Tommy Foundation</t>
  </si>
  <si>
    <t>One Track Heart: The Story of Krishna Das</t>
  </si>
  <si>
    <t>Neem Karoli Baba, Jason Becker, Larry Brilliant, Krishna Das</t>
  </si>
  <si>
    <t>Jeremy Frindel</t>
  </si>
  <si>
    <t>The Silence</t>
  </si>
  <si>
    <t>Maciej Puczynski, Andrzej Ripper</t>
  </si>
  <si>
    <t>Man of Tai Chi</t>
  </si>
  <si>
    <t>Tiger Hu Chen, Keanu Reeves, Karen Mok, Hai Yu</t>
  </si>
  <si>
    <t>USA, China, Hong Kong</t>
  </si>
  <si>
    <t>Keanu Reeves</t>
  </si>
  <si>
    <t>Singin' in the Rain (2013 re-release)</t>
  </si>
  <si>
    <t>Blue Caprice</t>
  </si>
  <si>
    <t>Tequan Richmond, April Yvette Thompson, Isaiah Washington, Abner Exp__sito</t>
  </si>
  <si>
    <t>Alexandre Moors</t>
  </si>
  <si>
    <t>Passion</t>
  </si>
  <si>
    <t>Yasushi Fuchikami, Kanji Furutachi, Kumiko It__, Mayuko Iwasa</t>
  </si>
  <si>
    <t>Ry__ko Yoshida</t>
  </si>
  <si>
    <t>Somebody Up There Likes Me</t>
  </si>
  <si>
    <t>Nick Offerman, Keith Poulson, Jess Weixler, Stephanie Hunt</t>
  </si>
  <si>
    <t>Bob Byington</t>
  </si>
  <si>
    <t>Byzantium</t>
  </si>
  <si>
    <t>Simon Sebag Montefiore</t>
  </si>
  <si>
    <t>Money for Nothing: Inside the Federal Reserve</t>
  </si>
  <si>
    <t>LibSt.</t>
  </si>
  <si>
    <t>Liev Schreiber, Paul Volcker, Janet Yellen, Peter Atwater</t>
  </si>
  <si>
    <t>Jim Bruce</t>
  </si>
  <si>
    <t>Liberty Street Films</t>
  </si>
  <si>
    <t>Settai</t>
  </si>
  <si>
    <t>Arya, Hansika Motwani, Anjali, Santhanam</t>
  </si>
  <si>
    <t>R. Kannan</t>
  </si>
  <si>
    <t>Young Detective Dee: Rise of the Sea Dragon</t>
  </si>
  <si>
    <t>WAMCR</t>
  </si>
  <si>
    <t>Carina Lau, Chien Sheng, Mark Chao, Angelababy</t>
  </si>
  <si>
    <t>18 nominations.</t>
  </si>
  <si>
    <t>Film Worksho</t>
  </si>
  <si>
    <t>The Rooftop</t>
  </si>
  <si>
    <t>Jay Chou, Xueqi Wang, Eric Tsang, Fan Xu</t>
  </si>
  <si>
    <t>Jay Chou</t>
  </si>
  <si>
    <t>Something in the Air</t>
  </si>
  <si>
    <t>Cl__ment M__tayer, Lola Cr__ton, Felix Armand, Carole Combes</t>
  </si>
  <si>
    <t>5 wins &amp; 4 nominations.</t>
  </si>
  <si>
    <t>Olivier Assayas</t>
  </si>
  <si>
    <t>French, English, Italian</t>
  </si>
  <si>
    <t>I Am Divine</t>
  </si>
  <si>
    <t>Divine, Michael Musto, Mark Payne, Greg Gorman</t>
  </si>
  <si>
    <t>Jeffrey Schwarz</t>
  </si>
  <si>
    <t>We Are What We Are</t>
  </si>
  <si>
    <t>Kassie Wesley DePaiva, Laurent Rejto, Julia Garner, Ambyr Childers</t>
  </si>
  <si>
    <t>Stuck in Love</t>
  </si>
  <si>
    <t>8/29/13</t>
  </si>
  <si>
    <t>Greg Kinnear, Jennifer Connelly, Lily Collins, Nat Wolff</t>
  </si>
  <si>
    <t>Josh Boone</t>
  </si>
  <si>
    <t>Winnie Mandela</t>
  </si>
  <si>
    <t>Jennifer Hudson, Terrence Howard, Elias Koteas, Wendy Crewson</t>
  </si>
  <si>
    <t>South Africa, Canada</t>
  </si>
  <si>
    <t>Darrell Roodt</t>
  </si>
  <si>
    <t>English, Xhosa</t>
  </si>
  <si>
    <t>RLJ Entertainment/Image Entertainment</t>
  </si>
  <si>
    <t>Ramaiya Vastavaiya</t>
  </si>
  <si>
    <t>Prab.</t>
  </si>
  <si>
    <t>Shruti Haasan, Girish Taurani, Randhir Kapoor, Sonu Sood</t>
  </si>
  <si>
    <t>More Than Honey</t>
  </si>
  <si>
    <t>Fred Jaggi, Randolf Menzel, John Miller, Liane Singer</t>
  </si>
  <si>
    <t>9 wins &amp; 5 nominations.</t>
  </si>
  <si>
    <t>Switzerland, Germany, Austria</t>
  </si>
  <si>
    <t>Markus Imhoof</t>
  </si>
  <si>
    <t>German, Swiss German, English, Mandarin</t>
  </si>
  <si>
    <t>Caesar Must Die</t>
  </si>
  <si>
    <t>Cosimo Rega, Salvatore Striano, Giovanni Arcuri, Antonio Frasca</t>
  </si>
  <si>
    <t>Paolo Taviani, Vittorio Taviani</t>
  </si>
  <si>
    <t>Commitment</t>
  </si>
  <si>
    <t>Seung-hyun Choi, Ye-ri Han, Je-mun Yun, Sung-ha Jo</t>
  </si>
  <si>
    <t>Hong-soo Park</t>
  </si>
  <si>
    <t>Leviathan (2013)</t>
  </si>
  <si>
    <t>Kana Hanazawa</t>
  </si>
  <si>
    <t>Animation</t>
  </si>
  <si>
    <t>No One Lives</t>
  </si>
  <si>
    <t>Luke Evans, Adelaide Clemens, Lee Tergesen, Derek Magyar</t>
  </si>
  <si>
    <t>Ry__hei Kitamura</t>
  </si>
  <si>
    <t>Reality (2013)</t>
  </si>
  <si>
    <t>Reshha Sabbarwal</t>
  </si>
  <si>
    <t>After Tiller</t>
  </si>
  <si>
    <t>George Tiller, Warren Hern, Leroy Carhart, Susan Robinson</t>
  </si>
  <si>
    <t>Martha Shane, Lana Wilson</t>
  </si>
  <si>
    <t>An Oversimplification of Her Beauty</t>
  </si>
  <si>
    <t>Alisa Becher, Jc Cain, Dexter Jones, Namik Minter</t>
  </si>
  <si>
    <t>Terence Nance</t>
  </si>
  <si>
    <t>Seasons of Gray</t>
  </si>
  <si>
    <t>Andrew Cheney, Megan Parker, Akron Watson, Mark Walters</t>
  </si>
  <si>
    <t>Paul Stehlik Jr.</t>
  </si>
  <si>
    <t>War Witch</t>
  </si>
  <si>
    <t>Rachel Mwanza, Alain Lino Mic Eli Bastien, Serge Kanyinda, Ralph Prosper</t>
  </si>
  <si>
    <t>Nominated for 1 Oscar. Another 34 wins &amp; 11 nominations.</t>
  </si>
  <si>
    <t>Kim Nguyen</t>
  </si>
  <si>
    <t>French, Lingala</t>
  </si>
  <si>
    <t>Go For Sisters</t>
  </si>
  <si>
    <t>LisaGay Hamilton, Edward James Olmos, Yolonda Ross, Hilary Barraford</t>
  </si>
  <si>
    <t>John Sayles</t>
  </si>
  <si>
    <t>Maidentrip</t>
  </si>
  <si>
    <t>Laura Dekker</t>
  </si>
  <si>
    <t>Jillian Schlesinger</t>
  </si>
  <si>
    <t>The Pervert's Guide to Ideology</t>
  </si>
  <si>
    <t>Slavoj Zizek</t>
  </si>
  <si>
    <t>Pandora's Promise</t>
  </si>
  <si>
    <t>Stewart Brand, Richard Rhodes, Gwyneth Cravens, Mark Lynas</t>
  </si>
  <si>
    <t>Robert Stone</t>
  </si>
  <si>
    <t>Let the Fire Burn</t>
  </si>
  <si>
    <t>Birdie Africa, Ramona Africa, Wilson Goode, William Brown III</t>
  </si>
  <si>
    <t>Jason Osder</t>
  </si>
  <si>
    <t>My Lucky Star</t>
  </si>
  <si>
    <t>Ziyi Zhang, Leehom Wang, Terri Kwan, Ryan Zheng</t>
  </si>
  <si>
    <t>Dennie Gordon</t>
  </si>
  <si>
    <t>Becoming Traviata</t>
  </si>
  <si>
    <t>Distrib.</t>
  </si>
  <si>
    <t>Charles Castronovo, Natalie Dessay, Louis Langr__e, Jean-Fran__ois Sivadier</t>
  </si>
  <si>
    <t>Philippe B__ziat</t>
  </si>
  <si>
    <t>DistriB Films</t>
  </si>
  <si>
    <t>Sightseers</t>
  </si>
  <si>
    <t>Alice Lowe, Eileen Davies, Steve Oram, Roger Michael</t>
  </si>
  <si>
    <t>Adventure, Comedy, Crime</t>
  </si>
  <si>
    <t>Don't Stop Believin': Everyman's Journey</t>
  </si>
  <si>
    <t>Arnel Pineda, Jonathan Cain, Neal Schon, Deen Castronovo</t>
  </si>
  <si>
    <t>Ramona S. Diaz</t>
  </si>
  <si>
    <t>Cinedigm Entertainment/Docurama</t>
  </si>
  <si>
    <t>It's a Disaster</t>
  </si>
  <si>
    <t>Rachel Boston, Kevin M. Brennan, David Cross, America Ferrera</t>
  </si>
  <si>
    <t>Todd Berger</t>
  </si>
  <si>
    <t>How I Live Now</t>
  </si>
  <si>
    <t>Saoirse Ronan, Tom Holland, George MacKay, Harley Bird</t>
  </si>
  <si>
    <t>Sweet Dreams (2013)</t>
  </si>
  <si>
    <t>7/24/13</t>
  </si>
  <si>
    <t>Billy Redieck</t>
  </si>
  <si>
    <t>Documentary, Family, News</t>
  </si>
  <si>
    <t>The Trials of Muhammad Ali</t>
  </si>
  <si>
    <t>Eamonn Andrews, Muhammad Ali, David Susskind, George W. Bush</t>
  </si>
  <si>
    <t>Bill Siegel</t>
  </si>
  <si>
    <t>Eli Roth, Andrea Osv__rt, Ariel Levy, Natasha Yarovenko</t>
  </si>
  <si>
    <t>USA, Chile</t>
  </si>
  <si>
    <t>Nicol__s L__pez</t>
  </si>
  <si>
    <t>Faust</t>
  </si>
  <si>
    <t>Leis.</t>
  </si>
  <si>
    <t>Johannes Zeiler, Anton Adasinsky, Isolda Dychauk, Georg Friedrich</t>
  </si>
  <si>
    <t>15 wins &amp; 23 nominations.</t>
  </si>
  <si>
    <t>Aleksandr Sokurov</t>
  </si>
  <si>
    <t>Leisure Time Features</t>
  </si>
  <si>
    <t>Lost in Thailand</t>
  </si>
  <si>
    <t>Zheng Xu, Baoqiang Wang, Bo Huang, Hong Tao</t>
  </si>
  <si>
    <t>Zheng Xu</t>
  </si>
  <si>
    <t>Mandarin, English, Thai</t>
  </si>
  <si>
    <t>The Canyons</t>
  </si>
  <si>
    <t>Lindsay Lohan, James Deen, Nolan Gerard Funk, Amanda Brooks</t>
  </si>
  <si>
    <t>Paul Schrader</t>
  </si>
  <si>
    <t>Terms and Conditions May Apply</t>
  </si>
  <si>
    <t>Cullen Hoback, Brian Lawler, John Palfrey, Harvey Anderson</t>
  </si>
  <si>
    <t>Cullen Hoback</t>
  </si>
  <si>
    <t>Bajatey Raho</t>
  </si>
  <si>
    <t>Tusshar Kapoor, Vinay Pathak, Ranvir Shorey, Vishakha Singh</t>
  </si>
  <si>
    <t>Comedy, Drama, Thriller</t>
  </si>
  <si>
    <t>C.O.G.</t>
  </si>
  <si>
    <t>10/13/13</t>
  </si>
  <si>
    <t>Jonathan Groff, Tyra Richards, Beth Furumasu, Keiko Green</t>
  </si>
  <si>
    <t>Kyle Patrick Alvarez</t>
  </si>
  <si>
    <t>Mission Park</t>
  </si>
  <si>
    <t>AMP</t>
  </si>
  <si>
    <t>Chip Perro, Sam Pannier, Lauren Guglielmello, Casey Preston</t>
  </si>
  <si>
    <t>Chip Perro, Rick Perro</t>
  </si>
  <si>
    <t>Going Attractions: The Definitive Story of the American Drive-in Movie</t>
  </si>
  <si>
    <t>DID</t>
  </si>
  <si>
    <t>Roger Corman, Patricia King Hanson</t>
  </si>
  <si>
    <t>April Wright</t>
  </si>
  <si>
    <t>Documentary, Family, History</t>
  </si>
  <si>
    <t>Passion River Films</t>
  </si>
  <si>
    <t>Venus and Serena</t>
  </si>
  <si>
    <t>Raul Arevalo, Billie Jean King, John McEnroe, Richard Williams</t>
  </si>
  <si>
    <t>Maiken Baird, Michelle Major</t>
  </si>
  <si>
    <t>God Loves Uganda</t>
  </si>
  <si>
    <t>Roger Ross Williams</t>
  </si>
  <si>
    <t>Mademoiselle C</t>
  </si>
  <si>
    <t>Carine Roitfeld, Anna Wintour, Marion Cotillard, James Franco</t>
  </si>
  <si>
    <t>Fabien Constant</t>
  </si>
  <si>
    <t>GMO OMG</t>
  </si>
  <si>
    <t>Jeremy Seifert, Vandana Shiva, Cary Fowler, Dennis Kucinich</t>
  </si>
  <si>
    <t>USA, Haiti, Norway</t>
  </si>
  <si>
    <t>Jeremy Seifert</t>
  </si>
  <si>
    <t>Table No. 21</t>
  </si>
  <si>
    <t>1/17/13</t>
  </si>
  <si>
    <t>Paresh Rawal, Rajeev Khandelwal, Tina Desai, Dhruv Ganesh</t>
  </si>
  <si>
    <t>Aditya Datt</t>
  </si>
  <si>
    <t>Jewtopia</t>
  </si>
  <si>
    <t>LPC</t>
  </si>
  <si>
    <t>Austin Abrams, Tom Arnold, Brennan Bailey, Wilmer Calderon</t>
  </si>
  <si>
    <t>Bryan Fogel</t>
  </si>
  <si>
    <t>Wish You Were Here (2013)</t>
  </si>
  <si>
    <t>Louie Sabatasso, Gary Kohn, Arroyn Ambrose, Ricky Barnes</t>
  </si>
  <si>
    <t>James O'Brien</t>
  </si>
  <si>
    <t>Wrong (2013)</t>
  </si>
  <si>
    <t>Lennie Hill</t>
  </si>
  <si>
    <t>Reaching for the Moon</t>
  </si>
  <si>
    <t>Wlfe.</t>
  </si>
  <si>
    <t>Miranda Otto, Gl__ria Pires, Tracy Middendorf, Marcello Airoldi</t>
  </si>
  <si>
    <t>Bruno Barreto</t>
  </si>
  <si>
    <t>A Glimpse Inside the Mind of Charles Swan III</t>
  </si>
  <si>
    <t>Charlie Sheen, James Paradise, Anne Bellamy, Jason Schwartzman</t>
  </si>
  <si>
    <t>Roman Coppola</t>
  </si>
  <si>
    <t>Swan Design Studios</t>
  </si>
  <si>
    <t>American Made Movie</t>
  </si>
  <si>
    <t>Mark Andol, Merrie Buchsbaum, Robert DeMartini, Cleofus Blue Wilson</t>
  </si>
  <si>
    <t>Nathaniel Thomas McGill, Vincent Vittorio</t>
  </si>
  <si>
    <t>Greedy Lying Bastards</t>
  </si>
  <si>
    <t>LR</t>
  </si>
  <si>
    <t>Enoch Adams, George W. Bush, Philip Cooney, Kert Davies</t>
  </si>
  <si>
    <t>Craig Scott Rosebraugh</t>
  </si>
  <si>
    <t>One Earth Productions</t>
  </si>
  <si>
    <t>My Brother The Devil</t>
  </si>
  <si>
    <t>James Floyd, Fady Elsayed, Anthony Welsh, Amira Ghazalla</t>
  </si>
  <si>
    <t>9 wins &amp; 16 nominations.</t>
  </si>
  <si>
    <t>Sally El Hosaini</t>
  </si>
  <si>
    <t>Tiny Times 2</t>
  </si>
  <si>
    <t>Mi Yang, Amber Kuo, Kai Ko, Rhydian Vaughan</t>
  </si>
  <si>
    <t>Jingming Guo</t>
  </si>
  <si>
    <t>Contempt (2013 re-release)</t>
  </si>
  <si>
    <t>Abby Austin, Eliza Austin, Mike Bash, Julia Blanco</t>
  </si>
  <si>
    <t>Benjamin Brewer</t>
  </si>
  <si>
    <t>Andre Gregory: Before and After Dinner</t>
  </si>
  <si>
    <t>Andre Gregory, Julianne Moore, Lester Thomas Shane, Wallace Shawn</t>
  </si>
  <si>
    <t>Cindy Kleine</t>
  </si>
  <si>
    <t>Concussion</t>
  </si>
  <si>
    <t>Robin Weigert, Julie Fain Lawrence, Maren Shapero, Micah Shapero</t>
  </si>
  <si>
    <t>Stacie Passon</t>
  </si>
  <si>
    <t>Zaytoun</t>
  </si>
  <si>
    <t>Stephen Dorff, Abdallah El Akal, Alice Taglioni, Loai Nofi</t>
  </si>
  <si>
    <t>UK, Israel, France</t>
  </si>
  <si>
    <t>The We and the I</t>
  </si>
  <si>
    <t>Michael Brodie, Teresa Lynn, Raymond Delgado, Jonathan Ortiz</t>
  </si>
  <si>
    <t>Holla II</t>
  </si>
  <si>
    <t>Vanessa Bell Calloway, Kiely Williams, Greg Cipes, Trae Ireland</t>
  </si>
  <si>
    <t>H.M. Coakley</t>
  </si>
  <si>
    <t>Language of a Broken Heart</t>
  </si>
  <si>
    <t>Juddy Talt, Kate French, Julie White, Ethan Cohn</t>
  </si>
  <si>
    <t>Rocky Powell</t>
  </si>
  <si>
    <t>House Lights Media</t>
  </si>
  <si>
    <t>CBGB</t>
  </si>
  <si>
    <t>Alan Rickman, Malin Akerman, Justin Bartha, Richard de Klerk</t>
  </si>
  <si>
    <t>Randall Miller</t>
  </si>
  <si>
    <t>Xlrator Media</t>
  </si>
  <si>
    <t>Killing Season</t>
  </si>
  <si>
    <t>Robert De Niro, John Travolta, Milo Ventimiglia, Elizabeth Olin</t>
  </si>
  <si>
    <t>USA, Belgium, Bulgaria</t>
  </si>
  <si>
    <t>Milennium Entertainment</t>
  </si>
  <si>
    <t>The Short Game</t>
  </si>
  <si>
    <t>Amari Avery, Jed Dy, Allan Kournikova, Zamokuhle Nxasana</t>
  </si>
  <si>
    <t>Josh Greenbaum</t>
  </si>
  <si>
    <t>How to Make Money Selling Drugs</t>
  </si>
  <si>
    <t>6/26/13</t>
  </si>
  <si>
    <t>Woody Harrelson, Susan Sarandon, 50 Cent, Eminem</t>
  </si>
  <si>
    <t>Matthew Cooke</t>
  </si>
  <si>
    <t>Post Tenebras Lux</t>
  </si>
  <si>
    <t>Rut Reygadas, Mitsy Ferrand, Joakim Chardonnens, Ander V__rez</t>
  </si>
  <si>
    <t>Mexico, France, Netherlands, Germany</t>
  </si>
  <si>
    <t>Carlos Reygadas</t>
  </si>
  <si>
    <t>Spanish, English, French</t>
  </si>
  <si>
    <t>Rising From Ashes</t>
  </si>
  <si>
    <t>Jonathan 'Jock' Boyer, Adrien Niyonshuti, Tom Ritchey, Nathan Byukusenge</t>
  </si>
  <si>
    <t>USA, Rwanda, UK, South Africa</t>
  </si>
  <si>
    <t>T.C. Johnstone</t>
  </si>
  <si>
    <t>Berberian Sound Studio</t>
  </si>
  <si>
    <t>Toby Jones, Cosimo Fusco, Antonio Mancino, Fatma Mohamed</t>
  </si>
  <si>
    <t>16 wins &amp; 15 nominations.</t>
  </si>
  <si>
    <t>Peter Strickland</t>
  </si>
  <si>
    <t>Ip Man: The Final Fight</t>
  </si>
  <si>
    <t>Anthony Chau-Sang Wong, Gillian Chung, Jordan Chan, Eric Tsang</t>
  </si>
  <si>
    <t>Herman Yau</t>
  </si>
  <si>
    <t>Mumia: Long Distance Revolutionary</t>
  </si>
  <si>
    <t>Cornel West, Alice Walker, Angela Davis, Rubin 'Hurricane' Carter</t>
  </si>
  <si>
    <t>Stephen Vittoria</t>
  </si>
  <si>
    <t>Big Sur</t>
  </si>
  <si>
    <t>Jean-Marc Barr, Kate Bosworth, Josh Lucas, Radha Mitchell</t>
  </si>
  <si>
    <t>Michael Polish</t>
  </si>
  <si>
    <t>Savannah</t>
  </si>
  <si>
    <t>Jim Caviezel, Chiwetel Ejiofor, Jaimie Alexander, Bradley Whitford</t>
  </si>
  <si>
    <t>Annette Haywood-Carter</t>
  </si>
  <si>
    <t>Drama, Family, History</t>
  </si>
  <si>
    <t>Redemption (2013)</t>
  </si>
  <si>
    <t>Jason Statham, Agata Buzek, Vicky McClure, Benedict Wong</t>
  </si>
  <si>
    <t>Steven Knight</t>
  </si>
  <si>
    <t>English, Polish, Cantonese, Italian</t>
  </si>
  <si>
    <t>Touchy Feely</t>
  </si>
  <si>
    <t>Rosemarie DeWitt, Amber Wolfe Wollam, Josh Pais, Ellen Page</t>
  </si>
  <si>
    <t>Far Out Isn't Far Enough: The Tomi Ungerer Story</t>
  </si>
  <si>
    <t>Tomi Ungerer, Maurice Sendak, Jules Feiffer, Michael Patrick Hearn</t>
  </si>
  <si>
    <t>Brad Bernstein</t>
  </si>
  <si>
    <t>Camille Claudel 1915</t>
  </si>
  <si>
    <t>Juliette Binoche, Jean-Luc Vincent, Jessica Errero, Claire Peyrade</t>
  </si>
  <si>
    <t>Underdogs</t>
  </si>
  <si>
    <t>Gabriel Almir__n, Federico Cecere, Ezequiel Cipols, Luciana Falc__n</t>
  </si>
  <si>
    <t>Tai Chi Hero</t>
  </si>
  <si>
    <t>Xiaochao Yuan, Qi Shu, Tony Ka Fai Leung, Angelababy</t>
  </si>
  <si>
    <t>I Give It a Year</t>
  </si>
  <si>
    <t>Rose Byrne, Rafe Spall, Alex Macqueen, Stephen Merchant</t>
  </si>
  <si>
    <t>Dan Mazer</t>
  </si>
  <si>
    <t>Bert Stern: Original Mad Man</t>
  </si>
  <si>
    <t>Bert Stern, Shannah Laumeister, Albert D'Annibale, Dorothy Tristan</t>
  </si>
  <si>
    <t>Shannah Laumeister</t>
  </si>
  <si>
    <t>Running From Crazy</t>
  </si>
  <si>
    <t>Jack Hemingway, Joan Hemingway, Langley Hemingway, Margaux Hemingway</t>
  </si>
  <si>
    <t>Barbara Kopple</t>
  </si>
  <si>
    <t>Oprah Winfrey Network</t>
  </si>
  <si>
    <t>Dislecksia: The Movie</t>
  </si>
  <si>
    <t>Billy Blanks, Sarah Brown, Stephen J. Cannell, Rashad Frett</t>
  </si>
  <si>
    <t>Harvey Hubbell V</t>
  </si>
  <si>
    <t>At Berkeley</t>
  </si>
  <si>
    <t>Zipporah</t>
  </si>
  <si>
    <t>Beyond the Farthest Star</t>
  </si>
  <si>
    <t>Ren__e O'Connor, Todd Terry, Cherami Leigh, William McNamara</t>
  </si>
  <si>
    <t>Andrew Librizzi</t>
  </si>
  <si>
    <t>Drama, Family, Thriller</t>
  </si>
  <si>
    <t>Pathlight Entertainment</t>
  </si>
  <si>
    <t>Evocateur: The Morton Downey Jr. Movie</t>
  </si>
  <si>
    <t>Morton Downey Jr., Glenn Beck, Victoria Jackson, Bob Pittman</t>
  </si>
  <si>
    <t>Seth Kramer, Daniel A. Miller, Jeremy Newberger</t>
  </si>
  <si>
    <t>Maniac (2013)</t>
  </si>
  <si>
    <t>Bill Sorvino, David Harris, Joseph D'Onofrio, Paige Wilhide</t>
  </si>
  <si>
    <t>9 wins &amp; 1 nomination.</t>
  </si>
  <si>
    <t>Sam Borowski</t>
  </si>
  <si>
    <t>These Birds Walk</t>
  </si>
  <si>
    <t>Shehr Ali, Qayyum Bhai, Abdul Sattar Edhi, Asad Ghori</t>
  </si>
  <si>
    <t>Pakistan, USA</t>
  </si>
  <si>
    <t>Omar Mullick, Bassam Tariq</t>
  </si>
  <si>
    <t>Urdu</t>
  </si>
  <si>
    <t>A Fierce Green Fire</t>
  </si>
  <si>
    <t>Meryl Streep, Robert Redford, Ashley Judd, Isabel Allende</t>
  </si>
  <si>
    <t>Mark Kitchell</t>
  </si>
  <si>
    <t>Dead Man's Burden</t>
  </si>
  <si>
    <t>6/16/13</t>
  </si>
  <si>
    <t>Barlow Jacobs, Clare Bowen, David Call, Joseph Lyle Taylor</t>
  </si>
  <si>
    <t>Jared Moshe</t>
  </si>
  <si>
    <t>Fire in the Blood</t>
  </si>
  <si>
    <t>Zackie Achmat, Peter Mugyenyi, Bill Clinton, William Hurt</t>
  </si>
  <si>
    <t>7 wins &amp; 1 nomination.</t>
  </si>
  <si>
    <t>Dylan Mohan Gray</t>
  </si>
  <si>
    <t>English, Hindi, Manipuri, Xhosa</t>
  </si>
  <si>
    <t>Struck By Lightning</t>
  </si>
  <si>
    <t>1/24/13</t>
  </si>
  <si>
    <t>Mathew Grodsky, Sean Whitney</t>
  </si>
  <si>
    <t>Simon Killer</t>
  </si>
  <si>
    <t>Brady Corbet, Nicolas Ronchi, Constance Rousseau, Lila Salet</t>
  </si>
  <si>
    <t>Antonio Campos</t>
  </si>
  <si>
    <t>Broadway Idiot</t>
  </si>
  <si>
    <t>FB</t>
  </si>
  <si>
    <t>Michael Mayer, Steven Hoggett, Tom Kitt, Christine Jones</t>
  </si>
  <si>
    <t>Doug Hamilton</t>
  </si>
  <si>
    <t>Documentary, Music, Musical</t>
  </si>
  <si>
    <t>Tiger Eyes</t>
  </si>
  <si>
    <t>Willa Holland, Amy Jo Johnson, Gwen Goldsmith, Lucien Dale</t>
  </si>
  <si>
    <t>Lawrence Blume</t>
  </si>
  <si>
    <t>Out in the Dark</t>
  </si>
  <si>
    <t>Nicholas Jacob, Michael Aloni, Jameel Khoury, Alon Pdut</t>
  </si>
  <si>
    <t>17 wins &amp; 22 nominations.</t>
  </si>
  <si>
    <t>Israel, USA</t>
  </si>
  <si>
    <t>Michael Mayer</t>
  </si>
  <si>
    <t>Hebrew, Arabic, English</t>
  </si>
  <si>
    <t>Breaking Glass Pictures</t>
  </si>
  <si>
    <t>The Sweeney</t>
  </si>
  <si>
    <t>Ray Winstone, Plan B, Hayley Atwell, Steven Mackintosh</t>
  </si>
  <si>
    <t>Nick Love</t>
  </si>
  <si>
    <t>Entertianment One Films</t>
  </si>
  <si>
    <t>The Power of Few</t>
  </si>
  <si>
    <t>SP</t>
  </si>
  <si>
    <t>Christopher Walken, Q'orianka Kilcher, Christian Slater, Anthony Anderson</t>
  </si>
  <si>
    <t>Leone Marucci</t>
  </si>
  <si>
    <t>Steelyard Pictures</t>
  </si>
  <si>
    <t>Graceland</t>
  </si>
  <si>
    <t>Daniel Sunjata, Aaron Tveit, Vanessa Ferlito, Manny Montana</t>
  </si>
  <si>
    <t>2013___2015</t>
  </si>
  <si>
    <t>Bastards</t>
  </si>
  <si>
    <t>10/23/13</t>
  </si>
  <si>
    <t>Vincent Lindon, Chiara Mastroianni, Julie Bataille, Michel Subor</t>
  </si>
  <si>
    <t>The Citizen</t>
  </si>
  <si>
    <t>Khaled Nabawy, Agnes Bruckner, Rizwan Manji, William Atherton</t>
  </si>
  <si>
    <t>Sam Kadi</t>
  </si>
  <si>
    <t>Monterey Media Inc.</t>
  </si>
  <si>
    <t>Paradise: Love</t>
  </si>
  <si>
    <t>Julianne Hough, Holly Hunter, Nick Offerman, Phil Austin</t>
  </si>
  <si>
    <t>The Last Days on Mars</t>
  </si>
  <si>
    <t>Liev Schreiber, Elias Koteas, Romola Garai, Olivia Williams</t>
  </si>
  <si>
    <t>Ruairi Robinson</t>
  </si>
  <si>
    <t>Harry Dean Stanton: Partly Fiction</t>
  </si>
  <si>
    <t>Harry Dean Stanton, David Lynch, Sam Shepard, Kris Kristofferson</t>
  </si>
  <si>
    <t>Sophie Huber</t>
  </si>
  <si>
    <t>Dear Mr. Watterson</t>
  </si>
  <si>
    <t>Berkeley Breathed, Seth Green, Stephan Pastis, Bill Amend</t>
  </si>
  <si>
    <t>Joel Allen Schroeder</t>
  </si>
  <si>
    <t>Gravitas Ventures</t>
  </si>
  <si>
    <t>Greenwich Village: Music That Defined a Generation</t>
  </si>
  <si>
    <t>Susan Sarandon, Happy Traum, Tom Bernadin, Doug Yeager</t>
  </si>
  <si>
    <t>Laura Archibald</t>
  </si>
  <si>
    <t>Tiny Times</t>
  </si>
  <si>
    <t>Our Children</t>
  </si>
  <si>
    <t>__milie Dequenne, Claire Bodson, Niels Arestrup, Tahar Rahim</t>
  </si>
  <si>
    <t>Belgium, Luxembourg, France, Switzerland</t>
  </si>
  <si>
    <t>Joachim Lafosse</t>
  </si>
  <si>
    <t>I Used to Be Darker</t>
  </si>
  <si>
    <t>Deragh Campbell, Hannah Gross, Ned Oldham, Kim Taylor</t>
  </si>
  <si>
    <t>V/H/S/2</t>
  </si>
  <si>
    <t>Lawrence Michael Levine, Kelsy Abbott, L.C. Holt, Simon Barrett</t>
  </si>
  <si>
    <t>USA, Canada, Indonesia</t>
  </si>
  <si>
    <t>Simon Barrett, Jason Eisener, Gareth Evans, Gregg Hale, Eduardo S__nchez, Timo Tjahjanto, Adam Wingard</t>
  </si>
  <si>
    <t>English, Indonesian</t>
  </si>
  <si>
    <t>The ABC's of Death</t>
  </si>
  <si>
    <t>Marta Molero Torrijos, Arturo De la Torre</t>
  </si>
  <si>
    <t>Sergio Morcillo</t>
  </si>
  <si>
    <t>Viola</t>
  </si>
  <si>
    <t>Janet Roth, Lusine Alexanian, Maxence Kouzoubachian, Lusia Abrahamyan</t>
  </si>
  <si>
    <t>Ruben Kochar</t>
  </si>
  <si>
    <t>Armenian</t>
  </si>
  <si>
    <t>Blue Exorcist The Movie</t>
  </si>
  <si>
    <t>8/17/13</t>
  </si>
  <si>
    <t>Nobuhiko Okamoto, Jun Fukuyama, Kana Hanazawa, Kazuya Nakai</t>
  </si>
  <si>
    <t>Atsushi Takahashi</t>
  </si>
  <si>
    <t>Violeta Went to Heaven</t>
  </si>
  <si>
    <t>Francisco Acu__a, Juan Alfaro, Orlando Alfaro, Almendra Andrade</t>
  </si>
  <si>
    <t>Chile, Argentina, Brazil</t>
  </si>
  <si>
    <t>Andr__s Wood</t>
  </si>
  <si>
    <t>Spanish, French, Polish</t>
  </si>
  <si>
    <t>Tio Papi</t>
  </si>
  <si>
    <t>AFP</t>
  </si>
  <si>
    <t>Joey Dedio, Kelly McGillis, Frankie Faison, Elizabeth Rodriguez</t>
  </si>
  <si>
    <t>Fro Rojas</t>
  </si>
  <si>
    <t>Tio Papi The Movie LLC.</t>
  </si>
  <si>
    <t>The Look of Love</t>
  </si>
  <si>
    <t>Jennifer Ellis, Steve Coogan, Nick Hopper, Paul Popplewell</t>
  </si>
  <si>
    <t>The Painting (2013)</t>
  </si>
  <si>
    <t>Shahab Hosseini, Negar Javaherian, Elham Korda, Fereshteh Sadre Orafaiy</t>
  </si>
  <si>
    <t>Maziar Miri</t>
  </si>
  <si>
    <t>The Ghosts In Our Machine</t>
  </si>
  <si>
    <t>GMI</t>
  </si>
  <si>
    <t>Marcel Saba, Lori Reese, Perrie Wardell, Martin Rowe</t>
  </si>
  <si>
    <t>Liz Marshall</t>
  </si>
  <si>
    <t>English, French, Spanish, German, Portuguese</t>
  </si>
  <si>
    <t>Ghost Media Inc.</t>
  </si>
  <si>
    <t>Our Nixon</t>
  </si>
  <si>
    <t>Richard Nixon, H.R. Haldeman, John Ehrlichman, Dwight Chapin</t>
  </si>
  <si>
    <t>Penny Lane</t>
  </si>
  <si>
    <t>Hunky Dory</t>
  </si>
  <si>
    <t>Minnie Driver, Kristian Gwilliam, Aneurin Barnard, Tom Rhys Harries</t>
  </si>
  <si>
    <t>Marc Evans</t>
  </si>
  <si>
    <t>Terraferma</t>
  </si>
  <si>
    <t>Filippo Pucillo, Donatella Finocchiaro, Beppe Fiorello, Mimmo Cuticchio</t>
  </si>
  <si>
    <t>20 wins &amp; 22 nominations.</t>
  </si>
  <si>
    <t>Emanuele Crialese</t>
  </si>
  <si>
    <t>Italian, Sicilian, Amharic</t>
  </si>
  <si>
    <t>Wedding Palace</t>
  </si>
  <si>
    <t>GGGE</t>
  </si>
  <si>
    <t>Brian Tee, Hye-jeong Kang, Bobby Lee, Jean Yoon</t>
  </si>
  <si>
    <t>Christine Yoo</t>
  </si>
  <si>
    <t>GoGoGo Entertainment</t>
  </si>
  <si>
    <t>Love and Honor (2013)</t>
  </si>
  <si>
    <t>Liam Hemsworth, Austin Stowell, Teresa Palmer, Aimee Teegarden</t>
  </si>
  <si>
    <t>Danny Mooney</t>
  </si>
  <si>
    <t>Bad Milo!</t>
  </si>
  <si>
    <t>Ken Marino, Gillian Jacobs, Mary Kay Place, Claudia Choi</t>
  </si>
  <si>
    <t>Jacob Vaughan</t>
  </si>
  <si>
    <t>Whensday</t>
  </si>
  <si>
    <t>NC</t>
  </si>
  <si>
    <t>Gregg Adams, John Anderson, Bryan Bermingham, Susanna Dominguez</t>
  </si>
  <si>
    <t>Tomas Herrera, Ben Mozer, Andrew Schneider, Doug Usher</t>
  </si>
  <si>
    <t>NoCoast Artists</t>
  </si>
  <si>
    <t>Smash &amp; Grab: The Story of the Pink Panthers</t>
  </si>
  <si>
    <t>DR</t>
  </si>
  <si>
    <t>Tomislav Tom Benzon, Daniel Vivian, Jasmin Topalusic, Rob Kennedy</t>
  </si>
  <si>
    <t>UK, USA, Serbia and Montenegro</t>
  </si>
  <si>
    <t>Havana Marking</t>
  </si>
  <si>
    <t>You Ain't Seen Nothin' Yet</t>
  </si>
  <si>
    <t>Mathieu Amalric, Pierre Arditi, Sabine Az__ma, Jean-No__l Brout__</t>
  </si>
  <si>
    <t>The Sorcerer and the White Snake</t>
  </si>
  <si>
    <t>Jet Li, Shengyi Huang, Raymond Lam, Charlene Choi</t>
  </si>
  <si>
    <t>Siu-Tung Ching</t>
  </si>
  <si>
    <t>Action, Fantasy, Romance</t>
  </si>
  <si>
    <t>A Single Shot</t>
  </si>
  <si>
    <t>Sam Rockwell, William H. Macy, Ted Levine, Kelly Reilly</t>
  </si>
  <si>
    <t>UK, USA, Canada</t>
  </si>
  <si>
    <t>Single Shot Productions</t>
  </si>
  <si>
    <t>La Camioneta</t>
  </si>
  <si>
    <t>FYN</t>
  </si>
  <si>
    <t>USA, Guatemala</t>
  </si>
  <si>
    <t>Mark Kendall</t>
  </si>
  <si>
    <t>Let My People Go!</t>
  </si>
  <si>
    <t>Nicolas Maury, Carmen Maura, Jean-Fran__ois St__venin, Amira Casar</t>
  </si>
  <si>
    <t>Mikael Buch</t>
  </si>
  <si>
    <t>French, Finnish, English</t>
  </si>
  <si>
    <t>Twice Born</t>
  </si>
  <si>
    <t>Pen__lope Cruz, Emile Hirsch, Adnan Haskovic, Saadet Aksoy</t>
  </si>
  <si>
    <t>Italy, Spain</t>
  </si>
  <si>
    <t>Sergio Castellitto</t>
  </si>
  <si>
    <t>English, Italian, Bosnian</t>
  </si>
  <si>
    <t>Torn</t>
  </si>
  <si>
    <t>Mahnoor Baloch, Faran Tahir, Dendrie Taylor, John Heard</t>
  </si>
  <si>
    <t>Jeremiah Birnbaum</t>
  </si>
  <si>
    <t>Casting By</t>
  </si>
  <si>
    <t>Deborah Aquila, Risa Bramon Garcia, Ellen Chenoweth, Marion Dougherty</t>
  </si>
  <si>
    <t>Tom Donahue</t>
  </si>
  <si>
    <t>HBO Documentary</t>
  </si>
  <si>
    <t>Jamel Shabazz Street Photographer</t>
  </si>
  <si>
    <t>Fab 5 Freddy, Bobbito Garcia, Aaron Goodstone, KRS-One</t>
  </si>
  <si>
    <t>Charlie Ahearn</t>
  </si>
  <si>
    <t>Dealin' With Idiots</t>
  </si>
  <si>
    <t>Jeff Garlin, Max Wright, Mindy Rickles, Dave Sheridan</t>
  </si>
  <si>
    <t>Jeff Garlin</t>
  </si>
  <si>
    <t>Mental</t>
  </si>
  <si>
    <t>Dan Rutter</t>
  </si>
  <si>
    <t>The History of Future Folk</t>
  </si>
  <si>
    <t>Nils d'Aulaire, Jay Klaitz, Julie Ann Emery, April L. Hernandez</t>
  </si>
  <si>
    <t>John Mitchell, Jeremy Kipp Walker</t>
  </si>
  <si>
    <t>Comedy, Music, Sci-Fi</t>
  </si>
  <si>
    <t>Night Across the Street</t>
  </si>
  <si>
    <t>Christian Vadim, Sergio Hern__ndez, Santiago Figueroa, Valentina Vargas</t>
  </si>
  <si>
    <t>Chile, France</t>
  </si>
  <si>
    <t>Raoul Ruiz</t>
  </si>
  <si>
    <t>Spanish, French</t>
  </si>
  <si>
    <t>As I Lay Dying</t>
  </si>
  <si>
    <t>James Franco, Tim Blake Nelson, Jim Parrack, Ahna O'Reilly</t>
  </si>
  <si>
    <t>James Franco</t>
  </si>
  <si>
    <t>Design is One</t>
  </si>
  <si>
    <t>Paola Antonelli, Barry Bergdoll, Michael Bierut, Peter Eisenman</t>
  </si>
  <si>
    <t>Kathy Brew(co-director), Roberto Guerra(co-director)</t>
  </si>
  <si>
    <t>Out of the Clear Blue Sky</t>
  </si>
  <si>
    <t>Michael Santosusso, Chad Anthony Miller, Sandra Palmeri, Kim Marie Vasquez</t>
  </si>
  <si>
    <t>Danielle Gardner</t>
  </si>
  <si>
    <t>Jayne Mansfield's Car</t>
  </si>
  <si>
    <t>Robert Duvall, John Hurt, Billy Bob Thornton, Kevin Bacon</t>
  </si>
  <si>
    <t>Billy Bob Thornton</t>
  </si>
  <si>
    <t>Kiss of the Damned</t>
  </si>
  <si>
    <t>Jos__phine de La Baume, Roxane Mesquida, Milo Ventimiglia, Caitlin Keats</t>
  </si>
  <si>
    <t>Xan Cassavetes</t>
  </si>
  <si>
    <t>The Unbelievers</t>
  </si>
  <si>
    <t>CM</t>
  </si>
  <si>
    <t>Ayaan Hirsi Ali, Woody Allen, Richard Dawkins, Daniel C. Dennett</t>
  </si>
  <si>
    <t>Gus Holwerda</t>
  </si>
  <si>
    <t>Black Chalk Productions</t>
  </si>
  <si>
    <t>Justice Is Mind</t>
  </si>
  <si>
    <t>TAT</t>
  </si>
  <si>
    <t>Vernon Aldershoff, Robin Ann Rapoport, Kim Gordon, Paul Lussier</t>
  </si>
  <si>
    <t>Mark Lund</t>
  </si>
  <si>
    <t>Affidavit Productions LLC</t>
  </si>
  <si>
    <t>A Wedding Invitation</t>
  </si>
  <si>
    <t>Baihe Bai, Eddie Peng, Pace Wu, Jinfu Jiang</t>
  </si>
  <si>
    <t>China, South Korea</t>
  </si>
  <si>
    <t>Ki-hwan Oh</t>
  </si>
  <si>
    <t>Mandarin, Chinese</t>
  </si>
  <si>
    <t>Il Futuro</t>
  </si>
  <si>
    <t>Manuela Martelli, Luigi Ciardo, Rutger Hauer, Nicolas Vaporidis</t>
  </si>
  <si>
    <t>Italy, Chile, Germany, Spain</t>
  </si>
  <si>
    <t>Alicia Scherson</t>
  </si>
  <si>
    <t>Italian, Spanish, English</t>
  </si>
  <si>
    <t>This is Martin Bonner</t>
  </si>
  <si>
    <t>Paul Eenhoorn, Demetrius Grosse, Tom Plunkett, Christy Lighthouse</t>
  </si>
  <si>
    <t>Chad Hartigan</t>
  </si>
  <si>
    <t>Dorfman in Love</t>
  </si>
  <si>
    <t>Sara Rue, Kelen Coleman, Elliott Gould, Scott Wilson</t>
  </si>
  <si>
    <t>Brad Leong</t>
  </si>
  <si>
    <t>The Monk</t>
  </si>
  <si>
    <t>Vincent Cassel, D__borah Fran__ois, Jos__phine Japy, Sergi L__pez</t>
  </si>
  <si>
    <t>Dominik Moll</t>
  </si>
  <si>
    <t>Red Obsession</t>
  </si>
  <si>
    <t>Russell Crowe, Sara Eisen, Debra Meiburg</t>
  </si>
  <si>
    <t>Australia, China, France, UK, Hong Kong</t>
  </si>
  <si>
    <t>David Roach, Warwick Ross</t>
  </si>
  <si>
    <t>Area23</t>
  </si>
  <si>
    <t>A Green Story</t>
  </si>
  <si>
    <t>Shannon Elizabeth, Ed O'Ross, Billy Zane, Annabella Sciorra</t>
  </si>
  <si>
    <t>Nick Agiashvili</t>
  </si>
  <si>
    <t>English, Greek, German</t>
  </si>
  <si>
    <t>BoyBand (2013)</t>
  </si>
  <si>
    <t>The Selfish Giant</t>
  </si>
  <si>
    <t>Conner Chapman, Shaun Thomas, Ralph Ineson, Ian Burfield</t>
  </si>
  <si>
    <t>12 wins &amp; 18 nominations.</t>
  </si>
  <si>
    <t>Shahid</t>
  </si>
  <si>
    <t>Noman Habib, Humayun Saeed, Mahnoor Baloch, Javed Sheikh</t>
  </si>
  <si>
    <t>Syed Ali Raza Usama</t>
  </si>
  <si>
    <t>Urdu, Panjabi, English</t>
  </si>
  <si>
    <t>Charlie Countryman</t>
  </si>
  <si>
    <t>Shia LaBeouf, Evan Rachel Wood, Mads Mikkelsen, Til Schweiger</t>
  </si>
  <si>
    <t>USA, Romania</t>
  </si>
  <si>
    <t>Fredrik Bond</t>
  </si>
  <si>
    <t>English, Romanian</t>
  </si>
  <si>
    <t>36 Saints</t>
  </si>
  <si>
    <t>Franky G, Jeffrey De Serrano, Donna McKechnie, Jaime Tirelli</t>
  </si>
  <si>
    <t>Eddy Duran</t>
  </si>
  <si>
    <t>Active Fox Productions</t>
  </si>
  <si>
    <t>Just Like a Woman</t>
  </si>
  <si>
    <t>Sienna Miller, Golshifteh Farahani, Bahar Soomekh, Tim Guinee</t>
  </si>
  <si>
    <t>So Young</t>
  </si>
  <si>
    <t>Mark Chao, Geng Han, Zishan Yang, Shuying Jiang</t>
  </si>
  <si>
    <t>12 wins &amp; 26 nominations.</t>
  </si>
  <si>
    <t>Wei Zhao</t>
  </si>
  <si>
    <t>Greetings from Tim Buckley</t>
  </si>
  <si>
    <t>Imogen Poots, Penn Badgley, William Sadler, Kate Nash</t>
  </si>
  <si>
    <t>Daniel Algrant</t>
  </si>
  <si>
    <t>A Resurrection</t>
  </si>
  <si>
    <t>AD</t>
  </si>
  <si>
    <t>Mischa Barton, Devon Sawa, Michael Clarke Duncan, J. Michael Trautmann</t>
  </si>
  <si>
    <t>Matt Orlando</t>
  </si>
  <si>
    <t>Archstone Distribution</t>
  </si>
  <si>
    <t>Made in Cleveland</t>
  </si>
  <si>
    <t>SE</t>
  </si>
  <si>
    <t>Busy Philipps, Gillian Jacobs, Patrick Antone, Jessy Leigh</t>
  </si>
  <si>
    <t>Jamie Babbit, Robert C. Banks, Tony Hartman, Sage O'Bryant, Cigdem Slankard, Eric Swinderman, Amy Tankersley Swinderman</t>
  </si>
  <si>
    <t>American Meat</t>
  </si>
  <si>
    <t>LB</t>
  </si>
  <si>
    <t>Fred Kirschenmann, Daniel Salatin, Joel Salatin, Paul Willis</t>
  </si>
  <si>
    <t>Graham Meriwether</t>
  </si>
  <si>
    <t>Caucus</t>
  </si>
  <si>
    <t>BFOA</t>
  </si>
  <si>
    <t>Marcus Bachmann, Michele Bachmann, Rick Santorum</t>
  </si>
  <si>
    <t>AJ Schnack</t>
  </si>
  <si>
    <t>Bonfire Films</t>
  </si>
  <si>
    <t>Midget Zombie Takeover</t>
  </si>
  <si>
    <t>Kristi McKay, Matt 'Goose' Goosherst, Kedryn Carpenter, Daniel G. Cramer</t>
  </si>
  <si>
    <t>Cold Spring Productions</t>
  </si>
  <si>
    <t>Evil Intent</t>
  </si>
  <si>
    <t>6/29/13</t>
  </si>
  <si>
    <t>Giovanna Leah, Andrea Rabold, Jason W. Griffith, Glenn Berggoetz</t>
  </si>
  <si>
    <t>Shanghai Calling</t>
  </si>
  <si>
    <t>SM</t>
  </si>
  <si>
    <t>Le Geng, Daniel Henney, Sean Gallagher, Bill Marcus</t>
  </si>
  <si>
    <t>Daniel Hsia</t>
  </si>
  <si>
    <t>English, Mandarin, Shanghainese</t>
  </si>
  <si>
    <t>Starz Media</t>
  </si>
  <si>
    <t>The Informant</t>
  </si>
  <si>
    <t>Gilles Lellouche, Tahar Rahim, Riccardo Scamarcio, Rapha__lle Agogu__</t>
  </si>
  <si>
    <t>France, Canada</t>
  </si>
  <si>
    <t>Julien Leclercq</t>
  </si>
  <si>
    <t>French, English, Spanish, Arabic, Italian</t>
  </si>
  <si>
    <t>In the Name Of</t>
  </si>
  <si>
    <t>Andrzej Chyra, Mateusz Kosciukiewicz, Maja Ostaszewska, Lukasz Simlat</t>
  </si>
  <si>
    <t>Malgorzata Szumowska</t>
  </si>
  <si>
    <t>Polish, English</t>
  </si>
  <si>
    <t>Birth of the Living Dead</t>
  </si>
  <si>
    <t>George A. Romero, Fred Rogers, H. Rap Brown, Mark Harris</t>
  </si>
  <si>
    <t>Rob Kuhns</t>
  </si>
  <si>
    <t>Welcome to the Punch</t>
  </si>
  <si>
    <t>James McAvoy, Mark Strong, Andrea Riseborough, Johnny Harris</t>
  </si>
  <si>
    <t>Eran Creevy</t>
  </si>
  <si>
    <t>If I Were You</t>
  </si>
  <si>
    <t>Marcia Gay Harden, Leonor Watling, Joseph Kell, Daniela Saioni</t>
  </si>
  <si>
    <t>Joan Carr-Wiggin</t>
  </si>
  <si>
    <t>Paragraph Pictures</t>
  </si>
  <si>
    <t>Zero Charisma</t>
  </si>
  <si>
    <t>Sam Eidson, Brock England, Garrett Graham, Anne Gee Byrd</t>
  </si>
  <si>
    <t>Katie Graham, Andrew Matthews</t>
  </si>
  <si>
    <t>The End of Love</t>
  </si>
  <si>
    <t>Issac Love, Mark Webber, Amanda Seyfried, Jason Ritter</t>
  </si>
  <si>
    <t>Mark Webber</t>
  </si>
  <si>
    <t>Better Mus' Come</t>
  </si>
  <si>
    <t>Sheldon Shepherd, Sky Nicole Grey, Ricardo Orgil, Everaldo Cleary</t>
  </si>
  <si>
    <t>Jamaica</t>
  </si>
  <si>
    <t>Storm Saulter</t>
  </si>
  <si>
    <t>AAFFRM</t>
  </si>
  <si>
    <t>11 Flowers</t>
  </si>
  <si>
    <t>5/19/13</t>
  </si>
  <si>
    <t>Jingchun Wang, Wenqing Liu, Guo Liuxing Zhong, Kexuan Zhang</t>
  </si>
  <si>
    <t>Xiaoshuai Wang</t>
  </si>
  <si>
    <t>Mandarin, Shanghainese</t>
  </si>
  <si>
    <t>Ghost Team One</t>
  </si>
  <si>
    <t>Carlos Santos, J.R. Villarreal, Fernanda Romero, Tony Cavalero</t>
  </si>
  <si>
    <t>Ben Peyser, Scott Rutherford</t>
  </si>
  <si>
    <t>Call Me Kuchu</t>
  </si>
  <si>
    <t>David Bahati, David Kato, Gilles Muhame, Naome Ruzindana</t>
  </si>
  <si>
    <t>USA, Uganda</t>
  </si>
  <si>
    <t>Katherine Fairfax Wright, Malika Zouhali-Worrall</t>
  </si>
  <si>
    <t>Clandestine Childhood</t>
  </si>
  <si>
    <t>Ernesto Alterio, Natalia Oreiro, C__sar Troncoso, Teo Guti__rrez Moreno</t>
  </si>
  <si>
    <t>21 wins &amp; 18 nominations.</t>
  </si>
  <si>
    <t>Argentina, Spain, Brazil</t>
  </si>
  <si>
    <t>Benjam__n __vila</t>
  </si>
  <si>
    <t>Spanish, Portuguese</t>
  </si>
  <si>
    <t>Big Words</t>
  </si>
  <si>
    <t>Dorian Missick, Gbenga Akinnagbe, Darien Sills-Evans, Yaya DaCosta</t>
  </si>
  <si>
    <t>Neil Drumming</t>
  </si>
  <si>
    <t>AAFFRM LLC.</t>
  </si>
  <si>
    <t>White Elephant</t>
  </si>
  <si>
    <t>Moritz Alfons, David Berger, Sarah Elena Deppeler, Annalena Fr__hlich</t>
  </si>
  <si>
    <t>Switzerland</t>
  </si>
  <si>
    <t>Matthias G__nter, Annalena Fr__hlich, Nina Stadler</t>
  </si>
  <si>
    <t>Short, Music</t>
  </si>
  <si>
    <t>Hell Baby</t>
  </si>
  <si>
    <t>Rob Corddry, Leslie Bibb, Alex Berg, Keegan-Michael Key</t>
  </si>
  <si>
    <t>Robert Ben Garant, Thomas Lennon</t>
  </si>
  <si>
    <t>The Institute</t>
  </si>
  <si>
    <t>Arye Bender, Boston Blake, Jeff Hull, Chelsea London Lloyd</t>
  </si>
  <si>
    <t>Spencer McCall</t>
  </si>
  <si>
    <t>Documentary, Crime, Mystery</t>
  </si>
  <si>
    <t>Hello Herman</t>
  </si>
  <si>
    <t>Norman Reedus, Garrett Backstrom, Martha Higareda, Rob Estes</t>
  </si>
  <si>
    <t>Michelle Danner</t>
  </si>
  <si>
    <t>The Happy Sad</t>
  </si>
  <si>
    <t>THS</t>
  </si>
  <si>
    <t>Leroy McClain, Sorel Carradine, Charlie Barnett, Cameron Scoggins</t>
  </si>
  <si>
    <t>Rodney Evans</t>
  </si>
  <si>
    <t>Miasma Films</t>
  </si>
  <si>
    <t>Downloaded</t>
  </si>
  <si>
    <t>Henry Rollins, Cindy Margolis, Noel Gallagher, Billy Corgan</t>
  </si>
  <si>
    <t>Alex Winter</t>
  </si>
  <si>
    <t>A Teacher</t>
  </si>
  <si>
    <t>Lindsay Burdge, Will Brittain, Jennifer Prediger, Julie Dell Phillips</t>
  </si>
  <si>
    <t>Hannah Fidell</t>
  </si>
  <si>
    <t>Aliyah</t>
  </si>
  <si>
    <t>Pio Marma__, C__dric Kahn, Ad__le Haenel, Guillaume Gouix</t>
  </si>
  <si>
    <t>Elie Wajeman</t>
  </si>
  <si>
    <t>What's In a Name?</t>
  </si>
  <si>
    <t>UTMW</t>
  </si>
  <si>
    <t>Patrick Bruel, Val__rie Benguigui, Charles Berling, Guillaume de Tonqu__dec</t>
  </si>
  <si>
    <t>Alexandre de La Patelli__re, Matthieu Delaporte</t>
  </si>
  <si>
    <t>Under the Milky Way</t>
  </si>
  <si>
    <t>La Maison De La Radio</t>
  </si>
  <si>
    <t>Jean-Fran__ois Achilli, Evelyne Adam, Jean-Claude Ameisen, Arno</t>
  </si>
  <si>
    <t>France, Japan</t>
  </si>
  <si>
    <t>Pawn Shop Chronicles</t>
  </si>
  <si>
    <t>Paul Walker, Matt Dillon, Brendan Fraser, Kevin Rankin</t>
  </si>
  <si>
    <t>Wayne Kramer</t>
  </si>
  <si>
    <t>Nothing Left to Fear</t>
  </si>
  <si>
    <t>Anne Heche, James Tupper, Ethan Peck, Rebekah Brandes</t>
  </si>
  <si>
    <t>Anthony Leonardi III</t>
  </si>
  <si>
    <t>And While We Were Here</t>
  </si>
  <si>
    <t>Kate Bosworth, Iddo Goldberg, Claire Bloom, Jamie Blackley</t>
  </si>
  <si>
    <t>Girls Against Boys</t>
  </si>
  <si>
    <t>Nicole LaLiberte, Danielle Panabaker, Matthew Rauch, Liam Aiken</t>
  </si>
  <si>
    <t>Austin Chick</t>
  </si>
  <si>
    <t>Desperate Acts of Magic</t>
  </si>
  <si>
    <t>GCF</t>
  </si>
  <si>
    <t>Joe Tyler Gold, Valerie Dillman, Jonathan Levit, Sascha Alexander</t>
  </si>
  <si>
    <t>Tammy Caplan, Joe Tyler Gold</t>
  </si>
  <si>
    <t>A Perfect Man</t>
  </si>
  <si>
    <t>Jeanne Tripplehorn, Liev Schreiber, Joelle Carter, Louise Fletcher</t>
  </si>
  <si>
    <t>Kees Van Oostrum</t>
  </si>
  <si>
    <t>The Brass Teapot</t>
  </si>
  <si>
    <t>Juno Temple, Michael Angarano, Alexis Bledel, Billy Magnussen</t>
  </si>
  <si>
    <t>Ramaa Mosley</t>
  </si>
  <si>
    <t>Comedy, Fantasy, Thriller</t>
  </si>
  <si>
    <t>Finding Mr. Right</t>
  </si>
  <si>
    <t>Wei Tang, Xiubo Wu, Hai-Qing, Hongmei Mai</t>
  </si>
  <si>
    <t>Xiaolu Xue</t>
  </si>
  <si>
    <t>Mandarin, English, Min Nan</t>
  </si>
  <si>
    <t>Assaulted: Civil Rights Under Fire</t>
  </si>
  <si>
    <t>Margot Bennett, Chris Cheng, Alan Gottlieb, Dan Gross</t>
  </si>
  <si>
    <t>Kris Koenig</t>
  </si>
  <si>
    <t>Dead Patriot Films</t>
  </si>
  <si>
    <t>The Human Scale</t>
  </si>
  <si>
    <t>KS</t>
  </si>
  <si>
    <t>Jan Gehl, Rob Adams, Robert Doyle, Lars Gemz__e</t>
  </si>
  <si>
    <t>Denmark, Bangladesh, China, New Zealand, USA</t>
  </si>
  <si>
    <t>Andreas Dalsgaard</t>
  </si>
  <si>
    <t>Autlook Filmsales GmbH</t>
  </si>
  <si>
    <t>Paradise: Hope</t>
  </si>
  <si>
    <t>Melanie Lenz, Verena Lehbauer, Joseph Lorenz, Michael Thomas</t>
  </si>
  <si>
    <t>Ulrich Seidl</t>
  </si>
  <si>
    <t>Breakfast with Curtis</t>
  </si>
  <si>
    <t>12/22/13</t>
  </si>
  <si>
    <t>Jonah Parker, Theo Green, David A. Parker, Aaron Jungels</t>
  </si>
  <si>
    <t>Laura Colella</t>
  </si>
  <si>
    <t>Brief Reunion</t>
  </si>
  <si>
    <t>Joel de la Fuente, Alexie Gilmore, Scott Shepherd, Francie Swift</t>
  </si>
  <si>
    <t>John Daschbach</t>
  </si>
  <si>
    <t>Down the Shore</t>
  </si>
  <si>
    <t>Famke Janssen, James Gandolfini, Maria Dizzia, John Magaro</t>
  </si>
  <si>
    <t>Harold Guskin</t>
  </si>
  <si>
    <t>Paradise: Faith</t>
  </si>
  <si>
    <t>Some Velvet Morning</t>
  </si>
  <si>
    <t>Stanley Tucci, Alice Eve</t>
  </si>
  <si>
    <t>100 Bloody Acres</t>
  </si>
  <si>
    <t>Damon Herriman, Angus Sampson, Anna McGahan, Oliver Ackland</t>
  </si>
  <si>
    <t>Cameron Cairnes, Colin Cairnes</t>
  </si>
  <si>
    <t>Doppelganger Releasing</t>
  </si>
  <si>
    <t>Inescapable</t>
  </si>
  <si>
    <t>Chandru Bhojwani, Nicola Dalziel, Nir Kitaro, Chris Vincent</t>
  </si>
  <si>
    <t>Tianxia Li</t>
  </si>
  <si>
    <t>Sweetwater</t>
  </si>
  <si>
    <t>Ed Harris, January Jones, Jason Isaacs, Eduardo Noriega</t>
  </si>
  <si>
    <t>Welcome to Pine Hill</t>
  </si>
  <si>
    <t>Shanon Harper, Junior Adolph, Ernest Bastien, Mark Anthony Hackett</t>
  </si>
  <si>
    <t>Keith Miller</t>
  </si>
  <si>
    <t>Rangrezz</t>
  </si>
  <si>
    <t>Jackky Bhagnani, Priya Anand, Rajpal Yadav, Amitosh Nagpal</t>
  </si>
  <si>
    <t>The Last Time I Saw Macao</t>
  </si>
  <si>
    <t>Lydie Barbara, Jo__o Rui Guerra da Mata, Jo__o Pedro Rodrigues, Cindy Scrash</t>
  </si>
  <si>
    <t>Portugal, France, Macao</t>
  </si>
  <si>
    <t>Jo__o Pedro Rodrigues, Jo__o Rui Guerra da Mata(co-director)</t>
  </si>
  <si>
    <t>Crime, Drama, Musical</t>
  </si>
  <si>
    <t>Portuguese, Cantonese, English</t>
  </si>
  <si>
    <t>The Playroom</t>
  </si>
  <si>
    <t>Jessica Fildes, James Fildes</t>
  </si>
  <si>
    <t>A Bottle in the Gaza Sea</t>
  </si>
  <si>
    <t>Agathe Bonitzer, Mahmud Shalaby, Hiam Abbass, Riff Cohen</t>
  </si>
  <si>
    <t>France, Israel, Canada</t>
  </si>
  <si>
    <t>Thierry Binisti</t>
  </si>
  <si>
    <t>Hebrew, Arabic, French</t>
  </si>
  <si>
    <t>Five Dances</t>
  </si>
  <si>
    <t>Ryan Steele, Reed Luplau, Catherine Miller, Kimiye Corwin</t>
  </si>
  <si>
    <t>Alan Brown</t>
  </si>
  <si>
    <t>A Dark Truth</t>
  </si>
  <si>
    <t>1/31/13</t>
  </si>
  <si>
    <t>Lloyd Adams, Alfredo __lvarez Calder__n, Josh Bainbridge, Danielle Baker</t>
  </si>
  <si>
    <t>Damian Lee</t>
  </si>
  <si>
    <t>People of a Feather</t>
  </si>
  <si>
    <t>7 wins &amp; 6 nominations.</t>
  </si>
  <si>
    <t>Joel Heath</t>
  </si>
  <si>
    <t>English, Inuktitut</t>
  </si>
  <si>
    <t>Knife Fight</t>
  </si>
  <si>
    <t>Ilan Hall, Giovanni Reda</t>
  </si>
  <si>
    <t>The Guillotines</t>
  </si>
  <si>
    <t>Xiaoming Huang, Ethan Juan, Purba Rgyal, Tian Gao</t>
  </si>
  <si>
    <t>China, Haiti, Hong Kong</t>
  </si>
  <si>
    <t>The Time Being</t>
  </si>
  <si>
    <t>Sarah Paulson, Jeremy Allen White, Wes Bentley, Corey Stoll</t>
  </si>
  <si>
    <t>Nenad Cicin-Sain</t>
  </si>
  <si>
    <t>Mystery</t>
  </si>
  <si>
    <t>Bidder 70</t>
  </si>
  <si>
    <t>Tim DeChristopher</t>
  </si>
  <si>
    <t>Beth Gage, George Gage</t>
  </si>
  <si>
    <t>Herman's House</t>
  </si>
  <si>
    <t>Jackie Sumell, Herman Wallace</t>
  </si>
  <si>
    <t>Angad Bhalla</t>
  </si>
  <si>
    <t>Supporting Characters</t>
  </si>
  <si>
    <t>Alex Karpovsky, Tarik Lowe, Arielle Kebbel, Sophia Takal</t>
  </si>
  <si>
    <t>Daniel Schechter</t>
  </si>
  <si>
    <t>Revelation Road 2</t>
  </si>
  <si>
    <t>David A.R. White, Brian Bosworth, Eric Roberts, Andrea Logan White</t>
  </si>
  <si>
    <t>Gabriel Sabloff</t>
  </si>
  <si>
    <t>Hotel Normandy</t>
  </si>
  <si>
    <t>Eric Elmosnino, H__l__na Noguerra, Ary Abittan, Fr__d__rique Bel</t>
  </si>
  <si>
    <t>Charles Nemes</t>
  </si>
  <si>
    <t>Rialto Premieres</t>
  </si>
  <si>
    <t>All is Bright</t>
  </si>
  <si>
    <t>Paul Giamatti, Paul Rudd, Sally Hawkins, Amy Landecker</t>
  </si>
  <si>
    <t>Phil Morrison</t>
  </si>
  <si>
    <t>Here Comes the Devil</t>
  </si>
  <si>
    <t>Francisco Barreiro, Laura Caro, Alan Martinez, Michele Garcia</t>
  </si>
  <si>
    <t>Adri__n Garc__a Bogliano</t>
  </si>
  <si>
    <t>Between Us</t>
  </si>
  <si>
    <t>Jean Bertrand, Emma Chaibedra</t>
  </si>
  <si>
    <t>Jimmy Boutry</t>
  </si>
  <si>
    <t>The End of Time</t>
  </si>
  <si>
    <t>Miguel Angel Pacheco, Rosmel Bustamante, Adriana Calzadilla, Simona Chirinos</t>
  </si>
  <si>
    <t>Venezuela</t>
  </si>
  <si>
    <t>Alejandro Hidalgo</t>
  </si>
  <si>
    <t>Centro Nacional Aut__nomo de Cinematograf__a</t>
  </si>
  <si>
    <t>A Case of You</t>
  </si>
  <si>
    <t>Justin Long, Keir O'Donnell, Evan Rachel Wood, Gideon Glick</t>
  </si>
  <si>
    <t>3 Geezers!</t>
  </si>
  <si>
    <t>J.K. Simmons, Tim Allen, Scott Caan, Basil Hoffman</t>
  </si>
  <si>
    <t>Michelle Schumacher</t>
  </si>
  <si>
    <t>Gravitas Adventuras</t>
  </si>
  <si>
    <t>Pawn</t>
  </si>
  <si>
    <t>4/23/13</t>
  </si>
  <si>
    <t>Forest Whitaker, Ray Liotta, Marton Csokas, Stephen Lang</t>
  </si>
  <si>
    <t>David A. Armstrong</t>
  </si>
  <si>
    <t>Contracted</t>
  </si>
  <si>
    <t>Najarra Townsend, Caroline Williams, Alice Macdonald, Matt Mercer</t>
  </si>
  <si>
    <t>Eric England</t>
  </si>
  <si>
    <t>Weekend of a Champion</t>
  </si>
  <si>
    <t>Juan Manuel Fangio, Graham Hill, Roman Polanski, Nina Rindt</t>
  </si>
  <si>
    <t>Frank Simon</t>
  </si>
  <si>
    <t>Submarine Media</t>
  </si>
  <si>
    <t>Silver Circle</t>
  </si>
  <si>
    <t>4/14/13</t>
  </si>
  <si>
    <t>De'Lon Grant, Philana Mia, Peter Berkrot, Victor Shopov</t>
  </si>
  <si>
    <t>Pasha Roberts</t>
  </si>
  <si>
    <t>Animation, Thriller</t>
  </si>
  <si>
    <t>Area 23a Films</t>
  </si>
  <si>
    <t>The Kitchen</t>
  </si>
  <si>
    <t>3/21/13</t>
  </si>
  <si>
    <t>Carlos Hip__lito</t>
  </si>
  <si>
    <t>Diego Gal__n</t>
  </si>
  <si>
    <t>Morning</t>
  </si>
  <si>
    <t>Dimitris Vrakas</t>
  </si>
  <si>
    <t>Approved for Adoption</t>
  </si>
  <si>
    <t>Maxym Anciaux, Cathy Boquet, Mah__ Collet, Christelle Cornil</t>
  </si>
  <si>
    <t>France, Belgium, South Korea, Switzerland</t>
  </si>
  <si>
    <t>Laurent Boileau, Jung</t>
  </si>
  <si>
    <t>Animation, Biography, Drama</t>
  </si>
  <si>
    <t>Three Worlds</t>
  </si>
  <si>
    <t>Rapha__l Personnaz, Clotilde Hesme, Arta Dobroshi, Reda Kateb</t>
  </si>
  <si>
    <t>Catherine Corsini</t>
  </si>
  <si>
    <t>French, Romanian</t>
  </si>
  <si>
    <t>High Tech, Low Life</t>
  </si>
  <si>
    <t>Shihe Zhang, Shuguang Zhou</t>
  </si>
  <si>
    <t>Stephen Maing</t>
  </si>
  <si>
    <t>The Condemned (2013)</t>
  </si>
  <si>
    <t>Timur Temirov, Vlada Temirova</t>
  </si>
  <si>
    <t>UK, Russia</t>
  </si>
  <si>
    <t>Nick Read</t>
  </si>
  <si>
    <t>Tricked</t>
  </si>
  <si>
    <t>Ben Hanlin</t>
  </si>
  <si>
    <t>The Stroller Strategy</t>
  </si>
  <si>
    <t>Rapha__l Personnaz, Charlotte Le Bon, J__r__me Commandeur, Cam__lia Jordana</t>
  </si>
  <si>
    <t>Cl__ment Michel</t>
  </si>
  <si>
    <t>Scenic Route</t>
  </si>
  <si>
    <t>VE</t>
  </si>
  <si>
    <t>Josh Duhamel, Dan Fogler, Peter Michael Goetz, Christie Burson</t>
  </si>
  <si>
    <t>Kevin Goetz, Michael Goetz</t>
  </si>
  <si>
    <t>Vertical Entertainment</t>
  </si>
  <si>
    <t>The Happy Poet</t>
  </si>
  <si>
    <t>Paul Gordon, Ricardo G. Lerma, Sam Wainwright Douglas, Troy Anthony Miller</t>
  </si>
  <si>
    <t>Paul Gordon</t>
  </si>
  <si>
    <t>Swerve</t>
  </si>
  <si>
    <t>Jason Clarke, Emma Booth, David Lyons, Travis McMahon</t>
  </si>
  <si>
    <t>Craig Lahiff</t>
  </si>
  <si>
    <t>Axe Giant: The Wrath of Paul Bunyan</t>
  </si>
  <si>
    <t>Amber Connor, Joe Estevez, Dan Haggerty, Thomas Downey</t>
  </si>
  <si>
    <t>Gary Jones</t>
  </si>
  <si>
    <t>Fantasy, Horror</t>
  </si>
  <si>
    <t>As Cool As I Am</t>
  </si>
  <si>
    <t>Sarah Bolger, Thomas Mann, James Marsden, Claire Danes</t>
  </si>
  <si>
    <t>Max Mayer</t>
  </si>
  <si>
    <t>As Cool Inc.</t>
  </si>
  <si>
    <t>Plush</t>
  </si>
  <si>
    <t>IMG/B</t>
  </si>
  <si>
    <t>Emily Browning, Xavier Samuel, Cam Gigandet, Dawn Olivieri</t>
  </si>
  <si>
    <t>Drama, Music, Thriller</t>
  </si>
  <si>
    <t>Drew: The Man Behind the Poster</t>
  </si>
  <si>
    <t>Drew Struzan, Harrison Ford, Michael J. Fox, George Lucas</t>
  </si>
  <si>
    <t>Erik Sharkey</t>
  </si>
  <si>
    <t>A Girl and a Gun</t>
  </si>
  <si>
    <t>Violet Blue</t>
  </si>
  <si>
    <t>Cathryne Czubek</t>
  </si>
  <si>
    <t>Approaching Midnight</t>
  </si>
  <si>
    <t>Jana Kramer, Sam Logan Khaleghi, Brandon T. Jackson, Mia Serafino</t>
  </si>
  <si>
    <t>Sam Logan Khaleghi</t>
  </si>
  <si>
    <t>What Richard Did</t>
  </si>
  <si>
    <t>Jack Reynor, Fionn Walton, Gavin Drea, Patrick Gibson</t>
  </si>
  <si>
    <t>10 wins &amp; 9 nominations.</t>
  </si>
  <si>
    <t>Lenny Abrahamson</t>
  </si>
  <si>
    <t>The Lesser Blessed</t>
  </si>
  <si>
    <t>Joel Evans, Benjamin Bratt, Kiowa Gordon, Chloe Rose</t>
  </si>
  <si>
    <t>Anita Doron</t>
  </si>
  <si>
    <t>Come Out and Play</t>
  </si>
  <si>
    <t>Vinessa Shaw, Ebon Moss-Bachrach, Daniel Gim__nez Cacho, Gerardo Taracena</t>
  </si>
  <si>
    <t>Makinov</t>
  </si>
  <si>
    <t>Last Flight of the Champion</t>
  </si>
  <si>
    <t>Kevin Charles, Luci Christian, Richard Crockett, Rebekah Dahl</t>
  </si>
  <si>
    <t>E. Thomas Ewing</t>
  </si>
  <si>
    <t>Cassadaga</t>
  </si>
  <si>
    <t>Kelen Coleman, Kevin Alejandro, Louise Fletcher, Rus Blackwell</t>
  </si>
  <si>
    <t>Anthony DiBlasi</t>
  </si>
  <si>
    <t>Almost in Love</t>
  </si>
  <si>
    <t>Alex Karpovsky, Marjan Neshat, Gary Wilmes, Alan Cumming</t>
  </si>
  <si>
    <t>Sam Neave</t>
  </si>
  <si>
    <t>The Last Day of August</t>
  </si>
  <si>
    <t>Sebastian Arcelus, Bill English, Rhett Henckel, Michael Izquierdo</t>
  </si>
  <si>
    <t>Craig DiFolco</t>
  </si>
  <si>
    <t>Striped Entertainment</t>
  </si>
  <si>
    <t>Men at Lunch</t>
  </si>
  <si>
    <t>Fionnula Flanagan, Peter Quinn, Ric Burns, Christine Roussel</t>
  </si>
  <si>
    <t>Se__n __ Cual__in</t>
  </si>
  <si>
    <t>Lotus Eaters</t>
  </si>
  <si>
    <t>Antonia Campbell-Hughes, Johnny Flynn, Benn Northover, Liam Browne</t>
  </si>
  <si>
    <t>Alexandra McGuinness</t>
  </si>
  <si>
    <t>Meneret Productions</t>
  </si>
  <si>
    <t>The Happy House</t>
  </si>
  <si>
    <t>Khan Baykal, Aya Cash, Marceline Hugot, Kathleen McNenny</t>
  </si>
  <si>
    <t>D.W. Young</t>
  </si>
  <si>
    <t>InSpectres</t>
  </si>
  <si>
    <t>R88</t>
  </si>
  <si>
    <t>Lucas Thompson, Brian Barber, Mike Mauloff, Melinda Ryba</t>
  </si>
  <si>
    <t>Darren Orange</t>
  </si>
  <si>
    <t>Rubberneck</t>
  </si>
  <si>
    <t>Alex Karpovsky, Jaime Ray Newman, Dennis Staroselsky, Amanda Good Hennessey</t>
  </si>
  <si>
    <t>Alex Karpovsky</t>
  </si>
  <si>
    <t>Red Flag</t>
  </si>
  <si>
    <t>Dustin Guy Defa, Alex Karpovsky, Keith Poulson, Jennifer Prediger</t>
  </si>
  <si>
    <t>Best Man Down</t>
  </si>
  <si>
    <t>Justin Long, Jess Weixler, Tyler Labine, Addison Timlin</t>
  </si>
  <si>
    <t>Ted Koland</t>
  </si>
  <si>
    <t>Detention of the Dead</t>
  </si>
  <si>
    <t>Jacob Zachar, Alexa Nikolas, Christa B. Allen, Jayson Blair</t>
  </si>
  <si>
    <t>Alex Craig Mann</t>
  </si>
  <si>
    <t>You Don't Need Feet to Dance</t>
  </si>
  <si>
    <t>Sidiki Conde</t>
  </si>
  <si>
    <t>Eddie the Sleepwalking Cannibal</t>
  </si>
  <si>
    <t>Thure Lindhardt, Georgina Reilly, Dylan Smith, Alain Goulem</t>
  </si>
  <si>
    <t>Canada, Denmark</t>
  </si>
  <si>
    <t>Boris Rodriguez</t>
  </si>
  <si>
    <t>Doppelg__nger Releasing</t>
  </si>
  <si>
    <t>The Package (2013)</t>
  </si>
  <si>
    <t>Steve Austin, Dolph Lundgren, Eric Keenleyside, Mike Dopud</t>
  </si>
  <si>
    <t>Jesse V. Johnson</t>
  </si>
  <si>
    <t>Officer Down</t>
  </si>
  <si>
    <t>Stephen Dorff, Kaitlyn Black, Johnny Messner, Dominic Purcell</t>
  </si>
  <si>
    <t>Brian A. Miller</t>
  </si>
  <si>
    <t>A Zombie Invasion</t>
  </si>
  <si>
    <t>Robert Pralgo, Ted Huckabee, Stephen Caudill, Geoff McKnight</t>
  </si>
  <si>
    <t>Matt Green</t>
  </si>
  <si>
    <t>Veer!</t>
  </si>
  <si>
    <t>BLS</t>
  </si>
  <si>
    <t>Shakti Anand, Faisal Khan, Jannat Zubair Rahmani, Rajshree Thakur</t>
  </si>
  <si>
    <t>Caught in the Web</t>
  </si>
  <si>
    <t>Yuanyuan Gao, Chen Yao, Mark Chao, Xueqi Wang</t>
  </si>
  <si>
    <t>Kaige Chen</t>
  </si>
  <si>
    <t>Chinese, Mandarin, Cantonese, English</t>
  </si>
  <si>
    <t>Java Heat</t>
  </si>
  <si>
    <t>Kellan Lutz, Ario Bayu, Mickey Rourke, Verdi Solaiman</t>
  </si>
  <si>
    <t>Conor Allyn</t>
  </si>
  <si>
    <t>Paris Countdown</t>
  </si>
  <si>
    <t>Jacques Gamblin, Olivier Marchal, Carlo Brandt, Reda Kateb</t>
  </si>
  <si>
    <t>Edgar Marie</t>
  </si>
  <si>
    <t>French, Spanish, English</t>
  </si>
  <si>
    <t>Absence</t>
  </si>
  <si>
    <t>Erin Way, Eric Matheny, Ryan Smale, Stephanie Scholz</t>
  </si>
  <si>
    <t>Jimmy Loweree</t>
  </si>
  <si>
    <t>Khumba</t>
  </si>
  <si>
    <t>Jake T. Austin, Adrian Rhodes, Sam Riegel, Bryce Papenbrook</t>
  </si>
  <si>
    <t>Anthony Silverston</t>
  </si>
  <si>
    <t>Remnants</t>
  </si>
  <si>
    <t>Tom Sizemore, Wilbur Fitzgerald, Alex Van, Robert Pralgo</t>
  </si>
  <si>
    <t>Tim Szczesniak, Andr__ Freitas, Chance White, Jared Young, Matthew Young</t>
  </si>
  <si>
    <t>Area 51 Entertainment</t>
  </si>
  <si>
    <t>I Spit on Your Grave 2</t>
  </si>
  <si>
    <t>Jemma Dallender, Joe Absolom, Yavor Baharov, George Zlatarev</t>
  </si>
  <si>
    <t>English, Bulgarian</t>
  </si>
  <si>
    <t>Into the White</t>
  </si>
  <si>
    <t>Florian Lukas, David Kross, Stig Henrik Hoff, Lachlan Nieboer</t>
  </si>
  <si>
    <t>Norway, Sweden, France</t>
  </si>
  <si>
    <t>Petter N__ss</t>
  </si>
  <si>
    <t>English, Norwegian, German</t>
  </si>
  <si>
    <t>Syrup</t>
  </si>
  <si>
    <t>Juan Luis Acevedo, Kirstie Alley, Jolene Andersen, Max Barry</t>
  </si>
  <si>
    <t>Aram Rappaport</t>
  </si>
  <si>
    <t>Hammer of the Gods</t>
  </si>
  <si>
    <t>Charlie Bewley, Clive Standen, James Cosmo, Elliot Cowan</t>
  </si>
  <si>
    <t>Farren Blackburn</t>
  </si>
  <si>
    <t>Action, Adventure, History</t>
  </si>
  <si>
    <t>Triumph of the Wall</t>
  </si>
  <si>
    <t>Paul Drouin, Chris Overing, Scott Ryan, Bill Stone</t>
  </si>
  <si>
    <t>Bill Stone</t>
  </si>
  <si>
    <t>Storage 24</t>
  </si>
  <si>
    <t>Noel Clarke, Colin O'Donoghue, Antonia Campbell-Hughes, Laura Haddock</t>
  </si>
  <si>
    <t>Johannes Roberts</t>
  </si>
  <si>
    <t>Horror, Sci-Fi</t>
  </si>
  <si>
    <t>American Sniper</t>
  </si>
  <si>
    <t>12/25/14</t>
  </si>
  <si>
    <t>6/25/14</t>
  </si>
  <si>
    <t>Bradley Cooper, Kyle Gallner, Cole Konis, Ben Reed</t>
  </si>
  <si>
    <t>Won 1 Oscar. Another 23 wins &amp; 42 nominations.</t>
  </si>
  <si>
    <t>The Hunger Games: Mockingjay - Part 1</t>
  </si>
  <si>
    <t>11/21/14</t>
  </si>
  <si>
    <t>3/19/14</t>
  </si>
  <si>
    <t>Jennifer Lawrence, Josh Hutcherson, Liam Hemsworth, Woody Harrelson</t>
  </si>
  <si>
    <t>Nominated for 1 Golden Globe. Another 21 wins &amp; 31 nominations.</t>
  </si>
  <si>
    <t>Guardians of the Galaxy</t>
  </si>
  <si>
    <t>1/22/14</t>
  </si>
  <si>
    <t>Chris Pratt, Zoe Saldana, Dave Bautista, Vin Diesel</t>
  </si>
  <si>
    <t>Nominated for 2 Oscars. Another 52 wins &amp; 99 nominations.</t>
  </si>
  <si>
    <t>James Gunn</t>
  </si>
  <si>
    <t>Captain America: The Winter Soldier</t>
  </si>
  <si>
    <t>8/21/14</t>
  </si>
  <si>
    <t>Chris Evans, Samuel L. Jackson, Scarlett Johansson, Robert Redford</t>
  </si>
  <si>
    <t>Nominated for 1 Oscar. Another 5 wins &amp; 50 nominations.</t>
  </si>
  <si>
    <t>Anthony Russo, Joe Russo</t>
  </si>
  <si>
    <t>The LEGO Movie</t>
  </si>
  <si>
    <t>Will Arnett, Elizabeth Banks, Craig Berry, Alison Brie</t>
  </si>
  <si>
    <t>Nominated for 1 Oscar. Another 73 wins &amp; 61 nominations.</t>
  </si>
  <si>
    <t>Australia, USA, Denmark</t>
  </si>
  <si>
    <t>The Hobbit: The Battle of the Five Armies</t>
  </si>
  <si>
    <t>12/17/14</t>
  </si>
  <si>
    <t>Nominated for 1 Oscar. Another 7 wins &amp; 51 nominations.</t>
  </si>
  <si>
    <t>Transformers: Age of Extinction</t>
  </si>
  <si>
    <t>6/27/14</t>
  </si>
  <si>
    <t>Mark Wahlberg, Stanley Tucci, Kelsey Grammer, Nicola Peltz</t>
  </si>
  <si>
    <t>5 wins &amp; 23 nominations.</t>
  </si>
  <si>
    <t>Maleficent</t>
  </si>
  <si>
    <t>5/30/14</t>
  </si>
  <si>
    <t>Angelina Jolie, Elle Fanning, Sharlto Copley, Lesley Manville</t>
  </si>
  <si>
    <t>Nominated for 1 Oscar. Another 10 wins &amp; 42 nominations.</t>
  </si>
  <si>
    <t>Robert Stromberg</t>
  </si>
  <si>
    <t>X-Men: Days of Future Past</t>
  </si>
  <si>
    <t>5/23/14</t>
  </si>
  <si>
    <t>Hugh Jackman, James McAvoy, Michael Fassbender, Jennifer Lawrence</t>
  </si>
  <si>
    <t>Nominated for 1 Oscar. Another 15 wins &amp; 47 nominations.</t>
  </si>
  <si>
    <t>English, Vietnamese, French</t>
  </si>
  <si>
    <t>Big Hero 6</t>
  </si>
  <si>
    <t>5/28/14</t>
  </si>
  <si>
    <t>Scott Adsit, Ryan Potter, Daniel Henney, T.J. Miller</t>
  </si>
  <si>
    <t>Won 1 Oscar. Another 16 wins &amp; 57 nominations.</t>
  </si>
  <si>
    <t>Don Hall, Chris Williams</t>
  </si>
  <si>
    <t>Dawn of the Planet of the Apes</t>
  </si>
  <si>
    <t>Andy Serkis, Jason Clarke, Gary Oldman, Keri Russell</t>
  </si>
  <si>
    <t>Nominated for 1 Oscar. Another 16 wins &amp; 47 nominations.</t>
  </si>
  <si>
    <t>The Amazing Spider-Man 2</t>
  </si>
  <si>
    <t>8/17/14</t>
  </si>
  <si>
    <t>Andrew Garfield, Emma Stone, Jamie Foxx, Dane DeHaan</t>
  </si>
  <si>
    <t>3 wins &amp; 29 nominations.</t>
  </si>
  <si>
    <t>Godzilla (2014)</t>
  </si>
  <si>
    <t>5/16/14</t>
  </si>
  <si>
    <t>8/28/14</t>
  </si>
  <si>
    <t>Aaron Taylor-Johnson, CJ Adams, Ken Watanabe, Bryan Cranston</t>
  </si>
  <si>
    <t>6 wins &amp; 31 nominations.</t>
  </si>
  <si>
    <t>Warner Bros Pictures</t>
  </si>
  <si>
    <t>22 Jump Street</t>
  </si>
  <si>
    <t>6/13/14</t>
  </si>
  <si>
    <t>11/26/14</t>
  </si>
  <si>
    <t>Jonah Hill, Channing Tatum, Peter Stormare, Wyatt Russell</t>
  </si>
  <si>
    <t>7 wins &amp; 24 nominations.</t>
  </si>
  <si>
    <t>Teenage Mutant Ninja Turtles (2014)</t>
  </si>
  <si>
    <t>11/20/14</t>
  </si>
  <si>
    <t>Megan Fox, Will Arnett, William Fichtner, Alan Ritchson</t>
  </si>
  <si>
    <t>Interstellar</t>
  </si>
  <si>
    <t>Ellen Burstyn, Matthew McConaughey, Mackenzie Foy, John Lithgow</t>
  </si>
  <si>
    <t>Won 1 Oscar. Another 43 wins &amp; 143 nominations.</t>
  </si>
  <si>
    <t>Adventure, Drama, Sci-Fi</t>
  </si>
  <si>
    <t>How to Train Your Dragon 2</t>
  </si>
  <si>
    <t>Jay Baruchel, Cate Blanchett, Gerard Butler, Craig Ferguson</t>
  </si>
  <si>
    <t>Nominated for 1 Oscar. Another 14 wins &amp; 60 nominations.</t>
  </si>
  <si>
    <t>Dean DeBlois</t>
  </si>
  <si>
    <t>Gone Girl</t>
  </si>
  <si>
    <t>2/26/14</t>
  </si>
  <si>
    <t>Ben Affleck, Rosamund Pike, Neil Patrick Harris, Tyler Perry</t>
  </si>
  <si>
    <t>Nominated for 1 Oscar. Another 65 wins &amp; 177 nominations.</t>
  </si>
  <si>
    <t>Divergent</t>
  </si>
  <si>
    <t>3/21/14</t>
  </si>
  <si>
    <t>Shailene Woodley, Theo James, Ashley Judd, Jai Courtney</t>
  </si>
  <si>
    <t>7 wins &amp; 11 nominations.</t>
  </si>
  <si>
    <t>Lionsgate Films/Summit Entertainment</t>
  </si>
  <si>
    <t>Neighbors</t>
  </si>
  <si>
    <t>Seth Rogen, Rose Byrne, Elise Vargas, Zoey Vargas</t>
  </si>
  <si>
    <t>Ride Along</t>
  </si>
  <si>
    <t>1/17/14</t>
  </si>
  <si>
    <t>4/17/14</t>
  </si>
  <si>
    <t>Ice Cube, Kevin Hart, John Leguizamo, Bruce McGill</t>
  </si>
  <si>
    <t>Rio 2</t>
  </si>
  <si>
    <t>Jake T. Austin, Carlinhos Brown, Kristin Chenoweth, Jemaine Clement</t>
  </si>
  <si>
    <t>1 win &amp; 22 nominations.</t>
  </si>
  <si>
    <t>Into the Woods</t>
  </si>
  <si>
    <t>4/16/14</t>
  </si>
  <si>
    <t>Anna Kendrick, Daniel Huttlestone, James Corden, Emily Blunt</t>
  </si>
  <si>
    <t>Nominated for 3 Oscars. Another 11 wins &amp; 71 nominations.</t>
  </si>
  <si>
    <t>Lucy</t>
  </si>
  <si>
    <t>7/25/14</t>
  </si>
  <si>
    <t>Scarlett Johansson, Morgan Freeman, Min-sik Choi, Amr Waked</t>
  </si>
  <si>
    <t>France, Taiwan, Germany</t>
  </si>
  <si>
    <t>English, Mandarin, French, Italian, German, Spanish, Korean</t>
  </si>
  <si>
    <t>The Fault in our Stars</t>
  </si>
  <si>
    <t>Shailene Woodley, Ansel Elgort, Nat Wolff, Laura Dern</t>
  </si>
  <si>
    <t>Unbroken</t>
  </si>
  <si>
    <t>Jack O'Connell, Domhnall Gleeson, Garrett Hedlund, Miyavi</t>
  </si>
  <si>
    <t>Nominated for 3 Oscars. Another 14 wins &amp; 29 nominations.</t>
  </si>
  <si>
    <t>English, Japanese, Italian</t>
  </si>
  <si>
    <t>Night at the Museum: Secret of the Tomb</t>
  </si>
  <si>
    <t>12/19/14</t>
  </si>
  <si>
    <t>Ben Stiller, Robin Williams, Owen Wilson, Steve Coogan</t>
  </si>
  <si>
    <t>Mr. Peabody &amp; Sherman</t>
  </si>
  <si>
    <t>Ty Burrell, Max Charles, Lauri Fraser, Guillaume Aretos</t>
  </si>
  <si>
    <t>300: Rise of An Empire</t>
  </si>
  <si>
    <t>5/29/14</t>
  </si>
  <si>
    <t>Sullivan Stapleton, Eva Green, Lena Headey, Hans Matheson</t>
  </si>
  <si>
    <t>Noam Murro</t>
  </si>
  <si>
    <t>Action, Fantasy, War</t>
  </si>
  <si>
    <t>The Maze Runner</t>
  </si>
  <si>
    <t>9/19/14</t>
  </si>
  <si>
    <t>Dylan O'Brien, Aml Ameen, Ki Hong Lee, Blake Cooper</t>
  </si>
  <si>
    <t>Wes Ball</t>
  </si>
  <si>
    <t>Action, Mystery, Sci-Fi</t>
  </si>
  <si>
    <t>The Equalizer</t>
  </si>
  <si>
    <t>9/26/14</t>
  </si>
  <si>
    <t>Denzel Washington, Marton Csokas, Chlo__ Grace Moretz, David Harbour</t>
  </si>
  <si>
    <t>Noah</t>
  </si>
  <si>
    <t>3/28/14</t>
  </si>
  <si>
    <t>6/19/14</t>
  </si>
  <si>
    <t>Russell Crowe, Jennifer Connelly, Ray Winstone, Anthony Hopkins</t>
  </si>
  <si>
    <t>Edge of Tomorrow</t>
  </si>
  <si>
    <t>Tom Cruise, Emily Blunt, Brendan Gleeson, Bill Paxton</t>
  </si>
  <si>
    <t>11 wins &amp; 37 nominations.</t>
  </si>
  <si>
    <t>Non-Stop</t>
  </si>
  <si>
    <t>2/28/14</t>
  </si>
  <si>
    <t>Liam Neeson, Julianne Moore, Scoot McNairy, Michelle Dockery</t>
  </si>
  <si>
    <t>UK, France, USA, Canada</t>
  </si>
  <si>
    <t>Heaven is for Real</t>
  </si>
  <si>
    <t>Greg Kinnear, Kelly Reilly, Thomas Haden Church, Connor Corum</t>
  </si>
  <si>
    <t>The Imitation Game</t>
  </si>
  <si>
    <t>11/28/14</t>
  </si>
  <si>
    <t>5/14/14</t>
  </si>
  <si>
    <t>Benedict Cumberbatch, Keira Knightley, Matthew Goode, Rory Kinnear</t>
  </si>
  <si>
    <t>Won 1 Oscar. Another 46 wins &amp; 155 nominations.</t>
  </si>
  <si>
    <t>Dumb and Dumber To</t>
  </si>
  <si>
    <t>11/14/14</t>
  </si>
  <si>
    <t>Jim Carrey, Jeff Daniels, Rob Riggle, Laurie Holden</t>
  </si>
  <si>
    <t>Annie (2014)</t>
  </si>
  <si>
    <t>3/15/14</t>
  </si>
  <si>
    <t>Jamie Foxx, Quvenzhan__ Wallis, Rose Byrne, Bobby Cannavale</t>
  </si>
  <si>
    <t>Nominated for 2 Golden Globes. Another 3 wins &amp; 13 nominations.</t>
  </si>
  <si>
    <t>Fury (2014)</t>
  </si>
  <si>
    <t>10/17/14</t>
  </si>
  <si>
    <t>1/19/14</t>
  </si>
  <si>
    <t>Brad Pitt, Shia LaBeouf, Logan Lerman, Michael Pe__a</t>
  </si>
  <si>
    <t>USA, China, UK</t>
  </si>
  <si>
    <t>Tammy</t>
  </si>
  <si>
    <t>10/16/14</t>
  </si>
  <si>
    <t>Melissa McCarthy, Susan Sarandon, Kathy Bates, Allison Janney</t>
  </si>
  <si>
    <t>Ben Falcone</t>
  </si>
  <si>
    <t>Annabelle</t>
  </si>
  <si>
    <t>12/18/14</t>
  </si>
  <si>
    <t>Annabelle Wallis, Ward Horton, Tony Amendola, Alfre Woodard</t>
  </si>
  <si>
    <t>John R. Leonetti</t>
  </si>
  <si>
    <t>The Other Woman (2014)</t>
  </si>
  <si>
    <t>4/25/14</t>
  </si>
  <si>
    <t>8/14/14</t>
  </si>
  <si>
    <t>Cameron Diaz, Leslie Mann, Nikolaj Coster-Waldau, Don Johnson</t>
  </si>
  <si>
    <t>Nick Cassavetes</t>
  </si>
  <si>
    <t>Penguins of Madagascar</t>
  </si>
  <si>
    <t>Tom McGrath, Chris Miller, Christopher Knights, Conrad Vernon</t>
  </si>
  <si>
    <t>Eric Darnell, Simon J. Smith</t>
  </si>
  <si>
    <t>English, Italian, Mandarin</t>
  </si>
  <si>
    <t>Let's Be Cops</t>
  </si>
  <si>
    <t>8/13/14</t>
  </si>
  <si>
    <t>Jake Johnson, Damon Wayans Jr., Rob Riggle, Nina Dobrev</t>
  </si>
  <si>
    <t>The Monuments Men</t>
  </si>
  <si>
    <t>5/18/14</t>
  </si>
  <si>
    <t>George Clooney, Matt Damon, Bill Murray, Cate Blanchett</t>
  </si>
  <si>
    <t>English, German, Russian, French, Flemish, Dutch</t>
  </si>
  <si>
    <t>Hercules (2014)</t>
  </si>
  <si>
    <t>Dwayne Johnson, Ian McShane, John Hurt, Rufus Sewell</t>
  </si>
  <si>
    <t>The Purge: Anarchy</t>
  </si>
  <si>
    <t>7/18/14</t>
  </si>
  <si>
    <t>9/18/14</t>
  </si>
  <si>
    <t>Frank Grillo, Carmen Ejogo, Zach Gilford, Kiele Sanchez</t>
  </si>
  <si>
    <t>Alexander and the Terrible, Horrible, No Good, Very Bad Day</t>
  </si>
  <si>
    <t>Steve Carell, Jennifer Garner, Ed Oxenbould, Dylan Minnette</t>
  </si>
  <si>
    <t>Think Like a Man Too</t>
  </si>
  <si>
    <t>6/20/14</t>
  </si>
  <si>
    <t>Adam Brody, Michael Ealy, Jerry Ferrara, Meagan Good</t>
  </si>
  <si>
    <t>Exodus: Gods and Kings</t>
  </si>
  <si>
    <t>Christian Bale, Joel Edgerton, John Turturro, Aaron Paul</t>
  </si>
  <si>
    <t>UK, Spain, USA</t>
  </si>
  <si>
    <t>The Nut Job</t>
  </si>
  <si>
    <t>Will Arnett, Brendan Fraser, Liam Neeson, Katherine Heigl</t>
  </si>
  <si>
    <t>Canada, South Korea, USA</t>
  </si>
  <si>
    <t>Peter Lepeniotis</t>
  </si>
  <si>
    <t>God's Not Dead</t>
  </si>
  <si>
    <t>Kevin Sorbo, Shane Harper, David A.R. White, Dean Cain</t>
  </si>
  <si>
    <t>Harold Cronk</t>
  </si>
  <si>
    <t>Pure Flix Entertainment</t>
  </si>
  <si>
    <t>Son of God</t>
  </si>
  <si>
    <t>Diogo Morgado, Greg Hicks, Adrian Schiller, Darwin Shaw</t>
  </si>
  <si>
    <t>The Grand Budapest Hotel</t>
  </si>
  <si>
    <t>Ralph Fiennes, F. Murray Abraham, Mathieu Amalric, Adrien Brody</t>
  </si>
  <si>
    <t>Won 4 Oscars. Another 127 wins &amp; 218 nominations.</t>
  </si>
  <si>
    <t>Planes: Fire &amp; Rescue</t>
  </si>
  <si>
    <t>11/13/14</t>
  </si>
  <si>
    <t>Dane Cook, Ed Harris, Julie Bowen, Curtis Armstrong</t>
  </si>
  <si>
    <t>Roberts Gannaway</t>
  </si>
  <si>
    <t>RoboCop (2014)</t>
  </si>
  <si>
    <t>Joel Kinnaman, Gary Oldman, Michael Keaton, Abbie Cornish</t>
  </si>
  <si>
    <t>English, Persian, Ukrainian</t>
  </si>
  <si>
    <t>Sony Pictures Releasing</t>
  </si>
  <si>
    <t>Dracula Untold</t>
  </si>
  <si>
    <t>11/27/14</t>
  </si>
  <si>
    <t>Luke Evans, Sarah Gadon, Dominic Cooper, Art Parkinson</t>
  </si>
  <si>
    <t>Gary Shore</t>
  </si>
  <si>
    <t>Horrible Bosses 2</t>
  </si>
  <si>
    <t>2/19/14</t>
  </si>
  <si>
    <t>Jason Bateman, Jason Sudeikis, Charlie Day, Jennifer Aniston</t>
  </si>
  <si>
    <t>The Hundred-Foot Journey</t>
  </si>
  <si>
    <t>Helen Mirren, Om Puri, Manish Dayal, Charlotte Le Bon</t>
  </si>
  <si>
    <t>Nominated for 1 Golden Globe. Another 2 wins &amp; 3 nominations.</t>
  </si>
  <si>
    <t>USA, United Arab Emirates, India</t>
  </si>
  <si>
    <t>English, French, Hindi</t>
  </si>
  <si>
    <t>No Good Deed (2014)</t>
  </si>
  <si>
    <t>Idris Elba, Taraji P. Henson, Leslie Bibb, Kate del Castillo</t>
  </si>
  <si>
    <t>Sam Miller</t>
  </si>
  <si>
    <t>Selma</t>
  </si>
  <si>
    <t>David Oyelowo, Carmen Ejogo, Jim France, Trinity Simone</t>
  </si>
  <si>
    <t>Won 1 Oscar. Another 58 wins &amp; 88 nominations.</t>
  </si>
  <si>
    <t>Muppets Most Wanted</t>
  </si>
  <si>
    <t>7/17/14</t>
  </si>
  <si>
    <t>Ricky Gervais, Ty Burrell, Tina Fey, Steve Whitmire</t>
  </si>
  <si>
    <t>Ouija</t>
  </si>
  <si>
    <t>10/24/14</t>
  </si>
  <si>
    <t>Olivia Cooke, Ana Coto, Daren Kagasoff, Bianca A. Santos</t>
  </si>
  <si>
    <t>Japan, USA</t>
  </si>
  <si>
    <t>Stiles White</t>
  </si>
  <si>
    <t>The Boxtrolls</t>
  </si>
  <si>
    <t>Steve Blum, Dee Bradley Baker, Max Mitchell, Ben Kingsley</t>
  </si>
  <si>
    <t>Nominated for 1 Oscar. Another 8 wins &amp; 59 nominations.</t>
  </si>
  <si>
    <t>Graham Annable, Anthony Stacchi</t>
  </si>
  <si>
    <t>Jack Ryan: Shadow Recruit</t>
  </si>
  <si>
    <t>Chris Pine, Keira Knightley, Kevin Costner, Kenneth Branagh</t>
  </si>
  <si>
    <t>If I Stay</t>
  </si>
  <si>
    <t>8/22/14</t>
  </si>
  <si>
    <t>Chlo__ Grace Moretz, Mireille Enos, Jamie Blackley, Joshua Leonard</t>
  </si>
  <si>
    <t>R.J. Cutler</t>
  </si>
  <si>
    <t>Drama, Fantasy, Music</t>
  </si>
  <si>
    <t>The Book of Life (2014)</t>
  </si>
  <si>
    <t>Diego Luna, Zoe Saldana, Channing Tatum, Ron Perlman</t>
  </si>
  <si>
    <t>Nominated for 1 Golden Globe. Another 3 wins &amp; 28 nominations.</t>
  </si>
  <si>
    <t>Jorge R. Guti__rrez</t>
  </si>
  <si>
    <t>About Last Night (2014)</t>
  </si>
  <si>
    <t>2/14/14</t>
  </si>
  <si>
    <t>4/27/14</t>
  </si>
  <si>
    <t>Kevin Hart, Michael Ealy, Regina Hall, Joy Bryant</t>
  </si>
  <si>
    <t>Into The Storm</t>
  </si>
  <si>
    <t>Richard Armitage, Sarah Wayne Callies, Matt Walsh, Max Deacon</t>
  </si>
  <si>
    <t>The Judge</t>
  </si>
  <si>
    <t>1/15/14</t>
  </si>
  <si>
    <t>Robert Downey Jr., Robert Duvall, Vera Farmiga, Billy Bob Thornton</t>
  </si>
  <si>
    <t>Nominated for 1 Oscar. Another 3 wins &amp; 8 nominations.</t>
  </si>
  <si>
    <t>Jersey Boys</t>
  </si>
  <si>
    <t>9/25/14</t>
  </si>
  <si>
    <t>Vincent Piazza, John Lloyd Young, Steve Schirripa, Christopher Walken</t>
  </si>
  <si>
    <t>English, Italian, French</t>
  </si>
  <si>
    <t>Blended</t>
  </si>
  <si>
    <t>Adam Sandler, Drew Barrymore, Kevin Nealon, Terry Crews</t>
  </si>
  <si>
    <t>The Giver</t>
  </si>
  <si>
    <t>8/15/14</t>
  </si>
  <si>
    <t>Jeff Bridges, Meryl Streep, Brenton Thwaites, Alexander Skarsg__rd</t>
  </si>
  <si>
    <t>South Africa, Canada, USA</t>
  </si>
  <si>
    <t>St. Vincent</t>
  </si>
  <si>
    <t>Bill Murray, Melissa McCarthy, Naomi Watts, Chris O'Dowd</t>
  </si>
  <si>
    <t>Nominated for 2 Golden Globes. Another 6 wins &amp; 21 nominations.</t>
  </si>
  <si>
    <t>Theodore Melfi</t>
  </si>
  <si>
    <t>Need for Speed</t>
  </si>
  <si>
    <t>3/14/14</t>
  </si>
  <si>
    <t>Aaron Paul, Dominic Cooper, Imogen Poots, Kid Cudi</t>
  </si>
  <si>
    <t>USA, India, UK, France, Philippines</t>
  </si>
  <si>
    <t>Scott Waugh</t>
  </si>
  <si>
    <t>A Million Ways to Die in the West</t>
  </si>
  <si>
    <t>Seth MacFarlane, Charlize Theron, Amanda Seyfried, Liam Neeson</t>
  </si>
  <si>
    <t>Comedy, Romance, Western</t>
  </si>
  <si>
    <t>English, Navajo, Mandarin</t>
  </si>
  <si>
    <t>John Wick</t>
  </si>
  <si>
    <t>Keanu Reeves, Michael Nyqvist, Alfie Allen, Willem Dafoe</t>
  </si>
  <si>
    <t>Chad Stahelski, David Leitch</t>
  </si>
  <si>
    <t>English, Russian, Hungarian</t>
  </si>
  <si>
    <t>LionsGate Entertainment</t>
  </si>
  <si>
    <t>Birdman</t>
  </si>
  <si>
    <t>Caroline Christl Long</t>
  </si>
  <si>
    <t>Guy Bolongaro</t>
  </si>
  <si>
    <t>Dolphin Tale 2</t>
  </si>
  <si>
    <t>Morgan Freeman, Cozi Zuehlsdorff, Ashley Judd, Kris Kristofferson</t>
  </si>
  <si>
    <t>The Expendables 3</t>
  </si>
  <si>
    <t>Sylvester Stallone, Jason Statham, Harrison Ford, Arnold Schwarzenegger</t>
  </si>
  <si>
    <t>USA, France, Bulgaria</t>
  </si>
  <si>
    <t>English, Romanian, Spanish</t>
  </si>
  <si>
    <t>Lionsgate Pictures</t>
  </si>
  <si>
    <t>Earth to Echo</t>
  </si>
  <si>
    <t>10/30/14</t>
  </si>
  <si>
    <t>Teo Halm, Astro, Reese Hartwig, Ella Wahlestedt</t>
  </si>
  <si>
    <t>Dave Green</t>
  </si>
  <si>
    <t>Adventure, Family, Sci-Fi</t>
  </si>
  <si>
    <t>Sex Tape</t>
  </si>
  <si>
    <t>9/21/14</t>
  </si>
  <si>
    <t>Cameron Diaz, Jason Segel, Rob Corddry, Ellie Kemper</t>
  </si>
  <si>
    <t>Wild (2014)</t>
  </si>
  <si>
    <t>Reese Witherspoon, Laura Dern, Thomas Sadoski, Keene McRae</t>
  </si>
  <si>
    <t>Nominated for 2 Oscars. Another 11 wins &amp; 65 nominations.</t>
  </si>
  <si>
    <t>Million Dollar Arm</t>
  </si>
  <si>
    <t>Jon Hamm, Pitobash, Suraj Sharma, Madhur Mittal</t>
  </si>
  <si>
    <t>The Theory of Everything</t>
  </si>
  <si>
    <t>Eddie Redmayne, Felicity Jones, Tom Prior, Sophie Perry</t>
  </si>
  <si>
    <t>Won 1 Oscar. Another 24 wins &amp; 121 nominations.</t>
  </si>
  <si>
    <t>UK, Japan, USA</t>
  </si>
  <si>
    <t>This is Where I Leave You</t>
  </si>
  <si>
    <t>Jason Bateman, Tina Fey, Jane Fonda, Adam Driver</t>
  </si>
  <si>
    <t>The Gambler</t>
  </si>
  <si>
    <t>Mark Wahlberg, George Kennedy, Griffin Cleveland, Jessica Lange</t>
  </si>
  <si>
    <t>Paranormal Activity: The Marked Ones</t>
  </si>
  <si>
    <t>2/20/14</t>
  </si>
  <si>
    <t>Andrew Jacobs, Jorge Diaz, Gabrielle Walsh, Renee Victor</t>
  </si>
  <si>
    <t>Christopher Landon</t>
  </si>
  <si>
    <t>Nightcrawler</t>
  </si>
  <si>
    <t>10/31/14</t>
  </si>
  <si>
    <t>Jake Gyllenhaal, Michael Papajohn, Marco Rodr__guez, Bill Paxton</t>
  </si>
  <si>
    <t>Nominated for 1 Oscar. Another 43 wins &amp; 120 nominations.</t>
  </si>
  <si>
    <t>Dan Gilroy</t>
  </si>
  <si>
    <t>Chef</t>
  </si>
  <si>
    <t>Jon Favreau, John Leguizamo, Bobby Cannavale, Emjay Anthony</t>
  </si>
  <si>
    <t>Get On Up</t>
  </si>
  <si>
    <t>Chadwick Boseman, Nelsan Ellis, Dan Aykroyd, Viola Davis</t>
  </si>
  <si>
    <t>6 wins &amp; 16 nominations.</t>
  </si>
  <si>
    <t>3 Days to Kill</t>
  </si>
  <si>
    <t>2/21/14</t>
  </si>
  <si>
    <t>5/15/14</t>
  </si>
  <si>
    <t>Kevin Costner, Amber Heard, Hailee Steinfeld, Connie Nielsen</t>
  </si>
  <si>
    <t>USA, France, Serbia</t>
  </si>
  <si>
    <t>English, French, German, Serbian</t>
  </si>
  <si>
    <t>Deliver Us From Evil</t>
  </si>
  <si>
    <t>Eric Bana, Edgar Ram__rez, Olivia Munn, Chris Coy</t>
  </si>
  <si>
    <t>English, Spanish, Latin, Italian</t>
  </si>
  <si>
    <t>When the Game Stands Tall</t>
  </si>
  <si>
    <t>Jim Caviezel, Michael Chiklis, Alexander Ludwig, Clancy Brown</t>
  </si>
  <si>
    <t>Thomas Carter</t>
  </si>
  <si>
    <t>Draft Day</t>
  </si>
  <si>
    <t>Chris Berman, Dave Donaldson, Patrick St. Esprit, Chi McBride</t>
  </si>
  <si>
    <t>The Best of Me</t>
  </si>
  <si>
    <t>Michelle Monaghan, James Marsden, Luke Bracey, Liana Liberato</t>
  </si>
  <si>
    <t>A Walk Among the Tombstones</t>
  </si>
  <si>
    <t>10/23/14</t>
  </si>
  <si>
    <t>Liam Neeson, Maurice Compte, Patrick McDade, Luciano Acuna Jr.</t>
  </si>
  <si>
    <t>Scott Frank</t>
  </si>
  <si>
    <t>English, Spanish, Urdu, Russian</t>
  </si>
  <si>
    <t>That Awkward Moment</t>
  </si>
  <si>
    <t>1/31/14</t>
  </si>
  <si>
    <t>Zac Efron, Miles Teller, Michael B. Jordan, Imogen Poots</t>
  </si>
  <si>
    <t>Tom Gormican</t>
  </si>
  <si>
    <t>Boyhood</t>
  </si>
  <si>
    <t>3/22/14</t>
  </si>
  <si>
    <t>Ellar Coltrane, Patricia Arquette, Elijah Smith, Lorelei Linklater</t>
  </si>
  <si>
    <t>Won 1 Oscar. Another 171 wins &amp; 209 nominations.</t>
  </si>
  <si>
    <t>Top Five</t>
  </si>
  <si>
    <t>Chris Rock, Rosario Dawson, J.B. Smoove, Gabrielle Union</t>
  </si>
  <si>
    <t>7 wins &amp; 19 nominations.</t>
  </si>
  <si>
    <t>Chris Rock</t>
  </si>
  <si>
    <t>The November Man</t>
  </si>
  <si>
    <t>8/27/14</t>
  </si>
  <si>
    <t>Pierce Brosnan, Luke Bracey, Olga Kurylenko, Bill Smitrovich</t>
  </si>
  <si>
    <t>Roger Donaldson</t>
  </si>
  <si>
    <t>Endless Love (2014)</t>
  </si>
  <si>
    <t>3/20/14</t>
  </si>
  <si>
    <t>Alex Pettyfer, Gabriella Wilde, Bruce Greenwood, Joely Richardson</t>
  </si>
  <si>
    <t>Pompeii</t>
  </si>
  <si>
    <t>4/20/14</t>
  </si>
  <si>
    <t>Kit Harington, Carrie-Anne Moss, Emily Browning, Adewale Akinnuoye-Agbaje</t>
  </si>
  <si>
    <t>Canada, Germany, USA</t>
  </si>
  <si>
    <t>Transcendence</t>
  </si>
  <si>
    <t>4/18/14</t>
  </si>
  <si>
    <t>Johnny Depp, Rebecca Hall, Paul Bettany, Cillian Murphy</t>
  </si>
  <si>
    <t>UK, China, USA</t>
  </si>
  <si>
    <t>Wally Pfister</t>
  </si>
  <si>
    <t>As Above/So Below</t>
  </si>
  <si>
    <t>8/29/14</t>
  </si>
  <si>
    <t>Perdita Weeks, Ben Feldman, Edwin Hodge, Fran__ois Civil</t>
  </si>
  <si>
    <t>English, French, Latin</t>
  </si>
  <si>
    <t>Brick Mansions</t>
  </si>
  <si>
    <t>Paul Walker, David Belle, RZA, Go__chy Boy</t>
  </si>
  <si>
    <t>France, Canada, USA</t>
  </si>
  <si>
    <t>Camille Delamarre</t>
  </si>
  <si>
    <t>I, Frankenstein</t>
  </si>
  <si>
    <t>1/24/14</t>
  </si>
  <si>
    <t>Aaron Eckhart, Yvonne Strahovski, Miranda Otto, Bill Nighy</t>
  </si>
  <si>
    <t>The Legend of Hercules</t>
  </si>
  <si>
    <t>3/13/14</t>
  </si>
  <si>
    <t>Kellan Lutz, Gaia Weiss, Scott Adkins, Roxanne McKee</t>
  </si>
  <si>
    <t>Bears</t>
  </si>
  <si>
    <t>John C. Reilly</t>
  </si>
  <si>
    <t>Alastair Fothergill, Keith Scholey, Adam Chapman(co-director)</t>
  </si>
  <si>
    <t>Addicted</t>
  </si>
  <si>
    <t>Boris Kodjoe, Brandon Gonzales, Cameron Mills, Daniel O'Callaghan</t>
  </si>
  <si>
    <t>Bille Woodruff</t>
  </si>
  <si>
    <t>A Haunted House 2</t>
  </si>
  <si>
    <t>Marlon Wayans, Jaime Pressly, Essence Atkins, Gabriel Iglesias</t>
  </si>
  <si>
    <t>A Most Wanted Man</t>
  </si>
  <si>
    <t>Grigoriy Dobrygin, Philip Seymour Hoffman, Homayoun Ershadi, Mehdi Dehbi</t>
  </si>
  <si>
    <t>UK, USA, Germany</t>
  </si>
  <si>
    <t>Begin Again</t>
  </si>
  <si>
    <t>James Corden, Keira Knightley, Mark Ruffalo, Hailee Steinfeld</t>
  </si>
  <si>
    <t>Nominated for 1 Oscar. Another 4 wins &amp; 16 nominations.</t>
  </si>
  <si>
    <t>John Carney</t>
  </si>
  <si>
    <t>Tyler Perry's The Single Moms Club</t>
  </si>
  <si>
    <t>Nia Long, Wendi McLendon-Covey, Amy Smart, Zulay Henao</t>
  </si>
  <si>
    <t>Devil's Due</t>
  </si>
  <si>
    <t>Allison Miller, Zach Gilford, Sam Anderson, Roger Payano</t>
  </si>
  <si>
    <t>Matt Bettinelli-Olpin, Tyler Gillett</t>
  </si>
  <si>
    <t>And So It Goes</t>
  </si>
  <si>
    <t>CE</t>
  </si>
  <si>
    <t>Michael Douglas, Diane Keaton, Sterling Jerins, Annie Parisse</t>
  </si>
  <si>
    <t>Clarius Entertainment</t>
  </si>
  <si>
    <t>Step Up All In</t>
  </si>
  <si>
    <t>Ryan Guzman, Briana Evigan, Adam Sevani, Misha Gabriel Hamilton</t>
  </si>
  <si>
    <t>Trish Sie</t>
  </si>
  <si>
    <t>Beyond the Lights</t>
  </si>
  <si>
    <t>Gugu Mbatha-Raw, Nate Parker, Minnie Driver, Machine Gun Kelly</t>
  </si>
  <si>
    <t>Nominated for 1 Oscar. Another 4 wins &amp; 24 nominations.</t>
  </si>
  <si>
    <t>Gina Prince-Bythewood</t>
  </si>
  <si>
    <t>Big Eyes</t>
  </si>
  <si>
    <t>3/26/14</t>
  </si>
  <si>
    <t>Amy Adams, Christoph Waltz, Danny Huston, Krysten Ritter</t>
  </si>
  <si>
    <t>Won 1 Golden Globe. Another 2 wins &amp; 18 nominations.</t>
  </si>
  <si>
    <t>America (2014)</t>
  </si>
  <si>
    <t>Left Behind (2014)</t>
  </si>
  <si>
    <t>Nicolas Cage, Chad Michael Murray, Cassi Thomson, Nicky Whelan</t>
  </si>
  <si>
    <t>Vic Armstrong</t>
  </si>
  <si>
    <t>Labor Day</t>
  </si>
  <si>
    <t>Kate Winslet, Josh Brolin, Gattlin Griffith, Tobey Maguire</t>
  </si>
  <si>
    <t>Nominated for 1 Golden Globe. Another 5 nominations.</t>
  </si>
  <si>
    <t>Whiplash</t>
  </si>
  <si>
    <t>Miles Teller, J.K. Simmons, Paul Reiser, Melissa Benoist</t>
  </si>
  <si>
    <t>Won 3 Oscars. Another 89 wins &amp; 136 nominations.</t>
  </si>
  <si>
    <t>Winter's Tale</t>
  </si>
  <si>
    <t>Colin Farrell, Matt Bomer, Lucy Griffiths, Michael Crane</t>
  </si>
  <si>
    <t>Akiva Goldsman</t>
  </si>
  <si>
    <t>Foxcatcher</t>
  </si>
  <si>
    <t>Steve Carell, Channing Tatum, Mark Ruffalo, Sienna Miller</t>
  </si>
  <si>
    <t>Nominated for 5 Oscars. Another 12 wins &amp; 74 nominations.</t>
  </si>
  <si>
    <t>Island of Lemurs: Madagascar (IMAX)</t>
  </si>
  <si>
    <t>-/2014</t>
  </si>
  <si>
    <t>Morgan Freeman, Hantanirina Rasamimanana, Patricia Wright</t>
  </si>
  <si>
    <t>Canada, USA, Madagascar</t>
  </si>
  <si>
    <t>David Douglas</t>
  </si>
  <si>
    <t>Belle</t>
  </si>
  <si>
    <t>Lindsey Readman, Gareth Wyn-Jones, Emma Gold</t>
  </si>
  <si>
    <t>Jon Max Spatz</t>
  </si>
  <si>
    <t>The Drop</t>
  </si>
  <si>
    <t>Tom Hardy, Noomi Rapace, James Gandolfini, Matthias Schoenaerts</t>
  </si>
  <si>
    <t>P.K.</t>
  </si>
  <si>
    <t>Aamir Khan, Anushka Sharma, Saurabh Shukla, Sanjay Dutt</t>
  </si>
  <si>
    <t>Rajkumar Hirani</t>
  </si>
  <si>
    <t>Hindi, English, Urdu, Persian, Kurdish</t>
  </si>
  <si>
    <t>Magic in the Moonlight</t>
  </si>
  <si>
    <t>Colin Firth, Antonia Clarke, Natasha Andrews, Val__rie Beaulieu</t>
  </si>
  <si>
    <t>Sabotage (2014)</t>
  </si>
  <si>
    <t>Arnold Schwarzenegger, Sam Worthington, Joe Manganiello, Josh Holloway</t>
  </si>
  <si>
    <t>Moms' Night Out</t>
  </si>
  <si>
    <t>7/13/14</t>
  </si>
  <si>
    <t>Sarah Drew, Sean Astin, Patricia Heaton, Trace Adkins</t>
  </si>
  <si>
    <t>The Quiet Ones</t>
  </si>
  <si>
    <t>Jared Harris, Sam Claflin, Erin Richards, Rory Fleck Byrne</t>
  </si>
  <si>
    <t>John Pogue</t>
  </si>
  <si>
    <t>Lionsgate/Summit</t>
  </si>
  <si>
    <t>Legends of Oz: Dorothy's Return</t>
  </si>
  <si>
    <t>7/31/14</t>
  </si>
  <si>
    <t>Dan Aykroyd, Jim Belushi, Kelsey Grammer, Lea Michele</t>
  </si>
  <si>
    <t>Will Finn, Daniel St. Pierre</t>
  </si>
  <si>
    <t>Inherent Vice</t>
  </si>
  <si>
    <t>Joanna Newsom, Katherine Waterston, Joaquin Phoenix, Jordan Christian Hearn</t>
  </si>
  <si>
    <t>Nominated for 2 Oscars. Another 16 wins &amp; 93 nominations.</t>
  </si>
  <si>
    <t>Vampire Academy</t>
  </si>
  <si>
    <t>Zoey Deutch, Lucy Fry, Danila Kozlovsky, Gabriel Byrne</t>
  </si>
  <si>
    <t>Bad Words</t>
  </si>
  <si>
    <t>Jason Bateman, Kathryn Hahn, Rohan Chand, Philip Baker Hall</t>
  </si>
  <si>
    <t>Jason Bateman</t>
  </si>
  <si>
    <t>Cantinflas</t>
  </si>
  <si>
    <t>__scar Jaenada, Adrian Herrera, Michael Imperioli, Alejandra Prado</t>
  </si>
  <si>
    <t>26 wins &amp; 11 nominations.</t>
  </si>
  <si>
    <t>Sebastian del Amo</t>
  </si>
  <si>
    <t>The Interview (2014)</t>
  </si>
  <si>
    <t>1/25/14</t>
  </si>
  <si>
    <t>James Franco, Seth Rogen, Lizzy Caplan, Randall Park</t>
  </si>
  <si>
    <t>Meet the Mormons</t>
  </si>
  <si>
    <t>Jermaine Sullivan, Ken Niumatalolo, Carolina Mu__oz Marin, Bishnu Adhikari</t>
  </si>
  <si>
    <t>Blair Treu</t>
  </si>
  <si>
    <t>A Most Violent Year</t>
  </si>
  <si>
    <t>12/31/14</t>
  </si>
  <si>
    <t>4/26/14</t>
  </si>
  <si>
    <t>Oscar Isaac, Elyes Gabel, Jessica Chastain, Lorna Pruce</t>
  </si>
  <si>
    <t>Nominated for 1 Golden Globe. Another 15 wins &amp; 50 nominations.</t>
  </si>
  <si>
    <t>United Arab Emirates, USA</t>
  </si>
  <si>
    <t>Cesar Chavez</t>
  </si>
  <si>
    <t>Kerry Adra, Maynor Alvarado, Yancey Arias, Wes Bentley</t>
  </si>
  <si>
    <t>Diego Luna</t>
  </si>
  <si>
    <t>The Skeleton Twins</t>
  </si>
  <si>
    <t>Bill Hader, Kristen Wiig, Luke Wilson, Ty Burrell</t>
  </si>
  <si>
    <t>Craig Johnson</t>
  </si>
  <si>
    <t>The Wind Rises</t>
  </si>
  <si>
    <t>5/22/14</t>
  </si>
  <si>
    <t>Hideaki Anno, Hidetoshi Nishijima, Miori Takimoto, Masahiko Nishimura</t>
  </si>
  <si>
    <t>Nominated for 1 Oscar. Another 26 wins &amp; 52 nominations.</t>
  </si>
  <si>
    <t>Hayao Miyazaki</t>
  </si>
  <si>
    <t>Japanese, German, Italian, French</t>
  </si>
  <si>
    <t>Snowpiercer</t>
  </si>
  <si>
    <t>Fershid Bharucha, Joon-ho Bong, Couetsch Bousset-Lob, Benjamin Legrand</t>
  </si>
  <si>
    <t>J__sus Castro</t>
  </si>
  <si>
    <t>The Railway Man</t>
  </si>
  <si>
    <t>Jeremy Irvine, Colin Firth, Stellan Skarsg__rd, Nicole Kidman</t>
  </si>
  <si>
    <t>Switzerland, UK, Australia</t>
  </si>
  <si>
    <t>Jonathan Teplitzky</t>
  </si>
  <si>
    <t>Dear White People</t>
  </si>
  <si>
    <t>Tyler James Williams, Tessa Thompson, Kyle Gallner, Teyonah Parris</t>
  </si>
  <si>
    <t>14 wins &amp; 26 nominations.</t>
  </si>
  <si>
    <t>Justin Simien</t>
  </si>
  <si>
    <t>My Old Lady</t>
  </si>
  <si>
    <t>Kevin Kline, Michel Burstin, Elie Wajeman, Maggie Smith</t>
  </si>
  <si>
    <t>Israel Horovitz</t>
  </si>
  <si>
    <t>Mr. Turner</t>
  </si>
  <si>
    <t>Timothy Spall, Paul Jesson, Dorothy Atkinson, Marion Bailey</t>
  </si>
  <si>
    <t>Nominated for 4 Oscars. Another 19 wins &amp; 62 nominations.</t>
  </si>
  <si>
    <t>UK, France, Germany</t>
  </si>
  <si>
    <t>Fading Gigolo</t>
  </si>
  <si>
    <t>John Turturro, Woody Allen, Vanessa Paradis, Liev Schreiber</t>
  </si>
  <si>
    <t>John Turturro</t>
  </si>
  <si>
    <t>English, French, Spanish, Ladino, Hebrew, Italian, Portuguese, Latin</t>
  </si>
  <si>
    <t>Calvary</t>
  </si>
  <si>
    <t>Brendan Gleeson, Chris O'Dowd, Kelly Reilly, Aidan Gillen</t>
  </si>
  <si>
    <t>9 wins &amp; 27 nominations.</t>
  </si>
  <si>
    <t>Wish I Was Here</t>
  </si>
  <si>
    <t>Zach Braff, Pierce Gagnon, Kate Hudson, Joey King</t>
  </si>
  <si>
    <t>Zach Braff</t>
  </si>
  <si>
    <t>Mommy</t>
  </si>
  <si>
    <t>Anne Dorval, Suzanne Cl__ment, Antoine Olivier Pilon, Patrick Huard</t>
  </si>
  <si>
    <t>49 wins &amp; 59 nominations.</t>
  </si>
  <si>
    <t>Xavier Dolan</t>
  </si>
  <si>
    <t>What If (2014)</t>
  </si>
  <si>
    <t>Mary Murphy</t>
  </si>
  <si>
    <t>Madlena Preston</t>
  </si>
  <si>
    <t>The Grand Seduction</t>
  </si>
  <si>
    <t>Percy Hynes White, Sean Panting, Crystal Dawn Parsons, Brendan Gleeson</t>
  </si>
  <si>
    <t>Don McKellar</t>
  </si>
  <si>
    <t>Veronica Mars</t>
  </si>
  <si>
    <t>4/24/14</t>
  </si>
  <si>
    <t>Kristen Bell, Jason Dohring, Enrico Colantoni, Chris Lowell</t>
  </si>
  <si>
    <t>USA, UK, France, Germany</t>
  </si>
  <si>
    <t>Rob Thomas</t>
  </si>
  <si>
    <t>Before I Go To Sleep</t>
  </si>
  <si>
    <t>Nicole Kidman, Colin Firth, Mark Strong, Ben Crompton</t>
  </si>
  <si>
    <t>UK, USA, France, Sweden</t>
  </si>
  <si>
    <t>Rosewater</t>
  </si>
  <si>
    <t>Gael Garc__a Bernal, Kim Bodnia, Dimitri Leonidas, Haluk Bilginer</t>
  </si>
  <si>
    <t>Jon Stewart</t>
  </si>
  <si>
    <t>Obvious Child</t>
  </si>
  <si>
    <t>Jenny Slate, Paul Briganti, Gaby Hoffmann, Stephen Singer</t>
  </si>
  <si>
    <t>10 wins &amp; 29 nominations.</t>
  </si>
  <si>
    <t>Gillian Robespierre</t>
  </si>
  <si>
    <t>The Trip to Italy</t>
  </si>
  <si>
    <t>Steve Coogan, Rob Brydon, Rosie Fellner, Claire Keelan</t>
  </si>
  <si>
    <t>The Identical</t>
  </si>
  <si>
    <t>Ray Liotta, Ashley Judd, Seth Green, Joe Pantoliano</t>
  </si>
  <si>
    <t>Dustin Marcellino</t>
  </si>
  <si>
    <t>The Fluffy Movie</t>
  </si>
  <si>
    <t>Gabriel Iglesias, Jacqueline Obradors, Gina Brillon, Alfred Robles</t>
  </si>
  <si>
    <t>Manny Rodriguez, Jay Lavender</t>
  </si>
  <si>
    <t>Citizenfour</t>
  </si>
  <si>
    <t>4/30/14</t>
  </si>
  <si>
    <t>Edward Snowden, Glenn Greenwald, William Binney, Jacob Appelbaum</t>
  </si>
  <si>
    <t>Won 1 Oscar. Another 43 wins &amp; 35 nominations.</t>
  </si>
  <si>
    <t>USA, Germany, UK</t>
  </si>
  <si>
    <t>English, Portuguese, German</t>
  </si>
  <si>
    <t>The Pyramid</t>
  </si>
  <si>
    <t>1/29/14</t>
  </si>
  <si>
    <t>Ashley Hinshaw, Denis O'Hare, James Buckley, Christa Nicola</t>
  </si>
  <si>
    <t>Gr__gory Levasseur</t>
  </si>
  <si>
    <t>The Good Lie</t>
  </si>
  <si>
    <t>Reese Witherspoon, Arnold Oceng, Ger Duany, Emmanuel Jal</t>
  </si>
  <si>
    <t>Kenya, India, USA</t>
  </si>
  <si>
    <t>The Raid 2</t>
  </si>
  <si>
    <t>Iko Uwais, Arifin Putra, Tio Pakusadewo, Oka Antara</t>
  </si>
  <si>
    <t>Indonesia, USA</t>
  </si>
  <si>
    <t>Indonesian, Japanese, English</t>
  </si>
  <si>
    <t>Under the Skin (2014)</t>
  </si>
  <si>
    <t>Scarlett Johansson, Jeremy McWilliams, Lynsey Taylor Mackay, Dougie McConnell</t>
  </si>
  <si>
    <t>Nominated for 1 BAFTA Film Award. Another 25 wins &amp; 101 nominations.</t>
  </si>
  <si>
    <t>UK, USA, Switzerland, Poland</t>
  </si>
  <si>
    <t>Jonathan Glazer</t>
  </si>
  <si>
    <t>The Admiral: Roaring Currents</t>
  </si>
  <si>
    <t>Min-sik Choi, Seung-ryong Ryu, Jin-Woong Cho, Myung-gon Kim</t>
  </si>
  <si>
    <t>15 wins &amp; 17 nominations.</t>
  </si>
  <si>
    <t>Action, History, War</t>
  </si>
  <si>
    <t>Korean, Japanese, English, Hindi</t>
  </si>
  <si>
    <t>Dragon Ball Z: Battle of Gods</t>
  </si>
  <si>
    <t>SV</t>
  </si>
  <si>
    <t>Masako Nozawa, Hiromi Tsuru, Ry__ Horikawa, Masaharu Sat__</t>
  </si>
  <si>
    <t>Masahiro Hosoda</t>
  </si>
  <si>
    <t>Bang Bang</t>
  </si>
  <si>
    <t>10/19/14</t>
  </si>
  <si>
    <t>Hrithik Roshan, Katrina Kaif, Pavan Malhotra, Danny Denzongpa</t>
  </si>
  <si>
    <t>Fox International</t>
  </si>
  <si>
    <t>Kick</t>
  </si>
  <si>
    <t>Salman Khan, Jacqueline Fernandez, Nawazuddin Siddiqui, Randeep Hooda</t>
  </si>
  <si>
    <t>Sajid Nadiadwala</t>
  </si>
  <si>
    <t>Action, Comedy, Thriller</t>
  </si>
  <si>
    <t>Kill the Messenger</t>
  </si>
  <si>
    <t>Jeremy Renner, Robert Patrick, Jena Sims, Robert Pralgo</t>
  </si>
  <si>
    <t>Michael Cuesta</t>
  </si>
  <si>
    <t>The Homesman</t>
  </si>
  <si>
    <t>Saban</t>
  </si>
  <si>
    <t>Tommy Lee Jones, Hilary Swank, Grace Gummer, Miranda Otto</t>
  </si>
  <si>
    <t>Tommy Lee Jones</t>
  </si>
  <si>
    <t>Ode to My Father</t>
  </si>
  <si>
    <t>Jung-min Hwang, Yunjin Kim, Dal-su Oh, Jin-young Jung</t>
  </si>
  <si>
    <t>17 wins &amp; 20 nominations.</t>
  </si>
  <si>
    <t>JK Youn</t>
  </si>
  <si>
    <t>Love is Strange</t>
  </si>
  <si>
    <t>Alfred Molina, John Lithgow, Darren E. Burrows, Charlie Tahan</t>
  </si>
  <si>
    <t>2 wins &amp; 17 nominations.</t>
  </si>
  <si>
    <t>USA, Greece, Brazil</t>
  </si>
  <si>
    <t>2 States</t>
  </si>
  <si>
    <t>Arjun Kapoor, Alia Bhatt, Amrita Singh, Revathy</t>
  </si>
  <si>
    <t>1 win &amp; 21 nominations.</t>
  </si>
  <si>
    <t>Abhishek Varman</t>
  </si>
  <si>
    <t>Le Week-End</t>
  </si>
  <si>
    <t>Lindsay Duncan, Jim Broadbent, Igor Gotsmanov, Olivier Audibert</t>
  </si>
  <si>
    <t>Words and Pictures</t>
  </si>
  <si>
    <t>Clive Owen, Juliette Binoche, Bruce Davison, Navid Negahban</t>
  </si>
  <si>
    <t>USA, Canada, Australia</t>
  </si>
  <si>
    <t>Fred Schepisi</t>
  </si>
  <si>
    <t>Gloria (2014)</t>
  </si>
  <si>
    <t>Sof__a Espinosa, Marco P__rez, Tatiana del Real, Karla Rodriguez</t>
  </si>
  <si>
    <t>Christian Keller</t>
  </si>
  <si>
    <t>The Immigrant</t>
  </si>
  <si>
    <t>Edna Sandoval</t>
  </si>
  <si>
    <t>Christofer Bustamante</t>
  </si>
  <si>
    <t>Only Lovers Left Alive</t>
  </si>
  <si>
    <t>Tilda Swinton, Tom Hiddleston, Anton Yelchin, Mia Wasikowska</t>
  </si>
  <si>
    <t>9 wins &amp; 42 nominations.</t>
  </si>
  <si>
    <t>Germany, UK, France, Greece, USA, Cyprus</t>
  </si>
  <si>
    <t>Jim Jarmusch</t>
  </si>
  <si>
    <t>English, French, Arabic, Turkish</t>
  </si>
  <si>
    <t>Tusk</t>
  </si>
  <si>
    <t>Michael Parks, Justin Long, Genesis Rodriguez, Haley Joel Osment</t>
  </si>
  <si>
    <t>Comedy, Drama, Horror</t>
  </si>
  <si>
    <t>Tim's Vermeer</t>
  </si>
  <si>
    <t>Tim Jenison, Penn Jillette, Martin Mull, Philip Steadman</t>
  </si>
  <si>
    <t>Nominated for 1 BAFTA Film Award. Another 1 win &amp; 5 nominations.</t>
  </si>
  <si>
    <t>Teller</t>
  </si>
  <si>
    <t>Persecuted</t>
  </si>
  <si>
    <t>James Remar, Dean Stockwell, Raoul Max Trujillo, Bruce Davison</t>
  </si>
  <si>
    <t>Daniel Lusko</t>
  </si>
  <si>
    <t>Awake: The Life of Yogananda</t>
  </si>
  <si>
    <t>CF&amp;SR</t>
  </si>
  <si>
    <t>George Harrison, Anupam Kher, Reed Rudy, Russell Simmons</t>
  </si>
  <si>
    <t>Paola di Florio, Lisa Leeman</t>
  </si>
  <si>
    <t>PMK BNC Film</t>
  </si>
  <si>
    <t>Fed Up</t>
  </si>
  <si>
    <t>Katie Couric, Bill Clinton, Michael Bloomberg, Mark Hyman</t>
  </si>
  <si>
    <t>Stephanie Soechtig</t>
  </si>
  <si>
    <t>Finding Vivian Maier</t>
  </si>
  <si>
    <t>Vivian Maier, John Maloof, Daniel Arnaud, Simon Am__d__</t>
  </si>
  <si>
    <t>Nominated for 1 Oscar. Another 11 wins &amp; 21 nominations.</t>
  </si>
  <si>
    <t>John Maloof, Charlie Siskel</t>
  </si>
  <si>
    <t>Pride (2014)</t>
  </si>
  <si>
    <t>Ben Schnetzer, Abram Rooney, Jim McManus, George MacKay</t>
  </si>
  <si>
    <t>Nominated for 1 Golden Globe. Another 9 wins &amp; 17 nominations.</t>
  </si>
  <si>
    <t>Matthew Warchus</t>
  </si>
  <si>
    <t>Two Days, One Night</t>
  </si>
  <si>
    <t>12/24/14</t>
  </si>
  <si>
    <t>Marion Cotillard, Fabrizio Rongione, Catherine Sal__e, Baptiste Sornin</t>
  </si>
  <si>
    <t>Nominated for 1 Oscar. Another 40 wins &amp; 73 nominations.</t>
  </si>
  <si>
    <t>Locke</t>
  </si>
  <si>
    <t>Tom Hardy, Olivia Colman, Ruth Wilson, Andrew Scott</t>
  </si>
  <si>
    <t>7 wins &amp; 31 nominations.</t>
  </si>
  <si>
    <t>Force Majeure</t>
  </si>
  <si>
    <t>Johannes Kuhnke, Lisa Loven Kongsli, Clara Wettergren, Vincent Wettergren</t>
  </si>
  <si>
    <t>Nominated for 1 Golden Globe. Another 31 wins &amp; 37 nominations.</t>
  </si>
  <si>
    <t>Sweden, France, Norway, Denmark</t>
  </si>
  <si>
    <t>Ruben __stlund</t>
  </si>
  <si>
    <t>Swedish, English, French, Norwegian</t>
  </si>
  <si>
    <t>Jai Ho</t>
  </si>
  <si>
    <t>2/13/14</t>
  </si>
  <si>
    <t>Salman Khan, Tabu, Nadira Babbar, Danny Denzongpa</t>
  </si>
  <si>
    <t>Sohail Khan</t>
  </si>
  <si>
    <t>Hindi, Indian Sign Language</t>
  </si>
  <si>
    <t>Singham Returns</t>
  </si>
  <si>
    <t>Ajay Devgn, Kareena Kapoor, Amole Gupte, Anupam Kher</t>
  </si>
  <si>
    <t>The Remaining</t>
  </si>
  <si>
    <t>Triu</t>
  </si>
  <si>
    <t>Johnny Pacar, Shaun Sipos, Bryan Dechart, Alexa PenaVega</t>
  </si>
  <si>
    <t>Casey La Scala</t>
  </si>
  <si>
    <t>Hector And The Search For Happiness</t>
  </si>
  <si>
    <t>Simon Pegg, Rosamund Pike, Tracy Ann Oberman, Jean Reno</t>
  </si>
  <si>
    <t>Germany, Canada, UK, South Africa, USA</t>
  </si>
  <si>
    <t>Peter Chelsom</t>
  </si>
  <si>
    <t>The Rover</t>
  </si>
  <si>
    <t>Guy Pearce, Chan Kien, Tek Kong Lim, Tawanda Manyimo</t>
  </si>
  <si>
    <t>3 wins &amp; 19 nominations.</t>
  </si>
  <si>
    <t>Walking with the Enemy</t>
  </si>
  <si>
    <t>LS</t>
  </si>
  <si>
    <t>Vitalie Bichir, Florin Arhip, Jonas Armstrong, David Leon</t>
  </si>
  <si>
    <t>Romania, Hungary, Canada, USA</t>
  </si>
  <si>
    <t>Mark Schmidt</t>
  </si>
  <si>
    <t>English, German, Hungarian, Romanian</t>
  </si>
  <si>
    <t>Liberty Studios</t>
  </si>
  <si>
    <t>Leviathan (2014)</t>
  </si>
  <si>
    <t>Aleksey Serebryakov, Elena Lyadova, Vladimir Vdovichenkov, Roman Madyanov</t>
  </si>
  <si>
    <t>Nominated for 1 Oscar. Another 33 wins &amp; 44 nominations.</t>
  </si>
  <si>
    <t>Andrey Zvyagintsev</t>
  </si>
  <si>
    <t>The Captive</t>
  </si>
  <si>
    <t>Kevin Durand, Alexia Fast, Mireille Enos, Rosario Dawson</t>
  </si>
  <si>
    <t>Atom Egoyan</t>
  </si>
  <si>
    <t>A24 and DIRECTV</t>
  </si>
  <si>
    <t>Laggies</t>
  </si>
  <si>
    <t>Rocki DuCharme, Sara Lynne Wright, Larissa Schmitz, Phillip Abraham</t>
  </si>
  <si>
    <t>50 to 1</t>
  </si>
  <si>
    <t>10F</t>
  </si>
  <si>
    <t>Skeet Ulrich, Christian Kane, William Devane, Madelyn Deutch</t>
  </si>
  <si>
    <t>Jim Wilson</t>
  </si>
  <si>
    <t>Ten Furlongs LLC.</t>
  </si>
  <si>
    <t>Haider</t>
  </si>
  <si>
    <t>Tabu, Shahid Kapoor, Shraddha Kapoor, Kay Kay Menon</t>
  </si>
  <si>
    <t>14 wins &amp; 32 nominations.</t>
  </si>
  <si>
    <t>Third Person</t>
  </si>
  <si>
    <t>Liam Neeson, Maria Bello, Mila Kunis, Kim Basinger</t>
  </si>
  <si>
    <t>Belgium, USA, UK, Germany</t>
  </si>
  <si>
    <t>Stalingrad (2014)</t>
  </si>
  <si>
    <t>Vladimir Titov, Sergey Gorbunov, Sergey Chernokhatov, Denis Bogoslovskiy</t>
  </si>
  <si>
    <t>Arseny Syuhin</t>
  </si>
  <si>
    <t>Short, Action</t>
  </si>
  <si>
    <t>The Song</t>
  </si>
  <si>
    <t>Alan Powell, Ali Faulkner, Caitlin Nicol-Thomas, Danny Vinson</t>
  </si>
  <si>
    <t>Richard Ramsey</t>
  </si>
  <si>
    <t>IDP/ Samuel Goldwyn Films</t>
  </si>
  <si>
    <t>Enemy</t>
  </si>
  <si>
    <t>Tom Sizemore, Lex Shrapnel, Anthony Oseyemi, Michael Everson</t>
  </si>
  <si>
    <t>Roel Rein__</t>
  </si>
  <si>
    <t>Twentieth Century Fox Home Entertainment</t>
  </si>
  <si>
    <t>The Babadook</t>
  </si>
  <si>
    <t>Essie Davis, Noah Wiseman, Hayley McElhinney, Daniel Henshall</t>
  </si>
  <si>
    <t>55 wins &amp; 61 nominations.</t>
  </si>
  <si>
    <t>Australia, Canada</t>
  </si>
  <si>
    <t>Jennifer Kent</t>
  </si>
  <si>
    <t>Shaadi Ke Side Effects</t>
  </si>
  <si>
    <t>3/27/14</t>
  </si>
  <si>
    <t>Farhan Akhtar, Vidya Balan, Vir Das, Ram Kapoor</t>
  </si>
  <si>
    <t>Saket Chaudhary</t>
  </si>
  <si>
    <t>Particle Fever</t>
  </si>
  <si>
    <t>6/29/14</t>
  </si>
  <si>
    <t>David Kaplan, Fabiola Gianotti, Sherwood Boehlert, Joel Hefley</t>
  </si>
  <si>
    <t>Mark Levinson</t>
  </si>
  <si>
    <t>BOND360</t>
  </si>
  <si>
    <t>Song of the Sea</t>
  </si>
  <si>
    <t>David Rawle, Brendan Gleeson, Lisa Hannigan, Fionnula Flanagan</t>
  </si>
  <si>
    <t>Nominated for 1 Oscar. Another 11 wins &amp; 23 nominations.</t>
  </si>
  <si>
    <t>Ireland, Denmark, Belgium, Luxembourg, France</t>
  </si>
  <si>
    <t>Tomm Moore</t>
  </si>
  <si>
    <t>Animation, Adventure, Drama</t>
  </si>
  <si>
    <t>Kochadaiiyaan</t>
  </si>
  <si>
    <t>Rajinikanth, Deepika Padukone, Sarath Kumar, Jackie Shroff</t>
  </si>
  <si>
    <t>Soundarya R. Ashwin</t>
  </si>
  <si>
    <t>Tamil, Telugu, Hindi, Panjabi, Malayalam, Bhojpuri, English, Spanish, French, Japanese, Korean, Chinese</t>
  </si>
  <si>
    <t>Life Itself</t>
  </si>
  <si>
    <t>Martin Scorsese, Werner Herzog, Ava DuVernay, Errol Morris</t>
  </si>
  <si>
    <t>25 wins &amp; 31 nominations.</t>
  </si>
  <si>
    <t>Breakup Buddies</t>
  </si>
  <si>
    <t>Bo Huang, Zheng Xu, Quan Yuan, Dongyu Zhou</t>
  </si>
  <si>
    <t>Hao Ning</t>
  </si>
  <si>
    <t>Palo Alto</t>
  </si>
  <si>
    <t>Leonardo Amato, Daniela Suran, Edoardo Soldati, Eugenia Marini</t>
  </si>
  <si>
    <t>2014___2017</t>
  </si>
  <si>
    <t>Ek Villain</t>
  </si>
  <si>
    <t>Sidharth Malhotra, Riteish Deshmukh, Shraddha Kapoor, Shaad Randhawa</t>
  </si>
  <si>
    <t>Land Ho!</t>
  </si>
  <si>
    <t>Earl Lynn Nelson, Paul Eenhoorn, Dan__el Gylfason, __r____ur Kristj__nsd__ttir</t>
  </si>
  <si>
    <t>Iceland, USA</t>
  </si>
  <si>
    <t>Aaron Katz, Martha Stephens</t>
  </si>
  <si>
    <t>Yves Saint Laurent</t>
  </si>
  <si>
    <t>Pierre Niney, Guillaume Gallienne, Charlotte Le Bon, Laura Smet</t>
  </si>
  <si>
    <t>Jalil Lespert</t>
  </si>
  <si>
    <t>French, English, Russian, Arabic, Japanese</t>
  </si>
  <si>
    <t>Khoobsurat</t>
  </si>
  <si>
    <t>Sonam Kapoor, Fawad Khan, Ratna Pathak Shah, Kiron Kher</t>
  </si>
  <si>
    <t>Shashanka Ghosh</t>
  </si>
  <si>
    <t>Holiday (2014)</t>
  </si>
  <si>
    <t>6/15/14</t>
  </si>
  <si>
    <t>Akshay Kumar, Sonakshi Sinha, Freddy Daruwala, Sumeet Raghvan</t>
  </si>
  <si>
    <t>A.R. Murugadoss</t>
  </si>
  <si>
    <t>Men, Women &amp; Children</t>
  </si>
  <si>
    <t>Adam Sandler, Jennifer Garner, Rosemarie DeWitt, Judy Greer</t>
  </si>
  <si>
    <t>The Tale of The Princess Kaguya</t>
  </si>
  <si>
    <t>Chlo__ Grace Moretz, James Caan, Mary Steenburgen, Darren Criss</t>
  </si>
  <si>
    <t>Nominated for 1 Oscar. Another 12 wins &amp; 36 nominations.</t>
  </si>
  <si>
    <t>Isao Takahata</t>
  </si>
  <si>
    <t>A Matter of Faith</t>
  </si>
  <si>
    <t>Jordan Trovillion, Jay Pickett, Harry Anderson, Chandler Macocha</t>
  </si>
  <si>
    <t>Rich Christiano</t>
  </si>
  <si>
    <t>Truman Scott Films</t>
  </si>
  <si>
    <t>Jodorowsky's Dune</t>
  </si>
  <si>
    <t>Alejandro Jodorowsky, Amanda Lear, Brontis Jodorowsky, Chris Foss</t>
  </si>
  <si>
    <t>12 wins &amp; 27 nominations.</t>
  </si>
  <si>
    <t>Frank Pavich</t>
  </si>
  <si>
    <t>English, French, German, Spanish</t>
  </si>
  <si>
    <t>Hasee Toh Phasee</t>
  </si>
  <si>
    <t>Sidharth Malhotra, Parineeti Chopra, Adah Sharma, Manoj Joshi</t>
  </si>
  <si>
    <t>Vinil Mathew</t>
  </si>
  <si>
    <t>Hindi, English, Chinese, Spanish</t>
  </si>
  <si>
    <t>Frank</t>
  </si>
  <si>
    <t>Domhnall Gleeson, Moira Brooker, Paul Butterworth, Phil Kingston</t>
  </si>
  <si>
    <t>Mary Kom</t>
  </si>
  <si>
    <t>Priyanka Chopra, Sunil Thapa, Robin Das, Rajni Basumatary</t>
  </si>
  <si>
    <t>4 wins &amp; 14 nominations.</t>
  </si>
  <si>
    <t>Omung Kumar</t>
  </si>
  <si>
    <t>Finding Fanny</t>
  </si>
  <si>
    <t>Deepika Padukone, Naseeruddin Shah, Basilo Dias, Kevin D'Mello</t>
  </si>
  <si>
    <t>2 wins &amp; 28 nominations.</t>
  </si>
  <si>
    <t>English, Hindi, Konkani</t>
  </si>
  <si>
    <t>The Signal (2014)</t>
  </si>
  <si>
    <t>Patrick Davidson, Brenton Thwaites, Olivia Cooke, Beau Knapp</t>
  </si>
  <si>
    <t>William Eubank</t>
  </si>
  <si>
    <t>The Disappearance of Eleanor Rigby</t>
  </si>
  <si>
    <t>James McAvoy, Jessica Chastain, Nina Arianda, Viola Davis</t>
  </si>
  <si>
    <t>Ned Benson</t>
  </si>
  <si>
    <t>Back in Time (Congcong Nanian)</t>
  </si>
  <si>
    <t>Eddie Peng, Ni Ni, Ryan Zheng, Vision Wei</t>
  </si>
  <si>
    <t>Yibai Zhang</t>
  </si>
  <si>
    <t>The Attorney</t>
  </si>
  <si>
    <t>Kwang Soo Cha, Seon-Mook Cho, Ki-Jung Han, Sung-ho Hong</t>
  </si>
  <si>
    <t>32 wins &amp; 25 nominations.</t>
  </si>
  <si>
    <t>Woo-seok Yang</t>
  </si>
  <si>
    <t>23 Blast</t>
  </si>
  <si>
    <t>OAE</t>
  </si>
  <si>
    <t>Stephen Lang, Alexa PenaVega, Mark Hapka, Max Adler</t>
  </si>
  <si>
    <t>Dylan Baker</t>
  </si>
  <si>
    <t>Ocean Avenue Entertainment</t>
  </si>
  <si>
    <t>On Any Sunday: The Next Chapter</t>
  </si>
  <si>
    <t>11/23/14</t>
  </si>
  <si>
    <t>Bo Derek, Jimmy N. Roberts, Travis Pastrana, Ashley Fiolek</t>
  </si>
  <si>
    <t>USA, Austria, Canada, South Africa, Spain</t>
  </si>
  <si>
    <t>Dana Brown</t>
  </si>
  <si>
    <t>Highway (2014)</t>
  </si>
  <si>
    <t>3/16/14</t>
  </si>
  <si>
    <t>Alia Bhatt, Randeep Hooda, Durgesh Kumar, Pradeep Nagar</t>
  </si>
  <si>
    <t>Dom Hemingway</t>
  </si>
  <si>
    <t>Jude Law, Luca Zoo Franzoni, Richard Graham, George Sweeney</t>
  </si>
  <si>
    <t>Richard Shepard</t>
  </si>
  <si>
    <t>The One I Love</t>
  </si>
  <si>
    <t>Mark Duplass, Elisabeth Moss, Ted Danson, Kiana Cason</t>
  </si>
  <si>
    <t>Charlie McDowell</t>
  </si>
  <si>
    <t>Tracks (2014)</t>
  </si>
  <si>
    <t>Gordon Brown, John Bell</t>
  </si>
  <si>
    <t>Claire Oakley</t>
  </si>
  <si>
    <t>The Two Faces of January</t>
  </si>
  <si>
    <t>Oscar Isaac, Viggo Mortensen, Kirsten Dunst, Daisy Bevan</t>
  </si>
  <si>
    <t>Hossein Amini</t>
  </si>
  <si>
    <t>English, Greek, Turkish</t>
  </si>
  <si>
    <t>Magnolia Pictutures</t>
  </si>
  <si>
    <t>A Girl Walks Home Alone at Night</t>
  </si>
  <si>
    <t>Sheila Vand, Arash Marandi, Marshall Manesh, Mozhan Marn__</t>
  </si>
  <si>
    <t>7 wins &amp; 23 nominations.</t>
  </si>
  <si>
    <t>Ana Lily Amirpour</t>
  </si>
  <si>
    <t>Vice Films</t>
  </si>
  <si>
    <t>Last Days in Vietnam</t>
  </si>
  <si>
    <t>AEF</t>
  </si>
  <si>
    <t>Richard Nixon, Henry Kissinger, Stuart Herrington, Juan Valdez</t>
  </si>
  <si>
    <t>Nominated for 1 Oscar. Another 4 wins &amp; 10 nominations.</t>
  </si>
  <si>
    <t>Rory Kennedy</t>
  </si>
  <si>
    <t>American Experience/PBS Films</t>
  </si>
  <si>
    <t>In Secret</t>
  </si>
  <si>
    <t>Lovlee Carroll, Matt O'Neill</t>
  </si>
  <si>
    <t>Sigurd Culhane</t>
  </si>
  <si>
    <t>But Always (Yi Sheng Yi Shi)</t>
  </si>
  <si>
    <t>Nicholas Tse, Yuanyuan Gao, Haitao Du, Alice Li</t>
  </si>
  <si>
    <t>Snow Zou, Zhang Buniu</t>
  </si>
  <si>
    <t>China Lion Distribution</t>
  </si>
  <si>
    <t>Beijing Love Story</t>
  </si>
  <si>
    <t>Sicheng Chen, Liya Tong, Tony Ka Fai Leung, Carina Lau</t>
  </si>
  <si>
    <t>Sicheng Chen</t>
  </si>
  <si>
    <t>Cold in July</t>
  </si>
  <si>
    <t>Vinessa Shaw, Michael C. Hall, Ken Holmes, Nick Damici</t>
  </si>
  <si>
    <t>She's Beautiful When She's Angry</t>
  </si>
  <si>
    <t>10/22/14</t>
  </si>
  <si>
    <t>Chude Pamela Allen, Alta, Judith Arcana, Nona Willis Aronowitz</t>
  </si>
  <si>
    <t>Mary Dore</t>
  </si>
  <si>
    <t>The German Doctor</t>
  </si>
  <si>
    <t>Alex Brendem__hl, Natalia Oreiro, Diego Peretti, Elena Roger</t>
  </si>
  <si>
    <t>19 wins &amp; 22 nominations.</t>
  </si>
  <si>
    <t>Argentina, Spain, Norway, France</t>
  </si>
  <si>
    <t>Luc__a Puenzo</t>
  </si>
  <si>
    <t>Spanish, German, Hebrew</t>
  </si>
  <si>
    <t>Goodbye to Language</t>
  </si>
  <si>
    <t>4/23/14</t>
  </si>
  <si>
    <t>H__lo__se Godet, Kamel Abdelli, Richard Chevallier, Zo__ Bruneau</t>
  </si>
  <si>
    <t>3 wins &amp; 17 nominations.</t>
  </si>
  <si>
    <t>Humpty Sharma Ki Dulhania</t>
  </si>
  <si>
    <t>Varun Dhawan, Alia Bhatt, Ashutosh Rana, Sidharth Shukla</t>
  </si>
  <si>
    <t>Shashank Khaitan</t>
  </si>
  <si>
    <t>Women Who Flirt (Sajiao Nvren)</t>
  </si>
  <si>
    <t>Xun Zhou, Xiaoming Huang, Yi-Lin Sie, Sonia Sui</t>
  </si>
  <si>
    <t>Venus in Fur</t>
  </si>
  <si>
    <t>Emmanuelle Seigner, Mathieu Amalric</t>
  </si>
  <si>
    <t>France, Poland</t>
  </si>
  <si>
    <t>Glen Campbell... I'll Be Me</t>
  </si>
  <si>
    <t>Glen Campbell, Kim Campbell, Ronald Petersen, Dave Kaplan</t>
  </si>
  <si>
    <t>Nominated for 1 Oscar. Another 5 wins &amp; 11 nominations.</t>
  </si>
  <si>
    <t>PCH Films</t>
  </si>
  <si>
    <t>The Face of Love</t>
  </si>
  <si>
    <t>Annette Bening, Ed Harris, Robin Williams, Jess Weixler</t>
  </si>
  <si>
    <t>Arie Posin</t>
  </si>
  <si>
    <t>Le Chef</t>
  </si>
  <si>
    <t>Jean Reno, Micha__l Youn, Rapha__lle Agogu__, Julien Boisselier</t>
  </si>
  <si>
    <t>Daniel Cohen</t>
  </si>
  <si>
    <t>French, Spanish, Japanese, English</t>
  </si>
  <si>
    <t>Jimi: All Is By My Side</t>
  </si>
  <si>
    <t>Andr__ Benjamin, Hayley Atwell, Imogen Poots, Ruth Negga</t>
  </si>
  <si>
    <t>Ireland, UK, USA</t>
  </si>
  <si>
    <t>John Ridley</t>
  </si>
  <si>
    <t>Chinese Puzzle</t>
  </si>
  <si>
    <t>Romain Duris, Audrey Tautou, C__cile de France, Kelly Reilly</t>
  </si>
  <si>
    <t>French, English, Spanish, Chinese, Yiddish</t>
  </si>
  <si>
    <t>I Origins</t>
  </si>
  <si>
    <t>Michael Pitt, Steven Yeun, Astrid Berg__s-Frisbey, Brit Marling</t>
  </si>
  <si>
    <t>Like Father, Like Son (2014)</t>
  </si>
  <si>
    <t>The Guest (2014)</t>
  </si>
  <si>
    <t>9/17/14</t>
  </si>
  <si>
    <t>10/26/14</t>
  </si>
  <si>
    <t>Dan Stevens, Maika Monroe, Brendan Meyer, Sheila Kelley</t>
  </si>
  <si>
    <t>Elaine Stritch: Shoot Me</t>
  </si>
  <si>
    <t>Alec Baldwin, Rob Bowman, Tina Fey, James Gandolfini</t>
  </si>
  <si>
    <t>Chiemi Karasawa</t>
  </si>
  <si>
    <t>Stranger By the Lake</t>
  </si>
  <si>
    <t>Pierre Deladonchamps, Christophe Paou, Patrick d'Assum__ao, J__r__me Chappatte</t>
  </si>
  <si>
    <t>18 wins &amp; 38 nominations.</t>
  </si>
  <si>
    <t>Alain Guiraudie</t>
  </si>
  <si>
    <t>On My Way</t>
  </si>
  <si>
    <t>Eric Lenate</t>
  </si>
  <si>
    <t>Herbert Bianchi</t>
  </si>
  <si>
    <t>Short, Drama, Fantasy</t>
  </si>
  <si>
    <t>Happy Ending</t>
  </si>
  <si>
    <t>Saif Ali Khan, Ileana D'Cruz, Kalki Koechlin, Ranvir Shorey</t>
  </si>
  <si>
    <t>The Hornet's Nest</t>
  </si>
  <si>
    <t>Frank Adamski, Ofren Arrechaga, Ed Bankston, Carlos Boettcher</t>
  </si>
  <si>
    <t>Afghanistan, USA</t>
  </si>
  <si>
    <t>David Salzberg, Christian Tureaud</t>
  </si>
  <si>
    <t>I Am Eleven</t>
  </si>
  <si>
    <t>Proud</t>
  </si>
  <si>
    <t>Billy, Dagan, Fang, Ginisha</t>
  </si>
  <si>
    <t>Australia, Netherlands, Germany, China, Sweden, Bulgaria, Thailand, Czech Republic, France, Japan, India, UK, Finland, Morocco</t>
  </si>
  <si>
    <t>Genevieve Bailey</t>
  </si>
  <si>
    <t>International Film Circuit Inc.</t>
  </si>
  <si>
    <t>A Five Star Life</t>
  </si>
  <si>
    <t>Margherita Buy, Stefano Accorsi, Fabrizia Sacchi, Gianmarco Tognazzi</t>
  </si>
  <si>
    <t>Maria Sole Tognazzi</t>
  </si>
  <si>
    <t>Italian, French, English</t>
  </si>
  <si>
    <t>Mood Indigo</t>
  </si>
  <si>
    <t>Romain Duris, Audrey Tautou, Gad Elmaleh, Omar Sy</t>
  </si>
  <si>
    <t>Innocence (2014)</t>
  </si>
  <si>
    <t>JSC</t>
  </si>
  <si>
    <t>Anand Chandrani, Zameer Chouhan, Shivam Gupta, Tanmay</t>
  </si>
  <si>
    <t>Pratap Harode</t>
  </si>
  <si>
    <t>Short, Drama, Romance</t>
  </si>
  <si>
    <t>The Dance of Reality</t>
  </si>
  <si>
    <t>Abk.</t>
  </si>
  <si>
    <t>Brontis Jodorowsky, Pamela Flores, Jeremias Herskovits, Alejandro Jodorowsky</t>
  </si>
  <si>
    <t>France, Chile</t>
  </si>
  <si>
    <t>Alejandro Jodorowsky</t>
  </si>
  <si>
    <t>Biography, Drama, Fantasy</t>
  </si>
  <si>
    <t>ABKCO Films</t>
  </si>
  <si>
    <t>Antarctica: A Year on Ice</t>
  </si>
  <si>
    <t>Genevieve Bachman, William Brotman, Michael Christiansen, Tom Hamann</t>
  </si>
  <si>
    <t>17 wins &amp; 3 nominations.</t>
  </si>
  <si>
    <t>Anthony Powell</t>
  </si>
  <si>
    <t>The Last of Robin Hood</t>
  </si>
  <si>
    <t>John Hudson Messerall, Brian Bascle, Daniel J. Clancy, Kelly O'Neal</t>
  </si>
  <si>
    <t>Richard Glatzer, Wash Westmoreland</t>
  </si>
  <si>
    <t>Elsa &amp; Fred (2014)</t>
  </si>
  <si>
    <t>Shirley MacLaine, Christopher Plummer, Marcia Gay Harden, Wendell Pierce</t>
  </si>
  <si>
    <t>USA, Canada, Mexico, Puerto Rico</t>
  </si>
  <si>
    <t>Michael Radford</t>
  </si>
  <si>
    <t>Kundo: Age of the Rampant</t>
  </si>
  <si>
    <t>Jung-woo Ha, Dong-won Gang, Sung-min Lee, Jin-Woong Cho</t>
  </si>
  <si>
    <t>Jong-bin Yoon</t>
  </si>
  <si>
    <t>20,000 Days on Earth</t>
  </si>
  <si>
    <t>Nick Cave, Susie Bick, Darian Leader, Warren Ellis</t>
  </si>
  <si>
    <t>Nominated for 1 BAFTA Film Award. Another 8 wins &amp; 15 nominations.</t>
  </si>
  <si>
    <t>Iain Forsyth, Jane Pollard</t>
  </si>
  <si>
    <t>Documentary, Drama, Music</t>
  </si>
  <si>
    <t>The Unknown Known</t>
  </si>
  <si>
    <t>Donald Rumsfeld, Errol Morris</t>
  </si>
  <si>
    <t>Night Moves</t>
  </si>
  <si>
    <t>Jesse Eisenberg, Dakota Fanning, Peter Sarsgaard, Alia Shawkat</t>
  </si>
  <si>
    <t>Kelly Reichardt</t>
  </si>
  <si>
    <t>The Love Punch</t>
  </si>
  <si>
    <t>6/22/14</t>
  </si>
  <si>
    <t>Emma Thompson, Pierce Brosnan, Celia Imrie, Timothy Spall</t>
  </si>
  <si>
    <t>Joel Hopkins</t>
  </si>
  <si>
    <t>Life of Crime</t>
  </si>
  <si>
    <t>Jennifer Aniston, Yasiin Bey, Isla Fisher, Will Forte</t>
  </si>
  <si>
    <t>Roadside Atrractions</t>
  </si>
  <si>
    <t>Blue Ruin</t>
  </si>
  <si>
    <t>6/26/14</t>
  </si>
  <si>
    <t>Macon Blair, Ydaiber Orozco, Ronald Sarcos, Dani Santiago</t>
  </si>
  <si>
    <t>Jeremy Saulnier</t>
  </si>
  <si>
    <t>The Green Prince</t>
  </si>
  <si>
    <t>Mosab Hassan Yousef, Gonen Ben Yitzhak, Sheikh Hassan Yousef</t>
  </si>
  <si>
    <t>Germany, UK, Israel</t>
  </si>
  <si>
    <t>Nadav Schirman</t>
  </si>
  <si>
    <t>The Zero Theorem</t>
  </si>
  <si>
    <t>Ampl.</t>
  </si>
  <si>
    <t>Christoph Waltz, Gwendoline Christie, Rupert Friend, Ray Cooper</t>
  </si>
  <si>
    <t>UK, Romania, France, USA</t>
  </si>
  <si>
    <t>Terry Gilliam</t>
  </si>
  <si>
    <t>Amplify Releasing</t>
  </si>
  <si>
    <t>Action Jackson (2014)</t>
  </si>
  <si>
    <t>Ajay Devgn, Shahid Kapoor, Prabhas, Sonakshi Sinha</t>
  </si>
  <si>
    <t>India, Austria</t>
  </si>
  <si>
    <t>Baba Films</t>
  </si>
  <si>
    <t>Alive Inside</t>
  </si>
  <si>
    <t>B360</t>
  </si>
  <si>
    <t>Dan Cohen, Louise Dueno, Nell Hardie, Norman Hardie</t>
  </si>
  <si>
    <t>Michael Rossato-Bennett</t>
  </si>
  <si>
    <t>BOND/360</t>
  </si>
  <si>
    <t>The Blue Room</t>
  </si>
  <si>
    <t>Mathieu Amalric, L__a Drucker, St__phanie Cl__au, Laurent Poitrenaux</t>
  </si>
  <si>
    <t>Mathieu Amalric</t>
  </si>
  <si>
    <t>Crime, Romance, Thriller</t>
  </si>
  <si>
    <t>National Gallery</t>
  </si>
  <si>
    <t>Leanne Benjamin, Kausikan Rajeshkumar, Jo Shapcott, Edward Watson</t>
  </si>
  <si>
    <t>France, USA, UK</t>
  </si>
  <si>
    <t>Tazza: The Hidden Card</t>
  </si>
  <si>
    <t>Seung-hyun Choi, Se-Kyung Shin, Yun-seok Kim, Hae-jin Yoo</t>
  </si>
  <si>
    <t>Hyeong-Cheol Kang</t>
  </si>
  <si>
    <t>Art and Craft</t>
  </si>
  <si>
    <t>Mark A. Landis, Lester Sullivan, Irwin Lakov, Matthew Leininger</t>
  </si>
  <si>
    <t>Sam Cullman, Jennifer Grausman, Mark Becker(co-director)</t>
  </si>
  <si>
    <t>Diplomacy</t>
  </si>
  <si>
    <t>10/15/14</t>
  </si>
  <si>
    <t>Andr__ Dussollier, Niels Arestrup, Burghart Klau__ner, Robert Stadlober</t>
  </si>
  <si>
    <t>Volker Schl__ndorff</t>
  </si>
  <si>
    <t>Dr. Cabbie (U.S. only)</t>
  </si>
  <si>
    <t>Vinay Virmani, Adrianne Palicki, Kunal Nayyar, Lillete Dubey</t>
  </si>
  <si>
    <t>Jean-Fran__ois Pouliot</t>
  </si>
  <si>
    <t>Momentum Pictures</t>
  </si>
  <si>
    <t>The Suspect (2014)</t>
  </si>
  <si>
    <t>Jong-ryol Choi, Yoo Gong, Jae-yoon Jo, Sung-ha Jo</t>
  </si>
  <si>
    <t>Shin-yeon Won</t>
  </si>
  <si>
    <t>Well Go USA Entertainment</t>
  </si>
  <si>
    <t>Supermensch: The Legend of Shep Gordon</t>
  </si>
  <si>
    <t>Shep Gordon, Alice Cooper, Anne Murray, Robert Ezrin</t>
  </si>
  <si>
    <t>Beth Aala, Mike Myers</t>
  </si>
  <si>
    <t>The Breakup Guru</t>
  </si>
  <si>
    <t>7/27/14</t>
  </si>
  <si>
    <t>Chao Deng, Mi Yang, Chao Liang, Yan Liu</t>
  </si>
  <si>
    <t>Chao Deng, Baimei Yu</t>
  </si>
  <si>
    <t>Rob the Mob</t>
  </si>
  <si>
    <t>Michael Pitt, Nina Arianda, Andy Garcia, Ray Romano</t>
  </si>
  <si>
    <t>Under the Electric Sky</t>
  </si>
  <si>
    <t>Avicii, Calvin Harris, Fatboy Slim, Ti__sto</t>
  </si>
  <si>
    <t>Dan Cutforth(co-director), Jane Lipsitz(co-director)</t>
  </si>
  <si>
    <t>Jinn</t>
  </si>
  <si>
    <t>Dominic Rains, Ray Park, William Atherton, Faran Tahir</t>
  </si>
  <si>
    <t>Ajmal Zaheer Ahmad</t>
  </si>
  <si>
    <t>Bethlehem</t>
  </si>
  <si>
    <t>3/23/14</t>
  </si>
  <si>
    <t>Leila Sansour</t>
  </si>
  <si>
    <t>Palestine, United Arab Emirates, UK, USA</t>
  </si>
  <si>
    <t>The Double (2014)</t>
  </si>
  <si>
    <t>Ryan Estrada, Oddy Lee</t>
  </si>
  <si>
    <t>Tim Baldini, Tim D. Paugh</t>
  </si>
  <si>
    <t>Short, Comedy, Mystery</t>
  </si>
  <si>
    <t>Listen Up Philip</t>
  </si>
  <si>
    <t>Jason Schwartzman, Elisabeth Moss, Krysten Ritter, Jos__phine de La Baume</t>
  </si>
  <si>
    <t>Code Black</t>
  </si>
  <si>
    <t>9/28/14</t>
  </si>
  <si>
    <t>Marcia Gay Harden, Benjamin Hollingsworth, Harry Ford, Luis Guzm__n</t>
  </si>
  <si>
    <t>2015___</t>
  </si>
  <si>
    <t>We Are The Best!</t>
  </si>
  <si>
    <t>Mira Barkhammar, Mira Grosin, Liv LeMoyne, Johan Liljemark</t>
  </si>
  <si>
    <t>Sweden, Denmark</t>
  </si>
  <si>
    <t>Lukas Moodysson</t>
  </si>
  <si>
    <t>Anita</t>
  </si>
  <si>
    <t>Christian Stolte, David Pasquesi, Carol Lawrence, Paolo Bonacelli</t>
  </si>
  <si>
    <t>Juliana Reis</t>
  </si>
  <si>
    <t>Evangelion: 3.0 You Can (Not) Redo</t>
  </si>
  <si>
    <t>Megumi Ogata, Megumi Hayashibara, Y__ko Miyamura, Maaya Sakamoto</t>
  </si>
  <si>
    <t>Mahiro Maeda, Masayuki, Kazuya Tsurumaki, Hideaki Anno</t>
  </si>
  <si>
    <t>Afternoon of a Faun</t>
  </si>
  <si>
    <t>Tanaquil Le Clerq, Jacques d'Amboise, Barbara Horgan, Randall Bourscheidt</t>
  </si>
  <si>
    <t>That Demon Within</t>
  </si>
  <si>
    <t>Daniel Wu, Nick Cheung, Shatina Chen, Kai Chi Liu</t>
  </si>
  <si>
    <t>Action, Crime</t>
  </si>
  <si>
    <t>God's Pocket</t>
  </si>
  <si>
    <t>Christina Hendricks, Philip Seymour Hoffman, Eddie Marsan, Caleb Landry Jones</t>
  </si>
  <si>
    <t>John Slattery</t>
  </si>
  <si>
    <t>NAS: Time is Illmatic</t>
  </si>
  <si>
    <t>Nas, Cornel West, Pharrell Williams, Swizz Beatz</t>
  </si>
  <si>
    <t>One9</t>
  </si>
  <si>
    <t>Keep On Keepin' On</t>
  </si>
  <si>
    <t>Candy, Terri Lyne Carrington, Quincy Cavers, Bill Cosby</t>
  </si>
  <si>
    <t>Alan Hicks</t>
  </si>
  <si>
    <t>Sinbad: The Fifth Voyage</t>
  </si>
  <si>
    <t>GFl</t>
  </si>
  <si>
    <t>Patrick Stewart, Lorna Raver, Isaac C. Singleton Jr., Sadie Alexandru</t>
  </si>
  <si>
    <t>Shahin Sean Solimon</t>
  </si>
  <si>
    <t>Giant Flick</t>
  </si>
  <si>
    <t>Alan Partridge: The Movie</t>
  </si>
  <si>
    <t>Colm Meaney, Steve Coogan, Tim Key, Karl Theobald</t>
  </si>
  <si>
    <t>Declan Lowney</t>
  </si>
  <si>
    <t>Dancing in Jaffa</t>
  </si>
  <si>
    <t>Pierre Dulaine, Yvonne Marceau, Alaa Bubali, Lois Dana</t>
  </si>
  <si>
    <t>Hilla Medalia</t>
  </si>
  <si>
    <t>A Coffee in Berlin</t>
  </si>
  <si>
    <t>Tom Schilling, Katharina Sch__ttler, Justus von Dohn__nyi, Andreas Schr__ders</t>
  </si>
  <si>
    <t>25 wins &amp; 22 nominations.</t>
  </si>
  <si>
    <t>Jan Ole Gerster</t>
  </si>
  <si>
    <t>Godzilla: The Japanese Original</t>
  </si>
  <si>
    <t>Kids For Cash</t>
  </si>
  <si>
    <t>Charlie Balasavage, Joanne Balasavage, Justin Bodnar, Lisa Griffiths</t>
  </si>
  <si>
    <t>Robert May</t>
  </si>
  <si>
    <t>Sen Art Films Releasing Inc.</t>
  </si>
  <si>
    <t>Gore Vidal: United States of Amnesia</t>
  </si>
  <si>
    <t>Gore Vidal, William F. Buckley, Thomas Gore, Christopher Hitchens</t>
  </si>
  <si>
    <t>USA, Italy</t>
  </si>
  <si>
    <t>Nicholas D. Wrathall</t>
  </si>
  <si>
    <t>The Congress</t>
  </si>
  <si>
    <t>Robin Wright, Harvey Keitel, Sami Gayle, Jon Hamm</t>
  </si>
  <si>
    <t>Israel, Germany, Poland, Luxembourg, Belgium, France</t>
  </si>
  <si>
    <t>Ari Folman</t>
  </si>
  <si>
    <t>Animation, Drama, Sci-Fi</t>
  </si>
  <si>
    <t>The Divine Move</t>
  </si>
  <si>
    <t>Kil-kang Ahn, Sung-Ki Ahn, Greg Chun, Marc Diraison</t>
  </si>
  <si>
    <t>Beom-gu Cho</t>
  </si>
  <si>
    <t>Korean, Hindi</t>
  </si>
  <si>
    <t>Redwood Highway</t>
  </si>
  <si>
    <t>Shirley Knight, Tom Skerritt, Danforth Comins, Catherine E. Coulson</t>
  </si>
  <si>
    <t>Gary Lundgren</t>
  </si>
  <si>
    <t>The Jewish Cardinal</t>
  </si>
  <si>
    <t>Laurent Lucas, Aur__lien Recoing, Audrey Dana, Pascal Greggory</t>
  </si>
  <si>
    <t>Ilan Duran Cohen</t>
  </si>
  <si>
    <t>Raja Natwarlal</t>
  </si>
  <si>
    <t>Yugesh Anil, Mohammed Zeeshan Ayyub, Vishwanath Chatterjee, Tarun Dudeja</t>
  </si>
  <si>
    <t>Kunal Deshmukh</t>
  </si>
  <si>
    <t>Bjork - Biophilia Live</t>
  </si>
  <si>
    <t>11/16/14</t>
  </si>
  <si>
    <t>David Attenborough, Bj__rk</t>
  </si>
  <si>
    <t>Nick Fenton, Peter Strickland</t>
  </si>
  <si>
    <t>Make Your Move</t>
  </si>
  <si>
    <t>Derek Hough, BoA, Will Yun Lee, Wesley Jonathan</t>
  </si>
  <si>
    <t>Duane Adler</t>
  </si>
  <si>
    <t>FilmDisctrict</t>
  </si>
  <si>
    <t>Knights of Badassdom</t>
  </si>
  <si>
    <t>1/21/14</t>
  </si>
  <si>
    <t>2/27/14</t>
  </si>
  <si>
    <t>D.R. Anderson, W. Earl Brown, Michael Carpenter, Kevin Connell</t>
  </si>
  <si>
    <t>Joe Lynch</t>
  </si>
  <si>
    <t>Entertainment One Films</t>
  </si>
  <si>
    <t>Afflicted (2014)</t>
  </si>
  <si>
    <t>4/13/14</t>
  </si>
  <si>
    <t>Anna Akana, Sophie Bell, Melissa Hunter, Heidi Koling</t>
  </si>
  <si>
    <t>Anna Akana</t>
  </si>
  <si>
    <t>Finding Fela</t>
  </si>
  <si>
    <t>Fela Kuti, Yeni Kuti, Femi Kuti, Seun Kuti</t>
  </si>
  <si>
    <t>Zero Motivation</t>
  </si>
  <si>
    <t>Dana Ivgy, Nelly Tagar, Shani Klein, Heli Twito</t>
  </si>
  <si>
    <t>9 wins &amp; 9 nominations.</t>
  </si>
  <si>
    <t>Talya Lavie</t>
  </si>
  <si>
    <t>God the Father</t>
  </si>
  <si>
    <t>Tom Benedict Knight, Amanda Fernando Stevens, Robert Ashby, Thomas L. Colford</t>
  </si>
  <si>
    <t>Simon Fellows</t>
  </si>
  <si>
    <t>The Liberator</t>
  </si>
  <si>
    <t>Edgar Ram__rez, Erich Wildpret, Mar__a Valverde, Juana Acosta</t>
  </si>
  <si>
    <t>Venezuela, Spain</t>
  </si>
  <si>
    <t>Alberto Arvelo</t>
  </si>
  <si>
    <t>Penton: The John Penton Story</t>
  </si>
  <si>
    <t>6/23/14</t>
  </si>
  <si>
    <t>Lyle Lovett, John Penton, John Penton</t>
  </si>
  <si>
    <t>USA, Austria, Italy</t>
  </si>
  <si>
    <t>Todd Huffman</t>
  </si>
  <si>
    <t>Rich Hill</t>
  </si>
  <si>
    <t>Orch.</t>
  </si>
  <si>
    <t>Alyssa Jewell, Andrew Jewell, Elizabeth Jewell, Willie Jewell</t>
  </si>
  <si>
    <t>Andrew Droz Palermo(co-director), Tracy Droz Tragos(co-director)</t>
  </si>
  <si>
    <t>The Orchard</t>
  </si>
  <si>
    <t>The Overnighters</t>
  </si>
  <si>
    <t>Keegan Edwards, Jay Reinke</t>
  </si>
  <si>
    <t>10 wins &amp; 18 nominations.</t>
  </si>
  <si>
    <t>Jesse Moss</t>
  </si>
  <si>
    <t>Duran Duran: Unstaged</t>
  </si>
  <si>
    <t>Simon Le Bon, John Taylor, Roger Taylor, Nick Rhodes</t>
  </si>
  <si>
    <t>David Lynch</t>
  </si>
  <si>
    <t>American Express</t>
  </si>
  <si>
    <t>Ivory Tower</t>
  </si>
  <si>
    <t>Elizabeth Armstrong, Richard Arum, Jamshed Bharucha, David Boone</t>
  </si>
  <si>
    <t>Six Dance Lessons in Six Weeks</t>
  </si>
  <si>
    <t>Gena Rowlands, Cheyenne Jackson, Julian Sands, Jacki Weaver</t>
  </si>
  <si>
    <t>Hungary</t>
  </si>
  <si>
    <t>Arthur Allan Seidelman</t>
  </si>
  <si>
    <t>The Golden Era</t>
  </si>
  <si>
    <t>Wei Tang, Shaofeng Feng, Zhiwen Wang, Yawen Zhu</t>
  </si>
  <si>
    <t>13 wins &amp; 34 nominations.</t>
  </si>
  <si>
    <t>God Help the Girl</t>
  </si>
  <si>
    <t>Emily Browning, Olly Alexander, Hannah Murray, Pierre Boulanger</t>
  </si>
  <si>
    <t>Stuart Murdoch</t>
  </si>
  <si>
    <t>Amplify</t>
  </si>
  <si>
    <t>Coherence</t>
  </si>
  <si>
    <t>Emily Baldoni, Maury Sterling, Nicholas Brendon, Lorene Scafaria</t>
  </si>
  <si>
    <t>James Ward Byrkit</t>
  </si>
  <si>
    <t>The Way He Looks</t>
  </si>
  <si>
    <t>Ghilherme Lobo, Fabio Audi, Tess Amorim, L__cia Romano</t>
  </si>
  <si>
    <t>23 wins &amp; 14 nominations.</t>
  </si>
  <si>
    <t>Daniel Ribeiro</t>
  </si>
  <si>
    <t>Korengal</t>
  </si>
  <si>
    <t>Sab.</t>
  </si>
  <si>
    <t>LaMonta Caldwell, Miguel Cortez, Stephen Gillespie, Aron Hijar</t>
  </si>
  <si>
    <t>USA, Italy, Afghanistan</t>
  </si>
  <si>
    <t>Sebastian Junger</t>
  </si>
  <si>
    <t>One Chance</t>
  </si>
  <si>
    <t>James Corden, Alexandra Roach, Julie Walters, Colm Meaney</t>
  </si>
  <si>
    <t>Nominated for 1 Golden Globe. Another 3 wins &amp; 4 nominations.</t>
  </si>
  <si>
    <t>Beyond Sight: The Derek Rabelo Story</t>
  </si>
  <si>
    <t>WOWF</t>
  </si>
  <si>
    <t>Makua Rothman, Bethany Hamilton, Laird John Hamilton, Faith Fay</t>
  </si>
  <si>
    <t>USA, Brazil</t>
  </si>
  <si>
    <t>Bryan S. Jennings(co-director), Bruno Lemos(co-director)</t>
  </si>
  <si>
    <t>Documentary, Adventure, Family</t>
  </si>
  <si>
    <t>Walking On Water Films</t>
  </si>
  <si>
    <t>The Best Offer</t>
  </si>
  <si>
    <t>Geoffrey Rush, Jim Sturgess, Sylvia Hoeks, Donald Sutherland</t>
  </si>
  <si>
    <t>25 wins &amp; 26 nominations.</t>
  </si>
  <si>
    <t>Giuseppe Tornatore</t>
  </si>
  <si>
    <t>Child's Pose</t>
  </si>
  <si>
    <t>Luminita Gheorghiu, Bogdan Dumitrache, Natasa Raab, Ilinca Goia</t>
  </si>
  <si>
    <t>13 wins &amp; 6 nominations.</t>
  </si>
  <si>
    <t>C__lin Peter Netzer</t>
  </si>
  <si>
    <t>Cuban Fury</t>
  </si>
  <si>
    <t>Ben Radcliffe, Ian McShane, Isabella Steinbarth, Brandon Robinson</t>
  </si>
  <si>
    <t>James Griffiths</t>
  </si>
  <si>
    <t>English, Persian, Spanish</t>
  </si>
  <si>
    <t>eOne</t>
  </si>
  <si>
    <t>Girl on a Bicycle</t>
  </si>
  <si>
    <t>Nora Tschirner, Vincenzo Amato, Louise Monot, Roberta Danza</t>
  </si>
  <si>
    <t>Germany, France</t>
  </si>
  <si>
    <t>Jeremy Leven</t>
  </si>
  <si>
    <t>English, French, German, Italian</t>
  </si>
  <si>
    <t>Pump</t>
  </si>
  <si>
    <t>Adhemar Altieri, Greg Anderson, Edwin Black, David Blume</t>
  </si>
  <si>
    <t>Joshua Tickell, Rebecca Harrell Tickell</t>
  </si>
  <si>
    <t>Submarine Entertainment</t>
  </si>
  <si>
    <t>Breathe In</t>
  </si>
  <si>
    <t>Robert Olding, Don Kruizinga, James Burleson</t>
  </si>
  <si>
    <t>George L. Heredia</t>
  </si>
  <si>
    <t>The Principle</t>
  </si>
  <si>
    <t>Julian Barbour, Robert J. Bennett, John Byl, Bernard J. Carr</t>
  </si>
  <si>
    <t>Katheryne Thomas</t>
  </si>
  <si>
    <t>Documentary, News, Thriller</t>
  </si>
  <si>
    <t>Life After Beth</t>
  </si>
  <si>
    <t>Aubrey Plaza, Dane DeHaan, John C. Reilly, Molly Shannon</t>
  </si>
  <si>
    <t>Jeff Baena</t>
  </si>
  <si>
    <t>Advanced Style</t>
  </si>
  <si>
    <t>Joyce Carpati, Ari Cohen, Lynn Dell, Zelda Kaplan</t>
  </si>
  <si>
    <t>Lina Plioplyte</t>
  </si>
  <si>
    <t>Visitors (2014)</t>
  </si>
  <si>
    <t>Philip Watts</t>
  </si>
  <si>
    <t>Cinedigm Digital Cinema</t>
  </si>
  <si>
    <t>12 O'Clock Boys</t>
  </si>
  <si>
    <t>Coco, Pug, Steven</t>
  </si>
  <si>
    <t>Lotfy Nathan</t>
  </si>
  <si>
    <t>Fort McCoy</t>
  </si>
  <si>
    <t>Eric Stoltz, Kate Connor, Lyndsy Fonseca, Andy Hirsch</t>
  </si>
  <si>
    <t>Kate Connor(co-director), Michael Worth(co-director)</t>
  </si>
  <si>
    <t>Just a Sigh</t>
  </si>
  <si>
    <t>Emmanuelle Devos, Gabriel Byrne, Gilles Privat, Aur__lia Petit</t>
  </si>
  <si>
    <t>J__r__me Bonnell</t>
  </si>
  <si>
    <t>Better Living Through Chemistry</t>
  </si>
  <si>
    <t>Sam Rockwell, Olivia Wilde, Michelle Monaghan, Jane Fonda</t>
  </si>
  <si>
    <t>Geoff Moore, David Posamentier</t>
  </si>
  <si>
    <t>Veil of Tears</t>
  </si>
  <si>
    <t>WF</t>
  </si>
  <si>
    <t>Natalie Grant, K.P. Yohannan, Daniel Johnson, Nikita Hattangady</t>
  </si>
  <si>
    <t>Kenny Saylors, Kyle Saylors</t>
  </si>
  <si>
    <t>Word Films</t>
  </si>
  <si>
    <t>A Letter to Momo</t>
  </si>
  <si>
    <t>7/23/14</t>
  </si>
  <si>
    <t>Karen Miyama, Yuka, Daizaburo Arakawa, Toshiyuki Nishida</t>
  </si>
  <si>
    <t>Hiroyuki Okiura</t>
  </si>
  <si>
    <t>The Better Angels</t>
  </si>
  <si>
    <t>Jason Clarke, Diane Kruger, Brit Marling, Wes Bentley</t>
  </si>
  <si>
    <t>A.J. Edwards</t>
  </si>
  <si>
    <t>Take Me to the River</t>
  </si>
  <si>
    <t>Terrence Howard, James Alexander, Al Bell, William Bell</t>
  </si>
  <si>
    <t>Martin Shore</t>
  </si>
  <si>
    <t>For No Good Reason</t>
  </si>
  <si>
    <t>Ralph Steadman, Johnny Depp, Hunter S. Thompson, Terry Gilliam</t>
  </si>
  <si>
    <t>Charlie Paul</t>
  </si>
  <si>
    <t>Through a Lens Darkly</t>
  </si>
  <si>
    <t>Arth__ Anthony, Anthony Barboza, Hugh Bell, David G. Berger</t>
  </si>
  <si>
    <t>Thomas Allen Harris</t>
  </si>
  <si>
    <t>Art of the Steal</t>
  </si>
  <si>
    <t>Kurt Russell, Matt Dillon, Jay Baruchel, Kenneth Welsh</t>
  </si>
  <si>
    <t>Jonathan Sobol</t>
  </si>
  <si>
    <t>Jealousy</t>
  </si>
  <si>
    <t>Jeff Kober, Patricia Malley Thacher</t>
  </si>
  <si>
    <t>Adele Slaughter</t>
  </si>
  <si>
    <t>Heropanti</t>
  </si>
  <si>
    <t>Tiger Shroff, Kriti Sanon, Parth Akerkar, Anuradha Chandan</t>
  </si>
  <si>
    <t>Sabir Khan</t>
  </si>
  <si>
    <t>No Tears for the Dead</t>
  </si>
  <si>
    <t>Dong-Gun Jang, Min-hee Kim, Brian Tee, Hee-won Kim</t>
  </si>
  <si>
    <t>Korean, English, Spanish</t>
  </si>
  <si>
    <t>The Last Sentence</t>
  </si>
  <si>
    <t>Tania Serrano</t>
  </si>
  <si>
    <t>Carla Roda</t>
  </si>
  <si>
    <t>Short, Romance</t>
  </si>
  <si>
    <t>Siddharth</t>
  </si>
  <si>
    <t>Rajesh Tailang, Tannishtha Chatterjee, Anurag Arora, Shobha Sharma Jassi</t>
  </si>
  <si>
    <t>Canada, India</t>
  </si>
  <si>
    <t>Richie Mehta</t>
  </si>
  <si>
    <t>Hindi, Hindi</t>
  </si>
  <si>
    <t>Bicycling with Moliere</t>
  </si>
  <si>
    <t>Fabrice Luchini, Lambert Wilson, Maya Sansa, Camille Japy</t>
  </si>
  <si>
    <t>Frontera</t>
  </si>
  <si>
    <t>Ed Harris, Michael Pe__a, Eva Longoria, Amy Madigan</t>
  </si>
  <si>
    <t>Michael Berry</t>
  </si>
  <si>
    <t>Drama, Thriller, Western</t>
  </si>
  <si>
    <t>English, Spanish, Persian</t>
  </si>
  <si>
    <t>Wetlands</t>
  </si>
  <si>
    <t>Kenneth M. Chernow, Russ Emanuel, Ismael Montes, Keiko Montes</t>
  </si>
  <si>
    <t>Jean-Claude Buie</t>
  </si>
  <si>
    <t>Cheap Thrills</t>
  </si>
  <si>
    <t>Brayton Austin, Doug Benson, Jesse Cnug Brown, John Carchietta</t>
  </si>
  <si>
    <t>TJ Nordaker</t>
  </si>
  <si>
    <t>Walk of Shame</t>
  </si>
  <si>
    <t>Elizabeth Banks, James Marsden, Gillian Jacobs, Sarah Wright</t>
  </si>
  <si>
    <t>Steven Brill</t>
  </si>
  <si>
    <t>The One I Wrote For You</t>
  </si>
  <si>
    <t>Cheyenne Jackson, Kevin Pollak, Christine Woods, Avi Lake</t>
  </si>
  <si>
    <t>Andrew Lauer</t>
  </si>
  <si>
    <t>Sagrada: The Mystery of Creation</t>
  </si>
  <si>
    <t>Jordi Bonet i Armengol, Etsuro Sotoo, Anna Huber, Jean-Luc Bideau</t>
  </si>
  <si>
    <t>Stefan Haupt</t>
  </si>
  <si>
    <t>French, Spanish, English, Catalan</t>
  </si>
  <si>
    <t>Rudderless</t>
  </si>
  <si>
    <t>Miles Heizer, Alexandra Lovelace, Billy Crudup, Casey Twenter</t>
  </si>
  <si>
    <t>William H. Macy</t>
  </si>
  <si>
    <t>Samuel Goldwyn</t>
  </si>
  <si>
    <t>Borgman</t>
  </si>
  <si>
    <t>Jan Bijvoet, Hadewych Minis, Jeroen Perceval, Alex van Warmerdam</t>
  </si>
  <si>
    <t>Netherlands, Belgium, Denmark</t>
  </si>
  <si>
    <t>Alex van Warmerdam</t>
  </si>
  <si>
    <t>Ilo Ilo</t>
  </si>
  <si>
    <t>7/24/14</t>
  </si>
  <si>
    <t>Yann Yann Yeo, Tian Wen Chen, Angeli Bayani, Jia Ler Koh</t>
  </si>
  <si>
    <t>30 wins &amp; 13 nominations.</t>
  </si>
  <si>
    <t>Singapore, Japan, Taiwan, France</t>
  </si>
  <si>
    <t>Anthony Chen</t>
  </si>
  <si>
    <t>Mandarin, Tagalog, English, Hokkien</t>
  </si>
  <si>
    <t>The Bag Man</t>
  </si>
  <si>
    <t>John Cusack, Rebecca Da Costa, Robert De Niro, Crispin Glover</t>
  </si>
  <si>
    <t>Bahamas, USA</t>
  </si>
  <si>
    <t>David Grovic</t>
  </si>
  <si>
    <t>Big Men</t>
  </si>
  <si>
    <t>UK, Denmark, USA</t>
  </si>
  <si>
    <t>Rachel Boynton</t>
  </si>
  <si>
    <t>Hellion</t>
  </si>
  <si>
    <t>Aaron Paul, Juliette Lewis, Josh Wiggins, Deke Garner</t>
  </si>
  <si>
    <t>Kat Candler</t>
  </si>
  <si>
    <t>Starred Up</t>
  </si>
  <si>
    <t>Jack O'Connell, Gilly Gilchrist, Frederick Schmidt, Edna Caskey</t>
  </si>
  <si>
    <t>17 wins &amp; 19 nominations.</t>
  </si>
  <si>
    <t>Half of a Yellow Sun</t>
  </si>
  <si>
    <t>Thandie Newton, Chiwetel Ejiofor, Anika Noni Rose, Joseph Mawle</t>
  </si>
  <si>
    <t>Nigeria, UK</t>
  </si>
  <si>
    <t>Biyi Bandele</t>
  </si>
  <si>
    <t>Low Down</t>
  </si>
  <si>
    <t>John Hawkes, Elle Fanning, Glenn Close, Peter Dinklage</t>
  </si>
  <si>
    <t>Jeff Preiss</t>
  </si>
  <si>
    <t>Hateship Loveship</t>
  </si>
  <si>
    <t>Kristen Wiig, Guy Pearce, Hailee Steinfeld, Jennifer Jason Leigh</t>
  </si>
  <si>
    <t>Liza Johnson</t>
  </si>
  <si>
    <t>1,000 Times Good Night</t>
  </si>
  <si>
    <t>Juliette Binoche, Nikolaj Coster-Waldau, Lauryn Canny, Adrianna Cramer Curtis</t>
  </si>
  <si>
    <t>Norway, Ireland, Sweden</t>
  </si>
  <si>
    <t>Erik Poppe</t>
  </si>
  <si>
    <t>At Middleton</t>
  </si>
  <si>
    <t>Andy Garcia, Vera Farmiga, Taissa Farmiga, Spencer Rocco Lofranco</t>
  </si>
  <si>
    <t>Adam Rodgers</t>
  </si>
  <si>
    <t>Anchor Bay and Freestyle Releasing</t>
  </si>
  <si>
    <t>Ping Pong Summer</t>
  </si>
  <si>
    <t>Grav.</t>
  </si>
  <si>
    <t>Marcello Conte, Robert Hambury, Helena May Seabrook, John Hannah</t>
  </si>
  <si>
    <t>Michael Tully</t>
  </si>
  <si>
    <t>To Be Takei</t>
  </si>
  <si>
    <t>George Takei, Brad Takei, Walter Koenig, William Shatner</t>
  </si>
  <si>
    <t>Jennifer M. Kroot</t>
  </si>
  <si>
    <t>Starz Digital Media</t>
  </si>
  <si>
    <t>The Missing Picture</t>
  </si>
  <si>
    <t>Randal Douc, Jean-Baptiste Phou</t>
  </si>
  <si>
    <t>Nominated for 1 Oscar. Another 11 wins &amp; 13 nominations.</t>
  </si>
  <si>
    <t>Cambodia, France</t>
  </si>
  <si>
    <t>Rithy Panh</t>
  </si>
  <si>
    <t>The Retrieval</t>
  </si>
  <si>
    <t>Brian Nagel, Andrew Staton, Amanda Barton, Jeff Denton</t>
  </si>
  <si>
    <t>Tom Nagel</t>
  </si>
  <si>
    <t>The Discoverers</t>
  </si>
  <si>
    <t>Quad</t>
  </si>
  <si>
    <t>Griffin Dunne, Madeleine Martin, Cara Buono, John C. McGinley</t>
  </si>
  <si>
    <t>Justin Schwarz</t>
  </si>
  <si>
    <t>Quadratic Media</t>
  </si>
  <si>
    <t>NOW: In the Wings on a World Stage</t>
  </si>
  <si>
    <t>Spa.</t>
  </si>
  <si>
    <t>Kevin Spacey, Maureen Anderman, Stephen Lee Anderson, Jeremy Bobb</t>
  </si>
  <si>
    <t>Jeremy Whelehan</t>
  </si>
  <si>
    <t>Shirin in Love</t>
  </si>
  <si>
    <t>SSR</t>
  </si>
  <si>
    <t>Nazanin Boniadi, Riley Smith, Amy Madigan, Marshall Manesh</t>
  </si>
  <si>
    <t>Ramin Niami</t>
  </si>
  <si>
    <t>Sideshow Releasing</t>
  </si>
  <si>
    <t>The Internet's Own Boy</t>
  </si>
  <si>
    <t>FB/Part.</t>
  </si>
  <si>
    <t>7/20/14</t>
  </si>
  <si>
    <t>Tim Berners-Lee, Cindy Cohn, Gabriella Coleman, Cory Doctorow</t>
  </si>
  <si>
    <t>Brian Knappenberger</t>
  </si>
  <si>
    <t>FilmBuff and Participant</t>
  </si>
  <si>
    <t>A Birder's Guide to Everything</t>
  </si>
  <si>
    <t>Kodi Smit-McPhee, James Le Gros, Daniela Lavender, Katie Chang</t>
  </si>
  <si>
    <t>Rob Meyer</t>
  </si>
  <si>
    <t>Screen Media Ventures/Focus Features</t>
  </si>
  <si>
    <t>American Mustang</t>
  </si>
  <si>
    <t>Alison Eastwood, Daryl Hannah, Jim Neubert, Luke Neubert</t>
  </si>
  <si>
    <t>Monty Miranda</t>
  </si>
  <si>
    <t>Documentary, Family, Western</t>
  </si>
  <si>
    <t>Vitagrraph Films</t>
  </si>
  <si>
    <t>Lucky Them</t>
  </si>
  <si>
    <t>Toni Collette, Thomas Haden Church, Oliver Platt, Ryan Eggold</t>
  </si>
  <si>
    <t>Megan Griffiths</t>
  </si>
  <si>
    <t>Decoding Annie Parker</t>
  </si>
  <si>
    <t>Helen Hunt, Samantha Morton, Aaron Paul, Rashida Jones</t>
  </si>
  <si>
    <t>Steven Bernstein</t>
  </si>
  <si>
    <t>A Master Builder</t>
  </si>
  <si>
    <t>Wallace Shawn, Julie Hagerty, Lisa Joyce, Andre Gregory</t>
  </si>
  <si>
    <t>Monk With a Camera</t>
  </si>
  <si>
    <t>The Dalai Lama, Khyongla Rinpoche, Nicky Vreeland, Alexander Vreeland</t>
  </si>
  <si>
    <t>USA, France, India, Italy</t>
  </si>
  <si>
    <t>Tina Mascara(co-director), Guido Santi(co-director)</t>
  </si>
  <si>
    <t>Documentary, Biography, News</t>
  </si>
  <si>
    <t>Filmistaan</t>
  </si>
  <si>
    <t>Sharib Hashmi, Inaamulhaq, Kumud Mishra, Gopal Dutt</t>
  </si>
  <si>
    <t>Nitin Kakkar</t>
  </si>
  <si>
    <t>Return to The Hiding Place</t>
  </si>
  <si>
    <t>SEA</t>
  </si>
  <si>
    <t>John Rhys-Davies, Mimi Sagadin, Craig Robert Young, David Thomas Jenkins</t>
  </si>
  <si>
    <t>Peter C. Spencer, Josiah Spencer(co-director)</t>
  </si>
  <si>
    <t>Ai Weiwei: The Fake Case</t>
  </si>
  <si>
    <t>There's No Place Like Utopia</t>
  </si>
  <si>
    <t>Jack Cashill, Jerome R. Corsi, Joel Gilbert, David Horowitz</t>
  </si>
  <si>
    <t>Joel Gilbert</t>
  </si>
  <si>
    <t>If You Build It</t>
  </si>
  <si>
    <t>Erick Bowen, Rodecoe Dunlow, Kerron Hayes, Anthony Johnson</t>
  </si>
  <si>
    <t>Patrick Creadon</t>
  </si>
  <si>
    <t>Road to Ninja - Naruto the Movie</t>
  </si>
  <si>
    <t>Junko Takeuchi, Chie Nakamura, Toshiyuki Morikawa, Emi Shinohara</t>
  </si>
  <si>
    <t>Hayato Date</t>
  </si>
  <si>
    <t>Next Goal Wins</t>
  </si>
  <si>
    <t>Thomas Rongen, Jaiyah Saelua, Nicky Salapu, Gene Ne'emia</t>
  </si>
  <si>
    <t>Mike Brett, Steve Jamison</t>
  </si>
  <si>
    <t>Interior. Leather Bar.</t>
  </si>
  <si>
    <t>Val Lauren, Christian Patrick, Brenden Gregory, Brad Roberge</t>
  </si>
  <si>
    <t>James Franco, Travis Mathews</t>
  </si>
  <si>
    <t>Blood Ties (2014)</t>
  </si>
  <si>
    <t>Stefania M__ller</t>
  </si>
  <si>
    <t>The Last Of The Unjust</t>
  </si>
  <si>
    <t>Benjamin Murmelstein, Claude Lanzmann</t>
  </si>
  <si>
    <t>France, Austria</t>
  </si>
  <si>
    <t>Claude Lanzmann</t>
  </si>
  <si>
    <t>German, French, English</t>
  </si>
  <si>
    <t>Teenage</t>
  </si>
  <si>
    <t>Child of God</t>
  </si>
  <si>
    <t>Scott Haze, Tim Blake Nelson, Jim Parrack, Steve Hunter</t>
  </si>
  <si>
    <t>Expedition to the End of the World</t>
  </si>
  <si>
    <t>8/20/14</t>
  </si>
  <si>
    <t>Per Bak Jensen, Jonas Bergs__e, Bo Elberling, Jens Fog Jensen</t>
  </si>
  <si>
    <t>Denmark, Sweden, Greenland</t>
  </si>
  <si>
    <t>Daniel Dencik</t>
  </si>
  <si>
    <t>Documentary, Adventure, Comedy</t>
  </si>
  <si>
    <t>7 Boxes</t>
  </si>
  <si>
    <t>Celso Franco, V__ctor Sosa, Lali Gonzalez, Nico Garc__a</t>
  </si>
  <si>
    <t>Paraguay, Spain</t>
  </si>
  <si>
    <t>Juan Carlos Maneglia, Tana Sch__mbori</t>
  </si>
  <si>
    <t>Spanish, Guarani, Korean</t>
  </si>
  <si>
    <t>Dead Snow 2: Red vs. Dead</t>
  </si>
  <si>
    <t>Vegar Hoel, __rjan Gamst, Martin Starr, Jocelyn DeBoer</t>
  </si>
  <si>
    <t>15 wins &amp; 9 nominations.</t>
  </si>
  <si>
    <t>Norway, Iceland, USA, UK</t>
  </si>
  <si>
    <t>Tommy Wirkola</t>
  </si>
  <si>
    <t>Norwegian, English, German</t>
  </si>
  <si>
    <t>Not Cool</t>
  </si>
  <si>
    <t>Shane Dawson, Cherami Leigh, Drew Monson, Lisa Schwartz</t>
  </si>
  <si>
    <t>Shane Dawson</t>
  </si>
  <si>
    <t>Beneath the Harvest Sky</t>
  </si>
  <si>
    <t>Emory Cohen, Callan McAuliffe, Kymberli Bryant, Zoe Levin</t>
  </si>
  <si>
    <t>Aron Gaudet, Gita Pullapilly</t>
  </si>
  <si>
    <t>This Ain't No Mouse Music!</t>
  </si>
  <si>
    <t>Ry Cooder, Michael Doucet, Lightnin Hopkins, Flaco Jim__nez</t>
  </si>
  <si>
    <t>Maureen Gosling, Chris Simon</t>
  </si>
  <si>
    <t>Expelled from Paradise</t>
  </si>
  <si>
    <t>12/13/14</t>
  </si>
  <si>
    <t>Rie Kugimiya, Wendee Lee, Steve Blum, Shin'ichir__ Miki</t>
  </si>
  <si>
    <t>Seiji Mizushima</t>
  </si>
  <si>
    <t>Animation, Sci-Fi</t>
  </si>
  <si>
    <t>Rocks in my Pockets</t>
  </si>
  <si>
    <t>Signe Baumane</t>
  </si>
  <si>
    <t>USA, Latvia</t>
  </si>
  <si>
    <t>White Bird in a Blizzard</t>
  </si>
  <si>
    <t>Shailene Woodley, Eva Green, Christopher Meloni, Shiloh Fernandez</t>
  </si>
  <si>
    <t>It Felt Like Love</t>
  </si>
  <si>
    <t>Gina Piersanti, Jesse Cordasco, Giovanna Salimeni, Nugget</t>
  </si>
  <si>
    <t>Eliza Hittman</t>
  </si>
  <si>
    <t>Varience Films</t>
  </si>
  <si>
    <t>K: Missing Kings</t>
  </si>
  <si>
    <t>Daisuke Namikawa, Daisuke Ono, Tomokazu Sugita, Mikako Komatsu</t>
  </si>
  <si>
    <t>Shingo Suzuki</t>
  </si>
  <si>
    <t>Big Bad Wolves</t>
  </si>
  <si>
    <t>Tzahi Grad, Lior Ashkenazi, Rotem Keinan, Doval'e Glickman</t>
  </si>
  <si>
    <t>16 wins &amp; 14 nominations.</t>
  </si>
  <si>
    <t>Aharon Keshales, Navot Papushado</t>
  </si>
  <si>
    <t>A Field in England</t>
  </si>
  <si>
    <t>Julian Barratt, Peter Ferdinando, Richard Glover, Ryan Pope</t>
  </si>
  <si>
    <t>Drama, History, Horror</t>
  </si>
  <si>
    <t>For a Woman</t>
  </si>
  <si>
    <t>Beno__t Magimel, M__lanie Thierry, Nicolas Duvauchelle, Sylvie Testud</t>
  </si>
  <si>
    <t>Diane Kurys</t>
  </si>
  <si>
    <t>The Hero of Color City</t>
  </si>
  <si>
    <t>Elizabeth Daily, Christina Ricci, Tom Lowell, Jess Harnell</t>
  </si>
  <si>
    <t>USA, India, South Korea</t>
  </si>
  <si>
    <t>Frank Gladstone</t>
  </si>
  <si>
    <t>Bird People</t>
  </si>
  <si>
    <t>Josh Charles, Ana__s Demoustier, Roschdy Zem, Taklyt Vongdara</t>
  </si>
  <si>
    <t>Pascale Ferran</t>
  </si>
  <si>
    <t>Abuse of Weakness</t>
  </si>
  <si>
    <t>Isabelle Huppert, Kool Shen, Laurence Ursino, Christophe Sermet</t>
  </si>
  <si>
    <t>France, Belgium, Germany</t>
  </si>
  <si>
    <t>Documented</t>
  </si>
  <si>
    <t>DefA</t>
  </si>
  <si>
    <t>Emelie Salinas, Leonila Salinas, Jose Antonio Vargas</t>
  </si>
  <si>
    <t>Jose Antonio Vargas, Ann Raffaela Lupo(co-director)</t>
  </si>
  <si>
    <t>English, Tagalog, Spanish</t>
  </si>
  <si>
    <t>APO</t>
  </si>
  <si>
    <t>Happy Christmas</t>
  </si>
  <si>
    <t>Anna Kendrick, Melanie Lynskey, Mark Webber, Lena Dunham</t>
  </si>
  <si>
    <t>Jimmy P</t>
  </si>
  <si>
    <t>Benicio Del Toro, Michelle Thrush, Gary Farmer, Larry Pine</t>
  </si>
  <si>
    <t>Arnaud Desplechin</t>
  </si>
  <si>
    <t>Southern Baptist Sissies</t>
  </si>
  <si>
    <t>Emerson Collins, Leslie Jordan, Dale Dickey, Willam Belli</t>
  </si>
  <si>
    <t>14 wins.</t>
  </si>
  <si>
    <t>Del Shores</t>
  </si>
  <si>
    <t>Beard Collins Shores Productions</t>
  </si>
  <si>
    <t>A Long Way Off</t>
  </si>
  <si>
    <t>MVE</t>
  </si>
  <si>
    <t>Robert Davi, Edie McClurg, John Diehl, Jason Burkey</t>
  </si>
  <si>
    <t>Michael Davis(co-director), John Errington(co-director)</t>
  </si>
  <si>
    <t>Moving Visions Entertainment</t>
  </si>
  <si>
    <t>Manakamana</t>
  </si>
  <si>
    <t>Chabbi Lal Gandharba, Anish Gandharba, Bindu Gayek, Narayan Gayek</t>
  </si>
  <si>
    <t>Nepal, USA</t>
  </si>
  <si>
    <t>Stephanie Spray, Pacho Velez</t>
  </si>
  <si>
    <t>Nepali, English</t>
  </si>
  <si>
    <t>Yellow Day</t>
  </si>
  <si>
    <t>PFP</t>
  </si>
  <si>
    <t>Drew Seeley, Lindsey Shaw, Ashley Boettcher, Akeem Smith</t>
  </si>
  <si>
    <t>Carl Lauten</t>
  </si>
  <si>
    <t>Idyllic Entertainment</t>
  </si>
  <si>
    <t>Why Don't You Play in Hell</t>
  </si>
  <si>
    <t>Jun Kunimura, Fumi Nikaid__, Shin'ichi Tsutsumi, Hiroki Hasegawa</t>
  </si>
  <si>
    <t>Sion Sono</t>
  </si>
  <si>
    <t>Closed Curtain</t>
  </si>
  <si>
    <t>Kambuzia Partovi, Maryam Moqadam, Jafar Panahi, Hadi Saeedi</t>
  </si>
  <si>
    <t>Jafar Panahi, Kambuzia Partovi</t>
  </si>
  <si>
    <t>Lilting</t>
  </si>
  <si>
    <t>Ben Whishaw, Pei-Pei Cheng, Andrew Leung, Morven Christie</t>
  </si>
  <si>
    <t>Nominated for 1 BAFTA Film Award. Another 4 wins &amp; 4 nominations.</t>
  </si>
  <si>
    <t>Hong Khaou</t>
  </si>
  <si>
    <t>Last Weekend</t>
  </si>
  <si>
    <t>Patricia Clarkson, Julio Oscar Mechoso, Zachary Booth, Rutina Wesley</t>
  </si>
  <si>
    <t>Tom Dolby, Tom Williams</t>
  </si>
  <si>
    <t>Elena (2014)</t>
  </si>
  <si>
    <t>Tammy Chen, Kaiser Chuang, Shao-hua Lung, Leon Dai</t>
  </si>
  <si>
    <t>Jing-Jie Lin</t>
  </si>
  <si>
    <t>Min Nan, Mandarin, Japanese</t>
  </si>
  <si>
    <t>Christian Mingle</t>
  </si>
  <si>
    <t>Lacey Chabert, Jonathan Patrick Moore, Saidah Arrika Ekulona, Stephen Tobolowsky</t>
  </si>
  <si>
    <t>Corbin Bernsen</t>
  </si>
  <si>
    <t>Adult World</t>
  </si>
  <si>
    <t>Emma Roberts, Summer Shelton, Chris Riggi, Shannon Woodward</t>
  </si>
  <si>
    <t>Scott Coffey</t>
  </si>
  <si>
    <t>Born to Fly: Elizabeth Streb vs. Gravity</t>
  </si>
  <si>
    <t>Elizabeth Streb, Sarah Callan, Jaclyn Carlson, Laura Flanders</t>
  </si>
  <si>
    <t>Catherine Gund</t>
  </si>
  <si>
    <t>Aubin Pictures</t>
  </si>
  <si>
    <t>Happy Valley (2014)</t>
  </si>
  <si>
    <t>Sarah Lancashire, Siobhan Finneran, Shane Zaza, Charlie Murphy</t>
  </si>
  <si>
    <t>2014___</t>
  </si>
  <si>
    <t>Believe Me</t>
  </si>
  <si>
    <t>Riot</t>
  </si>
  <si>
    <t>Alex Russell, Zachary Knighton, Johanna Braddy, Miles Fisher</t>
  </si>
  <si>
    <t>Will Bakke</t>
  </si>
  <si>
    <t>History of Jazz: Oxygen for the Ears</t>
  </si>
  <si>
    <t>Esperanza Spalding, Eric Lewis, Ravi Coltrane, Joe Byrd</t>
  </si>
  <si>
    <t>Stefan Immler</t>
  </si>
  <si>
    <t>Video Games: The Movie</t>
  </si>
  <si>
    <t>Sean Astin, Al Alcorn, Peter Armstrong, Cliff Bleszinski</t>
  </si>
  <si>
    <t>Jeremy Snead</t>
  </si>
  <si>
    <t>Documentary, Animation, History</t>
  </si>
  <si>
    <t>Short Peace</t>
  </si>
  <si>
    <t>K__ichi Yamadera, Midori Y__ki, Takeshi Kusao, Saori Hayami</t>
  </si>
  <si>
    <t>Hiroaki And__, Hajime Katoki, Sh__hei Morita, Katsuhiro __tomo</t>
  </si>
  <si>
    <t>Animation, Fantasy, Sci-Fi</t>
  </si>
  <si>
    <t>Two Lives</t>
  </si>
  <si>
    <t>Noah Sommer, Paris Parr, Timmy Maher, Madeline Bryan</t>
  </si>
  <si>
    <t>Haley Southee</t>
  </si>
  <si>
    <t>Grand Piano</t>
  </si>
  <si>
    <t>Johan Jonason, Linde Jonason</t>
  </si>
  <si>
    <t>Johan Jonason</t>
  </si>
  <si>
    <t>May in the Summer</t>
  </si>
  <si>
    <t>Cherien Dabis, Alaadin Khasawneh, Alia Shawkat, Nadine Malouf</t>
  </si>
  <si>
    <t>Jordan, Qatar, USA</t>
  </si>
  <si>
    <t>Cherien Dabis</t>
  </si>
  <si>
    <t>Bright Days Ahead</t>
  </si>
  <si>
    <t>Fanny Ardant, Laurent Lafitte, Patrick Chesnais, Jean-Fran__ois St__venin</t>
  </si>
  <si>
    <t>Marion Vernoux</t>
  </si>
  <si>
    <t>NightLights</t>
  </si>
  <si>
    <t>Shawna Waldron, Stephen Louis Grush, Kate Black-Spence, Leslie Easterbrook</t>
  </si>
  <si>
    <t>David Midell</t>
  </si>
  <si>
    <t>Lekar Hum Deewana Dil</t>
  </si>
  <si>
    <t>Armaan Jain, Deeksha Seth, Varun Badola, Nishikant Dixit</t>
  </si>
  <si>
    <t>Arif Ali</t>
  </si>
  <si>
    <t>The Great Flood</t>
  </si>
  <si>
    <t>The Past is a Grotesque Animal</t>
  </si>
  <si>
    <t>6/16/14</t>
  </si>
  <si>
    <t>Dottie Alexander, Derek Almstead, David Barnes, Kevin Barnes</t>
  </si>
  <si>
    <t>Jason Miller</t>
  </si>
  <si>
    <t>Oscilloscope Pitures</t>
  </si>
  <si>
    <t>Uzumasa Limelight</t>
  </si>
  <si>
    <t>Seiz__ Fukumoto, Chihiro Yamamoto, Masashi G__da, Hirotar__ Honda</t>
  </si>
  <si>
    <t>A Picture of You</t>
  </si>
  <si>
    <t>FPE</t>
  </si>
  <si>
    <t>Jo Mei, Andrew Pang, Teyonah Parris, Lucas Dixon</t>
  </si>
  <si>
    <t>J.P. Chan</t>
  </si>
  <si>
    <t>First Pond Entertainment</t>
  </si>
  <si>
    <t>Guardian Angel</t>
  </si>
  <si>
    <t>RME</t>
  </si>
  <si>
    <t>Vahik Pirhamzei, Bokeem Woodbine, Justine Wachsberger, Colin Cunningham</t>
  </si>
  <si>
    <t>Vahik Pirhamzei</t>
  </si>
  <si>
    <t>Richmond Media Entertainment</t>
  </si>
  <si>
    <t>Peter Brook: The Tightrope</t>
  </si>
  <si>
    <t>Peter Brook, Hayley Carmichael, Jos Houben, Gauderic Kaiser</t>
  </si>
  <si>
    <t>UK, Italy, France</t>
  </si>
  <si>
    <t>Simon Brook</t>
  </si>
  <si>
    <t>French, English, Japanese, Spanish</t>
  </si>
  <si>
    <t>Actress (2014)</t>
  </si>
  <si>
    <t>Brandy Burre, Michael B Tomlinson</t>
  </si>
  <si>
    <t>Robert Greene</t>
  </si>
  <si>
    <t>Watchers of the Sky</t>
  </si>
  <si>
    <t>Benjamin Ferencz, Raphael Lemkin, Matt Mitler, Luis Moreno-Ocampo</t>
  </si>
  <si>
    <t>USA, Netherlands, France, Chad, Rwanda</t>
  </si>
  <si>
    <t>Edet Belzberg</t>
  </si>
  <si>
    <t>The Kill Team</t>
  </si>
  <si>
    <t>Adam Winfield, Christopher Winfield, Emma Winfield, Alaina Winfield</t>
  </si>
  <si>
    <t>Dan Krauss</t>
  </si>
  <si>
    <t>Test</t>
  </si>
  <si>
    <t>Elena An, Danila Rassomakhin, Karim Pakachakov, Narinman Bekbulatov-Areshev</t>
  </si>
  <si>
    <t>Aleksandr Kott</t>
  </si>
  <si>
    <t>Tasting Menu</t>
  </si>
  <si>
    <t>Jan Cornet, Claudia Bassols, Vicenta N'Dongo, Andrew Tarbet</t>
  </si>
  <si>
    <t>Spain, Ireland, France</t>
  </si>
  <si>
    <t>Roger Gual</t>
  </si>
  <si>
    <t>Catalan, English, Spanish, Japanese</t>
  </si>
  <si>
    <t>Two Night Stand</t>
  </si>
  <si>
    <t>Analeigh Tipton, Miles Teller, Jessica Szohr, Kid Cudi</t>
  </si>
  <si>
    <t>Max Nichols</t>
  </si>
  <si>
    <t>E One Entertainment</t>
  </si>
  <si>
    <t>Who is Dayani Cristal?</t>
  </si>
  <si>
    <t>Gael Garc__a Bernal, Charles Harding, Lorena Iv__n Ton Quevedo, Alejandro Solalinde</t>
  </si>
  <si>
    <t>UK, Mexico</t>
  </si>
  <si>
    <t>Marc Silver</t>
  </si>
  <si>
    <t>Journey to the West</t>
  </si>
  <si>
    <t>Kang-sheng Lee, Denis Lavant</t>
  </si>
  <si>
    <t>France, Taiwan</t>
  </si>
  <si>
    <t>Ming-liang Tsai</t>
  </si>
  <si>
    <t>Kelly &amp; Cal</t>
  </si>
  <si>
    <t>Juliette Lewis, Jonny Weston, Josh Hopkins, Cybill Shepherd</t>
  </si>
  <si>
    <t>Jen McGowan</t>
  </si>
  <si>
    <t>The Homestretch</t>
  </si>
  <si>
    <t>KF</t>
  </si>
  <si>
    <t>Anne de Mare, Kirsten Kelly</t>
  </si>
  <si>
    <t>Kartemquin Films Limited</t>
  </si>
  <si>
    <t>Stand Clear of the Closing Doors</t>
  </si>
  <si>
    <t>Jesus Sanchez-Velez, Azul Zorrilla, Tenoch Huerta, Marsha Stephanie Blake</t>
  </si>
  <si>
    <t>Sam Fleischner</t>
  </si>
  <si>
    <t>Goodbye To All That</t>
  </si>
  <si>
    <t>Paul Schneider, Melanie Lynskey, Audrey P. Scott, Michael Chernus</t>
  </si>
  <si>
    <t>Cold Comes the Night</t>
  </si>
  <si>
    <t>1/16/14</t>
  </si>
  <si>
    <t>Alice Eve, Ursula Parker, Logan Marshall-Green, Sarah Sokolovic</t>
  </si>
  <si>
    <t>Stage 6</t>
  </si>
  <si>
    <t>Hank and Asha</t>
  </si>
  <si>
    <t>FR</t>
  </si>
  <si>
    <t>Mahira Kakkar, Andrew Pastides, Brian Sloan, Anna Tydlitatova</t>
  </si>
  <si>
    <t>11 wins &amp; 4 nominations.</t>
  </si>
  <si>
    <t>USA, Czech Republic</t>
  </si>
  <si>
    <t>James E. Duff</t>
  </si>
  <si>
    <t>FilmRise</t>
  </si>
  <si>
    <t>Burning Bush</t>
  </si>
  <si>
    <t>James Jacob Prasch</t>
  </si>
  <si>
    <t>Magician: The Astonishing Life and Work of Orson Welles</t>
  </si>
  <si>
    <t>12/23/14</t>
  </si>
  <si>
    <t>Orson Welles, Simon Callow, Christopher Welles, Joanne Hill Styles</t>
  </si>
  <si>
    <t>Chuck Workman</t>
  </si>
  <si>
    <t>Levitated Mass</t>
  </si>
  <si>
    <t>Mark Albrecht, Rick Albrecht, Kathleen Anderson, John Bowsher</t>
  </si>
  <si>
    <t>Doug Pray</t>
  </si>
  <si>
    <t>Olivia Experiment</t>
  </si>
  <si>
    <t>Skye Noel, Jen Lilley, Brett Baumayr, Michelynne McGuire</t>
  </si>
  <si>
    <t>Sonja Schenk</t>
  </si>
  <si>
    <t>Barefoot</t>
  </si>
  <si>
    <t>Evan Rachel Wood, Scott Speedman, Treat Williams, Kate Burton</t>
  </si>
  <si>
    <t>Andrew Fleming</t>
  </si>
  <si>
    <t>Horses of God</t>
  </si>
  <si>
    <t>Abdelhakim Rachi, Abdelilah Rachid, Hamza Souidek, Ahmed El Idrissi Amrani</t>
  </si>
  <si>
    <t>France, Belgium, Tunisia, Morocco</t>
  </si>
  <si>
    <t>Nabil Ayouch</t>
  </si>
  <si>
    <t>Arabic, French</t>
  </si>
  <si>
    <t>Last Passenger</t>
  </si>
  <si>
    <t>Dougray Scott, Kara Tointon, Iddo Goldberg, David Schofield</t>
  </si>
  <si>
    <t>Omid Nooshin</t>
  </si>
  <si>
    <t>13 Sins</t>
  </si>
  <si>
    <t>Mark Webber, Devon Graye, Tom Bower, Rutina Wesley</t>
  </si>
  <si>
    <t>The Pretty One</t>
  </si>
  <si>
    <t>Jake Johnson, Zoe Kazan, Frankie Shaw, Ron Livingston</t>
  </si>
  <si>
    <t>Jen__e LaMarque</t>
  </si>
  <si>
    <t>Fifi Howls From Happiness</t>
  </si>
  <si>
    <t>Bahman Mohasses</t>
  </si>
  <si>
    <t>USA, Iran, France</t>
  </si>
  <si>
    <t>Mitra Farahani</t>
  </si>
  <si>
    <t>War of the Worlds: Goliath</t>
  </si>
  <si>
    <t>BCMG</t>
  </si>
  <si>
    <t>Adam Baldwin, Beau Billingslea, Kim Buckingham, Jim Byrnes</t>
  </si>
  <si>
    <t>Malaysia, Japan, USA</t>
  </si>
  <si>
    <t>Joe Pearson</t>
  </si>
  <si>
    <t>Anderson Digital</t>
  </si>
  <si>
    <t>A Long Way Down</t>
  </si>
  <si>
    <t>Pierce Brosnan, Toni Collette, Imogen Poots, Aaron Paul</t>
  </si>
  <si>
    <t>Camp X-Ray</t>
  </si>
  <si>
    <t>Nawal Bengholam, Payman Maadi, Lane Garrison, Joseph Julian Soria</t>
  </si>
  <si>
    <t>Peter Sattler</t>
  </si>
  <si>
    <t>Days and Nights</t>
  </si>
  <si>
    <t>Allison Janney, Juliet Rylance, Katie Holmes, Mark Rylance</t>
  </si>
  <si>
    <t>Christian Camargo</t>
  </si>
  <si>
    <t>Sol LeWitt</t>
  </si>
  <si>
    <t>9/27/14</t>
  </si>
  <si>
    <t>Netherlands, Italy, USA</t>
  </si>
  <si>
    <t>Chris Teerink</t>
  </si>
  <si>
    <t>The Pleasures of Being Out of Step</t>
  </si>
  <si>
    <t>Andre Braugher, Nat Hentoff</t>
  </si>
  <si>
    <t>David L. Lewis</t>
  </si>
  <si>
    <t>K2: Siren of the Himalayas</t>
  </si>
  <si>
    <t>Gerlinde Kaltenbrunner, Simone Leorin, Jake Meyer, Chris Szymiec</t>
  </si>
  <si>
    <t>Dave Ohlson</t>
  </si>
  <si>
    <t>Alien Abduction</t>
  </si>
  <si>
    <t>Katherine Sigismund, Corey Eid, Riley Polanski, Jillian Clare</t>
  </si>
  <si>
    <t>Matty Beckerman</t>
  </si>
  <si>
    <t>Concerning Violence</t>
  </si>
  <si>
    <t>11/19/14</t>
  </si>
  <si>
    <t>Lauryn Hill, Kati Outinen, Gayatri Chakravorty Spivak, Gaetano Pagano</t>
  </si>
  <si>
    <t>Sweden, Finland, Denmark, USA</t>
  </si>
  <si>
    <t>G__ran Olsson</t>
  </si>
  <si>
    <t>English, Swedish, French, Portuguese</t>
  </si>
  <si>
    <t>Special ID</t>
  </si>
  <si>
    <t>Donnie Yen, Tian Jing, Andy On, Ronald Cheng</t>
  </si>
  <si>
    <t>Clarence Yiu-leung Fok</t>
  </si>
  <si>
    <t>Bhopal: A Prayer for Rain</t>
  </si>
  <si>
    <t>Rvl</t>
  </si>
  <si>
    <t>Mischa Barton, Martin Sheen, Kal Penn, Tannishtha Chatterjee</t>
  </si>
  <si>
    <t>Ravi Kumar</t>
  </si>
  <si>
    <t>Revolver Entertainment</t>
  </si>
  <si>
    <t>Boy Meets Girl</t>
  </si>
  <si>
    <t>CFilms</t>
  </si>
  <si>
    <t>Michael Welch, Michelle Hendley, Alexandra Turshen, Michael Galante</t>
  </si>
  <si>
    <t>17 wins &amp; 2 nominations.</t>
  </si>
  <si>
    <t>Eric Schaeffer</t>
  </si>
  <si>
    <t>Touch the Wall</t>
  </si>
  <si>
    <t>TTW</t>
  </si>
  <si>
    <t>Missy Franklin, Kara Lynn Joyce, Da Franklin, Dick Franklin</t>
  </si>
  <si>
    <t>Grant Barbeito, Christo Brock</t>
  </si>
  <si>
    <t>Documentary, Family, Sport</t>
  </si>
  <si>
    <t>mTuckman Media, TUGG Films</t>
  </si>
  <si>
    <t>Wolves</t>
  </si>
  <si>
    <t>Lucas Till, Stephen McHattie, John Pyper-Ferguson, Merritt Patterson</t>
  </si>
  <si>
    <t>David Hayter</t>
  </si>
  <si>
    <t>In No Great Hurry: 13 Lessons in Life with Saul Leiter</t>
  </si>
  <si>
    <t>mTuck</t>
  </si>
  <si>
    <t>Saul Leiter</t>
  </si>
  <si>
    <t>Tomas Leach</t>
  </si>
  <si>
    <t>Little Scraps of Paper Films</t>
  </si>
  <si>
    <t>The French Minister</t>
  </si>
  <si>
    <t>Thierry Lhermitte, Rapha__l Personnaz, Niels Arestrup, Bruno Raffaelli</t>
  </si>
  <si>
    <t>Revenge of the Mekons</t>
  </si>
  <si>
    <t>10/29/14</t>
  </si>
  <si>
    <t>Vito Acconci, Fred Armisen, Rico Bell, Hugo Burnham</t>
  </si>
  <si>
    <t>Joe Angio</t>
  </si>
  <si>
    <t>Falcon Rising</t>
  </si>
  <si>
    <t>Michael Jai White, Neal McDonough, Jimmy Navarro, Millie Ruperto</t>
  </si>
  <si>
    <t>Ernie Barbarash</t>
  </si>
  <si>
    <t>Life of Riley</t>
  </si>
  <si>
    <t>Sabine Az__ma, Sandrine Kiberlain, Caroline Silhol, Andr__ Dussollier</t>
  </si>
  <si>
    <t>Living is Easy with Eyes Closed</t>
  </si>
  <si>
    <t>Javier C__mara, Natalia de Molina, Francesc Colomer, Ramon Fontser__</t>
  </si>
  <si>
    <t>18 wins &amp; 16 nominations.</t>
  </si>
  <si>
    <t>David Trueba</t>
  </si>
  <si>
    <t>You're Not You</t>
  </si>
  <si>
    <t>Hilary Swank, Emmy Rossum, Josh Duhamel, Stephanie Beatriz</t>
  </si>
  <si>
    <t>George C. Wolfe</t>
  </si>
  <si>
    <t>The Great Invisible</t>
  </si>
  <si>
    <t>Meccah Boynton-Brown, Doug Brown, Bob Cavnar, Brent Coon</t>
  </si>
  <si>
    <t>Margaret Brown</t>
  </si>
  <si>
    <t>Radius TWC</t>
  </si>
  <si>
    <t>The Final Member</t>
  </si>
  <si>
    <t>P__ll Arason, __sbj__rn Bj__rgvinsson, Hannes Bl__ndal, Marci Bowers</t>
  </si>
  <si>
    <t>Jonah Bekhor, Zach Math</t>
  </si>
  <si>
    <t>Alamo Drafthouse Films</t>
  </si>
  <si>
    <t>The Amazing Catfish</t>
  </si>
  <si>
    <t>Lisa Owen, Ximena Ayala, Sonia Franco, Wendy Guill__n</t>
  </si>
  <si>
    <t>Mexico, France</t>
  </si>
  <si>
    <t>Claudia Sainte-Luce</t>
  </si>
  <si>
    <t>Dishkiyaoon</t>
  </si>
  <si>
    <t>Harman Baweja, Harsh Chhaya, Sunny Deol, Rajit Kapoor</t>
  </si>
  <si>
    <t>Sanamjit Singh Talwar</t>
  </si>
  <si>
    <t>Pay 2 Play: Democracy's High Stakes</t>
  </si>
  <si>
    <t>SFI</t>
  </si>
  <si>
    <t>Jack Abramoff, Ralph Anspach, Marge Baker, Subodh Chandra</t>
  </si>
  <si>
    <t>John Ennis</t>
  </si>
  <si>
    <t>Documentary, Comedy, News</t>
  </si>
  <si>
    <t>Shoot First Inc</t>
  </si>
  <si>
    <t>As It Is In Heaven</t>
  </si>
  <si>
    <t>Todd Bagley, Shannon Kathleen Baker, Luke Beavers, Kassandra Botts</t>
  </si>
  <si>
    <t>Joshua Overbay</t>
  </si>
  <si>
    <t>Norte, the End of History</t>
  </si>
  <si>
    <t>Sid Lucero, Archie Alemania, Angeli Bayani, Mailes Kanapi</t>
  </si>
  <si>
    <t>Lav Diaz</t>
  </si>
  <si>
    <t>Stray Dogs</t>
  </si>
  <si>
    <t>Jeong-Hoon Kim, Ji-Heon Cha, Kye-nam Myeong, Jae-po Lee</t>
  </si>
  <si>
    <t>Won-jun Ha</t>
  </si>
  <si>
    <t>Before I Disappear</t>
  </si>
  <si>
    <t>Shawn Christensen, Fatima Ptacek, Emmy Rossum, Paul Wesley</t>
  </si>
  <si>
    <t>16 wins &amp; 8 nominations.</t>
  </si>
  <si>
    <t>Kabbalah Me</t>
  </si>
  <si>
    <t>Steven Bram, Judah Lazarus(co-director)</t>
  </si>
  <si>
    <t>Marius</t>
  </si>
  <si>
    <t>Daniel Auteuil, Rapha__l Personnaz, Jean-Pierre Darroussin, Victoire B__l__zy</t>
  </si>
  <si>
    <t>If You Don't, I Will</t>
  </si>
  <si>
    <t>Emmanuelle Devos, Mathieu Amalric, Anne Brochet, Jos__phine de La Baume</t>
  </si>
  <si>
    <t>Sophie Filli__res</t>
  </si>
  <si>
    <t>On the Other Side of the Tracks</t>
  </si>
  <si>
    <t>Omar Sy, Laurent Lafitte, Sabrina Ouazani, Lionel Abelanski</t>
  </si>
  <si>
    <t>David Charhon</t>
  </si>
  <si>
    <t>In the House of Flies</t>
  </si>
  <si>
    <t>PDF</t>
  </si>
  <si>
    <t>Lindsay Smith, Ryan Kotack, Henry Rollins, Ry Barrett</t>
  </si>
  <si>
    <t>Gabriel Carrer</t>
  </si>
  <si>
    <t>MVD Entertainment Group</t>
  </si>
  <si>
    <t>The Immortalists</t>
  </si>
  <si>
    <t>Aubrey de Grey, Bill Andrews, Ralph Andrews, William Bains</t>
  </si>
  <si>
    <t>UK, USA, India</t>
  </si>
  <si>
    <t>David Alvarado, Jason Sussberg</t>
  </si>
  <si>
    <t>Honeymoon</t>
  </si>
  <si>
    <t>Rose Leslie, Harry Treadaway, Ben Huber, Hanna Brown</t>
  </si>
  <si>
    <t>Leigh Janiak</t>
  </si>
  <si>
    <t>Magnolia Pictures/Magnet Releasing</t>
  </si>
  <si>
    <t>The Sacrament</t>
  </si>
  <si>
    <t>Joe Swanberg, AJ Bowen, Kentucker Audley, Gene Jones</t>
  </si>
  <si>
    <t>Ti West</t>
  </si>
  <si>
    <t>Faith Connections</t>
  </si>
  <si>
    <t>Bhole Baba, Hatha Yogi Baba, Pant Shirt Baba, Baby Bajrangi</t>
  </si>
  <si>
    <t>India, France</t>
  </si>
  <si>
    <t>Pan Nalin</t>
  </si>
  <si>
    <t>Jungle Book Entertainment</t>
  </si>
  <si>
    <t>Fanny</t>
  </si>
  <si>
    <t>Lara-Fabi__nne von Zastrow, Stefan Mascheck, Frank Sollmann, Beate Kellmann</t>
  </si>
  <si>
    <t>Lara Witossek</t>
  </si>
  <si>
    <t>Comet</t>
  </si>
  <si>
    <t>Justin Long, Kayla Servi, Eric Winter, Emmy Rossum</t>
  </si>
  <si>
    <t>Sam Esmail</t>
  </si>
  <si>
    <t>The Mystery of Happiness</t>
  </si>
  <si>
    <t>Fabi__n Arenillas, Alejandro Awada, Sergio Boris, Ponchy Brusse</t>
  </si>
  <si>
    <t>Argentina, Brazil</t>
  </si>
  <si>
    <t>Daniel Burman</t>
  </si>
  <si>
    <t>The Quitter</t>
  </si>
  <si>
    <t>OGP</t>
  </si>
  <si>
    <t>Matthew Bonifacio, Julianna Gelinas Bonifacio, Destiny Monet Cruz, Neil Jain</t>
  </si>
  <si>
    <t>Matthew Bonifacio</t>
  </si>
  <si>
    <t>Goodface Films</t>
  </si>
  <si>
    <t>Canopy</t>
  </si>
  <si>
    <t>12/14/14</t>
  </si>
  <si>
    <t>Ken Jacobs</t>
  </si>
  <si>
    <t>Almost Human</t>
  </si>
  <si>
    <t>Karl Urban, Michael Ealy, Minka Kelly, Mackenzie Crook</t>
  </si>
  <si>
    <t>Nominated for 1 Primetime Emmy. Another 2 wins &amp; 5 nominations.</t>
  </si>
  <si>
    <t>2013___2014</t>
  </si>
  <si>
    <t>Love is in the Air</t>
  </si>
  <si>
    <t>Maddy O'Reilly, Xander Corvus, Jenna J. Ross, Seth Gamble</t>
  </si>
  <si>
    <t>Jacky St. James</t>
  </si>
  <si>
    <t>Adult, Romance</t>
  </si>
  <si>
    <t>Eternity the Movie</t>
  </si>
  <si>
    <t>8/30/14</t>
  </si>
  <si>
    <t>Barrett Crake, Myko Olivier, Eric Roberts, Martin Kove</t>
  </si>
  <si>
    <t>Ian Thorpe</t>
  </si>
  <si>
    <t>Comedy, Music, Musical</t>
  </si>
  <si>
    <t>Vagrant Films</t>
  </si>
  <si>
    <t>Gringo Trails</t>
  </si>
  <si>
    <t>4/19/14</t>
  </si>
  <si>
    <t>Costas Christ, Yossi Ghinsberg, Pico Iyer, Holly Morris</t>
  </si>
  <si>
    <t>USA, Bhutan, Bolivia, Mali, Thailand</t>
  </si>
  <si>
    <t>Pegi Vail</t>
  </si>
  <si>
    <t>Documentary, Adventure, Drama</t>
  </si>
  <si>
    <t>Life Partners</t>
  </si>
  <si>
    <t>Leighton Meester, Gillian Jacobs, Gabourey Sidibe, Beth Dover</t>
  </si>
  <si>
    <t>Susanna Fogel</t>
  </si>
  <si>
    <t>Empty Hours</t>
  </si>
  <si>
    <t>Kristyan Ferrer, Adriana Paz, Eliseo Lara Mart__nez, Amaranta Abril</t>
  </si>
  <si>
    <t>Spain, France, Mexico</t>
  </si>
  <si>
    <t>Aar__n Fern__ndez Lesur</t>
  </si>
  <si>
    <t>Gladiators of Rome</t>
  </si>
  <si>
    <t>VPD</t>
  </si>
  <si>
    <t>Daniela Abbruzzese, Stefano Alessandroni, Luca Argentero, Enzo Avolio</t>
  </si>
  <si>
    <t>Iginio Straffi</t>
  </si>
  <si>
    <t>Rigor Mortis</t>
  </si>
  <si>
    <t>Benjamin Rigby, Tony Nikolakopoulos, Natasha Herbert</t>
  </si>
  <si>
    <t>Eddie Diamandi</t>
  </si>
  <si>
    <t>Archipelago</t>
  </si>
  <si>
    <t>Brazil, Chile</t>
  </si>
  <si>
    <t>Gustavo Beck</t>
  </si>
  <si>
    <t>Come Back to Me</t>
  </si>
  <si>
    <t>Jon Abrahams, Andrew Beckham, Jeanette Branch, Caroline Clements</t>
  </si>
  <si>
    <t>Paul Leyden</t>
  </si>
  <si>
    <t>Iceman (2014)</t>
  </si>
  <si>
    <t>Donnie Yen, Baoqiang Wang, Shengyi Huang, Kang Yu</t>
  </si>
  <si>
    <t>Wing-Cheong Law</t>
  </si>
  <si>
    <t>Action, Comedy, History</t>
  </si>
  <si>
    <t>Cantonese, English, Hindi, Mandarin</t>
  </si>
  <si>
    <t>Raze</t>
  </si>
  <si>
    <t>Zo__ Bell, Rachel Nichols, Tracie Thoms, Bruce Thomas</t>
  </si>
  <si>
    <t>Josh C. Waller</t>
  </si>
  <si>
    <t>I Am Ali</t>
  </si>
  <si>
    <t>Muhammad Ali Jnr, Hana Ali, Maryum Ali, Muhammad Ali</t>
  </si>
  <si>
    <t>Clare Lewins</t>
  </si>
  <si>
    <t>The Strange Color of Your Body's Tears</t>
  </si>
  <si>
    <t>Klaus Tange, Ursula Bedena, Joe Koener, Birgit Yew</t>
  </si>
  <si>
    <t>Belgium, France, Luxembourg</t>
  </si>
  <si>
    <t>H__l__ne Cattet, Bruno Forzani</t>
  </si>
  <si>
    <t>French, Danish, Flemish</t>
  </si>
  <si>
    <t>ABCs of Death 2</t>
  </si>
  <si>
    <t>Eric Jacobus, Andy Nyman, Simon Barrett, Teela Cull</t>
  </si>
  <si>
    <t>USA, New Zealand, Canada, Israel, Japan</t>
  </si>
  <si>
    <t>Rodney Ascher, Julian Barratt, Robert Boocheck, Alejandro Brugu__s, Kristina Buozyte, Alexandre Bustillo, Larry Fessenden, Julian Gilbey, Jim Hosking, Lancelot Oduwa Imasuen, E.L. Katz, Aharon Keshales, Steven Kostanski, Marvin Kren, Juan Mart__nez Moreno, Erik Matti, Wolfgang Matzl, Julien Maury, Robert Morgan, Chris Nash, Vincenzo Natali, Hajime Ohata, Navot Papushado, Bill Plympton, Dennison Ramalho, Todd Rohal, Jerome Sable, Bruno Samper, Jen Soska, Sylvia Soska, S__ichi Umezawa</t>
  </si>
  <si>
    <t>English, Japanese, Hebrew, Portuguese, French, Arabic, Filipino, German</t>
  </si>
  <si>
    <t>Stage Fright (2014)</t>
  </si>
  <si>
    <t>Minnie Driver, Meat Loaf, Allie MacDonald, Douglas Smith</t>
  </si>
  <si>
    <t>Jerome Sable</t>
  </si>
  <si>
    <t>Comedy, Horror, Musical</t>
  </si>
  <si>
    <t>Plot for Peace</t>
  </si>
  <si>
    <t>Jean-Yves Ollivier, Winnie Mandela, Thabo Mbeki, Matthews Phosa</t>
  </si>
  <si>
    <t>Carlos Agull__, Mandy Jacobson</t>
  </si>
  <si>
    <t>Documentary, History, Thriller</t>
  </si>
  <si>
    <t>English, French, Portuguese, Afrikaans, Spanish</t>
  </si>
  <si>
    <t>Trinity Films</t>
  </si>
  <si>
    <t>Very Good Girls</t>
  </si>
  <si>
    <t>Dakota Fanning, Elizabeth Olsen, Sterling Jones, Lenny Platt</t>
  </si>
  <si>
    <t>Naomi Foner</t>
  </si>
  <si>
    <t>No God, No Master</t>
  </si>
  <si>
    <t>David Strathairn, Ray Wise, Sam Witwer, Alessandro Mario</t>
  </si>
  <si>
    <t>Terry Green</t>
  </si>
  <si>
    <t>Before You Know It</t>
  </si>
  <si>
    <t>Dennis Creamer, Ty Martin, Robert Mainor, Dixie Monroe</t>
  </si>
  <si>
    <t>PJ Raval</t>
  </si>
  <si>
    <t>Will You Still Love Me Tomorrow</t>
  </si>
  <si>
    <t>1/30/14</t>
  </si>
  <si>
    <t>Richie Jen, Mavis Fan, Chin-Hang Shih, Kimi Hsia</t>
  </si>
  <si>
    <t>Arvin Chen</t>
  </si>
  <si>
    <t>Mandarin, Min Nan, Korean, English</t>
  </si>
  <si>
    <t>Aatsinki: The Story of Arctic Cowboys</t>
  </si>
  <si>
    <t>Aarne Aatsinki, Lasse Aatsinki, Lauri Aatsinki, Raisa Korpela</t>
  </si>
  <si>
    <t>USA, Finland</t>
  </si>
  <si>
    <t>Documentary, Biography, Western</t>
  </si>
  <si>
    <t>Finnish</t>
  </si>
  <si>
    <t>Life of a King</t>
  </si>
  <si>
    <t>1/23/14</t>
  </si>
  <si>
    <t>Cuba Gooding Jr., Dennis Haysbert, George Dick, Alex Hill 3</t>
  </si>
  <si>
    <t>Jews of Egypt</t>
  </si>
  <si>
    <t>Artma</t>
  </si>
  <si>
    <t>Amir Ramses</t>
  </si>
  <si>
    <t>The Adventurer: The Curse of the Midas Box</t>
  </si>
  <si>
    <t>Michael Sheen, Lena Headey, Sam Neill, Ioan Gruffudd</t>
  </si>
  <si>
    <t>UK, Spain, Belgium</t>
  </si>
  <si>
    <t>Jonathan Newman</t>
  </si>
  <si>
    <t>RLJ Entertainment</t>
  </si>
  <si>
    <t>Manuscripts Don't Burn</t>
  </si>
  <si>
    <t>Mohammad Rasoulof</t>
  </si>
  <si>
    <t>Tip Top</t>
  </si>
  <si>
    <t>Isabelle Huppert, Sandrine Kiberlain, Fran__ois Damiens, Karole Rocher</t>
  </si>
  <si>
    <t>Serge Bozon</t>
  </si>
  <si>
    <t>Cavemen</t>
  </si>
  <si>
    <t>Skylar Astin, Camilla Belle, Chad Michael Murray, Dayo Okeniyi</t>
  </si>
  <si>
    <t>Herschel Faber</t>
  </si>
  <si>
    <t>Gang of Ghosts</t>
  </si>
  <si>
    <t>Sharman Joshi, Mahie Gill, Asrani, Lankesh Bhardwaj</t>
  </si>
  <si>
    <t>Satish Kaushik</t>
  </si>
  <si>
    <t>The Strange Little Cat</t>
  </si>
  <si>
    <t>Leon Alan Beiersdorf, Matthias Dittmer, Lea Draeger, Monika Hetterle</t>
  </si>
  <si>
    <t>Ramon Z__rcher</t>
  </si>
  <si>
    <t>Kimstim</t>
  </si>
  <si>
    <t>2 Autumns, 3 Winters</t>
  </si>
  <si>
    <t>Vincent Macaigne, Maud Wyler, Bastien Bouillon, Audrey Bastien</t>
  </si>
  <si>
    <t>S__bastien Betbeder</t>
  </si>
  <si>
    <t>The Devil's Hand</t>
  </si>
  <si>
    <t>Alycia Debnam-Carey, Rufus Sewell, Thomas McDonell, Adelaide Kane</t>
  </si>
  <si>
    <t>Papirosen</t>
  </si>
  <si>
    <t>Mirta Najdorf, Alan Solnicki, V__ctor Solnicki</t>
  </si>
  <si>
    <t>Gast__n Solnicki</t>
  </si>
  <si>
    <t>Spanish, English, Polish, Hebrew</t>
  </si>
  <si>
    <t>Kid Cannabis</t>
  </si>
  <si>
    <t>Jonathan Daniel Brown, Kenny Wormald, Aaron Yoo, Ron Perlman</t>
  </si>
  <si>
    <t>Gabrielle (2014)</t>
  </si>
  <si>
    <t>Gabrielle Marion-Rivard, Alexandre Landry, M__lissa D__sormeaux-Poulin, Vincent-Guillaume Otis</t>
  </si>
  <si>
    <t>Louise Archambault</t>
  </si>
  <si>
    <t>Flex is Kings</t>
  </si>
  <si>
    <t>BBFR</t>
  </si>
  <si>
    <t>Dj Aaron, Anime, Kareem Baptiste, Raynold Jarell Blackman</t>
  </si>
  <si>
    <t>Michael Beach Nichols, Deidre Schoo</t>
  </si>
  <si>
    <t>Baxter Brothers Film Releasing</t>
  </si>
  <si>
    <t>The Only Real Game</t>
  </si>
  <si>
    <t>TORG</t>
  </si>
  <si>
    <t>Melissa Leo, Bame, Bhanu, Jeff Brueggemann</t>
  </si>
  <si>
    <t>Mirra Bank</t>
  </si>
  <si>
    <t>Baseball Dreams</t>
  </si>
  <si>
    <t>Return to Nuke 'Em High Volume 1</t>
  </si>
  <si>
    <t>Asta Paredes, Catherine Corcoran, Vito Trigo, Clay von Carlowitz</t>
  </si>
  <si>
    <t>Lloyd Kaufman</t>
  </si>
  <si>
    <t>Nothing Bad Can Happen</t>
  </si>
  <si>
    <t>Julius Feldmeier, Sascha Alexander Gersak, Annika Kuhl, Gro Swantje Kohlhof</t>
  </si>
  <si>
    <t>8 wins &amp; 10 nominations.</t>
  </si>
  <si>
    <t>Katrin Gebbe</t>
  </si>
  <si>
    <t>Half the Road</t>
  </si>
  <si>
    <t>Kristin Armstrong, Kathryn Bertine, Richard Carmona, Doug Loveday</t>
  </si>
  <si>
    <t>Kathryn Bertine</t>
  </si>
  <si>
    <t>First Run</t>
  </si>
  <si>
    <t>Death Metal Angola</t>
  </si>
  <si>
    <t>11/30/14</t>
  </si>
  <si>
    <t>Sonia Ferreira, Wilker Flores</t>
  </si>
  <si>
    <t>USA, Angola</t>
  </si>
  <si>
    <t>Jeremy Xido</t>
  </si>
  <si>
    <t>Documentary, Music, War</t>
  </si>
  <si>
    <t>THE VLADAR COMPANY</t>
  </si>
  <si>
    <t>Smiling Through the Apocalypse</t>
  </si>
  <si>
    <t>Peter Bogdanovich, Nora Ephron, Hugh M. Hefner, Gay Talese</t>
  </si>
  <si>
    <t>Tom Hayes</t>
  </si>
  <si>
    <t>Unrelated</t>
  </si>
  <si>
    <t>Andrew Binger, Melanie Hinkle, Madison Sylvester, Jessica Yuppa</t>
  </si>
  <si>
    <t>The Truth About Emanuel</t>
  </si>
  <si>
    <t>Kaya Scodelario, Jessica Biel, Frances O'Connor, Aneurin Barnard</t>
  </si>
  <si>
    <t>Francesca Gregorini</t>
  </si>
  <si>
    <t>Tribeca Films. Well Go USA</t>
  </si>
  <si>
    <t>Anna</t>
  </si>
  <si>
    <t>Brandi Bravo, Arriana Vasquez</t>
  </si>
  <si>
    <t>Matthew Forte</t>
  </si>
  <si>
    <t>Free the Nipple</t>
  </si>
  <si>
    <t>Lina Esco, Lola Kirke, Casey LaBow, Monique Coleman</t>
  </si>
  <si>
    <t>Lina Esco</t>
  </si>
  <si>
    <t>Thunder and the House of Magic!</t>
  </si>
  <si>
    <t>Shout!</t>
  </si>
  <si>
    <t>Cinda Adams, George Babbit, Brianne Brozey, Kathleen Gati</t>
  </si>
  <si>
    <t>Belgium, UK, France</t>
  </si>
  <si>
    <t>Jeremy Degruson, Ben Stassen, Mimi Maynard</t>
  </si>
  <si>
    <t>Shout! Factory</t>
  </si>
  <si>
    <t>Maidan</t>
  </si>
  <si>
    <t>Ukraine, Netherlands</t>
  </si>
  <si>
    <t>Ukrainian</t>
  </si>
  <si>
    <t>Beyond Outrage</t>
  </si>
  <si>
    <t>Takeshi Kitano, Toshiyuki Nishida, Tomokazu Miura, Ryo Kase</t>
  </si>
  <si>
    <t>Takeshi Kitano</t>
  </si>
  <si>
    <t>Swim Little Fish Swim</t>
  </si>
  <si>
    <t>Dustin Guy Defa, Lola Bessis, Brooke Bloom, Anne Consigny</t>
  </si>
  <si>
    <t>Ruben Amar, Lola Bessis</t>
  </si>
  <si>
    <t>Hollidaysburg</t>
  </si>
  <si>
    <t>Rachel Keller, Tobin Mitnick, Claire Chapelli, Tristan Erwin</t>
  </si>
  <si>
    <t>A.M. Lukas</t>
  </si>
  <si>
    <t>The Word</t>
  </si>
  <si>
    <t>SSP</t>
  </si>
  <si>
    <t>Eliza Rycembel, Mateusz Wieclawek, Magdalena Poplawska, Dawid Ogrodnik</t>
  </si>
  <si>
    <t>Poland, Denmark</t>
  </si>
  <si>
    <t>Anna Kazejak</t>
  </si>
  <si>
    <t>Stop the Pounding Heart</t>
  </si>
  <si>
    <t>BWP</t>
  </si>
  <si>
    <t>Sara Carlson, Colby Trichell, Tim Carlson, LeeAnne Carlson</t>
  </si>
  <si>
    <t>USA, Italy, Belgium</t>
  </si>
  <si>
    <t>Roberto Minervini</t>
  </si>
  <si>
    <t>Big World Pictures</t>
  </si>
  <si>
    <t>Hide Your Smiling Faces</t>
  </si>
  <si>
    <t>Ryan Jones, Nathan Varnson, Colm O'Leary, Thomas Cruz</t>
  </si>
  <si>
    <t>Daniel Patrick Carbone</t>
  </si>
  <si>
    <t>Evolution of a Criminal</t>
  </si>
  <si>
    <t>Dante E. Clark, Rosalyn Coleman, Ellie Foumbi, Yvette Ganier</t>
  </si>
  <si>
    <t>Darius Clark Monroe</t>
  </si>
  <si>
    <t>Locker 13</t>
  </si>
  <si>
    <t>BIP</t>
  </si>
  <si>
    <t>Ricky Schroder, Jon Polito, Steve Eastin, Victor Campos</t>
  </si>
  <si>
    <t>Bruce Dellis, Jason Marsden, Matthew Mebane, Adam Montierth, Donovan Montierth</t>
  </si>
  <si>
    <t>Brothers' Ink Productions</t>
  </si>
  <si>
    <t>The Hacker Wars</t>
  </si>
  <si>
    <t>Andrew 'weev' Auernheimer, Andrew Blake, Barrett Brown, Jaime 'asshurtmacfags' Cochran</t>
  </si>
  <si>
    <t>Vivien Lesnik Weisman, Vivien Lesnik Weisman</t>
  </si>
  <si>
    <t>Aftermath (2014)</t>
  </si>
  <si>
    <t>Gizem Aybike Sahin, Berkan Uygun</t>
  </si>
  <si>
    <t>Tofiq Rzayev</t>
  </si>
  <si>
    <t>Life's a Breeze</t>
  </si>
  <si>
    <t>Kelly Thornton, Fionnula Flanagan, Pat Shortt, Eva Birthistle</t>
  </si>
  <si>
    <t>Ireland, Sweden</t>
  </si>
  <si>
    <t>Age of Uprising: The Legend of Michael Kohlhaas (U.S. only)</t>
  </si>
  <si>
    <t>Mads Mikkelsen, M__lusine Mayance, Delphine Chuillot, David Kross</t>
  </si>
  <si>
    <t>Arnaud des Palli__res</t>
  </si>
  <si>
    <t>French, German, Occitan</t>
  </si>
  <si>
    <t>The Girl on the Train (2014)</t>
  </si>
  <si>
    <t>Emily Blunt, Haley Bennett, Rebecca Ferguson, Justin Theroux</t>
  </si>
  <si>
    <t>Nominated for 1 BAFTA Film Award. Another 4 wins &amp; 10 nominations.</t>
  </si>
  <si>
    <t>Showrunners: The Art of Running a TV Show</t>
  </si>
  <si>
    <t>J.J. Abrams, Kristen Bell, David Boreanaz, Matthew Carnahan</t>
  </si>
  <si>
    <t>Des Doyle</t>
  </si>
  <si>
    <t>What Now? Remind Me</t>
  </si>
  <si>
    <t>Joaquim Pinto, Nuno Leonel, Serge Daney, Raoul Ruiz</t>
  </si>
  <si>
    <t>23 wins &amp; 12 nominations.</t>
  </si>
  <si>
    <t>Portugal, Spain</t>
  </si>
  <si>
    <t>Joaquim Pinto</t>
  </si>
  <si>
    <t>V/H/S: Viral</t>
  </si>
  <si>
    <t>Patrick Lawrie, Emilia Ares, Celia K. Milius, Steve Berens</t>
  </si>
  <si>
    <t>Justin Benson, Gregg Bishop, Todd Lincoln, Aaron Moorhead, Marcel Sarmiento, Nacho Vigalondo</t>
  </si>
  <si>
    <t>Black Out</t>
  </si>
  <si>
    <t>Toine Jongeneelen, Mark Marzinzik, Wim van Brussel</t>
  </si>
  <si>
    <t>Floris Barnhoorn, Richard Jongeneelen, Irene Lehtonen</t>
  </si>
  <si>
    <t>Short, Mystery</t>
  </si>
  <si>
    <t>Mercedes Sosa: The Voice of Latin America</t>
  </si>
  <si>
    <t>Chico Buarque, Elba Bustelo, David Byrne, Luz Casenave</t>
  </si>
  <si>
    <t>Rodrigo H. Vila</t>
  </si>
  <si>
    <t>Spanish, French, English, Portuguese</t>
  </si>
  <si>
    <t>Refuge</t>
  </si>
  <si>
    <t>Yanik Koshnow</t>
  </si>
  <si>
    <t>Rali Hamasalih</t>
  </si>
  <si>
    <t>Short, Drama, War</t>
  </si>
  <si>
    <t>Kurdish</t>
  </si>
  <si>
    <t>Indigo Children</t>
  </si>
  <si>
    <t>Fumihito Endo, S__ Hirosawa, Masayuki Maekawa, Hanano Miyake</t>
  </si>
  <si>
    <t>Kenji Qurata</t>
  </si>
  <si>
    <t>Vanished and Gone</t>
  </si>
  <si>
    <t>Jake Squared</t>
  </si>
  <si>
    <t>Elias Koteas, Jennifer Jason Leigh, Virginia Madsen, Kevin Railsback</t>
  </si>
  <si>
    <t>Howard Goldberg</t>
  </si>
  <si>
    <t>McCanick</t>
  </si>
  <si>
    <t>David Morse, Cory Monteith, Mike Vogel, Rachel Nichols</t>
  </si>
  <si>
    <t>Daniel Noah</t>
  </si>
  <si>
    <t>Two-Bit Waltz</t>
  </si>
  <si>
    <t>Clara Mamet, William H. Macy, Jared Gilman, Rebecca Pidgeon</t>
  </si>
  <si>
    <t>Clara Mamet</t>
  </si>
  <si>
    <t>The Wait</t>
  </si>
  <si>
    <t>Portugal</t>
  </si>
  <si>
    <t>Nayeem Mahbub</t>
  </si>
  <si>
    <t>Bengali</t>
  </si>
  <si>
    <t>Evergreen: The Road to Legalization</t>
  </si>
  <si>
    <t>Odysseas Androutsos, Dimitra Doumeni, Nikos Lambrou, Sofia Liapi</t>
  </si>
  <si>
    <t>Ifigeneia Kotsoni</t>
  </si>
  <si>
    <t>Short, Fantasy, Sci-Fi</t>
  </si>
  <si>
    <t>Moebius</t>
  </si>
  <si>
    <t>Glory Curda, Yuka Sano, Jerry Hansen</t>
  </si>
  <si>
    <t>Jordan Montreuil</t>
  </si>
  <si>
    <t>Short, Adventure, Sci-Fi</t>
  </si>
  <si>
    <t>RAM Releasing</t>
  </si>
  <si>
    <t>Infliction</t>
  </si>
  <si>
    <t>FTP</t>
  </si>
  <si>
    <t>Jason Mac, Elliott Armstrong, Ana Shaw, Catherine Trail</t>
  </si>
  <si>
    <t>Jack Thomas Smith</t>
  </si>
  <si>
    <t>Missionary</t>
  </si>
  <si>
    <t>Kate Goodwin, Shawn Parker, Taylor Katz, Marcus Jamin</t>
  </si>
  <si>
    <t>Robin Sharp</t>
  </si>
  <si>
    <t>The Right Kind of Wrong</t>
  </si>
  <si>
    <t>Rizwan Ali, Dawn Bradley, Carol Corcoran, Shawn David</t>
  </si>
  <si>
    <t>Julie M. Hale</t>
  </si>
  <si>
    <t>Algorithms</t>
  </si>
  <si>
    <t>Darpan Inani, Charudatta Jadav, Anant Kumar Nayak</t>
  </si>
  <si>
    <t>India, Greece, Sweden, Serbia and Montenegro</t>
  </si>
  <si>
    <t>Ian McDonald, Geetha J</t>
  </si>
  <si>
    <t>Open Windows</t>
  </si>
  <si>
    <t>Elijah Wood, Sasha Grey, Neil Maskell, Adam Quintero</t>
  </si>
  <si>
    <t>Nacho Vigalondo</t>
  </si>
  <si>
    <t>Mr. Pip</t>
  </si>
  <si>
    <t>Hugh Laurie, Xzannjah Matsi, Healesville Joel, Eka Darville</t>
  </si>
  <si>
    <t>Papua New Guinea, Australia, New Zealand</t>
  </si>
  <si>
    <t>More Than the Rainbow</t>
  </si>
  <si>
    <t>Matt Weber, Dave Beckerman, Boogie, Ralph Gibson</t>
  </si>
  <si>
    <t>Dan Wechsler</t>
  </si>
  <si>
    <t>Summer in February</t>
  </si>
  <si>
    <t>Dominic Cooper, Dan Stevens, Jane Cussons, Daphne Neville</t>
  </si>
  <si>
    <t>Christopher Menaul</t>
  </si>
  <si>
    <t>Rhymes for Young Ghouls</t>
  </si>
  <si>
    <t>Devery Jacobs, Glen Gould, Brandon Oakes, Roseanne Supernault</t>
  </si>
  <si>
    <t>Jeff Barnaby</t>
  </si>
  <si>
    <t>English, Micmac</t>
  </si>
  <si>
    <t>Postman Pat: The Movie</t>
  </si>
  <si>
    <t>Stephen Mangan, Jim Broadbent, Rupert Grint, David Tennant</t>
  </si>
  <si>
    <t>Ragnarok</t>
  </si>
  <si>
    <t>Marc Welsh</t>
  </si>
  <si>
    <t>Terry Cheung</t>
  </si>
  <si>
    <t>Anything For Alice</t>
  </si>
  <si>
    <t>12/21/14</t>
  </si>
  <si>
    <t>Max Boublil, A__ssa Ma__ga, Patrick Timsit, Chantal Lauby</t>
  </si>
  <si>
    <t>Nicolas Cuche</t>
  </si>
  <si>
    <t>We Are the Giant</t>
  </si>
  <si>
    <t>Greg Barker</t>
  </si>
  <si>
    <t>The Butterfly Room</t>
  </si>
  <si>
    <t>Barbara Steele, Ray Wise, Erica Leerhsen, Heather Langenkamp</t>
  </si>
  <si>
    <t>Italy, USA</t>
  </si>
  <si>
    <t>Jonathan Zarantonello</t>
  </si>
  <si>
    <t>Demi-Soeur</t>
  </si>
  <si>
    <t>Josiane Balasko, Michel Blanc, Brigitte Ro__an, Fran__oise L__pine</t>
  </si>
  <si>
    <t>Josiane Balasko</t>
  </si>
  <si>
    <t>A People Uncounted</t>
  </si>
  <si>
    <t>Aaron Yeger</t>
  </si>
  <si>
    <t>English, Romanian, Czech, Russian, German, Hungarian</t>
  </si>
  <si>
    <t>Jackpot</t>
  </si>
  <si>
    <t>Grand Depart</t>
  </si>
  <si>
    <t>Pio Marma__, J__r__mie Elka__m, Eddy Mitchell, Chantal Lauby</t>
  </si>
  <si>
    <t>Nicolas Mercier</t>
  </si>
  <si>
    <t>Cinemanovels</t>
  </si>
  <si>
    <t>Lauren Lee Smith, Jennifer Beals, Ben Cotton, Sarah Grey</t>
  </si>
  <si>
    <t>Terry Miles</t>
  </si>
  <si>
    <t>Star Wars: The Force Awakens</t>
  </si>
  <si>
    <t>12/18/15</t>
  </si>
  <si>
    <t>Harrison Ford, Mark Hamill, Carrie Fisher, Adam Driver</t>
  </si>
  <si>
    <t>Nominated for 5 Oscars. Another 57 wins &amp; 123 nominations.</t>
  </si>
  <si>
    <t>Jurassic World</t>
  </si>
  <si>
    <t>11/19/15</t>
  </si>
  <si>
    <t>Chris Pratt, Bryce Dallas Howard, Irrfan Khan, Vincent D'Onofrio</t>
  </si>
  <si>
    <t>14 wins &amp; 57 nominations.</t>
  </si>
  <si>
    <t>Avengers: Age of Ultron</t>
  </si>
  <si>
    <t>Robert Downey Jr., Chris Hemsworth, Mark Ruffalo, Chris Evans</t>
  </si>
  <si>
    <t>7 wins &amp; 45 nominations.</t>
  </si>
  <si>
    <t>Joss Whedon</t>
  </si>
  <si>
    <t>Inside Out</t>
  </si>
  <si>
    <t>6/19/15</t>
  </si>
  <si>
    <t>Amy Poehler, Phyllis Smith, Richard Kind, Bill Hader</t>
  </si>
  <si>
    <t>Won 1 Oscar. Another 93 wins &amp; 112 nominations.</t>
  </si>
  <si>
    <t>Pete Docter, Ronnie Del Carmen(co-director)</t>
  </si>
  <si>
    <t>Disney/Pixar</t>
  </si>
  <si>
    <t>Furious 7</t>
  </si>
  <si>
    <t>7/24/15</t>
  </si>
  <si>
    <t>Vin Diesel, Paul Walker, Jason Statham, Michelle Rodriguez</t>
  </si>
  <si>
    <t>Nominated for 1 Golden Globe. Another 28 wins &amp; 31 nominations.</t>
  </si>
  <si>
    <t>Japan, USA, China, United Arab Emirates</t>
  </si>
  <si>
    <t>English, Thai, Arabic, Spanish</t>
  </si>
  <si>
    <t>Minions</t>
  </si>
  <si>
    <t>12/17/15</t>
  </si>
  <si>
    <t>Sandra Bullock, Jon Hamm, Michael Keaton, Allison Janney</t>
  </si>
  <si>
    <t>Nominated for 1 BAFTA Film Award. Another 4 wins &amp; 24 nominations.</t>
  </si>
  <si>
    <t>Kyle Balda, Pierre Coffin</t>
  </si>
  <si>
    <t>The Hunger Games: Mockingjay - Part 2</t>
  </si>
  <si>
    <t>11/20/15</t>
  </si>
  <si>
    <t>2/25/15</t>
  </si>
  <si>
    <t>17 wins &amp; 34 nominations.</t>
  </si>
  <si>
    <t>The Martian</t>
  </si>
  <si>
    <t>3/17/15</t>
  </si>
  <si>
    <t>Matt Damon, Jessica Chastain, Kristen Wiig, Jeff Daniels</t>
  </si>
  <si>
    <t>Nominated for 7 Oscars. Another 37 wins &amp; 185 nominations.</t>
  </si>
  <si>
    <t>Cinderella (2015)</t>
  </si>
  <si>
    <t>3/13/15</t>
  </si>
  <si>
    <t>9/17/15</t>
  </si>
  <si>
    <t>Cate Blanchett, Lily James, Richard Madden, Helena Bonham Carter</t>
  </si>
  <si>
    <t>Nominated for 1 Oscar. Another 8 wins &amp; 35 nominations.</t>
  </si>
  <si>
    <t>Spectre</t>
  </si>
  <si>
    <t>Daniel Craig, Christoph Waltz, L__a Seydoux, Ralph Fiennes</t>
  </si>
  <si>
    <t>Won 1 Oscar. Another 7 wins &amp; 32 nominations.</t>
  </si>
  <si>
    <t>English, Spanish, Italian, German, French</t>
  </si>
  <si>
    <t>Mission: Impossible - Rogue Nation</t>
  </si>
  <si>
    <t>7/31/15</t>
  </si>
  <si>
    <t>10/29/15</t>
  </si>
  <si>
    <t>Tom Cruise, Jeremy Renner, Simon Pegg, Rebecca Ferguson</t>
  </si>
  <si>
    <t>6 wins &amp; 23 nominations.</t>
  </si>
  <si>
    <t>English, Swedish, German</t>
  </si>
  <si>
    <t>Pitch Perfect 2</t>
  </si>
  <si>
    <t>5/15/15</t>
  </si>
  <si>
    <t>7/30/15</t>
  </si>
  <si>
    <t>Anna Kendrick, Rebel Wilson, Hailee Steinfeld, Brittany Snow</t>
  </si>
  <si>
    <t>Elizabeth Banks</t>
  </si>
  <si>
    <t>The Revenant</t>
  </si>
  <si>
    <t>12/25/15</t>
  </si>
  <si>
    <t>5/26/15</t>
  </si>
  <si>
    <t>Leonardo DiCaprio, Tom Hardy, Domhnall Gleeson, Will Poulter</t>
  </si>
  <si>
    <t>Won 3 Oscars. Another 86 wins &amp; 181 nominations.</t>
  </si>
  <si>
    <t>USA, Hong Kong, Taiwan</t>
  </si>
  <si>
    <t>Alejandro G. I____rritu</t>
  </si>
  <si>
    <t>English, Pawnee, French</t>
  </si>
  <si>
    <t>Ant-Man</t>
  </si>
  <si>
    <t>7/17/15</t>
  </si>
  <si>
    <t>Paul Rudd, Michael Douglas, Evangeline Lilly, Corey Stoll</t>
  </si>
  <si>
    <t>Nominated for 1 BAFTA Film Award. Another 3 wins &amp; 32 nominations.</t>
  </si>
  <si>
    <t>Peyton Reed</t>
  </si>
  <si>
    <t>Disney/Marvel</t>
  </si>
  <si>
    <t>Home (2015)</t>
  </si>
  <si>
    <t>3/27/15</t>
  </si>
  <si>
    <t>Jim Parsons, Rihanna, Steve Martin, Jennifer Lopez</t>
  </si>
  <si>
    <t>Tim Johnson</t>
  </si>
  <si>
    <t>Hotel Transylvania 2</t>
  </si>
  <si>
    <t>9/25/15</t>
  </si>
  <si>
    <t>Fifty Shades of Grey</t>
  </si>
  <si>
    <t>2/13/15</t>
  </si>
  <si>
    <t>Dakota Johnson, Jamie Dornan, Jennifer Ehle, Eloise Mumford</t>
  </si>
  <si>
    <t>Nominated for 1 Oscar. Another 9 wins &amp; 26 nominations.</t>
  </si>
  <si>
    <t>The SpongeBob Movie: Sponge Out of Water</t>
  </si>
  <si>
    <t>5/28/15</t>
  </si>
  <si>
    <t>Antonio Banderas, Eric Bauza, Tim Conway, Eddie Deezen</t>
  </si>
  <si>
    <t>USA, South Korea</t>
  </si>
  <si>
    <t>Paul Tibbitt, Mike Mitchell</t>
  </si>
  <si>
    <t>Straight Outta Compton</t>
  </si>
  <si>
    <t>8/14/15</t>
  </si>
  <si>
    <t>10/22/15</t>
  </si>
  <si>
    <t>O'Shea Jackson Jr., Corey Hawkins, Jason Mitchell, Neil Brown Jr.</t>
  </si>
  <si>
    <t>Nominated for 1 Oscar. Another 27 wins &amp; 40 nominations.</t>
  </si>
  <si>
    <t>F. Gary Gray</t>
  </si>
  <si>
    <t>San Andreas</t>
  </si>
  <si>
    <t>5/29/15</t>
  </si>
  <si>
    <t>10/15/15</t>
  </si>
  <si>
    <t>Dwayne Johnson, Carla Gugino, Alexandra Daddario, Ioan Gruffudd</t>
  </si>
  <si>
    <t>Mad Max: Fury Road</t>
  </si>
  <si>
    <t>9/24/15</t>
  </si>
  <si>
    <t>Tom Hardy, Charlize Theron, Nicholas Hoult, Hugh Keays-Byrne</t>
  </si>
  <si>
    <t>Won 6 Oscars. Another 232 wins &amp; 219 nominations.</t>
  </si>
  <si>
    <t>George Miller</t>
  </si>
  <si>
    <t>Daddy's Home</t>
  </si>
  <si>
    <t>Will Ferrell, Mark Wahlberg, Linda Cardellini, Thomas Haden Church</t>
  </si>
  <si>
    <t>The Peanuts Movie</t>
  </si>
  <si>
    <t>3/31/15</t>
  </si>
  <si>
    <t>Trombone Shorty, Rebecca Bloom, Anastasia Bredikhina, Francesca Capaldi</t>
  </si>
  <si>
    <t>Nominated for 1 Golden Globe. Another 1 win &amp; 45 nominations.</t>
  </si>
  <si>
    <t>Steve Martino</t>
  </si>
  <si>
    <t>Kingsman: The Secret Service</t>
  </si>
  <si>
    <t>Geoff Bell, Sofia Boutella, Michael Caine, David Cheesman</t>
  </si>
  <si>
    <t>The Good Dinosaur</t>
  </si>
  <si>
    <t>11/25/15</t>
  </si>
  <si>
    <t>Jeffrey Wright, Frances McDormand, Maleah Nipay-Padilla, Ryan Teeple</t>
  </si>
  <si>
    <t>Nominated for 1 Golden Globe. Another 7 wins &amp; 39 nominations.</t>
  </si>
  <si>
    <t>Peter Sohn</t>
  </si>
  <si>
    <t>Spy</t>
  </si>
  <si>
    <t>Jude Law, Raad Rawi, Melissa McCarthy, Jessica Chaffin</t>
  </si>
  <si>
    <t>Nominated for 2 Golden Globes. Another 6 wins &amp; 27 nominations.</t>
  </si>
  <si>
    <t>English, French, Italian, German</t>
  </si>
  <si>
    <t>Trainwreck</t>
  </si>
  <si>
    <t>Colin Quinn, Devin Fabry, Carla Oudin, Amy Schumer</t>
  </si>
  <si>
    <t>Nominated for 2 Golden Globes. Another 5 wins &amp; 25 nominations.</t>
  </si>
  <si>
    <t>Creed</t>
  </si>
  <si>
    <t>Michael B. Jordan, Sylvester Stallone, Tessa Thompson, Phylicia Rashad</t>
  </si>
  <si>
    <t>Nominated for 1 Oscar. Another 46 wins &amp; 61 nominations.</t>
  </si>
  <si>
    <t>Tomorrowland</t>
  </si>
  <si>
    <t>5/22/15</t>
  </si>
  <si>
    <t>George Clooney, Hugh Laurie, Britt Robertson, Raffey Cassidy</t>
  </si>
  <si>
    <t>USA, Spain, France, UK</t>
  </si>
  <si>
    <t>English, French, Japanese</t>
  </si>
  <si>
    <t>Get Hard</t>
  </si>
  <si>
    <t>Will Ferrell, Kevin Hart, Craig T. Nelson, Alison Brie</t>
  </si>
  <si>
    <t>Etan Cohen</t>
  </si>
  <si>
    <t>Terminator: Genisys</t>
  </si>
  <si>
    <t>Arnold Schwarzenegger, Jason Clarke, Emilia Clarke, Jai Courtney</t>
  </si>
  <si>
    <t>Taken 3</t>
  </si>
  <si>
    <t>5/14/15</t>
  </si>
  <si>
    <t>Liam Neeson, Forest Whitaker, Famke Janssen, Maggie Grace</t>
  </si>
  <si>
    <t>France, USA, Spain</t>
  </si>
  <si>
    <t>Sisters</t>
  </si>
  <si>
    <t>Amy Poehler, Tina Fey, Maya Rudolph, Ike Barinholtz</t>
  </si>
  <si>
    <t>Alvin and the Chipmunks: The Road Chip</t>
  </si>
  <si>
    <t>5/19/15</t>
  </si>
  <si>
    <t>Jason Lee, Justin Long, Matthew Gray Gubler, Jesse McCartney</t>
  </si>
  <si>
    <t>Walt Becker</t>
  </si>
  <si>
    <t>Maze Runner: The Scorch Trials</t>
  </si>
  <si>
    <t>9/18/15</t>
  </si>
  <si>
    <t>1/21/15</t>
  </si>
  <si>
    <t>Dylan O'Brien, Ki Hong Lee, Kaya Scodelario, Thomas Brodie-Sangster</t>
  </si>
  <si>
    <t>Ted 2</t>
  </si>
  <si>
    <t>6/26/15</t>
  </si>
  <si>
    <t>8/27/15</t>
  </si>
  <si>
    <t>Mark Wahlberg, Seth MacFarlane, Amanda Seyfried, Jessica Barth</t>
  </si>
  <si>
    <t>Goosebumps</t>
  </si>
  <si>
    <t>10/16/15</t>
  </si>
  <si>
    <t>2/18/15</t>
  </si>
  <si>
    <t>Jack Black, Dylan Minnette, Odeya Rush, Ryan Lee</t>
  </si>
  <si>
    <t>Pixels</t>
  </si>
  <si>
    <t>Adam Sandler, Kevin James, Michelle Monaghan, Peter Dinklage</t>
  </si>
  <si>
    <t>USA, China, Canada</t>
  </si>
  <si>
    <t>English, Hindi, Japanese</t>
  </si>
  <si>
    <t>Paddington</t>
  </si>
  <si>
    <t>1/16/15</t>
  </si>
  <si>
    <t>6/18/15</t>
  </si>
  <si>
    <t>Tim Downie, Madeleine Worrall, Lottie Steer, Geoffrey Palmer</t>
  </si>
  <si>
    <t>Paul King</t>
  </si>
  <si>
    <t>The Intern</t>
  </si>
  <si>
    <t>Robert De Niro, Anne Hathaway, Rene Russo, Anders Holm</t>
  </si>
  <si>
    <t>Nancy Meyers</t>
  </si>
  <si>
    <t>Bridge of Spies</t>
  </si>
  <si>
    <t>Mark Rylance, Domenick Lombardozzi, Victor Verhaeghe, Mark Fichera</t>
  </si>
  <si>
    <t>Won 1 Oscar. Another 30 wins &amp; 99 nominations.</t>
  </si>
  <si>
    <t>USA, Germany, India</t>
  </si>
  <si>
    <t>English, German, Russian</t>
  </si>
  <si>
    <t>Paul Blart: Mall Cop 2</t>
  </si>
  <si>
    <t>4/17/15</t>
  </si>
  <si>
    <t>Kevin James, Raini Rodriguez, Neal McDonough, Daniella Alonso</t>
  </si>
  <si>
    <t>The Big Short</t>
  </si>
  <si>
    <t>Ryan Gosling, Rudy Eisenzopf, Casey Groves, Charlie Talbert</t>
  </si>
  <si>
    <t>Won 1 Oscar. Another 37 wins &amp; 79 nominations.</t>
  </si>
  <si>
    <t>War Room</t>
  </si>
  <si>
    <t>8/28/15</t>
  </si>
  <si>
    <t>12/13/15</t>
  </si>
  <si>
    <t>Karen Abercrombie, Priscilla C. Shirer, T.C. Stallings, Tenae Downing</t>
  </si>
  <si>
    <t>Magic Mike XXL</t>
  </si>
  <si>
    <t>Channing Tatum, Juan Piedrahita, Sharon Blackwood, Alison Faulk</t>
  </si>
  <si>
    <t>Gregory Jacobs</t>
  </si>
  <si>
    <t>The Visit</t>
  </si>
  <si>
    <t>11/26/15</t>
  </si>
  <si>
    <t>Olivia DeJonge, Ed Oxenbould, Deanna Dunagan, Peter McRobbie</t>
  </si>
  <si>
    <t>The Wedding Ringer</t>
  </si>
  <si>
    <t>Kevin Hart, Josh Gad, Affion Crockett, Kaley Cuoco</t>
  </si>
  <si>
    <t>Jeremy Garelick</t>
  </si>
  <si>
    <t>Black Mass</t>
  </si>
  <si>
    <t>Johnny Depp, Joel Edgerton, Benedict Cumberbatch, Dakota Johnson</t>
  </si>
  <si>
    <t>6 wins &amp; 24 nominations.</t>
  </si>
  <si>
    <t>Vacation</t>
  </si>
  <si>
    <t>7/29/15</t>
  </si>
  <si>
    <t>Ed Helms, Christina Applegate, Skyler Gisondo, Steele Stebbins</t>
  </si>
  <si>
    <t>John Francis Daley, Jonathan Goldstein</t>
  </si>
  <si>
    <t>The Perfect Guy</t>
  </si>
  <si>
    <t>Sanaa Lathan, Michael Ealy, Morris Chestnut, L. Scott Caldwell</t>
  </si>
  <si>
    <t>Joy</t>
  </si>
  <si>
    <t>Jennifer Lawrence, Robert De Niro, Bradley Cooper, Edgar Ram__rez</t>
  </si>
  <si>
    <t>Nominated for 1 Oscar. Another 7 wins &amp; 20 nominations.</t>
  </si>
  <si>
    <t>Fantastic Four</t>
  </si>
  <si>
    <t>Miles Teller, Michael B. Jordan, Kate Mara, Jamie Bell</t>
  </si>
  <si>
    <t>The Hateful Eight</t>
  </si>
  <si>
    <t>4/28/15</t>
  </si>
  <si>
    <t>Samuel L. Jackson, Kurt Russell, Jennifer Jason Leigh, Walton Goggins</t>
  </si>
  <si>
    <t>Won 1 Oscar. Another 39 wins &amp; 113 nominations.</t>
  </si>
  <si>
    <t>Focus (2015)</t>
  </si>
  <si>
    <t>2/27/15</t>
  </si>
  <si>
    <t>Will Smith, Margot Robbie, Adrian Martinez, Gerald McRaney</t>
  </si>
  <si>
    <t>Southpaw</t>
  </si>
  <si>
    <t>Jake Gyllenhaal, Rachel McAdams, Forest Whitaker, Oona Laurence</t>
  </si>
  <si>
    <t>Hong Kong, USA</t>
  </si>
  <si>
    <t>Insidious Chapter 3</t>
  </si>
  <si>
    <t>8/13/15</t>
  </si>
  <si>
    <t>Dermot Mulroney, Stefanie Scott, Angus Sampson, Leigh Whannell</t>
  </si>
  <si>
    <t>Canada, UK, USA</t>
  </si>
  <si>
    <t>Poltergeist (2015)</t>
  </si>
  <si>
    <t>Sam Rockwell, Rosemarie DeWitt, Saxon Sharbino, Kyle Catlett</t>
  </si>
  <si>
    <t>Gil Kenan</t>
  </si>
  <si>
    <t>Jupiter Ascending</t>
  </si>
  <si>
    <t>Mila Kunis, Channing Tatum, Sean Bean, Eddie Redmayne</t>
  </si>
  <si>
    <t>4 wins &amp; 16 nominations.</t>
  </si>
  <si>
    <t>Lana Wachowski, Lilly Wachowski</t>
  </si>
  <si>
    <t>Sicario</t>
  </si>
  <si>
    <t>1/14/15</t>
  </si>
  <si>
    <t>Emily Blunt, Benicio Del Toro, Josh Brolin, Victor Garber</t>
  </si>
  <si>
    <t>Nominated for 3 Oscars. Another 15 wins &amp; 150 nominations.</t>
  </si>
  <si>
    <t>Taylor Sheridan</t>
  </si>
  <si>
    <t>The Man From U.N.C.L.E.</t>
  </si>
  <si>
    <t>Henry Cavill, Armie Hammer, Alicia Vikander, Elizabeth Debicki</t>
  </si>
  <si>
    <t>English, Russian, German, Italian</t>
  </si>
  <si>
    <t>Spotlight</t>
  </si>
  <si>
    <t>Mark Ruffalo, Michael Keaton, Rachel McAdams, Liev Schreiber</t>
  </si>
  <si>
    <t>Won 2 Oscars. Another 119 wins &amp; 138 nominations.</t>
  </si>
  <si>
    <t>McFarland, USA</t>
  </si>
  <si>
    <t>2/20/15</t>
  </si>
  <si>
    <t>Kevin Costner, Ramiro Rodriguez, Carlos Pratts, Johnny Ortiz</t>
  </si>
  <si>
    <t>Niki Caro</t>
  </si>
  <si>
    <t>The Gift (2015)</t>
  </si>
  <si>
    <t>STX</t>
  </si>
  <si>
    <t>Jason Bateman, Rebecca Hall, Joel Edgerton, Allison Tolman</t>
  </si>
  <si>
    <t>USA, Australia, China</t>
  </si>
  <si>
    <t>Joel Edgerton</t>
  </si>
  <si>
    <t>STX Entertainment</t>
  </si>
  <si>
    <t>Everest (2015)</t>
  </si>
  <si>
    <t>Jason Clarke, Ang Phula Sherpa, Thomas M. Wright, Martin Henderson</t>
  </si>
  <si>
    <t>UK, USA, Iceland</t>
  </si>
  <si>
    <t>Action, Adventure, Biography</t>
  </si>
  <si>
    <t>The Night Before</t>
  </si>
  <si>
    <t>Joseph Gordon-Levitt, Seth Rogen, Anthony Mackie, Jillian Bell</t>
  </si>
  <si>
    <t>Sony Films</t>
  </si>
  <si>
    <t>Krampus</t>
  </si>
  <si>
    <t>Emjay Anthony, Adam Scott, Toni Collette, Stefania LaVie Owen</t>
  </si>
  <si>
    <t>Michael Dougherty</t>
  </si>
  <si>
    <t>Max (2015)</t>
  </si>
  <si>
    <t>Thomas Haden Church, Josh Wiggins, Luke Kleintank, Lauren Graham</t>
  </si>
  <si>
    <t>The Age of Adaline</t>
  </si>
  <si>
    <t>4/24/15</t>
  </si>
  <si>
    <t>Blake Lively, Michiel Huisman, Harrison Ford, Ellen Burstyn</t>
  </si>
  <si>
    <t>Lee Toland Krieger</t>
  </si>
  <si>
    <t>English, Portuguese, Italian</t>
  </si>
  <si>
    <t>Brooklyn</t>
  </si>
  <si>
    <t>Saoirse Ronan, Hugh Gormley, Brid Brennan, Maeve McGrath</t>
  </si>
  <si>
    <t>Nominated for 3 Oscars. Another 37 wins &amp; 152 nominations.</t>
  </si>
  <si>
    <t>UK, Canada, Ireland, Belgium, USA</t>
  </si>
  <si>
    <t>English, Latin, Irish</t>
  </si>
  <si>
    <t>The Longest Ride</t>
  </si>
  <si>
    <t>Britt Robertson, Scott Eastwood, Alan Alda, Jack Huston</t>
  </si>
  <si>
    <t>The Boy Next Door</t>
  </si>
  <si>
    <t>1/23/15</t>
  </si>
  <si>
    <t>Jennifer Lopez, Ryan Guzman, Ian Nelson, John Corbett</t>
  </si>
  <si>
    <t>Pan</t>
  </si>
  <si>
    <t>Hugh Jackman, Levi Miller, Garrett Hedlund, Rooney Mara</t>
  </si>
  <si>
    <t>Hot Pursuit</t>
  </si>
  <si>
    <t>Reese Witherspoon, Sof__a Vergara, Matthew Del Negro, Michael Mosley</t>
  </si>
  <si>
    <t>Concussion (2015)</t>
  </si>
  <si>
    <t>Will Smith, Alec Baldwin, Albert Brooks, Gugu Mbatha-Raw</t>
  </si>
  <si>
    <t>Nominated for 1 Golden Globe. Another 4 wins &amp; 15 nominations.</t>
  </si>
  <si>
    <t>UK, Australia, USA</t>
  </si>
  <si>
    <t>The DUFF</t>
  </si>
  <si>
    <t>Mae Whitman, Robbie Amell, Bella Thorne, Bianca A. Santos</t>
  </si>
  <si>
    <t>Ari Sandel</t>
  </si>
  <si>
    <t>Woman in Gold</t>
  </si>
  <si>
    <t>Helen Mirren, Ryan Reynolds, Daniel Br__hl, Katie Holmes</t>
  </si>
  <si>
    <t>The Second Best Exotic Marigold Hotel</t>
  </si>
  <si>
    <t>6/25/15</t>
  </si>
  <si>
    <t>Dev Patel, Maggie Smith, Danny Mahoney, David Strathairn</t>
  </si>
  <si>
    <t>John Madden</t>
  </si>
  <si>
    <t>Unfriended</t>
  </si>
  <si>
    <t>Kyle McGrath, Keiko Agena, T.G. Levin, Andrew Greer</t>
  </si>
  <si>
    <t>Josh Weisbrod</t>
  </si>
  <si>
    <t>Animation, Short, Adventure</t>
  </si>
  <si>
    <t>Entourage</t>
  </si>
  <si>
    <t>Kevin Connolly, Adrian Grenier, Kevin Dillon, Jerry Ferrara</t>
  </si>
  <si>
    <t>Doug Ellin</t>
  </si>
  <si>
    <t>Paper Towns</t>
  </si>
  <si>
    <t>Nat Wolff, Cara Delevingne, Austin Abrams, Justice Smith</t>
  </si>
  <si>
    <t>Chappie</t>
  </si>
  <si>
    <t>Sharlto Copley, Dev Patel, Ninja, Yo-Landi Visser</t>
  </si>
  <si>
    <t>South Africa, USA</t>
  </si>
  <si>
    <t>Crimson Peak</t>
  </si>
  <si>
    <t>Mia Wasikowska, Jessica Chastain, Tom Hiddleston, Charlie Hunnam</t>
  </si>
  <si>
    <t>6 wins &amp; 39 nominations.</t>
  </si>
  <si>
    <t>A Walk in the Woods</t>
  </si>
  <si>
    <t>BG</t>
  </si>
  <si>
    <t>12/20/15</t>
  </si>
  <si>
    <t>Robert Redford, Nick Nolte, Emma Thompson, Mary Steenburgen</t>
  </si>
  <si>
    <t>Adventure, Biography, Comedy</t>
  </si>
  <si>
    <t>Broad Green Pictures</t>
  </si>
  <si>
    <t>Point Break (2015)</t>
  </si>
  <si>
    <t>Edgar Ram__rez, Luke Bracey, Ray Winstone, Teresa Palmer</t>
  </si>
  <si>
    <t>China, Germany, USA, Austria, Italy, Canada</t>
  </si>
  <si>
    <t>Ericson Core</t>
  </si>
  <si>
    <t>Action, Crime, Sport</t>
  </si>
  <si>
    <t>Sinister 2</t>
  </si>
  <si>
    <t>8/21/15</t>
  </si>
  <si>
    <t>James Ransone, Shannyn Sossamon, Robert Daniel Sloan, Dartanian Sloan</t>
  </si>
  <si>
    <t>The Last Witch Hunter</t>
  </si>
  <si>
    <t>10/23/15</t>
  </si>
  <si>
    <t>12/31/15</t>
  </si>
  <si>
    <t>Vin Diesel, Rose Leslie, Elijah Wood, __lafur Darri __lafsson</t>
  </si>
  <si>
    <t>Summit Entertainment.</t>
  </si>
  <si>
    <t>No Escape</t>
  </si>
  <si>
    <t>8/26/15</t>
  </si>
  <si>
    <t>Owen Wilson, Lake Bell, Sterling Jerins, Claire Geare</t>
  </si>
  <si>
    <t>English, French, Thai, Khmer</t>
  </si>
  <si>
    <t>Ricki and the Flash</t>
  </si>
  <si>
    <t>Meryl Streep, Rick Springfield, Rick Rosas, Joe Vitale</t>
  </si>
  <si>
    <t>The Woman in Black 2: Angel of Death</t>
  </si>
  <si>
    <t>3/19/15</t>
  </si>
  <si>
    <t>Phoebe Fox, Merryn Pearse, Mary Roscoe, Helen McCrory</t>
  </si>
  <si>
    <t>Tom Harper</t>
  </si>
  <si>
    <t>Run All Night</t>
  </si>
  <si>
    <t>Liam Neeson, Ed Harris, Joel Kinnaman, Boyd Holbrook</t>
  </si>
  <si>
    <t>Love the Coopers</t>
  </si>
  <si>
    <t>11/13/15</t>
  </si>
  <si>
    <t>Steve Martin, Diane Keaton, John Goodman, Ed Helms</t>
  </si>
  <si>
    <t>Jessie Nelson</t>
  </si>
  <si>
    <t>Groundswell</t>
  </si>
  <si>
    <t>The Lazarus Effect</t>
  </si>
  <si>
    <t>Mark Duplass, Olivia Wilde, Sarah Bolger, Evan Peters</t>
  </si>
  <si>
    <t>Ex Machina</t>
  </si>
  <si>
    <t>Geoff Barrow, Alex Garland, Rob Hardy, Oscar Isaac</t>
  </si>
  <si>
    <t>In the Heart of the Sea</t>
  </si>
  <si>
    <t>Chris Hemsworth, Benjamin Walker, Cillian Murphy, Brendan Gleeson</t>
  </si>
  <si>
    <t>USA, Australia, Spain</t>
  </si>
  <si>
    <t>The Gallows</t>
  </si>
  <si>
    <t>Reese Mishler, Pfeifer Brown, Ryan Shoos, Cassidy Gifford</t>
  </si>
  <si>
    <t>Travis Cluff, Chris Lofing</t>
  </si>
  <si>
    <t>Hitman: Agent 47</t>
  </si>
  <si>
    <t>Angelababy, Dan Bakkedahl, Charlene Beck, Michael Bornh__tter</t>
  </si>
  <si>
    <t>Aleksander Bach</t>
  </si>
  <si>
    <t>Project Almanac</t>
  </si>
  <si>
    <t>1/30/15</t>
  </si>
  <si>
    <t>3/26/15</t>
  </si>
  <si>
    <t>Jonny Weston, Sofia Black-D'Elia, Sam Lerner, Allen Evangelista</t>
  </si>
  <si>
    <t>Dean Israelite</t>
  </si>
  <si>
    <t>Aloha</t>
  </si>
  <si>
    <t>Bradley Cooper, Emma Stone, Rachel McAdams, Bill Murray</t>
  </si>
  <si>
    <t>English, Hawaiian, Russian</t>
  </si>
  <si>
    <t>Shaun the Sheep Movie</t>
  </si>
  <si>
    <t>Justin Fletcher, John Sparkes, Omid Djalili, Richard Webber</t>
  </si>
  <si>
    <t>Nominated for 1 Oscar. Another 4 wins &amp; 48 nominations.</t>
  </si>
  <si>
    <t>Mark Burton, Richard Starzak</t>
  </si>
  <si>
    <t>Paranormal Activity: The Ghost Dimension</t>
  </si>
  <si>
    <t>11/24/15</t>
  </si>
  <si>
    <t>Chris J. Murray, Brit Shaw, Ivy George, Dan Gill</t>
  </si>
  <si>
    <t>Gregory Plotkin</t>
  </si>
  <si>
    <t>English, German, Ukrainian</t>
  </si>
  <si>
    <t>Steve Jobs</t>
  </si>
  <si>
    <t>Michael Fassbender, Kate Winslet, Seth Rogen, Jeff Daniels</t>
  </si>
  <si>
    <t>Nominated for 2 Oscars. Another 28 wins &amp; 109 nominations.</t>
  </si>
  <si>
    <t>Mr. Holmes</t>
  </si>
  <si>
    <t>Ian McKellen, Laura Linney, Milo Parker, Hiroyuki Sanada</t>
  </si>
  <si>
    <t>17 nominations.</t>
  </si>
  <si>
    <t>Dope</t>
  </si>
  <si>
    <t>ASAP Rocky, Blake Anderson, Bruce Beatty, De'aundre Bonds</t>
  </si>
  <si>
    <t>Seventh Son</t>
  </si>
  <si>
    <t>Jeff Bridges, Ben Barnes, Julianne Moore, Alicia Vikander</t>
  </si>
  <si>
    <t>USA, UK, Canada, China</t>
  </si>
  <si>
    <t>Sergei Bodrov</t>
  </si>
  <si>
    <t>Monkey Kingdom</t>
  </si>
  <si>
    <t>7/23/15</t>
  </si>
  <si>
    <t>Tina Fey</t>
  </si>
  <si>
    <t>Mark Linfield, Alastair Fothergill(co-director)</t>
  </si>
  <si>
    <t>The Transporter Refueled</t>
  </si>
  <si>
    <t>EC</t>
  </si>
  <si>
    <t>Ed Skrein, Ray Stevenson, Loan Chabanol, Gabriella Wright</t>
  </si>
  <si>
    <t>France, China, Belgium</t>
  </si>
  <si>
    <t>English, Russian, French</t>
  </si>
  <si>
    <t>Relativity Europacorp Distribution</t>
  </si>
  <si>
    <t>Room</t>
  </si>
  <si>
    <t>Brie Larson, Jacob Tremblay, Sean Bridgers, Wendy Crewson</t>
  </si>
  <si>
    <t>Won 1 Oscar. Another 103 wins &amp; 136 nominations.</t>
  </si>
  <si>
    <t>Ireland, Canada, UK, USA</t>
  </si>
  <si>
    <t>Element Pictures</t>
  </si>
  <si>
    <t>American Ultra</t>
  </si>
  <si>
    <t>Jesse Eisenberg, Kristen Stewart, Topher Grace, Connie Britton</t>
  </si>
  <si>
    <t>Woodlawn</t>
  </si>
  <si>
    <t>PFR</t>
  </si>
  <si>
    <t>Sean Astin, Nic Bishop, Caleb Castille, Sherri Shepherd</t>
  </si>
  <si>
    <t>Burnt</t>
  </si>
  <si>
    <t>10/30/15</t>
  </si>
  <si>
    <t>Bradley Cooper, Sienna Miller, Daniel Br__hl, Riccardo Scamarcio</t>
  </si>
  <si>
    <t>Do You Believe?</t>
  </si>
  <si>
    <t>3/20/15</t>
  </si>
  <si>
    <t>Grifon Aldren, Sean Astin, Brian Bosworth, Valerie Dom__nguez</t>
  </si>
  <si>
    <t>Carol</t>
  </si>
  <si>
    <t>Cate Blanchett, Rooney Mara, Kyle Chandler, Sarah Paulson</t>
  </si>
  <si>
    <t>Nominated for 6 Oscars. Another 75 wins &amp; 238 nominations.</t>
  </si>
  <si>
    <t>Todd Haynes</t>
  </si>
  <si>
    <t>Strange Magic</t>
  </si>
  <si>
    <t>4/16/15</t>
  </si>
  <si>
    <t>Alan Cumming, Evan Rachel Wood, Elijah Kelley, Meredith Anne Bull</t>
  </si>
  <si>
    <t>Gary Rydstrom</t>
  </si>
  <si>
    <t>Hot Tub Time Machine 2</t>
  </si>
  <si>
    <t>Rob Corddry, Craig Robinson, Clark Duke, Adam Scott</t>
  </si>
  <si>
    <t>Self/Less</t>
  </si>
  <si>
    <t>Ryan Reynolds, Natalie Martinez, Matthew Goode, Ben Kingsley</t>
  </si>
  <si>
    <t>Far from the Madding Crowd</t>
  </si>
  <si>
    <t>Carey Mulligan, Matthias Schoenaerts, Tilly Vosburgh, Mark Wingett</t>
  </si>
  <si>
    <t>Thomas Vinterberg</t>
  </si>
  <si>
    <t>The 33</t>
  </si>
  <si>
    <t>Antonio Banderas, Rodrigo Santoro, Juliette Binoche, James Brolin</t>
  </si>
  <si>
    <t>The Danish Girl</t>
  </si>
  <si>
    <t>11/27/15</t>
  </si>
  <si>
    <t>Alicia Vikander, Eddie Redmayne, Tusse Silberg, Adrian Schiller</t>
  </si>
  <si>
    <t>Won 1 Oscar. Another 30 wins &amp; 73 nominations.</t>
  </si>
  <si>
    <t>UK, USA, Germany, Denmark, Belgium, Japan</t>
  </si>
  <si>
    <t>The Gunman</t>
  </si>
  <si>
    <t>4/30/15</t>
  </si>
  <si>
    <t>Sean Penn, Jasmine Trinca, Javier Bardem, Ray Winstone</t>
  </si>
  <si>
    <t>USA, Spain, UK, France</t>
  </si>
  <si>
    <t>Unfinished Business</t>
  </si>
  <si>
    <t>Vince Vaughn, Tom Wilkinson, Dave Franco, Sienna Miller</t>
  </si>
  <si>
    <t>The Walk</t>
  </si>
  <si>
    <t>9/30/15</t>
  </si>
  <si>
    <t>Joseph Gordon-Levitt, Guillaume Baillargeon, __milie Leclerc, Mark Trafford</t>
  </si>
  <si>
    <t>English, French, Czech</t>
  </si>
  <si>
    <t>The Lady in the Van</t>
  </si>
  <si>
    <t>Maggie Smith, Jim Broadbent, Clare Hammond, George Fenton</t>
  </si>
  <si>
    <t>Nominated for 1 Golden Globe. Another 1 win &amp; 5 nominations.</t>
  </si>
  <si>
    <t>Nicholas Hytner</t>
  </si>
  <si>
    <t>Amy</t>
  </si>
  <si>
    <t>Amy Winehouse, Lauren Gilbert, Juliette Ashby, Nick Shymansky</t>
  </si>
  <si>
    <t>Won 1 Oscar. Another 50 wins &amp; 44 nominations.</t>
  </si>
  <si>
    <t>Bajrangi Bhaijaan</t>
  </si>
  <si>
    <t>Salman Khan, Harshaali Malhotra, Nawazuddin Siddiqui, Kareena Kapoor</t>
  </si>
  <si>
    <t>14 wins &amp; 3 nominations.</t>
  </si>
  <si>
    <t>Kabir Khan</t>
  </si>
  <si>
    <t>Dragon Ball Z: Resurrection 'F'</t>
  </si>
  <si>
    <t>FUN</t>
  </si>
  <si>
    <t>8/17/15</t>
  </si>
  <si>
    <t>Masako Nozawa, Ry__ Horikawa, Hiromi Tsuru, Masaharu Sat__</t>
  </si>
  <si>
    <t>Tadayoshi Yamamuro</t>
  </si>
  <si>
    <t>FUNimation Films</t>
  </si>
  <si>
    <t>Blackhat</t>
  </si>
  <si>
    <t>Chris Hemsworth, Leehom Wang, Wei Tang, Viola Davis</t>
  </si>
  <si>
    <t>Michael Mann</t>
  </si>
  <si>
    <t>English, Mandarin, Spanish</t>
  </si>
  <si>
    <t>Trumbo (2015)</t>
  </si>
  <si>
    <t>BST</t>
  </si>
  <si>
    <t>Bryan Cranston, Michael Stuhlbarg, David Maldonado, John Getz</t>
  </si>
  <si>
    <t>Nominated for 1 Oscar. Another 5 wins &amp; 41 nominations.</t>
  </si>
  <si>
    <t>Bleecker Street Media</t>
  </si>
  <si>
    <t>Mortdecai</t>
  </si>
  <si>
    <t>2/19/15</t>
  </si>
  <si>
    <t>Johnny Depp, Gwyneth Paltrow, Paul Bettany, Ewan McGregor</t>
  </si>
  <si>
    <t>Liongate Films</t>
  </si>
  <si>
    <t>While We're Young</t>
  </si>
  <si>
    <t>6/28/15</t>
  </si>
  <si>
    <t>Naomi Watts, Ben Stiller, Maria Dizzia, Adam Horovitz</t>
  </si>
  <si>
    <t>I'll See You In My Dreams</t>
  </si>
  <si>
    <t>Blythe Danner, June Squibb, Rhea Perlman, Mary Kay Place</t>
  </si>
  <si>
    <t>Brett Haley</t>
  </si>
  <si>
    <t>The Green Inferno</t>
  </si>
  <si>
    <t>BH Tilt</t>
  </si>
  <si>
    <t>Lorenza Izzo, Ariel Levy, Daryl Sabara, Kirby Bliss Blanton</t>
  </si>
  <si>
    <t>USA, Chile, Canada, Spain</t>
  </si>
  <si>
    <t>Eli Roth</t>
  </si>
  <si>
    <t>Adventure, Horror, Thriller</t>
  </si>
  <si>
    <t>Our Brand Is Crisis (2015)</t>
  </si>
  <si>
    <t>Sandra Bullock, Billy Bob Thornton, Anthony Mackie, Joaquim de Almeida</t>
  </si>
  <si>
    <t>Grandma (2015)</t>
  </si>
  <si>
    <t>Lily Tomlin, Judy Greer, Julia Garner, Carlos Miranda</t>
  </si>
  <si>
    <t>Nominated for 1 Golden Globe. Another 5 wins &amp; 11 nominations.</t>
  </si>
  <si>
    <t>Me and Earl and the Dying Girl</t>
  </si>
  <si>
    <t>Thomas Mann, RJ Cyler, Olivia Cooke, Nick Offerman</t>
  </si>
  <si>
    <t>17 wins &amp; 29 nominations.</t>
  </si>
  <si>
    <t>Alfonso Gomez-Rejon</t>
  </si>
  <si>
    <t>Baahubali: The Beginning</t>
  </si>
  <si>
    <t>BSC</t>
  </si>
  <si>
    <t>Prabhas, Rana Daggubati, Ramya Krishnan, Sathyaraj</t>
  </si>
  <si>
    <t>22 wins &amp; 12 nominations.</t>
  </si>
  <si>
    <t>S.S. Rajamouli</t>
  </si>
  <si>
    <t>Telugu, Tamil, Hindi</t>
  </si>
  <si>
    <t>Arka Media Works</t>
  </si>
  <si>
    <t>Bajirao Mastani</t>
  </si>
  <si>
    <t>Ranveer Singh, Deepika Padukone, Priyanka Chopra, Tanvi Azmi</t>
  </si>
  <si>
    <t>29 wins &amp; 11 nominations.</t>
  </si>
  <si>
    <t>SLB Films</t>
  </si>
  <si>
    <t>Little Boy</t>
  </si>
  <si>
    <t>Jakob Salvati, Emily Watson, David Henrie, Michael Rapaport</t>
  </si>
  <si>
    <t>Alejandro Monteverde</t>
  </si>
  <si>
    <t>The Loft</t>
  </si>
  <si>
    <t>2/26/15</t>
  </si>
  <si>
    <t>Ren__e Myers, Natalie Faye, Jordane Christie, Kathryn Kuhn</t>
  </si>
  <si>
    <t>Victor Frankenstein</t>
  </si>
  <si>
    <t>Daniel Radcliffe, Jessica Brown Findlay, Bronson Webb, James McAvoy</t>
  </si>
  <si>
    <t>Paul McGuigan</t>
  </si>
  <si>
    <t>Eclectic Pictures</t>
  </si>
  <si>
    <t>Danny Collins</t>
  </si>
  <si>
    <t>Al Pacino, Annette Bening, Jennifer Garner, Bobby Cannavale</t>
  </si>
  <si>
    <t>Bleecker Street Films</t>
  </si>
  <si>
    <t>Dilwale</t>
  </si>
  <si>
    <t>Shah Rukh Khan, Kajol, Varun Dhawan, Kriti Sanon</t>
  </si>
  <si>
    <t>Red Chillies Entertainment</t>
  </si>
  <si>
    <t>90 Minutes in Heaven</t>
  </si>
  <si>
    <t>Hayden Christensen, Kate Bosworth, Hudson Meek, Bobby Batson</t>
  </si>
  <si>
    <t>True Story</t>
  </si>
  <si>
    <t>Jonah Hill, James Franco, Felicity Jones, Maria Dizzia</t>
  </si>
  <si>
    <t>Rupert Goold</t>
  </si>
  <si>
    <t>English, Ibo</t>
  </si>
  <si>
    <t>Suffragette</t>
  </si>
  <si>
    <t>Anne-Marie Duff, Grace Stottor, Geoff Bell, Carey Mulligan</t>
  </si>
  <si>
    <t>Sarah Gavron</t>
  </si>
  <si>
    <t>45 Years</t>
  </si>
  <si>
    <t>12/23/15</t>
  </si>
  <si>
    <t>Charlotte Rampling, Tom Courtenay, Geraldine James, Dolly Wells</t>
  </si>
  <si>
    <t>Nominated for 1 Oscar. Another 20 wins &amp; 52 nominations.</t>
  </si>
  <si>
    <t>The Water Diviner</t>
  </si>
  <si>
    <t>Russell Crowe, Olga Kurylenko, Yilmaz Erdogan, Cem Yilmaz</t>
  </si>
  <si>
    <t>14 wins &amp; 13 nominations.</t>
  </si>
  <si>
    <t>Australia, USA, Turkey</t>
  </si>
  <si>
    <t>Russell Crowe</t>
  </si>
  <si>
    <t>English, Turkish, Greek, Russian</t>
  </si>
  <si>
    <t>Irrational Man</t>
  </si>
  <si>
    <t>Joaquin Phoenix, Emma Stone, Joe Stapleton, Nancy Carroll</t>
  </si>
  <si>
    <t>Anomalisa</t>
  </si>
  <si>
    <t>12/30/15</t>
  </si>
  <si>
    <t>3/24/15</t>
  </si>
  <si>
    <t>David Thewlis, Jennifer Jason Leigh, Tom Noonan</t>
  </si>
  <si>
    <t>Nominated for 1 Oscar. Another 24 wins &amp; 72 nominations.</t>
  </si>
  <si>
    <t>Duke Johnson, Charlie Kaufman</t>
  </si>
  <si>
    <t>English, Italian, Japanese</t>
  </si>
  <si>
    <t>Starburns Industries</t>
  </si>
  <si>
    <t>Scouts Guide to the Zombie Apocalypse</t>
  </si>
  <si>
    <t>Tye Sheridan, Logan Miller, Joey Morgan, Sarah Dumont</t>
  </si>
  <si>
    <t>Broken Road Productions</t>
  </si>
  <si>
    <t>A La Mala</t>
  </si>
  <si>
    <t>Aislinn Derbez, Mauricio Ochmann, Aurora Papile, Luis Arrieta</t>
  </si>
  <si>
    <t>Spare Parts</t>
  </si>
  <si>
    <t>George Lopez, Marisa Tomei, Jamie Lee Curtis, Carlos PenaVega</t>
  </si>
  <si>
    <t>We Are Your Friends</t>
  </si>
  <si>
    <t>Zac Efron, Wes Bentley, Emily Ratajkowski, Jonny Weston</t>
  </si>
  <si>
    <t>Max Joseph</t>
  </si>
  <si>
    <t>Working Title Films</t>
  </si>
  <si>
    <t>What We Do in the Shadows</t>
  </si>
  <si>
    <t>U/P</t>
  </si>
  <si>
    <t>Jemaine Clement, Taika Waititi, Jonny Brugh, Cori Gonzalez-Macuer</t>
  </si>
  <si>
    <t>25 wins &amp; 18 nominations.</t>
  </si>
  <si>
    <t>Jemaine Clement, Taika Waititi</t>
  </si>
  <si>
    <t>Learning to Drive</t>
  </si>
  <si>
    <t>Patricia Clarkson, Ben Kingsley, Jake Weber, Sarita Choudhury</t>
  </si>
  <si>
    <t>Isabel Coixet</t>
  </si>
  <si>
    <t>Wild Tales</t>
  </si>
  <si>
    <t>Dar__o Grandinetti, Mar__a Marull, M__nica Villa, Diego Starosta</t>
  </si>
  <si>
    <t>Nominated for 1 Oscar. Another 44 wins &amp; 53 nominations.</t>
  </si>
  <si>
    <t>Dami__n Szifron</t>
  </si>
  <si>
    <t>Dil Dhadakne Do</t>
  </si>
  <si>
    <t>Anil Kapoor, Shefali Shah, Priyanka Chopra, Ranveer Singh</t>
  </si>
  <si>
    <t>Junglee Pictures</t>
  </si>
  <si>
    <t>Ladrones</t>
  </si>
  <si>
    <t>Fernando Colunga, Eduardo Y____ez, Cristina Rodlo, Jessica Lindsey</t>
  </si>
  <si>
    <t>Joe Menendez</t>
  </si>
  <si>
    <t>Tanu Weds Manu Returns</t>
  </si>
  <si>
    <t>Kangana Ranaut, Madhavan, Jimmy Sheirgill, Swara Bhaskar</t>
  </si>
  <si>
    <t>Aanand L. Rai</t>
  </si>
  <si>
    <t>Colour Yellow Pictures</t>
  </si>
  <si>
    <t>Rock The Kasbah</t>
  </si>
  <si>
    <t>Bill Murray, Bruce Willis, Kate Hudson, Zooey Deschanel</t>
  </si>
  <si>
    <t>Comedy, Music, War</t>
  </si>
  <si>
    <t>The End of the Tour</t>
  </si>
  <si>
    <t>12/24/15</t>
  </si>
  <si>
    <t>Joan Cusack, Mamie Gummer, Jason Segel, Anna Chlumsky</t>
  </si>
  <si>
    <t>Youth</t>
  </si>
  <si>
    <t>The Retrosettes, Gabriella Belisario, Laura De Marchi, Rachel Weisz</t>
  </si>
  <si>
    <t>Nominated for 1 Oscar. Another 16 wins &amp; 53 nominations.</t>
  </si>
  <si>
    <t>Italy, France, UK, Switzerland</t>
  </si>
  <si>
    <t>English, Spanish, Swiss German</t>
  </si>
  <si>
    <t>He Named Me Malala</t>
  </si>
  <si>
    <t>Malala Yousafzai, Ziauddin Yousafzai, Toor Pekai Yousafzai, Khushal Yousafzai</t>
  </si>
  <si>
    <t>Won 1 Primetime Emmy. Another 6 wins &amp; 19 nominations.</t>
  </si>
  <si>
    <t>Chi-Raq</t>
  </si>
  <si>
    <t>1/28/15</t>
  </si>
  <si>
    <t>Nick Cannon, Teyonah Parris, Wesley Snipes, Angela Bassett</t>
  </si>
  <si>
    <t>Captive (2015)</t>
  </si>
  <si>
    <t>Elle Graham, Kate Mara, Claudia Church, Gina Stewart</t>
  </si>
  <si>
    <t>Jerry Jameson</t>
  </si>
  <si>
    <t>Truth</t>
  </si>
  <si>
    <t>Cate Blanchett, Robert Redford, Topher Grace, Dennis Quaid</t>
  </si>
  <si>
    <t>Mistress America</t>
  </si>
  <si>
    <t>Lola Kirke, Shana Dowdeswell, Shelby Rebecca Wong, Alfred Macadam</t>
  </si>
  <si>
    <t>Pawn Sacrifice</t>
  </si>
  <si>
    <t>9/16/15</t>
  </si>
  <si>
    <t>Tobey Maguire, Liev Schreiber, Michael Stuhlbarg, Peter Sarsgaard</t>
  </si>
  <si>
    <t>Edward Zwick</t>
  </si>
  <si>
    <t>Bleecker Street</t>
  </si>
  <si>
    <t>Meru</t>
  </si>
  <si>
    <t>Conrad Anker, Grace Chin, Jimmy Chin, Amee Hinkley</t>
  </si>
  <si>
    <t>Jimmy Chin, Elizabeth Chai Vasarhelyi</t>
  </si>
  <si>
    <t>WARx2</t>
  </si>
  <si>
    <t>WARX2</t>
  </si>
  <si>
    <t>-/2015</t>
  </si>
  <si>
    <t>Betty Adams, Kendall Allen, John Amos, Jessica Anthony</t>
  </si>
  <si>
    <t>Bernie Olaf</t>
  </si>
  <si>
    <t>My All American</t>
  </si>
  <si>
    <t>11/29/15</t>
  </si>
  <si>
    <t>Aaron Eckhart, Finn Wittrock, Rett Terrell, Michael Reilly Burke</t>
  </si>
  <si>
    <t>Angelo Pizzo</t>
  </si>
  <si>
    <t>Aviron</t>
  </si>
  <si>
    <t>Jem and the Holograms</t>
  </si>
  <si>
    <t>Aubrey Peeples, Stefanie Scott, Aurora Perrineau, Hayley Kiyoko</t>
  </si>
  <si>
    <t>Tamasha</t>
  </si>
  <si>
    <t>Ahmad Hassan, Soniya Hussain, Vasia Fatima, Farah Shah</t>
  </si>
  <si>
    <t>Angeline Malik</t>
  </si>
  <si>
    <t>Cake</t>
  </si>
  <si>
    <t>CLF</t>
  </si>
  <si>
    <t>Alex Dvorak, Sheri Godda</t>
  </si>
  <si>
    <t>Thayer Radic</t>
  </si>
  <si>
    <t>Cinelou Films</t>
  </si>
  <si>
    <t>Old Fashioned</t>
  </si>
  <si>
    <t>Terese Allen, Brenda Bredahl, Jim Draeger</t>
  </si>
  <si>
    <t>Holly De Ruyter</t>
  </si>
  <si>
    <t>Assassination (2015)</t>
  </si>
  <si>
    <t>Ji-hyun Jun, Jung-jae Lee, Jung-woo Ha, Dal-su Oh</t>
  </si>
  <si>
    <t>14 wins &amp; 40 nominations.</t>
  </si>
  <si>
    <t>Korean, English, Japanese, Cantonese, Mandarin, French, Korean Sign Language</t>
  </si>
  <si>
    <t>Game of Thrones (IMAX)</t>
  </si>
  <si>
    <t>Duncan Muggoch, Christopher Newman, Peter Welter Soler, Michael Slovis</t>
  </si>
  <si>
    <t>Legend</t>
  </si>
  <si>
    <t>Paul Anderson, Tom Hardy, Christopher Eccleston, Joshua Hill</t>
  </si>
  <si>
    <t>6 wins &amp; 10 nominations.</t>
  </si>
  <si>
    <t>Piku</t>
  </si>
  <si>
    <t>5/17/15</t>
  </si>
  <si>
    <t>Amitabh Bachchan, Deepika Padukone, Irrfan Khan, Moushumi Chatterjee</t>
  </si>
  <si>
    <t>18 wins &amp; 9 nominations.</t>
  </si>
  <si>
    <t>Hindi, Bengali</t>
  </si>
  <si>
    <t>The Vatican Tapes</t>
  </si>
  <si>
    <t>8/20/15</t>
  </si>
  <si>
    <t>Olivia Taylor Dudley, John Patrick Amedori, Dougray Scott, Michael Pe__a</t>
  </si>
  <si>
    <t>Mark Neveldine</t>
  </si>
  <si>
    <t>English, Aramaic</t>
  </si>
  <si>
    <t>Son of Saul</t>
  </si>
  <si>
    <t>G__za R__hrig, Levente Moln__r, Urs Rechn, Todd Charmont</t>
  </si>
  <si>
    <t>Won 1 Oscar. Another 58 wins &amp; 54 nominations.</t>
  </si>
  <si>
    <t>L__szl__ Nemes</t>
  </si>
  <si>
    <t>Hungarian, Yiddish, German, Russian, Polish, French, Greek, Slovak, Hebrew</t>
  </si>
  <si>
    <t>Meet the Patels</t>
  </si>
  <si>
    <t>Alc</t>
  </si>
  <si>
    <t>Ravi Patel, Geeta Patel, Champa V. Patel, Vasant K. Patel</t>
  </si>
  <si>
    <t>Geeta Patel, Ravi Patel</t>
  </si>
  <si>
    <t>English, Gujarati</t>
  </si>
  <si>
    <t>Alchemy Films</t>
  </si>
  <si>
    <t>The Letters</t>
  </si>
  <si>
    <t>Miyu Honda, Tamao Nakamura, Nene Ohtsuka</t>
  </si>
  <si>
    <t>Ken'ichi Ohmori</t>
  </si>
  <si>
    <t>The Diary of a Teenage Girl</t>
  </si>
  <si>
    <t>10/25/15</t>
  </si>
  <si>
    <t>Bel Powley, Willie, Kristen Wiig, Abby Wait</t>
  </si>
  <si>
    <t>16 wins &amp; 35 nominations.</t>
  </si>
  <si>
    <t>Marielle Heller</t>
  </si>
  <si>
    <t>I (2015)</t>
  </si>
  <si>
    <t>AaF</t>
  </si>
  <si>
    <t>1/13/15</t>
  </si>
  <si>
    <t>1/19/15</t>
  </si>
  <si>
    <t>Vikram, Amy Jackson, Suresh Gopi, Upen Patel</t>
  </si>
  <si>
    <t>S. Shankar</t>
  </si>
  <si>
    <t>Aascar Films</t>
  </si>
  <si>
    <t>Infinitely Polar Bear</t>
  </si>
  <si>
    <t>Mark Ruffalo, Zoe Saldana, Imogene Wolodarsky, Ashley Aufderheide</t>
  </si>
  <si>
    <t>Nominated for 1 Golden Globe. Another 3 wins &amp; 8 nominations.</t>
  </si>
  <si>
    <t>Maya Forbes</t>
  </si>
  <si>
    <t>Mr. Six</t>
  </si>
  <si>
    <t>1/31/15</t>
  </si>
  <si>
    <t>Xiaogang Feng, Hanyu Zhang, Qing Xu, Kris Wu</t>
  </si>
  <si>
    <t>8 wins &amp; 22 nominations.</t>
  </si>
  <si>
    <t>Hu Guan</t>
  </si>
  <si>
    <t>99 Homes</t>
  </si>
  <si>
    <t>Michael Shannon, Douglas M. Griffin, Randy Austin, Carl Palmer</t>
  </si>
  <si>
    <t>Nominated for 1 Golden Globe. Another 12 wins &amp; 23 nominations.</t>
  </si>
  <si>
    <t>Welcome Back</t>
  </si>
  <si>
    <t>Anil Kapoor, Nana Patekar, Dimple Kapadia, John Abraham</t>
  </si>
  <si>
    <t>India, United Arab Emirates</t>
  </si>
  <si>
    <t>The Cokeville Miracle</t>
  </si>
  <si>
    <t>Jasen Wade, Sarah Kent, Kimball Stinger, Alexa Rae</t>
  </si>
  <si>
    <t>T.C. Christensen</t>
  </si>
  <si>
    <t>Excel Entertainment</t>
  </si>
  <si>
    <t>The Salt of the Earth</t>
  </si>
  <si>
    <t>Nelli Tsay, Antoine Hamel, Rebecca Finet, Bruno Abraham-Kremer</t>
  </si>
  <si>
    <t>Jonathan Desoindre</t>
  </si>
  <si>
    <t>Iris (2015)</t>
  </si>
  <si>
    <t>4/29/15</t>
  </si>
  <si>
    <t>Luke Sorge, David Strickland, Michelle Colao</t>
  </si>
  <si>
    <t>Richard Karpala</t>
  </si>
  <si>
    <t>Lost in Hong Kong</t>
  </si>
  <si>
    <t>10/18/15</t>
  </si>
  <si>
    <t>Zheng Xu, Wei Zhao, Peagu Alexandru, Bei-Er Bao</t>
  </si>
  <si>
    <t>Mandarin, Cantonese, French</t>
  </si>
  <si>
    <t>The Wolfpack</t>
  </si>
  <si>
    <t>Bhagavan Angulo, Govinda Angulo, Jagadisa Angulo, Krsna Angulo</t>
  </si>
  <si>
    <t>Crystal Moselle</t>
  </si>
  <si>
    <t>Goodbye Mr. Loser</t>
  </si>
  <si>
    <t>Lun Ai, Yuan Chang, Li-Chun Lee, Ping Li</t>
  </si>
  <si>
    <t>Da-Mo Peng, Fei Yan</t>
  </si>
  <si>
    <t>'71</t>
  </si>
  <si>
    <t>Iqbal Hossain Galib, Saifuddin Jabed, Shadman Islam Nabil, Nabil Shad Samin</t>
  </si>
  <si>
    <t>Bangladesh</t>
  </si>
  <si>
    <t>Iftekhar Ahmed Fagun</t>
  </si>
  <si>
    <t>Mojin: The Lost Legend</t>
  </si>
  <si>
    <t>1/17/15</t>
  </si>
  <si>
    <t>Kun Chen, Angelababy, Qi Shu, Keith Collea</t>
  </si>
  <si>
    <t>Beyond the Mask</t>
  </si>
  <si>
    <t>Andrew Cheney, John Rhys-Davies, Kara Killmer, Alan Madlane</t>
  </si>
  <si>
    <t>Chad Burns</t>
  </si>
  <si>
    <t>Child 44</t>
  </si>
  <si>
    <t>Xavier Atkins, Mark Lewis Jones, Tom Hardy, Joel Kinnaman</t>
  </si>
  <si>
    <t>Czech Republic, UK, USA, Russia</t>
  </si>
  <si>
    <t>Veteran</t>
  </si>
  <si>
    <t>Jung-min Hwang, Ah-In Yoo, Hae-jin Yoo, Dal-su Oh</t>
  </si>
  <si>
    <t>16 wins &amp; 43 nominations.</t>
  </si>
  <si>
    <t>Russian, English, Korean</t>
  </si>
  <si>
    <t>Goodnight Mommy</t>
  </si>
  <si>
    <t>11/22/15</t>
  </si>
  <si>
    <t>Lukas Schwarz, Elias Schwarz, Susanne Wuest, Hans Escher</t>
  </si>
  <si>
    <t>19 wins &amp; 37 nominations.</t>
  </si>
  <si>
    <t>Austria</t>
  </si>
  <si>
    <t>Severin Fiala, Veronika Franz</t>
  </si>
  <si>
    <t>Black Sea</t>
  </si>
  <si>
    <t>Elly Bran, Nadir Kherba, Hedley Roach</t>
  </si>
  <si>
    <t>Lewis Martin</t>
  </si>
  <si>
    <t>Miss You Already</t>
  </si>
  <si>
    <t>Drew Barrymore, Shola Adewusi, Toni Collette, Grace Schneider</t>
  </si>
  <si>
    <t>Embargo Films</t>
  </si>
  <si>
    <t>Where Hope Grows</t>
  </si>
  <si>
    <t>Kristoffer Polaha, David DeSanctis, McKaley Miller, Michael Grant</t>
  </si>
  <si>
    <t>Chris Dowling</t>
  </si>
  <si>
    <t>Macbeth (2015)</t>
  </si>
  <si>
    <t>Jack Madigan, Frank Madigan, Michael Fassbender, Marion Cotillard</t>
  </si>
  <si>
    <t>3 wins &amp; 20 nominations.</t>
  </si>
  <si>
    <t>The Overnight</t>
  </si>
  <si>
    <t>Adam Scott, Taylor Schilling, RJ Hermes, Kyle Field</t>
  </si>
  <si>
    <t>Patrick Brice</t>
  </si>
  <si>
    <t>Dior and I</t>
  </si>
  <si>
    <t>Christian Dior, Omar Berrada, Raf Simons, Pieter Mulier</t>
  </si>
  <si>
    <t>Fr__d__ric Tcheng</t>
  </si>
  <si>
    <t>5 Flights Up</t>
  </si>
  <si>
    <t>Diane Keaton, Morgan Freeman, Cynthia Nixon, Carrie Preston</t>
  </si>
  <si>
    <t>Richard Loncraine</t>
  </si>
  <si>
    <t>Big Stone Gap</t>
  </si>
  <si>
    <t>Patrick Wilson, Ashley Judd, Whoopi Goldberg, Judith Ivey</t>
  </si>
  <si>
    <t>Adriana Trigiani</t>
  </si>
  <si>
    <t>Faith of Our Fathers</t>
  </si>
  <si>
    <t>Kevin Downes, David A.R. White, Stephen Baldwin, Candace Cameron Bure</t>
  </si>
  <si>
    <t>Carey Scott</t>
  </si>
  <si>
    <t>Pure Flix</t>
  </si>
  <si>
    <t>Gett: The Trial of Viviane Amsalem</t>
  </si>
  <si>
    <t>Ronit Elkabetz, Simon Abkarian, Gabi Amrani, Dalia Beger</t>
  </si>
  <si>
    <t>Nominated for 1 Golden Globe. Another 15 wins &amp; 16 nominations.</t>
  </si>
  <si>
    <t>Israel, France, Germany</t>
  </si>
  <si>
    <t>Ronit Elkabetz, Shlomi Elkabetz</t>
  </si>
  <si>
    <t>Hebrew, French, Arabic</t>
  </si>
  <si>
    <t>The 100-Year Old Man Who Climbed Out the Window and Disappeared</t>
  </si>
  <si>
    <t>Robert Gustafsson, Mia Sk__ringer, Iwar Wiklander, David Wiberg</t>
  </si>
  <si>
    <t>Sweden, Russia, UK, France, Spain, Germany</t>
  </si>
  <si>
    <t>Felix Herngren</t>
  </si>
  <si>
    <t>Swedish, German, English, Spanish, French, Russian</t>
  </si>
  <si>
    <t>Patterns of Evidence: The Exodus</t>
  </si>
  <si>
    <t>TMF</t>
  </si>
  <si>
    <t>1/29/15</t>
  </si>
  <si>
    <t>Charles Aling, Manfred Bietak, John Bimson, Mansour Boraik</t>
  </si>
  <si>
    <t>USA, UK, Netherlands, Lebanon, Israel, Egypt</t>
  </si>
  <si>
    <t>Tim Mahoney</t>
  </si>
  <si>
    <t>NCM Fathom</t>
  </si>
  <si>
    <t>Boruto: Naruto the Movie</t>
  </si>
  <si>
    <t>Y__ko Sanpei, Kokoro Kikuchi, Ry__ichi Kijima, Junko Takeuchi</t>
  </si>
  <si>
    <t>Hiroyuki Yamashita</t>
  </si>
  <si>
    <t>Best of Enemies</t>
  </si>
  <si>
    <t>John Lithgow, Paul Newman, Kelsey Grammer, Dick Cavett</t>
  </si>
  <si>
    <t>7 wins &amp; 27 nominations.</t>
  </si>
  <si>
    <t>Robert Gordon, Morgan Neville</t>
  </si>
  <si>
    <t>Mustang</t>
  </si>
  <si>
    <t>4/21/15</t>
  </si>
  <si>
    <t>G__nes Sensoy, Doga Zeynep Doguslu, Tugba Sunguroglu, Elit Iscan</t>
  </si>
  <si>
    <t>Nominated for 1 Oscar. Another 42 wins &amp; 58 nominations.</t>
  </si>
  <si>
    <t>France, Germany, Turkey, Qatar</t>
  </si>
  <si>
    <t>Deniz Gamze Erg__ven</t>
  </si>
  <si>
    <t>CG Cin__ma</t>
  </si>
  <si>
    <t>Sleeping with Other People</t>
  </si>
  <si>
    <t>Alison Brie, Jason Sudeikis, Jordan Carlos, Margarita Levieva</t>
  </si>
  <si>
    <t>The Wrecking Crew</t>
  </si>
  <si>
    <t>Shannon VanMeter, Munson Henderson, Brandon Scott, James VanMeter</t>
  </si>
  <si>
    <t>Scott Thieman, Stephen Blair, Claude Miles</t>
  </si>
  <si>
    <t>Labyrinth of Lies</t>
  </si>
  <si>
    <t>Alexander Fehling, Andr__ Szymanski, Friederike Becht, Johannes Krisch</t>
  </si>
  <si>
    <t>Giulio Ricciarelli</t>
  </si>
  <si>
    <t>Claussen W__bke Putz Filmproduktion</t>
  </si>
  <si>
    <t>Once I Was a Beehive</t>
  </si>
  <si>
    <t>11/30/15</t>
  </si>
  <si>
    <t>Paris Warner, Lisa Clark, Hailey Smith, Clare Niederpruem</t>
  </si>
  <si>
    <t>Maclain Nelson</t>
  </si>
  <si>
    <t>Cartel Land</t>
  </si>
  <si>
    <t>11/15/15</t>
  </si>
  <si>
    <t>Tim Nailer Foley, Jos__ Manuel 'El Doctor' Mireles, Paco Valencia, Chaneque</t>
  </si>
  <si>
    <t>Nominated for 1 Oscar. Another 18 wins &amp; 35 nominations.</t>
  </si>
  <si>
    <t>Matthew Heineman</t>
  </si>
  <si>
    <t>Tangerine</t>
  </si>
  <si>
    <t>Kitana Kiki Rodriguez, Mya Taylor, Karren Karagulian, Mickey O'Hagan</t>
  </si>
  <si>
    <t>24 wins &amp; 38 nominations.</t>
  </si>
  <si>
    <t>English, Armenian</t>
  </si>
  <si>
    <t>The Himalayas</t>
  </si>
  <si>
    <t>Jung-min Hwang, Sung-ha Jo, Woo Jung, In-kwon Kim</t>
  </si>
  <si>
    <t>Seok-hoon Lee</t>
  </si>
  <si>
    <t>Korean, Korean</t>
  </si>
  <si>
    <t>Red Army</t>
  </si>
  <si>
    <t>Scotty Bowman, Herb Brooks, Don Cherry, Mark Deakins</t>
  </si>
  <si>
    <t>Gabe Polsky</t>
  </si>
  <si>
    <t>The D Train</t>
  </si>
  <si>
    <t>5/21/15</t>
  </si>
  <si>
    <t>Jack Black, James Marsden, Kathryn Hahn, Jeffrey Tambor</t>
  </si>
  <si>
    <t>Andrew Mogel, Jarrad Paul</t>
  </si>
  <si>
    <t>The Stanford Prison Experiment</t>
  </si>
  <si>
    <t>Billy Crudup, Michael Angarano, Moises Arias, Nicholas Braun</t>
  </si>
  <si>
    <t>The Assassin</t>
  </si>
  <si>
    <t>Qi Shu, Chen Chang, Yun Zhou, Satoshi Tsumabuki</t>
  </si>
  <si>
    <t>Nominated for 1 BAFTA Film Award. Another 30 wins &amp; 61 nominations.</t>
  </si>
  <si>
    <t>Taiwan, China, Hong Kong, France</t>
  </si>
  <si>
    <t>Hsiao-Hsien Hou</t>
  </si>
  <si>
    <t>Central Motion Pictures Corporation</t>
  </si>
  <si>
    <t>Kumiko, The Treasure Hunter</t>
  </si>
  <si>
    <t>3/18/15</t>
  </si>
  <si>
    <t>Rinko Kikuchi, Nobuyuki Katsube, Kanako Higashi, Ichi Kyokaku</t>
  </si>
  <si>
    <t>David Zellner</t>
  </si>
  <si>
    <t>Welcome to Me</t>
  </si>
  <si>
    <t>Kristen Wiig, Wes Bentley, Linda Cardellini, Joan Cusack</t>
  </si>
  <si>
    <t>Shira Piven</t>
  </si>
  <si>
    <t>Alchemy</t>
  </si>
  <si>
    <t>Detective Byomkesh Bakshy</t>
  </si>
  <si>
    <t>Sushant Singh Rajput, Anand Tiwari, Neeraj Kabi, Divya Menon</t>
  </si>
  <si>
    <t>Dibakar Banerjee</t>
  </si>
  <si>
    <t>Freeheld</t>
  </si>
  <si>
    <t>Julianne Moore, Ellen Page, Michael Shannon, Steve Carell</t>
  </si>
  <si>
    <t>Peter Sollett</t>
  </si>
  <si>
    <t>When Marnie Was There</t>
  </si>
  <si>
    <t>Sara Takatsuki, Kasumi Arimura, Nanako Matsushima, Susumu Terajima</t>
  </si>
  <si>
    <t>Nominated for 1 Oscar. Another 3 wins &amp; 17 nominations.</t>
  </si>
  <si>
    <t>James Simone, Hiromasa Yonebayashi</t>
  </si>
  <si>
    <t>Jimmy's Hall</t>
  </si>
  <si>
    <t>Barry Ward, Francis Magee, Aileen Henry, Simone Kirby</t>
  </si>
  <si>
    <t>UK, Ireland, France</t>
  </si>
  <si>
    <t>A Little Chaos</t>
  </si>
  <si>
    <t>Jennifer Ehle, Rupert Penry-Jones, Alan Rickman, Matthias Schoenaerts</t>
  </si>
  <si>
    <t>Remember (Canada Release)</t>
  </si>
  <si>
    <t>Christopher Plummer, Kim Roberts, Amanda Smith, Martin Landau</t>
  </si>
  <si>
    <t>4 wins &amp; 22 nominations.</t>
  </si>
  <si>
    <t>Canada, Mexico, Germany, South Africa</t>
  </si>
  <si>
    <t>By the Sea</t>
  </si>
  <si>
    <t>Brad Pitt, Angelina Jolie, M__lanie Laurent, Melvil Poupaud</t>
  </si>
  <si>
    <t>France, Malta, USA</t>
  </si>
  <si>
    <t>Gabbar is Back</t>
  </si>
  <si>
    <t>Akshay Kumar, Kareena Kapoor, Chitrangda Singh, Jaideep Ahlawat</t>
  </si>
  <si>
    <t>Radha Krishna Jagarlamudi</t>
  </si>
  <si>
    <t>The Last - Naruto the Movie</t>
  </si>
  <si>
    <t>Junko Takeuchi, Nana Mizuki, Jun Fukuyama, Chie Nakamura</t>
  </si>
  <si>
    <t>Tsuneo Kobayashi</t>
  </si>
  <si>
    <t>Elevent Arts</t>
  </si>
  <si>
    <t>Shaandaar</t>
  </si>
  <si>
    <t>Shahid Kapoor, Alia Bhatt, Pankaj Kapur, Sanjay Kapoor</t>
  </si>
  <si>
    <t>Vikas Bahl</t>
  </si>
  <si>
    <t>Phantom Films</t>
  </si>
  <si>
    <t>Black Panthers: Vanguard of the Revolution</t>
  </si>
  <si>
    <t>Angela Arnold, Erica Ball, Rhon G. Flatts, Eric Lockley</t>
  </si>
  <si>
    <t>Nominated for 1 Primetime Emmy. Another 3 wins &amp; 5 nominations.</t>
  </si>
  <si>
    <t>Stanley Nelson</t>
  </si>
  <si>
    <t>Firelight Films</t>
  </si>
  <si>
    <t>Deli Man</t>
  </si>
  <si>
    <t>Steve Auerbach, Adam Caslow, Alan M. Dershowitz, Fyvush Finkel</t>
  </si>
  <si>
    <t>Erik Anjou</t>
  </si>
  <si>
    <t>Peggy Guggenheim Art Addict</t>
  </si>
  <si>
    <t>2/21/15</t>
  </si>
  <si>
    <t>Peggy Guggenheim, Marina Abramovic, Dore Ashton, Stephanie Barron</t>
  </si>
  <si>
    <t>USA, Italy, UK</t>
  </si>
  <si>
    <t>Lisa Immordino Vreeland</t>
  </si>
  <si>
    <t>Dakota Group</t>
  </si>
  <si>
    <t>Steve Jobs: The Man in the Machine</t>
  </si>
  <si>
    <t>Bob Belleville, Chrisann Brennan, Nolan Bushnell, Jason Chen</t>
  </si>
  <si>
    <t>Phantom (2015)</t>
  </si>
  <si>
    <t>9/13/15</t>
  </si>
  <si>
    <t>Saif Ali Khan, Katrina Kaif, Sabyasachi Chakraborty, Rajesh Tailang</t>
  </si>
  <si>
    <t>Somewhere Only We Know</t>
  </si>
  <si>
    <t>Kris Wu, Likun Wang, Jinglei Xu, Gordon Alexander</t>
  </si>
  <si>
    <t>Jinglei Xu</t>
  </si>
  <si>
    <t>Brotherly Love</t>
  </si>
  <si>
    <t>5/31/15</t>
  </si>
  <si>
    <t>Keke Palmer, Cory Hardrict, Romeo Miller, Eric D. Hill Jr.</t>
  </si>
  <si>
    <t>Jamal Hill</t>
  </si>
  <si>
    <t>Let's Get Married</t>
  </si>
  <si>
    <t>Ivy Yi-Han Chen, Zuo Da, Yuanyuan Gao, Wu Jiang</t>
  </si>
  <si>
    <t>Jiang Liu</t>
  </si>
  <si>
    <t>Bombay Velvet</t>
  </si>
  <si>
    <t>Ranbir Kapoor, Anushka Sharma, Karan Johar, Satyadeep Misra</t>
  </si>
  <si>
    <t>Anurag Kashyap</t>
  </si>
  <si>
    <t>Attack on Titan: Part 1</t>
  </si>
  <si>
    <t>Haruma Miura, Kiko Mizuhara, Kanata Hong__, Satomi Ishihara</t>
  </si>
  <si>
    <t>Shinji Higuchi</t>
  </si>
  <si>
    <t>Rosenwald</t>
  </si>
  <si>
    <t>CIE</t>
  </si>
  <si>
    <t>Peter Ascoli, Julian Bond, Stephanie Deutsch, Richard J. Powell</t>
  </si>
  <si>
    <t>Aviva Kempner</t>
  </si>
  <si>
    <t>Ciesla Foundation</t>
  </si>
  <si>
    <t>Listen to Me Marlon</t>
  </si>
  <si>
    <t>SHO</t>
  </si>
  <si>
    <t>Marlon Brando</t>
  </si>
  <si>
    <t>Nominated for 1 Primetime Emmy. Another 5 wins &amp; 20 nominations.</t>
  </si>
  <si>
    <t>Stevan Riley</t>
  </si>
  <si>
    <t>Showtime Networks</t>
  </si>
  <si>
    <t>Heart of a Dog</t>
  </si>
  <si>
    <t>10/21/15</t>
  </si>
  <si>
    <t>Laurie Anderson, Archie, Jason Berg, Heung-Heung Chin</t>
  </si>
  <si>
    <t>Laurie Anderson</t>
  </si>
  <si>
    <t>Canal Street Communications</t>
  </si>
  <si>
    <t>The Witness (Wo shi zheng ren)</t>
  </si>
  <si>
    <t>Shannon Beeby, Kitty Genovese, William Genovese, Catherine Pelonero</t>
  </si>
  <si>
    <t>James D. Solomon</t>
  </si>
  <si>
    <t>The Witness</t>
  </si>
  <si>
    <t>Janis: Little Girl Blue</t>
  </si>
  <si>
    <t>Janis Joplin, Cat Power, Karleen Bennett, Laura Joplin</t>
  </si>
  <si>
    <t>Disarming Films</t>
  </si>
  <si>
    <t>Unbranded</t>
  </si>
  <si>
    <t>Ben Masters, Jonny Fitzsimons, Thomas Glover, Ben Thamer</t>
  </si>
  <si>
    <t>Phillip Baribeau</t>
  </si>
  <si>
    <t>Badlapur</t>
  </si>
  <si>
    <t>Varun Dhawan, Nawazuddin Siddiqui, Yami Gautam, Huma Qureshi</t>
  </si>
  <si>
    <t>The Hunting Ground</t>
  </si>
  <si>
    <t>8/23/15</t>
  </si>
  <si>
    <t>Andrea Pino, Annie Clark, Claire Potter, Melinda Manning</t>
  </si>
  <si>
    <t>Nominated for 1 Oscar. Another 8 wins &amp; 22 nominations.</t>
  </si>
  <si>
    <t>Freetown</t>
  </si>
  <si>
    <t>Henry Adofo, Michael Attram, Alphonse Menyo, Phillip Adekunle Michael</t>
  </si>
  <si>
    <t>USA, Ghana</t>
  </si>
  <si>
    <t>Coming Home (2015)</t>
  </si>
  <si>
    <t>Don Senoc, Juan Carlos Ojano</t>
  </si>
  <si>
    <t>Juan Carlos Ojano</t>
  </si>
  <si>
    <t>American Sign Language</t>
  </si>
  <si>
    <t>The Second Mother</t>
  </si>
  <si>
    <t>Regina Cas__, Michel Joelsas, Camila M__rdila, Karine Teles</t>
  </si>
  <si>
    <t>28 wins &amp; 18 nominations.</t>
  </si>
  <si>
    <t>Anna Muylaert</t>
  </si>
  <si>
    <t>Katti Batti</t>
  </si>
  <si>
    <t>Suhaas Ahuja, Vivan Bhatena, Imran Khan, Suparna Marwah</t>
  </si>
  <si>
    <t>Nikkhil Advani</t>
  </si>
  <si>
    <t>Effie Gray</t>
  </si>
  <si>
    <t>4/23/15</t>
  </si>
  <si>
    <t>Dakota Fanning, Polly Dartford, Greg Wise, Tom Sturridge</t>
  </si>
  <si>
    <t>Richard Laxton</t>
  </si>
  <si>
    <t>Maps to the Stars</t>
  </si>
  <si>
    <t>Julianne Moore, Mia Wasikowska, John Cusack, Evan Bird</t>
  </si>
  <si>
    <t>Nominated for 1 Golden Globe. Another 10 wins &amp; 19 nominations.</t>
  </si>
  <si>
    <t>Canada, Germany, France, USA</t>
  </si>
  <si>
    <t>Noble</t>
  </si>
  <si>
    <t>Asp.</t>
  </si>
  <si>
    <t>Gijs Scholten van Aschat, Jacob Derwig, Rifka Lodeizen, Zeb Troostwijk</t>
  </si>
  <si>
    <t>Joram L__rsen</t>
  </si>
  <si>
    <t>Talvar</t>
  </si>
  <si>
    <t>Rel.</t>
  </si>
  <si>
    <t>Irrfan Khan, Konkona Sen Sharma, Neeraj Kabi, Sohum Shah</t>
  </si>
  <si>
    <t>Meghna Gulzar</t>
  </si>
  <si>
    <t>Northern Limit Line</t>
  </si>
  <si>
    <t>Mu-Yeol Kim, Goo Jin, Hyun-woo Lee, Chung-Ah Lee</t>
  </si>
  <si>
    <t>Hak-sun Kim</t>
  </si>
  <si>
    <t>Ballet 422</t>
  </si>
  <si>
    <t>Tiler Peck, Sterling Hyltin, Justin Peck, Amar Ramasar</t>
  </si>
  <si>
    <t>Jody Lee Lipes</t>
  </si>
  <si>
    <t>Documentary, Music, Sport</t>
  </si>
  <si>
    <t>Shamitabh</t>
  </si>
  <si>
    <t>Amitabh Bachchan, Dhanush, Akshara Haasan, Abhinaya</t>
  </si>
  <si>
    <t>R. Balki</t>
  </si>
  <si>
    <t>Good Kill</t>
  </si>
  <si>
    <t>Fatima El Bahraouy, El Khttabi Abdelouahab, Ethan Hawke, Bruce Greenwood</t>
  </si>
  <si>
    <t>David and Goliath</t>
  </si>
  <si>
    <t>REI</t>
  </si>
  <si>
    <t>4/19/15</t>
  </si>
  <si>
    <t>Miles Sloman, Jerry Sokolosky, Paul Hughes, Joseph Emms</t>
  </si>
  <si>
    <t>RiverRain Productions</t>
  </si>
  <si>
    <t>Running Man (2015)</t>
  </si>
  <si>
    <t>Angelababy, He Chen, Chen Li, Baoqiang Wang</t>
  </si>
  <si>
    <t>Junyi Ceng</t>
  </si>
  <si>
    <t>Merchants of Doubt</t>
  </si>
  <si>
    <t>Jamy Ian Swiss, Stanton A. Glantz, Sam Roe, Patricia Callahan</t>
  </si>
  <si>
    <t>Robert Kenner</t>
  </si>
  <si>
    <t>Attack on Titan: Part 2</t>
  </si>
  <si>
    <t>10/20/15</t>
  </si>
  <si>
    <t>10/27/15</t>
  </si>
  <si>
    <t>Haruma Miura, Hiroki Hasegawa, Kanata Hong__, Kiko Mizuhara</t>
  </si>
  <si>
    <t>NH10</t>
  </si>
  <si>
    <t>3/22/15</t>
  </si>
  <si>
    <t>Anushka Sharma, Neil Bhoopalam, Deepti Naval, Tanya Purohit</t>
  </si>
  <si>
    <t>Navdeep Singh</t>
  </si>
  <si>
    <t>The Man in 3B</t>
  </si>
  <si>
    <t>Lamman Rucker, Christian Keyes, Brely Evans, D.B. Woodside</t>
  </si>
  <si>
    <t>Trey Haley</t>
  </si>
  <si>
    <t>Sony Pictures Entertainment</t>
  </si>
  <si>
    <t>Theeb</t>
  </si>
  <si>
    <t>Jacir Eid Al-Hwietat, Hassan Mutlag Al-Maraiyeh, Hussein Salameh Al-Sweilhiyeen, Jack Fox</t>
  </si>
  <si>
    <t>United Arab Emirates, Qatar, Jordan, UK</t>
  </si>
  <si>
    <t>Naji Abu Nowar</t>
  </si>
  <si>
    <t>Noor Pictures</t>
  </si>
  <si>
    <t>White God</t>
  </si>
  <si>
    <t>Zs__fia Psotta, S__ndor Zs__t__r, Lili Horv__th, Szabolcs Thur__czy</t>
  </si>
  <si>
    <t>Hungary, Germany, Sweden</t>
  </si>
  <si>
    <t>Korn__l Mundrucz__</t>
  </si>
  <si>
    <t>Hungarian, English</t>
  </si>
  <si>
    <t>In the Name of my Daughter</t>
  </si>
  <si>
    <t>Guillaume Canet, Catherine Deneuve, Ad__le Haenel, Judith Chemla</t>
  </si>
  <si>
    <t>Hitchcock/Truffaut</t>
  </si>
  <si>
    <t>Mathieu Amalric, Bob Balaban, Wes Anderson, Olivier Assayas</t>
  </si>
  <si>
    <t>Kent Jones</t>
  </si>
  <si>
    <t>Cohen Media Group LLC</t>
  </si>
  <si>
    <t>Love (2015)</t>
  </si>
  <si>
    <t>Aomi Muyock, Karl Glusman, Klara Kristin, Ugo Fox</t>
  </si>
  <si>
    <t>Carter High</t>
  </si>
  <si>
    <t>PN</t>
  </si>
  <si>
    <t>12/15/15</t>
  </si>
  <si>
    <t>Charles S. Dutton, Vivica A. Fox, Pooch Hall, David Banner</t>
  </si>
  <si>
    <t>Arthur Muhammad</t>
  </si>
  <si>
    <t>Crime, Drama, Sport</t>
  </si>
  <si>
    <t>Play Now Enterprise</t>
  </si>
  <si>
    <t>Tevar</t>
  </si>
  <si>
    <t>Arjun Kapoor, Sonakshi Sinha, Manoj Bajpayee, Deepti Naval</t>
  </si>
  <si>
    <t>Amit Sharma</t>
  </si>
  <si>
    <t>Hamari Adhuri Kahani</t>
  </si>
  <si>
    <t>6/21/15</t>
  </si>
  <si>
    <t>Rajkummar Rao, Emraan Hashmi, Vidya Balan, Amala Akkineni</t>
  </si>
  <si>
    <t>Slow West</t>
  </si>
  <si>
    <t>5/20/15</t>
  </si>
  <si>
    <t>Kodi Smit-McPhee, Caren Pistorius, Aorere Paki, Jeffrey Thomas</t>
  </si>
  <si>
    <t>UK, New Zealand</t>
  </si>
  <si>
    <t>John Maclean</t>
  </si>
  <si>
    <t>Western</t>
  </si>
  <si>
    <t>The Taking of Tiger Mountain</t>
  </si>
  <si>
    <t>Hanyu Zhang, Tony Ka Fai Leung, Kenny Lin, Nan Yu</t>
  </si>
  <si>
    <t>9 wins &amp; 32 nominations.</t>
  </si>
  <si>
    <t>A Royal Night Out</t>
  </si>
  <si>
    <t>Sarah Gadon, Bel Powley, Emily Watson, Rupert Everett</t>
  </si>
  <si>
    <t>Julian Jarrold</t>
  </si>
  <si>
    <t>Atlas Distribution Company</t>
  </si>
  <si>
    <t>A Pigeon Sat on a Branch Reflecting on Existence</t>
  </si>
  <si>
    <t>Nils Westblom, Holger Andersson, Per Bergqvist, Charlotta Larsson</t>
  </si>
  <si>
    <t>4 wins &amp; 26 nominations.</t>
  </si>
  <si>
    <t>Sweden, Germany, Norway, France, Denmark</t>
  </si>
  <si>
    <t>Roy Andersson</t>
  </si>
  <si>
    <t>Pyaar Ka Punchnama 2</t>
  </si>
  <si>
    <t>Kartik Aaryan, Omkar Kapoor, Sunny Singh Nijjar, Nushrat Bharucha</t>
  </si>
  <si>
    <t>Luv Ranjan</t>
  </si>
  <si>
    <t>Panorama Studios</t>
  </si>
  <si>
    <t>Chocolate City</t>
  </si>
  <si>
    <t>Robert Ri'chard, Vivica A. Fox, DeRay Davis, Michael Jai White</t>
  </si>
  <si>
    <t>Jean-Claude La Marre</t>
  </si>
  <si>
    <t>Fall in Love Like a Star</t>
  </si>
  <si>
    <t>Yi Feng Li, Mi Yang, Shu Chen, Yao Qing Wang</t>
  </si>
  <si>
    <t>Tony Chan</t>
  </si>
  <si>
    <t>Wolf Totem</t>
  </si>
  <si>
    <t>Shaofeng Feng, Shawn Dou, Ankhnyam Ragchaa, Zhusheng Yin</t>
  </si>
  <si>
    <t>Jean-Jacques Annaud</t>
  </si>
  <si>
    <t>Mandarin, Mongolian</t>
  </si>
  <si>
    <t>Dark Places</t>
  </si>
  <si>
    <t>Charlize Theron, Sterling Jerins, Nicholas Hoult, Christina Hendricks</t>
  </si>
  <si>
    <t>Heneral Luna</t>
  </si>
  <si>
    <t>John Arcilla, Mon Confiado, Arron Villaflor, Jeffrey Quizon</t>
  </si>
  <si>
    <t>Jerrold Tarog</t>
  </si>
  <si>
    <t>Action, History</t>
  </si>
  <si>
    <t>Filipino, Tagalog, English, Spanish</t>
  </si>
  <si>
    <t>Artikulo Uno Productions</t>
  </si>
  <si>
    <t>Escobar: Paradise Lost</t>
  </si>
  <si>
    <t>Benicio Del Toro, Josh Hutcherson, Brady Corbet, Claudia Traisac</t>
  </si>
  <si>
    <t>France, Spain, Belgium, Panama</t>
  </si>
  <si>
    <t>Andrea Di Stefano</t>
  </si>
  <si>
    <t>Gemma Bovery</t>
  </si>
  <si>
    <t>Fabrice Luchini, Gemma Arterton, Jason Flemyng, Isabelle Candelier</t>
  </si>
  <si>
    <t>The Connection</t>
  </si>
  <si>
    <t>Jean Dujardin, Gilles Lellouche, C__line Sallette, M__lanie Doutey</t>
  </si>
  <si>
    <t>C__dric Jimenez</t>
  </si>
  <si>
    <t>French, Italian, English</t>
  </si>
  <si>
    <t>Stonewall (2015)</t>
  </si>
  <si>
    <t>Jeremy Irvine, Jonny Beauchamp, Joey King, Caleb Landry Jones</t>
  </si>
  <si>
    <t>Maggie</t>
  </si>
  <si>
    <t>Arnold Schwarzenegger, Abigail Breslin, Joely Richardson, Douglas M. Griffin</t>
  </si>
  <si>
    <t>Henry Hobson</t>
  </si>
  <si>
    <t>Detective K: Secret of the Lost Island</t>
  </si>
  <si>
    <t>Myung-min Kim, Yeon-hee Lee, Dal-su Oh</t>
  </si>
  <si>
    <t>Kim Suk-Yoon</t>
  </si>
  <si>
    <t>The Priests</t>
  </si>
  <si>
    <t>Yoon-Seok Kim, Dong-won Gang, Byeong-ok Kim, Eui-sung Kim</t>
  </si>
  <si>
    <t>Jae-hyun Jang</t>
  </si>
  <si>
    <t>Korean, Italian</t>
  </si>
  <si>
    <t>An Honest Liar</t>
  </si>
  <si>
    <t>James Randi, Deyvi Pe__a, Penn Jillette, Teller</t>
  </si>
  <si>
    <t>USA, Spain, Italy, Canada</t>
  </si>
  <si>
    <t>Tyler Measom, Justin Weinstein</t>
  </si>
  <si>
    <t>Serena</t>
  </si>
  <si>
    <t>Kelly Packard, Ryan Gunnarson, Jermain Hollman, Angela Nordeng</t>
  </si>
  <si>
    <t>Omar Said</t>
  </si>
  <si>
    <t>The Young &amp; Prodigious T.S. Spivet</t>
  </si>
  <si>
    <t>Helena Bonham Carter, Judy Davis, Callum Keith Rennie, Kyle Catlett</t>
  </si>
  <si>
    <t>France, Australia, Canada</t>
  </si>
  <si>
    <t>Jean-Pierre Jeunet</t>
  </si>
  <si>
    <t>The Farewell Party</t>
  </si>
  <si>
    <t>Ze'ev Revach, Levana Finkelstein, Aliza Rosen, Ilan Dar</t>
  </si>
  <si>
    <t>Tal Granit, Sharon Maymon</t>
  </si>
  <si>
    <t>Hebrew, Italian</t>
  </si>
  <si>
    <t>All Things Must Pass</t>
  </si>
  <si>
    <t>Chuck D, Chris Cornell, Heidi Cotler, Rudy Danzinger</t>
  </si>
  <si>
    <t>Colin Hanks</t>
  </si>
  <si>
    <t>A Brilliant Young Mind</t>
  </si>
  <si>
    <t>Asa Butterfield, Rafe Spall, Sally Hawkins, Eddie Marsan</t>
  </si>
  <si>
    <t>Morgan Matthews</t>
  </si>
  <si>
    <t>Snow Girl and the Dark Crystal</t>
  </si>
  <si>
    <t>Kun Chen, Bingbing Li, Winston Chao, Zishan Yang</t>
  </si>
  <si>
    <t>Peter Pau, Tianyu Zhao</t>
  </si>
  <si>
    <t>WellGo USA</t>
  </si>
  <si>
    <t>C'Est Si Bon</t>
  </si>
  <si>
    <t>Yun-seok Kim, Woo Jung, Hui-Ae Kim, Hyo-ju Han</t>
  </si>
  <si>
    <t>Hyun-seok Kim</t>
  </si>
  <si>
    <t>The Last Women Standing</t>
  </si>
  <si>
    <t>Qi Shu, Eddie Peng, Hong Pan, Shih-Chieh King</t>
  </si>
  <si>
    <t>Luo Luo</t>
  </si>
  <si>
    <t>5 to 7</t>
  </si>
  <si>
    <t>Anton Yelchin, B__r__nice Marlohe, David Remnick, David Shannon</t>
  </si>
  <si>
    <t>Victor Levin</t>
  </si>
  <si>
    <t>After The Ball</t>
  </si>
  <si>
    <t>Portia Doubleday, Marc-Andr__ Grondin, Chris Noth, Lauren Holly</t>
  </si>
  <si>
    <t>Sean Garrity</t>
  </si>
  <si>
    <t>Pacific Northwest Pictures</t>
  </si>
  <si>
    <t>3 Hearts</t>
  </si>
  <si>
    <t>Beno__t Poelvoorde, Charlotte Gainsbourg, Chiara Mastroianni, Catherine Deneuve</t>
  </si>
  <si>
    <t>French, Chinese</t>
  </si>
  <si>
    <t>Human Capital</t>
  </si>
  <si>
    <t>Fabrizio Bentivoglio, Matilde Gioli, Valeria Bruni Tedeschi, Guglielmo Pinelli</t>
  </si>
  <si>
    <t>45 wins &amp; 29 nominations.</t>
  </si>
  <si>
    <t>Paolo Virz__</t>
  </si>
  <si>
    <t>Italian, English</t>
  </si>
  <si>
    <t>Hell and Back</t>
  </si>
  <si>
    <t>Nick Swardson, Mila Kunis, Bob Odenkirk, T.J. Miller</t>
  </si>
  <si>
    <t>Tom Gianas, Ross Shuman</t>
  </si>
  <si>
    <t>Freestyle Releasing LLC.</t>
  </si>
  <si>
    <t>Experimenter</t>
  </si>
  <si>
    <t>John Palladino, Anthony Edwards, Jim Gaffigan, Peter Sarsgaard</t>
  </si>
  <si>
    <t>Michael Almereyda</t>
  </si>
  <si>
    <t>Desert Dancer</t>
  </si>
  <si>
    <t>Tom Cullen, Nazanin Boniadi, Freida Pinto, Marama Corlett</t>
  </si>
  <si>
    <t>UK, United Arab Emirates, Romania, Morocco</t>
  </si>
  <si>
    <t>Richard Raymond</t>
  </si>
  <si>
    <t>Buen Dia, Ramon</t>
  </si>
  <si>
    <t>Kristyan Ferrer, Ingeborg Sch__ner, Adriana Barraza, Arcelia Ram__rez</t>
  </si>
  <si>
    <t>Mexico, Germany</t>
  </si>
  <si>
    <t>Jorge Ram__rez Su__rez</t>
  </si>
  <si>
    <t>German, Spanish</t>
  </si>
  <si>
    <t>Backstreet Boys: Show 'Em What You're Made Of</t>
  </si>
  <si>
    <t>A.J. McLean, Brian Littrell, Howie Dorough, Kevin Scott Richardson</t>
  </si>
  <si>
    <t>Stephen Kijak</t>
  </si>
  <si>
    <t>The Tribe</t>
  </si>
  <si>
    <t>6/17/15</t>
  </si>
  <si>
    <t>9/20/15</t>
  </si>
  <si>
    <t>Forever Young (2015)</t>
  </si>
  <si>
    <t>Yi Feng Li, Huiwen Zhang, Jinfu Jiang, Yuxi Zhang</t>
  </si>
  <si>
    <t>Jiong He</t>
  </si>
  <si>
    <t>The New Girlfriend</t>
  </si>
  <si>
    <t>Romain Duris, Ana__s Demoustier, Rapha__l Personnaz, Isild Le Besco</t>
  </si>
  <si>
    <t>Tangerines</t>
  </si>
  <si>
    <t>Lembit Ulfsak, Giorgi Nakashidze, Elmo N__ganen, Misha Meskhi</t>
  </si>
  <si>
    <t>Nominated for 1 Oscar. Another 12 wins &amp; 7 nominations.</t>
  </si>
  <si>
    <t>Estonia, Georgia</t>
  </si>
  <si>
    <t>Zaza Urushadze</t>
  </si>
  <si>
    <t>Estonian, Russian, Georgian</t>
  </si>
  <si>
    <t>Yellow Day (2015)</t>
  </si>
  <si>
    <t>Manglehorn</t>
  </si>
  <si>
    <t>7/26/15</t>
  </si>
  <si>
    <t>Al Pacino, Holly Hunter, Harmony Korine, Chris Messina</t>
  </si>
  <si>
    <t>Ingrid Bergman: In Her Own Words</t>
  </si>
  <si>
    <t>Alicia Vikander, Ingrid Bergman, Pia Lindstr__m, Roberto Rossellini</t>
  </si>
  <si>
    <t>Stig Bj__rkman</t>
  </si>
  <si>
    <t>Swedish, English, Italian, French</t>
  </si>
  <si>
    <t>Mantaray Film AB</t>
  </si>
  <si>
    <t>Twenty (2015)</t>
  </si>
  <si>
    <t>Woo-bin Kim, Jun-Ho Lee, Ha-Neul Kang, So-Min Jung</t>
  </si>
  <si>
    <t>Byeong-heon Lee</t>
  </si>
  <si>
    <t>M Tree Pictures</t>
  </si>
  <si>
    <t>La Sapienza</t>
  </si>
  <si>
    <t>Fabrizio Rongione, Christelle Prot, Ludovico Succio, Arianna Nastro</t>
  </si>
  <si>
    <t>Eug__ne Green</t>
  </si>
  <si>
    <t>Cop Car</t>
  </si>
  <si>
    <t>Kevin Bacon, James Freedson-Jackson, Hays Wellford, Camryn Manheim</t>
  </si>
  <si>
    <t>Jon Watts</t>
  </si>
  <si>
    <t>Don't Think I've Forgotten: Cambodia's Lost Rock and Roll</t>
  </si>
  <si>
    <t>4/22/15</t>
  </si>
  <si>
    <t>Norodom Sirivudh, Norodom Sihanouk, Sisowath Kossamak, Samley Hong</t>
  </si>
  <si>
    <t>USA, Cambodia, France</t>
  </si>
  <si>
    <t>John Pirozzi</t>
  </si>
  <si>
    <t>English, French, Khmer</t>
  </si>
  <si>
    <t>A Ballerina's Tale</t>
  </si>
  <si>
    <t>10/14/15</t>
  </si>
  <si>
    <t>Misty Copeland, Deirdre Kelly, Susan Fales-Hill, Leyla Fayyaz</t>
  </si>
  <si>
    <t>Nelson George</t>
  </si>
  <si>
    <t>Romance Productions Inc.</t>
  </si>
  <si>
    <t>Devil and Angel (E Gun Tian Shi)</t>
  </si>
  <si>
    <t>Chao Deng, Li Sun, Lele Dai, Chao Liang</t>
  </si>
  <si>
    <t>Chinese, Mandarin</t>
  </si>
  <si>
    <t>Mississippi Grind</t>
  </si>
  <si>
    <t>Ben Mendelsohn, Yvonne Landry, Anthony Howard, Ryan Reynolds</t>
  </si>
  <si>
    <t>Kung Fu Killer</t>
  </si>
  <si>
    <t>Donnie Yen, Baoqiang Wang, Charlie Yeung, Bing Bai</t>
  </si>
  <si>
    <t>Teddy Chan</t>
  </si>
  <si>
    <t>Boy and the World</t>
  </si>
  <si>
    <t>Vinicius Garcia, Felipe Zilse, Al__ Abreu, Lu Horta</t>
  </si>
  <si>
    <t>Nominated for 1 Oscar. Another 13 wins &amp; 7 nominations.</t>
  </si>
  <si>
    <t>Al__ Abreu</t>
  </si>
  <si>
    <t>Boulevard</t>
  </si>
  <si>
    <t>8/16/15</t>
  </si>
  <si>
    <t>Eric Andrews, Michael Baker, Aaron Banks, Mahaliel Bethea</t>
  </si>
  <si>
    <t>Rene Carson</t>
  </si>
  <si>
    <t>Z for Zachariah</t>
  </si>
  <si>
    <t>Chiwetel Ejiofor, Margot Robbie, Chris Pine</t>
  </si>
  <si>
    <t>Iceland, Switzerland, USA</t>
  </si>
  <si>
    <t>In Jackson Heights</t>
  </si>
  <si>
    <t>English, Spanish, Arabic, Hindi</t>
  </si>
  <si>
    <t>Do I Sound Gay?</t>
  </si>
  <si>
    <t>Michael Airington, Richard Barrios, Margaret Cho, Becky Collins</t>
  </si>
  <si>
    <t>David Thorpe</t>
  </si>
  <si>
    <t>Digging for Fire</t>
  </si>
  <si>
    <t>9/27/15</t>
  </si>
  <si>
    <t>Jake Johnson, Rosemarie DeWitt, Jude Swanberg, Alicia Van Couvering</t>
  </si>
  <si>
    <t>Love Live! The School Idol Movie</t>
  </si>
  <si>
    <t>AZ</t>
  </si>
  <si>
    <t>Marieve Herington, Ryan Bartley, Erica Mendez, Faye Mata</t>
  </si>
  <si>
    <t>Takahiko Kyogoku</t>
  </si>
  <si>
    <t>Animation, Comedy, Music</t>
  </si>
  <si>
    <t>Road Hard</t>
  </si>
  <si>
    <t>Larry Clarke, Jonathan Klein, Adam Carolla, Jim O'Heir</t>
  </si>
  <si>
    <t>Adam Carolla, Kevin Hench</t>
  </si>
  <si>
    <t>She's Funny That Way</t>
  </si>
  <si>
    <t>LGP</t>
  </si>
  <si>
    <t>Imogen Poots, Illeana Douglas, Graydon Carter, Owen Wilson</t>
  </si>
  <si>
    <t>Peter Bogdanovich</t>
  </si>
  <si>
    <t>Lionsgate Premiere</t>
  </si>
  <si>
    <t>BM</t>
  </si>
  <si>
    <t>Simon Abkarian, Angela Sarafyan, Sam Page, Nikolai Kinski</t>
  </si>
  <si>
    <t>Garin Hovannisian, Alec Mouhibian</t>
  </si>
  <si>
    <t>Bloodvine Media</t>
  </si>
  <si>
    <t>Memories of the Sword</t>
  </si>
  <si>
    <t>Byung-Hun Lee, Go-eun Kim, Su-an Kim, Do-yeon Jeon</t>
  </si>
  <si>
    <t>Heung-sik Park</t>
  </si>
  <si>
    <t>The Look of Silence</t>
  </si>
  <si>
    <t>Adi Rukun, M.Y. Basrun, Amir Hasan, Inong</t>
  </si>
  <si>
    <t>Nominated for 1 Oscar. Another 47 wins &amp; 40 nominations.</t>
  </si>
  <si>
    <t>Denmark, Indonesia, Finland, Norway, UK, Israel, France, USA, Germany, Netherlands</t>
  </si>
  <si>
    <t>Joshua Oppenheimer</t>
  </si>
  <si>
    <t>Adult Beginners</t>
  </si>
  <si>
    <t>Rose Byrne, Nick Kroll, Bobby Cannavale, Joel McHale</t>
  </si>
  <si>
    <t>Ross Katz</t>
  </si>
  <si>
    <t>The Beauty Inside</t>
  </si>
  <si>
    <t>Hyo-Joo Han, Seo-Joon Park, Juri Ueno, Jin-wook Lee</t>
  </si>
  <si>
    <t>Jong-Yeol Baek</t>
  </si>
  <si>
    <t>Korean, Japanese, Czech, English</t>
  </si>
  <si>
    <t>Yong Film</t>
  </si>
  <si>
    <t>Results</t>
  </si>
  <si>
    <t>Guy Pearce, Cobie Smulders, Kevin Corrigan, Elizabeth Berridge</t>
  </si>
  <si>
    <t>Every Secret Thing</t>
  </si>
  <si>
    <t>Diane Lane, Elizabeth Banks, Dakota Fanning, Danielle Macdonald</t>
  </si>
  <si>
    <t>A LEGO Brickumentary</t>
  </si>
  <si>
    <t>Jason Bateman, Jamie Berard, Bryan Bonahoom, Alice Finch</t>
  </si>
  <si>
    <t>Denmark, USA</t>
  </si>
  <si>
    <t>Kief Davidson, Daniel Junge</t>
  </si>
  <si>
    <t>Man From Reno</t>
  </si>
  <si>
    <t>Ayako Fujitani, Pepe Serna, Kazuki Kitamura, Yasuyo Shiba</t>
  </si>
  <si>
    <t>Dave Boyle</t>
  </si>
  <si>
    <t>James White</t>
  </si>
  <si>
    <t>Christopher Abbott, Cynthia Nixon, Kid Cudi, Makenzie Leigh</t>
  </si>
  <si>
    <t>9 wins &amp; 30 nominations.</t>
  </si>
  <si>
    <t>Josh Mond</t>
  </si>
  <si>
    <t>Ghost in the Shell: The New Movie</t>
  </si>
  <si>
    <t>Maaya Sakamoto, Ken'ichir__ Matsuda, Ikkyu Juku, Kazuya Nakai</t>
  </si>
  <si>
    <t>Kazuchika Kise, Kazuya Nomura</t>
  </si>
  <si>
    <t>Black Souls (Anime Nere)</t>
  </si>
  <si>
    <t>Marco Leonardi, Peppino Mazzotta, Fabrizio Ferracane, Barbora Bobulova</t>
  </si>
  <si>
    <t>Francesco Munzi</t>
  </si>
  <si>
    <t>Saving Mr. Wu</t>
  </si>
  <si>
    <t>UEP</t>
  </si>
  <si>
    <t>Andy Lau, Ye Liu, Qianyuan Wang, Ruofu Wu</t>
  </si>
  <si>
    <t>Ding Sheng</t>
  </si>
  <si>
    <t>Legends from the Sky</t>
  </si>
  <si>
    <t>HHF</t>
  </si>
  <si>
    <t>Edsel Pete, Mia Sable, Chris Robinson, Ernest Tsosie III</t>
  </si>
  <si>
    <t>Travis Holt Hamilton</t>
  </si>
  <si>
    <t>English, Navajo</t>
  </si>
  <si>
    <t>Holt Hamilton Productions</t>
  </si>
  <si>
    <t>Christmas Eve</t>
  </si>
  <si>
    <t>Patrick Stewart, Gary Cole, Roxy Cook, James Roday</t>
  </si>
  <si>
    <t>Mitch Davis</t>
  </si>
  <si>
    <t>Unstuck</t>
  </si>
  <si>
    <t>Queen of Earth</t>
  </si>
  <si>
    <t>Elisabeth Moss, Katherine Waterston, Patrick Fugit, Kentucker Audley</t>
  </si>
  <si>
    <t>Beasts of No Nation</t>
  </si>
  <si>
    <t>Abraham Attah, Emmanuel Affadzi, Ricky Adelayitor, Andrew Adote</t>
  </si>
  <si>
    <t>Nominated for 1 Golden Globe. Another 33 wins &amp; 53 nominations.</t>
  </si>
  <si>
    <t>English, Akan</t>
  </si>
  <si>
    <t>Netflix</t>
  </si>
  <si>
    <t>Dark Horse (Canada Release)</t>
  </si>
  <si>
    <t>Mon</t>
  </si>
  <si>
    <t>10/17/15</t>
  </si>
  <si>
    <t>Jan Vokes, Howard Davies, Brian 'Daisy' Vokes, Angela Davies</t>
  </si>
  <si>
    <t>Louise Osmond</t>
  </si>
  <si>
    <t>Hero (2015)</t>
  </si>
  <si>
    <t>Suraj Pancholi, Athiya Shetty, Tigmanshu Dhulia, Aditya Pancholi</t>
  </si>
  <si>
    <t>Sunshine Superman</t>
  </si>
  <si>
    <t>Pat Sajak, Phil Donahue, John Long, Christian Bruno</t>
  </si>
  <si>
    <t>Norway, USA</t>
  </si>
  <si>
    <t>Marah Strauch</t>
  </si>
  <si>
    <t>Tab Hunter Confidential</t>
  </si>
  <si>
    <t>Clint Eastwood, Paul Newman, Natalie Wood, Portia de Rossi</t>
  </si>
  <si>
    <t>Film Collaborative</t>
  </si>
  <si>
    <t>Trace Amounts</t>
  </si>
  <si>
    <t>Eric Gladen</t>
  </si>
  <si>
    <t>Eric Gladen, Shiloh Levine(co-director)</t>
  </si>
  <si>
    <t>Heaven Knows What</t>
  </si>
  <si>
    <t>Arielle Holmes, Caleb Landry Jones, Buddy Duress, Necro</t>
  </si>
  <si>
    <t>English, Spanish, Italian</t>
  </si>
  <si>
    <t>Nasty Baby</t>
  </si>
  <si>
    <t>Sebasti__n Silva, Kristen Wiig, Tunde Adebimpe, Reg E. Cathey</t>
  </si>
  <si>
    <t>Blackbird</t>
  </si>
  <si>
    <t>Eva Larvoire, Anezka Novak, Ozcar Burfitt, Voijtech Dlask</t>
  </si>
  <si>
    <t>Marcus Schwenzel</t>
  </si>
  <si>
    <t>RLJE/Image Entertainment</t>
  </si>
  <si>
    <t>Batkid Begins</t>
  </si>
  <si>
    <t>Teresa Clovicko, Audrey Copper, Katie Cotton, James Coyne</t>
  </si>
  <si>
    <t>Dana Nachman</t>
  </si>
  <si>
    <t>Dragon Blade</t>
  </si>
  <si>
    <t>Jackie Chan, John Cusack, Adrien Brody, Si Won Choi</t>
  </si>
  <si>
    <t>Daniel Lee</t>
  </si>
  <si>
    <t>Mandarin, English, Latin</t>
  </si>
  <si>
    <t>Freaks of Nature</t>
  </si>
  <si>
    <t>Nicholas Braun, Mackenzie Davis, Josh Fadem, Denis Leary</t>
  </si>
  <si>
    <t>Robbie Pickering</t>
  </si>
  <si>
    <t>I Am Big Bird</t>
  </si>
  <si>
    <t>Frank Oz, Jim Henson, Caroll Spinney, Steve Whitmire</t>
  </si>
  <si>
    <t>Dave LaMattina, Chad N. Walker</t>
  </si>
  <si>
    <t>The Messenger (2015)</t>
  </si>
  <si>
    <t>Joely Richardson, Robert Sheehan, David O'Hara, Tamzin Merchant</t>
  </si>
  <si>
    <t>David Blair</t>
  </si>
  <si>
    <t>Sony Pictures Releasing International</t>
  </si>
  <si>
    <t>Turbo Kid</t>
  </si>
  <si>
    <t>Munro Chambers, Laurence Leboeuf, Michael Ironside, Edwin Wright</t>
  </si>
  <si>
    <t>Canada, New Zealand, USA</t>
  </si>
  <si>
    <t>Fran__ois Simard, Anouk Whissell, Yoann-Karl Whissell</t>
  </si>
  <si>
    <t>Epic Pictures Releasing</t>
  </si>
  <si>
    <t>People Places Things</t>
  </si>
  <si>
    <t>Jemaine Clement, Aundrea Gadsby, Gia Gadsby, Nancy Eng</t>
  </si>
  <si>
    <t>Jim Strouse</t>
  </si>
  <si>
    <t>The Duke of Burgundy</t>
  </si>
  <si>
    <t>Chiara D'Anna, Kata Bartsch, Sidse Babett Knudsen, Monica Swinn</t>
  </si>
  <si>
    <t>6 wins &amp; 27 nominations.</t>
  </si>
  <si>
    <t>Our Little Sister (Canadian)</t>
  </si>
  <si>
    <t>9/23/15</t>
  </si>
  <si>
    <t>Haruka Ayase, Masami Nagasawa, Kaho, Suzu Hirose</t>
  </si>
  <si>
    <t>Hirokazu Koreeda</t>
  </si>
  <si>
    <t>Our Little Sister</t>
  </si>
  <si>
    <t>Drunk Stoned Brilliant Dead: The Story of the National Lampoon</t>
  </si>
  <si>
    <t>Danny Abelson, Judd Apatow, Kevin Bacon, Henry Beard</t>
  </si>
  <si>
    <t>Douglas Tirola</t>
  </si>
  <si>
    <t>Flowers</t>
  </si>
  <si>
    <t>Colette Kenny Mckenna, Krystle Fitch, Anastasia Blue, Tanya Erin Paoli</t>
  </si>
  <si>
    <t>Phil Stevens</t>
  </si>
  <si>
    <t>Only You</t>
  </si>
  <si>
    <t>Silvia Bottini, Fan Liao, Yan Su, Wei Tang</t>
  </si>
  <si>
    <t>Hao Zhang</t>
  </si>
  <si>
    <t>Mandarin, Italian, English</t>
  </si>
  <si>
    <t>Dark Star: H.R. Giger's World</t>
  </si>
  <si>
    <t>Leslie Barany, Sandra Beretta, Mia Bonzanigo, Tom Gabriel Fischer</t>
  </si>
  <si>
    <t>Belinda Sallin</t>
  </si>
  <si>
    <t>Swiss German</t>
  </si>
  <si>
    <t>Girlhood (2015)</t>
  </si>
  <si>
    <t>Karidja Tour__, Assa Sylla, Lindsay Karamoh, Mari__tou Tour__</t>
  </si>
  <si>
    <t>11 wins &amp; 21 nominations.</t>
  </si>
  <si>
    <t>Jauja</t>
  </si>
  <si>
    <t>Viggo Mortensen, Ghita N__rby, Viilbj__rk Malling Agger, Esteban Bigliardi</t>
  </si>
  <si>
    <t>6 wins &amp; 25 nominations.</t>
  </si>
  <si>
    <t>Argentina, Denmark, France, Mexico, USA, Germany, Brazil, Netherlands</t>
  </si>
  <si>
    <t>Lisandro Alonso</t>
  </si>
  <si>
    <t>Spanish, Danish, French</t>
  </si>
  <si>
    <t>Gueros</t>
  </si>
  <si>
    <t>Tenoch Huerta, Sebasti__n Aguirre, Ilse Salas, Leonardo Ortizgris</t>
  </si>
  <si>
    <t>21 wins &amp; 12 nominations.</t>
  </si>
  <si>
    <t>Alonso Ruizpalacios</t>
  </si>
  <si>
    <t>Cooties</t>
  </si>
  <si>
    <t>Elijah Wood, Rainn Wilson, Alison Pill, Jack McBrayer</t>
  </si>
  <si>
    <t>Jonathan Milott, Cary Murnion</t>
  </si>
  <si>
    <t>I Smile Back</t>
  </si>
  <si>
    <t>Josh Charles, Skylar Gaertner, Shayne Coleman, Sarah Silverman</t>
  </si>
  <si>
    <t>Adam Salky</t>
  </si>
  <si>
    <t>Entertainment</t>
  </si>
  <si>
    <t>Gregg Turkington, John C. Reilly, Tye Sheridan, Lotte Verbeek</t>
  </si>
  <si>
    <t>The Search for General Tso</t>
  </si>
  <si>
    <t>USA, Taiwan, China</t>
  </si>
  <si>
    <t>The Ark of Mr. Chow</t>
  </si>
  <si>
    <t>Zijian Dong, Jiaqi Li, Honglei Sun, Sen Wang</t>
  </si>
  <si>
    <t>Yang Xiao</t>
  </si>
  <si>
    <t>Beloved Sisters</t>
  </si>
  <si>
    <t>Hannah Herzsprung, Florian Stetter, Henriette Confurius, Claudia Messner</t>
  </si>
  <si>
    <t>Dominik Graf</t>
  </si>
  <si>
    <t>German, French</t>
  </si>
  <si>
    <t>Aloft</t>
  </si>
  <si>
    <t>Cillian Murphy, Jennifer Connelly, Oona Chaplin, M__lanie Laurent</t>
  </si>
  <si>
    <t>Spain, Canada, France</t>
  </si>
  <si>
    <t>We Come As Friends</t>
  </si>
  <si>
    <t>BBC</t>
  </si>
  <si>
    <t>Hubert Sauper</t>
  </si>
  <si>
    <t>English, Chinese, Arabic</t>
  </si>
  <si>
    <t>BBC Worldwide Americas</t>
  </si>
  <si>
    <t>The Yes Men Are Revolting</t>
  </si>
  <si>
    <t>Mike Bonanno, Andy Bichlbaum, Benadette Chandia Kodili, Albert Mwesigwa</t>
  </si>
  <si>
    <t>Netherlands, Denmark, France, Germany, USA</t>
  </si>
  <si>
    <t>Andy Bichlbaum, Mike Bonanno, Laura Nix</t>
  </si>
  <si>
    <t>The Advocate: A Missing Body</t>
  </si>
  <si>
    <t>Sun-kyun Lee, Go-eun Kim, Hyun-Sung Jang, Won-hee Im</t>
  </si>
  <si>
    <t>Jong-ho Huh</t>
  </si>
  <si>
    <t>Crime, Mystery</t>
  </si>
  <si>
    <t>Heist (2015)</t>
  </si>
  <si>
    <t>Robert De Niro, Jeffrey Dean Morgan, Dave Bautista, Kate Bosworth</t>
  </si>
  <si>
    <t>Scott Mann</t>
  </si>
  <si>
    <t>Emmett/Furla Films</t>
  </si>
  <si>
    <t>Difret</t>
  </si>
  <si>
    <t>TA</t>
  </si>
  <si>
    <t>Meron Getnet, Tizita Hagere, Abel Abebe, Shitaye Abraha</t>
  </si>
  <si>
    <t>Ethiopia, USA</t>
  </si>
  <si>
    <t>Zeresenay Mehari</t>
  </si>
  <si>
    <t>Amharic</t>
  </si>
  <si>
    <t>Truth Aid</t>
  </si>
  <si>
    <t>Red Herring</t>
  </si>
  <si>
    <t>Holly Valance, Vincent Pastore, Corinna Harney, Stephanie McIntosh</t>
  </si>
  <si>
    <t>Ousa Khun</t>
  </si>
  <si>
    <t>The Seven Five</t>
  </si>
  <si>
    <t>Mike Dowd, Ken Eurell, Walter Yurkiw, Chickie</t>
  </si>
  <si>
    <t>Tiller Russell</t>
  </si>
  <si>
    <t>Bangistan</t>
  </si>
  <si>
    <t>Jacqueline Fernandez, Michalina Olszanska, Riteish Deshmukh, Rajesh Sharma</t>
  </si>
  <si>
    <t>Karan Anshuman</t>
  </si>
  <si>
    <t>Shanghai</t>
  </si>
  <si>
    <t>Miroslav Karel, Drago Lazetich, Emilie Ohana</t>
  </si>
  <si>
    <t>China, Czech Republic, Slovakia</t>
  </si>
  <si>
    <t>Andrej Iliev</t>
  </si>
  <si>
    <t>Lost River</t>
  </si>
  <si>
    <t>Christina Hendricks, Iain De Caestecker, Saoirse Ronan, Matt Smith</t>
  </si>
  <si>
    <t>Ryan Gosling</t>
  </si>
  <si>
    <t>Mr. X</t>
  </si>
  <si>
    <t>Emraan Hashmi, Amyra Dastur, Tanmay Bhat, Sushil Pandey</t>
  </si>
  <si>
    <t>Vikram Bhatt</t>
  </si>
  <si>
    <t>Crime, Sci-Fi, Thriller</t>
  </si>
  <si>
    <t>River of Fundament</t>
  </si>
  <si>
    <t>Dave Bald Eagle, Milford Graves, John Buffalo Mailer, Ellen Burstyn</t>
  </si>
  <si>
    <t>Matthew Barney</t>
  </si>
  <si>
    <t>Madame Bovary</t>
  </si>
  <si>
    <t>Mia Wasikowska, Rhys Ifans, Ezra Miller, Logan Marshall-Green</t>
  </si>
  <si>
    <t>Germany, Belgium, USA</t>
  </si>
  <si>
    <t>Sophie Barthes</t>
  </si>
  <si>
    <t>Charlie's Country</t>
  </si>
  <si>
    <t>MR</t>
  </si>
  <si>
    <t>David Gulpilil, Peter Djigirr, Luke Ford, Wayne Anthoney</t>
  </si>
  <si>
    <t>12 wins &amp; 16 nominations.</t>
  </si>
  <si>
    <t>Rolf de Heer</t>
  </si>
  <si>
    <t>Aboriginal, English</t>
  </si>
  <si>
    <t>Monument Releasing</t>
  </si>
  <si>
    <t>Breathe</t>
  </si>
  <si>
    <t>Thomas Curry, Michael French, Daniel E. Gray, Emma Jordan</t>
  </si>
  <si>
    <t>Chris Widdop</t>
  </si>
  <si>
    <t>Pearl Button</t>
  </si>
  <si>
    <t>Mart__n Calder__n, Cristina, Patricio Guzm__n, Ema Malig</t>
  </si>
  <si>
    <t>11 wins &amp; 10 nominations.</t>
  </si>
  <si>
    <t>France, Spain, Chile, Switzerland</t>
  </si>
  <si>
    <t>Nowitzki</t>
  </si>
  <si>
    <t>Kobe Bryant, Rick Carlisle, Vince Carter, Mark Cuban</t>
  </si>
  <si>
    <t>Sebastian Dehnhardt</t>
  </si>
  <si>
    <t>Queen and Country</t>
  </si>
  <si>
    <t>Davis Brooks, Paul Norton, Tom Read Wilson, Djalenga Scott</t>
  </si>
  <si>
    <t>Matt Carter</t>
  </si>
  <si>
    <t>Censored Voices</t>
  </si>
  <si>
    <t>Amos Oz</t>
  </si>
  <si>
    <t>Mor Loushy</t>
  </si>
  <si>
    <t>Love Thy Nature</t>
  </si>
  <si>
    <t>ITL</t>
  </si>
  <si>
    <t>5/16/15</t>
  </si>
  <si>
    <t>Liam Neeson, Elijah Ahmadi, Zach Allen, Eriberto Almeida Jr.</t>
  </si>
  <si>
    <t>13 wins.</t>
  </si>
  <si>
    <t>Sylvie Rokab</t>
  </si>
  <si>
    <t>In The Light Entertainment</t>
  </si>
  <si>
    <t>The New Rijksmuseum</t>
  </si>
  <si>
    <t>Taco Dibbits, Wim Pijbes</t>
  </si>
  <si>
    <t>Oeke Hoogendijk</t>
  </si>
  <si>
    <t>Dutch, English, French</t>
  </si>
  <si>
    <t>The Phone</t>
  </si>
  <si>
    <t>Seong-woo Bae, Jang In-sub, No Jeong-ee, Eom Ji-won</t>
  </si>
  <si>
    <t>Kim Bong-Joo</t>
  </si>
  <si>
    <t>What Our Fathers Did: A Nazi Legacy</t>
  </si>
  <si>
    <t>Niklas Frank, Philippe Sands, Horst von W__chter</t>
  </si>
  <si>
    <t>UK, Austria, Poland, Ukraine</t>
  </si>
  <si>
    <t>David Evans</t>
  </si>
  <si>
    <t>Wildgaze Films</t>
  </si>
  <si>
    <t>Prophet's Prey</t>
  </si>
  <si>
    <t>Nick Cave, Elaine Anderson, Sam Brower, Andrew Chatwin</t>
  </si>
  <si>
    <t>Imagine Entertainment</t>
  </si>
  <si>
    <t>Lila &amp; Eve</t>
  </si>
  <si>
    <t>Jennifer Lopez, Viola Davis, Shea Whigham, Andre Royo</t>
  </si>
  <si>
    <t>Charles Stone III</t>
  </si>
  <si>
    <t>Match</t>
  </si>
  <si>
    <t>Daniel Johns, Annabelle Lanyon, Callum McGowan</t>
  </si>
  <si>
    <t>Evy Barry</t>
  </si>
  <si>
    <t>Before We Go</t>
  </si>
  <si>
    <t>Chris Evans, Alice Eve, Emma Fitzpatrick, John Cullum</t>
  </si>
  <si>
    <t>Chris Evans</t>
  </si>
  <si>
    <t>Grey Gardens (2015 re-release)</t>
  </si>
  <si>
    <t>Altara Michelle, Rik Barnett, Evan Ferrante, Josh Grayson</t>
  </si>
  <si>
    <t>Jonathan Sheldon</t>
  </si>
  <si>
    <t>Short, Comedy, Musical</t>
  </si>
  <si>
    <t>Sister Code</t>
  </si>
  <si>
    <t>GVN</t>
  </si>
  <si>
    <t>Amber Rose, Eva Marcille, Drew Sidora, Marcus T. Paulk</t>
  </si>
  <si>
    <t>GVN Releasing LLC.</t>
  </si>
  <si>
    <t>Knock Knock</t>
  </si>
  <si>
    <t>Keanu Reeves, Lorenza Izzo, Ana de Armas, Aaron Burns</t>
  </si>
  <si>
    <t>Kindergarten Teacher</t>
  </si>
  <si>
    <t>Sarit Larry, Avi Shnaidman, Lior Raz, Gilles Ben-David</t>
  </si>
  <si>
    <t>Nadav Lapid</t>
  </si>
  <si>
    <t>Welcome to Leith</t>
  </si>
  <si>
    <t>Craig Cobb, Ryan Lenz, Amber Schatz</t>
  </si>
  <si>
    <t>Michael Beach Nichols, Christopher K. Walker</t>
  </si>
  <si>
    <t>Finders Keepers (2015)</t>
  </si>
  <si>
    <t>Shannon Whisnant, John Wood</t>
  </si>
  <si>
    <t>Bryan Carberry, Clay Tweel</t>
  </si>
  <si>
    <t>Wild City</t>
  </si>
  <si>
    <t>Louis Koo, Shawn Yue, Liya Tong, Hsiao-chuan Chang</t>
  </si>
  <si>
    <t>Ringo Lam</t>
  </si>
  <si>
    <t>Cantonese, Mandarin, Min Nan</t>
  </si>
  <si>
    <t>The Forbidden Room</t>
  </si>
  <si>
    <t>Roy Dupuis, Clara Furey, Louis Negin, Udo Kier</t>
  </si>
  <si>
    <t>Guy Maddin, Evan Johnson(co-director)</t>
  </si>
  <si>
    <t>The Winding Stream</t>
  </si>
  <si>
    <t>12/16/15</t>
  </si>
  <si>
    <t>Chet Atkins, Lorrie Bennett, John R. Brinkley, Peggy Bulger</t>
  </si>
  <si>
    <t>Beth Harrington</t>
  </si>
  <si>
    <t>Song One</t>
  </si>
  <si>
    <t>Anne Hathaway, Mary Steenburgen, Lola Kirke, Sarah Steele</t>
  </si>
  <si>
    <t>Kate Barker-Froyland</t>
  </si>
  <si>
    <t>Film Arcade</t>
  </si>
  <si>
    <t>Don Verdean</t>
  </si>
  <si>
    <t>Sam Rockwell, Amy Ryan, Will Forte, Danny McBride</t>
  </si>
  <si>
    <t>Jared Hess</t>
  </si>
  <si>
    <t>Runoff</t>
  </si>
  <si>
    <t>Joanne Kelly, Neal Huff, Alex Shaffer, Kivlighan de Montebello</t>
  </si>
  <si>
    <t>Kimberly Levin</t>
  </si>
  <si>
    <t>Paul Taylor: Creative Domain</t>
  </si>
  <si>
    <t>INDEP</t>
  </si>
  <si>
    <t>Kate Geis</t>
  </si>
  <si>
    <t>Paulette</t>
  </si>
  <si>
    <t>Bernadette Lafont, Carmen Maura, Dominique Lavanant, Fran__oise Bertin</t>
  </si>
  <si>
    <t>J__r__me Enrico</t>
  </si>
  <si>
    <t>French, Dutch</t>
  </si>
  <si>
    <t>Americons</t>
  </si>
  <si>
    <t>Beau Martin Williams, Matt Funke, Trai Byers, Michael Masini</t>
  </si>
  <si>
    <t>Theo Avgerinos</t>
  </si>
  <si>
    <t>Hard to Be a God</t>
  </si>
  <si>
    <t>Leonid Yarmolnik, Aleksandr Chutko, Yuriy Tsurilo, Evgeniy Gerchakov</t>
  </si>
  <si>
    <t>Aleksey German</t>
  </si>
  <si>
    <t>The Nightmare</t>
  </si>
  <si>
    <t>Siegfried Peters, Estrella Cristina, Nicole Bosworth, Elise Robson</t>
  </si>
  <si>
    <t>Documentary, Horror</t>
  </si>
  <si>
    <t>Like Sunday, Like Rain</t>
  </si>
  <si>
    <t>Julian Shatkin, Olga Merediz, Debra Messing, Wayne Pretlow</t>
  </si>
  <si>
    <t>Frank Whaley</t>
  </si>
  <si>
    <t>7 Chinese Brothers</t>
  </si>
  <si>
    <t>Jason Schwartzman, Olympia Dukakis, Tunde Adebimpe, Eleanore Pienta</t>
  </si>
  <si>
    <t>Bikes vs Cars</t>
  </si>
  <si>
    <t>Aline Cavalcante, Dan Koeppel, Raquel Rolnik, Joel Ewanick</t>
  </si>
  <si>
    <t>Fredrik Gertten</t>
  </si>
  <si>
    <t>English, Portuguese, Spanish</t>
  </si>
  <si>
    <t>WG Film</t>
  </si>
  <si>
    <t>The Cut</t>
  </si>
  <si>
    <t>Jocelyn DeBoer, Barry Rothbart</t>
  </si>
  <si>
    <t>Thomas Wood</t>
  </si>
  <si>
    <t>Sembene!</t>
  </si>
  <si>
    <t>Mbissine Th__r__se Diop, Ousmane Sembene</t>
  </si>
  <si>
    <t>Senegal, USA</t>
  </si>
  <si>
    <t>Samba Gadjigo, Jason Silverman</t>
  </si>
  <si>
    <t>The Keeping Room</t>
  </si>
  <si>
    <t>Brit Marling, Hailee Steinfeld, Muna Otaru, Sam Worthington</t>
  </si>
  <si>
    <t>Julia Hart</t>
  </si>
  <si>
    <t>Tap World</t>
  </si>
  <si>
    <t>Jason Samuels Smith, Joshua Johnson, Ivery Wheeler, Ted Louis Levy</t>
  </si>
  <si>
    <t>Dean Hargrove</t>
  </si>
  <si>
    <t>English, French, Japanese, Hindi, Mandarin, Portuguese, Zulu</t>
  </si>
  <si>
    <t>Peace Officer</t>
  </si>
  <si>
    <t>William 'Dub' Lawrence</t>
  </si>
  <si>
    <t>Brad Barber, Scott Christopherson</t>
  </si>
  <si>
    <t>Love At First Fight</t>
  </si>
  <si>
    <t>Ad__le Haenel, K__vin Aza__s, Antoine Laurent, Brigitte Ro__an</t>
  </si>
  <si>
    <t>12 wins &amp; 15 nominations.</t>
  </si>
  <si>
    <t>Thomas Cailley</t>
  </si>
  <si>
    <t>R100</t>
  </si>
  <si>
    <t>Nao Ohmori, Mao Daichi, Shinobu Terajima, Hairi Katagiri</t>
  </si>
  <si>
    <t>Hitoshi Matsumoto</t>
  </si>
  <si>
    <t>Kill Me Three Times</t>
  </si>
  <si>
    <t>Simon Pegg, Steve Le Marquand, Alice Braga, Teresa Palmer</t>
  </si>
  <si>
    <t>Kriv Stenders</t>
  </si>
  <si>
    <t>Unexpected</t>
  </si>
  <si>
    <t>Cobie Smulders, Anders Holm, Gail Bean, Elizabeth McGovern</t>
  </si>
  <si>
    <t>Kris Swanberg</t>
  </si>
  <si>
    <t>Can't Stand Losing You: Surviving the Police</t>
  </si>
  <si>
    <t>Stewart Copeland, Sting, Andy Summers</t>
  </si>
  <si>
    <t>Andy Grieve, Lauren Lazin</t>
  </si>
  <si>
    <t>Cinema Libre Studio</t>
  </si>
  <si>
    <t>Hippocrates, Diary of a French Doctor</t>
  </si>
  <si>
    <t>Vincent Lacoste, Jacques Gamblin, Reda Kateb, Marianne Denicourt</t>
  </si>
  <si>
    <t>Thomas Lilti</t>
  </si>
  <si>
    <t>Court</t>
  </si>
  <si>
    <t>7/15/15</t>
  </si>
  <si>
    <t>Samuel West, Robert Hutchinson, Susan Ronald, Tracy Borman</t>
  </si>
  <si>
    <t>Peter Chinn</t>
  </si>
  <si>
    <t>Salut D'Amour</t>
  </si>
  <si>
    <t>4/26/15</t>
  </si>
  <si>
    <t>Geun-hyeong Park, Yeo-jeong Yoon, Jin-woong Jo, Ji-min Han</t>
  </si>
  <si>
    <t>Je-kyu Kang</t>
  </si>
  <si>
    <t>Metropolitan (2015 re-release)</t>
  </si>
  <si>
    <t>Marc Chicoine, Rex Chicoine, Fran Rubin, Amber Rivette</t>
  </si>
  <si>
    <t>Slow Learners</t>
  </si>
  <si>
    <t>8/19/15</t>
  </si>
  <si>
    <t>Adam Pally, Megan Neuringer, Bobby Spears Jr., Peter Grosz</t>
  </si>
  <si>
    <t>Don Argott, Sheena M. Joyce</t>
  </si>
  <si>
    <t>Princess Cut</t>
  </si>
  <si>
    <t>WMP</t>
  </si>
  <si>
    <t>7/28/15</t>
  </si>
  <si>
    <t>Ashley Bratcher, Joseph Gray, Rusty Martin Sr., Cory Assink</t>
  </si>
  <si>
    <t>Paul Munger</t>
  </si>
  <si>
    <t>Mediterranea</t>
  </si>
  <si>
    <t>Pio Amato, Koudous Seihon, Alassane Sy, Aisha</t>
  </si>
  <si>
    <t>15 wins &amp; 12 nominations.</t>
  </si>
  <si>
    <t>Italy, France, USA, Germany, Qatar</t>
  </si>
  <si>
    <t>Jonas Carpignano</t>
  </si>
  <si>
    <t>Noma - My Perfect Storm</t>
  </si>
  <si>
    <t>Hanna Redzepi, Andrea Petrini, Plukppe Houdet, Tage R__nne</t>
  </si>
  <si>
    <t>Pierre Deschamps</t>
  </si>
  <si>
    <t>English, Danish, Spanish, Albanian, Swedish, French</t>
  </si>
  <si>
    <t>Consumed</t>
  </si>
  <si>
    <t>Zoe Lister-Jones, Victor Garber, Beth Grant, Taylor Kinney</t>
  </si>
  <si>
    <t>Mister Lister Films</t>
  </si>
  <si>
    <t>Boy Meets Girl (2015)</t>
  </si>
  <si>
    <t>Bram.</t>
  </si>
  <si>
    <t>Nigel Betts, Jonny Dixon, Janine Duvitski, Harry Hepple</t>
  </si>
  <si>
    <t>2015___2016</t>
  </si>
  <si>
    <t>Love, Rosie</t>
  </si>
  <si>
    <t>Lily Collins, Sam Claflin, Christian Cooke, Jaime Winstone</t>
  </si>
  <si>
    <t>Christian Ditter</t>
  </si>
  <si>
    <t>Futuro Beach</t>
  </si>
  <si>
    <t>Wagner Moura, Clemens Schick, Jesu__ta Barbosa, Fred Lima</t>
  </si>
  <si>
    <t>Brazil, Germany</t>
  </si>
  <si>
    <t>Karim A__nouz</t>
  </si>
  <si>
    <t>Friends and Romans</t>
  </si>
  <si>
    <t>Michael Rispoli, Annabella Sciorra, Paul Ben-Victor, Katie Stevens</t>
  </si>
  <si>
    <t>Christopher Kublan</t>
  </si>
  <si>
    <t>Wild Canaries</t>
  </si>
  <si>
    <t>Sophia Takal, Lawrence Michael Levine, Alia Shawkat, Annie Parisse</t>
  </si>
  <si>
    <t>Lawrence Michael Levine</t>
  </si>
  <si>
    <t>Misery Loves Comedy</t>
  </si>
  <si>
    <t>Jason Alexander, Judd Apatow, Scott Aukerman, Maria Bamford</t>
  </si>
  <si>
    <t>Kevin Pollak</t>
  </si>
  <si>
    <t>Gabo: The Creation of Gabriel Garcia Marquez</t>
  </si>
  <si>
    <t>Juan Gabriel V__squez, Isidro Alvarez, Jon Lee Anderson, Xavi Ay__n</t>
  </si>
  <si>
    <t>Spain, UK, Colombia, France, USA</t>
  </si>
  <si>
    <t>Justin Webster</t>
  </si>
  <si>
    <t>Spanish, Spanish</t>
  </si>
  <si>
    <t>A Hard Day</t>
  </si>
  <si>
    <t>Sun-kyun Lee, Jin-Woong Cho, Man-sik Jeong, Jeong-geun Sin</t>
  </si>
  <si>
    <t>14 wins &amp; 14 nominations.</t>
  </si>
  <si>
    <t>Seong-hun Kim</t>
  </si>
  <si>
    <t>The Challenger</t>
  </si>
  <si>
    <t>WinD</t>
  </si>
  <si>
    <t>Kent Moran, Michael Clarke Duncan, S. Epatha Merkerson, Justin Hartley</t>
  </si>
  <si>
    <t>Kent Moran</t>
  </si>
  <si>
    <t>English, Spanish, Hindi</t>
  </si>
  <si>
    <t>Ardor</t>
  </si>
  <si>
    <t>Part.</t>
  </si>
  <si>
    <t>Alice Braga, Gael Garc__a Bernal, Claudio Tolcachir, Chico D__az</t>
  </si>
  <si>
    <t>2 wins &amp; 15 nominations.</t>
  </si>
  <si>
    <t>Argentina, Mexico, Brazil, France, USA, Spain</t>
  </si>
  <si>
    <t>Pablo Fendrik</t>
  </si>
  <si>
    <t>Spanish, English, Guarani</t>
  </si>
  <si>
    <t>The Little Death</t>
  </si>
  <si>
    <t>Bojana Novakovic, Josh Lawson, Damon Herriman, Kate Mulvany</t>
  </si>
  <si>
    <t>Josh Lawson</t>
  </si>
  <si>
    <t>Butterfly Girl</t>
  </si>
  <si>
    <t>Abigail Evans, John Evans, Stacie Evans, Mark A. Gilger</t>
  </si>
  <si>
    <t>Cary Bell</t>
  </si>
  <si>
    <t>Trash</t>
  </si>
  <si>
    <t>FCW</t>
  </si>
  <si>
    <t>Zane Pittman, Angela Morris</t>
  </si>
  <si>
    <t>Darius Dawson</t>
  </si>
  <si>
    <t>Strangerland</t>
  </si>
  <si>
    <t>Nicole Kidman, Joseph Fiennes, Hugo Weaving, Lisa Flanagan</t>
  </si>
  <si>
    <t>Ireland, Australia</t>
  </si>
  <si>
    <t>Kim Farrant</t>
  </si>
  <si>
    <t>Great Museum</t>
  </si>
  <si>
    <t>Arnout Balis, Christian Beaufort-Spontin, Sylvia Ferino-Pagden, Heinz Fischer</t>
  </si>
  <si>
    <t>Johannes Holzhausen</t>
  </si>
  <si>
    <t>Eastern Boys</t>
  </si>
  <si>
    <t>Olivier Rabourdin, Kirill Emelyanov, Daniil Vorobyov, Ed__a Darcque</t>
  </si>
  <si>
    <t>Robin Campillo</t>
  </si>
  <si>
    <t>French, Russian, English</t>
  </si>
  <si>
    <t>Extraction</t>
  </si>
  <si>
    <t>Bruce Willis, Kellan Lutz, Gina Carano, D.B. Sweeney</t>
  </si>
  <si>
    <t>This Changes Everything</t>
  </si>
  <si>
    <t>Stacey Arwen Raab</t>
  </si>
  <si>
    <t>Avi Lewis</t>
  </si>
  <si>
    <t>Klein Lewis Productions</t>
  </si>
  <si>
    <t>The World of Kanako</t>
  </si>
  <si>
    <t>K__ji Yakusho, Nana Komatsu, Satoshi Tsumabuki, Hiroya Shimizu</t>
  </si>
  <si>
    <t>Tetsuya Nakashima</t>
  </si>
  <si>
    <t>Who Took Johnny</t>
  </si>
  <si>
    <t>Nancy Allen, Paul Bonacci, Troy Boner, Mike Borland</t>
  </si>
  <si>
    <t>David Beilinson, Michael Galinsky, Suki Hawley</t>
  </si>
  <si>
    <t>Filmbuff (US)</t>
  </si>
  <si>
    <t>Life in a Walk</t>
  </si>
  <si>
    <t>Will Roth, Yogi Roth</t>
  </si>
  <si>
    <t>USA, Portugal, Spain</t>
  </si>
  <si>
    <t>Yogi Roth</t>
  </si>
  <si>
    <t>Life Without Limits Productions</t>
  </si>
  <si>
    <t>Can You Dig This</t>
  </si>
  <si>
    <t>Ron Finley</t>
  </si>
  <si>
    <t>Delila Vallot</t>
  </si>
  <si>
    <t>Delirio Films</t>
  </si>
  <si>
    <t>Number One Fan</t>
  </si>
  <si>
    <t>Sandrine Kiberlain, Laurent Lafitte, Pascal Demolon, Olivia C__te</t>
  </si>
  <si>
    <t>Jeanne Herry</t>
  </si>
  <si>
    <t>StudioCanal</t>
  </si>
  <si>
    <t>Zombeavers</t>
  </si>
  <si>
    <t>Rachel Melvin, Cortney Palm, Lexi Atkins, Hutch Dano</t>
  </si>
  <si>
    <t>Jordan Rubin</t>
  </si>
  <si>
    <t>10 Days in a Madhouse</t>
  </si>
  <si>
    <t>CafeP</t>
  </si>
  <si>
    <t>Caroline Barry, Christopher Lambert, Kelly LeBrock, Julia Chantrey</t>
  </si>
  <si>
    <t>Timothy Hines</t>
  </si>
  <si>
    <t>Buzzard</t>
  </si>
  <si>
    <t>Joshua Burge, Joel Potrykus, Teri Ann Nelson, Jason Roth</t>
  </si>
  <si>
    <t>Joel Potrykus</t>
  </si>
  <si>
    <t>Gone Doggy Gone</t>
  </si>
  <si>
    <t>Kasi Brown, Brandon Walter, Kate Connor, Shaina Vorspan</t>
  </si>
  <si>
    <t>10 wins &amp; 2 nominations.</t>
  </si>
  <si>
    <t>Kasi Brown, Brandon Walter</t>
  </si>
  <si>
    <t>The Hallow</t>
  </si>
  <si>
    <t>Joseph Mawle, Bojana Novakovic, Michael McElhatton, Michael Smiley</t>
  </si>
  <si>
    <t>12 wins &amp; 6 nominations.</t>
  </si>
  <si>
    <t>UK, USA, Ireland</t>
  </si>
  <si>
    <t>Corin Hardy</t>
  </si>
  <si>
    <t>Occupant Entertainment</t>
  </si>
  <si>
    <t>Amour Fou</t>
  </si>
  <si>
    <t>Christian Friedel, Birte Schn__ink, Stephan Grossmann, Sandra H__ller</t>
  </si>
  <si>
    <t>Austria, Luxembourg, Germany</t>
  </si>
  <si>
    <t>Jessica Hausner</t>
  </si>
  <si>
    <t>Eli</t>
  </si>
  <si>
    <t>Vadivelu, Sada, Pradeep Singh Rawat, Raja Krishnamoorthy</t>
  </si>
  <si>
    <t>Yuvaraj Dhayalan</t>
  </si>
  <si>
    <t>Yakuza Apocalypse</t>
  </si>
  <si>
    <t>Yayan Ruhian, Mio Y__ki, Lily Franky, Hayato Ichihara</t>
  </si>
  <si>
    <t>Backup Media</t>
  </si>
  <si>
    <t>The Armor of Light</t>
  </si>
  <si>
    <t>FFS</t>
  </si>
  <si>
    <t>Nathan David Kistler, Lucy McBath, Rob Schenck</t>
  </si>
  <si>
    <t>Abigail Disney, Kathleen Hughes(co-director)</t>
  </si>
  <si>
    <t>Fork Films</t>
  </si>
  <si>
    <t>Arabian Nights: Volume 1 - The Restless One</t>
  </si>
  <si>
    <t>Crista Alfaiate, Miguel Gomes, Maria Rueff, Bruno Bravo</t>
  </si>
  <si>
    <t>Portugal, France, Germany, Switzerland</t>
  </si>
  <si>
    <t>Miguel Gomes</t>
  </si>
  <si>
    <t>Portuguese, English, French, German, Mandarin</t>
  </si>
  <si>
    <t>Wa-shoku: Beyond Sushi</t>
  </si>
  <si>
    <t>Tyson Cole, Isao Hatano, Tomomi Inada, Noritoshi Kanai</t>
  </si>
  <si>
    <t>Junichi Suzuki</t>
  </si>
  <si>
    <t>Milky Way</t>
  </si>
  <si>
    <t>Murder in the Park</t>
  </si>
  <si>
    <t>7/16/15</t>
  </si>
  <si>
    <t>Dexter Hammett, Joseph Alex, Jason Patrick, Denny Castiglione</t>
  </si>
  <si>
    <t>Shawn Rech, Brandon Kimber(co-director)</t>
  </si>
  <si>
    <t>Little England</t>
  </si>
  <si>
    <t>Pinelopi Tsilika, Sofia Kokkali, Aneza Papadopoulou, Andreas Konstantinou</t>
  </si>
  <si>
    <t>Pantelis Voulgaris</t>
  </si>
  <si>
    <t>Of Horses and Men</t>
  </si>
  <si>
    <t>Ingvar Eggert Sigur__sson, Charlotte B__ving, Johann Pall Oddson, Kristbj__rg Kjeld</t>
  </si>
  <si>
    <t>22 wins &amp; 15 nominations.</t>
  </si>
  <si>
    <t>Iceland, Germany, Norway</t>
  </si>
  <si>
    <t>Benedikt Erlingsson</t>
  </si>
  <si>
    <t>Icelandic, Swedish, English, Spanish, Russian</t>
  </si>
  <si>
    <t>Dreams Rewired</t>
  </si>
  <si>
    <t>Tilda Swinton</t>
  </si>
  <si>
    <t>Austria, Germany, UK</t>
  </si>
  <si>
    <t>Manu Luksch, Martin Reinhart, Thomas Tode</t>
  </si>
  <si>
    <t>Amour Fou Vienna</t>
  </si>
  <si>
    <t>Emptying the Skies</t>
  </si>
  <si>
    <t>Peter Berthold, Sergio Coen Tanugi, David Conlin, Jonathan Franzen</t>
  </si>
  <si>
    <t>USA, Italy, Germany, France, Cyprus</t>
  </si>
  <si>
    <t>Douglas Kass, Roger Kass</t>
  </si>
  <si>
    <t>Documentary, Action, Thriller</t>
  </si>
  <si>
    <t>English, Italian, French, German</t>
  </si>
  <si>
    <t>Marie's Story</t>
  </si>
  <si>
    <t>Isabelle Carr__, Ariana Rivoire, Brigitte Catillon, No__mie Churlet</t>
  </si>
  <si>
    <t>Jean-Pierre Am__ris</t>
  </si>
  <si>
    <t>French, Sign Languages</t>
  </si>
  <si>
    <t>Film Movements</t>
  </si>
  <si>
    <t>Kidnapping of Michel Houellebecq</t>
  </si>
  <si>
    <t>3/25/15</t>
  </si>
  <si>
    <t>Michel Houellebecq, Mathieu Nicourt, Maxime Lefran__ois, Fran__oise Lebrun</t>
  </si>
  <si>
    <t>Guillaume Nicloux</t>
  </si>
  <si>
    <t>French, Polish</t>
  </si>
  <si>
    <t>The Devil's Violinist</t>
  </si>
  <si>
    <t>David Garrett, Jared Harris, Joely Richardson, Christian McKay</t>
  </si>
  <si>
    <t>Germany, Italy</t>
  </si>
  <si>
    <t>Bernard Rose</t>
  </si>
  <si>
    <t>Biography, Drama, Musical</t>
  </si>
  <si>
    <t>1001 Grams</t>
  </si>
  <si>
    <t>Ane Dahl Torp, Laurent Stocker, Hildegun Riise, Stein Winge</t>
  </si>
  <si>
    <t>Norway, Germany</t>
  </si>
  <si>
    <t>Bent Hamer</t>
  </si>
  <si>
    <t>Norwegian, French, English</t>
  </si>
  <si>
    <t>Just Before I Go</t>
  </si>
  <si>
    <t>Seann William Scott, Olivia Thirlby, Garret Dillahunt, Kate Walsh</t>
  </si>
  <si>
    <t>Courteney Cox</t>
  </si>
  <si>
    <t>Digging Up the Marrow</t>
  </si>
  <si>
    <t>HF</t>
  </si>
  <si>
    <t>2/22/15</t>
  </si>
  <si>
    <t>Ray Wise, Adam Green, Will Barratt, Josh Ethier</t>
  </si>
  <si>
    <t>Mala Mala</t>
  </si>
  <si>
    <t>Jason Carri__n, Samantha Close, Ivana Fred, Queen Bee Ho</t>
  </si>
  <si>
    <t>10 wins &amp; 4 nominations.</t>
  </si>
  <si>
    <t>Puerto Rico, USA</t>
  </si>
  <si>
    <t>Antonio Santini, Dan Sickles</t>
  </si>
  <si>
    <t>Empire of Lust</t>
  </si>
  <si>
    <t>Ha-kyun Shin, Hyuk Jang, Ha-Neul Kang, Han-na Kang</t>
  </si>
  <si>
    <t>Sang-hoon Ahn</t>
  </si>
  <si>
    <t>The Forecaster</t>
  </si>
  <si>
    <t>FOR</t>
  </si>
  <si>
    <t>Martin Armstrong, Vicky Armstrong, Oliver Brown, Michael Campbell</t>
  </si>
  <si>
    <t>Marcus Vetter, Karin Steinberger(co-director)</t>
  </si>
  <si>
    <t>Arte</t>
  </si>
  <si>
    <t>Little Accidents</t>
  </si>
  <si>
    <t>Boyd Holbrook, Randy Springer, Jacob Lofland, Beau Wright</t>
  </si>
  <si>
    <t>Sara Colangelo</t>
  </si>
  <si>
    <t>Amplify Films</t>
  </si>
  <si>
    <t>Still Life (2015)</t>
  </si>
  <si>
    <t>Lewis Cooper</t>
  </si>
  <si>
    <t>One Cut, One Life</t>
  </si>
  <si>
    <t>5/13/15</t>
  </si>
  <si>
    <t>Angus, Kim Dittus, Paul Giamatti, Robert Hamill</t>
  </si>
  <si>
    <t>Ed Pincus, Lucia Small</t>
  </si>
  <si>
    <t>Every Thing Will be Fine</t>
  </si>
  <si>
    <t>James Franco, Peter Miller, Gilbert Wahiakeron, Claude Chamberlain</t>
  </si>
  <si>
    <t>Germany, Canada, France, Sweden, Norway</t>
  </si>
  <si>
    <t>Neue Road Movies</t>
  </si>
  <si>
    <t>The Lesson</t>
  </si>
  <si>
    <t>Robert Hands, Evan Bendall, Michaela Prchalov__, Dolya Gavanski</t>
  </si>
  <si>
    <t>Ruth Platt</t>
  </si>
  <si>
    <t>UrbanFox Films</t>
  </si>
  <si>
    <t>Station to Station</t>
  </si>
  <si>
    <t>Rick Prelinger, Doug Aitken, Chris Camp, Lydia Johnson-Gallegos</t>
  </si>
  <si>
    <t>Doug Aitken</t>
  </si>
  <si>
    <t>An Eye for Beauty</t>
  </si>
  <si>
    <t>__ric Bruneau, M__lanie Thierry, Melanie Merkosky, Marie-Jos__e Croze</t>
  </si>
  <si>
    <t>Denys Arcand</t>
  </si>
  <si>
    <t>Northern Soul</t>
  </si>
  <si>
    <t>Steve Coogan, Antonia Thomas, Ricky Tomlinson, James Lance</t>
  </si>
  <si>
    <t>Nominated for 1 BAFTA Film Award. Another 1 nomination.</t>
  </si>
  <si>
    <t>Elaine Constantine</t>
  </si>
  <si>
    <t>The Pardon</t>
  </si>
  <si>
    <t>Jaime King, John Hawkes, Jason Lewis, T.J. Thyne</t>
  </si>
  <si>
    <t>Tom Anton</t>
  </si>
  <si>
    <t>Crime</t>
  </si>
  <si>
    <t>Dawn of the Crescent Moon</t>
  </si>
  <si>
    <t>8/30/15</t>
  </si>
  <si>
    <t>Barry Corbin, Brooke Coleman, Kurt Cole, Johnny Walter</t>
  </si>
  <si>
    <t>Kirk Loudon</t>
  </si>
  <si>
    <t>Meet Me in Montenegro</t>
  </si>
  <si>
    <t>Alex Holdridge, Linnea Saasen, Rupert Friend, Jennifer Ulrich</t>
  </si>
  <si>
    <t>USA, Germany, Norway, UK, Montenegro</t>
  </si>
  <si>
    <t>Alex Holdridge, Linnea Saasen</t>
  </si>
  <si>
    <t>Farewell to Hollywood</t>
  </si>
  <si>
    <t>Henry Corra, Regina Nicholson</t>
  </si>
  <si>
    <t>Documentary, Drama, Romance</t>
  </si>
  <si>
    <t>Internationakl Film Circuit</t>
  </si>
  <si>
    <t>Counting</t>
  </si>
  <si>
    <t>The Girl in the Book</t>
  </si>
  <si>
    <t>Emily VanCamp, Courtney Daniels, Jordan Lage, Ana Mulvoy Ten</t>
  </si>
  <si>
    <t>Marya Cohn</t>
  </si>
  <si>
    <t>Varient Pictures</t>
  </si>
  <si>
    <t>Jellyfish Eyes</t>
  </si>
  <si>
    <t>Takuto Sueoka, Himeka Asami, Masataka Kubota, Sh__ta Sometani</t>
  </si>
  <si>
    <t>Takashi Murakami</t>
  </si>
  <si>
    <t>Straight Outta Tompkins</t>
  </si>
  <si>
    <t>Zephyr Benson, Aaron Costa Ganis, Jon McCormick, Mike Steinmetz</t>
  </si>
  <si>
    <t>Zephyr Benson</t>
  </si>
  <si>
    <t>One Small Hitch</t>
  </si>
  <si>
    <t>Shane McRae, Aubrey Dollar, Daniel J. Travanti, Janet Ulrich Brooks</t>
  </si>
  <si>
    <t>50 wins &amp; 51 nominations.</t>
  </si>
  <si>
    <t>John Burgess</t>
  </si>
  <si>
    <t>Kilo Two Bravo</t>
  </si>
  <si>
    <t>Hon</t>
  </si>
  <si>
    <t>David Elliot, Mark Stanley, Scott Kyle, Benjamin O'Mahony</t>
  </si>
  <si>
    <t>Nominated for 1 BAFTA Film Award. Another 4 wins &amp; 5 nominations.</t>
  </si>
  <si>
    <t>Paul Katis</t>
  </si>
  <si>
    <t>Honora Productions</t>
  </si>
  <si>
    <t>The Great Man</t>
  </si>
  <si>
    <t>J__r__mie Renier, Surho Sugaipov, Ramzan Idiev, Daniel Fassi</t>
  </si>
  <si>
    <t>Sarah Petit</t>
  </si>
  <si>
    <t>French, Chechen</t>
  </si>
  <si>
    <t>The Riot Club</t>
  </si>
  <si>
    <t>Thomas Arnold, Harry Lloyd, Amber Anderson, Max Irons</t>
  </si>
  <si>
    <t>Area 51</t>
  </si>
  <si>
    <t>PARAIN</t>
  </si>
  <si>
    <t>Reid Warner, Darrin Bragg, Ben Rovner, Jelena Nik</t>
  </si>
  <si>
    <t>Oren Peli</t>
  </si>
  <si>
    <t>Paramount/Momentum Films</t>
  </si>
  <si>
    <t>On the Way to School</t>
  </si>
  <si>
    <t>France, Philippines</t>
  </si>
  <si>
    <t>Edouard Douek</t>
  </si>
  <si>
    <t>Filipino</t>
  </si>
  <si>
    <t>The Film Critic</t>
  </si>
  <si>
    <t>Rafael Spregelburd, Dolores Fonzi, Ignacio Rogers, Telma Crisanti</t>
  </si>
  <si>
    <t>Argentina, Chile</t>
  </si>
  <si>
    <t>Hern__n Guerschuny</t>
  </si>
  <si>
    <t>Antarctic Edge</t>
  </si>
  <si>
    <t>Naderev Sano, Oscar Schofield, Hugh Ducklow, Donna Fraser</t>
  </si>
  <si>
    <t>USA, Antarctica</t>
  </si>
  <si>
    <t>Dena Seidel</t>
  </si>
  <si>
    <t>Li'l Quinquin</t>
  </si>
  <si>
    <t>Alane Delhaye, Lucy Caron, Bernard Pruvost, Philippe Jore</t>
  </si>
  <si>
    <t>Hungry Hearts</t>
  </si>
  <si>
    <t>Adam Driver, Alba Rohrwacher, Roberta Maxwell, Brandon Reiss</t>
  </si>
  <si>
    <t>Saverio Costanzo</t>
  </si>
  <si>
    <t>The Sisterhood of Night</t>
  </si>
  <si>
    <t>Georgie Henley, Kara Hayward, Willa Cuthrell, Olivia DeJonge</t>
  </si>
  <si>
    <t>Caryn Waechter</t>
  </si>
  <si>
    <t>Cine Mosaic</t>
  </si>
  <si>
    <t>Steve McQueen: The Man &amp; Le Mans</t>
  </si>
  <si>
    <t>Steve McQueen, Roman Polanski, Sharon Tate, Chad McQueen</t>
  </si>
  <si>
    <t>Gabriel Clarke, John McKenna</t>
  </si>
  <si>
    <t>Capture the Flag</t>
  </si>
  <si>
    <t>Dani Rovira, Michelle Jenner, Carme Calvell, Javier Balas</t>
  </si>
  <si>
    <t>Enrique Gato</t>
  </si>
  <si>
    <t>Spanish, Catalan, English</t>
  </si>
  <si>
    <t>Horse Money</t>
  </si>
  <si>
    <t>Ventura, Vitalina Varela, Tito Furtado, Benvindo Tavares</t>
  </si>
  <si>
    <t>Pedro Costa</t>
  </si>
  <si>
    <t>The Suicide Theory</t>
  </si>
  <si>
    <t>Steve Mouzakis, Leon Cain, Joss McWilliam, Matthew Scully</t>
  </si>
  <si>
    <t>Dru Brown</t>
  </si>
  <si>
    <t>Arabian Nights: Volume 2 - The Desolate One</t>
  </si>
  <si>
    <t>Crista Alfaiate, Chico Chapas, Lu__sa Cruz, Pedro Caldas</t>
  </si>
  <si>
    <t>18 wins &amp; 24 nominations.</t>
  </si>
  <si>
    <t>Komplizen Film</t>
  </si>
  <si>
    <t>Alleluia</t>
  </si>
  <si>
    <t>Terrance Zdunich, Paul Sorvino, Adam Pascal, Marc Senter</t>
  </si>
  <si>
    <t>Darren Lynn Bousman</t>
  </si>
  <si>
    <t>Horror, Musical</t>
  </si>
  <si>
    <t>Execution Style Entertainment</t>
  </si>
  <si>
    <t>Barely Lethal</t>
  </si>
  <si>
    <t>Jaime King, Samuel L. Jackson, Madeleine Stack, Eva G. Cooper</t>
  </si>
  <si>
    <t>Kyle Newman</t>
  </si>
  <si>
    <t>Sex, Death and Bowling</t>
  </si>
  <si>
    <t>Joshua Rush, Adrian Grenier, Joanna Ranee Wood, Betsy Cramer</t>
  </si>
  <si>
    <t>Ally Walker</t>
  </si>
  <si>
    <t>Medeas</t>
  </si>
  <si>
    <t>Catalina Sandino Moreno, Br__an F. O'Byrne, Mary Mouser, Ian Nelson</t>
  </si>
  <si>
    <t>Andrea Pallaoro</t>
  </si>
  <si>
    <t>Vladar Company</t>
  </si>
  <si>
    <t>Top Spin</t>
  </si>
  <si>
    <t>Ariel Hsing, Michael Hsing, Xinhua Jiang, Joan Landers</t>
  </si>
  <si>
    <t>Sara Newens, Mina T. Son</t>
  </si>
  <si>
    <t>Shout Gladi Gladi</t>
  </si>
  <si>
    <t>Chris Baker-Brian, Florence Banda, Ibrahim Bangura, Isaac Balla Bangura</t>
  </si>
  <si>
    <t>USA, UK, Malawi, Sierra Leone</t>
  </si>
  <si>
    <t>Adam Friedman, Iain Kennedy(co-director)</t>
  </si>
  <si>
    <t>Freedom From Fistula Foundation</t>
  </si>
  <si>
    <t>Black November</t>
  </si>
  <si>
    <t>Ibrahim Aba-Gana, Razaaq Adoti, Akon, Fred Amata</t>
  </si>
  <si>
    <t>Nigeria, USA</t>
  </si>
  <si>
    <t>Jeta Amata</t>
  </si>
  <si>
    <t>The Wanted 18</t>
  </si>
  <si>
    <t>Alison Darcy, Heidi Foss, Rosann Nerenberg, Holly Uloth</t>
  </si>
  <si>
    <t>Canada, Palestine, France</t>
  </si>
  <si>
    <t>Paul Cowan, Amer Shomali</t>
  </si>
  <si>
    <t>Arabic, English, Hebrew, French</t>
  </si>
  <si>
    <t>Tu Dors Nicole</t>
  </si>
  <si>
    <t>Julianne C__t__, Pierre-Luc Lafontaine, Luc Senay, Anne-Ren__e Duhaime</t>
  </si>
  <si>
    <t>4 wins &amp; 20 nominations.</t>
  </si>
  <si>
    <t>St__phane Lafleur</t>
  </si>
  <si>
    <t>This Isn't Funny</t>
  </si>
  <si>
    <t>CFF</t>
  </si>
  <si>
    <t>Paul Ashton, Ahmed Bharoocha, Gia Carides, Leonel Claude</t>
  </si>
  <si>
    <t>Paul Ashton</t>
  </si>
  <si>
    <t>Easy Open Productions</t>
  </si>
  <si>
    <t>Chic!</t>
  </si>
  <si>
    <t>Fanny Ardant, Marina Hands, Eric Elmosnino, Laurent Stocker</t>
  </si>
  <si>
    <t>J__r__me Cornuau</t>
  </si>
  <si>
    <t>Alter Films</t>
  </si>
  <si>
    <t>Our Man in Tehran</t>
  </si>
  <si>
    <t>Assadollah Alam, Bob Anders, Jimmy Carter, Joe Clark</t>
  </si>
  <si>
    <t>9 wins.</t>
  </si>
  <si>
    <t>Drew Taylor, Larry Weinstein</t>
  </si>
  <si>
    <t>Far from Men</t>
  </si>
  <si>
    <t>Viggo Mortensen, Reda Kateb, Djemel Barek, Vincent Martin</t>
  </si>
  <si>
    <t>David Oelhoffen</t>
  </si>
  <si>
    <t>Drama, War, Western</t>
  </si>
  <si>
    <t>French, Arabic, Spanish</t>
  </si>
  <si>
    <t>She's Lost Control</t>
  </si>
  <si>
    <t>Brooke Bloom, Marc Menchaca, Dennis Boutsikaris, Laila Robins</t>
  </si>
  <si>
    <t>Anja Marquardt</t>
  </si>
  <si>
    <t>The Dead Lands</t>
  </si>
  <si>
    <t>James Rolleston, Lawrence Makoare, Te Kohe Tuhaka, Xavier Horan</t>
  </si>
  <si>
    <t>New Zealand, UK</t>
  </si>
  <si>
    <t>Toa Fraser</t>
  </si>
  <si>
    <t>Maori</t>
  </si>
  <si>
    <t>The Princess of France</t>
  </si>
  <si>
    <t>Juli__n Larquier Tellarini, Agustina Mu__oz, Alessio Rigo de Righi, Mar__a Villar</t>
  </si>
  <si>
    <t>Mat__as Pi__eiro</t>
  </si>
  <si>
    <t>Death Valley</t>
  </si>
  <si>
    <t>Katrina Law, Lochlyn Munro, Victoria Pratt, Nick E. Tarabay</t>
  </si>
  <si>
    <t>T.J. Scott</t>
  </si>
  <si>
    <t>SBK The-Movie</t>
  </si>
  <si>
    <t>HanM</t>
  </si>
  <si>
    <t>Brittany Baksa, David R. Collins, Andrea DePalma, Jocelyn Ferreire</t>
  </si>
  <si>
    <t>Aaron Re</t>
  </si>
  <si>
    <t>Hanover Multimedia</t>
  </si>
  <si>
    <t>Gerontophilia</t>
  </si>
  <si>
    <t>Pier-Gabriel Lajoie, Walter Borden, Katie Boland, Yardly Kavanagh</t>
  </si>
  <si>
    <t>Bruce La Bruce</t>
  </si>
  <si>
    <t>Guidance</t>
  </si>
  <si>
    <t>Crawford Collins</t>
  </si>
  <si>
    <t>2015___2017</t>
  </si>
  <si>
    <t>Miss Hill: Making Dance Matter</t>
  </si>
  <si>
    <t>Robert Battle, Diana Byer, Trevor Carlson, H.T. Chen</t>
  </si>
  <si>
    <t>Greg Vander Veer</t>
  </si>
  <si>
    <t>Jenny's Wedding</t>
  </si>
  <si>
    <t>Katherine Heigl, Tom Wilkinson, Linda Emond, Grace Gummer</t>
  </si>
  <si>
    <t>Mary Agnes Donoghue</t>
  </si>
  <si>
    <t>Against the Sun</t>
  </si>
  <si>
    <t>TAFC</t>
  </si>
  <si>
    <t>Garret Dillahunt, Tom Felton, Jake Abel, Nadia Parra</t>
  </si>
  <si>
    <t>Brian Falk</t>
  </si>
  <si>
    <t>Adventure</t>
  </si>
  <si>
    <t>The American Film Company</t>
  </si>
  <si>
    <t>Ashby</t>
  </si>
  <si>
    <t>Mickey Rourke, Nat Wolff, Emma Roberts, Sarah Silverman</t>
  </si>
  <si>
    <t>Tony McNamara</t>
  </si>
  <si>
    <t>Seeds of Time</t>
  </si>
  <si>
    <t>USA, Denmark, Italy, Norway, Peru, Russia</t>
  </si>
  <si>
    <t>Sandy McLeod</t>
  </si>
  <si>
    <t>English, Quechua</t>
  </si>
  <si>
    <t>Arabian Nights: Volume 3 - The Enchanted One</t>
  </si>
  <si>
    <t>Crista Alfaiate, Am__rico Silva, Amar Bounachada, Lionel Franc</t>
  </si>
  <si>
    <t>The Summer of Sangaile</t>
  </si>
  <si>
    <t>Julija Steponaityte, Aiste Dirziute, Jurate Sodyte, Martynas Budraitis</t>
  </si>
  <si>
    <t>Lithuania, France, Netherlands</t>
  </si>
  <si>
    <t>Alante Kavaite</t>
  </si>
  <si>
    <t>Lithuanian</t>
  </si>
  <si>
    <t>Fralita Films</t>
  </si>
  <si>
    <t>Farewell, Herr Schwarz</t>
  </si>
  <si>
    <t>1/15/15</t>
  </si>
  <si>
    <t>Yael Reuveny, Etty Reuveny, Shaul Reuveny, Oded Reuveny</t>
  </si>
  <si>
    <t>Yael Reuveny</t>
  </si>
  <si>
    <t>Club Life</t>
  </si>
  <si>
    <t>Jessica Szohr, Robert Davi, Jerry Ferrara, Jay R. Ferguson</t>
  </si>
  <si>
    <t>Fabrizio Conte</t>
  </si>
  <si>
    <t>Back to the Jurassic</t>
  </si>
  <si>
    <t>Melanie Griffith, Jane Lynch, William Baldwin, Stephen Baldwin</t>
  </si>
  <si>
    <t>Yoon-suk Choi</t>
  </si>
  <si>
    <t>Set Fire to the Stars</t>
  </si>
  <si>
    <t>Elijah Wood, Celyn Jones, Kelly Reilly, Steven Mackintosh</t>
  </si>
  <si>
    <t>Andy Goddard</t>
  </si>
  <si>
    <t>Three Night Stand</t>
  </si>
  <si>
    <t>1/22/15</t>
  </si>
  <si>
    <t>Sam Huntington, Meaghan Rath, Darren Curtis, Robb Jamieson</t>
  </si>
  <si>
    <t>Pat Kiely</t>
  </si>
  <si>
    <t>Unfreedom</t>
  </si>
  <si>
    <t>DFL</t>
  </si>
  <si>
    <t>Victor Banerjee, Adil Hussain, Bhanu Uday, Preeti Gupta</t>
  </si>
  <si>
    <t>Raj Amit Kumar</t>
  </si>
  <si>
    <t>Dark Frames</t>
  </si>
  <si>
    <t>The Free Speech Apocalypse</t>
  </si>
  <si>
    <t>PMD</t>
  </si>
  <si>
    <t>Darren Doane</t>
  </si>
  <si>
    <t>Fidelio: Alice's Odyssey</t>
  </si>
  <si>
    <t>Ariane Labed, Melvil Poupaud, Anders Danielsen Lie, Pascal Tagnati</t>
  </si>
  <si>
    <t>Lucie Borleteau</t>
  </si>
  <si>
    <t>French, Romanian, English, Tagalog, Norwegian</t>
  </si>
  <si>
    <t>That Sugar Film</t>
  </si>
  <si>
    <t>Damon Gameau, Hugh Jackman, Milla Bakaitis, Richard Davies</t>
  </si>
  <si>
    <t>Damon Gameau</t>
  </si>
  <si>
    <t>Hyena</t>
  </si>
  <si>
    <t>Rossif Sutherland, Allan Hawco, David Richmond-Peck, Karl Campbell</t>
  </si>
  <si>
    <t>Paul Gross</t>
  </si>
  <si>
    <t>Rhombus Media</t>
  </si>
  <si>
    <t>Hyena Road</t>
  </si>
  <si>
    <t>Mi America</t>
  </si>
  <si>
    <t>IH</t>
  </si>
  <si>
    <t>Robert Fontaine, Michael Brainard, Grant Boyd, Michael Derek</t>
  </si>
  <si>
    <t>Robert Fontaine</t>
  </si>
  <si>
    <t>Know How</t>
  </si>
  <si>
    <t>Deshawn Brown, Niquana Clark, Michael Dew, Gabrielle Garcia</t>
  </si>
  <si>
    <t>Juan Carlos Pineiro Escoriaza</t>
  </si>
  <si>
    <t>Drunk Wedding</t>
  </si>
  <si>
    <t>5/24/15</t>
  </si>
  <si>
    <t>Nick P. Ross, J.R. Ramirez, Christian Cooke, Bethany Dwyer</t>
  </si>
  <si>
    <t>Nick Weiss</t>
  </si>
  <si>
    <t>Windsor Drive</t>
  </si>
  <si>
    <t>Samaire Armstrong, Anna Biani, Matt Cohen, Kyan DuBois</t>
  </si>
  <si>
    <t>Natalie Bible'</t>
  </si>
  <si>
    <t>blackhats (2015)</t>
  </si>
  <si>
    <t>R1</t>
  </si>
  <si>
    <t>Errol Sadler, Doris Morgado, Ted Huckabee, Cheri Christian</t>
  </si>
  <si>
    <t>Laron Austin</t>
  </si>
  <si>
    <t>Cook Box Productions</t>
  </si>
  <si>
    <t>Xenia</t>
  </si>
  <si>
    <t>Kostas Nikouli, Nikos Gelia, Yannis Stankoglou, Marisha Triantafyllidou</t>
  </si>
  <si>
    <t>10 wins &amp; 13 nominations.</t>
  </si>
  <si>
    <t>Greece, France, Belgium</t>
  </si>
  <si>
    <t>Panos H. Koutras</t>
  </si>
  <si>
    <t>Greek, Albanian, Italian</t>
  </si>
  <si>
    <t>The Iron Ministry</t>
  </si>
  <si>
    <t>J.P. Sniadecki</t>
  </si>
  <si>
    <t>Body</t>
  </si>
  <si>
    <t>Helen Rogers, Alexandra Turshen, Lauren Molina, Larry Fessenden</t>
  </si>
  <si>
    <t>Dan Berk, Robert Olsen</t>
  </si>
  <si>
    <t>Hayride 2</t>
  </si>
  <si>
    <t>Sherri Eakin, Jeremy Sande, Jeremy Ivy, Corlandos Scott</t>
  </si>
  <si>
    <t>Terron R. Parsons</t>
  </si>
  <si>
    <t>Action, Horror, Thriller</t>
  </si>
  <si>
    <t>L.A. Slasher</t>
  </si>
  <si>
    <t>Andy Dick, Mischa Barton, Eric Roberts, Abigail Wright</t>
  </si>
  <si>
    <t>Martin Owen</t>
  </si>
  <si>
    <t>Anita Ho</t>
  </si>
  <si>
    <t>George Cheung, Elizabeth Sung, Lina So, Steve Myung</t>
  </si>
  <si>
    <t>Steve Myung</t>
  </si>
  <si>
    <t>The Lady in the Car with Glasses and a Gun</t>
  </si>
  <si>
    <t>Freya Mavor, Benjamin Biolay, Elio Germano, Stacy Martin</t>
  </si>
  <si>
    <t>Me You and Five Bucks</t>
  </si>
  <si>
    <t>Angela Sarafyan, Jaime Zevallos, Sean Nateghi, Daniel C.</t>
  </si>
  <si>
    <t>Jaime Zevallos</t>
  </si>
  <si>
    <t>Sneakerheadz</t>
  </si>
  <si>
    <t>David T. Friendly, Mick Partridge</t>
  </si>
  <si>
    <t>The Other Man: F.W. de Klerk and the End of Apartheid in South Africa</t>
  </si>
  <si>
    <t>Burn Gorman, A.J. Elez, Jason Esposito, Nell Gorman</t>
  </si>
  <si>
    <t>David Raymond</t>
  </si>
  <si>
    <t>Dark Forest</t>
  </si>
  <si>
    <t>ZKS</t>
  </si>
  <si>
    <t>Stefanie Austin, Genevieve DeGraves, Jalin Desloges, Trevor Kristjanson</t>
  </si>
  <si>
    <t>Roger Boyer</t>
  </si>
  <si>
    <t>The Looking Glass</t>
  </si>
  <si>
    <t>Dorothy Tristan, Elizabeth Stenholt, Grace Tarnow, Trish Basinger</t>
  </si>
  <si>
    <t>John D. Hancock</t>
  </si>
  <si>
    <t>FilmAcres</t>
  </si>
  <si>
    <t>Drown</t>
  </si>
  <si>
    <t>Matt Levett, Maya Stange, Jack Matthews, Harry Cook</t>
  </si>
  <si>
    <t>Dean Francis</t>
  </si>
  <si>
    <t>Drama, Romance, Sport</t>
  </si>
  <si>
    <t>Cut Snake</t>
  </si>
  <si>
    <t>Sullivan Stapleton, Alex Russell, Jessica De Gouw, Megan Holloway</t>
  </si>
  <si>
    <t>Tony Ayres</t>
  </si>
  <si>
    <t>Forever (2015)</t>
  </si>
  <si>
    <t>Deborah Ann Woll, Luke Grimes, John Diehl, Rhys Coiro</t>
  </si>
  <si>
    <t>Tatia Pilieva</t>
  </si>
  <si>
    <t>Stations of the Cross</t>
  </si>
  <si>
    <t>Lea van Acken, Franziska Weisz, Florian Stetter, Lucie Aron</t>
  </si>
  <si>
    <t>Dietrich Br__ggemann</t>
  </si>
  <si>
    <t>German, French, Latin</t>
  </si>
  <si>
    <t>Along the Roadside</t>
  </si>
  <si>
    <t>Michael Madsen, Greg Collins, Sheldon Bailey, Angelina H__ntsch</t>
  </si>
  <si>
    <t>Zoran Lisinac</t>
  </si>
  <si>
    <t>3 Nights in the Desert</t>
  </si>
  <si>
    <t>Wes Bentley, Vincent Piazza, Amber Tamblyn</t>
  </si>
  <si>
    <t>Gabriel Cowan</t>
  </si>
  <si>
    <t>El Nino</t>
  </si>
  <si>
    <t>Luis Tosar, Jes__s Castro, Eduard Fern__ndez, Sergi L__pez</t>
  </si>
  <si>
    <t>13 wins &amp; 38 nominations.</t>
  </si>
  <si>
    <t>Daniel Monz__n</t>
  </si>
  <si>
    <t>Spanish, Arabic, English</t>
  </si>
  <si>
    <t>They are We</t>
  </si>
  <si>
    <t>Joe Allie, Lucy Amara, Cuco Casanova, Emma Christopher</t>
  </si>
  <si>
    <t>Sierra Leone, Cuba, Australia, Liberia</t>
  </si>
  <si>
    <t>Emma Christopher</t>
  </si>
  <si>
    <t>Big Muddy</t>
  </si>
  <si>
    <t>Nadia Litz, Justin Kelly, David La Haye, Stephen McHattie</t>
  </si>
  <si>
    <t>Jefferson Moneo</t>
  </si>
  <si>
    <t>Crime, Drama, Western</t>
  </si>
  <si>
    <t>REC 4: Apocalypse</t>
  </si>
  <si>
    <t>Manuela Velasco, Paco Manzanedo, H__ctor Colom__, Ismael Fritschi</t>
  </si>
  <si>
    <t>Jaume Balaguer__</t>
  </si>
  <si>
    <t>It's All So Quiet (Boven is het stil)</t>
  </si>
  <si>
    <t>Jeroen Willems, Henri Garcin, Wim Opbrouck, Martijn Lakemeier</t>
  </si>
  <si>
    <t>Netherlands, Germany</t>
  </si>
  <si>
    <t>Nanouk Leopold</t>
  </si>
  <si>
    <t>United Passions</t>
  </si>
  <si>
    <t>Sam Neill, Tim Roth, Thomas Kretschmann, Fisher Stevens</t>
  </si>
  <si>
    <t>Fr__d__ric Auburtin</t>
  </si>
  <si>
    <t>Drama, History, Sport</t>
  </si>
  <si>
    <t>The Chambermaid</t>
  </si>
  <si>
    <t>Vicky Krieps, Lena Lauzemis, Steffen M__nster, Christian Aumer</t>
  </si>
  <si>
    <t>Ingo Haeb</t>
  </si>
  <si>
    <t>Lou! Journal infime</t>
  </si>
  <si>
    <t>Ludivine Sagnier, Kyan Khojandi, Lola Lasseron, Nathalie Baye</t>
  </si>
  <si>
    <t>Julien Neel</t>
  </si>
  <si>
    <t>Paranoid Girls</t>
  </si>
  <si>
    <t>Patricia Valley, B__rbara de Lema, Inocencio Arias, Mairen Mu__oz</t>
  </si>
  <si>
    <t>Pedro del Santo</t>
  </si>
  <si>
    <t>Confession of a Child of the Century</t>
  </si>
  <si>
    <t>Charlotte Gainsbourg, Pete Doherty, August Diehl, Lily Cole</t>
  </si>
  <si>
    <t>Sylvie Verheyde</t>
  </si>
  <si>
    <t>Imovision</t>
  </si>
  <si>
    <t>Rogue One: A Star Wars Story</t>
  </si>
  <si>
    <t>12/16/16</t>
  </si>
  <si>
    <t>Felicity Jones, Diego Luna, Alan Tudyk, Donnie Yen</t>
  </si>
  <si>
    <t>Nominated for 2 Oscars. Another 23 wins &amp; 78 nominations.</t>
  </si>
  <si>
    <t>Finding Dory</t>
  </si>
  <si>
    <t>6/17/16</t>
  </si>
  <si>
    <t>Ellen DeGeneres, Albert Brooks, Ed O'Neill, Kaitlin Olson</t>
  </si>
  <si>
    <t>Nominated for 1 BAFTA Film Award. Another 15 wins &amp; 42 nominations.</t>
  </si>
  <si>
    <t>Andrew Stanton, Angus MacLane(co-director)</t>
  </si>
  <si>
    <t>Captain America: Civil War</t>
  </si>
  <si>
    <t>9/22/16</t>
  </si>
  <si>
    <t>Chris Evans, Robert Downey Jr., Scarlett Johansson, Sebastian Stan</t>
  </si>
  <si>
    <t>16 wins &amp; 65 nominations.</t>
  </si>
  <si>
    <t>English, German, Xhosa, Russian, Romanian, Hindi</t>
  </si>
  <si>
    <t>The Secret Life of Pets</t>
  </si>
  <si>
    <t>12/29/16</t>
  </si>
  <si>
    <t>Louis C.K., Eric Stonestreet, Kevin Hart, Jenny Slate</t>
  </si>
  <si>
    <t>Chris Renaud, Yarrow Cheney(co-director)</t>
  </si>
  <si>
    <t>The Jungle Book (2016)</t>
  </si>
  <si>
    <t>4/15/16</t>
  </si>
  <si>
    <t>9/29/16</t>
  </si>
  <si>
    <t>Neel Sethi, Bill Murray, Ben Kingsley, Idris Elba</t>
  </si>
  <si>
    <t>Won 1 Oscar. Another 31 wins &amp; 54 nominations.</t>
  </si>
  <si>
    <t>Deadpool</t>
  </si>
  <si>
    <t>6/16/16</t>
  </si>
  <si>
    <t>Ryan Reynolds, Karan Soni, Ed Skrein, Michael Benyaer</t>
  </si>
  <si>
    <t>Nominated for 2 Golden Globes. Another 27 wins &amp; 73 nominations.</t>
  </si>
  <si>
    <t>Tim Miller</t>
  </si>
  <si>
    <t>Zootopia</t>
  </si>
  <si>
    <t>Ginnifer Goodwin, Jason Bateman, Idris Elba, Jenny Slate</t>
  </si>
  <si>
    <t>Won 1 Oscar. Another 45 wins &amp; 65 nominations.</t>
  </si>
  <si>
    <t>Byron Howard, Rich Moore, Jared Bush(co-director)</t>
  </si>
  <si>
    <t>Walt Disney Animation Studios</t>
  </si>
  <si>
    <t>Batman v Superman: Dawn of Justice</t>
  </si>
  <si>
    <t>3/25/16</t>
  </si>
  <si>
    <t>Ben Affleck, Henry Cavill, Amy Adams, Jesse Eisenberg</t>
  </si>
  <si>
    <t>14 wins &amp; 30 nominations.</t>
  </si>
  <si>
    <t>Suicide Squad</t>
  </si>
  <si>
    <t>Will Smith, Jaime FitzSimons, Ike Barinholtz, Margot Robbie</t>
  </si>
  <si>
    <t>Won 1 Oscar. Another 16 wins &amp; 37 nominations.</t>
  </si>
  <si>
    <t>Sing</t>
  </si>
  <si>
    <t>12/21/16</t>
  </si>
  <si>
    <t>Matthew McConaughey, Reese Witherspoon, Seth MacFarlane, Scarlett Johansson</t>
  </si>
  <si>
    <t>Nominated for 2 Golden Globes. Another 2 wins &amp; 21 nominations.</t>
  </si>
  <si>
    <t>Garth Jennings, Christophe Lourdelet(co-director)</t>
  </si>
  <si>
    <t>English, Japanese, Ukrainian</t>
  </si>
  <si>
    <t>Illumination Entertainment</t>
  </si>
  <si>
    <t>Moana</t>
  </si>
  <si>
    <t>11/23/16</t>
  </si>
  <si>
    <t>4/27/16</t>
  </si>
  <si>
    <t>Auli'i Cravalho, Dwayne Johnson, Rachel House, Temuera Morrison</t>
  </si>
  <si>
    <t>Nominated for 2 Oscars. Another 18 wins &amp; 83 nominations.</t>
  </si>
  <si>
    <t>Ron Clements, John Musker, Don Hall(co-director), Chris Williams(co-director)</t>
  </si>
  <si>
    <t>Fantastic Beasts and Where To Find Them</t>
  </si>
  <si>
    <t>11/18/16</t>
  </si>
  <si>
    <t>3/30/16</t>
  </si>
  <si>
    <t>Eddie Redmayne, Sam Redford, Scott Goldman, Tim Bentinck</t>
  </si>
  <si>
    <t>Won 1 Oscar. Another 14 wins &amp; 51 nominations.</t>
  </si>
  <si>
    <t>Doctor Strange</t>
  </si>
  <si>
    <t>3/16/16</t>
  </si>
  <si>
    <t>Benedict Cumberbatch, Chiwetel Ejiofor, Rachel McAdams, Benedict Wong</t>
  </si>
  <si>
    <t>Nominated for 1 Oscar. Another 20 wins &amp; 64 nominations.</t>
  </si>
  <si>
    <t>Hidden Figures</t>
  </si>
  <si>
    <t>12/25/16</t>
  </si>
  <si>
    <t>Taraji P. Henson, Octavia Spencer, Janelle Mon__e, Kevin Costner</t>
  </si>
  <si>
    <t>Nominated for 3 Oscars. Another 36 wins &amp; 81 nominations.</t>
  </si>
  <si>
    <t>Jason Bourne</t>
  </si>
  <si>
    <t>7/29/16</t>
  </si>
  <si>
    <t>12/22/16</t>
  </si>
  <si>
    <t>Matt Damon, Tommy Lee Jones, Alicia Vikander, Vincent Cassel</t>
  </si>
  <si>
    <t>English, Greek, German, Japanese</t>
  </si>
  <si>
    <t>Star Trek Beyond</t>
  </si>
  <si>
    <t>7/22/16</t>
  </si>
  <si>
    <t>10/20/16</t>
  </si>
  <si>
    <t>Chris Pine, Zachary Quinto, Karl Urban, Zoe Saldana</t>
  </si>
  <si>
    <t>Nominated for 1 Oscar. Another 3 wins &amp; 27 nominations.</t>
  </si>
  <si>
    <t>USA, China, United Arab Emirates, Canada</t>
  </si>
  <si>
    <t>X-Men: Apocalypse</t>
  </si>
  <si>
    <t>5/27/16</t>
  </si>
  <si>
    <t>7/28/16</t>
  </si>
  <si>
    <t>James McAvoy, Michael Fassbender, Jennifer Lawrence, Nicholas Hoult</t>
  </si>
  <si>
    <t>English, Polish, German, Arabic, Egyptian (Ancient)</t>
  </si>
  <si>
    <t>Trolls</t>
  </si>
  <si>
    <t>Anna Kendrick, Justin Timberlake, Zooey Deschanel, Christopher Mintz-Plasse</t>
  </si>
  <si>
    <t>Nominated for 1 Oscar. Another 4 wins &amp; 35 nominations.</t>
  </si>
  <si>
    <t>Mike Mitchell, Walt Dohrn(co-director)</t>
  </si>
  <si>
    <t>La La Land</t>
  </si>
  <si>
    <t>Ryan Gosling, Emma Stone, Ami__e Conn, Terry Walters</t>
  </si>
  <si>
    <t>Won 6 Oscars. Another 215 wins &amp; 254 nominations.</t>
  </si>
  <si>
    <t>Kung Fu Panda 3</t>
  </si>
  <si>
    <t>1/29/16</t>
  </si>
  <si>
    <t>7/21/16</t>
  </si>
  <si>
    <t>Jack Black, Bryan Cranston, Dustin Hoffman, Angelina Jolie</t>
  </si>
  <si>
    <t>Alessandro Carloni, Jennifer Yuh Nelson</t>
  </si>
  <si>
    <t>Ghostbusters (2016)</t>
  </si>
  <si>
    <t>7/15/16</t>
  </si>
  <si>
    <t>Zach Woods, Kristen Wiig, Ed Begley Jr., Charles Dance</t>
  </si>
  <si>
    <t>5 wins &amp; 24 nominations.</t>
  </si>
  <si>
    <t>Central Intelligence</t>
  </si>
  <si>
    <t>Dwayne Johnson, Kevin Hart, Amy Ryan, Danielle Nicolet</t>
  </si>
  <si>
    <t>The Legend of Tarzan</t>
  </si>
  <si>
    <t>9/15/16</t>
  </si>
  <si>
    <t>Alexander Skarsg__rd, Rory J. Saper, Christian Stevens, Christoph Waltz</t>
  </si>
  <si>
    <t>English, Lingala, French</t>
  </si>
  <si>
    <t>Sully</t>
  </si>
  <si>
    <t>1/26/16</t>
  </si>
  <si>
    <t>Tom Hanks, Aaron Eckhart, Valerie Mahaffey, Delphi Harrington</t>
  </si>
  <si>
    <t>Nominated for 1 Oscar. Another 12 wins &amp; 33 nominations.</t>
  </si>
  <si>
    <t>Bad Moms</t>
  </si>
  <si>
    <t>10/27/16</t>
  </si>
  <si>
    <t>Mila Kunis, Kathryn Hahn, Kristen Bell, Christina Applegate</t>
  </si>
  <si>
    <t>Block Entertainment</t>
  </si>
  <si>
    <t>The Angry Birds Movie</t>
  </si>
  <si>
    <t>5/20/16</t>
  </si>
  <si>
    <t>Jason Sudeikis, Josh Gad, Danny McBride, Maya Rudolph</t>
  </si>
  <si>
    <t>Finland, USA</t>
  </si>
  <si>
    <t>Clay Kaytis, Fergal Reilly</t>
  </si>
  <si>
    <t>Independence Day: Resurgence</t>
  </si>
  <si>
    <t>6/24/16</t>
  </si>
  <si>
    <t>Liam Hemsworth, Jeff Goldblum, Jessie T. Usher, Bill Pullman</t>
  </si>
  <si>
    <t>The Conjuring 2</t>
  </si>
  <si>
    <t>8/25/16</t>
  </si>
  <si>
    <t>Patrick Wilson, Vera Farmiga, Madison Wolfe, Frances O'Connor</t>
  </si>
  <si>
    <t>Arrival</t>
  </si>
  <si>
    <t>Amy Adams, Jeremy Renner, Forest Whitaker, Michael Stuhlbarg</t>
  </si>
  <si>
    <t>Won 1 Oscar. Another 64 wins &amp; 251 nominations.</t>
  </si>
  <si>
    <t>English, Russian, Mandarin</t>
  </si>
  <si>
    <t>21 Laps Entertainment</t>
  </si>
  <si>
    <t>Passengers (2016)</t>
  </si>
  <si>
    <t>4/20/16</t>
  </si>
  <si>
    <t>Jennifer Lawrence, Chris Pratt, Michael Sheen, Laurence Fishburne</t>
  </si>
  <si>
    <t>Nominated for 2 Oscars. Another 1 win &amp; 9 nominations.</t>
  </si>
  <si>
    <t>Sausage Party</t>
  </si>
  <si>
    <t>Alistair Abell, Iris Apatow, Sugar Lyn Beard, Michael Cera</t>
  </si>
  <si>
    <t>1 win &amp; 24 nominations.</t>
  </si>
  <si>
    <t>Greg Tiernan, Conrad Vernon</t>
  </si>
  <si>
    <t>The Magnificent Seven (2016)</t>
  </si>
  <si>
    <t>9/23/16</t>
  </si>
  <si>
    <t>Denzel Washington, Chris Pratt, Ethan Hawke, Vincent D'Onofrio</t>
  </si>
  <si>
    <t>English, North American Indian, Spanish</t>
  </si>
  <si>
    <t>Ride Along 2</t>
  </si>
  <si>
    <t>1/15/16</t>
  </si>
  <si>
    <t>Ice Cube, Kevin Hart, Tika Sumpter, Benjamin Bratt</t>
  </si>
  <si>
    <t>Don't Breathe</t>
  </si>
  <si>
    <t>8/26/16</t>
  </si>
  <si>
    <t>Stephen Lang, Jane Levy, Dylan Minnette, Daniel Zovatto</t>
  </si>
  <si>
    <t>7 wins &amp; 21 nominations.</t>
  </si>
  <si>
    <t>Ghost House Pictures</t>
  </si>
  <si>
    <t>Miss Peregrine's Home for Peculiar Children</t>
  </si>
  <si>
    <t>9/30/16</t>
  </si>
  <si>
    <t>Eva Green, Asa Butterfield, Samuel L. Jackson, Judi Dench</t>
  </si>
  <si>
    <t>USA, UK, Belgium</t>
  </si>
  <si>
    <t>The Accountant</t>
  </si>
  <si>
    <t>10/14/16</t>
  </si>
  <si>
    <t>Ben Affleck, Anna Kendrick, J.K. Simmons, Jon Bernthal</t>
  </si>
  <si>
    <t>English, Indonesian, French</t>
  </si>
  <si>
    <t>Teenage Mutant Ninja Turtles: Out of the Shadows</t>
  </si>
  <si>
    <t>Megan Fox, Will Arnett, Laura Linney, Stephen Amell</t>
  </si>
  <si>
    <t>USA, Hong Kong, China, Canada</t>
  </si>
  <si>
    <t>The Purge: Election Year</t>
  </si>
  <si>
    <t>10/13/16</t>
  </si>
  <si>
    <t>Frank Grillo, Elizabeth Mitchell, Mykelti Williamson, Joseph Julian Soria</t>
  </si>
  <si>
    <t>Alice Through the Looking Glass</t>
  </si>
  <si>
    <t>2 wins &amp; 18 nominations.</t>
  </si>
  <si>
    <t>Pete's Dragon (2016)</t>
  </si>
  <si>
    <t>12/15/16</t>
  </si>
  <si>
    <t>Bryce Dallas Howard, Robert Redford, Oakes Fegley, Oona Laurence</t>
  </si>
  <si>
    <t>The Girl on the Train (2016)</t>
  </si>
  <si>
    <t>Boo! A Madea Halloween</t>
  </si>
  <si>
    <t>10/21/16</t>
  </si>
  <si>
    <t>Tyler Perry, Cassi Davis, Patrice Lovely, Bella Thorne</t>
  </si>
  <si>
    <t>Storks</t>
  </si>
  <si>
    <t>Andy Samberg, Katie Crown, Kelsey Grammer, Jennifer Aniston</t>
  </si>
  <si>
    <t>Nicholas Stoller, Doug Sweetland</t>
  </si>
  <si>
    <t>10 Cloverfield Lane</t>
  </si>
  <si>
    <t>John Goodman, Mary Elizabeth Winstead, John Gallagher Jr., Douglas M. Griffin</t>
  </si>
  <si>
    <t>13 wins &amp; 45 nominations.</t>
  </si>
  <si>
    <t>Dan Trachtenberg</t>
  </si>
  <si>
    <t>Bad Robot Productions</t>
  </si>
  <si>
    <t>Lights Out</t>
  </si>
  <si>
    <t>Teresa Palmer, Gabriel Bateman, Alexander DiPersia, Billy Burke</t>
  </si>
  <si>
    <t>David F. Sandberg</t>
  </si>
  <si>
    <t>RatPac-Dune Entertainment</t>
  </si>
  <si>
    <t>Hacksaw Ridge</t>
  </si>
  <si>
    <t>Andrew Garfield, Richard Pyros, Jacob Warner, Milo Gibson</t>
  </si>
  <si>
    <t>Won 2 Oscars. Another 46 wins &amp; 111 nominations.</t>
  </si>
  <si>
    <t>Mel Gibson</t>
  </si>
  <si>
    <t>Now You See Me 2</t>
  </si>
  <si>
    <t>Jesse Eisenberg, Mark Ruffalo, Woody Harrelson, Dave Franco</t>
  </si>
  <si>
    <t>Ice Age: Collision Course</t>
  </si>
  <si>
    <t>Stephanie Beatriz, Robert Cardone, Neil deGrasse Tyson, Adam Devine</t>
  </si>
  <si>
    <t>Mike Thurmeier, Galen T. Chu(co-director)</t>
  </si>
  <si>
    <t>The Boss</t>
  </si>
  <si>
    <t>Melissa McCarthy, Kristen Bell, Peter Dinklage, Ella Anderson</t>
  </si>
  <si>
    <t>London Has Fallen</t>
  </si>
  <si>
    <t>Alon Aboutboul, Waleed Zuaiter, Adel Bencherif, Mehdi Dehbi</t>
  </si>
  <si>
    <t>UK, Bulgaria, USA</t>
  </si>
  <si>
    <t>Babak Najafi</t>
  </si>
  <si>
    <t>English, Italian, French, Japanese</t>
  </si>
  <si>
    <t>Miracles from Heaven</t>
  </si>
  <si>
    <t>Jennifer Garner, Kylie Rogers, Martin Henderson, Brighton Sharbino</t>
  </si>
  <si>
    <t>Deepwater Horizon</t>
  </si>
  <si>
    <t>Mark Wahlberg, Kurt Russell, Douglas M. Griffin, James DuMont</t>
  </si>
  <si>
    <t>Nominated for 2 Oscars. Another 3 wins &amp; 13 nominations.</t>
  </si>
  <si>
    <t>Why Him?</t>
  </si>
  <si>
    <t>12/23/16</t>
  </si>
  <si>
    <t>3/23/16</t>
  </si>
  <si>
    <t>Zoey Deutch, James Franco, Tangie Ambrose, Cedric the Entertainer</t>
  </si>
  <si>
    <t>USA, Cambodia</t>
  </si>
  <si>
    <t>John Hamburg</t>
  </si>
  <si>
    <t>My Big Fat Greek Wedding 2</t>
  </si>
  <si>
    <t>5/26/16</t>
  </si>
  <si>
    <t>Nia Vardalos, John Corbett, Michael Constantine, Lainie Kazan</t>
  </si>
  <si>
    <t>Gold Circle Films</t>
  </si>
  <si>
    <t>Jack Reacher: Never Go Back</t>
  </si>
  <si>
    <t>Tom Cruise, Cobie Smulders, Aldis Hodge, Danika Yarosh</t>
  </si>
  <si>
    <t>Fences</t>
  </si>
  <si>
    <t>Denzel Washington, Viola Davis, Stephen Henderson, Jovan Adepo</t>
  </si>
  <si>
    <t>Won 1 Oscar. Another 52 wins &amp; 106 nominations.</t>
  </si>
  <si>
    <t>Denzel Washington</t>
  </si>
  <si>
    <t>Me Before You</t>
  </si>
  <si>
    <t>8/18/16</t>
  </si>
  <si>
    <t>Sam Claflin, Vanessa Kirby, Emilia Clarke, Eileen Dunwoodie</t>
  </si>
  <si>
    <t>Thea Sharrock</t>
  </si>
  <si>
    <t>The BFG</t>
  </si>
  <si>
    <t>Mark Rylance, Ruby Barnhill, Penelope Wilton, Jemaine Clement</t>
  </si>
  <si>
    <t>Neighbors 2: Sorority Rising</t>
  </si>
  <si>
    <t>7/14/16</t>
  </si>
  <si>
    <t>Seth Rogen, Zac Efron, Rose Byrne, Chlo__ Grace Moretz</t>
  </si>
  <si>
    <t>The Shallows</t>
  </si>
  <si>
    <t>Blake Lively, __scar Jaenada, Angelo Josue Lozano Corzo, Joseph Salas</t>
  </si>
  <si>
    <t>15 nominations.</t>
  </si>
  <si>
    <t>Ombra Films</t>
  </si>
  <si>
    <t>Office Christmas Party</t>
  </si>
  <si>
    <t>Jason Bateman, Olivia Munn, T.J. Miller, Jennifer Aniston</t>
  </si>
  <si>
    <t>Assassin's Creed</t>
  </si>
  <si>
    <t>Michael Fassbender, Marion Cotillard, Jeremy Irons, Brendan Gleeson</t>
  </si>
  <si>
    <t>USA, France, UK, Hong Kong, Taiwan, Malta</t>
  </si>
  <si>
    <t>English, Spanish, Arabic</t>
  </si>
  <si>
    <t>Barbershop: The Next Cut</t>
  </si>
  <si>
    <t>Ice Cube, Cedric the Entertainer, Regina Hall, Sean Patrick Thomas</t>
  </si>
  <si>
    <t>13 Hours: The Secret Soldiers of Benghazi</t>
  </si>
  <si>
    <t>3/24/16</t>
  </si>
  <si>
    <t>John Krasinski, James Badge Dale, Pablo Schreiber, David Denman</t>
  </si>
  <si>
    <t>Nominated for 1 Oscar. Another 4 nominations.</t>
  </si>
  <si>
    <t>Malta, Morocco, USA</t>
  </si>
  <si>
    <t>Lion</t>
  </si>
  <si>
    <t>11/25/16</t>
  </si>
  <si>
    <t>Sunny Pawar, Abhishek Bharate, Priyanka Bose, Khushi Solanki</t>
  </si>
  <si>
    <t>Nominated for 6 Oscars. Another 49 wins &amp; 80 nominations.</t>
  </si>
  <si>
    <t>Garth Davis</t>
  </si>
  <si>
    <t>English, Hindi, Bengali</t>
  </si>
  <si>
    <t>See-Saw Films</t>
  </si>
  <si>
    <t>The Huntsman: Winter's War</t>
  </si>
  <si>
    <t>4/22/16</t>
  </si>
  <si>
    <t>Chris Hemsworth, Charlize Theron, Jessica Chastain, Emily Blunt</t>
  </si>
  <si>
    <t>Cedric Nicolas-Troyan</t>
  </si>
  <si>
    <t>Kubo and the Two Strings</t>
  </si>
  <si>
    <t>8/19/16</t>
  </si>
  <si>
    <t>Art Parkinson, Charlize Theron, Ralph Fiennes, Brenda Vaccaro</t>
  </si>
  <si>
    <t>Nominated for 2 Oscars. Another 33 wins &amp; 60 nominations.</t>
  </si>
  <si>
    <t>Travis Knight</t>
  </si>
  <si>
    <t>Manchester by the Sea</t>
  </si>
  <si>
    <t>Casey Affleck, Ben O'Brien, Kyle Chandler, Richard Donelly</t>
  </si>
  <si>
    <t>Won 2 Oscars. Another 117 wins &amp; 243 nominations.</t>
  </si>
  <si>
    <t>Amazon Studios</t>
  </si>
  <si>
    <t>Warcraft</t>
  </si>
  <si>
    <t>Travis Fimmel, Paula Patton, Ben Foster, Dominic Cooper</t>
  </si>
  <si>
    <t>China, Canada, Japan, USA</t>
  </si>
  <si>
    <t>How to Be Single</t>
  </si>
  <si>
    <t>4/14/16</t>
  </si>
  <si>
    <t>Dakota Johnson, Rebel Wilson, Leslie Mann, Damon Wayans Jr.</t>
  </si>
  <si>
    <t>Mike and Dave Need Wedding Dates</t>
  </si>
  <si>
    <t>Zac Efron, Adam Devine, Anna Kendrick, Aubrey Plaza</t>
  </si>
  <si>
    <t>Jake Szymanski</t>
  </si>
  <si>
    <t>Adventure, Comedy, Romance</t>
  </si>
  <si>
    <t>English, Chinese, Japanese</t>
  </si>
  <si>
    <t>War Dogs</t>
  </si>
  <si>
    <t>Miles Teller, Steve Lantz, Gregg Weiner, David Packouz</t>
  </si>
  <si>
    <t>Nominated for 1 Golden Globe. Another 2 nominations.</t>
  </si>
  <si>
    <t>English, Arabic, Albanian, Romanian</t>
  </si>
  <si>
    <t>Almost Christmas</t>
  </si>
  <si>
    <t>Danny Glover, Gabrielle Union, Mo'Nique, Kimberly Elise</t>
  </si>
  <si>
    <t>Will Packer Productions</t>
  </si>
  <si>
    <t>Money Monster</t>
  </si>
  <si>
    <t>5/13/16</t>
  </si>
  <si>
    <t>George Clooney, Julia Roberts, Jack O'Connell, Dominic West</t>
  </si>
  <si>
    <t>English, Korean, Icelandic</t>
  </si>
  <si>
    <t>Smokehouse Pictures</t>
  </si>
  <si>
    <t>Allied</t>
  </si>
  <si>
    <t>Brad Pitt, Vincent Ebrahim, Xavier de Guillebon, Marion Cotillard</t>
  </si>
  <si>
    <t>Nominated for 1 Oscar. Another 10 nominations.</t>
  </si>
  <si>
    <t>English, French, German, Arabic</t>
  </si>
  <si>
    <t>Nerve</t>
  </si>
  <si>
    <t>7/27/16</t>
  </si>
  <si>
    <t>Emma Roberts, Dave Franco, Emily Meade, Miles Heizer</t>
  </si>
  <si>
    <t>Keep Your Head</t>
  </si>
  <si>
    <t>Risen</t>
  </si>
  <si>
    <t>2/19/16</t>
  </si>
  <si>
    <t>5/19/16</t>
  </si>
  <si>
    <t>Joseph Fiennes, Tom Felton, Peter Firth, Cliff Curtis</t>
  </si>
  <si>
    <t>Kevin Reynolds</t>
  </si>
  <si>
    <t>The Nice Guys</t>
  </si>
  <si>
    <t>Russell Crowe, Ryan Gosling, Angourie Rice, Matt Bomer</t>
  </si>
  <si>
    <t>8 wins &amp; 32 nominations.</t>
  </si>
  <si>
    <t>The Boy (2016)</t>
  </si>
  <si>
    <t>1/22/16</t>
  </si>
  <si>
    <t>3/31/16</t>
  </si>
  <si>
    <t>Lauren Cohan, Rupert Evans, James Russell, Jim Norton</t>
  </si>
  <si>
    <t>China, Canada, USA</t>
  </si>
  <si>
    <t>Dirty Grandpa</t>
  </si>
  <si>
    <t>3/17/16</t>
  </si>
  <si>
    <t>Robert De Niro, Zac Efron, Zoey Deutch, Aubrey Plaza</t>
  </si>
  <si>
    <t>Ouija: Origin of Evil</t>
  </si>
  <si>
    <t>Annalise Basso, Elizabeth Reaser, Lulu Wilson, Henry Thomas</t>
  </si>
  <si>
    <t>USA, China, Japan</t>
  </si>
  <si>
    <t>Mike Flanagan</t>
  </si>
  <si>
    <t>The 5th Wave</t>
  </si>
  <si>
    <t>Chlo__ Grace Moretz, Matthew Zuk, Gabriela Lopez, Bailey Anne Borders</t>
  </si>
  <si>
    <t>Inferno</t>
  </si>
  <si>
    <t>10/28/16</t>
  </si>
  <si>
    <t>1/19/16</t>
  </si>
  <si>
    <t>Tom Hanks, Felicity Jones, Omar Sy, Irrfan Khan</t>
  </si>
  <si>
    <t>USA, Hungary</t>
  </si>
  <si>
    <t>English, French, Italian, Turkish</t>
  </si>
  <si>
    <t>Mother's Day</t>
  </si>
  <si>
    <t>4/29/16</t>
  </si>
  <si>
    <t>Jennifer Aniston, Timothy Olyphant, Shay Mitchell, Caleb Brown</t>
  </si>
  <si>
    <t>Patriots Day</t>
  </si>
  <si>
    <t>Mark Wahlberg, Dicky Eklund Jr., Michael Marchand, Rhet Kidd</t>
  </si>
  <si>
    <t>Gods of Egypt</t>
  </si>
  <si>
    <t>2/26/16</t>
  </si>
  <si>
    <t>Brenton Thwaites, John Samaha, Courtney Eaton, Nikolaj Coster-Waldau</t>
  </si>
  <si>
    <t>Alex Proyas</t>
  </si>
  <si>
    <t>Collateral Beauty</t>
  </si>
  <si>
    <t>Will Smith, Edward Norton, Kate Winslet, Michael Pe__a</t>
  </si>
  <si>
    <t>Hail, Caesar!</t>
  </si>
  <si>
    <t>6/30/16</t>
  </si>
  <si>
    <t>Josh Brolin, George Clooney, Alden Ehrenreich, Ralph Fiennes</t>
  </si>
  <si>
    <t>Nominated for 1 Oscar. Another 11 wins &amp; 38 nominations.</t>
  </si>
  <si>
    <t>When the Bough Breaks</t>
  </si>
  <si>
    <t>11/17/16</t>
  </si>
  <si>
    <t>Morris Chestnut, Regina Hall, Romany Malco, Michael Kenneth Williams</t>
  </si>
  <si>
    <t>Jon Cassar</t>
  </si>
  <si>
    <t>Zoolander 2</t>
  </si>
  <si>
    <t>Justin Bieber, Jon Daly, Pen__lope Cruz, Ben Stiller</t>
  </si>
  <si>
    <t>7 wins &amp; 17 nominations.</t>
  </si>
  <si>
    <t>Moonlight (2016)</t>
  </si>
  <si>
    <t>Mahershala Ali, Shariff Earp, Duan Sanderson, Alex R. Hibbert</t>
  </si>
  <si>
    <t>Won 3 Oscars. Another 220 wins &amp; 270 nominations.</t>
  </si>
  <si>
    <t>Barry Jenkins</t>
  </si>
  <si>
    <t>The Finest Hours</t>
  </si>
  <si>
    <t>Chris Pine, Casey Affleck, Ben Foster, Eric Bana</t>
  </si>
  <si>
    <t>Florence Foster Jenkins</t>
  </si>
  <si>
    <t>Meryl Streep, Hugh Grant, Simon Helberg, Rebecca Ferguson</t>
  </si>
  <si>
    <t>Nominated for 2 Oscars. Another 8 wins &amp; 39 nominations.</t>
  </si>
  <si>
    <t>English, German, Italian, Russian</t>
  </si>
  <si>
    <t>BBC Films</t>
  </si>
  <si>
    <t>Hell or High Water</t>
  </si>
  <si>
    <t>Dale Dickey, Ben Foster, Chris Pine, William Sterchi</t>
  </si>
  <si>
    <t>Nominated for 4 Oscars. Another 42 wins &amp; 157 nominations.</t>
  </si>
  <si>
    <t>Film 44</t>
  </si>
  <si>
    <t>The Forest</t>
  </si>
  <si>
    <t>Natalie Dormer, Eoin Macken, Stephanie Vogt, Osamu Tanpopo</t>
  </si>
  <si>
    <t>Jason Zada</t>
  </si>
  <si>
    <t>Gramercy Pictures</t>
  </si>
  <si>
    <t>Ben-Hur (2016)</t>
  </si>
  <si>
    <t>Jack Huston, Toby Kebbell, Rodrigo Santoro, Nazanin Boniadi</t>
  </si>
  <si>
    <t>English, Persian, Greek, Arabic</t>
  </si>
  <si>
    <t>The Witch</t>
  </si>
  <si>
    <t>Kim Daewoo</t>
  </si>
  <si>
    <t>Bridget Jones's Baby</t>
  </si>
  <si>
    <t>9/16/16</t>
  </si>
  <si>
    <t>Ren__e Zellweger, Gemma Jones, Jim Broadbent, Sally Phillips</t>
  </si>
  <si>
    <t>USA, France, China, UK</t>
  </si>
  <si>
    <t>Sharon Maguire</t>
  </si>
  <si>
    <t>Working Title</t>
  </si>
  <si>
    <t>Kevin Hart: What Now?</t>
  </si>
  <si>
    <t>Kevin Hart, Halle Berry, Don Cheadle, Ed Helms</t>
  </si>
  <si>
    <t>Whiskey Tango Foxtrot</t>
  </si>
  <si>
    <t>4/28/16</t>
  </si>
  <si>
    <t>Tina Fey, Margot Robbie, Martin Freeman, Alfred Molina</t>
  </si>
  <si>
    <t>English, Pushto, Dari, French</t>
  </si>
  <si>
    <t>Snowden</t>
  </si>
  <si>
    <t>Melissa Leo, Zachary Quinto, Joseph Gordon-Levitt, Jaymes Butler</t>
  </si>
  <si>
    <t>France, Germany, USA, UK</t>
  </si>
  <si>
    <t>English, American Sign Language, Russian</t>
  </si>
  <si>
    <t>Mechanic: Resurrection</t>
  </si>
  <si>
    <t>Jason Statham, Jessica Alba, Tommy Lee Jones, Michelle Yeoh</t>
  </si>
  <si>
    <t>Dennis Gansel</t>
  </si>
  <si>
    <t>English, Portuguese, Thai, Bulgarian</t>
  </si>
  <si>
    <t>Free State of Jones</t>
  </si>
  <si>
    <t>Matthew McConaughey, Gugu Mbatha-Raw, Mahershala Ali, Keri Russell</t>
  </si>
  <si>
    <t>Blair Witch</t>
  </si>
  <si>
    <t>James Allen McCune, Callie Hernandez, Corbin Reid, Brandon Scott</t>
  </si>
  <si>
    <t>Vertigo Entertainment</t>
  </si>
  <si>
    <t>God's Not Dead 2</t>
  </si>
  <si>
    <t>Maria Canals-Barrera, Pat Boone, Robin Givens, Melissa Joan Hart</t>
  </si>
  <si>
    <t>Keanu</t>
  </si>
  <si>
    <t>Jordan Peele, Keegan-Michael Key, Tiffany Haddish, Method Man</t>
  </si>
  <si>
    <t>Peter Atencio</t>
  </si>
  <si>
    <t>Middle School: The Worst Years of My Life</t>
  </si>
  <si>
    <t>Griffin Gluck, Lauren Graham, Alexa Nisenson, Andrew Daly</t>
  </si>
  <si>
    <t>Steve Carr</t>
  </si>
  <si>
    <t>James Patterson Entertainment</t>
  </si>
  <si>
    <t>Nine Lives (2016)</t>
  </si>
  <si>
    <t>Kevin Spacey, Jennifer Garner, Robbie Amell, Cheryl Hines</t>
  </si>
  <si>
    <t>France, China, Canada</t>
  </si>
  <si>
    <t>Barry Sonnenfeld</t>
  </si>
  <si>
    <t>EuropaCorp</t>
  </si>
  <si>
    <t>Race (2016)</t>
  </si>
  <si>
    <t>4/21/16</t>
  </si>
  <si>
    <t>Stephan James, Jason Sudeikis, Eli Goree, Shanice Banton</t>
  </si>
  <si>
    <t>Canada, Germany, France</t>
  </si>
  <si>
    <t>Stephen Hopkins</t>
  </si>
  <si>
    <t>The Choice</t>
  </si>
  <si>
    <t>Benjamin Walker, Teresa Palmer, Maggie Grace, Alexandra Daddario</t>
  </si>
  <si>
    <t>Bad Santa 2</t>
  </si>
  <si>
    <t>Billy Bob Thornton, Kathy Bates, Tony Cox, Christina Hendricks</t>
  </si>
  <si>
    <t>Miramax/Broad Green</t>
  </si>
  <si>
    <t>Masterminds (2016)</t>
  </si>
  <si>
    <t>Zach Galifianakis, Kristen Wiig, Owen Wilson, Ross Kimball</t>
  </si>
  <si>
    <t>Norm of the North</t>
  </si>
  <si>
    <t>Rob Schneider, Heather Graham, Ken Jeong, Bill Nighy</t>
  </si>
  <si>
    <t>USA, India, Ireland</t>
  </si>
  <si>
    <t>Trevor Wall</t>
  </si>
  <si>
    <t>The Birth of a Nation</t>
  </si>
  <si>
    <t>Nate Parker, Armie Hammer, Penelope Ann Miller, Jackie Earle Haley</t>
  </si>
  <si>
    <t>Nate Parker</t>
  </si>
  <si>
    <t>Eddie the Eagle</t>
  </si>
  <si>
    <t>Tom Costello, Jo Hartley, Keith Allen, Dickon Tolson</t>
  </si>
  <si>
    <t>Dexter Fletcher</t>
  </si>
  <si>
    <t>English, German, Norwegian</t>
  </si>
  <si>
    <t>The Infiltrator</t>
  </si>
  <si>
    <t>7/13/16</t>
  </si>
  <si>
    <t>Bryan Cranston, Leanne Best, Daniel Mays, Tom Vaughan-Lawlor</t>
  </si>
  <si>
    <t>A Beautiful Planet</t>
  </si>
  <si>
    <t>-/2016</t>
  </si>
  <si>
    <t>Jennifer Lawrence</t>
  </si>
  <si>
    <t>Walt Disney</t>
  </si>
  <si>
    <t>Zach Galifianakis, Isla Fisher, Jon Hamm, Gal Gadot</t>
  </si>
  <si>
    <t>English, Hebrew, Mandarin</t>
  </si>
  <si>
    <t>Criminal (2016)</t>
  </si>
  <si>
    <t>Kevin Costner, Gary Oldman, Tommy Lee Jones, Ryan Reynolds</t>
  </si>
  <si>
    <t>Hello, My Name is Doris</t>
  </si>
  <si>
    <t>Sally Field, Edmund Lupinski, Norma Michaels, Stephen Root</t>
  </si>
  <si>
    <t>Michael Showalter</t>
  </si>
  <si>
    <t>Red Crown Productions</t>
  </si>
  <si>
    <t>The Edge of Seventeen</t>
  </si>
  <si>
    <t>Hailee Steinfeld, Haley Lu Richardson, Blake Jenner, Kyra Sedgwick</t>
  </si>
  <si>
    <t>Nominated for 1 Golden Globe. Another 6 wins &amp; 25 nominations.</t>
  </si>
  <si>
    <t>Kelly Fremon Craig</t>
  </si>
  <si>
    <t>Love &amp; Friendship</t>
  </si>
  <si>
    <t>Kate Beckinsale, Morfydd Clark, Tom Bennett, Jenn Murray</t>
  </si>
  <si>
    <t>Ireland, France, Netherlands</t>
  </si>
  <si>
    <t>Jackie</t>
  </si>
  <si>
    <t>Natalie Portman, Peter Sarsgaard, Greta Gerwig, Billy Crudup</t>
  </si>
  <si>
    <t>Nominated for 3 Oscars. Another 42 wins &amp; 158 nominations.</t>
  </si>
  <si>
    <t>Chile, France, USA, Hong Kong, Germany</t>
  </si>
  <si>
    <t>Pablo Larra__n</t>
  </si>
  <si>
    <t>Hillary's America: The Secret History of the Democratic Party</t>
  </si>
  <si>
    <t>QF</t>
  </si>
  <si>
    <t>Dinesh D'Souza, Jonah Goldberg, David Guyette, Andrea Cohen</t>
  </si>
  <si>
    <t>Dinesh D'Souza, Bruce Schooley</t>
  </si>
  <si>
    <t>D'Sousa Media Corporation</t>
  </si>
  <si>
    <t>Triple 9</t>
  </si>
  <si>
    <t>Chiwetel Ejiofor, Casey Affleck, Anthony Mackie, Woody Harrelson</t>
  </si>
  <si>
    <t>The Light Between Oceans</t>
  </si>
  <si>
    <t>Michael Fassbender, Alicia Vikander, Rachel Weisz, Florence Clery</t>
  </si>
  <si>
    <t>UK, New Zealand, USA</t>
  </si>
  <si>
    <t>Dangal</t>
  </si>
  <si>
    <t>Aamir Khan, Fatima Sana Shaikh, Sanya Malhotra, Sakshi Tanwar</t>
  </si>
  <si>
    <t>15 wins.</t>
  </si>
  <si>
    <t>Nitesh Tiwari</t>
  </si>
  <si>
    <t>Hindi, Tamil, Telugu</t>
  </si>
  <si>
    <t>Aamir Khan Productions</t>
  </si>
  <si>
    <t>Fifty Shades of Black</t>
  </si>
  <si>
    <t>Marlon Wayans, Kali Hawk, Fred Willard, Mike Epps</t>
  </si>
  <si>
    <t>No Manches Frida</t>
  </si>
  <si>
    <t>PNT</t>
  </si>
  <si>
    <t>Omar Chaparro, Martha Higareda, M__nica Dionne, Rocio Garcia</t>
  </si>
  <si>
    <t>USA, Mexico, Germany</t>
  </si>
  <si>
    <t>Nacho G. Velilla</t>
  </si>
  <si>
    <t>Constantin Film Produktion</t>
  </si>
  <si>
    <t>Cafe Society</t>
  </si>
  <si>
    <t>Perdido Productions</t>
  </si>
  <si>
    <t>Pride and Prejudice and Zombies</t>
  </si>
  <si>
    <t>Lily James, Sam Riley, Bella Heathcote, Ellie Bamber</t>
  </si>
  <si>
    <t>Action, Horror, Romance</t>
  </si>
  <si>
    <t>English, Japanese, Chinese</t>
  </si>
  <si>
    <t>The Darkness</t>
  </si>
  <si>
    <t>Kevin Bacon, Radha Mitchell, David Mazouz, Lucy Fry</t>
  </si>
  <si>
    <t>Greg McLean</t>
  </si>
  <si>
    <t>Nocturnal Animals</t>
  </si>
  <si>
    <t>Amy Adams, Jake Gyllenhaal, Michael Shannon, Aaron Taylor-Johnson</t>
  </si>
  <si>
    <t>Nominated for 1 Oscar. Another 16 wins &amp; 133 nominations.</t>
  </si>
  <si>
    <t>Tom Ford</t>
  </si>
  <si>
    <t>Live By Night</t>
  </si>
  <si>
    <t>Ben Affleck, Elle Fanning, Remo Girone, Brendan Gleeson</t>
  </si>
  <si>
    <t>The Perfect Match</t>
  </si>
  <si>
    <t>Terrence Jenkins, Cassie Ventura, Donald Faison, Dascha Polanco</t>
  </si>
  <si>
    <t>Jorva Entertainment Productions</t>
  </si>
  <si>
    <t>Popstar: Never Stop Never Stopping</t>
  </si>
  <si>
    <t>Andy Samberg, Jorma Taccone, Akiva Schaffer, Sarah Silverman</t>
  </si>
  <si>
    <t>Akiva Schaffer, Jorma Taccone</t>
  </si>
  <si>
    <t>Hardcore Henry</t>
  </si>
  <si>
    <t>Sharlto Copley, Danila Kozlovsky, Haley Bennett, Tim Roth</t>
  </si>
  <si>
    <t>Ilya Naishuller</t>
  </si>
  <si>
    <t>Meet the Blacks</t>
  </si>
  <si>
    <t>6/21/16</t>
  </si>
  <si>
    <t>Mike Epps, Gary Owen, Zulay Henao, Bresha Webb</t>
  </si>
  <si>
    <t>Hidden Empire Film Group</t>
  </si>
  <si>
    <t>Queen of Katwe</t>
  </si>
  <si>
    <t>Madina Nalwanga, David Oyelowo, Lupita Nyong'o, Martin Kabanza</t>
  </si>
  <si>
    <t>Ratchet &amp; Clank</t>
  </si>
  <si>
    <t>Paul Giamatti, John Goodman, Bella Thorne, Rosario Dawson</t>
  </si>
  <si>
    <t>Hong Kong, Canada, USA</t>
  </si>
  <si>
    <t>Kevin Munroe, Jericca Cleland(co-director)</t>
  </si>
  <si>
    <t>The Wild Life (2016)</t>
  </si>
  <si>
    <t>Matthias Schweigh__fer, Kaya Yanar, Ilka Bessin, Dieter Hallervorden</t>
  </si>
  <si>
    <t>Belgium, France</t>
  </si>
  <si>
    <t>Vincent Kesteloot, Ben Stassen, Mimi Maynard</t>
  </si>
  <si>
    <t xml:space="preserve">Loving </t>
  </si>
  <si>
    <t>Ruth Negga, Joel Edgerton, Will Dalton, Dean Mumford</t>
  </si>
  <si>
    <t>Nominated for 1 Oscar. Another 24 wins &amp; 83 nominations.</t>
  </si>
  <si>
    <t>Big Beach Films</t>
  </si>
  <si>
    <t>Silence (2016)</t>
  </si>
  <si>
    <t>2/23/16</t>
  </si>
  <si>
    <t>Andrew Garfield, Adam Driver, Liam Neeson, Tadanobu Asano</t>
  </si>
  <si>
    <t>Nominated for 1 Oscar. Another 6 wins &amp; 51 nominations.</t>
  </si>
  <si>
    <t>Mexico, Taiwan, UK, USA, Japan, Italy</t>
  </si>
  <si>
    <t>Adventure, Drama, History</t>
  </si>
  <si>
    <t>English, Japanese, Latin</t>
  </si>
  <si>
    <t>Shut In</t>
  </si>
  <si>
    <t>Naomi Watts, Oliver Platt, Charlie Heaton, Jacob Tremblay</t>
  </si>
  <si>
    <t>The Brothers Grimsby</t>
  </si>
  <si>
    <t>Sacha Baron Cohen, Rebel Wilson, Freddie Crowder, Jon-Jon Lockwood</t>
  </si>
  <si>
    <t>Big Talk Productions</t>
  </si>
  <si>
    <t>The Young Messiah</t>
  </si>
  <si>
    <t>Adam Greaves-Neal, Sara Lazzaro, Vincent Walsh, Finn Ireland</t>
  </si>
  <si>
    <t>Cyrus Nowrasteh</t>
  </si>
  <si>
    <t>Southside with You</t>
  </si>
  <si>
    <t>Tika Sumpter, Parker Sawyers, Vanessa Bell Calloway, Phillip Edward Van Lear</t>
  </si>
  <si>
    <t>Richard Tanne</t>
  </si>
  <si>
    <t>Miramax and Roadside Attractions</t>
  </si>
  <si>
    <t>Sultan</t>
  </si>
  <si>
    <t>Salman Khan, Anushka Sharma, Randeep Hooda, Marko Zaror</t>
  </si>
  <si>
    <t>Captain Fantastic</t>
  </si>
  <si>
    <t>Viggo Mortensen, George MacKay, Samantha Isler, Annalise Basso</t>
  </si>
  <si>
    <t>Nominated for 1 Oscar. Another 14 wins &amp; 42 nominations.</t>
  </si>
  <si>
    <t>English, Esperanto</t>
  </si>
  <si>
    <t>Electric City Entertainment</t>
  </si>
  <si>
    <t>20th Century Women</t>
  </si>
  <si>
    <t>12/28/16</t>
  </si>
  <si>
    <t>Annette Bening, Elle Fanning, Greta Gerwig, Billy Crudup</t>
  </si>
  <si>
    <t>Nominated for 1 Oscar. Another 12 wins &amp; 67 nominations.</t>
  </si>
  <si>
    <t>Mike Mills</t>
  </si>
  <si>
    <t>Hunt for the Wilderpeople</t>
  </si>
  <si>
    <t>Sam Neill, Julian Dennison, Rima Te Wiata, Rachel House</t>
  </si>
  <si>
    <t>20 wins &amp; 25 nominations.</t>
  </si>
  <si>
    <t>Taika Waititi</t>
  </si>
  <si>
    <t>Piki Films</t>
  </si>
  <si>
    <t>Bleed for This</t>
  </si>
  <si>
    <t>Miles Teller, Aaron Eckhart, Katey Sagal, Ciar__n Hinds</t>
  </si>
  <si>
    <t>Ben Younger</t>
  </si>
  <si>
    <t>Incarnate</t>
  </si>
  <si>
    <t>Aaron Eckhart, Carice van Houten, Catalina Sandino Moreno, David Mazouz</t>
  </si>
  <si>
    <t>Absolutely Fabulous: The Movie</t>
  </si>
  <si>
    <t>Lulu, Gwendoline Christie, Jennifer Saunders, Joanna Lumley</t>
  </si>
  <si>
    <t>Mandie Fletcher</t>
  </si>
  <si>
    <t>DJ Films</t>
  </si>
  <si>
    <t>Hands of Stone</t>
  </si>
  <si>
    <t>Edgar Ram__rez, Robert De Niro, Usher Raymond, Rub__n Blades</t>
  </si>
  <si>
    <t>Panama, USA</t>
  </si>
  <si>
    <t>Jonathan Jakubowicz</t>
  </si>
  <si>
    <t>Fuego Films</t>
  </si>
  <si>
    <t>Don't Think Twice</t>
  </si>
  <si>
    <t>Gillian Jacobs, Mike Birbiglia, Kate Micucci, Tami Sagher</t>
  </si>
  <si>
    <t>Mike Birbiglia</t>
  </si>
  <si>
    <t>The Meddler</t>
  </si>
  <si>
    <t>Susan Sarandon, Rose Byrne, J.K. Simmons, Jerrod Carmichael</t>
  </si>
  <si>
    <t>A Hologram for the King</t>
  </si>
  <si>
    <t>Tom Hanks, Omar Elba, Sarita Choudhury, Sidse Babett Knudsen</t>
  </si>
  <si>
    <t>UK, France, Germany, Mexico, USA</t>
  </si>
  <si>
    <t>Tom Tykwer</t>
  </si>
  <si>
    <t>Swiss Army Man</t>
  </si>
  <si>
    <t>Paul Dano, Daniel Radcliffe, Mary Elizabeth Winstead, Antonia Ribero</t>
  </si>
  <si>
    <t>6 wins &amp; 28 nominations.</t>
  </si>
  <si>
    <t>USA, Sweden</t>
  </si>
  <si>
    <t>Dan Kwan, Daniel Scheinert</t>
  </si>
  <si>
    <t>Blackbird Films</t>
  </si>
  <si>
    <t>Denial</t>
  </si>
  <si>
    <t>12/19/16</t>
  </si>
  <si>
    <t>Rachel Weisz, Tom Wilkinson, Timothy Spall, Andrew Scott</t>
  </si>
  <si>
    <t>Nominated for 1 BAFTA Film Award. Another 2 nominations.</t>
  </si>
  <si>
    <t>Mick Jackson</t>
  </si>
  <si>
    <t>English, German, Hebrew</t>
  </si>
  <si>
    <t>Morgan</t>
  </si>
  <si>
    <t>Kate Mara, Anya Taylor-Joy, Rose Leslie, Michael Yare</t>
  </si>
  <si>
    <t>Luke Scott</t>
  </si>
  <si>
    <t>Scott Free Films</t>
  </si>
  <si>
    <t>Kabali</t>
  </si>
  <si>
    <t>CineGalaxy</t>
  </si>
  <si>
    <t>Rajinikanth, Winston Chao, Radhika Apte, Dhansika</t>
  </si>
  <si>
    <t>India, Malaysia</t>
  </si>
  <si>
    <t>Pa. Ranjith</t>
  </si>
  <si>
    <t>Tamil, Telugu, Hindi, English, Malayalam, Mandarin, French</t>
  </si>
  <si>
    <t>Cinegalaxy</t>
  </si>
  <si>
    <t>The Man Who Knew Infinity</t>
  </si>
  <si>
    <t>Jeremy Irons, Dev Patel, Malcolm Sinclair, Raghuvir Joshi</t>
  </si>
  <si>
    <t>Matt Brown</t>
  </si>
  <si>
    <t>English, Tamil, Sanskrit</t>
  </si>
  <si>
    <t>Edward R. Pressman Film Corporation</t>
  </si>
  <si>
    <t>Where to Invade Next</t>
  </si>
  <si>
    <t>Michael Moore, Johnny Fancelli, Christina Fancelli, Lorena Lardini</t>
  </si>
  <si>
    <t>Michael Moore</t>
  </si>
  <si>
    <t>English, Italian, French, German, Norwegian, Portuguese, Arabic</t>
  </si>
  <si>
    <t>Dog Eat Dog Films</t>
  </si>
  <si>
    <t>Max Steel</t>
  </si>
  <si>
    <t>Ben Winchell, Josh Brener, Maria Bello, Andy Garcia</t>
  </si>
  <si>
    <t>Stewart Hendler</t>
  </si>
  <si>
    <t>Batman: The Killing Joke</t>
  </si>
  <si>
    <t>Fathom</t>
  </si>
  <si>
    <t>7/25/16</t>
  </si>
  <si>
    <t>7/26/16</t>
  </si>
  <si>
    <t>Kevin Conroy, Mark Hamill, Tara Strong, Ray Wise</t>
  </si>
  <si>
    <t>Sam Liu</t>
  </si>
  <si>
    <t>Animation, Action, Crime</t>
  </si>
  <si>
    <t>The Answer Studio</t>
  </si>
  <si>
    <t>A Monster Calls</t>
  </si>
  <si>
    <t>Lewis MacDougall, Sigourney Weaver, Felicity Jones, Toby Kebbell</t>
  </si>
  <si>
    <t>38 wins &amp; 51 nominations.</t>
  </si>
  <si>
    <t>Animation, Drama, Fantasy</t>
  </si>
  <si>
    <t>Midnight Special</t>
  </si>
  <si>
    <t>3/18/16</t>
  </si>
  <si>
    <t>Michael Shannon, Joel Edgerton, Kirsten Dunst, Adam Driver</t>
  </si>
  <si>
    <t>Rules Don't Apply</t>
  </si>
  <si>
    <t>Steve Tom, Paul Sorvino, Peter Mackenzie, Ivar Brogger</t>
  </si>
  <si>
    <t>Nominated for 1 Golden Globe. Another 3 wins &amp; 9 nominations.</t>
  </si>
  <si>
    <t>Warren Beatty</t>
  </si>
  <si>
    <t>Miss Sloane</t>
  </si>
  <si>
    <t>Jessica Chastain, David Wilson Barnes, John Lithgow, Alison Pill</t>
  </si>
  <si>
    <t>A Man Called Ove</t>
  </si>
  <si>
    <t>Rolf Lassg__rd, Bahar Pars, Filip Berg, Ida Engvoll</t>
  </si>
  <si>
    <t>Nominated for 2 Oscars. Another 14 wins &amp; 21 nominations.</t>
  </si>
  <si>
    <t>Hannes Holm</t>
  </si>
  <si>
    <t>Swedish, Persian</t>
  </si>
  <si>
    <t>Tre V__nner Produktion AB</t>
  </si>
  <si>
    <t>Indignation</t>
  </si>
  <si>
    <t>Tijuana Ricks, Sue Dahlman, Jason Jiang, Logan Lerman</t>
  </si>
  <si>
    <t>James Schamus</t>
  </si>
  <si>
    <t>Likely Story</t>
  </si>
  <si>
    <t>Everybody Wants Some!!</t>
  </si>
  <si>
    <t>Blake Jenner, Juston Street, Ryan Guzman, Tyler Hoechlin</t>
  </si>
  <si>
    <t>Maggie's Plan</t>
  </si>
  <si>
    <t>Greta Gerwig, George Ashiotis, Bill Hader, Monte Greene</t>
  </si>
  <si>
    <t>Rebecca Miller</t>
  </si>
  <si>
    <t>Sing Street</t>
  </si>
  <si>
    <t>Ferdia Walsh-Peelo, Kelly Thornton, Maria Doyle Kennedy, Jack Reynor</t>
  </si>
  <si>
    <t>Nominated for 1 Golden Globe. Another 13 wins &amp; 37 nominations.</t>
  </si>
  <si>
    <t>The Mermaid (Mei ren yu)</t>
  </si>
  <si>
    <t>Chao Deng, Show Lo, Yuqi Zhang, Yun Lin</t>
  </si>
  <si>
    <t>Stephen Chow</t>
  </si>
  <si>
    <t>Green Room</t>
  </si>
  <si>
    <t>Kevin Michael Shiley, Danielle Montezinos, Andre Bello-Jones, Sarah A. Newton</t>
  </si>
  <si>
    <t>2016___</t>
  </si>
  <si>
    <t>The Eagle Huntress</t>
  </si>
  <si>
    <t>5/18/16</t>
  </si>
  <si>
    <t>Daisy Ridley, Aisholpan Nurgaiv, Rys Nurgaiv</t>
  </si>
  <si>
    <t>Nominated for 1 BAFTA Film Award. Another 9 wins &amp; 18 nominations.</t>
  </si>
  <si>
    <t>UK, Mongolia, USA</t>
  </si>
  <si>
    <t>Otto Bell</t>
  </si>
  <si>
    <t>Documentary, Adventure, Sport</t>
  </si>
  <si>
    <t>Kazakh</t>
  </si>
  <si>
    <t>Kissiki Film</t>
  </si>
  <si>
    <t>Our Kind of Traitor</t>
  </si>
  <si>
    <t>Carlos Acosta, Radivoje Bukvic, Stellan Skarsg__rd, Mariya Fomina</t>
  </si>
  <si>
    <t>Film4</t>
  </si>
  <si>
    <t>Compadres</t>
  </si>
  <si>
    <t>Eric Roberts, Kevin Pollak, Camila Sodi, H__ctor Jim__nez</t>
  </si>
  <si>
    <t>Enrique Begn__</t>
  </si>
  <si>
    <t>Draco Films</t>
  </si>
  <si>
    <t>The Other Side of the Door</t>
  </si>
  <si>
    <t>Sarah Wayne Callies, Jeremy Sisto, Sofia Rosinsky, Logan Creran</t>
  </si>
  <si>
    <t>English, Hindi, Sanskrit</t>
  </si>
  <si>
    <t>Anthropoid</t>
  </si>
  <si>
    <t>Jamie Dornan, Cillian Murphy, Brian Caspe, Karel Herm__nek Jr.</t>
  </si>
  <si>
    <t>Czech Republic, UK, USA, France</t>
  </si>
  <si>
    <t>Sean Ellis</t>
  </si>
  <si>
    <t>Biography, History, Thriller</t>
  </si>
  <si>
    <t>English, Czech, German</t>
  </si>
  <si>
    <t>The Beatles: Eight Days a Week - The Touring Years</t>
  </si>
  <si>
    <t>The Beatles, John Lennon, George Harrison, Paul McCartney</t>
  </si>
  <si>
    <t>Won 2 Primetime Emmys. Another 3 wins &amp; 14 nominations.</t>
  </si>
  <si>
    <t>Apple Corps</t>
  </si>
  <si>
    <t>Ip Man 3</t>
  </si>
  <si>
    <t>2/28/16</t>
  </si>
  <si>
    <t>Donnie Yen, Lynn Hung, Jin Zhang, Mike Tyson</t>
  </si>
  <si>
    <t>1 win &amp; 20 nominations.</t>
  </si>
  <si>
    <t>Cantonese, English</t>
  </si>
  <si>
    <t>Miles Ahead</t>
  </si>
  <si>
    <t>Don Cheadle, Ewan McGregor, Emayatzy Corinealdi, Lakeith Stanfield</t>
  </si>
  <si>
    <t>Don Cheadle</t>
  </si>
  <si>
    <t>The Disappointments Room</t>
  </si>
  <si>
    <t>Kate Beckinsale, Mel Raido, Duncan Joiner, Lucas Till</t>
  </si>
  <si>
    <t>Relativity Studios</t>
  </si>
  <si>
    <t>Hillsong - Let Hope Rise</t>
  </si>
  <si>
    <t>10/23/16</t>
  </si>
  <si>
    <t>Michael Guy Chislett, Matt Crocker, Adam Crosariol, Jonathon Douglass</t>
  </si>
  <si>
    <t>Michael John Warren</t>
  </si>
  <si>
    <t>Documentary, Family, Music</t>
  </si>
  <si>
    <t>PureFlix</t>
  </si>
  <si>
    <t>Dear Zindagi</t>
  </si>
  <si>
    <t>Alia Bhatt, Shah Rukh Khan, Kunal Kapoor, Priyanka Moodley</t>
  </si>
  <si>
    <t>Dharma Productions</t>
  </si>
  <si>
    <t>Elle</t>
  </si>
  <si>
    <t>4/13/16</t>
  </si>
  <si>
    <t>Isabelle Huppert, Laurent Lafitte, Anne Consigny, Charles Berling</t>
  </si>
  <si>
    <t>Nominated for 1 Oscar. Another 64 wins &amp; 79 nominations.</t>
  </si>
  <si>
    <t>Paul Verhoeven</t>
  </si>
  <si>
    <t>SBS Productions</t>
  </si>
  <si>
    <t>A Aa</t>
  </si>
  <si>
    <t>Nithiin, Samantha Ruth Prabhu, Anupama Parameshwaran, Nadia Moidu</t>
  </si>
  <si>
    <t>Trivikram Srinivas</t>
  </si>
  <si>
    <t>Telugu</t>
  </si>
  <si>
    <t>Haarika &amp; Hassine Creations</t>
  </si>
  <si>
    <t>Fan</t>
  </si>
  <si>
    <t>Shah Rukh Khan, Carolina Main, Sayani Gupta, Atul Sharma</t>
  </si>
  <si>
    <t>Paterson</t>
  </si>
  <si>
    <t>Adam Driver, Golshifteh Farahani, Nellie, Rizwan Manji</t>
  </si>
  <si>
    <t>9 wins &amp; 33 nominations.</t>
  </si>
  <si>
    <t>USA, France, Germany</t>
  </si>
  <si>
    <t>K5 International</t>
  </si>
  <si>
    <t>Train to Busan</t>
  </si>
  <si>
    <t>Yoo Gong, Yu-mi Jung, Dong-seok Ma, Su-an Kim</t>
  </si>
  <si>
    <t>30 wins &amp; 36 nominations.</t>
  </si>
  <si>
    <t>Sang-ho Yeon</t>
  </si>
  <si>
    <t>Redpeter Film</t>
  </si>
  <si>
    <t>I'm Not Ashamed</t>
  </si>
  <si>
    <t>Masey McLain, Ben Davies, Cameron McKendry, Terri Minton</t>
  </si>
  <si>
    <t>Visible Pictures</t>
  </si>
  <si>
    <t>A Bigger Splash</t>
  </si>
  <si>
    <t>Tilda Swinton, Matthias Schoenaerts, Ralph Fiennes, Dakota Johnson</t>
  </si>
  <si>
    <t>4 wins &amp; 17 nominations.</t>
  </si>
  <si>
    <t>The Dressmaker</t>
  </si>
  <si>
    <t>Kate Winslet, Judy Davis, Liam Hemsworth, Hugo Weaving</t>
  </si>
  <si>
    <t>15 wins &amp; 38 nominations.</t>
  </si>
  <si>
    <t>Jocelyn Moorhouse</t>
  </si>
  <si>
    <t>Amazon Studios &amp; Broad Green Pictures</t>
  </si>
  <si>
    <t>The Handmaiden</t>
  </si>
  <si>
    <t>Min-hee Kim, Tae-ri Kim, Jung-woo Ha, Jin-Woong Cho</t>
  </si>
  <si>
    <t>Won 1 BAFTA Film Award. Another 59 wins &amp; 88 nominations.</t>
  </si>
  <si>
    <t>Korean, Japanese</t>
  </si>
  <si>
    <t>Desierto</t>
  </si>
  <si>
    <t>Gael Garc__a Bernal, Jeffrey Dean Morgan, Alondra Hidalgo, Diego Cata__o</t>
  </si>
  <si>
    <t>Jon__s Cuar__n</t>
  </si>
  <si>
    <t>Itaca Films</t>
  </si>
  <si>
    <t>Greater</t>
  </si>
  <si>
    <t>Ham</t>
  </si>
  <si>
    <t>Neal McDonough, Leslie Easterbrook, Christopher Severio, Michael Parks</t>
  </si>
  <si>
    <t>David Hunt</t>
  </si>
  <si>
    <t>Biography, Family, Sport</t>
  </si>
  <si>
    <t>Demolition</t>
  </si>
  <si>
    <t>Edward Asner, Robert Bowman, George Bush, David Chandler</t>
  </si>
  <si>
    <t>Charles Ewing Smith</t>
  </si>
  <si>
    <t>Shin Godzilla</t>
  </si>
  <si>
    <t>Hiroki Hasegawa, Yutaka Takenouchi, Satomi Ishihara, Ren Osugi</t>
  </si>
  <si>
    <t>13 wins &amp; 9 nominations.</t>
  </si>
  <si>
    <t>Hideaki Anno, Shinji Higuchi(co-director)</t>
  </si>
  <si>
    <t>Japanese, Japanese Sign Language, English, German</t>
  </si>
  <si>
    <t>Toho Company</t>
  </si>
  <si>
    <t>M.S. Dhoni: The Untold Story</t>
  </si>
  <si>
    <t>Sushant Singh Rajput, Kiara Advani, Anupam Kher, Disha Patani</t>
  </si>
  <si>
    <t>Neeraj Pandey</t>
  </si>
  <si>
    <t>Inspired Entertainment</t>
  </si>
  <si>
    <t>Busco Novio Para Mi Mujer</t>
  </si>
  <si>
    <t>Sandra Echeverr__a, Arath de la Torre, Jes__s Ochoa, M__nica Huarte</t>
  </si>
  <si>
    <t>Azucar Films</t>
  </si>
  <si>
    <t>Billy Lynn's Long Halftime Walk</t>
  </si>
  <si>
    <t>Joe Alwyn, Garrett Hedlund, Arturo Castro, Mason Lee</t>
  </si>
  <si>
    <t>To Joey, with Love</t>
  </si>
  <si>
    <t>9/20/16</t>
  </si>
  <si>
    <t>Heidi Feek, Hopie Feek, Indiana Feek, Joey Feek</t>
  </si>
  <si>
    <t>Rory Feek</t>
  </si>
  <si>
    <t>Hickory Films</t>
  </si>
  <si>
    <t>Weiner</t>
  </si>
  <si>
    <t>Anthony Weiner, Huma Abedin, Jordan Zain Weiner, Barbara Morgan</t>
  </si>
  <si>
    <t>Nominated for 1 BAFTA Film Award. Another 8 wins &amp; 52 nominations.</t>
  </si>
  <si>
    <t>Josh Kriegman, Elyse Steinberg</t>
  </si>
  <si>
    <t>Motto Pictures</t>
  </si>
  <si>
    <t>The Comedian</t>
  </si>
  <si>
    <t>Robert De Niro, Leslie Mann, Harvey Keitel, Edie Falco</t>
  </si>
  <si>
    <t>I Saw the Light</t>
  </si>
  <si>
    <t>Tom Hiddleston, Elizabeth Olsen, Bradley Whitford, Cherry Jones</t>
  </si>
  <si>
    <t>Marc Abraham</t>
  </si>
  <si>
    <t>Equity</t>
  </si>
  <si>
    <t>Anna Gunn, James Purefoy, Sarah Megan Thomas, Alysia Reiner</t>
  </si>
  <si>
    <t>Meera Menon</t>
  </si>
  <si>
    <t>Broad Street Pictures</t>
  </si>
  <si>
    <t>Neerja</t>
  </si>
  <si>
    <t>Sonam Kapoor, Shabana Azmi, Yogendra Tikku, Abrar Zahoor</t>
  </si>
  <si>
    <t>23 wins &amp; 9 nominations.</t>
  </si>
  <si>
    <t>Ram Madhvani</t>
  </si>
  <si>
    <t>Bling Unplugged</t>
  </si>
  <si>
    <t>Jane Got a Gun</t>
  </si>
  <si>
    <t>2/25/16</t>
  </si>
  <si>
    <t>Natalie Portman, Joel Edgerton, Ewan McGregor, Noah Emmerich</t>
  </si>
  <si>
    <t>Action, Drama, Western</t>
  </si>
  <si>
    <t>Priceless (2016)</t>
  </si>
  <si>
    <t>Joel Smallbone, Bianca A. Santos, David Koechner, Jim Parrack</t>
  </si>
  <si>
    <t>Ben Smallbone</t>
  </si>
  <si>
    <t>Radiate Films</t>
  </si>
  <si>
    <t>Julieta</t>
  </si>
  <si>
    <t>Emma Su__rez, Adriana Ugarte, Daniel Grao, Inma Cuesta</t>
  </si>
  <si>
    <t>Nominated for 1 BAFTA Film Award. Another 13 wins &amp; 56 nominations.</t>
  </si>
  <si>
    <t>El Deseo</t>
  </si>
  <si>
    <t>Toni Erdmann</t>
  </si>
  <si>
    <t>Sandra H__ller, Peter Simonischek, Michael Wittenborn, Thomas Loibl</t>
  </si>
  <si>
    <t>Nominated for 1 Oscar. Another 50 wins &amp; 73 nominations.</t>
  </si>
  <si>
    <t>Germany, Austria, Monaco, Romania, France</t>
  </si>
  <si>
    <t>German, English, Romanian</t>
  </si>
  <si>
    <t>Genius</t>
  </si>
  <si>
    <t>Colin Firth, Jude Law, Nicole Kidman, Laura Linney</t>
  </si>
  <si>
    <t>Michael Grandage</t>
  </si>
  <si>
    <t>Riverstone Pictures</t>
  </si>
  <si>
    <t>The Little Prince</t>
  </si>
  <si>
    <t>Jeff Bridges, Mackenzie Foy, Rachel McAdams, Marion Cotillard</t>
  </si>
  <si>
    <t>Mark Osborne</t>
  </si>
  <si>
    <t>The Neon Demon</t>
  </si>
  <si>
    <t>Elle Fanning, Karl Glusman, Jena Malone, Bella Heathcote</t>
  </si>
  <si>
    <t>18 wins &amp; 31 nominations.</t>
  </si>
  <si>
    <t>Denmark, France, USA, UK</t>
  </si>
  <si>
    <t>Space Rocket Nation</t>
  </si>
  <si>
    <t>Embrace of the Serpent</t>
  </si>
  <si>
    <t>2/17/16</t>
  </si>
  <si>
    <t>6/23/16</t>
  </si>
  <si>
    <t>Nilbio Torres, Antonio Bolivar, Jan Bijvoet, Brionne Davis</t>
  </si>
  <si>
    <t>Nominated for 1 Oscar. Another 46 wins &amp; 30 nominations.</t>
  </si>
  <si>
    <t>Colombia, Venezuela, Argentina</t>
  </si>
  <si>
    <t>Ciro Guerra</t>
  </si>
  <si>
    <t>Spanish, Portuguese, Aboriginal, German, Catalan, Latin, English</t>
  </si>
  <si>
    <t>Buffalo Films</t>
  </si>
  <si>
    <t>Housefull 3</t>
  </si>
  <si>
    <t>Akshay Kumar, Abhishek Bachchan, Riteish Deshmukh, Jackie Shroff</t>
  </si>
  <si>
    <t>Sajid, Farhad Samji</t>
  </si>
  <si>
    <t>Mohenjo Daro</t>
  </si>
  <si>
    <t>Hrithik Roshan, Pooja Hegde, Kabir Bedi, Arunoday Singh</t>
  </si>
  <si>
    <t>Ashutosh Gowariker</t>
  </si>
  <si>
    <t>Lazer Team</t>
  </si>
  <si>
    <t>1/27/16</t>
  </si>
  <si>
    <t>Burnie Burns, Gavin Free, Michael Jones, Colton Dunn</t>
  </si>
  <si>
    <t>Matt Hullum</t>
  </si>
  <si>
    <t>Rooster Teeth Productions</t>
  </si>
  <si>
    <t>The Music of Strangers</t>
  </si>
  <si>
    <t>Yo-Yo Ma, Kinan Azmeh, Kayhan Kalhor, Cristina Pato</t>
  </si>
  <si>
    <t>English, Mandarin, Persian</t>
  </si>
  <si>
    <t>Tremolo Productions</t>
  </si>
  <si>
    <t>Vaxxed: From Cover-Up to Catastrophe</t>
  </si>
  <si>
    <t>Del Matthew Bigtree, Mark F. Blaxill, Michaela Blaxill, Baxter Burrowes</t>
  </si>
  <si>
    <t>Andrew Wakefield</t>
  </si>
  <si>
    <t>Del Bigtree Production</t>
  </si>
  <si>
    <t>Dough</t>
  </si>
  <si>
    <t>Men.</t>
  </si>
  <si>
    <t>8/14/16</t>
  </si>
  <si>
    <t>Jonathan Pryce, Jerome Holder, Phil Davis, Ian Hart</t>
  </si>
  <si>
    <t>8 wins.</t>
  </si>
  <si>
    <t>John Goldschmidt</t>
  </si>
  <si>
    <t>Docler Entertainment</t>
  </si>
  <si>
    <t>Wazir</t>
  </si>
  <si>
    <t>Amitabh Bachchan, Farhan Akhtar, Aditi Rao Hydari, Manav Kaul</t>
  </si>
  <si>
    <t>Bejoy Nambiar</t>
  </si>
  <si>
    <t>Rajkumar Hirani Films</t>
  </si>
  <si>
    <t>Papa: Hemingway in Cuba</t>
  </si>
  <si>
    <t>YFG</t>
  </si>
  <si>
    <t>Ekaterina Arkharova, Sergey Gromov, Alex Sparrow</t>
  </si>
  <si>
    <t>Alex Sparrow</t>
  </si>
  <si>
    <t>The Insanity of God</t>
  </si>
  <si>
    <t>LifeWay</t>
  </si>
  <si>
    <t>8/30/16</t>
  </si>
  <si>
    <t>9/13/16</t>
  </si>
  <si>
    <t>Vitalijs Jevsjukovs, Kenny Champion, John W. Iwanonkiw, Earl Rorer</t>
  </si>
  <si>
    <t>Brad Knull</t>
  </si>
  <si>
    <t>Certain Women</t>
  </si>
  <si>
    <t>Laura Dern, James Le Gros, Jared Harris, Ashlie Atkinson</t>
  </si>
  <si>
    <t>12 wins &amp; 45 nominations.</t>
  </si>
  <si>
    <t>Film Science</t>
  </si>
  <si>
    <t>Rustom</t>
  </si>
  <si>
    <t>Zee</t>
  </si>
  <si>
    <t>Akshay Kumar, Ileana D'Cruz, Manoj Bajpayee, Esha Gupta</t>
  </si>
  <si>
    <t>Dharmendra Suresh Desai</t>
  </si>
  <si>
    <t>The Innocents</t>
  </si>
  <si>
    <t>Lou de La__ge, Agata Buzek, Agata Kulesza, Vincent Macaigne</t>
  </si>
  <si>
    <t>French, Polish, Russian</t>
  </si>
  <si>
    <t>Elvis &amp; Nixon</t>
  </si>
  <si>
    <t>Michael Shannon, Kevin Spacey, Alex Pettyfer, Johnny Knoxville</t>
  </si>
  <si>
    <t>Comedy, History</t>
  </si>
  <si>
    <t>Operation Chromite</t>
  </si>
  <si>
    <t>Liam Neeson, Jon Gries, Josie Bissett, Jung-jae Lee</t>
  </si>
  <si>
    <t>The Hollars</t>
  </si>
  <si>
    <t>Margo Martindale, Sharlto Copley, Richard Jenkins, John Krasinski</t>
  </si>
  <si>
    <t>John Krasinski</t>
  </si>
  <si>
    <t>Baar Baar Dekho</t>
  </si>
  <si>
    <t>Sidharth Malhotra, Katrina Kaif, Sayani Gupta, Kirti Adarkar</t>
  </si>
  <si>
    <t>Nitya Mehra</t>
  </si>
  <si>
    <t>Dark Horse (2016)</t>
  </si>
  <si>
    <t>Neruda</t>
  </si>
  <si>
    <t>Luis Gnecco, Gael Garc__a Bernal, Mercedes Mor__n, Emilio Guti__rrez Caba</t>
  </si>
  <si>
    <t>Nominated for 1 Golden Globe. Another 10 wins &amp; 29 nominations.</t>
  </si>
  <si>
    <t>Chile, Argentina, France, Spain, USA</t>
  </si>
  <si>
    <t>Spanish, French, Dutch, Mapudungun</t>
  </si>
  <si>
    <t>Gentleman</t>
  </si>
  <si>
    <t>Gaatri</t>
  </si>
  <si>
    <t>Nani, Surabhi, Niveda Thomas, Vennela Kishore</t>
  </si>
  <si>
    <t>Mohan Krishna Indraganti, Mohana Krishna Indraganti</t>
  </si>
  <si>
    <t>Action, Comedy, Mystery</t>
  </si>
  <si>
    <t>Believe (2016)</t>
  </si>
  <si>
    <t>Ryan O'Quinn, Shawnee Smith, Danielle Nicolet, Kevin Sizemore</t>
  </si>
  <si>
    <t>Billy Dickson</t>
  </si>
  <si>
    <t>Power of 3</t>
  </si>
  <si>
    <t>Ki &amp; Ka</t>
  </si>
  <si>
    <t>Amitabh Bachchan, Kareena Kapoor, Arjun Kapoor, Jaya Bhaduri</t>
  </si>
  <si>
    <t>Premam</t>
  </si>
  <si>
    <t>11/14/16</t>
  </si>
  <si>
    <t>Naga Chaitanya Akkineni, Madonna Sebastian, Shruti Haasan, Anupama Parameshwaran</t>
  </si>
  <si>
    <t>Chandoo Mondeti</t>
  </si>
  <si>
    <t>Blue Sky Cinema</t>
  </si>
  <si>
    <t>Dishoom</t>
  </si>
  <si>
    <t>John Abraham, Varun Dhawan, Nargis Fakhri, Jacqueline Fernandez</t>
  </si>
  <si>
    <t>Nadiadwala Grandson Entertainment</t>
  </si>
  <si>
    <t>Operation Mekong</t>
  </si>
  <si>
    <t>11/24/16</t>
  </si>
  <si>
    <t>Joyce Wenjuan Feng, Baoguo Chen, Xudong Wu, Linkai Wu</t>
  </si>
  <si>
    <t>Mandarin, Cantonese, English, Thai, Burmese</t>
  </si>
  <si>
    <t>Bona Film Group Limited</t>
  </si>
  <si>
    <t>The Wailing (Goksung)</t>
  </si>
  <si>
    <t>Do-won Kwak, Jung-min Hwang, Jun Kunimura, Woo-hee Chun</t>
  </si>
  <si>
    <t>29 wins &amp; 51 nominations.</t>
  </si>
  <si>
    <t>Hong-jin Na</t>
  </si>
  <si>
    <t>10/30/16</t>
  </si>
  <si>
    <t>Sheri Moon Zombie, Jeff Daniel Phillips, Lawrence-Hilton Jacobs, Meg Foster</t>
  </si>
  <si>
    <t>Bow and Arrow Entertainment</t>
  </si>
  <si>
    <t>I Belonged to You</t>
  </si>
  <si>
    <t>Chao Deng, Tian'Ai Zhang, Baihe Bai, Yang Yang</t>
  </si>
  <si>
    <t>Saturday's Warrior</t>
  </si>
  <si>
    <t>Bailee Michelle Johnson, Jacob Buster, Anna Daines, Monica Moore Smith</t>
  </si>
  <si>
    <t>Michael Buster</t>
  </si>
  <si>
    <t>Little Men (2016)</t>
  </si>
  <si>
    <t>Greg Kinnear, Jennifer Ehle, Paulina Garc__a, Michael Barbieri</t>
  </si>
  <si>
    <t>1 win &amp; 15 nominations.</t>
  </si>
  <si>
    <t>Race Point Films</t>
  </si>
  <si>
    <t>Chaar Sahibzaade: Rise of Band Singh Bahadur</t>
  </si>
  <si>
    <t>Om Puri</t>
  </si>
  <si>
    <t>Harry Baweja</t>
  </si>
  <si>
    <t>Animation, History</t>
  </si>
  <si>
    <t>Panjabi, Hindi, English</t>
  </si>
  <si>
    <t>Mr. Church</t>
  </si>
  <si>
    <t>10/31/16</t>
  </si>
  <si>
    <t>Eddie Murphy, Britt Robertson, Natascha McElhone, Xavier Samuel</t>
  </si>
  <si>
    <t>Envision Media Arts</t>
  </si>
  <si>
    <t>Born to be Blue (US Release)</t>
  </si>
  <si>
    <t>Ethan Hawke, Carmen Ejogo, Callum Keith Rennie, Tony Nappo</t>
  </si>
  <si>
    <t>Robert Budreau</t>
  </si>
  <si>
    <t>American Honey</t>
  </si>
  <si>
    <t>Sasha Lane, Shia LaBeouf, Riley Keough, McCaul Lombardi</t>
  </si>
  <si>
    <t>Nominated for 1 BAFTA Film Award. Another 13 wins &amp; 35 nominations.</t>
  </si>
  <si>
    <t>Parts and Labor</t>
  </si>
  <si>
    <t>El Jeremias</t>
  </si>
  <si>
    <t>11/22/16</t>
  </si>
  <si>
    <t>Mart__n Castro, Karem Momo Ruiz, Paulo Galindo, Isela Vega</t>
  </si>
  <si>
    <t>Anwar Safa</t>
  </si>
  <si>
    <t>Terregal Films</t>
  </si>
  <si>
    <t>City of Gold</t>
  </si>
  <si>
    <t>Kika Magalh__es, Richard Ryker, Andrew Chaffee, Kenneth McGregor</t>
  </si>
  <si>
    <t>Przemyslaw Reut</t>
  </si>
  <si>
    <t>Remember (US Release)</t>
  </si>
  <si>
    <t>Lauren Birdsall, Tess Meyer, Cam Ralph, Roger Sciberras</t>
  </si>
  <si>
    <t>George Kacevski</t>
  </si>
  <si>
    <t>Short, Sci-Fi</t>
  </si>
  <si>
    <t>Embrace: The Documentary</t>
  </si>
  <si>
    <t>9/19/16</t>
  </si>
  <si>
    <t>Taryn Brumfitt, Renee Airya, Jade Beall, Amanda De Cadenet</t>
  </si>
  <si>
    <t>Australia, Canada, Dominican Republic, Germany, USA, UK, France</t>
  </si>
  <si>
    <t>Taryn Brumfitt</t>
  </si>
  <si>
    <t>Body Image Movement</t>
  </si>
  <si>
    <t>Range 15</t>
  </si>
  <si>
    <t>TUG</t>
  </si>
  <si>
    <t>6/15/16</t>
  </si>
  <si>
    <t>Sean Astin, Danny Trejo, Keith David, William Shatner</t>
  </si>
  <si>
    <t>Ross Patterson</t>
  </si>
  <si>
    <t>Street Justice Films</t>
  </si>
  <si>
    <t>The Bronze</t>
  </si>
  <si>
    <t>Melissa Rauch, Gary Cole, Thomas Middleditch, Sebastian Stan</t>
  </si>
  <si>
    <t>Bryan Buckley</t>
  </si>
  <si>
    <t>Relativity Entertainment</t>
  </si>
  <si>
    <t>Tickled</t>
  </si>
  <si>
    <t>David Farrier, Dylan Reeve, Marko Realmonte, Kevin Clarke</t>
  </si>
  <si>
    <t>David Farrier, Dylan Reeve</t>
  </si>
  <si>
    <t>Documentary, Mystery</t>
  </si>
  <si>
    <t>Master</t>
  </si>
  <si>
    <t>12/30/16</t>
  </si>
  <si>
    <t>Byung-Hun Lee, Dong-won Gang, Woo-Bin Kim, Ji-won Uhm</t>
  </si>
  <si>
    <t>Ui-seok Jo</t>
  </si>
  <si>
    <t>Lo and Behold, Reveries of the Connected World</t>
  </si>
  <si>
    <t>Werner Herzog, Leonard Kleinrock, Bob Kahn, Danny Hillis</t>
  </si>
  <si>
    <t>Saville Productions</t>
  </si>
  <si>
    <t>Gleason</t>
  </si>
  <si>
    <t>Steve Gleason, Mike Gleason, Scott Fujita, Mike McKenzie</t>
  </si>
  <si>
    <t>10 wins &amp; 19 nominations.</t>
  </si>
  <si>
    <t>Clay Tweel</t>
  </si>
  <si>
    <t>Dear Rivers Production</t>
  </si>
  <si>
    <t>A Tale of Love and Darkness</t>
  </si>
  <si>
    <t>Natalie Portman, Gilad Kahana, Amir Tessler, Moni Moshonov</t>
  </si>
  <si>
    <t>Natalie Portman</t>
  </si>
  <si>
    <t>Biography, Drama, Mystery</t>
  </si>
  <si>
    <t>Tunnel</t>
  </si>
  <si>
    <t>Jung-woo Ha, Doona Bae, Dal-su Oh, Jeong-geun Sin</t>
  </si>
  <si>
    <t>Knight of Cups</t>
  </si>
  <si>
    <t>Christian Bale, Cate Blanchett, Natalie Portman, Brian Dennehy</t>
  </si>
  <si>
    <t>English, German, Spanish, Serbian</t>
  </si>
  <si>
    <t>American Pastoral</t>
  </si>
  <si>
    <t>Ewan McGregor, Jennifer Connelly, Dakota Fanning, Peter Riegert</t>
  </si>
  <si>
    <t>Ewan McGregor</t>
  </si>
  <si>
    <t>Lakeshore Entertainment</t>
  </si>
  <si>
    <t>The Age of Shadows</t>
  </si>
  <si>
    <t>Byung-Hun Lee, Yoo Gong, Kang-ho Song, Richard Epcar</t>
  </si>
  <si>
    <t>12 wins &amp; 32 nominations.</t>
  </si>
  <si>
    <t>Korean, Japanese, Mandarin, English</t>
  </si>
  <si>
    <t>Fitoor</t>
  </si>
  <si>
    <t>Aditya Roy Kapoor, Katrina Kaif, Tabu, Rahul Bhat</t>
  </si>
  <si>
    <t>The First Monday in May</t>
  </si>
  <si>
    <t>Anna Wintour, Andrew Bolton, John Galliano, Karl Lagerfeld</t>
  </si>
  <si>
    <t>Conde Nast Entertainment</t>
  </si>
  <si>
    <t>Willy Wonka and the Chocolate Factory (2016 re-release)</t>
  </si>
  <si>
    <t>JP Karliak, Jess Harnell, Lincoln Melcher, Mick Wingert</t>
  </si>
  <si>
    <t>Spike Brandt</t>
  </si>
  <si>
    <t>Warner Bros. Animation</t>
  </si>
  <si>
    <t>Unsullied</t>
  </si>
  <si>
    <t>Rusty Joiner, Murray Gray, James Gaudioso, Cindy Karr</t>
  </si>
  <si>
    <t>Simeon Rice</t>
  </si>
  <si>
    <t>Lambert Releasing</t>
  </si>
  <si>
    <t>Befikre</t>
  </si>
  <si>
    <t>Ranveer Singh, Vaani Kapoor, Elisa Bachir Bey, Julie Ordon</t>
  </si>
  <si>
    <t>Aditya Chopra</t>
  </si>
  <si>
    <t>Marguerite</t>
  </si>
  <si>
    <t>5/29/16</t>
  </si>
  <si>
    <t>Andrei Loshak</t>
  </si>
  <si>
    <t>Fid__lit__ Films</t>
  </si>
  <si>
    <t>The Boy and the Beast</t>
  </si>
  <si>
    <t>John Swasey, Randy E. Aguebor, Felecia Angelle, Bryn Apprill</t>
  </si>
  <si>
    <t>Wiener-Dog</t>
  </si>
  <si>
    <t>Keaton Nigel Cooke, Tracy Letts, Julie Delpy, Greta Gerwig</t>
  </si>
  <si>
    <t>Annapurna Pictures</t>
  </si>
  <si>
    <t>Detective Chinatown (Tang ren jie tan an)</t>
  </si>
  <si>
    <t>1/31/16</t>
  </si>
  <si>
    <t>Chengpeng Dong, Yedda Chen, Haoran Liu, Chunhui Yang</t>
  </si>
  <si>
    <t>Mandarin, Thai</t>
  </si>
  <si>
    <t>mm2 Entertainment</t>
  </si>
  <si>
    <t>Luck-Key</t>
  </si>
  <si>
    <t>JBG</t>
  </si>
  <si>
    <t>Hae-jin Yoo, Joon Lee, Yun-hie Jo, Ji-yeon Lim</t>
  </si>
  <si>
    <t>Gye-byeok Lee</t>
  </si>
  <si>
    <t>Gimme Danger</t>
  </si>
  <si>
    <t>Iggy Pop, Ron Asheton, Scott Asheton, James Williamson</t>
  </si>
  <si>
    <t>Low Mind Films</t>
  </si>
  <si>
    <t>Baaghi</t>
  </si>
  <si>
    <t>Shraddha Kapoor, Tiger Shroff, Sudheer Babu Posani, Paras Arora</t>
  </si>
  <si>
    <t>Benetone Films</t>
  </si>
  <si>
    <t>I Am Not Madame Bovary</t>
  </si>
  <si>
    <t>Chengpeng Dong, Bingbing Fan, Wei Fan, Xiaogang Feng</t>
  </si>
  <si>
    <t>14 wins &amp; 10 nominations.</t>
  </si>
  <si>
    <t>Land of Mine</t>
  </si>
  <si>
    <t>5/25/16</t>
  </si>
  <si>
    <t>Mika Koskinen, Jason Marshall, Tuija Brax, Sanni Grahn-Laasonen</t>
  </si>
  <si>
    <t>Finland</t>
  </si>
  <si>
    <t>Mika Koskinen</t>
  </si>
  <si>
    <t>Mad Max: Fury Road (Academy Re-Release)</t>
  </si>
  <si>
    <t>1/21/16</t>
  </si>
  <si>
    <t>Voiceless</t>
  </si>
  <si>
    <t>Rusty Joiner, Jocelyn Cruz, Victoria Gates, James Russo</t>
  </si>
  <si>
    <t>Pat Necerato</t>
  </si>
  <si>
    <t>Things To Come</t>
  </si>
  <si>
    <t>Isabelle Huppert, Andr__ Marcon, Roman Kolinka, Edith Scob</t>
  </si>
  <si>
    <t>8 wins &amp; 23 nominations.</t>
  </si>
  <si>
    <t>The Wasted Times</t>
  </si>
  <si>
    <t>1/16/16</t>
  </si>
  <si>
    <t>You Ge, Ziyi Zhang, Tadanobu Asano, Chun Du</t>
  </si>
  <si>
    <t>Er Cheng</t>
  </si>
  <si>
    <t>Mandarin, Shanghainese, Japanese</t>
  </si>
  <si>
    <t>Mr. Donkey</t>
  </si>
  <si>
    <t>Li Da, Shuailiang Liu, Suxi Ren</t>
  </si>
  <si>
    <t>Lu Liu, Shen Zhou</t>
  </si>
  <si>
    <t>Eat That Question: Frank Zappa in His Own Words</t>
  </si>
  <si>
    <t>Steve Allen, Angel, Chuck Ash, Arthur Barrow</t>
  </si>
  <si>
    <t>Thorsten Sch__tte</t>
  </si>
  <si>
    <t>Les Films du Poisson</t>
  </si>
  <si>
    <t>Kahaani 2</t>
  </si>
  <si>
    <t>Vidya Balan, Arjun Rampal, Jugal Hansraj, Kharaj Mukherjee</t>
  </si>
  <si>
    <t>Sujoy Ghosh</t>
  </si>
  <si>
    <t>L.O.R.D: Legend of Ravaging Dynasties</t>
  </si>
  <si>
    <t>AR</t>
  </si>
  <si>
    <t>Bingbing Fan, Kris Wu, Cheney Chen, William Wai-Ting Chan</t>
  </si>
  <si>
    <t>China, Cambodia</t>
  </si>
  <si>
    <t>Mandarin, Khmer</t>
  </si>
  <si>
    <t>Lionsgate Home Entertainment</t>
  </si>
  <si>
    <t>High-Rise</t>
  </si>
  <si>
    <t>Margaret Hilton, Michael Lake, Paul Oruck, Peter Valdron</t>
  </si>
  <si>
    <t>Zachary Hendler</t>
  </si>
  <si>
    <t>Te3n</t>
  </si>
  <si>
    <t>6/26/16</t>
  </si>
  <si>
    <t>Nawazuddin Siddiqui, Amitabh Bachchan, Vidya Balan, Mukesh Chhabra</t>
  </si>
  <si>
    <t>Ribhu Dasgupta</t>
  </si>
  <si>
    <t>Cinemaa Pictures</t>
  </si>
  <si>
    <t>Kaashmora</t>
  </si>
  <si>
    <t>Karthi, Nayanthara, Sri Divya, Vivek</t>
  </si>
  <si>
    <t>Gokul</t>
  </si>
  <si>
    <t>Dream Warrior Pictures</t>
  </si>
  <si>
    <t>The Bounce Back</t>
  </si>
  <si>
    <t>Shemar Moore, Nadine Velazquez, Bill Bellamy, Nadja Alaya</t>
  </si>
  <si>
    <t>Ankle Sock &amp; Baseball Pants</t>
  </si>
  <si>
    <t>AmeriGeddon</t>
  </si>
  <si>
    <t>Forewarned</t>
  </si>
  <si>
    <t>Aliya Astaphan, Rich Bentz, Giovannie Cruz, Jonny Cruz</t>
  </si>
  <si>
    <t>Mike Norris</t>
  </si>
  <si>
    <t>Francofonia</t>
  </si>
  <si>
    <t>Louis-Do de Lencquesaing, Benjamin Utzerath, Vincent Nemeth, Johanna Korthals Altes</t>
  </si>
  <si>
    <t>France, Germany, Netherlands</t>
  </si>
  <si>
    <t>Russian, French, German, English</t>
  </si>
  <si>
    <t>Id__ale Audience</t>
  </si>
  <si>
    <t>Mia Madre</t>
  </si>
  <si>
    <t>Margherita Buy, John Turturro, Giulia Lazzarini, Nanni Moretti</t>
  </si>
  <si>
    <t>11 wins &amp; 23 nominations.</t>
  </si>
  <si>
    <t>Italy, France, Germany</t>
  </si>
  <si>
    <t>Italian, English, French</t>
  </si>
  <si>
    <t>Christine (2016)</t>
  </si>
  <si>
    <t>Rebecca Hall, Michael C. Hall, Tracy Letts, Maria Dizzia</t>
  </si>
  <si>
    <t>5 wins &amp; 21 nominations.</t>
  </si>
  <si>
    <t>Borderline Films</t>
  </si>
  <si>
    <t>April and the Extraordinary World</t>
  </si>
  <si>
    <t>Marion Cotillard, Philippe Katerine, Jean Rochefort, Olivier Gourmet</t>
  </si>
  <si>
    <t>France, Belgium, Canada</t>
  </si>
  <si>
    <t>Christian Desmares, Franck Ekinci</t>
  </si>
  <si>
    <t>Ixcanul</t>
  </si>
  <si>
    <t>Mar__a Mercedes Coroy, Mar__a Tel__n, Manuel Ant__n, Justo Lorenzo</t>
  </si>
  <si>
    <t>21 wins &amp; 20 nominations.</t>
  </si>
  <si>
    <t>Guatemala, France</t>
  </si>
  <si>
    <t>Jayro Bustamante</t>
  </si>
  <si>
    <t>Maya, Spanish</t>
  </si>
  <si>
    <t>La Casa de Production</t>
  </si>
  <si>
    <t>The People vs. Fritz Bauer</t>
  </si>
  <si>
    <t>R__diger Klink, Burghart Klau__ner, Andrej Kaminsky, J__rg Sch__ttauf</t>
  </si>
  <si>
    <t>13 wins &amp; 10 nominations.</t>
  </si>
  <si>
    <t>Lars Kraume</t>
  </si>
  <si>
    <t>German, English, Yiddish, Spanish</t>
  </si>
  <si>
    <t>Westdeutscher Rundfunk</t>
  </si>
  <si>
    <t>Aquarius</t>
  </si>
  <si>
    <t>11/20/16</t>
  </si>
  <si>
    <t>S__nia Braga, Maeve Jinkings, Irandhir Santos, Humberto Carr__o</t>
  </si>
  <si>
    <t>33 wins &amp; 36 nominations.</t>
  </si>
  <si>
    <t>Brazil, France</t>
  </si>
  <si>
    <t>Kingsglaive: Final Fantasy: XV</t>
  </si>
  <si>
    <t>Aaron Paul, Lena Headey, Sean Bean, Adrian Bouchet</t>
  </si>
  <si>
    <t>Takeshi Nozue</t>
  </si>
  <si>
    <t>Square Enix Company</t>
  </si>
  <si>
    <t>My Golden Days</t>
  </si>
  <si>
    <t>Quentin Dolmaire, Lou Roy-Lecollinet, Mathieu Amalric, Dinara Drukarova</t>
  </si>
  <si>
    <t>French, Russian, Hebrew</t>
  </si>
  <si>
    <t>The Family Fang</t>
  </si>
  <si>
    <t>Nicole Kidman, Jason Bateman, Kathryn Hahn, Christopher Walken</t>
  </si>
  <si>
    <t>Minimalism: A Documentary About the Important Things</t>
  </si>
  <si>
    <t>5/24/16</t>
  </si>
  <si>
    <t>Dan Harris, Joshua Becker, Shannon Whitehead, Sam Harris</t>
  </si>
  <si>
    <t>Matt D'Avella</t>
  </si>
  <si>
    <t>Catalyst Films</t>
  </si>
  <si>
    <t>Dheepan</t>
  </si>
  <si>
    <t>Jesuthasan Antonythasan, Kalieaswari Srinivasan, Claudine Vinasithamby, Vincent Rottiers</t>
  </si>
  <si>
    <t>Nominated for 1 BAFTA Film Award. Another 6 wins &amp; 13 nominations.</t>
  </si>
  <si>
    <t>Tamil, French, English</t>
  </si>
  <si>
    <t>Yo-kai Watch: The Movie</t>
  </si>
  <si>
    <t>10/15/16</t>
  </si>
  <si>
    <t>Johnny Yong Bosch, Joey D'Auria, Melissa Hutchison, Paul Greenberg</t>
  </si>
  <si>
    <t>Life, Animated</t>
  </si>
  <si>
    <t>Jonathan Freeman, Gilbert Gottfried, Alan Rosenblatt, Owen Suskind</t>
  </si>
  <si>
    <t>Nominated for 1 Oscar. Another 13 wins &amp; 23 nominations.</t>
  </si>
  <si>
    <t>A&amp;E IndieFilms</t>
  </si>
  <si>
    <t>Oasis: Supersonic</t>
  </si>
  <si>
    <t>10/26/16</t>
  </si>
  <si>
    <t>Paul Arthurs, Christine Biller, Mark Coyle, Debbie Turner</t>
  </si>
  <si>
    <t>Mat Whitecross</t>
  </si>
  <si>
    <t>Mint Pictures</t>
  </si>
  <si>
    <t>The Invitation</t>
  </si>
  <si>
    <t>Tyrique Bowles, Nattie Moser, Kiesha Preston</t>
  </si>
  <si>
    <t>Emily Mance</t>
  </si>
  <si>
    <t>Jimmy Vestvood: Amerikan Hero</t>
  </si>
  <si>
    <t>SkyI</t>
  </si>
  <si>
    <t>Maz Jobrani, John Heard, Sheila Vand, Deanna Russo</t>
  </si>
  <si>
    <t>Jonathan Kesselman</t>
  </si>
  <si>
    <t>The Love Witch</t>
  </si>
  <si>
    <t>Samantha Robinson, Gian Keys, Laura Waddell, Jeffrey Vincent Parise</t>
  </si>
  <si>
    <t>Anna Biller</t>
  </si>
  <si>
    <t>Miss Hokusai</t>
  </si>
  <si>
    <t>Erica Lindbeck, Anne Watanabe, Richard Epcar, Yutaka Matsushige</t>
  </si>
  <si>
    <t>Keiichi Hara, Stephanie Sheh, Michael Sinterniklaas</t>
  </si>
  <si>
    <t>Spirit of the Game</t>
  </si>
  <si>
    <t>Heidi Arena, Rudi Baker, Bailey Barbour, Roy Barker</t>
  </si>
  <si>
    <t>Darran Scott</t>
  </si>
  <si>
    <t>Naam Hai Akira</t>
  </si>
  <si>
    <t>Sonakshi Sinha, Anurag Kashyap, Konkona Sen Sharma, Nandu Madhav</t>
  </si>
  <si>
    <t>A. R. Murugadoss Productions</t>
  </si>
  <si>
    <t>Ho Mann Jahaan</t>
  </si>
  <si>
    <t>Mahira Khan, Adeel Husain, Sheheryar Munawar Siddiqui, Sonya Jehan</t>
  </si>
  <si>
    <t>Asim Raza, Bilawal Hussain Abbasi, Shaan Sheikh, Shehrazade Sheikh</t>
  </si>
  <si>
    <t>Seed: The Untold Story</t>
  </si>
  <si>
    <t>CEye</t>
  </si>
  <si>
    <t>8/22/16</t>
  </si>
  <si>
    <t>Vandana Shiva, Andrew Kimbrell, Jane Goodall, Winona LaDuke</t>
  </si>
  <si>
    <t>Jon Betz(co-director), Taggart Siegel(co-director)</t>
  </si>
  <si>
    <t>Collective Eye</t>
  </si>
  <si>
    <t>Kaptaan</t>
  </si>
  <si>
    <t>Gippy Grewal, Monica Gill, Karishma Kotak, Pankaj Dheer</t>
  </si>
  <si>
    <t>White Girl</t>
  </si>
  <si>
    <t>Morgan Saylor, Brian Marc, Justin Bartha, Chris Noth</t>
  </si>
  <si>
    <t>Elizabeth Wood</t>
  </si>
  <si>
    <t>Killer Films</t>
  </si>
  <si>
    <t>Complete Unknown</t>
  </si>
  <si>
    <t>Erin Darke, Rachel Weisz, Hansel Tan, FaTye</t>
  </si>
  <si>
    <t>Digimon Adventure tri.</t>
  </si>
  <si>
    <t>Miho Arakawa, John Eric Bentley, Johnny Yong Bosch, Robbie Daymond</t>
  </si>
  <si>
    <t>Keitar__ Motonaga</t>
  </si>
  <si>
    <t>The Masked Saint</t>
  </si>
  <si>
    <t>Brett Granstaff, Lara Jean Chorostecki, T.J. McGibbon, Diahann Carroll</t>
  </si>
  <si>
    <t>Warren P. Sonoda</t>
  </si>
  <si>
    <t>League of Gods</t>
  </si>
  <si>
    <t>Jet Li, Bingbing Fan, Zhang Wen, Xiaoming Huang</t>
  </si>
  <si>
    <t>Koan Hui</t>
  </si>
  <si>
    <t>Asura: The City of Madness</t>
  </si>
  <si>
    <t>Woo-sung Jung, Jung-min Hwang, Ji-hun Ju, Do-won Kwak</t>
  </si>
  <si>
    <t>Sung-su Kim</t>
  </si>
  <si>
    <t>Hieronymus Bosch: Touched by the Devil</t>
  </si>
  <si>
    <t>7/16/16</t>
  </si>
  <si>
    <t>Matteo Ceriana, Charles de Mooij, Robert G. Erdmann, Gabriele Finaldi</t>
  </si>
  <si>
    <t>Pieter van Huystee</t>
  </si>
  <si>
    <t>Dutch, English, Spanish, Italian, German</t>
  </si>
  <si>
    <t>Pieter Van Huystee Film and Television</t>
  </si>
  <si>
    <t>Apparition Hill</t>
  </si>
  <si>
    <t>LFlower</t>
  </si>
  <si>
    <t>USA, Bosnia and Herzegovina</t>
  </si>
  <si>
    <t>Sean Bloomfield</t>
  </si>
  <si>
    <t>Stella Mar Films</t>
  </si>
  <si>
    <t>The Fits</t>
  </si>
  <si>
    <t>9/18/16</t>
  </si>
  <si>
    <t>Royalty Hightower, Alexis Neblett, Da'Sean Minor, Lauren Gibson</t>
  </si>
  <si>
    <t>14 wins &amp; 22 nominations.</t>
  </si>
  <si>
    <t>Anna Rose Holmer</t>
  </si>
  <si>
    <t>La Biennale di Venezia</t>
  </si>
  <si>
    <t>De Palma</t>
  </si>
  <si>
    <t>Brian De Palma</t>
  </si>
  <si>
    <t>Noah Baumbach, Jake Paltrow</t>
  </si>
  <si>
    <t>Empire Ward</t>
  </si>
  <si>
    <t>Louder than Bombs</t>
  </si>
  <si>
    <t>Gabriel Byrne, Isabelle Huppert, Jesse Eisenberg, Devin Druid</t>
  </si>
  <si>
    <t>Norway, France, Denmark, USA</t>
  </si>
  <si>
    <t>Motlys AS</t>
  </si>
  <si>
    <t>Howards End (2016 Restoration)</t>
  </si>
  <si>
    <t>Matthew Macfadyen, Hayley Atwell, Philippa Coulthard, Alex Lawther</t>
  </si>
  <si>
    <t>2017___2018</t>
  </si>
  <si>
    <t>Beauty and the Beast (2016 re-issue)</t>
  </si>
  <si>
    <t>Dani Daniels, Xander Corvus, August Ames, Riley Reid</t>
  </si>
  <si>
    <t>Harry Sparks</t>
  </si>
  <si>
    <t>Adult, Fantasy, Romance</t>
  </si>
  <si>
    <t>Sunset Song</t>
  </si>
  <si>
    <t>Ken Blackburn, Mark Bonnar, Stuart Bowman, Emily-Jane Boyle</t>
  </si>
  <si>
    <t>UK, Luxembourg</t>
  </si>
  <si>
    <t>Terence Davies</t>
  </si>
  <si>
    <t>English, Scots</t>
  </si>
  <si>
    <t>Trent Duncan, Wes Imlay, Sydni Lynn, Tony Riha</t>
  </si>
  <si>
    <t>Jason Michael Mills</t>
  </si>
  <si>
    <t>Five More Minutes Productions</t>
  </si>
  <si>
    <t>Eva Hesse</t>
  </si>
  <si>
    <t>Selma Blair, Bob Balaban, Patrick Kennedy, Julia-Maria K__hler</t>
  </si>
  <si>
    <t>Marcie Begleiter</t>
  </si>
  <si>
    <t>Born to be Blue</t>
  </si>
  <si>
    <t>Generation Found</t>
  </si>
  <si>
    <t>8/29/16</t>
  </si>
  <si>
    <t>Jeff Reilly, Greg D. Williams</t>
  </si>
  <si>
    <t>4th Dimension Productions</t>
  </si>
  <si>
    <t>Kicks</t>
  </si>
  <si>
    <t>Jahking Guillory, Christopher Jordan Wallace, Christopher Meyer, Kofi Siriboe</t>
  </si>
  <si>
    <t>Justin Tipping</t>
  </si>
  <si>
    <t>Seasons</t>
  </si>
  <si>
    <t>Holly Ashman, Tessa Kennedy</t>
  </si>
  <si>
    <t>Emmalie El Fadli</t>
  </si>
  <si>
    <t>Short, Comedy, Romance</t>
  </si>
  <si>
    <t>Rams (HrÃƒÂƒÃ‚Âºtar)</t>
  </si>
  <si>
    <t>Sigur__ur Sigurj__nsson, Theod__r J__l__usson, Charlotte B__ving, J__n Ben__n__sson</t>
  </si>
  <si>
    <t>31 wins &amp; 14 nominations.</t>
  </si>
  <si>
    <t>Iceland, Denmark, Norway, Poland</t>
  </si>
  <si>
    <t>Gr__mur H__konarson</t>
  </si>
  <si>
    <t>Icelandic</t>
  </si>
  <si>
    <t>Michael Moore In TrumpLand</t>
  </si>
  <si>
    <t>Moore</t>
  </si>
  <si>
    <t>10/19/16</t>
  </si>
  <si>
    <t>Michael Moore, Hillary Clinton, Donald J. Trump</t>
  </si>
  <si>
    <t>Touched with Fire</t>
  </si>
  <si>
    <t>Katie Holmes, Luke Kirby, Christine Lahti, Griffin Dunne</t>
  </si>
  <si>
    <t>Paul Dalio</t>
  </si>
  <si>
    <t>Krisha</t>
  </si>
  <si>
    <t>Krisha Fairchild, Alex Dobrenko, Robyn Fairchild, Chris Doubek</t>
  </si>
  <si>
    <t>16 wins &amp; 23 nominations.</t>
  </si>
  <si>
    <t>Trey Edward Shults</t>
  </si>
  <si>
    <t>Psycho-Pass: The Movie</t>
  </si>
  <si>
    <t>3/15/16</t>
  </si>
  <si>
    <t>Major Attaway, Z. Charles Bolton, Cole Brown, Bob Carter</t>
  </si>
  <si>
    <t>Naoyoshi Shiotani, Katsuyuki Motohiro</t>
  </si>
  <si>
    <t>The Kind Words</t>
  </si>
  <si>
    <t>Rotem Zissman-Cohen, Rassabn Abes, Roy Assaf, Magi Azarzar</t>
  </si>
  <si>
    <t>Israel, Canada</t>
  </si>
  <si>
    <t>Shemi Zarhin</t>
  </si>
  <si>
    <t>French, Hebrew</t>
  </si>
  <si>
    <t>Am__rique Film</t>
  </si>
  <si>
    <t>Tumbledown</t>
  </si>
  <si>
    <t>Joe Manganiello, Rebecca Hall, Dianna Agron, Jason Sudeikis</t>
  </si>
  <si>
    <t>Sean Mewshaw</t>
  </si>
  <si>
    <t>Starz</t>
  </si>
  <si>
    <t>ISM</t>
  </si>
  <si>
    <t>Aditi Arya, Jagapathi Babu, Tanikella Bharani, Ajay Ghosh</t>
  </si>
  <si>
    <t>Puri Jagannadh</t>
  </si>
  <si>
    <t>Dawson City: Frozen Time</t>
  </si>
  <si>
    <t>Kathy Jones-Gates, Michael Gates, Sam Kula, Bill O'Farrell</t>
  </si>
  <si>
    <t>6 wins &amp; 17 nominations.</t>
  </si>
  <si>
    <t>Requiem for the American Dream</t>
  </si>
  <si>
    <t>Noam Chomsky</t>
  </si>
  <si>
    <t>Peter D. Hutchison, Kelly Nyks, Jared P. Scott</t>
  </si>
  <si>
    <t>PF Pictures</t>
  </si>
  <si>
    <t>The Brand New Testament</t>
  </si>
  <si>
    <t>Pili Groyne, Beno__t Poelvoorde, Catherine Deneuve, Fran__ois Damiens</t>
  </si>
  <si>
    <t>Nominated for 1 Golden Globe. Another 11 wins &amp; 15 nominations.</t>
  </si>
  <si>
    <t>Jaco Van Dormael</t>
  </si>
  <si>
    <t>Spirits' Homecoming</t>
  </si>
  <si>
    <t>Soon-Hyoung Cha, Park Choong-Hwan, Park Geun-soo, Yoon Jeong-ro</t>
  </si>
  <si>
    <t>Cho Jung-Rae</t>
  </si>
  <si>
    <t>Sweet Bean</t>
  </si>
  <si>
    <t>Kirin Kiki, Masatoshi Nagase, Kyara Uchida, Miki Mizuno</t>
  </si>
  <si>
    <t>Japan, France, Germany</t>
  </si>
  <si>
    <t>Naomi Kawase</t>
  </si>
  <si>
    <t>A War</t>
  </si>
  <si>
    <t>Aaron Jackson, Emily Franks, Victoria Snyder, Derek Martin</t>
  </si>
  <si>
    <t>Aaron Jackson</t>
  </si>
  <si>
    <t>Short, War</t>
  </si>
  <si>
    <t>Fire at Sea</t>
  </si>
  <si>
    <t>Samuele Pucillo, Mattias Cucina, Samuele Caruana, Pietro Bartolo</t>
  </si>
  <si>
    <t>Nominated for 1 Oscar. Another 14 wins &amp; 24 nominations.</t>
  </si>
  <si>
    <t>21UNO FILM</t>
  </si>
  <si>
    <t>Miss Sharon Jones</t>
  </si>
  <si>
    <t>Sharon Jones, Starr Adkins, Binky Griptite, Megan Holken</t>
  </si>
  <si>
    <t>Cabin Creek Films</t>
  </si>
  <si>
    <t>Hockney</t>
  </si>
  <si>
    <t>David Hockney, Arthur Lambert, Colin Self, Don Bachardy</t>
  </si>
  <si>
    <t>Randall Wright</t>
  </si>
  <si>
    <t>Three</t>
  </si>
  <si>
    <t>Wei Zhao, Louis Koo, Kathy Wu, Wallace Chung</t>
  </si>
  <si>
    <t>Johnnie To</t>
  </si>
  <si>
    <t>Mandarin, English, Cantonese</t>
  </si>
  <si>
    <t>Remember the Goal</t>
  </si>
  <si>
    <t>Allee Sutton Hethcoat, Quinn Alexis, Sydney Marks, Jayla Palmer</t>
  </si>
  <si>
    <t>Dave Christiano</t>
  </si>
  <si>
    <t>Tale of Tales</t>
  </si>
  <si>
    <t>Salma Hayek, Vincent Cassel, Toby Jones, John C. Reilly</t>
  </si>
  <si>
    <t>21 wins &amp; 15 nominations.</t>
  </si>
  <si>
    <t>Italy, France, UK</t>
  </si>
  <si>
    <t>Matteo Garrone</t>
  </si>
  <si>
    <t>Victor</t>
  </si>
  <si>
    <t>CZ</t>
  </si>
  <si>
    <t>Christian Lanz, Diego Molano, Daran Norris, Rico Rodriguez</t>
  </si>
  <si>
    <t>Diego Molano</t>
  </si>
  <si>
    <t>Caged No More</t>
  </si>
  <si>
    <t>Cynthia Gibb, Kevin Sorbo, Alan Powell, Madison De La Garza</t>
  </si>
  <si>
    <t>Lisa Arnold</t>
  </si>
  <si>
    <t>Check the Gate Productions</t>
  </si>
  <si>
    <t>The Measure of a Man</t>
  </si>
  <si>
    <t>Vincent Lindon, Karine de Mirbeck, Matthieu Schaller, Yves Ory</t>
  </si>
  <si>
    <t>Zero Days</t>
  </si>
  <si>
    <t>Sergey Ulasen, Eric Chien, Eugene Kaspersky, Vitaly Kamluk</t>
  </si>
  <si>
    <t>English, Persian, German, French, Hebrew, Arabic, Russian</t>
  </si>
  <si>
    <t>Jigsaw Productions</t>
  </si>
  <si>
    <t>Aferim!</t>
  </si>
  <si>
    <t>Teodor Corban, Mihai Comanoiu, Toma Cuzin, Alexandru Dabija</t>
  </si>
  <si>
    <t>23 wins &amp; 7 nominations.</t>
  </si>
  <si>
    <t>Romania, Bulgaria, Czech Republic, France</t>
  </si>
  <si>
    <t>Radu Jude</t>
  </si>
  <si>
    <t>Romanian, Turkish, Romany</t>
  </si>
  <si>
    <t>Best Worst Thing That Ever Could Have Happened</t>
  </si>
  <si>
    <t>Jason Alexander, Liz Callaway, Terry Finn, Ann Morrison</t>
  </si>
  <si>
    <t>Lonny Price</t>
  </si>
  <si>
    <t>Atlas Media Corporation</t>
  </si>
  <si>
    <t>Until Forever (Por Siempre)</t>
  </si>
  <si>
    <t>Stephen Anthony Bailey, Madison Lawlor, Jamie Anderson, Hayden Loven</t>
  </si>
  <si>
    <t>Michael Linn</t>
  </si>
  <si>
    <t>Linn Productions</t>
  </si>
  <si>
    <t>Until Forever</t>
  </si>
  <si>
    <t>Under the Sun (2016)</t>
  </si>
  <si>
    <t>Ukraine</t>
  </si>
  <si>
    <t>Igor Parfenov</t>
  </si>
  <si>
    <t>Vertov Studio</t>
  </si>
  <si>
    <t>Dictator</t>
  </si>
  <si>
    <t>1/13/16</t>
  </si>
  <si>
    <t>1/28/16</t>
  </si>
  <si>
    <t>Nandamuri Bala Krishna, Anjali, Sonal Chauhan, Vikramjeet Virk</t>
  </si>
  <si>
    <t>Sriwass</t>
  </si>
  <si>
    <t>Demon</t>
  </si>
  <si>
    <t>Kyra Brown, Fiive Bond, Brennan Bender, Wyatt Wright</t>
  </si>
  <si>
    <t>Chandler Yeates</t>
  </si>
  <si>
    <t>Telewizja Polska</t>
  </si>
  <si>
    <t>Puerto Ricans in Paris</t>
  </si>
  <si>
    <t>Miriam Shor, Luis Guzm__n, Edgar Garcia, Rosario Dawson</t>
  </si>
  <si>
    <t>Ian Edelman</t>
  </si>
  <si>
    <t>Cameraperson</t>
  </si>
  <si>
    <t>Kirsten Johnson, Roger Phenix</t>
  </si>
  <si>
    <t>23 wins &amp; 37 nominations.</t>
  </si>
  <si>
    <t>Kirsten Johnson</t>
  </si>
  <si>
    <t>English, Bosnian, Arabic, Dari, Hausa, Fur</t>
  </si>
  <si>
    <t>Tower</t>
  </si>
  <si>
    <t>9/28/16</t>
  </si>
  <si>
    <t>Violett Beane, Louie Arnette, Blair Jackson, Monty Muir</t>
  </si>
  <si>
    <t>17 wins &amp; 24 nominations.</t>
  </si>
  <si>
    <t>Keith Maitland</t>
  </si>
  <si>
    <t>Documentary, Animation, Crime</t>
  </si>
  <si>
    <t>Go-Valley</t>
  </si>
  <si>
    <t>Our Last Tango</t>
  </si>
  <si>
    <t>Mar__a Nieves Rego, Juan Carlos Copes, Johana Copes, Myriam Copes</t>
  </si>
  <si>
    <t>Germany, Argentina, Italy</t>
  </si>
  <si>
    <t>German Kral</t>
  </si>
  <si>
    <t>German Kral Filmproduktion</t>
  </si>
  <si>
    <t>Rock On 2</t>
  </si>
  <si>
    <t>Farhan Akhtar, Shraddha Kapoor, Arjun Rampal, Purab Kohli</t>
  </si>
  <si>
    <t>Shujaat Saudagar</t>
  </si>
  <si>
    <t>Seondal: The Man Who Sells the River</t>
  </si>
  <si>
    <t>Seung-ho Yoo, Jae-hyeon Jo, Suk-ho Jun, Chang-Seok Ko</t>
  </si>
  <si>
    <t>Dae-min Park</t>
  </si>
  <si>
    <t>Adventure, Comedy, History</t>
  </si>
  <si>
    <t>The Fight Within</t>
  </si>
  <si>
    <t>John Major Davis, Lelia Symington, Matt Leddo, Mike H. Taylor</t>
  </si>
  <si>
    <t>Michael William Gordon</t>
  </si>
  <si>
    <t>Action, Romance, Sport</t>
  </si>
  <si>
    <t>New Life Cinema</t>
  </si>
  <si>
    <t>New York, New York (2016)</t>
  </si>
  <si>
    <t>Ethan Juan, Juan Du, Kiu Wai Miu, Cecilia Yip</t>
  </si>
  <si>
    <t>Dong Luo</t>
  </si>
  <si>
    <t>Other People</t>
  </si>
  <si>
    <t>Jesse Plemons, Molly Shannon, Bradley Whitford, Maude Apatow</t>
  </si>
  <si>
    <t>Chris Kelly</t>
  </si>
  <si>
    <t>Gettin' Rad Productions</t>
  </si>
  <si>
    <t>Morris from America</t>
  </si>
  <si>
    <t>Markees Christmas, Craig Robinson, Carla Juri, Patrick G__ldenberg</t>
  </si>
  <si>
    <t>My Love, Don't Cross that River</t>
  </si>
  <si>
    <t>Byeong-man Jo, Gye-yeol Kang</t>
  </si>
  <si>
    <t>Mo-young Jin</t>
  </si>
  <si>
    <t>Argus Film Produktie</t>
  </si>
  <si>
    <t>Sand Storm</t>
  </si>
  <si>
    <t>Lamis Ammar, Ruba Blal, Hitham Omari, Khadija Al Akel</t>
  </si>
  <si>
    <t>Israel, Germany, France</t>
  </si>
  <si>
    <t>Elite Zexer</t>
  </si>
  <si>
    <t>Beta Cinema</t>
  </si>
  <si>
    <t>Author: The JT LeRoy Story</t>
  </si>
  <si>
    <t>Laura Albert, Asia Argento, Stephen Beachy, Bruce Benderson</t>
  </si>
  <si>
    <t>Jeff Feuerzeig</t>
  </si>
  <si>
    <t>RatPac Documentary Films</t>
  </si>
  <si>
    <t>Mountains May Depart</t>
  </si>
  <si>
    <t>Tao Zhao, Yi Zhang, Jing Dong Liang, Zijian Dong</t>
  </si>
  <si>
    <t>China, France, Japan</t>
  </si>
  <si>
    <t>Arte France Cin__ma</t>
  </si>
  <si>
    <t>Cock and Bull</t>
  </si>
  <si>
    <t>Ye Liu, Yi Zhang, Bowen Duan, Ziwen Wang</t>
  </si>
  <si>
    <t>Baoping Cao</t>
  </si>
  <si>
    <t>A Street Cat Named Bob</t>
  </si>
  <si>
    <t>Cleopatra</t>
  </si>
  <si>
    <t>Luke Treadaway, Bob the Cat, Ruta Gedmintas, Joanne Froggatt</t>
  </si>
  <si>
    <t>Iris Productions</t>
  </si>
  <si>
    <t>Vita Activa: The Spirit of Hannah Arendt</t>
  </si>
  <si>
    <t>Hannah Arendt, Leon Botstein, Judith Butler, Alison Darcy</t>
  </si>
  <si>
    <t>Ada Ushpiz</t>
  </si>
  <si>
    <t>English, German, Hebrew, French</t>
  </si>
  <si>
    <t>King Cobra</t>
  </si>
  <si>
    <t>Garrett Clayton, Christian Slater, Molly Ringwald, James Kelley</t>
  </si>
  <si>
    <t>Justin Kelly</t>
  </si>
  <si>
    <t>Yale Productions</t>
  </si>
  <si>
    <t>Les cowboys</t>
  </si>
  <si>
    <t>7/17/16</t>
  </si>
  <si>
    <t>Fran__ois Damiens, Finnegan Oldfield, Agathe Dronne, Ellora Torchia</t>
  </si>
  <si>
    <t>Thomas Bidegain</t>
  </si>
  <si>
    <t>English, French, Urdu</t>
  </si>
  <si>
    <t>For the Love of Spock</t>
  </si>
  <si>
    <t>Zoe Saldana, Chris Pine, Karl Urban, Simon Pegg</t>
  </si>
  <si>
    <t>Adam Nimoy</t>
  </si>
  <si>
    <t>My Best Friend's Wedding (2016)</t>
  </si>
  <si>
    <t>Qi Shu, William Feng, Victoria Song, Rhydian Vaughan</t>
  </si>
  <si>
    <t>Feihong Chen</t>
  </si>
  <si>
    <t>Sky on Fire</t>
  </si>
  <si>
    <t>Daniel Wu, Ruoyun Zhang, Jingchu Zhang, Hsiao-chuan Chang</t>
  </si>
  <si>
    <t>Colliding Dreams</t>
  </si>
  <si>
    <t>Alan Rosenberg</t>
  </si>
  <si>
    <t>USA, Israel, Palestine</t>
  </si>
  <si>
    <t>Joseph Dorman, Oren Rudavsky</t>
  </si>
  <si>
    <t>Saala Khadoos</t>
  </si>
  <si>
    <t>Madhavan, Ritika Singh, Mumtaz Sorcar, Nassar</t>
  </si>
  <si>
    <t>Sudha Kongara</t>
  </si>
  <si>
    <t>Hindi, Tamil, Tamil</t>
  </si>
  <si>
    <t>Don't Blink - Robert Frank</t>
  </si>
  <si>
    <t>Ghop</t>
  </si>
  <si>
    <t>Robert Frank, June Leaf</t>
  </si>
  <si>
    <t>Sword Master</t>
  </si>
  <si>
    <t>Kenny Lin, Peter Ho, Yiyan Jiang, Mengjie Jiang</t>
  </si>
  <si>
    <t>Tung-Shing Yee</t>
  </si>
  <si>
    <t>Do Not Resist</t>
  </si>
  <si>
    <t>Vanish</t>
  </si>
  <si>
    <t>James Comey, Dave Grossman, Rand Paul</t>
  </si>
  <si>
    <t>Craig Atkinson</t>
  </si>
  <si>
    <t>Vanish Films</t>
  </si>
  <si>
    <t>Dancer</t>
  </si>
  <si>
    <t>Jade Hale-Christofi, David LaChapelle, Sergei Polunin</t>
  </si>
  <si>
    <t>UK, Russia, Ukraine, USA</t>
  </si>
  <si>
    <t>Steven Cantor</t>
  </si>
  <si>
    <t>English, Russian, Ukrainian</t>
  </si>
  <si>
    <t>Raiders!: The Story of the Greatest Fan Film Ever Made</t>
  </si>
  <si>
    <t>Chris Strompolos, Eric Zala, Jayson Lamb, Angela Rodriguez</t>
  </si>
  <si>
    <t>Jeremy Coon, Tim Skousen</t>
  </si>
  <si>
    <t>The Congressman</t>
  </si>
  <si>
    <t>Treat Williams, Elizabeth Marvel, Ryan Merriman, Chris Conroy</t>
  </si>
  <si>
    <t>Jared Martin, Robert Mrazek</t>
  </si>
  <si>
    <t>Norman Lear: Just Another Version of You</t>
  </si>
  <si>
    <t>John Amos, Bea Arthur, Adrienne Barbeau, Valerie Bertinelli</t>
  </si>
  <si>
    <t>The Dark Horse</t>
  </si>
  <si>
    <t>Cliff Curtis, James Rolleston, Kirk Torrance, Miriama McDowell</t>
  </si>
  <si>
    <t>24 wins &amp; 15 nominations.</t>
  </si>
  <si>
    <t>James Napier Robertson</t>
  </si>
  <si>
    <t>Southern Light Films</t>
  </si>
  <si>
    <t>Phantom Detective</t>
  </si>
  <si>
    <t>Ara Go, Bo-ra Hwang, Sung-hwa Jung, Seong-gyoon Kim</t>
  </si>
  <si>
    <t>Max Rose</t>
  </si>
  <si>
    <t>Kerry Bish__, Dean Stockwell, Illeana Douglas, Kevin Pollak</t>
  </si>
  <si>
    <t>King Georges</t>
  </si>
  <si>
    <t>Nicholas Elmi, Georges Perrier</t>
  </si>
  <si>
    <t>Erika Frankel</t>
  </si>
  <si>
    <t>The Tenth Man</t>
  </si>
  <si>
    <t>Alan Sabbagh, Julieta Zylberberg, Usher Barilka, Elvira Onetto</t>
  </si>
  <si>
    <t>Spanish, Hebrew, Yiddish</t>
  </si>
  <si>
    <t>BDCine</t>
  </si>
  <si>
    <t>Trapped (2016)</t>
  </si>
  <si>
    <t>Rajkummar Rao, Geetanjali Thapa, Shiladitya Sen, Rahul Patel</t>
  </si>
  <si>
    <t>Big Mouth Productions</t>
  </si>
  <si>
    <t>Creative Control</t>
  </si>
  <si>
    <t>Benjamin Dickinson, Nora Zehetner, Dan Gill, Alexia Rasmussen</t>
  </si>
  <si>
    <t>Benjamin Dickinson</t>
  </si>
  <si>
    <t>Mifune: The Last Samurai</t>
  </si>
  <si>
    <t>Wataru Akashi, Ky__ko Kagawa, Takeshi Kat__, Hisao Kurosawa</t>
  </si>
  <si>
    <t>Steven Okazaki</t>
  </si>
  <si>
    <t>Too Late</t>
  </si>
  <si>
    <t>Vanishing</t>
  </si>
  <si>
    <t>Christopher Akens, Cairo Bezel, Mickie Frank, Chris Rybka</t>
  </si>
  <si>
    <t>Jamel Jax Jackson</t>
  </si>
  <si>
    <t>Girl Asleep</t>
  </si>
  <si>
    <t>Bethany Whitmore, Harrison Feldman, Amber McMahon, Matthew Whittet</t>
  </si>
  <si>
    <t>6 wins &amp; 22 nominations.</t>
  </si>
  <si>
    <t>Rosemary Myers</t>
  </si>
  <si>
    <t>Presenting Princess Shaw</t>
  </si>
  <si>
    <t>Kutiman, Samantha Montgomery</t>
  </si>
  <si>
    <t>Ido Haar</t>
  </si>
  <si>
    <t>Time Renegades</t>
  </si>
  <si>
    <t>Soo-jung Lim, Jung-suk Jo, Jin-wook Lee, Jin-young Jung</t>
  </si>
  <si>
    <t>Jae-young Kwak</t>
  </si>
  <si>
    <t>Fantasy, Romance, Thriller</t>
  </si>
  <si>
    <t>Vanishing Time: A Boy Who Returned</t>
  </si>
  <si>
    <t>Dreamwest</t>
  </si>
  <si>
    <t>Dong-won Gang, Lee Hyo-Je, Dan-Yool Kim, Hee-won Kim</t>
  </si>
  <si>
    <t>Tae-hwa Eom</t>
  </si>
  <si>
    <t>Command and Control</t>
  </si>
  <si>
    <t>9/14/16</t>
  </si>
  <si>
    <t>Harold Brown, Allan Childers, Bill Clinton, Greg Devlin</t>
  </si>
  <si>
    <t>Robert Kenner Films</t>
  </si>
  <si>
    <t>Mats.</t>
  </si>
  <si>
    <t>Pele: Birth of a Legend</t>
  </si>
  <si>
    <t>Kevin de Paula, Leonardo Lima Carvalho, Seu Jorge, Mariana Nunes</t>
  </si>
  <si>
    <t>DONGJU: The Portrait of a Poet</t>
  </si>
  <si>
    <t>4/24/16</t>
  </si>
  <si>
    <t>Ha-Neul Kang, Jung-min Park, Moon Choi, In-woo Kim</t>
  </si>
  <si>
    <t>14 wins &amp; 9 nominations.</t>
  </si>
  <si>
    <t>Joon-ik Lee</t>
  </si>
  <si>
    <t>Wedding Doll</t>
  </si>
  <si>
    <t>Moran Rosenblatt, Roy Assaf, Mili Avital, Anna Bagon</t>
  </si>
  <si>
    <t>Nitzan Giladi</t>
  </si>
  <si>
    <t>L'attesa</t>
  </si>
  <si>
    <t>Juliette Binoche, Giorgio Colangeli, Lou de La__ge, Domenico Diele</t>
  </si>
  <si>
    <t>Piero Messina</t>
  </si>
  <si>
    <t>Voyage of Time: The IMAX Experience</t>
  </si>
  <si>
    <t>Brad Pitt, Jamal Cavil, Maisha Diatta, Yagazie Emezi</t>
  </si>
  <si>
    <t>Sophisticated Films</t>
  </si>
  <si>
    <t>Regression</t>
  </si>
  <si>
    <t>Katie Pattinson</t>
  </si>
  <si>
    <t>Johnny Kenton</t>
  </si>
  <si>
    <t>Clown</t>
  </si>
  <si>
    <t>Jerry Lewis, Martin Scorsese, Sean Hayes, Pierre __taix</t>
  </si>
  <si>
    <t>Gregory Monro</t>
  </si>
  <si>
    <t>Diary of a Chambermaid</t>
  </si>
  <si>
    <t>L__a Seydoux, Vincent Lindon, Clotilde Mollet, Herv__ Pierre</t>
  </si>
  <si>
    <t>Les Films du Lendemain</t>
  </si>
  <si>
    <t>My King (Mon roi)</t>
  </si>
  <si>
    <t>Vincent Cassel, Emmanuelle Bercot, Louis Garrel, Isild Le Besco</t>
  </si>
  <si>
    <t>Les Productions du Tr__sor</t>
  </si>
  <si>
    <t>In a Valley of Violence</t>
  </si>
  <si>
    <t>Ethan Hawke, John Travolta, Taissa Farmiga, James Ransone</t>
  </si>
  <si>
    <t>Blumhouse Productions</t>
  </si>
  <si>
    <t>High Strung (2016)</t>
  </si>
  <si>
    <t>Keenan Kampa, Nicholas Galitzine, Sonoya Mizuno, Jane Seymour</t>
  </si>
  <si>
    <t>Romania, USA</t>
  </si>
  <si>
    <t>Michael Damian</t>
  </si>
  <si>
    <t>Riviera Films</t>
  </si>
  <si>
    <t>Being 17</t>
  </si>
  <si>
    <t>Sandrine Kiberlain, Kacey Mottet Klein, Corentin Fila, Alexis Loret</t>
  </si>
  <si>
    <t>The Last Man on the Moon</t>
  </si>
  <si>
    <t>Alan Bean, Eugene Cernan, Charles Duke, Richard Gordon</t>
  </si>
  <si>
    <t>Mark Craig</t>
  </si>
  <si>
    <t>My Annoying Brother</t>
  </si>
  <si>
    <t>Kyung-soo Do, Ek Harris, Dae-han Ji, Jung-suk Jo</t>
  </si>
  <si>
    <t>Soo-Kyung Kwon</t>
  </si>
  <si>
    <t>Cemetery of Splendor</t>
  </si>
  <si>
    <t>Jenjira Pongpas, Banlop Lomnoi, Jarinpattra Rueangram, Petcharat Chaiburi</t>
  </si>
  <si>
    <t>Thailand, UK, Germany, France, Malaysia, South Korea, Mexico, USA, Norway</t>
  </si>
  <si>
    <t>Thai, English</t>
  </si>
  <si>
    <t>The Unknowns</t>
  </si>
  <si>
    <t>5/30/16</t>
  </si>
  <si>
    <t>Neal Schrodetzki</t>
  </si>
  <si>
    <t>Time To Kill Productions</t>
  </si>
  <si>
    <t>In the Shadow of Women</t>
  </si>
  <si>
    <t>Clotilde Courau, Stanislas Merhar, Lena Paugam, Vimala Pons</t>
  </si>
  <si>
    <t>Philippe Garrel</t>
  </si>
  <si>
    <t>The Take (2016)</t>
  </si>
  <si>
    <t>Idris Elba, Richard Madden, Charlotte Le Bon, Kelly Reilly</t>
  </si>
  <si>
    <t>UK, France, USA, Luxembourg</t>
  </si>
  <si>
    <t>In Order of Disappearance</t>
  </si>
  <si>
    <t>K__re Conradi, Huyen Huynh, Anders Baasmo Christiansen, Adil Halitaj</t>
  </si>
  <si>
    <t>Norway, Sweden, Denmark</t>
  </si>
  <si>
    <t>Norwegian, Swedish, Danish, English, Serbian, German</t>
  </si>
  <si>
    <t>The Treasure</t>
  </si>
  <si>
    <t>SDS</t>
  </si>
  <si>
    <t>2/18/16</t>
  </si>
  <si>
    <t>Kix Brooks, Wilford Brimley, J.D. Hoppe, Averie South</t>
  </si>
  <si>
    <t>Ari Novak</t>
  </si>
  <si>
    <t>Family</t>
  </si>
  <si>
    <t>Ma ma</t>
  </si>
  <si>
    <t>Pen__lope Cruz, Luis Tosar, Asier Etxeandia, Teo Planell</t>
  </si>
  <si>
    <t>Julio Medem</t>
  </si>
  <si>
    <t>Tanna</t>
  </si>
  <si>
    <t>Lightyear</t>
  </si>
  <si>
    <t>Mungau Dain, Marie Wawa, Marceline Rofit, Charlie Kahla</t>
  </si>
  <si>
    <t>Nominated for 1 Oscar. Another 8 wins &amp; 17 nominations.</t>
  </si>
  <si>
    <t>Australia, Vanuatu</t>
  </si>
  <si>
    <t>Martin Butler, Bentley Dean</t>
  </si>
  <si>
    <t>Aboriginal</t>
  </si>
  <si>
    <t>Screen Australia</t>
  </si>
  <si>
    <t>The Greasy Strangler</t>
  </si>
  <si>
    <t>Michael St. Michaels, Sky Elobar, Elizabeth De Razzo, Gil Gex</t>
  </si>
  <si>
    <t>Jim Hosking</t>
  </si>
  <si>
    <t>Rook Films</t>
  </si>
  <si>
    <t>We Are X</t>
  </si>
  <si>
    <t>Yoshiki, Toshimitsu Deyama, Tomoaki Ishizuka, Hiroshi Morie</t>
  </si>
  <si>
    <t>Passion Pictures</t>
  </si>
  <si>
    <t>A Melody to Remember</t>
  </si>
  <si>
    <t>Si-wan Im, Ko Asung, Hee-joon Lee, Re Lee</t>
  </si>
  <si>
    <t>Han Lee</t>
  </si>
  <si>
    <t>Nuts!</t>
  </si>
  <si>
    <t>Cartuna</t>
  </si>
  <si>
    <t>6/22/16</t>
  </si>
  <si>
    <t>Gene Tognacci, Andy Boswell, John Causby, Kelly Mizell</t>
  </si>
  <si>
    <t>Danny Says</t>
  </si>
  <si>
    <t>Justin Bond, Mx Justin Vivian Bond, Judy Collins, Alice Cooper</t>
  </si>
  <si>
    <t>Brendan Toller</t>
  </si>
  <si>
    <t>Documentary, Animation, Biography</t>
  </si>
  <si>
    <t>Phantom of the Theatre</t>
  </si>
  <si>
    <t>5/15/16</t>
  </si>
  <si>
    <t>Ruby Lin, Tony Yo-ning Yang, Simon Yam, Gangshan Jing</t>
  </si>
  <si>
    <t>Wai Man Yip</t>
  </si>
  <si>
    <t>Bona Entertainment Company Limited</t>
  </si>
  <si>
    <t>The Land</t>
  </si>
  <si>
    <t>Jorge Lendeborg Jr., Moises Arias, Rafi Gavron, Ezri Walker</t>
  </si>
  <si>
    <t>Steven Caple Jr.</t>
  </si>
  <si>
    <t>Low Spark Films</t>
  </si>
  <si>
    <t>Mastizaade</t>
  </si>
  <si>
    <t>Tusshar Kapoor, Vir Das, Sunny Leone, Asrani</t>
  </si>
  <si>
    <t>Milap Zaveri</t>
  </si>
  <si>
    <t>Closet Monster</t>
  </si>
  <si>
    <t>Aaron Abrams, Jack Fulton, Joanne Kelly, Isabella Rossellini</t>
  </si>
  <si>
    <t>10 wins &amp; 8 nominations.</t>
  </si>
  <si>
    <t>Stephen Dunn</t>
  </si>
  <si>
    <t>Wild Oats</t>
  </si>
  <si>
    <t>Shirley MacLaine, Jessica Lange, Demi Moore, Ptolemy Slocum</t>
  </si>
  <si>
    <t>Is That a Gun in Your Pocket?</t>
  </si>
  <si>
    <t>Andrea Anders, Matt Passmore, Cloris Leachman, Katherine McNamara</t>
  </si>
  <si>
    <t>Matt Cooper</t>
  </si>
  <si>
    <t>The Vault</t>
  </si>
  <si>
    <t>The Homeless Billionaire</t>
  </si>
  <si>
    <t>Victor Alfieri, Marianne Hettinger, Chloe Keiffer, Talia Shire</t>
  </si>
  <si>
    <t>Fred Manocherian</t>
  </si>
  <si>
    <t>Restored Me</t>
  </si>
  <si>
    <t>Noel Gugliemi, Steven Bauer, Will Yun Lee, Malik Yoba</t>
  </si>
  <si>
    <t>Rhyan LaMarr</t>
  </si>
  <si>
    <t>NYC Films</t>
  </si>
  <si>
    <t>Catching the Sun</t>
  </si>
  <si>
    <t>China, Germany, India, USA</t>
  </si>
  <si>
    <t>Shalini Kantayya</t>
  </si>
  <si>
    <t>Spa Night</t>
  </si>
  <si>
    <t>Joe Seo, Youn Ho Cho, Haerry Kim, Topher Park</t>
  </si>
  <si>
    <t>Andrew Ahn</t>
  </si>
  <si>
    <t>Nonetheless Productions</t>
  </si>
  <si>
    <t>Germans &amp; Jews</t>
  </si>
  <si>
    <t>Janina Quint</t>
  </si>
  <si>
    <t>Come What May</t>
  </si>
  <si>
    <t>August Diehl, Olivier Gourmet, Mathilde Seigner, Alice Isaaz</t>
  </si>
  <si>
    <t>Christian Carion</t>
  </si>
  <si>
    <t>French, German, English</t>
  </si>
  <si>
    <t>Trust Fund</t>
  </si>
  <si>
    <t>Trans</t>
  </si>
  <si>
    <t>Jessica Rothe, Willie Garson, Ana Ortiz, Matthew Alan</t>
  </si>
  <si>
    <t>Sandra L. Martin</t>
  </si>
  <si>
    <t>Transatlantic Films</t>
  </si>
  <si>
    <t>Kill Me, Deadly</t>
  </si>
  <si>
    <t>Kirsten Vangsness, Dean Lemont, Lesley-Anne Down, Joe Mantegna</t>
  </si>
  <si>
    <t>Darrett Sanders</t>
  </si>
  <si>
    <t>Comedy, History, Mystery</t>
  </si>
  <si>
    <t>Linn</t>
  </si>
  <si>
    <t>Summertime (2016)</t>
  </si>
  <si>
    <t>Matilda Anna Ingrid Lutz, Jessica Rothe, Scott Bakula, Laura Cayouette</t>
  </si>
  <si>
    <t>Songs My Brothers Taught Me</t>
  </si>
  <si>
    <t>John Reddy, Jashaun St. John, Taysha Fuller, Eleonore Hendricks</t>
  </si>
  <si>
    <t>Chlo__ Zhao</t>
  </si>
  <si>
    <t>Highwayman Films</t>
  </si>
  <si>
    <t>Phantom Boy</t>
  </si>
  <si>
    <t>Edouard Baer, Jean-Pierre Marielle, Audrey Tautou, Jackie Berroyer</t>
  </si>
  <si>
    <t>Folimage</t>
  </si>
  <si>
    <t>Sweet Sixteen (Xia You Qiao Mu)</t>
  </si>
  <si>
    <t>Kris Wu, Geng Han, Shan Lu, Won Joo</t>
  </si>
  <si>
    <t>Jin-gyu Cho</t>
  </si>
  <si>
    <t>Eisenstein in Guanajuato</t>
  </si>
  <si>
    <t>Elmer B__ck, Luis Alberti, Jos__ Montini, Cristina Velasco Lozano</t>
  </si>
  <si>
    <t>Netherlands, Belgium, Finland, Mexico, France</t>
  </si>
  <si>
    <t>Peter Greenaway</t>
  </si>
  <si>
    <t>Off the Rails</t>
  </si>
  <si>
    <t>Charles Bilal, Courtney Brown, Sally Butler, Jervis Cameron</t>
  </si>
  <si>
    <t>10 wins &amp; 3 nominations.</t>
  </si>
  <si>
    <t>Adam Irving</t>
  </si>
  <si>
    <t>Gemini Pictures</t>
  </si>
  <si>
    <t>Last Cab to Darwin</t>
  </si>
  <si>
    <t>Michael Caton, Ningali Lawford, Mark Coles Smith, Emma Hamilton</t>
  </si>
  <si>
    <t>Jeremy Sims</t>
  </si>
  <si>
    <t>Last Cab Holdings</t>
  </si>
  <si>
    <t>The Intervention</t>
  </si>
  <si>
    <t>Melanie Lynskey, Jason Ritter, Skylar Bernon, Kira Pozehl</t>
  </si>
  <si>
    <t>Clea DuVall</t>
  </si>
  <si>
    <t>Burn Later Productions</t>
  </si>
  <si>
    <t>Monster Hunt</t>
  </si>
  <si>
    <t>Baihe Bai, Boran Jing, Wu Jiang, Elaine Jin</t>
  </si>
  <si>
    <t>Raman Hui</t>
  </si>
  <si>
    <t>Edko Films</t>
  </si>
  <si>
    <t>No Home Movie</t>
  </si>
  <si>
    <t>Chantal Akerman, Natalia Akerman, Sylvaine Akerman</t>
  </si>
  <si>
    <t>Chantal Akerman</t>
  </si>
  <si>
    <t>French, English, Spanish</t>
  </si>
  <si>
    <t>Rurouni Kenshin: Origins</t>
  </si>
  <si>
    <t>Takeru Satoh, Emi Takei, Tatsuya Fujiwara, Y__suke Eguchi</t>
  </si>
  <si>
    <t>Keishi Ohtomo</t>
  </si>
  <si>
    <t>Warner Bros</t>
  </si>
  <si>
    <t>Anesthesia</t>
  </si>
  <si>
    <t>Elizabeth Clarke</t>
  </si>
  <si>
    <t>Rio, I Love You</t>
  </si>
  <si>
    <t>Basil Hoffman, Emily Mortimer, Rodrigo Santoro, Bruna Linzmeyer</t>
  </si>
  <si>
    <t>Vicente Amorim, Guillermo Arriaga, Stephan Elliott, Sang-soo Im, Nadine Labaki, Fernando Meirelles, Jos__ Padilha, Carlos Saldanha, Paolo Sorrentino, John Turturro, Andrucha Waddington, C__sar Charlone</t>
  </si>
  <si>
    <t>Portuguese, English, French, Spanish, French</t>
  </si>
  <si>
    <t>Conspira____o Filmes</t>
  </si>
  <si>
    <t>Under the Shadow</t>
  </si>
  <si>
    <t>Narges Rashidi, Avin Manshadi, Bobby Naderi, Arash Marandi</t>
  </si>
  <si>
    <t>Won 1 BAFTA Film Award. Another 18 wins &amp; 18 nominations.</t>
  </si>
  <si>
    <t>UK, Jordan, Qatar, Iran</t>
  </si>
  <si>
    <t>Babak Anvari</t>
  </si>
  <si>
    <t>Wigwam Films</t>
  </si>
  <si>
    <t>Paths of the Soul</t>
  </si>
  <si>
    <t>Yang Zhang</t>
  </si>
  <si>
    <t>Tibetan</t>
  </si>
  <si>
    <t>LETV Pictures Co</t>
  </si>
  <si>
    <t>As I Open My Eyes</t>
  </si>
  <si>
    <t>Baya Medhaffer, Ghalia Benali, Montassar Ayari, Lassaad Jamoussi</t>
  </si>
  <si>
    <t>Tunisia, France, Belgium, United Arab Emirates</t>
  </si>
  <si>
    <t>Leyla Bouzid</t>
  </si>
  <si>
    <t>The Son of Joseph</t>
  </si>
  <si>
    <t>Victor Ezenfis, Natacha R__gnier, Fabrizio Rongione, Mathieu Amalric</t>
  </si>
  <si>
    <t>Being Charlie</t>
  </si>
  <si>
    <t>Gemma Chua-Tran, Adam Dakin, Josh Dormor, Alex Fernley</t>
  </si>
  <si>
    <t>Alexandra Edmondson</t>
  </si>
  <si>
    <t>Castle Rock Entertainment</t>
  </si>
  <si>
    <t>For a Few Bullets</t>
  </si>
  <si>
    <t>Jingchu Zhang, Kenny Lin, Xiaoqing Liu, Vivian Dawson</t>
  </si>
  <si>
    <t>Anzi Pan</t>
  </si>
  <si>
    <t>Therapy for a Vampire</t>
  </si>
  <si>
    <t>Tobias Moretti, Jeanette Hain, Cornelia Ivancan, Dominic Oley</t>
  </si>
  <si>
    <t>Austria, Switzerland</t>
  </si>
  <si>
    <t>David R__hm</t>
  </si>
  <si>
    <t>Novotny &amp; Novotny Filmproduktion</t>
  </si>
  <si>
    <t>The Seventh Fire</t>
  </si>
  <si>
    <t>Jack Pettibone Riccobono</t>
  </si>
  <si>
    <t>Sundial Pictures</t>
  </si>
  <si>
    <t>The Best Democracy Money Can Buy: A Tale of Billionaires &amp; Ballot Bandits</t>
  </si>
  <si>
    <t>Leni Badpenny, Richard Belzer, Rosario Dawson, Von Eckardt-Manzoni</t>
  </si>
  <si>
    <t>Greg Palast, David Ambrose(co-director)</t>
  </si>
  <si>
    <t>Best Democracy</t>
  </si>
  <si>
    <t>The Dog Wedding</t>
  </si>
  <si>
    <t>25th Frame</t>
  </si>
  <si>
    <t>Rosalie Thomass, Matt Bloom, Bernhard Sch__tz, Dee Booher</t>
  </si>
  <si>
    <t>James Lefkowitz</t>
  </si>
  <si>
    <t>Troublemakers: The Story of Land Art</t>
  </si>
  <si>
    <t>Nicole Aniston, Vicki Chase, James Deen, Erik Everhard</t>
  </si>
  <si>
    <t>Robby D.</t>
  </si>
  <si>
    <t>The Last Princess</t>
  </si>
  <si>
    <t>Ye-jin Son, Hae-il Park, Mi-ran Ra, Sang-hun Jeong</t>
  </si>
  <si>
    <t>9 wins &amp; 10 nominations.</t>
  </si>
  <si>
    <t>Time to Choose</t>
  </si>
  <si>
    <t>Peter Agnefjall, Tasso Azevedo, Neal Barnard, Jerry Brown</t>
  </si>
  <si>
    <t>Representational Pictures</t>
  </si>
  <si>
    <t>Valley of Love</t>
  </si>
  <si>
    <t>Isabelle Huppert, G__rard Depardieu, Dan Warner, Aur__lia Thi__rr__e</t>
  </si>
  <si>
    <t>LGM Cin__ma</t>
  </si>
  <si>
    <t>The Seasons in Quincy: Four Portraits of John Berger</t>
  </si>
  <si>
    <t>8/31/16</t>
  </si>
  <si>
    <t>John Berger, Tilda Swinton</t>
  </si>
  <si>
    <t>Bartek Dziadosz, Colin MacCabe, Christopher Roth, Tilda Swinton</t>
  </si>
  <si>
    <t>Derek Jarman Lab</t>
  </si>
  <si>
    <t>Rabin, the Last Day</t>
  </si>
  <si>
    <t>Ischac Hiskiya, Yitzhak Hizkiya, Pini Mittelman, Michael Warshaviak</t>
  </si>
  <si>
    <t>Amos Gitai</t>
  </si>
  <si>
    <t>Take Me to the River (2016)</t>
  </si>
  <si>
    <t>Logan Miller, Robin Weigert, Josh Hamilton, Richard Schiff</t>
  </si>
  <si>
    <t>Matt Sobel</t>
  </si>
  <si>
    <t>Kaili Blues</t>
  </si>
  <si>
    <t>Yongzhong Chen, Yue Guo, Linyan Liu, Feiyang Luo</t>
  </si>
  <si>
    <t>Gan Bi</t>
  </si>
  <si>
    <t>Unlocking the Cage</t>
  </si>
  <si>
    <t>Steven M. Wise</t>
  </si>
  <si>
    <t>Pennebaker Hegedus Films</t>
  </si>
  <si>
    <t>The Eyes of My Mother</t>
  </si>
  <si>
    <t>Diana Agostini, Olivia Bond, Will Brill, Joey Curtis-Green</t>
  </si>
  <si>
    <t>Nicolas Pesce</t>
  </si>
  <si>
    <t>Blackway</t>
  </si>
  <si>
    <t>Electric</t>
  </si>
  <si>
    <t>Anthony Hopkins, Julia Stiles, Ray Liotta, Alexander Ludwig</t>
  </si>
  <si>
    <t>Neon Bull</t>
  </si>
  <si>
    <t>7/24/16</t>
  </si>
  <si>
    <t>Juliano Cazarr__, Maeve Jinkings, Josinaldo Alves, Roberto Birindelli</t>
  </si>
  <si>
    <t>29 wins &amp; 28 nominations.</t>
  </si>
  <si>
    <t>Brazil, Uruguay, Netherlands</t>
  </si>
  <si>
    <t>Gabriel Mascaro</t>
  </si>
  <si>
    <t>Papa (Luo shan ji dao dan ji hua)</t>
  </si>
  <si>
    <t>Jampa</t>
  </si>
  <si>
    <t>Yu Xia, David Wu, Song Zuer, Zi Yang</t>
  </si>
  <si>
    <t>Xiao Zheng</t>
  </si>
  <si>
    <t>Front Cover</t>
  </si>
  <si>
    <t>Jake Choi, James Chen, Jennifer Neala Page, Elizabeth Sung</t>
  </si>
  <si>
    <t>Ray Yeung</t>
  </si>
  <si>
    <t>Chevalier</t>
  </si>
  <si>
    <t>Yiorgos Kendros, Panos Koronis, Vangelis Mourikis, Makis Papadimitriou</t>
  </si>
  <si>
    <t>Greek, English</t>
  </si>
  <si>
    <t>Haos Film</t>
  </si>
  <si>
    <t>Gurukulam</t>
  </si>
  <si>
    <t>Ramakrishna Meka, Rajiv Kanakala, Verma Satvik, Guntukam Mounika</t>
  </si>
  <si>
    <t>Bvr Shivakumar</t>
  </si>
  <si>
    <t>Matson Films</t>
  </si>
  <si>
    <t>Kate Plays Christine</t>
  </si>
  <si>
    <t>Steven C. Bovio, Christine Chubbuck, Stephanie Coatney, Michael Ray Davis</t>
  </si>
  <si>
    <t>4th Row Films</t>
  </si>
  <si>
    <t>Banjo</t>
  </si>
  <si>
    <t>Riteish Deshmukh, Nargis Fakhri, Aditya Kumar, Ram Menon</t>
  </si>
  <si>
    <t>Ravi Jadhav</t>
  </si>
  <si>
    <t>Action, Drama, Music</t>
  </si>
  <si>
    <t>The New Year's Eve of Old Lee</t>
  </si>
  <si>
    <t>Taishen Cheng, Chengpeng Dong, Zongxiang Guan, Ming Hu</t>
  </si>
  <si>
    <t>Qunshu Gao</t>
  </si>
  <si>
    <t>Disturbing the Peace</t>
  </si>
  <si>
    <t>Stephen Apkon, Andrew Young</t>
  </si>
  <si>
    <t>Reconsider</t>
  </si>
  <si>
    <t>Cosmos</t>
  </si>
  <si>
    <t>Josh Ford, Arjun Singh Panam, Tom England</t>
  </si>
  <si>
    <t>Elliot Weaver, Zander Weaver</t>
  </si>
  <si>
    <t>Alfama Films Production</t>
  </si>
  <si>
    <t>A Monster with a Thousand Heads</t>
  </si>
  <si>
    <t>Jana Raluy, Sebasti__n Aguirre, Hugo Albores, Emilio Echevarr__a</t>
  </si>
  <si>
    <t>11 wins &amp; 14 nominations.</t>
  </si>
  <si>
    <t>Rodrigo Pl__</t>
  </si>
  <si>
    <t>Buenaventura Films</t>
  </si>
  <si>
    <t>Evolution</t>
  </si>
  <si>
    <t>Chris Bain, Carl Wharton, Roger Harding, Cameron Price</t>
  </si>
  <si>
    <t>Dominic Higgins, Ian Higgins</t>
  </si>
  <si>
    <t>Les Films du Worso</t>
  </si>
  <si>
    <t>Right Now, Wrong Then</t>
  </si>
  <si>
    <t>Jae-yeong Jeong, Min-hee Kim, Yuh Jung Youn, Ju-bong Gi</t>
  </si>
  <si>
    <t>12 wins &amp; 10 nominations.</t>
  </si>
  <si>
    <t>Lolo</t>
  </si>
  <si>
    <t>Dany Boon, Julie Delpy, Vincent Lacoste, Karin Viard</t>
  </si>
  <si>
    <t>France 2 Cin__ma</t>
  </si>
  <si>
    <t>The Fiance</t>
  </si>
  <si>
    <t>Carrie Keagan, Douglas Tait, Danni DanDan Gadigan, Staci Layne Wilson</t>
  </si>
  <si>
    <t>Mark Allen Michaels</t>
  </si>
  <si>
    <t>Firebreathing Films</t>
  </si>
  <si>
    <t>Southbound</t>
  </si>
  <si>
    <t>2/14/16</t>
  </si>
  <si>
    <t>Levi Brandenburg, Elycia Chanel, Seth Clarke, Carla Christina Contreras</t>
  </si>
  <si>
    <t>Van Manson</t>
  </si>
  <si>
    <t>Goat</t>
  </si>
  <si>
    <t>Ben Schnetzer, Nick Jonas, Gus Halper, Danny Flaherty</t>
  </si>
  <si>
    <t>Andrew Neel</t>
  </si>
  <si>
    <t>Be Here Now: The Andy Whitfield Story</t>
  </si>
  <si>
    <t>Jai Courtney, Andy Whitfield, Indigo Whitfield, Jesse Whitfield</t>
  </si>
  <si>
    <t>Lilibet Foster</t>
  </si>
  <si>
    <t>Generation Startup</t>
  </si>
  <si>
    <t>10/16/16</t>
  </si>
  <si>
    <t>Dextina Booker, Kate Catlin, Avery Hairston, Pamela Lewis</t>
  </si>
  <si>
    <t>Cheryl Miller Houser(co-director), Cynthia Wade(co-director)</t>
  </si>
  <si>
    <t>Creative Breed</t>
  </si>
  <si>
    <t>Sanam Teri Kasam</t>
  </si>
  <si>
    <t>Harshvardhan Rane, Mawra Hocane, Vijay Raaz, Murli Sharma</t>
  </si>
  <si>
    <t>Radhika Rao, Vinay Sapru</t>
  </si>
  <si>
    <t>Blue Jay</t>
  </si>
  <si>
    <t>Mark Duplass, Sarah Paulson, Clu Gulager, James Andrews</t>
  </si>
  <si>
    <t>Alex Lehmann</t>
  </si>
  <si>
    <t>Duplass Brothers</t>
  </si>
  <si>
    <t>Thank You for Your Service</t>
  </si>
  <si>
    <t>Miles Teller, Beulah Koale, Joe Cole, Scott Haze</t>
  </si>
  <si>
    <t>Jason Hall</t>
  </si>
  <si>
    <t>Term Life</t>
  </si>
  <si>
    <t>Vince Vaughn, Hailee Steinfeld, Bill Paxton, Jonathan Banks</t>
  </si>
  <si>
    <t>Peter Billingsley</t>
  </si>
  <si>
    <t>Already Tomorrow in Hong Kong</t>
  </si>
  <si>
    <t>2/21/16</t>
  </si>
  <si>
    <t>Jamie Chung, Bryan Greenberg, Richard Ng, Sarah Lian</t>
  </si>
  <si>
    <t>Emily Ting</t>
  </si>
  <si>
    <t>Unbound Feet Productions</t>
  </si>
  <si>
    <t>Almost Holy</t>
  </si>
  <si>
    <t>Gennadiy Mokhnenko</t>
  </si>
  <si>
    <t>Ukraine, USA</t>
  </si>
  <si>
    <t>Steve Hoover</t>
  </si>
  <si>
    <t>Hunter Gatherer</t>
  </si>
  <si>
    <t>Andre Royo, Kellee Stewart, Antonio D. Charity, Jeannetta Arnette</t>
  </si>
  <si>
    <t>Joshua Locy</t>
  </si>
  <si>
    <t>Mama Bear Studios</t>
  </si>
  <si>
    <t>Band of Robbers</t>
  </si>
  <si>
    <t>Kyle Gallner, Adam Nee, Matthew Gray Gubler, Melissa Benoist</t>
  </si>
  <si>
    <t>Aaron Nee, Adam Nee</t>
  </si>
  <si>
    <t>This Last Lonely Place</t>
  </si>
  <si>
    <t>Rhys Coiro, Xander Berkeley, Carly Pope, Richard Portnow</t>
  </si>
  <si>
    <t>Steve Anderson</t>
  </si>
  <si>
    <t>The Sea of Trees</t>
  </si>
  <si>
    <t>Matthew McConaughey, Ryoko Seta, Sienna Tow, Naoko Marshall</t>
  </si>
  <si>
    <t>Waypoint Entertainment</t>
  </si>
  <si>
    <t>Never</t>
  </si>
  <si>
    <t>Love Me True</t>
  </si>
  <si>
    <t>Andrew Gude, William McGovern, Kaleigh Macchio, Eric Roberts</t>
  </si>
  <si>
    <t>Kirby Voss</t>
  </si>
  <si>
    <t>No Pay, Nudity</t>
  </si>
  <si>
    <t>12/18/16</t>
  </si>
  <si>
    <t>Frances Conroy, Donna Murphy, Zoe Perry, Gabriel Byrne</t>
  </si>
  <si>
    <t>Lee Wilkof</t>
  </si>
  <si>
    <t>A Day in the Life Films</t>
  </si>
  <si>
    <t>Art Bastard</t>
  </si>
  <si>
    <t>Robert Cenedella</t>
  </si>
  <si>
    <t>Victor Kanefsky</t>
  </si>
  <si>
    <t>Concannon Productions</t>
  </si>
  <si>
    <t>Revelation: Dawn of Global Government</t>
  </si>
  <si>
    <t>Chuck Baldwin, Jerry Boykin, Mark Collins, Charlie Daniels</t>
  </si>
  <si>
    <t>Chuck Untersee</t>
  </si>
  <si>
    <t>Heartland Pictures</t>
  </si>
  <si>
    <t>Search Engines</t>
  </si>
  <si>
    <t>Joely Fisher, Natasha Gregson Wagner, Grace Folsom, Nicole Carmela</t>
  </si>
  <si>
    <t>18 wins &amp; 5 nominations.</t>
  </si>
  <si>
    <t>Russell Brown</t>
  </si>
  <si>
    <t>Ktown Cowboys</t>
  </si>
  <si>
    <t>Rhonda Aldrich, Steve Byrne, Stefanie Carpenter, Herson Chavez</t>
  </si>
  <si>
    <t>Daniel Park</t>
  </si>
  <si>
    <t>Seoul Searching</t>
  </si>
  <si>
    <t>Wonder</t>
  </si>
  <si>
    <t>Justin Chon, Jessika Van, In-Pyo Cha, Teo Yoo</t>
  </si>
  <si>
    <t>South Korea, China, USA</t>
  </si>
  <si>
    <t>English, Korean, German</t>
  </si>
  <si>
    <t>Wonder Vision</t>
  </si>
  <si>
    <t>The Channel</t>
  </si>
  <si>
    <t>Kristen StephensonPino, Nick Clark, Andrew Olson, Jared Boghosian</t>
  </si>
  <si>
    <t>Tom Lewis</t>
  </si>
  <si>
    <t>Coming Through the Rye</t>
  </si>
  <si>
    <t>EF</t>
  </si>
  <si>
    <t>Alex Wolff, Stefania LaVie Owen, Chris Cooper, Jacob Leinbach</t>
  </si>
  <si>
    <t>12 wins &amp; 3 nominations.</t>
  </si>
  <si>
    <t>James Steven Sadwith</t>
  </si>
  <si>
    <t>Red Hat Films</t>
  </si>
  <si>
    <t>Peter and the Farm</t>
  </si>
  <si>
    <t>Peter Dunning</t>
  </si>
  <si>
    <t>Tony Stone</t>
  </si>
  <si>
    <t>Cinema Conservancy</t>
  </si>
  <si>
    <t>Harry Benson: Shoot First</t>
  </si>
  <si>
    <t>Carl Bernstein, Bryant Gumbel, Ralph Lauren, Joe Namath</t>
  </si>
  <si>
    <t>Justin Bare(co-director), Matthew Miele(co-director)</t>
  </si>
  <si>
    <t>Quixotic Endeavors</t>
  </si>
  <si>
    <t>A Bit of Bad Luck</t>
  </si>
  <si>
    <t>Cary Elwes, Lance Rosen, Teri Polo, John Carlson</t>
  </si>
  <si>
    <t>John Fuhrman</t>
  </si>
  <si>
    <t>Wildflower (Secretos del Alma)</t>
  </si>
  <si>
    <t>Nathalia Ramos, Cody Longo, Alexa Rose Steele, Benjamin Ashbrook</t>
  </si>
  <si>
    <t>Nicholas DiBella</t>
  </si>
  <si>
    <t>Holy Hell</t>
  </si>
  <si>
    <t>WRA</t>
  </si>
  <si>
    <t>Amy Allen, Cristala Allen, Gina Allen, Will Allen</t>
  </si>
  <si>
    <t>Will Allen</t>
  </si>
  <si>
    <t>Men Go To Battle</t>
  </si>
  <si>
    <t>Charlotte Arnold, Steve Coulter, Samantha Jacober, Emily Kicklighter</t>
  </si>
  <si>
    <t>Zachary Treitz</t>
  </si>
  <si>
    <t>Comedy, Drama, History</t>
  </si>
  <si>
    <t>How He Fell in Love</t>
  </si>
  <si>
    <t>Orion</t>
  </si>
  <si>
    <t>Matt McGorry, Amy Hargreaves, Mark Blum, Britne Oldford</t>
  </si>
  <si>
    <t>Marc Meyers</t>
  </si>
  <si>
    <t>Ibid Filmworks</t>
  </si>
  <si>
    <t>Landfill Harmonic</t>
  </si>
  <si>
    <t>21 wins &amp; 2 nominations.</t>
  </si>
  <si>
    <t>Paraguay, Norway, Brazil, USA</t>
  </si>
  <si>
    <t>Brad Allgood, Graham Townsley, Juliana Penaranda-Loftus(co-director)</t>
  </si>
  <si>
    <t>Meetai Films</t>
  </si>
  <si>
    <t>Always Shine</t>
  </si>
  <si>
    <t>Mackenzie Davis, Caitlin FitzGerald, Lawrence Michael Levine, Khan Baykal</t>
  </si>
  <si>
    <t>Sophia Takal</t>
  </si>
  <si>
    <t>Little Teeth Pictures</t>
  </si>
  <si>
    <t>Tharlo</t>
  </si>
  <si>
    <t>Shide Nyima, Tsemdo Thar, Yangshik Tso</t>
  </si>
  <si>
    <t>Pema Tseden</t>
  </si>
  <si>
    <t>Mandarin, Tibetan</t>
  </si>
  <si>
    <t>Colonia</t>
  </si>
  <si>
    <t>Daniel Br__hl, Vicky Krieps, Michael Nyqvist, Emma Watson</t>
  </si>
  <si>
    <t>Germany, Luxembourg, France</t>
  </si>
  <si>
    <t>Five Nights in Maine</t>
  </si>
  <si>
    <t>David Oyelowo, Hani Furstenberg, Neal Lerner, Teyonah Parris</t>
  </si>
  <si>
    <t>Maris Curran</t>
  </si>
  <si>
    <t>Loveless Entertainment</t>
  </si>
  <si>
    <t>Be Somebody</t>
  </si>
  <si>
    <t>Matthew Espinosa, Sarah Jeffery, Allison Paige, Tava Smiley</t>
  </si>
  <si>
    <t>Joshua Caldwell</t>
  </si>
  <si>
    <t>Studio 71</t>
  </si>
  <si>
    <t>Of Mind and Music</t>
  </si>
  <si>
    <t>Joaquim de Almeida, Aunjanue Ellis, Bill Cobbs, Ruth Negga</t>
  </si>
  <si>
    <t>9 wins &amp; 2 nominations.</t>
  </si>
  <si>
    <t>Richie Adams</t>
  </si>
  <si>
    <t>Remember You</t>
  </si>
  <si>
    <t>Seong-woo Bae, Young-nam Jang, Yi-jin Jo, Woo-sung Jung</t>
  </si>
  <si>
    <t>Yoon-Jung Lee</t>
  </si>
  <si>
    <t>The Wanderers (2016 re-release)</t>
  </si>
  <si>
    <t>Armand Assante, Lior Ashkenazi, Branko Djuric, Raluca Aprodu</t>
  </si>
  <si>
    <t>Dragos Buliga</t>
  </si>
  <si>
    <t>The Uncondemned</t>
  </si>
  <si>
    <t>Pierre-Richard Prosper, Sara Darehshori, Patricia Sellers</t>
  </si>
  <si>
    <t>USA, Congo, Netherlands, Rwanda</t>
  </si>
  <si>
    <t>Nick Louvel, Michele Mitchell</t>
  </si>
  <si>
    <t>English, French, Kinyarwanda</t>
  </si>
  <si>
    <t>Film at Eleven</t>
  </si>
  <si>
    <t>Brother Nature</t>
  </si>
  <si>
    <t>Taran Killam, Gillian Jacobs, Bobby Moynihan, Sarah Burns</t>
  </si>
  <si>
    <t>Osmany Rodriguez, Matt Villines</t>
  </si>
  <si>
    <t>Broadway Video</t>
  </si>
  <si>
    <t>Newtown</t>
  </si>
  <si>
    <t>Syeda Suriya Ahmed, Daniel Barden, Jackie Barden, James Barden</t>
  </si>
  <si>
    <t>Kim A. Snyder</t>
  </si>
  <si>
    <t>Shangri-La Suite</t>
  </si>
  <si>
    <t>B&amp;A</t>
  </si>
  <si>
    <t>Burt Reynolds, Emily Browning, Avan Jogia, Ashley Greene</t>
  </si>
  <si>
    <t>Eddie O'Keefe</t>
  </si>
  <si>
    <t>Maya Sigel</t>
  </si>
  <si>
    <t>A Perfect Day</t>
  </si>
  <si>
    <t>Benicio Del Toro, Tim Robbins, Olga Kurylenko, M__lanie Thierry</t>
  </si>
  <si>
    <t>1 win &amp; 18 nominations.</t>
  </si>
  <si>
    <t>Fernando Le__n de Aranoa</t>
  </si>
  <si>
    <t>Comedy, Drama, War</t>
  </si>
  <si>
    <t>English, Serbian, Spanish, French, Bosnian</t>
  </si>
  <si>
    <t>A Space Program</t>
  </si>
  <si>
    <t>Chris Beeston, Nick Doyle, Mary Ennarino, Hailey Gates</t>
  </si>
  <si>
    <t>Van Neistat</t>
  </si>
  <si>
    <t>Tikkun</t>
  </si>
  <si>
    <t>Aharon Traitel, Khalifa Natour, Riki Blich, Gur Sheinberg</t>
  </si>
  <si>
    <t>Avishai Sivan</t>
  </si>
  <si>
    <t>Hebrew, Yiddish</t>
  </si>
  <si>
    <t>The Mouth Agape</t>
  </si>
  <si>
    <t>The Duelist</t>
  </si>
  <si>
    <t>Pyotr Fyodorov, Vladimir Mashkov, Yuliya Khlynina, Yuri Kolokolnikov</t>
  </si>
  <si>
    <t>Aleksey Mizgirev</t>
  </si>
  <si>
    <t>Russian, German, Ukrainian</t>
  </si>
  <si>
    <t>Late Spring (2016 re-release)</t>
  </si>
  <si>
    <t>Yong-woo Park, Seo-Hyung Kim, You-young Lee, Youngho Joo</t>
  </si>
  <si>
    <t>Geun-hyeon Jo</t>
  </si>
  <si>
    <t>Adderall Diaries</t>
  </si>
  <si>
    <t>James Franco, Ed Harris, Amber Heard, Jim Parrack</t>
  </si>
  <si>
    <t>Pamela Romanowsky</t>
  </si>
  <si>
    <t>The Program (2016)</t>
  </si>
  <si>
    <t>Ben Foster, Chris O'Dowd, Guillaume Canet, Jesse Plemons</t>
  </si>
  <si>
    <t>Neither Heaven Nor Earth</t>
  </si>
  <si>
    <t>J__r__mie Renier, Swann Arlaud, Marc Robert, K__vin Aza__s</t>
  </si>
  <si>
    <t>Cl__ment Cogitore</t>
  </si>
  <si>
    <t>The Monster (2016)</t>
  </si>
  <si>
    <t>Zoe Kazan, Ella Ballentine, Aaron Douglas, Christine Ebadi</t>
  </si>
  <si>
    <t>Bryan Bertino</t>
  </si>
  <si>
    <t>The Ones Below</t>
  </si>
  <si>
    <t>Cl__mence Po__sy, Stephen Campbell Moore, David Morrissey, Laura Birn</t>
  </si>
  <si>
    <t>David Farr</t>
  </si>
  <si>
    <t>Kiki, Love to Love</t>
  </si>
  <si>
    <t>Natalia de Molina, __lex Garc__a, Jacobo S__nchez, Silvia Rey</t>
  </si>
  <si>
    <t>Paco Le__n</t>
  </si>
  <si>
    <t>Spanish, English, Spanish Sign Language</t>
  </si>
  <si>
    <t>Vertigo Films</t>
  </si>
  <si>
    <t>Elstree 1976</t>
  </si>
  <si>
    <t>Paul Blake, Jeremy Bulloch, John Chapman, Anthony Forrest</t>
  </si>
  <si>
    <t>Jon Spira</t>
  </si>
  <si>
    <t>British Film Company</t>
  </si>
  <si>
    <t>When Two Worlds Collide</t>
  </si>
  <si>
    <t>8/17/16</t>
  </si>
  <si>
    <t>Peru, USA, UK</t>
  </si>
  <si>
    <t>Heidi Brandenburg, Mathew Orzel</t>
  </si>
  <si>
    <t>Yachaywasi Films</t>
  </si>
  <si>
    <t>Lucha Mexico</t>
  </si>
  <si>
    <t>Perro Aguayo Jr., Jon Anderson, Matt Bloom, Blue Demon Jr.</t>
  </si>
  <si>
    <t>Alex Hammond, Ian Markiewicz</t>
  </si>
  <si>
    <t>Documentary, Action, Drama</t>
  </si>
  <si>
    <t>Children of Productions</t>
  </si>
  <si>
    <t>Don't Call Me Son</t>
  </si>
  <si>
    <t>Naomi Nero, Daniel Botelho, Dani Nefussi, Matheus Nachtergaele</t>
  </si>
  <si>
    <t>Dezenove Som e Imagem</t>
  </si>
  <si>
    <t>The Preppie Connection</t>
  </si>
  <si>
    <t>Thomas Mann, Lucy Fry, Logan Huffman, Guillermo Arribas</t>
  </si>
  <si>
    <t>Joseph Castelo</t>
  </si>
  <si>
    <t>The Ruins of Lifta</t>
  </si>
  <si>
    <t>Menachem Daum, Oren Rudavsky</t>
  </si>
  <si>
    <t>Jeruzalem</t>
  </si>
  <si>
    <t>Yael Grobglas, Yon Tumarkin, Danielle Jadelyn, Tom Graziani</t>
  </si>
  <si>
    <t>Doron Paz, Yoav Paz</t>
  </si>
  <si>
    <t>Theo Who Lived</t>
  </si>
  <si>
    <t>Theo Padnos</t>
  </si>
  <si>
    <t>David Schisgall</t>
  </si>
  <si>
    <t>What Happened Last Night</t>
  </si>
  <si>
    <t>Gemelli</t>
  </si>
  <si>
    <t>Shelley Regner, Amber Rose, Jake Thomas, Lauren C. Mayhew</t>
  </si>
  <si>
    <t>Candice T. Cain</t>
  </si>
  <si>
    <t>Gemelli Films</t>
  </si>
  <si>
    <t>National Bird</t>
  </si>
  <si>
    <t>Jesselyn Radack</t>
  </si>
  <si>
    <t>Sonia Kennebeck</t>
  </si>
  <si>
    <t>English, Dari</t>
  </si>
  <si>
    <t>Ten Forward Films</t>
  </si>
  <si>
    <t>The Autopsy of Jane Doe</t>
  </si>
  <si>
    <t>Brian Cox, Emile Hirsch, Ophelia Lovibond, Michael McElhatton</t>
  </si>
  <si>
    <t>Approaching the Unknown</t>
  </si>
  <si>
    <t>Mark Strong, Luke Wilson, Sanaa Lathan, Anders Danielsen Lie</t>
  </si>
  <si>
    <t>Mark Elijah Rosenberg</t>
  </si>
  <si>
    <t>3311 Productions</t>
  </si>
  <si>
    <t>Beta Test</t>
  </si>
  <si>
    <t>Mirror</t>
  </si>
  <si>
    <t>Manu Bennett, Larenz Tate, Linden Ashby, Kevon Stover</t>
  </si>
  <si>
    <t>Nicholas Gyeney</t>
  </si>
  <si>
    <t>Mirror Images LTD.</t>
  </si>
  <si>
    <t>Into the Forest</t>
  </si>
  <si>
    <t>J__r__mie Elka__m, Timoth__ Vom Dorp, Th__o Van de Voorde, Mika Zimmerman</t>
  </si>
  <si>
    <t>France, Sweden</t>
  </si>
  <si>
    <t>Gilles Marchand</t>
  </si>
  <si>
    <t>French, English, Swedish</t>
  </si>
  <si>
    <t>The Lost Arcade</t>
  </si>
  <si>
    <t>26 Aries</t>
  </si>
  <si>
    <t>Anthony Cali, Henry Cen, Akuma Hokoru, Seth Killian</t>
  </si>
  <si>
    <t>Kurt Vincent</t>
  </si>
  <si>
    <t>Chosen</t>
  </si>
  <si>
    <t>MDL</t>
  </si>
  <si>
    <t>Luke Mably, Ana Ularu, Tomasz Aleksander, Harvey Keitel</t>
  </si>
  <si>
    <t>Jasmin Dizdar</t>
  </si>
  <si>
    <t>Hooligan Sparrow</t>
  </si>
  <si>
    <t>Ye Haiyan, Huang, Wang Jianfen, Tang Jitian</t>
  </si>
  <si>
    <t>Nanfu Wang</t>
  </si>
  <si>
    <t>Little Horse Crossing the River LLC</t>
  </si>
  <si>
    <t>Chronic</t>
  </si>
  <si>
    <t>David Dastmalchian, Tim Roth, Elizabeth Tulloch, Maribeth Monroe</t>
  </si>
  <si>
    <t>Magnus</t>
  </si>
  <si>
    <t>Magnus Carlsen, Garry Kasparov, Viswanathan Anand</t>
  </si>
  <si>
    <t>Benjamin Ree</t>
  </si>
  <si>
    <t>The Last King</t>
  </si>
  <si>
    <t>Jakob Oftebro, Kristofer Hivju, Torkel Dommersnes Soldal, Ane Ulimoen __verli</t>
  </si>
  <si>
    <t>Norway, Denmark, Sweden, Ireland, Hungary</t>
  </si>
  <si>
    <t>Nils Gaup</t>
  </si>
  <si>
    <t>Norwegian</t>
  </si>
  <si>
    <t>Paradox Film 3</t>
  </si>
  <si>
    <t>Providence</t>
  </si>
  <si>
    <t>MS</t>
  </si>
  <si>
    <t>Jenn Gotzon Chandler, Marcy Conway, Chase Anderson, Hudson Meek</t>
  </si>
  <si>
    <t>Sharon Wilharm</t>
  </si>
  <si>
    <t>Mainstreet Productions</t>
  </si>
  <si>
    <t>Silicon Cowboys</t>
  </si>
  <si>
    <t>Rod Canion, Jim Harris, Bill Murto</t>
  </si>
  <si>
    <t>Jason Cohen</t>
  </si>
  <si>
    <t>Zipper Bros. Films</t>
  </si>
  <si>
    <t>Golden Kingdom</t>
  </si>
  <si>
    <t>Shine Htet Zaw, Ko Yin Saw Ri, Ko Yin Than Maung, Ko Yin Maung Sein</t>
  </si>
  <si>
    <t>USA, Myanmar</t>
  </si>
  <si>
    <t>Brian Perkins</t>
  </si>
  <si>
    <t>Burmese, Burmese</t>
  </si>
  <si>
    <t>Alive Mind</t>
  </si>
  <si>
    <t>Pet</t>
  </si>
  <si>
    <t>Dominic Monaghan, Ksenia Solo, Jennette McCurdy, Da'Vone McDonald</t>
  </si>
  <si>
    <t>Talent Has Hunger</t>
  </si>
  <si>
    <t>Sebastian Baverstam, Nick Canellakis, Bernard Greenhouse, Paul Katz</t>
  </si>
  <si>
    <t>Roseanne for President!</t>
  </si>
  <si>
    <t>Roseanne Barr, Michael Moore, Rosie O'Donnell, Sandra Bernhard</t>
  </si>
  <si>
    <t>Eric Weinrib</t>
  </si>
  <si>
    <t>I Don't Belong Anywhere: The Cinema of Chantal Akerman</t>
  </si>
  <si>
    <t>3/28/16</t>
  </si>
  <si>
    <t>Chantal Akerman, Gus Van Sant</t>
  </si>
  <si>
    <t>Marianne Lambert</t>
  </si>
  <si>
    <t>They Will Have to Kill Us First</t>
  </si>
  <si>
    <t>3/13/16</t>
  </si>
  <si>
    <t>Aliou Tour__, Oumar Tour__, Garba Tour__, Nathanael Demb__l__</t>
  </si>
  <si>
    <t>Johanna Schwartz</t>
  </si>
  <si>
    <t>French, Songhay, English, Bambara, Tamashek</t>
  </si>
  <si>
    <t>Mojo Music</t>
  </si>
  <si>
    <t>Old Stone</t>
  </si>
  <si>
    <t>11/30/16</t>
  </si>
  <si>
    <t>Gang Chen, Nai An, Hongwei Wang, Zebin Zhang</t>
  </si>
  <si>
    <t>Canada, China</t>
  </si>
  <si>
    <t>Johnny Ma</t>
  </si>
  <si>
    <t>Indian Point</t>
  </si>
  <si>
    <t>Ivy Meeropol</t>
  </si>
  <si>
    <t>It Had to be You</t>
  </si>
  <si>
    <t>Vandewater Media</t>
  </si>
  <si>
    <t>The Brainwashing of My Dad</t>
  </si>
  <si>
    <t>JSenko</t>
  </si>
  <si>
    <t>Eric Boehlert, David Brock, Noam Chomsky, Jeff Cohen</t>
  </si>
  <si>
    <t>Jen Senko</t>
  </si>
  <si>
    <t>Boom Bust Boom</t>
  </si>
  <si>
    <t>Dirk Bezemer, Zvi Bodie, Willem Buiter, Philip Bulcock</t>
  </si>
  <si>
    <t>Netherlands, UK, USA</t>
  </si>
  <si>
    <t>Bill Jones, Terry Jones, Ben Timlett(co-director)</t>
  </si>
  <si>
    <t>Bill and Ben Productions</t>
  </si>
  <si>
    <t>Mad Tiger</t>
  </si>
  <si>
    <t>3/20/16</t>
  </si>
  <si>
    <t>Kengo Hioki, Kotaro Tsukada, Yumiko Hioki, Akiteru Ito</t>
  </si>
  <si>
    <t>Michael Haertlein, Jonathan Yi</t>
  </si>
  <si>
    <t>Ghost Team</t>
  </si>
  <si>
    <t>Jon Heder, David Krumholtz, Justin Long, Melonie Diaz</t>
  </si>
  <si>
    <t>Oliver Irving</t>
  </si>
  <si>
    <t>Tandem Pictures</t>
  </si>
  <si>
    <t>The Dying of the Light</t>
  </si>
  <si>
    <t>Matt Wiggins</t>
  </si>
  <si>
    <t>Robert Dopf</t>
  </si>
  <si>
    <t>The Charnel House</t>
  </si>
  <si>
    <t>Callum Blue, Nadine Velazquez, Makenzie Moss, Erik LaRay Harvey</t>
  </si>
  <si>
    <t>Craig Moss</t>
  </si>
  <si>
    <t>Siegal Entertainment</t>
  </si>
  <si>
    <t>The Bad Kids</t>
  </si>
  <si>
    <t>Keith Fulton, Louis Pepe</t>
  </si>
  <si>
    <t>Low Key Pictures</t>
  </si>
  <si>
    <t>The Carer</t>
  </si>
  <si>
    <t>Brian Cox, Anna Chancellor, Emilia Fox, Coco K__nig</t>
  </si>
  <si>
    <t>Hungary, UK</t>
  </si>
  <si>
    <t>J__nos Edel__nyi</t>
  </si>
  <si>
    <t>Slash</t>
  </si>
  <si>
    <t>Boxcar</t>
  </si>
  <si>
    <t>Tishuan Scott, Lucas Neff, Courtney Bandeko, Michael Johnston</t>
  </si>
  <si>
    <t>Clay Liford</t>
  </si>
  <si>
    <t>Arts + Labor</t>
  </si>
  <si>
    <t>Bourek</t>
  </si>
  <si>
    <t>Christina Aloupi, Eleanor Boddie, Richard S.C. Garland, Jason Grechanik</t>
  </si>
  <si>
    <t>Greece, Cyprus, USA</t>
  </si>
  <si>
    <t>Serbian, Greek, English</t>
  </si>
  <si>
    <t>Undrafted</t>
  </si>
  <si>
    <t>Matt Barr, Jim Belushi, Casey Bond, Robert Curtis Brown</t>
  </si>
  <si>
    <t>Joseph Mazzello</t>
  </si>
  <si>
    <t>Dead Fish Films</t>
  </si>
  <si>
    <t>Klown Forever</t>
  </si>
  <si>
    <t>Casper Christensen, Frank Hvam, Mia Lyhne, Simone Colling</t>
  </si>
  <si>
    <t>Danish, English</t>
  </si>
  <si>
    <t>Det Danske Filminstitut</t>
  </si>
  <si>
    <t>Welcome to Happiness</t>
  </si>
  <si>
    <t>Kyle Gallner, Olivia Thirlby, Nick Offerman, Keegan-Michael Key</t>
  </si>
  <si>
    <t>Oliver Thompson</t>
  </si>
  <si>
    <t>Marinoni: The Fire in the Frame</t>
  </si>
  <si>
    <t>Giuseppe Marinoni</t>
  </si>
  <si>
    <t>Canada, Italy</t>
  </si>
  <si>
    <t>Tony Girardin</t>
  </si>
  <si>
    <t>Tekno Hut</t>
  </si>
  <si>
    <t>Blood on the Mountain</t>
  </si>
  <si>
    <t>Mari-Lynn C. Evans, Jordan Freeman(co-director)</t>
  </si>
  <si>
    <t>Evening Star Productions</t>
  </si>
  <si>
    <t>Sworn Virgin</t>
  </si>
  <si>
    <t>Alba Rohrwacher, Emily Ferratello, Lars Eidinger, Flonja Kodheli</t>
  </si>
  <si>
    <t>Italy, Switzerland, Germany, Albania, Kosovo, France</t>
  </si>
  <si>
    <t>Laura Bispuri</t>
  </si>
  <si>
    <t>Albanian, Italian</t>
  </si>
  <si>
    <t>RAI Cinema</t>
  </si>
  <si>
    <t>Miss Stevens</t>
  </si>
  <si>
    <t>Lily Rabe, Timoth__e Chalamet, Lili Reinhart, Anthony Quintal</t>
  </si>
  <si>
    <t>Beachside Films</t>
  </si>
  <si>
    <t>Automatic Hate</t>
  </si>
  <si>
    <t>Joseph Cross, Adelaide Clemens, Deborah Ann Woll, Travis Quentin Young</t>
  </si>
  <si>
    <t>Justin Lerner</t>
  </si>
  <si>
    <t>BN Films</t>
  </si>
  <si>
    <t>Search Party</t>
  </si>
  <si>
    <t>Alia Shawkat, John Reynolds, John Early, Meredith Hagner</t>
  </si>
  <si>
    <t>On Meditation</t>
  </si>
  <si>
    <t>Giancarlo Esposito, David Lynch, Russell Simmons, Peter Matthiessen</t>
  </si>
  <si>
    <t>Rebecca Dreyfus</t>
  </si>
  <si>
    <t>Auto Shop of Horrors</t>
  </si>
  <si>
    <t>Glenn Berggoetz, Paul Rohrer, Maya Grace, Tim Fegan</t>
  </si>
  <si>
    <t>Glenn Berggoetz, Tim Gallagher</t>
  </si>
  <si>
    <t>Maximum Ride</t>
  </si>
  <si>
    <t>Allie Marie Evans, Patrick Johnson, Lyliana Wray, Luke Gregory Crosby</t>
  </si>
  <si>
    <t>Jay Martin</t>
  </si>
  <si>
    <t>Breaking a Monster</t>
  </si>
  <si>
    <t>Malcolm Brickhouse, Jarad Dawkins, Alec Atkins, Alan Sacks</t>
  </si>
  <si>
    <t>Luke Meyer</t>
  </si>
  <si>
    <t>Black Label Media</t>
  </si>
  <si>
    <t>Among the Believers</t>
  </si>
  <si>
    <t>Abdul Aziz, Pervez Hoodbhoy</t>
  </si>
  <si>
    <t>Mohammed Naqvi, Hemal Trivedi</t>
  </si>
  <si>
    <t>The Hollow</t>
  </si>
  <si>
    <t>Uncork'd</t>
  </si>
  <si>
    <t>Jeff Fahey, William Sadler, James Callis, Christiane Seidel</t>
  </si>
  <si>
    <t>Miles Doleac</t>
  </si>
  <si>
    <t>Historia Films</t>
  </si>
  <si>
    <t>The Last Film Festival</t>
  </si>
  <si>
    <t>Dennis Hopper, Chris Kattan, Jacqueline Bisset, Donnell Rawlings</t>
  </si>
  <si>
    <t>Linda Yellen</t>
  </si>
  <si>
    <t>Restored Me (Masters Media)</t>
  </si>
  <si>
    <t>Masters</t>
  </si>
  <si>
    <t>Burning Bodhi</t>
  </si>
  <si>
    <t>Kaley Cuoco, Virginia Madsen, Sasha Pieterse, Cody Horn</t>
  </si>
  <si>
    <t>Matthew McDuffie</t>
  </si>
  <si>
    <t>Best and Most Beautiful Things</t>
  </si>
  <si>
    <t>Michael Roche, Julie Smith, Michelle Smith</t>
  </si>
  <si>
    <t>Garrett Zevgetis</t>
  </si>
  <si>
    <t>Beacon Street Films</t>
  </si>
  <si>
    <t>A Kind of Murder</t>
  </si>
  <si>
    <t>Patrick Wilson, Jessica Biel, Haley Bennett, Eddie Marsan</t>
  </si>
  <si>
    <t>Homeland</t>
  </si>
  <si>
    <t>Sweden, Syria</t>
  </si>
  <si>
    <t>Sara Broos</t>
  </si>
  <si>
    <t>Memoria</t>
  </si>
  <si>
    <t>Martin M__ller, Mica Bara, Aaron H__rndler, Julius Vanecek</t>
  </si>
  <si>
    <t>Stephan Kierer</t>
  </si>
  <si>
    <t>RabbitBandini Productions</t>
  </si>
  <si>
    <t>A Beautiful Now</t>
  </si>
  <si>
    <t>Abigail Spencer, Cheyenne Jackson, Collette Wolfe, Elena Satine</t>
  </si>
  <si>
    <t>Daniela Amavia</t>
  </si>
  <si>
    <t>Unified Pictures</t>
  </si>
  <si>
    <t>Miss India America</t>
  </si>
  <si>
    <t>MarVista</t>
  </si>
  <si>
    <t>Tiya Sircar, Hannah Simone, Kosha Patel, Meera Simhan</t>
  </si>
  <si>
    <t>Ravi Kapoor</t>
  </si>
  <si>
    <t>Marvista Entertainment</t>
  </si>
  <si>
    <t>Level Up</t>
  </si>
  <si>
    <t>Josh Bowman, Neil Maskell, William Houston, Kulvinder Ghir</t>
  </si>
  <si>
    <t>Adam Randall</t>
  </si>
  <si>
    <t>Fulwell 73 Productions</t>
  </si>
  <si>
    <t>A Small Good Thing</t>
  </si>
  <si>
    <t>Stephen Cope, Tim Durrin, Shirley Edgerton, Mark Gerow</t>
  </si>
  <si>
    <t>USA, Rwanda, Greece</t>
  </si>
  <si>
    <t>Pamela Tanner Boll</t>
  </si>
  <si>
    <t>Yalom's Cure</t>
  </si>
  <si>
    <t>Irvin D. Yalom, Marilyn Yalom</t>
  </si>
  <si>
    <t>Sabine Gisiger</t>
  </si>
  <si>
    <t>Officer Downe</t>
  </si>
  <si>
    <t>Kim Coates, Tyler Ross, Luna Lauren Velez, Sona Eyambe</t>
  </si>
  <si>
    <t>Shawn Crahan</t>
  </si>
  <si>
    <t>Blackmrkt</t>
  </si>
  <si>
    <t>Next Time I'll Aim for the Heart</t>
  </si>
  <si>
    <t>Guillaume Canet, Ana Girardot, Jean-Yves Berteloot, Patrick Azam</t>
  </si>
  <si>
    <t>C__dric Anger</t>
  </si>
  <si>
    <t>Mars Distribution</t>
  </si>
  <si>
    <t>A Girl Like Grace</t>
  </si>
  <si>
    <t>Meagan Good, Raven-Symon__, Garcelle Beauvais, Ryan Destiny</t>
  </si>
  <si>
    <t>Ty Hodges</t>
  </si>
  <si>
    <t>GVN Releasing</t>
  </si>
  <si>
    <t>Down By Love</t>
  </si>
  <si>
    <t>Ad__le Exarchopoulos, Guillaume Gallienne, St__phanie Cl__au, Ali__nor Poisson</t>
  </si>
  <si>
    <t>Pierre Godeau</t>
  </si>
  <si>
    <t>LGM Productions</t>
  </si>
  <si>
    <t>Green is Gold</t>
  </si>
  <si>
    <t>Derek W. Adam, Jimmy Baxter, Ryon Baxter, Billy Bodie</t>
  </si>
  <si>
    <t>Ryon Baxter</t>
  </si>
  <si>
    <t>Transition Pictures</t>
  </si>
  <si>
    <t>Hannah: Buddhism's Untold Journey</t>
  </si>
  <si>
    <t>Charlotte Rampling, Andr__ Wilms, St__phanie Van Vyve, Simon Bisschop</t>
  </si>
  <si>
    <t>Italy, France, Belgium</t>
  </si>
  <si>
    <t>News From Planet Mars</t>
  </si>
  <si>
    <t>Fran__ois Damiens, Vincent Macaigne, Veerle Baetens, Jeanne Guittet</t>
  </si>
  <si>
    <t>Satanic</t>
  </si>
  <si>
    <t>Sarah Hyland, Steven Krueger, Justin Chon, Clara Mamet</t>
  </si>
  <si>
    <t>Jeffrey G. Hunt</t>
  </si>
  <si>
    <t>Star Wars: The Last Jedi</t>
  </si>
  <si>
    <t>12/15/17</t>
  </si>
  <si>
    <t>4/19/17</t>
  </si>
  <si>
    <t>Mark Hamill, Carrie Fisher, Adam Driver, Daisy Ridley</t>
  </si>
  <si>
    <t>Nominated for 4 Oscars. Another 12 wins &amp; 71 nominations.</t>
  </si>
  <si>
    <t>Beauty and the Beast (2017)</t>
  </si>
  <si>
    <t>3/17/17</t>
  </si>
  <si>
    <t>7/13/17</t>
  </si>
  <si>
    <t>Emma Watson, Dan Stevens, Luke Evans, Josh Gad</t>
  </si>
  <si>
    <t>Family, Fantasy, Musical</t>
  </si>
  <si>
    <t>Wonder Woman</t>
  </si>
  <si>
    <t>Gal Gadot, Chris Pine, Connie Nielsen, Robin Wright</t>
  </si>
  <si>
    <t>17 wins &amp; 54 nominations.</t>
  </si>
  <si>
    <t>Hong Kong, China, USA</t>
  </si>
  <si>
    <t>Patty Jenkins</t>
  </si>
  <si>
    <t>English, German, Dutch, French, Spanish, Chinese, Greek,  Ancient (to 1453), North American Indian</t>
  </si>
  <si>
    <t>Jumanji: Welcome to the Jungle</t>
  </si>
  <si>
    <t>12/20/17</t>
  </si>
  <si>
    <t>5/31/17</t>
  </si>
  <si>
    <t>Dwayne Johnson, Kevin Hart, Jack Black, Karen Gillan</t>
  </si>
  <si>
    <t>Guardians of the Galaxy Vol. 2</t>
  </si>
  <si>
    <t>9/21/17</t>
  </si>
  <si>
    <t>Nominated for 1 Oscar. Another 12 wins &amp; 42 nominations.</t>
  </si>
  <si>
    <t>Spider-Man: Homecoming</t>
  </si>
  <si>
    <t>11/30/17</t>
  </si>
  <si>
    <t>Tom Holland, Michael Keaton, Robert Downey Jr., Marisa Tomei</t>
  </si>
  <si>
    <t>It</t>
  </si>
  <si>
    <t>12/14/17</t>
  </si>
  <si>
    <t>Jaeden Lieberher, Jeremy Ray Taylor, Sophia Lillis, Finn Wolfhard</t>
  </si>
  <si>
    <t>4 wins &amp; 30 nominations.</t>
  </si>
  <si>
    <t>Thor: Ragnarok</t>
  </si>
  <si>
    <t>3/15/17</t>
  </si>
  <si>
    <t>Chris Hemsworth, Tom Hiddleston, Cate Blanchett, Idris Elba</t>
  </si>
  <si>
    <t>Despicable Me 3</t>
  </si>
  <si>
    <t>6/30/17</t>
  </si>
  <si>
    <t>12/21/17</t>
  </si>
  <si>
    <t>Steve Carell, Kristen Wiig, Trey Parker, Miranda Cosgrove</t>
  </si>
  <si>
    <t>25 nominations.</t>
  </si>
  <si>
    <t>Kyle Balda, Pierre Coffin, Eric Guillon(co-director)</t>
  </si>
  <si>
    <t>Justice League</t>
  </si>
  <si>
    <t>11/17/17</t>
  </si>
  <si>
    <t>Ben Affleck, Henry Cavill, Amy Adams, Gal Gadot</t>
  </si>
  <si>
    <t>English, Irish, Russian, Icelandic</t>
  </si>
  <si>
    <t>Hugh Jackman, Patrick Stewart, Dafne Keen, Boyd Holbrook</t>
  </si>
  <si>
    <t>Nominated for 1 Oscar. Another 13 wins &amp; 55 nominations.</t>
  </si>
  <si>
    <t>The Fate of the Furious</t>
  </si>
  <si>
    <t>4/14/17</t>
  </si>
  <si>
    <t>Vin Diesel, Jason Statham, Dwayne Johnson, Michelle Rodriguez</t>
  </si>
  <si>
    <t>China, USA, Japan</t>
  </si>
  <si>
    <t>Coco</t>
  </si>
  <si>
    <t>11/22/17</t>
  </si>
  <si>
    <t>4/26/17</t>
  </si>
  <si>
    <t>Anthony Gonzalez, Gael Garc__a Bernal, Benjamin Bratt, Alanna Ubach</t>
  </si>
  <si>
    <t>Won 2 Oscars. Another 86 wins &amp; 28 nominations.</t>
  </si>
  <si>
    <t>Lee Unkrich, Adrian Molina(co-director)</t>
  </si>
  <si>
    <t>Dunkirk</t>
  </si>
  <si>
    <t>7/21/17</t>
  </si>
  <si>
    <t>11/23/17</t>
  </si>
  <si>
    <t>Fionn Whitehead, Damien Bonnard, Aneurin Barnard, Lee Armstrong</t>
  </si>
  <si>
    <t>Won 3 Oscars. Another 51 wins &amp; 197 nominations.</t>
  </si>
  <si>
    <t>UK, Netherlands, France, USA</t>
  </si>
  <si>
    <t>Get Out</t>
  </si>
  <si>
    <t>2/24/17</t>
  </si>
  <si>
    <t>2/15/17</t>
  </si>
  <si>
    <t>Daniel Kaluuya, Allison Williams, Catherine Keener, Bradley Whitford</t>
  </si>
  <si>
    <t>Won 1 Oscar. Another 122 wins &amp; 181 nominations.</t>
  </si>
  <si>
    <t>Jordan Peele</t>
  </si>
  <si>
    <t>The LEGO Batman Movie</t>
  </si>
  <si>
    <t>Will Arnett, Michael Cera, Rosario Dawson, Ralph Fiennes</t>
  </si>
  <si>
    <t>11 wins &amp; 58 nominations.</t>
  </si>
  <si>
    <t>USA, Denmark</t>
  </si>
  <si>
    <t>The Boss Baby</t>
  </si>
  <si>
    <t>3/31/17</t>
  </si>
  <si>
    <t>Alec Baldwin, Steve Buscemi, Jimmy Kimmel, Lisa Kudrow</t>
  </si>
  <si>
    <t>Nominated for 1 Oscar. Another 1 win &amp; 19 nominations.</t>
  </si>
  <si>
    <t>The Greatest Showman</t>
  </si>
  <si>
    <t>7/26/17</t>
  </si>
  <si>
    <t>Hugh Jackman, Michelle Williams, Zac Efron, Zendaya</t>
  </si>
  <si>
    <t>Nominated for 1 Oscar. Another 7 wins &amp; 19 nominations.</t>
  </si>
  <si>
    <t>Michael Gracey</t>
  </si>
  <si>
    <t>Pirates of the Caribbean: Dead Men Tell No Tales</t>
  </si>
  <si>
    <t>5/26/17</t>
  </si>
  <si>
    <t>Johnny Depp, Javier Bardem, Geoffrey Rush, Brenton Thwaites</t>
  </si>
  <si>
    <t>Kong: Skull Island</t>
  </si>
  <si>
    <t>6/15/17</t>
  </si>
  <si>
    <t>Tom Hiddleston, Samuel L. Jackson, Brie Larson, John C. Reilly</t>
  </si>
  <si>
    <t>Nominated for 1 Oscar. Another 1 win &amp; 15 nominations.</t>
  </si>
  <si>
    <t>Warner Bros. Pictures/Legendary Pictures</t>
  </si>
  <si>
    <t>Cars 3</t>
  </si>
  <si>
    <t>6/16/17</t>
  </si>
  <si>
    <t>Owen Wilson, Cristela Alonzo, Chris Cooper, Nathan Fillion</t>
  </si>
  <si>
    <t>20 nominations.</t>
  </si>
  <si>
    <t>Brian Fee</t>
  </si>
  <si>
    <t>War for the Planet of the Apes</t>
  </si>
  <si>
    <t>7/14/17</t>
  </si>
  <si>
    <t>Andy Serkis, Woody Harrelson, Steve Zahn, Karin Konoval</t>
  </si>
  <si>
    <t>Nominated for 1 Oscar. Another 22 wins &amp; 46 nominations.</t>
  </si>
  <si>
    <t>USA, Canada, New Zealand</t>
  </si>
  <si>
    <t>3/22/17</t>
  </si>
  <si>
    <t>Jacob Tremblay, Owen Wilson, Izabela Vidovic, Julia Roberts</t>
  </si>
  <si>
    <t>Nominated for 1 Oscar. Another 2 wins &amp; 21 nominations.</t>
  </si>
  <si>
    <t>Transformers: The Last Knight</t>
  </si>
  <si>
    <t>6/21/17</t>
  </si>
  <si>
    <t>8/24/17</t>
  </si>
  <si>
    <t>Mark Wahlberg, Anthony Hopkins, Josh Duhamel, Laura Haddock</t>
  </si>
  <si>
    <t>Girls Trip</t>
  </si>
  <si>
    <t>10/19/17</t>
  </si>
  <si>
    <t>Regina Hall, Queen Latifah, Jada Pinkett Smith, Tiffany Haddish</t>
  </si>
  <si>
    <t>10 wins &amp; 32 nominations.</t>
  </si>
  <si>
    <t>Fifty Shades Darker</t>
  </si>
  <si>
    <t>Dakota Johnson, Jamie Dornan, Eric Johnson, Eloise Mumford</t>
  </si>
  <si>
    <t>James Foley</t>
  </si>
  <si>
    <t>Baby Driver</t>
  </si>
  <si>
    <t>6/28/17</t>
  </si>
  <si>
    <t>Ansel Elgort, Jon Bernthal, Jon Hamm, Eiza Gonz__lez</t>
  </si>
  <si>
    <t>Nominated for 3 Oscars. Another 31 wins &amp; 44 nominations.</t>
  </si>
  <si>
    <t>Pitch Perfect 3</t>
  </si>
  <si>
    <t>12/22/17</t>
  </si>
  <si>
    <t>Anna Kendrick, Rebel Wilson, Brittany Snow, Anna Camp</t>
  </si>
  <si>
    <t>English, Papiamento</t>
  </si>
  <si>
    <t>Daddy's Home 2</t>
  </si>
  <si>
    <t>Will Ferrell, Mark Wahlberg, Mel Gibson, John Lithgow</t>
  </si>
  <si>
    <t>Murder on the Orient Express (2017)</t>
  </si>
  <si>
    <t>-/2017</t>
  </si>
  <si>
    <t>Paapa Essiedu, Yassine Zeroual, Asan N'Jie, Michael Rouse</t>
  </si>
  <si>
    <t>Malta, USA</t>
  </si>
  <si>
    <t>Annabelle: Creation</t>
  </si>
  <si>
    <t>Anthony LaPaglia, Samara Lee, Miranda Otto, Brad Greenquist</t>
  </si>
  <si>
    <t>Kingsman: The Golden Circle</t>
  </si>
  <si>
    <t>9/22/17</t>
  </si>
  <si>
    <t>Taron Egerton, Edward Holcroft, Gordon Alexander, Mark Strong</t>
  </si>
  <si>
    <t>English, Italian, Swedish</t>
  </si>
  <si>
    <t>Blade Runner 2049</t>
  </si>
  <si>
    <t>Ryan Gosling, Dave Bautista, Robin Wright, Mark Arnold</t>
  </si>
  <si>
    <t>Won 2 Oscars. Another 81 wins &amp; 131 nominations.</t>
  </si>
  <si>
    <t>USA, UK, Hungary, Canada</t>
  </si>
  <si>
    <t>English, Finnish, Japanese, Hungarian, Russian, Somali, Spanish</t>
  </si>
  <si>
    <t>John Wick: Chapter Two</t>
  </si>
  <si>
    <t>4/27/17</t>
  </si>
  <si>
    <t>The Emoji Movie</t>
  </si>
  <si>
    <t>7/28/17</t>
  </si>
  <si>
    <t>T.J. Miller, James Corden, Anna Faris, Maya Rudolph</t>
  </si>
  <si>
    <t>Tony Leondis</t>
  </si>
  <si>
    <t>Sony Pictures Animation</t>
  </si>
  <si>
    <t>Power Rangers (2017)</t>
  </si>
  <si>
    <t>3/24/17</t>
  </si>
  <si>
    <t>Dacre Montgomery, Naomi Scott, RJ Cyler, Ludi Lin</t>
  </si>
  <si>
    <t>USA, Hong Kong, Japan, Mexico, Canada, New Zealand</t>
  </si>
  <si>
    <t>Ferdinand</t>
  </si>
  <si>
    <t>Jack Gore, Jet Jurgensmeyer, Nile Diaz, Colin H. Murphy</t>
  </si>
  <si>
    <t>Nominated for 1 Oscar. Another 2 wins &amp; 15 nominations.</t>
  </si>
  <si>
    <t>Blue Sky Studio/20th Century Fox</t>
  </si>
  <si>
    <t>The Post</t>
  </si>
  <si>
    <t>5/17/17</t>
  </si>
  <si>
    <t>Meryl Streep, Tom Hanks, Sarah Paulson, Bob Odenkirk</t>
  </si>
  <si>
    <t>Nominated for 2 Oscars. Another 16 wins &amp; 97 nominations.</t>
  </si>
  <si>
    <t>The Mummy (2017)</t>
  </si>
  <si>
    <t>Tom Cruise, Russell Crowe, Annabelle Wallis, Sofia Boutella</t>
  </si>
  <si>
    <t>China, Japan, USA</t>
  </si>
  <si>
    <t>English, Egyptian (Ancient)</t>
  </si>
  <si>
    <t>The Hitman's Bodyguard</t>
  </si>
  <si>
    <t>8/18/17</t>
  </si>
  <si>
    <t>Elodie Yung, Ryan Reynolds, Tsuwayuki Saotome, Roy Hill</t>
  </si>
  <si>
    <t>USA, Hong Kong, Bulgaria, Netherlands</t>
  </si>
  <si>
    <t>English, Russian, French, Japanese, Italian, Dutch, Spanish</t>
  </si>
  <si>
    <t>Alien: Covenant</t>
  </si>
  <si>
    <t>5/19/17</t>
  </si>
  <si>
    <t>8/31/17</t>
  </si>
  <si>
    <t>Michael Fassbender, Katherine Waterston, Billy Crudup, Danny McBride</t>
  </si>
  <si>
    <t>Captain Underpants: The First Epic Movie</t>
  </si>
  <si>
    <t>Kevin Hart, Ed Helms, Nick Kroll, Thomas Middleditch</t>
  </si>
  <si>
    <t>USA, Canada, France, UK, India</t>
  </si>
  <si>
    <t>A Bad Moms Christmas</t>
  </si>
  <si>
    <t>Mila Kunis, Kristen Bell, Kathryn Hahn, Christine Baranski</t>
  </si>
  <si>
    <t>STXfilms</t>
  </si>
  <si>
    <t>A Dog's Purpose</t>
  </si>
  <si>
    <t>1/27/17</t>
  </si>
  <si>
    <t>5/18/17</t>
  </si>
  <si>
    <t>Josh Gad, Dennis Quaid, Peggy Lipton, Bryce Gheisar</t>
  </si>
  <si>
    <t>Amblin Entertainment</t>
  </si>
  <si>
    <t>The Shape of Water</t>
  </si>
  <si>
    <t>Sally Hawkins, Michael Shannon, Richard Jenkins, Octavia Spencer</t>
  </si>
  <si>
    <t>Won 4 Oscars. Another 101 wins &amp; 293 nominations.</t>
  </si>
  <si>
    <t>English, American Sign Language, Russian, French</t>
  </si>
  <si>
    <t>The LEGO Ninjago Movie</t>
  </si>
  <si>
    <t>Jackie Chan, Dave Franco, Fred Armisen, Kumail Nanjiani</t>
  </si>
  <si>
    <t>Charlie Bean, Paul Fisher, Bob Logan</t>
  </si>
  <si>
    <t>Baywatch</t>
  </si>
  <si>
    <t>5/25/17</t>
  </si>
  <si>
    <t>7/27/17</t>
  </si>
  <si>
    <t>Dwayne Johnson, Zac Efron, Priyanka Chopra, Alexandra Daddario</t>
  </si>
  <si>
    <t>The Shack</t>
  </si>
  <si>
    <t>Sam Worthington, Octavia Spencer, Tim McGraw, Radha Mitchell</t>
  </si>
  <si>
    <t>Stuart Hazeldine</t>
  </si>
  <si>
    <t>Darkest Hour</t>
  </si>
  <si>
    <t>Gary Oldman, Kristin Scott Thomas, Ben Mendelsohn, Lily James</t>
  </si>
  <si>
    <t>Won 2 Oscars. Another 40 wins &amp; 63 nominations.</t>
  </si>
  <si>
    <t>Happy Death Day</t>
  </si>
  <si>
    <t>10/13/17</t>
  </si>
  <si>
    <t>Jessica Rothe, Israel Broussard, Ruby Modine, Charles Aitken</t>
  </si>
  <si>
    <t>Three Billboards Outside Ebbing, Missouri</t>
  </si>
  <si>
    <t>Frances McDormand, Caleb Landry Jones, Kerry Condon, Sam Rockwell</t>
  </si>
  <si>
    <t>Won 2 Oscars. Another 104 wins &amp; 193 nominations.</t>
  </si>
  <si>
    <t>Atomic Blonde</t>
  </si>
  <si>
    <t>Charlize Theron, James McAvoy, Eddie Marsan, John Goodman</t>
  </si>
  <si>
    <t>Germany, Sweden, USA</t>
  </si>
  <si>
    <t>David Leitch</t>
  </si>
  <si>
    <t>English, German, Russian, Swedish</t>
  </si>
  <si>
    <t>American Made</t>
  </si>
  <si>
    <t>9/29/17</t>
  </si>
  <si>
    <t>Tom Cruise, Domhnall Gleeson, Sarah Wright, Jesse Plemons</t>
  </si>
  <si>
    <t>Action, Biography, Comedy</t>
  </si>
  <si>
    <t>The Dark Tower</t>
  </si>
  <si>
    <t>Matthew McConaughey, Idris Elba, Tom Taylor, Dennis Haysbert</t>
  </si>
  <si>
    <t>Lady Bird</t>
  </si>
  <si>
    <t>Saoirse Ronan, Laurie Metcalf, Tracy Letts, Lucas Hedges</t>
  </si>
  <si>
    <t>Nominated for 5 Oscars. Another 102 wins &amp; 191 nominations.</t>
  </si>
  <si>
    <t>Greta Gerwig</t>
  </si>
  <si>
    <t>Tyler Perry's Boo 2! A Madea Halloween</t>
  </si>
  <si>
    <t>10/20/17</t>
  </si>
  <si>
    <t>Tyler Perry, Cassi Davis, Patrice Lovely, Yousef Erakat</t>
  </si>
  <si>
    <t>Snatched</t>
  </si>
  <si>
    <t>Amy Schumer, Kim Caramele, Raven Goodwin, Katie Dippold</t>
  </si>
  <si>
    <t>The Great Wall</t>
  </si>
  <si>
    <t>2/17/17</t>
  </si>
  <si>
    <t>Tadhg O'Sullivan</t>
  </si>
  <si>
    <t>Smurfs: The Lost Village</t>
  </si>
  <si>
    <t>Demi Lovato, Rainn Wilson, Joe Manganiello, Jack McBrayer</t>
  </si>
  <si>
    <t>Kelly Asbury</t>
  </si>
  <si>
    <t>Going in Style (2017)</t>
  </si>
  <si>
    <t>Michael Caine, Alan Arkin, Ann-Margret, Matt Dillon</t>
  </si>
  <si>
    <t>All Eyez on Me</t>
  </si>
  <si>
    <t>Demetrius Shipp Jr., Danai Gurira, Kat Graham, Hill Harper</t>
  </si>
  <si>
    <t>Benny Boom</t>
  </si>
  <si>
    <t>SUMMIT/CODEBLACK FILMS/LIONSGATE</t>
  </si>
  <si>
    <t>xXx: The Return of Xander Cage</t>
  </si>
  <si>
    <t>1/20/17</t>
  </si>
  <si>
    <t>3/16/17</t>
  </si>
  <si>
    <t>Giovanni Francesco, Ryan Driller, Alison Tyler, Aiden Ashley</t>
  </si>
  <si>
    <t>Axel Braun</t>
  </si>
  <si>
    <t>The Big Sick</t>
  </si>
  <si>
    <t>6/23/17</t>
  </si>
  <si>
    <t>10/22/17</t>
  </si>
  <si>
    <t>Kumail Nanjiani, Zoe Kazan, Holly Hunter, Ray Romano</t>
  </si>
  <si>
    <t>Nominated for 1 Oscar. Another 16 wins &amp; 84 nominations.</t>
  </si>
  <si>
    <t>Valerian and the City of a Thousand Planets</t>
  </si>
  <si>
    <t>Dane DeHaan, Cara Delevingne, Clive Owen, Rihanna</t>
  </si>
  <si>
    <t>France, China, Belgium, Germany, United Arab Emirates, USA</t>
  </si>
  <si>
    <t>EuropaCorp / STXfilms</t>
  </si>
  <si>
    <t>The Star</t>
  </si>
  <si>
    <t>Steven Yeun, Keegan-Michael Key, Aidy Bryant, Gina Rodriguez</t>
  </si>
  <si>
    <t>Timothy Reckart</t>
  </si>
  <si>
    <t>Ghost in the Shell (2017)</t>
  </si>
  <si>
    <t>Scarlett Johansson, Pilou Asb__k, Takeshi Kitano, Juliette Binoche</t>
  </si>
  <si>
    <t>UK, China, India, Hong Kong, USA</t>
  </si>
  <si>
    <t>King Arthur: Legend of the Sword</t>
  </si>
  <si>
    <t>7/20/17</t>
  </si>
  <si>
    <t>Charlie Hunnam, Astrid Berg__s-Frisbey, Jude Law, Djimon Hounsou</t>
  </si>
  <si>
    <t>Jigsaw</t>
  </si>
  <si>
    <t>10/27/17</t>
  </si>
  <si>
    <t>Matt Passmore, Tobin Bell, Callum Keith Rennie, Hannah Emily Anderson</t>
  </si>
  <si>
    <t>Crime, Horror, Mystery</t>
  </si>
  <si>
    <t>American Assassin</t>
  </si>
  <si>
    <t>9/15/17</t>
  </si>
  <si>
    <t>Dylan O'Brien, Charlotte Vega, Christopher Bomford, Chris Webster</t>
  </si>
  <si>
    <t>English, Spanish, Arabic, Polish, Turkish, Italian, Persian</t>
  </si>
  <si>
    <t>Lionsgate and CBS Films</t>
  </si>
  <si>
    <t>The Foreigner</t>
  </si>
  <si>
    <t>Katie Leung, Jackie Chan, Rufus Jones, Mark Tandy</t>
  </si>
  <si>
    <t>STX Films</t>
  </si>
  <si>
    <t>Everything, Everything</t>
  </si>
  <si>
    <t>Amandla Stenberg, Nick Robinson, Anika Noni Rose, Ana de la Reguera</t>
  </si>
  <si>
    <t>Stella Meghie</t>
  </si>
  <si>
    <t>Wind River</t>
  </si>
  <si>
    <t>Kelsey Asbille, Jeremy Renner, Julia Jones, Teo Briones</t>
  </si>
  <si>
    <t>Geostorm</t>
  </si>
  <si>
    <t>Gerard Butler, Jim Sturgess, Abbie Cornish, Alexandra Maria Lara</t>
  </si>
  <si>
    <t>Dean Devlin</t>
  </si>
  <si>
    <t>English, Cantonese, Russian, Hindi, Spanish</t>
  </si>
  <si>
    <t>Monster Trucks</t>
  </si>
  <si>
    <t>1/13/17</t>
  </si>
  <si>
    <t>Lucas Till, Jane Levy, Thomas Lennon, Barry Pepper</t>
  </si>
  <si>
    <t>Fist Fight</t>
  </si>
  <si>
    <t>4/13/17</t>
  </si>
  <si>
    <t>Charlie Day, Ice Cube, Tracy Morgan, Jillian Bell</t>
  </si>
  <si>
    <t>Richie Keen</t>
  </si>
  <si>
    <t>How to be a Latin Lover</t>
  </si>
  <si>
    <t>4/28/17</t>
  </si>
  <si>
    <t>6/22/17</t>
  </si>
  <si>
    <t>Eugenio Derbez, Salma Hayek, Raphael Alejandro, Rob Lowe</t>
  </si>
  <si>
    <t>Ken Marino</t>
  </si>
  <si>
    <t>Kidnap (2017)</t>
  </si>
  <si>
    <t>11/16/17</t>
  </si>
  <si>
    <t>Halle Berry, Sage Correa, Chris McGinn, Lew Temple</t>
  </si>
  <si>
    <t>Luis Prieto</t>
  </si>
  <si>
    <t>Aviron Pictures</t>
  </si>
  <si>
    <t>Underworld: Blood Wars</t>
  </si>
  <si>
    <t>Caro Angus, Dany Casco, Walter Corn__s, Chucho Fern__ndez</t>
  </si>
  <si>
    <t>Pablo Par__s</t>
  </si>
  <si>
    <t>Action, Fantasy, Sci-Fi</t>
  </si>
  <si>
    <t>The Mountain Between Us</t>
  </si>
  <si>
    <t>Idris Elba, Kate Winslet, Beau Bridges, Dermot Mulroney</t>
  </si>
  <si>
    <t>Hany Abu-Assad</t>
  </si>
  <si>
    <t>Life (2017)</t>
  </si>
  <si>
    <t>Hiroyuki Sanada, Ryan Reynolds, Rebecca Ferguson, Jake Gyllenhaal</t>
  </si>
  <si>
    <t>English, Japanese, Vietnamese</t>
  </si>
  <si>
    <t>Skydance Films</t>
  </si>
  <si>
    <t>I, Tonya</t>
  </si>
  <si>
    <t>Neon</t>
  </si>
  <si>
    <t>Margot Robbie, Sebastian Stan, Allison Janney, Julianne Nicholson</t>
  </si>
  <si>
    <t>Nominated for 3 Oscars. Another 31 wins &amp; 109 nominations.</t>
  </si>
  <si>
    <t>NEON</t>
  </si>
  <si>
    <t>Hostiles</t>
  </si>
  <si>
    <t>ENTMP</t>
  </si>
  <si>
    <t>Scott Shepherd, Rosamund Pike, Ava Cooper, Stella Cooper</t>
  </si>
  <si>
    <t>English, Cheyenne</t>
  </si>
  <si>
    <t>Entertainment Studios Motion Pictures</t>
  </si>
  <si>
    <t>Molly's Game</t>
  </si>
  <si>
    <t>12/25/17</t>
  </si>
  <si>
    <t>Jessica Chastain, Idris Elba, Kevin Costner, Michael Cera</t>
  </si>
  <si>
    <t>Nominated for 1 Oscar. Another 3 wins &amp; 40 nominations.</t>
  </si>
  <si>
    <t>Aaron Sorkin</t>
  </si>
  <si>
    <t>The Nut Job 2: Nutty by Nature</t>
  </si>
  <si>
    <t>9/28/17</t>
  </si>
  <si>
    <t>Will Arnett, Maya Rudolph, Bobby Cannavale, Bobby Moynihan</t>
  </si>
  <si>
    <t>South Korea, Canada</t>
  </si>
  <si>
    <t>Rings</t>
  </si>
  <si>
    <t>3/23/17</t>
  </si>
  <si>
    <t>Matilda Anna Ingrid Lutz, Alex Roe, Johnny Galecki, Vincent D'Onofrio</t>
  </si>
  <si>
    <t>F. Javier Guti__rrez</t>
  </si>
  <si>
    <t>Logan Lucky</t>
  </si>
  <si>
    <t>Farrah Mackenzie, Channing Tatum, Jim O'Heir, Riley Keough</t>
  </si>
  <si>
    <t>Fingerprint Releasing / Bleecker Street</t>
  </si>
  <si>
    <t>Home Again</t>
  </si>
  <si>
    <t>Reese Witherspoon, Michael Sheen, Candice Bergen, Pico Alexander</t>
  </si>
  <si>
    <t>Hallie Meyers-Shyer</t>
  </si>
  <si>
    <t>The House</t>
  </si>
  <si>
    <t>Will Ferrell, Amy Poehler, Jason Mantzoukas, Ryan Simpkins</t>
  </si>
  <si>
    <t>Andrew Jay Cohen</t>
  </si>
  <si>
    <t>All the Money in the World</t>
  </si>
  <si>
    <t>Michelle Williams, Christopher Plummer, Mark Wahlberg, Romain Duris</t>
  </si>
  <si>
    <t>English, Italian, Arabic</t>
  </si>
  <si>
    <t>Gifted</t>
  </si>
  <si>
    <t>Chris Evans, Mckenna Grace, Lindsay Duncan, Octavia Spencer</t>
  </si>
  <si>
    <t>Downsizing</t>
  </si>
  <si>
    <t>Matt Damon, Christoph Waltz, Hong Chau, Kristen Wiig</t>
  </si>
  <si>
    <t>Nominated for 1 Golden Globe. Another 1 win &amp; 14 nominations.</t>
  </si>
  <si>
    <t>USA, Norway</t>
  </si>
  <si>
    <t>English, Spanish, Norwegian, French, Korean, Greek, Vietnamese</t>
  </si>
  <si>
    <t>The Bye Bye Man</t>
  </si>
  <si>
    <t>2/16/17</t>
  </si>
  <si>
    <t>Douglas Smith, Lucien Laviscount, Cressida Bonas, Doug Jones</t>
  </si>
  <si>
    <t>Stacy Title</t>
  </si>
  <si>
    <t>Rough Night</t>
  </si>
  <si>
    <t>Scarlett Johansson, Jillian Bell, Zo__ Kravitz, Ilana Glazer</t>
  </si>
  <si>
    <t>Lucia Aniello</t>
  </si>
  <si>
    <t>My Little Pony: The Movie</t>
  </si>
  <si>
    <t>Uzo Aduba, Ashleigh Ball, Adam Bengis, Emily Blunt</t>
  </si>
  <si>
    <t>Jayson Thiessen</t>
  </si>
  <si>
    <t>Leap!</t>
  </si>
  <si>
    <t>8/25/17</t>
  </si>
  <si>
    <t>Hisham Abdalla, Tara Antler, Clinton Callahan, Jack Canfield</t>
  </si>
  <si>
    <t>Indonesia, Singapore, Spain, Belgium, USA</t>
  </si>
  <si>
    <t>Kasia Wezowski, Patryk Wezowski</t>
  </si>
  <si>
    <t>The Disaster Artist</t>
  </si>
  <si>
    <t>Dave Franco, James Franco, Seth Rogen, Ari Graynor</t>
  </si>
  <si>
    <t>Nominated for 1 Oscar. Another 25 wins &amp; 71 nominations.</t>
  </si>
  <si>
    <t>Phantom Thread</t>
  </si>
  <si>
    <t>Vicky Krieps, Daniel Day-Lewis, Lesley Manville, Julie Vollono</t>
  </si>
  <si>
    <t>Won 1 Oscar. Another 46 wins &amp; 93 nominations.</t>
  </si>
  <si>
    <t>Sleepless</t>
  </si>
  <si>
    <t>Jamie Foxx, Michelle Monaghan, Scoot McNairy, Dermot Mulroney</t>
  </si>
  <si>
    <t>Baran bo Odar</t>
  </si>
  <si>
    <t>Diary of a Wimpy Kid: The Long Haul</t>
  </si>
  <si>
    <t>8/17/17</t>
  </si>
  <si>
    <t>Jason Drucker, Alicia Silverstone, Tom Everett Scott, Charlie Wright</t>
  </si>
  <si>
    <t>The Circle (2017)</t>
  </si>
  <si>
    <t>Emma Watson, Ellar Coltrane, Glenne Headly, Bill Paxton</t>
  </si>
  <si>
    <t>Baahubali 2: The Conclusion</t>
  </si>
  <si>
    <t>GrtIndia</t>
  </si>
  <si>
    <t>Prabhas, Rana Daggubati, Anushka Shetty, Sathyaraj</t>
  </si>
  <si>
    <t>Telugu, Tamil, Hindi, Malayalam</t>
  </si>
  <si>
    <t>CHiPs</t>
  </si>
  <si>
    <t>Michael Pe__a, Dax Shepard, Vincent D'Onofrio, Rosa Salazar</t>
  </si>
  <si>
    <t>Only The Brave</t>
  </si>
  <si>
    <t>Josh Brolin, Miles Teller, Jeff Bridges, Jennifer Connelly</t>
  </si>
  <si>
    <t>Call Me by Your Name</t>
  </si>
  <si>
    <t>11/24/17</t>
  </si>
  <si>
    <t>Armie Hammer, Timoth__e Chalamet, Michael Stuhlbarg, Amira Casar</t>
  </si>
  <si>
    <t>Won 1 Oscar. Another 82 wins &amp; 196 nominations.</t>
  </si>
  <si>
    <t>Italy, France, Brazil, USA</t>
  </si>
  <si>
    <t>English, Italian, French, German, Hebrew</t>
  </si>
  <si>
    <t>mother!</t>
  </si>
  <si>
    <t>10/26/17</t>
  </si>
  <si>
    <t>Jennifer Lawrence, Javier Bardem, Ed Harris, Michelle Pfeiffer</t>
  </si>
  <si>
    <t>The Zookeeper's Wife</t>
  </si>
  <si>
    <t>Jessica Chastain, Johan Heldenbergh, Daniel Br__hl, Timothy Radford</t>
  </si>
  <si>
    <t>Czech Republic, UK, USA</t>
  </si>
  <si>
    <t>Father Figures</t>
  </si>
  <si>
    <t>Robert Jon Mello, Ed Helms, Retta, Zachary Haven</t>
  </si>
  <si>
    <t>Lawrence Sher</t>
  </si>
  <si>
    <t>The Glass Castle</t>
  </si>
  <si>
    <t>Brie Larson, Woody Harrelson, Naomi Watts, Ella Anderson</t>
  </si>
  <si>
    <t>Flatliners (2017)</t>
  </si>
  <si>
    <t>Ellen Page, Diego Luna, Nina Dobrev, James Norton</t>
  </si>
  <si>
    <t>Detroit</t>
  </si>
  <si>
    <t>Annapurna</t>
  </si>
  <si>
    <t>Chris Chalk, Mason Alban, Bennett Deady, Andrea Eversley</t>
  </si>
  <si>
    <t>The Case for Christ</t>
  </si>
  <si>
    <t>6/29/17</t>
  </si>
  <si>
    <t>Erika Christensen, Faye Dunaway, Frankie Faison, Robert Forster</t>
  </si>
  <si>
    <t>Wish Upon</t>
  </si>
  <si>
    <t>Joey King, Ryan Phillippe, Ki Hong Lee, Mitchell Slaggert</t>
  </si>
  <si>
    <t>It Comes At Night</t>
  </si>
  <si>
    <t>9/17/17</t>
  </si>
  <si>
    <t>Joel Edgerton, Christopher Abbott, Carmen Ejogo, Riley Keough</t>
  </si>
  <si>
    <t>Born in China</t>
  </si>
  <si>
    <t>4/21/17</t>
  </si>
  <si>
    <t>John Krasinski, Claire Keim, Xun Zhou</t>
  </si>
  <si>
    <t>Megan Leavey</t>
  </si>
  <si>
    <t>9/14/17</t>
  </si>
  <si>
    <t>Kate Mara, Edie Falco, Alisa Harris, Nick Madrick</t>
  </si>
  <si>
    <t>The Founder</t>
  </si>
  <si>
    <t>1/19/17</t>
  </si>
  <si>
    <t>Michael Keaton, Nick Offerman, John Carroll Lynch, Linda Cardellini</t>
  </si>
  <si>
    <t>Battle of the Sexes</t>
  </si>
  <si>
    <t>Emma Stone, Steve Carell, Andrea Riseborough, Natalie Morales</t>
  </si>
  <si>
    <t>Nominated for 2 Golden Globes. Another 3 wins &amp; 16 nominations.</t>
  </si>
  <si>
    <t>Before I Fall</t>
  </si>
  <si>
    <t>Zoey Deutch, Halston Sage, Logan Miller, Kian Lawley</t>
  </si>
  <si>
    <t>Roman J. Israel, Esq.</t>
  </si>
  <si>
    <t>2/22/17</t>
  </si>
  <si>
    <t>Denzel Washington, Colin Farrell, Carmen Ejogo, Lynda Gravatt</t>
  </si>
  <si>
    <t>Canada, United Arab Emirates, USA</t>
  </si>
  <si>
    <t>Unforgettable (2017)</t>
  </si>
  <si>
    <t>Rosario Dawson, Katherine Heigl, Geoff Stults, Isabella Kai Rice</t>
  </si>
  <si>
    <t>Denise Di Novi</t>
  </si>
  <si>
    <t>The Beguiled (2017)</t>
  </si>
  <si>
    <t>Colin Farrell, Nicole Kidman, Kirsten Dunst, Elle Fanning</t>
  </si>
  <si>
    <t>The Belko Experiment</t>
  </si>
  <si>
    <t>John Gallagher Jr., Tony Goldwyn, Adria Arjona, John C. McGinley</t>
  </si>
  <si>
    <t>USA, Colombia</t>
  </si>
  <si>
    <t>Marshall</t>
  </si>
  <si>
    <t>1/18/17</t>
  </si>
  <si>
    <t>Chadwick Boseman, Josh Gad, Kate Hudson, Sterling K. Brown</t>
  </si>
  <si>
    <t>Reginald Hudlin</t>
  </si>
  <si>
    <t>Thank You for Your Service (2017)</t>
  </si>
  <si>
    <t>Rock Dog</t>
  </si>
  <si>
    <t>Luke Wilson, Eddie Izzard, J.K. Simmons, Lewis Black</t>
  </si>
  <si>
    <t>Ash Brannon</t>
  </si>
  <si>
    <t>The Lost City of Z</t>
  </si>
  <si>
    <t>Charlie Hunnam, Robert Pattinson, Sienna Miller, Tom Holland</t>
  </si>
  <si>
    <t>5 wins &amp; 28 nominations.</t>
  </si>
  <si>
    <t>James Gray</t>
  </si>
  <si>
    <t>English, Portuguese, Tupi, Spanish, German</t>
  </si>
  <si>
    <t>Amazon Studios/Bleecker Street Media</t>
  </si>
  <si>
    <t>The Promise (2017)</t>
  </si>
  <si>
    <t>Bee Namthip, Apichaya Thongkham, Thunyaphat Pattarateerachaicharoen, Panisara Rikulsurakan</t>
  </si>
  <si>
    <t>Sophon Sakdaphisit</t>
  </si>
  <si>
    <t>A Cure for Wellness</t>
  </si>
  <si>
    <t>Dane DeHaan, Jason Isaacs, Mia Goth, Ivo Nandi</t>
  </si>
  <si>
    <t>The Space Between Us</t>
  </si>
  <si>
    <t>Gary Oldman, Janet Montgomery, Trey Tucker, Scott Takeda</t>
  </si>
  <si>
    <t>Let there be Light</t>
  </si>
  <si>
    <t>Kevin Sorbo, Sam Sorbo, Daniel Roebuck, Donielle Artese</t>
  </si>
  <si>
    <t>Kevin Sorbo</t>
  </si>
  <si>
    <t>EyeSteelFilm</t>
  </si>
  <si>
    <t>Gold</t>
  </si>
  <si>
    <t>Ra__l Ar__valo, B__rbara Lennie, __scar Jaenada, Jos__ Coronado</t>
  </si>
  <si>
    <t>Agust__n D__az Yanes</t>
  </si>
  <si>
    <t>Apache Films</t>
  </si>
  <si>
    <t>I am Not Your Negro</t>
  </si>
  <si>
    <t>Samuel L. Jackson, James Baldwin, Martin Luther King, Malcolm X</t>
  </si>
  <si>
    <t>Nominated for 1 Oscar. Another 25 wins &amp; 45 nominations.</t>
  </si>
  <si>
    <t>Switzerland, France, Belgium, USA</t>
  </si>
  <si>
    <t>Raoul Peck</t>
  </si>
  <si>
    <t>Beatriz At Dinner</t>
  </si>
  <si>
    <t>Salma Hayek, John Lithgow, Connie Britton, Jay Duplass</t>
  </si>
  <si>
    <t>Mike White</t>
  </si>
  <si>
    <t>Birth of the Dragon</t>
  </si>
  <si>
    <t>Yu Xia, Wang Xi'An, Hai Yu, Yue Wu</t>
  </si>
  <si>
    <t>BH Tilt/WWE Studios</t>
  </si>
  <si>
    <t>Loving Vincent</t>
  </si>
  <si>
    <t>Good Deed</t>
  </si>
  <si>
    <t>Douglas Booth, Josh Burdett, Holly Earl, Robin Hodges</t>
  </si>
  <si>
    <t>Nominated for 1 Oscar. Another 17 wins &amp; 48 nominations.</t>
  </si>
  <si>
    <t>Poland, UK, USA</t>
  </si>
  <si>
    <t>Dorota Kobiela, Hugh Welchman</t>
  </si>
  <si>
    <t>Animation, Biography, Crime</t>
  </si>
  <si>
    <t>Good Deed Entertainment</t>
  </si>
  <si>
    <t>The Snowman</t>
  </si>
  <si>
    <t>Michael Fassbender, Rebecca Ferguson, Charlotte Gainsbourg, Jonas Karlsson</t>
  </si>
  <si>
    <t>UK, USA, Sweden</t>
  </si>
  <si>
    <t>Same Kind of Different as Me</t>
  </si>
  <si>
    <t>Greg Kinnear, Ren__e Zellweger, Djimon Hounsou, Jon Voight</t>
  </si>
  <si>
    <t>Michael Carney</t>
  </si>
  <si>
    <t>Paramount Pictures / Pure Flix</t>
  </si>
  <si>
    <t>Maudie</t>
  </si>
  <si>
    <t>Meberate Brooks, Chelsea Coulter, Kelsey Deroian, Thuy Duong</t>
  </si>
  <si>
    <t>Haley White</t>
  </si>
  <si>
    <t>Just Getting Started</t>
  </si>
  <si>
    <t>1/25/17</t>
  </si>
  <si>
    <t>Morgan Freeman, Tommy Lee Jones, Rene Russo, Joe Pantoliano</t>
  </si>
  <si>
    <t>Ron Shelton</t>
  </si>
  <si>
    <t>The Florida Project</t>
  </si>
  <si>
    <t>Brooklynn Prince, Christopher Rivera, Aiden Malik, Josie Olivo</t>
  </si>
  <si>
    <t>Nominated for 1 Oscar. Another 58 wins &amp; 106 nominations.</t>
  </si>
  <si>
    <t>All Saints</t>
  </si>
  <si>
    <t>Affirm</t>
  </si>
  <si>
    <t>John Corbett, Cara Buono, Myles Moore, Barry Corbin</t>
  </si>
  <si>
    <t>Steve Gomer</t>
  </si>
  <si>
    <t>Sony Pictures / Affirm Films</t>
  </si>
  <si>
    <t>Suburbicon</t>
  </si>
  <si>
    <t>Steve Monroe, Gavin Wilde, Landon Gordon, Hope Banks</t>
  </si>
  <si>
    <t>The Man Who Invented Christmas</t>
  </si>
  <si>
    <t>Dan Stevens, Mark Schrier, Patrick Joseph Byrnes, Miriam Margolyes</t>
  </si>
  <si>
    <t>Ireland, Canada</t>
  </si>
  <si>
    <t>Bharat Nalluri</t>
  </si>
  <si>
    <t>Paris Can Wait</t>
  </si>
  <si>
    <t>Diane Lane, Arnaud Viard, Alec Baldwin, Elise Tielrooy</t>
  </si>
  <si>
    <t>Eleanor Coppola</t>
  </si>
  <si>
    <t>Tiger Zinda Hai</t>
  </si>
  <si>
    <t>Salman Khan, Katrina Kaif, Paresh Rawal, Anupriya Goenka</t>
  </si>
  <si>
    <t>Your Name.</t>
  </si>
  <si>
    <t>The Book of Henry</t>
  </si>
  <si>
    <t>Naomi Watts, Jaeden Lieberher, Jacob Tremblay, Sarah Silverman</t>
  </si>
  <si>
    <t>Stronger</t>
  </si>
  <si>
    <t>Jake Gyllenhaal, Tatiana Maslany, Miranda Richardson, Richard Lane Jr.</t>
  </si>
  <si>
    <t>Lionsgate and Roadside Attractions</t>
  </si>
  <si>
    <t>The Hero</t>
  </si>
  <si>
    <t>Sam Elliott, Laura Prepon, Nick Offerman, Krysten Ritter</t>
  </si>
  <si>
    <t>Sleight</t>
  </si>
  <si>
    <t>Jacob Latimore, Seychelle Gabriel, Storm Reid, Donzaleigh Abernathy</t>
  </si>
  <si>
    <t>J.D. Dillard</t>
  </si>
  <si>
    <t>A United Kingdom</t>
  </si>
  <si>
    <t>David Oyelowo, Rosamund Pike, Tom Felton, Jack Davenport</t>
  </si>
  <si>
    <t>Amma Asante</t>
  </si>
  <si>
    <t>Tswana, English</t>
  </si>
  <si>
    <t>Harbinger Pictures</t>
  </si>
  <si>
    <t>Norman: The Moderate Rise and Tragic Fall of a New York Fixer</t>
  </si>
  <si>
    <t>7/30/17</t>
  </si>
  <si>
    <t>Richard Gere, Lior Ashkenazi, Michael Sheen, Steve Buscemi</t>
  </si>
  <si>
    <t>Friend Request</t>
  </si>
  <si>
    <t>Alycia Debnam-Carey, William Moseley, Connor Paolo, Brit Morgan</t>
  </si>
  <si>
    <t>Simon Verhoeven</t>
  </si>
  <si>
    <t>Table 19</t>
  </si>
  <si>
    <t>Anna Kendrick, Rya Meyers, Charles Green, Lisa Kudrow</t>
  </si>
  <si>
    <t>Jeffrey Blitz</t>
  </si>
  <si>
    <t>Their Finest</t>
  </si>
  <si>
    <t>Sam Claflin, Gemma Arterton, Nicholas Murchie, Richard E. Grant</t>
  </si>
  <si>
    <t>UK, Sweden</t>
  </si>
  <si>
    <t>English, Hungarian, Polish, French</t>
  </si>
  <si>
    <t>Phoenix Forgotten</t>
  </si>
  <si>
    <t>Florence Hartigan, Luke Spencer Roberts, Chelsea Lopez, Justin Matthews</t>
  </si>
  <si>
    <t>Justin Barber</t>
  </si>
  <si>
    <t>An Inconvenient Sequel: Truth to Power</t>
  </si>
  <si>
    <t>Al Gore, George W. Bush, Bill Clinton, Laurent Fabius</t>
  </si>
  <si>
    <t>Nominated for 1 BAFTA Film Award. Another 3 wins &amp; 12 nominations.</t>
  </si>
  <si>
    <t>Bonni Cohen, Jon Shenk</t>
  </si>
  <si>
    <t>English, French, Russian, German, Mandarin</t>
  </si>
  <si>
    <t>Til Death Do Us Part</t>
  </si>
  <si>
    <t>NN</t>
  </si>
  <si>
    <t>Stephen Bishop, Mark G. Chapman, Jessica Vanessa DeLeon, Desire__</t>
  </si>
  <si>
    <t>Novus Content</t>
  </si>
  <si>
    <t>Raees</t>
  </si>
  <si>
    <t>Raj Arjun, Shubham Chintamani, Shubham Tukaram, Dhanveer</t>
  </si>
  <si>
    <t>Rahul Dholakia</t>
  </si>
  <si>
    <t>Red Chillies Entertainments</t>
  </si>
  <si>
    <t>The Leisure Seeker</t>
  </si>
  <si>
    <t>Helen Mirren, Donald Sutherland, Christian McKay, Janel Moloney</t>
  </si>
  <si>
    <t>Ingrid Goes West</t>
  </si>
  <si>
    <t>Aubrey Plaza, Elizabeth Olsen, O'Shea Jackson Jr., Wyatt Russell</t>
  </si>
  <si>
    <t>Matt Spicer</t>
  </si>
  <si>
    <t>The Oscar Nominated Short Films 2017</t>
  </si>
  <si>
    <t>Shrts.</t>
  </si>
  <si>
    <t>3/30/17</t>
  </si>
  <si>
    <t>Nicki Bluhm, Caroline Dhavernas, Greg Dykstra</t>
  </si>
  <si>
    <t>Animation, Short</t>
  </si>
  <si>
    <t>Kedi</t>
  </si>
  <si>
    <t>Bengu, Deniz, Duman, Gamsiz</t>
  </si>
  <si>
    <t>4 wins &amp; 19 nominations.</t>
  </si>
  <si>
    <t>Turkey, USA</t>
  </si>
  <si>
    <t>Ceyda Torun</t>
  </si>
  <si>
    <t>Wolf Warrior 2</t>
  </si>
  <si>
    <t>HC</t>
  </si>
  <si>
    <t>Jing Wu, Frank Grillo, Celina Jade, Gang Wu</t>
  </si>
  <si>
    <t>Jing Wu</t>
  </si>
  <si>
    <t>My Cousin Rachel</t>
  </si>
  <si>
    <t>Rachel Weisz, Sam Claflin, Holliday Grainger, Iain Glen</t>
  </si>
  <si>
    <t>A Question Of Faith</t>
  </si>
  <si>
    <t>Richard T. Jones, Kim Fields, C. Thomas Howell, T.C. Stallings</t>
  </si>
  <si>
    <t>Kevan Otto</t>
  </si>
  <si>
    <t>Is Genesis History?</t>
  </si>
  <si>
    <t>2/23/17</t>
  </si>
  <si>
    <t>Del Tackett, Kevin L. Anderson, Steve A. Austin, Steven W. Boyd</t>
  </si>
  <si>
    <t>Thomas Purifoy</t>
  </si>
  <si>
    <t>Compass Cinema</t>
  </si>
  <si>
    <t>Newsies: The Broadway Musical</t>
  </si>
  <si>
    <t>2/18/17</t>
  </si>
  <si>
    <t>Jeremy Jordan, Kara Lindsay, Ben Fankhauser, Andrew Keenan-Bolger</t>
  </si>
  <si>
    <t>Jeff Calhoun, Brett Sullivan</t>
  </si>
  <si>
    <t>Disney Theatrical Productions</t>
  </si>
  <si>
    <t>In Our Hands: The Battle for Jerusalem</t>
  </si>
  <si>
    <t>5/23/17</t>
  </si>
  <si>
    <t>Haim Almakis, Zion Ashkenazi, Assaf Ashtar, Idan Barkai</t>
  </si>
  <si>
    <t>Erin Zimmerman</t>
  </si>
  <si>
    <t>LBJ</t>
  </si>
  <si>
    <t>Woody Harrelson, Michael Stahl-David, Richard Jenkins, Jennifer Jason Leigh</t>
  </si>
  <si>
    <t>Electric Entertainment</t>
  </si>
  <si>
    <t>Tulip Fever</t>
  </si>
  <si>
    <t>Alicia Vikander, Dane DeHaan, Jack O'Connell, Holliday Grainger</t>
  </si>
  <si>
    <t>The Salesman</t>
  </si>
  <si>
    <t>4/16/17</t>
  </si>
  <si>
    <t>Shahab Hosseini, Taraneh Alidoosti, Babak Karimi, Mina Sadati</t>
  </si>
  <si>
    <t>Won 1 Oscar. Another 9 wins &amp; 19 nominations.</t>
  </si>
  <si>
    <t>Persian, English</t>
  </si>
  <si>
    <t>T2: Trainspotting</t>
  </si>
  <si>
    <t>Ewan McGregor, Logan Gillies, Ben Skelton, Aiden Haggarty</t>
  </si>
  <si>
    <t>English, Bulgarian, Scots</t>
  </si>
  <si>
    <t>Pokemon the Movie: I Choose You!</t>
  </si>
  <si>
    <t>Unsh__ Ishizuka, Rica Matsumoto, Sarah Natochenny, Megumi Hayashibara</t>
  </si>
  <si>
    <t>Kunihiko Yuyama</t>
  </si>
  <si>
    <t xml:space="preserve">The Resurrection of Gavin Stone </t>
  </si>
  <si>
    <t>Brett Dalton, Anjelah Johnson-Reyes, Neil Flynn, D.B. Sweeney</t>
  </si>
  <si>
    <t>The Killing of a Sacred Deer</t>
  </si>
  <si>
    <t>12/28/17</t>
  </si>
  <si>
    <t>Barry G. Bernson, Herb Caillouet, Bill Camp, Raffey Cassidy</t>
  </si>
  <si>
    <t>2 wins &amp; 30 nominations.</t>
  </si>
  <si>
    <t>UK, Ireland, USA</t>
  </si>
  <si>
    <t>Collide</t>
  </si>
  <si>
    <t>Mindy Van Kuren, Joe Ochterbeck, Juliean Broner, Caitlin Secrest</t>
  </si>
  <si>
    <t>Jess Carson</t>
  </si>
  <si>
    <t>The Lovers</t>
  </si>
  <si>
    <t>7/16/17</t>
  </si>
  <si>
    <t>Debra Winger, Tracy Letts, Aidan Gillen, Melora Walters</t>
  </si>
  <si>
    <t>Un Padre No Tan Padre</t>
  </si>
  <si>
    <t>Jacqueline Bracamontes, Rafael Sim__n, H__ctor Bonilla, Camila Selser</t>
  </si>
  <si>
    <t>Ra__l Mart__nez</t>
  </si>
  <si>
    <t>Brad's Status</t>
  </si>
  <si>
    <t>Ben Stiller, Austin Abrams, Jenna Fischer, Michael Sheen</t>
  </si>
  <si>
    <t>Good Time</t>
  </si>
  <si>
    <t>Robert Pattinson, Benny Safdie, Buddy Duress, Taliah Webster</t>
  </si>
  <si>
    <t>6 wins &amp; 36 nominations.</t>
  </si>
  <si>
    <t>Dunkirk (Re-Issue 12/1)</t>
  </si>
  <si>
    <t>Badrinath Ki Dulhania</t>
  </si>
  <si>
    <t>Varun Dhawan, Alia Bhatt, Sahil Vaid, Swanand Kirkire</t>
  </si>
  <si>
    <t>Everybody Loves Somebody</t>
  </si>
  <si>
    <t>Karla Souza, Jos__ Mar__a Yazpik, Ben O'Toole, Alejandro Camacho</t>
  </si>
  <si>
    <t>Catalina Aguilar Mastretta</t>
  </si>
  <si>
    <t>Along with the Gods: The Two Worlds</t>
  </si>
  <si>
    <t>Jung-woo Ha, Tae-Hyun Cha, Ji-Hoon Ju, Hyang-gi Kim</t>
  </si>
  <si>
    <t>Yong-hwa Kim</t>
  </si>
  <si>
    <t>Youth (2017)</t>
  </si>
  <si>
    <t>1/28/17</t>
  </si>
  <si>
    <t>Xuan Huang, Miao Miao, Caiyu Yang, Elane Zhong</t>
  </si>
  <si>
    <t>A Quiet Passion</t>
  </si>
  <si>
    <t>Emma Bell, Sara Vertongen, Rose Williams, Benjamin Wainwright</t>
  </si>
  <si>
    <t>3 wins &amp; 22 nominations.</t>
  </si>
  <si>
    <t>UK, Belgium, USA</t>
  </si>
  <si>
    <t>Hurricane Films</t>
  </si>
  <si>
    <t>Toilet: Ek Prem Katha</t>
  </si>
  <si>
    <t>Y__jir__ Noda, Hana Sugisaki, Lily Franky, Kanji Furutachi</t>
  </si>
  <si>
    <t>The Wall</t>
  </si>
  <si>
    <t>Aaron Taylor-Johnson, John Cena, Laith Nakli</t>
  </si>
  <si>
    <t>Amazon Studios and Roadside Attractions</t>
  </si>
  <si>
    <t>Free Fire</t>
  </si>
  <si>
    <t>Enzo Cilenti, Sam Riley, Michael Smiley, Brie Larson</t>
  </si>
  <si>
    <t>The Last Word</t>
  </si>
  <si>
    <t>Shirley MacLaine, Amanda Seyfried, AnnJewel Lee Dixon, Thomas Sadoski</t>
  </si>
  <si>
    <t>Goodbye Christopher Robin</t>
  </si>
  <si>
    <t>Vicki Pepperdine, Margot Robbie, Domhnall Gleeson, Will Tilston</t>
  </si>
  <si>
    <t>Jane (2017)</t>
  </si>
  <si>
    <t>3/18/17</t>
  </si>
  <si>
    <t>Jane Goodall</t>
  </si>
  <si>
    <t>18 wins &amp; 21 nominations.</t>
  </si>
  <si>
    <t>Brett Morgen</t>
  </si>
  <si>
    <t>Menashe</t>
  </si>
  <si>
    <t>Menashe Lustig, Yoel Falkowitz, Hershy Fishman, Ruben Niborski</t>
  </si>
  <si>
    <t>Joshua Z Weinstein</t>
  </si>
  <si>
    <t>Yiddish, English</t>
  </si>
  <si>
    <t>Slamma Jamma</t>
  </si>
  <si>
    <t>3/26/17</t>
  </si>
  <si>
    <t>Chris Staples, Michael Irvin, Jose Canseco, Ryan Gunnarson</t>
  </si>
  <si>
    <t>Jab Harry Met Sejal</t>
  </si>
  <si>
    <t>Shah Rukh Khan, Anushka Sharma, Bj__rn Freiberg, Martavious Gayles</t>
  </si>
  <si>
    <t>Yash Raj Films USA</t>
  </si>
  <si>
    <t>Jolly Llb 2</t>
  </si>
  <si>
    <t>Akshay Kumar, Huma Qureshi, Saurabh Shukla, Annu Kapoor</t>
  </si>
  <si>
    <t>Subhash Kapoor</t>
  </si>
  <si>
    <t>Hindi, Kashmiri</t>
  </si>
  <si>
    <t>Fox Star India</t>
  </si>
  <si>
    <t>The Little Hours</t>
  </si>
  <si>
    <t>G&amp;S</t>
  </si>
  <si>
    <t>Alison Brie, Dave Franco, Kate Micucci, Aubrey Plaza</t>
  </si>
  <si>
    <t>Gunpowder &amp; Sky</t>
  </si>
  <si>
    <t>A Ghost Story</t>
  </si>
  <si>
    <t>Casey Affleck, Rooney Mara, McColm Cephas Jr., Kenneisha Thompson</t>
  </si>
  <si>
    <t>11 wins &amp; 17 nominations.</t>
  </si>
  <si>
    <t>Ideaman Studios</t>
  </si>
  <si>
    <t>Professor Marston &amp; the Wonder Women</t>
  </si>
  <si>
    <t>11/20/17</t>
  </si>
  <si>
    <t>Luke Evans, Rebecca Hall, Bella Heathcote, Connie Britton</t>
  </si>
  <si>
    <t>Angela Robinson</t>
  </si>
  <si>
    <t>The Stray</t>
  </si>
  <si>
    <t>Michael Cassidy, Sarah Lancaster, Connor Corum, Pluto</t>
  </si>
  <si>
    <t>Genesis: Paradise Lost</t>
  </si>
  <si>
    <t>11/13/17</t>
  </si>
  <si>
    <t>Andrew J. Fabich, Danny Faulkner, Ray Comfort, Ken Ham</t>
  </si>
  <si>
    <t>Ralph Strean</t>
  </si>
  <si>
    <t>Sevenfold Films</t>
  </si>
  <si>
    <t>A Taxi Driver</t>
  </si>
  <si>
    <t>Kang-ho Song, Thomas Kretschmann, Hae-jin Yoo, Jun-yeol Ryu</t>
  </si>
  <si>
    <t>16 wins &amp; 21 nominations.</t>
  </si>
  <si>
    <t>Hun Jang</t>
  </si>
  <si>
    <t>Korean, German, English, Japanese</t>
  </si>
  <si>
    <t>Showbox Entertainment</t>
  </si>
  <si>
    <t>Sword Art Online: The Movie - Ordinal Scale</t>
  </si>
  <si>
    <t>Yoshitsugu Matsuoka, Haruka Tomatsu, Kanae It__, Ayana Taketatsu</t>
  </si>
  <si>
    <t>Tomohiko It__</t>
  </si>
  <si>
    <t>Inhumans</t>
  </si>
  <si>
    <t>Anson Mount, Serinda Swan, Ken Leung, Eme Ikwuakor</t>
  </si>
  <si>
    <t>Claes Bang, Elisabeth Moss, Dominic West, Terry Notary</t>
  </si>
  <si>
    <t>Nominated for 1 Oscar. Another 27 wins &amp; 36 nominations.</t>
  </si>
  <si>
    <t>Sweden, Germany, France, Denmark</t>
  </si>
  <si>
    <t>English, Swedish, Danish</t>
  </si>
  <si>
    <t>Mully</t>
  </si>
  <si>
    <t>Charles Mully, Esther Mully, Isaac Mulli, Ndondo Mulli</t>
  </si>
  <si>
    <t>USA, Kenya</t>
  </si>
  <si>
    <t>Scott Haze</t>
  </si>
  <si>
    <t>Judwaa 2</t>
  </si>
  <si>
    <t>Varun Dhawan, Jacqueline Fernandez, Tapsee Pannu, Anupam Kher</t>
  </si>
  <si>
    <t>Apple &amp; Orange Pictures</t>
  </si>
  <si>
    <t>The Wedding Plan</t>
  </si>
  <si>
    <t>Noa Koler, Amos Tamam, Oz Zehavi, Irit Sheleg</t>
  </si>
  <si>
    <t>Wonder Wheel</t>
  </si>
  <si>
    <t>Amazon</t>
  </si>
  <si>
    <t>Justin Timberlake, Juno Temple, Robert C. Kirk, Kate Winslet</t>
  </si>
  <si>
    <t>My Friend Dahmer</t>
  </si>
  <si>
    <t>Zachary Davis Brown, Lily Kozub, Ross Lynch, Vincent Kartheiser</t>
  </si>
  <si>
    <t>Biography, Drama, Horror</t>
  </si>
  <si>
    <t>The Dinner</t>
  </si>
  <si>
    <t>Michael Chernus, Taylor Rae Almonte, Steve Coogan, Charlie Plummer</t>
  </si>
  <si>
    <t>Chubbco Film Co.</t>
  </si>
  <si>
    <t>Personal Shopper</t>
  </si>
  <si>
    <t>Kristen Stewart, Lars Eidinger, Sigrid Bouaziz, Anders Danielsen Lie</t>
  </si>
  <si>
    <t>9 wins &amp; 19 nominations.</t>
  </si>
  <si>
    <t>France, Germany, Czech Republic, Belgium</t>
  </si>
  <si>
    <t>English, French, Swedish, German</t>
  </si>
  <si>
    <t>Churchill</t>
  </si>
  <si>
    <t>8/16/17</t>
  </si>
  <si>
    <t>Brian Cox, Miranda Richardson, John Slattery, Julian Wadham</t>
  </si>
  <si>
    <t>The Sense of an Ending</t>
  </si>
  <si>
    <t>Jim Broadbent, Charlotte Rampling, Harriet Walter, Michelle Dockery</t>
  </si>
  <si>
    <t>Ritesh Batra</t>
  </si>
  <si>
    <t>Chonda Pierce: Enough</t>
  </si>
  <si>
    <t>4/25/17</t>
  </si>
  <si>
    <t>Chonda Pierce</t>
  </si>
  <si>
    <t>Rick Altizer</t>
  </si>
  <si>
    <t>3 Idiotas</t>
  </si>
  <si>
    <t>Martha Higareda, Alfonso Dosal, Christian Vazquez, German Valdez</t>
  </si>
  <si>
    <t>Carlos Bolado</t>
  </si>
  <si>
    <t>True to the Game</t>
  </si>
  <si>
    <t>Faith Media</t>
  </si>
  <si>
    <t>10/31/17</t>
  </si>
  <si>
    <t>Erica Peeples, Misan Akuya, George Arvanitidis, Stanley R. Atwater</t>
  </si>
  <si>
    <t>Preston A. Whitmore II</t>
  </si>
  <si>
    <t>Steve McQueen: American Icon</t>
  </si>
  <si>
    <t>Stan Barrett, Mel Gibson, Barbara Leigh, Barbara Minty</t>
  </si>
  <si>
    <t>Jon Erwin(co-director), Ben Smallbone(co-director)</t>
  </si>
  <si>
    <t>The Women's Balcony</t>
  </si>
  <si>
    <t>Evelin Hagoel, Igal Naor, Orna Banai, Einat Saruf</t>
  </si>
  <si>
    <t>Emil Ben-Shimon</t>
  </si>
  <si>
    <t>Menemsha Films</t>
  </si>
  <si>
    <t>The Trip to Spain</t>
  </si>
  <si>
    <t>Steve Coogan, Rob Brydon, Marta Barrio, Claire Keelan</t>
  </si>
  <si>
    <t>Step (2017)</t>
  </si>
  <si>
    <t>Gari McIntyre, Amanda Leonard, Blessin Giraldo, Chevonne Hall</t>
  </si>
  <si>
    <t>Amanda Lipitz</t>
  </si>
  <si>
    <t>Lady Macbeth</t>
  </si>
  <si>
    <t>Jessica Friedman, A.J. Hierro, Danielle O'Neill, Kelly Otterness</t>
  </si>
  <si>
    <t>Viceroy's House</t>
  </si>
  <si>
    <t>Hugh Bonneville, Gillian Anderson, Manish Dayal, Huma Qureshi</t>
  </si>
  <si>
    <t>UK, India, Sweden</t>
  </si>
  <si>
    <t>Gurinder Chadha</t>
  </si>
  <si>
    <t>Punjabi, Hindi, English</t>
  </si>
  <si>
    <t>Anguille Productions</t>
  </si>
  <si>
    <t>The Battleship Island</t>
  </si>
  <si>
    <t>Jung-min Hwang, Ji-seob So, Joong-Ki Song, Jung-hyun Lee</t>
  </si>
  <si>
    <t>Filmmaker R&amp;K</t>
  </si>
  <si>
    <t>Wonderstruck</t>
  </si>
  <si>
    <t>Millicent Simmonds, Julianne Moore, Cory Michael Smith, James Urbaniak</t>
  </si>
  <si>
    <t>1 win &amp; 27 nominations.</t>
  </si>
  <si>
    <t>Terminator 2: Judgment Day 3D</t>
  </si>
  <si>
    <t>Joseph Baena</t>
  </si>
  <si>
    <t>Ben Hess</t>
  </si>
  <si>
    <t>Film Stars Don't Die in Liverpool</t>
  </si>
  <si>
    <t>12/29/17</t>
  </si>
  <si>
    <t>Annette Bening, Jamie Bell, Kenneth Cranham, Julie Walters</t>
  </si>
  <si>
    <t>Nominated for 3 BAFTA Film Awards. Another 2 wins &amp; 12 nominations.</t>
  </si>
  <si>
    <t>Columbus</t>
  </si>
  <si>
    <t>John Cho, Haley Lu Richardson, Parker Posey, Michelle Forbes</t>
  </si>
  <si>
    <t>Kogonada</t>
  </si>
  <si>
    <t>Superlative Films / Depth of Field Productions</t>
  </si>
  <si>
    <t>Golmaal Again</t>
  </si>
  <si>
    <t>Ajay Devgn, Arshad Warsi, Tusshar Kapoor, Shreyas Talpade</t>
  </si>
  <si>
    <t>Mangal Murti Films Pvt. Ltd.</t>
  </si>
  <si>
    <t>Last Flag Flying</t>
  </si>
  <si>
    <t>Bryan Cranston, Laurence Fishburne, Steve Carell, J. Quinton Johnson</t>
  </si>
  <si>
    <t>Lucky (2017)</t>
  </si>
  <si>
    <t>Harry Dean Stanton, David Lynch, Ron Livingston, Ed Begley Jr.</t>
  </si>
  <si>
    <t>10 wins &amp; 14 nominations.</t>
  </si>
  <si>
    <t>John Carroll Lynch</t>
  </si>
  <si>
    <t>Lucky Movies</t>
  </si>
  <si>
    <t>Faces Places</t>
  </si>
  <si>
    <t>Agn__s Varda, JR, Jeannine Carpentier, Clemens Van Dungern</t>
  </si>
  <si>
    <t>Nominated for 1 Oscar. Another 32 wins &amp; 31 nominations.</t>
  </si>
  <si>
    <t>JR, Agn__s Varda</t>
  </si>
  <si>
    <t>Landline</t>
  </si>
  <si>
    <t>Jenny Slate, Jay Duplass, Abby Quinn, John Turturro</t>
  </si>
  <si>
    <t>Tubelight</t>
  </si>
  <si>
    <t>6/25/17</t>
  </si>
  <si>
    <t>Salman Khan, Sohail Khan, Om Puri, Mohammed Zeeshan Ayyub</t>
  </si>
  <si>
    <t>Salman Khan Films</t>
  </si>
  <si>
    <t>The Red Turtle</t>
  </si>
  <si>
    <t>Emmanuel Garijo, Tom Hudson, Baptiste Goy, Axel Devillers</t>
  </si>
  <si>
    <t>Nominated for 1 Oscar. Another 11 wins &amp; 32 nominations.</t>
  </si>
  <si>
    <t>France, Belgium, Japan</t>
  </si>
  <si>
    <t>Michael Dudok de Wit</t>
  </si>
  <si>
    <t>Studio Ghibli</t>
  </si>
  <si>
    <t>P__ter Rudolf, Bence Tasn__di, Tam__s Szab__ Kimmel, D__ra Sztarenki</t>
  </si>
  <si>
    <t>Ferenc T__r__k</t>
  </si>
  <si>
    <t>Hungarian, Russian</t>
  </si>
  <si>
    <t>Katapult Film</t>
  </si>
  <si>
    <t>Frantz</t>
  </si>
  <si>
    <t>Pierre Niney, Paula Beer, Ernst St__tzner, Marie Gruber</t>
  </si>
  <si>
    <t>4 wins &amp; 33 nominations.</t>
  </si>
  <si>
    <t>Journey to the West: The Demons Strike Back</t>
  </si>
  <si>
    <t>Kris Wu, Kenny Lin, Chen Yao, Yun Lin</t>
  </si>
  <si>
    <t>Star Overseas</t>
  </si>
  <si>
    <t>Jagga Jasoos</t>
  </si>
  <si>
    <t>Ranbir Kapoor, Katrina Kaif, Saswata Chatterjee, Chitrak Bandyopadhyay</t>
  </si>
  <si>
    <t>Ex-File 3 (Qian Ren 3)</t>
  </si>
  <si>
    <t>Geng Han, Ryan Zheng, Wenwen Yu, Mengxue Zeng</t>
  </si>
  <si>
    <t>Yu-sheng Tian</t>
  </si>
  <si>
    <t>BOMBSHELL: The Hedy Lamarr Story</t>
  </si>
  <si>
    <t>Nino Amareno, Charles Amirkhanian, Jeanine Basinger, Bill Birnes</t>
  </si>
  <si>
    <t>Alexandra Dean</t>
  </si>
  <si>
    <t>Reframed Pictures</t>
  </si>
  <si>
    <t>Patti Cake$</t>
  </si>
  <si>
    <t>Sahr Ngaujah, Danielle Macdonald, Bridget Everett, Mamoudou Athie</t>
  </si>
  <si>
    <t>Geremy Jasper</t>
  </si>
  <si>
    <t>George Takei's Allegiance</t>
  </si>
  <si>
    <t>2/19/17</t>
  </si>
  <si>
    <t>Aaron Albano, Belinda Allyn, Marcus Choi, Katie Rose Clarke</t>
  </si>
  <si>
    <t>Lorenzo Thione</t>
  </si>
  <si>
    <t>Mark Felt: The Man Who Brought Down the White House</t>
  </si>
  <si>
    <t>Liam Neeson, Diane Lane, Marton Csokas, Tony Goldwyn</t>
  </si>
  <si>
    <t>Mubarakan</t>
  </si>
  <si>
    <t>Anil Kapoor, Arjun Kapoor, Ileana D'Cruz, Athiya Shetty</t>
  </si>
  <si>
    <t>Cine1 Studios</t>
  </si>
  <si>
    <t>Walk With Me</t>
  </si>
  <si>
    <t>Benedict Cumberbatch, Thich Nh__t Hanh, Brother Ph__p De, Brother Ph__p Dung</t>
  </si>
  <si>
    <t>Marc J. Francis, Max Pugh</t>
  </si>
  <si>
    <t>English, French, Vietnamese</t>
  </si>
  <si>
    <t>May It Last: A Portrait Of The Avett Brothers</t>
  </si>
  <si>
    <t>The Avett Brothers, Scott Avett, Seth Avett, Jennifer Carpenter</t>
  </si>
  <si>
    <t>Judd Apatow, Michael Bonfiglio</t>
  </si>
  <si>
    <t>Apatow Productions</t>
  </si>
  <si>
    <t>The Exception</t>
  </si>
  <si>
    <t>Lo__s van Wijk, Jai Courtney, Karin Leclercq, Anton Lesser</t>
  </si>
  <si>
    <t>David Leveaux</t>
  </si>
  <si>
    <t>Chris Brown: Welcome To My Life</t>
  </si>
  <si>
    <t>6/18/17</t>
  </si>
  <si>
    <t>Mary J. Blige, Chris Brown, DJ Khaled, Jamie Foxx</t>
  </si>
  <si>
    <t>Andrew Sandler</t>
  </si>
  <si>
    <t>Riveting Entertainment</t>
  </si>
  <si>
    <t>Titanic (20th Anniversary)</t>
  </si>
  <si>
    <t>Jacqueline Astor Drexel, Robert Ballard, Harold Bride, Muffet Laurie Brown</t>
  </si>
  <si>
    <t>Thomas C. Grane</t>
  </si>
  <si>
    <t>Lost in Paris</t>
  </si>
  <si>
    <t>Fiona Gordon, Dominique Abel, Emmanuelle Riva, Pierre Richard</t>
  </si>
  <si>
    <t>Dominique Abel, Fiona Gordon</t>
  </si>
  <si>
    <t>Shubh Mangal Saavdhan</t>
  </si>
  <si>
    <t>Ayushmann Khurrana, Bhumi Pednekar, Seema Bhargava, Anshul Chauhan</t>
  </si>
  <si>
    <t>R.S. Prasanna</t>
  </si>
  <si>
    <t>The Devotion of Suspect X</t>
  </si>
  <si>
    <t>4/23/17</t>
  </si>
  <si>
    <t>Kai Wang, Luyi Zhang, Ruby Lin, Zuxin Ye</t>
  </si>
  <si>
    <t>Alec Su</t>
  </si>
  <si>
    <t>Wilson</t>
  </si>
  <si>
    <t>4/20/17</t>
  </si>
  <si>
    <t>Woody Harrelson, Sandy Oian-Thomas, Shaun Brown, James Robert Miller</t>
  </si>
  <si>
    <t>The Only Living Boy in New York</t>
  </si>
  <si>
    <t>Callum Turner, Jeff Bridges, Kate Beckinsale, Pierce Brosnan</t>
  </si>
  <si>
    <t>Amazon Studios/Roadside Attractions</t>
  </si>
  <si>
    <t>The Midwife</t>
  </si>
  <si>
    <t>Catherine Deneuve, Catherine Frot, Olivier Gourmet, Quentin Dolmaire</t>
  </si>
  <si>
    <t>Martin Provost</t>
  </si>
  <si>
    <t>Battle of Memories</t>
  </si>
  <si>
    <t>Bo Huang, Jinglei Xu, Yihong Duan, Zishan Yang</t>
  </si>
  <si>
    <t>Leste Chen</t>
  </si>
  <si>
    <t>Novitiate</t>
  </si>
  <si>
    <t>Melissa Leo, Lisa Stewart, Alyssa Brindley, Chelsea Lopez</t>
  </si>
  <si>
    <t>Maggie Betts</t>
  </si>
  <si>
    <t>English, American Sign Language, Latin</t>
  </si>
  <si>
    <t>Maven Pictures</t>
  </si>
  <si>
    <t>Tommy's Honour</t>
  </si>
  <si>
    <t>Sam Neill, Ophelia Lovibond, Jack Lowden, Peter Mullan</t>
  </si>
  <si>
    <t>Jason Connery</t>
  </si>
  <si>
    <t>Bitter Harvest</t>
  </si>
  <si>
    <t>Max Irons, Barry Pepper, Aneurin Barnard, Terence Stamp</t>
  </si>
  <si>
    <t>George Mendeluk</t>
  </si>
  <si>
    <t>Devil's Harvest Production</t>
  </si>
  <si>
    <t>Dolores</t>
  </si>
  <si>
    <t>Hillary Clinton, Angela Davis, Dolores Huerta, Gloria Steinem</t>
  </si>
  <si>
    <t>PBS Distribution</t>
  </si>
  <si>
    <t>Brigsby Bear</t>
  </si>
  <si>
    <t>Kyle Mooney, Mark Hamill, Jane Adams, Greg Kinnear</t>
  </si>
  <si>
    <t>Dave McCary</t>
  </si>
  <si>
    <t>Human Flow</t>
  </si>
  <si>
    <t>Israa Abboud, Hiba Abed, Rami Abu Sondos, Fadi Abou Akleh</t>
  </si>
  <si>
    <t>Germany, USA, China, Palestine</t>
  </si>
  <si>
    <t>Ai Weiwei</t>
  </si>
  <si>
    <t>Amazon Studios and Participant Media</t>
  </si>
  <si>
    <t>Raw (2017)</t>
  </si>
  <si>
    <t>Alexandra Metaxa, Robert H. Wainwright</t>
  </si>
  <si>
    <t>Iannis Aliferis</t>
  </si>
  <si>
    <t>Petit Film</t>
  </si>
  <si>
    <t>Our President</t>
  </si>
  <si>
    <t>Lee Hwa-Choon, Moon Jae-in, Roh Moo-Hyun, Rhyu Si-Min</t>
  </si>
  <si>
    <t>Chang-jae Lee</t>
  </si>
  <si>
    <t>Breathe (2017)</t>
  </si>
  <si>
    <t>Andrew Garfield, Claire Foy, Ed Speleers, Tom Hollander</t>
  </si>
  <si>
    <t>Andy Serkis</t>
  </si>
  <si>
    <t>Bleecker Street / Participant Media.</t>
  </si>
  <si>
    <t>Once Upon A Time</t>
  </si>
  <si>
    <t>Yifei Liu, Yang Yang, Chun Li, Jin Luo</t>
  </si>
  <si>
    <t>Anthony LaMolinara, Xiaoding Zhao</t>
  </si>
  <si>
    <t>Alibaba Pictures Group</t>
  </si>
  <si>
    <t>Confidential Assignment</t>
  </si>
  <si>
    <t>3/19/17</t>
  </si>
  <si>
    <t>Hyun Bin, Hae-jin Yoo, Joo-Hyuck Kim, Hae-Young Lee</t>
  </si>
  <si>
    <t>Sung-hoon Kim</t>
  </si>
  <si>
    <t>Beach Rats</t>
  </si>
  <si>
    <t>Harris Dickinson, Madeline Weinstein, Kate Hodge, Neal Huff</t>
  </si>
  <si>
    <t>Duckweed</t>
  </si>
  <si>
    <t>Chao Deng, Eddie Peng, Zanilia Zhao, Zijian Dong</t>
  </si>
  <si>
    <t>Han Han</t>
  </si>
  <si>
    <t>Phillauri</t>
  </si>
  <si>
    <t>Anushka Sharma, Diljit Dosanjh, Suraj Sharma, Mehreen Pirzada</t>
  </si>
  <si>
    <t>Anshai Lal</t>
  </si>
  <si>
    <t>Clean Slate Films</t>
  </si>
  <si>
    <t>Chasing the Dragon</t>
  </si>
  <si>
    <t>11/19/17</t>
  </si>
  <si>
    <t>Donnie Yen, Andy Lau, Philip Keung, Wilfred Lau</t>
  </si>
  <si>
    <t>Jason Kwan, Jing Wong, Aman Chang(co-director)</t>
  </si>
  <si>
    <t>Cantonese, Mandarin, English, Thai, Teochew</t>
  </si>
  <si>
    <t>Song to Song</t>
  </si>
  <si>
    <t>Ryan Gosling, Rooney Mara, Michael Fassbender, Natalie Portman</t>
  </si>
  <si>
    <t>One Piece Film: Gold</t>
  </si>
  <si>
    <t>Mayumi Tanaka, Kazuya Nakai, Akemi Okamura, Kappei Yamaguchi</t>
  </si>
  <si>
    <t>Hiroaki Miyamoto</t>
  </si>
  <si>
    <t>A Gentleman</t>
  </si>
  <si>
    <t>Sidharth Malhotra, Jacqueline Fernandez, Darshan Kumaar, Hussain Dalal</t>
  </si>
  <si>
    <t>Love, Kennedy</t>
  </si>
  <si>
    <t>Heather Beers, Yvonne D Bennett, Eliza de Azevedo Brown, Tatum Chiniquy</t>
  </si>
  <si>
    <t>Chasing Trane: The John Coltrane Documentary</t>
  </si>
  <si>
    <t>Denzel Washington, Reggie Workman, Ravi Coltrane, Ashley Kahn</t>
  </si>
  <si>
    <t>I'll Push You</t>
  </si>
  <si>
    <t>Patrick Gray, Justin Skeesuck, Ted Hardy, Michael Turner</t>
  </si>
  <si>
    <t>Chris Karcher, Terry Parish</t>
  </si>
  <si>
    <t>Fathom Events</t>
  </si>
  <si>
    <t>Tom of Finland</t>
  </si>
  <si>
    <t>Pekka Strang, Seumas F. Sargent, Chris Myland, Alf Myreen</t>
  </si>
  <si>
    <t>Finland, Sweden, Denmark, Germany, Iceland, USA</t>
  </si>
  <si>
    <t>Dome Karukoski</t>
  </si>
  <si>
    <t>Finnish, German, English</t>
  </si>
  <si>
    <t>Rebel in the Rye</t>
  </si>
  <si>
    <t>Nicholas Hoult, Kevin Spacey, Victor Garber, Hope Davis</t>
  </si>
  <si>
    <t>Danny Strong</t>
  </si>
  <si>
    <t>Boston: An American Running Story</t>
  </si>
  <si>
    <t>Matt Damon, Robert de Castella, Rosa Mota, Bill Rodgers</t>
  </si>
  <si>
    <t>Jon Dunham</t>
  </si>
  <si>
    <t>LA Roma Films</t>
  </si>
  <si>
    <t>Kung Fu Yoga</t>
  </si>
  <si>
    <t>Jackie Chan, Disha Patani, Amyra Dastur, Aarif Rahman</t>
  </si>
  <si>
    <t>China, India, Nepal</t>
  </si>
  <si>
    <t>Stanley Tong</t>
  </si>
  <si>
    <t>Letters from Baghdad</t>
  </si>
  <si>
    <t>Tilda Swinton, Michael Higgs, Eric Loscheider, Rachael Stirling</t>
  </si>
  <si>
    <t>Sabine Krayenb__hl, Zeva Oelbaum</t>
  </si>
  <si>
    <t>Ok Jaanu</t>
  </si>
  <si>
    <t>1/26/17</t>
  </si>
  <si>
    <t>Shraddha Kapoor, Naseeruddin Shah, Aditya Roy Kapoor, Kitu Gidwani</t>
  </si>
  <si>
    <t>Shaad Ali</t>
  </si>
  <si>
    <t>Madras Talkies</t>
  </si>
  <si>
    <t>Pearl Jam - Let's Play Two</t>
  </si>
  <si>
    <t>10/15/17</t>
  </si>
  <si>
    <t>Jeff Ament, Matt Cameron, Kenneth 'Boom' Gaspar, Stone Gossard</t>
  </si>
  <si>
    <t>Danny Clinch</t>
  </si>
  <si>
    <t>Milkt Films</t>
  </si>
  <si>
    <t>This Is Not What I Expected</t>
  </si>
  <si>
    <t>Takeshi Kaneshiro, Dongyu Zhou, Yi-zhou Sun, Ming Xi</t>
  </si>
  <si>
    <t>Derek Hui</t>
  </si>
  <si>
    <t>God's Own Country</t>
  </si>
  <si>
    <t>10/24/17</t>
  </si>
  <si>
    <t>Josh O'Connor, Gemma Jones, Harry Lister Smith, Ian Hart</t>
  </si>
  <si>
    <t>Nominated for 1 BAFTA Film Award. Another 23 wins &amp; 28 nominations.</t>
  </si>
  <si>
    <t>Francis Lee</t>
  </si>
  <si>
    <t>In the Fade</t>
  </si>
  <si>
    <t>12/27/17</t>
  </si>
  <si>
    <t>Numan Acar, Adam Bousdoukos, Diane Kruger, Denis Moschitto</t>
  </si>
  <si>
    <t>Won 1 Golden Globe. Another 13 wins &amp; 17 nominations.</t>
  </si>
  <si>
    <t>German, Greek, English, Turkish</t>
  </si>
  <si>
    <t>Chuck</t>
  </si>
  <si>
    <t>Chuck Hughes, Danny Smiles</t>
  </si>
  <si>
    <t>Obit.</t>
  </si>
  <si>
    <t>Carl Reiner, Iris Apfel, Tony Bennett, Alan Bergman</t>
  </si>
  <si>
    <t>Danny Gold</t>
  </si>
  <si>
    <t>Citizen Jane</t>
  </si>
  <si>
    <t>Thomas Campanella, Vincent D'Onofrio, Mindy Fullilove, Alexander Garvin</t>
  </si>
  <si>
    <t>Matt Tyrnauer</t>
  </si>
  <si>
    <t>City of Rock</t>
  </si>
  <si>
    <t>Chengpeng Dong, Coulee Nazha</t>
  </si>
  <si>
    <t>Chengpeng Dong</t>
  </si>
  <si>
    <t>The Breadwinner</t>
  </si>
  <si>
    <t>Saara Chaudry, Soma Chhaya, Noorin Gulamgaus, Laara Sadiq</t>
  </si>
  <si>
    <t>Nominated for 1 Oscar. Another 12 wins &amp; 41 nominations.</t>
  </si>
  <si>
    <t>Ireland, Canada, Luxembourg</t>
  </si>
  <si>
    <t>Nora Twomey</t>
  </si>
  <si>
    <t>A Silent Voice</t>
  </si>
  <si>
    <t>Miyu Irino, Saori Hayami, Aoi Y__ki, Kensh__ Ono</t>
  </si>
  <si>
    <t>Naoko Yamada</t>
  </si>
  <si>
    <t>Japanese, Japanese Sign Language</t>
  </si>
  <si>
    <t>My Life as a Zucchini</t>
  </si>
  <si>
    <t>Gaspard Schlatter, Sixtine Murat, Paulin Jaccoud, Michel Vuillermoz</t>
  </si>
  <si>
    <t>Nominated for 1 Oscar. Another 20 wins &amp; 18 nominations.</t>
  </si>
  <si>
    <t>Claude Barras</t>
  </si>
  <si>
    <t>Rita Productions</t>
  </si>
  <si>
    <t>Happy End</t>
  </si>
  <si>
    <t>Isabelle Huppert, Jean-Louis Trintignant, Mathieu Kassovitz, Fantine Harduin</t>
  </si>
  <si>
    <t>France, Austria, Germany</t>
  </si>
  <si>
    <t>Les Films du Losange</t>
  </si>
  <si>
    <t>ITTEFAQ</t>
  </si>
  <si>
    <t>Sidharth Malhotra, Sonakshi Sinha, Akshaye Khanna, Mandira Bedi</t>
  </si>
  <si>
    <t>Abhay Chopra</t>
  </si>
  <si>
    <t>Buddies in India</t>
  </si>
  <si>
    <t>Baoqiang Wang, Yan Liu, Bai-Ke, Vikramjeet Virk</t>
  </si>
  <si>
    <t>China, India</t>
  </si>
  <si>
    <t>Baoqiang Wang</t>
  </si>
  <si>
    <t>I Do... Until I Don't</t>
  </si>
  <si>
    <t>Lake Bell, Ed Helms, Mary Steenburgen, Paul Reiser</t>
  </si>
  <si>
    <t>After the Storm</t>
  </si>
  <si>
    <t>Hiroshi Abe, Y__ko Maki, Satomi Kobayashi, Lily Franky</t>
  </si>
  <si>
    <t>Wakefield</t>
  </si>
  <si>
    <t>Bryan Cranston, Jennifer Garner, Victoria Bruno, Ellery Sprayberry</t>
  </si>
  <si>
    <t>Robin Swicord</t>
  </si>
  <si>
    <t>I, Daniel Blake</t>
  </si>
  <si>
    <t>Dave Johns, Hayley Squires, Briana Shann, Dylan McKiernan</t>
  </si>
  <si>
    <t>Won 1 BAFTA Film Award. Another 24 wins &amp; 30 nominations.</t>
  </si>
  <si>
    <t>UK, France, Belgium</t>
  </si>
  <si>
    <t>Cezanne et moi</t>
  </si>
  <si>
    <t>Guillaume Canet, Guillaume Gallienne, Alice Pol, D__borah Fran__ois</t>
  </si>
  <si>
    <t>Dani__le Thompson</t>
  </si>
  <si>
    <t>G Films</t>
  </si>
  <si>
    <t>Dean</t>
  </si>
  <si>
    <t>Kellie Martin, Giacomo Baessato, Matthew MacCaull, Viv Leacock</t>
  </si>
  <si>
    <t>Terry Ingram</t>
  </si>
  <si>
    <t>Hailey Dean Two Films Inc.</t>
  </si>
  <si>
    <t>The Fortress</t>
  </si>
  <si>
    <t>Byung-Hun Lee, Yoon-Seok Kim, Hae-il Park, Soo Go</t>
  </si>
  <si>
    <t>Dong-hyuk Hwang</t>
  </si>
  <si>
    <t>Gook</t>
  </si>
  <si>
    <t>Simone Baker, Justin Chon, Curtiss Cook Jr., David So</t>
  </si>
  <si>
    <t>Justin Chon</t>
  </si>
  <si>
    <t>Sarkar 3</t>
  </si>
  <si>
    <t>Amitabh Bachchan, Abhishek Bachchan, Jackie Shroff, Yami Gautam</t>
  </si>
  <si>
    <t>Band Aid</t>
  </si>
  <si>
    <t>Zoe Lister-Jones, Adam Pally, Susie Essman, Retta</t>
  </si>
  <si>
    <t>Zoe Lister-Jones</t>
  </si>
  <si>
    <t>Black Butler: Book of the Atlantic</t>
  </si>
  <si>
    <t>Bryn Apprill, Dawn Michelle Bennett, Justin Briner, Jessica Cavanagh</t>
  </si>
  <si>
    <t>Noriyuki Abe</t>
  </si>
  <si>
    <t>The Swindlers</t>
  </si>
  <si>
    <t>Hyun Bin, Ji-tae Yu, Seong-woo Bae, Sung-woong Park</t>
  </si>
  <si>
    <t>Chang Won Jang</t>
  </si>
  <si>
    <t>Korean, Chinese</t>
  </si>
  <si>
    <t>The Ottoman Lieutenant</t>
  </si>
  <si>
    <t>Michiel Huisman, Hera Hilmar, Josh Hartnett, Ben Kingsley</t>
  </si>
  <si>
    <t>Joseph Ruben</t>
  </si>
  <si>
    <t>Crown Heights</t>
  </si>
  <si>
    <t>Luke Forbes, Lakeith Stanfield, Adriane Lenox, Nnamdi Asomugha</t>
  </si>
  <si>
    <t>Matt Ruskin</t>
  </si>
  <si>
    <t>Amazon Studios and IFC Films</t>
  </si>
  <si>
    <t>American Satan</t>
  </si>
  <si>
    <t>Sumerian</t>
  </si>
  <si>
    <t>Andy Biersack, Booboo Stewart, Ben Bruce, John Bradley</t>
  </si>
  <si>
    <t>Ash Avildsen</t>
  </si>
  <si>
    <t>Sumerian Films</t>
  </si>
  <si>
    <t>Jeremiah Tower</t>
  </si>
  <si>
    <t>Mario Batali, Anthony Bourdain, Francesca De Luca, Rocston Issock</t>
  </si>
  <si>
    <t>Lydia Tenaglia</t>
  </si>
  <si>
    <t>Rumble: The Indians Who Rocked The World</t>
  </si>
  <si>
    <t>Mildred Bailey, Randy Castillo, George Clinton, Pura Fe</t>
  </si>
  <si>
    <t>Catherine Bainbridge, Alfonso Maiorana(co-director)</t>
  </si>
  <si>
    <t>Rezolution Pictures</t>
  </si>
  <si>
    <t>California Typewriter</t>
  </si>
  <si>
    <t>Silvi Alcivar, Ken Alexander, Tom Hanks, Martin Howard</t>
  </si>
  <si>
    <t>France, India, Canada, USA</t>
  </si>
  <si>
    <t>Doug Nichol</t>
  </si>
  <si>
    <t>Railroad Tigers</t>
  </si>
  <si>
    <t>Jackie Chan, Zitao Huang, Jaycee Chan, Kai Wang</t>
  </si>
  <si>
    <t>Action, Comedy, War</t>
  </si>
  <si>
    <t>Mandarin, Japanese, English</t>
  </si>
  <si>
    <t>All I See is You</t>
  </si>
  <si>
    <t>Blake Lively, Jason Clarke, Ahna O'Reilly, Miquel Fern__ndez</t>
  </si>
  <si>
    <t>Thailand, USA</t>
  </si>
  <si>
    <t>The Adventurers</t>
  </si>
  <si>
    <t>Andy Lau, Qi Shu, Jingchu Zhang, Tony Yo-ning Yang</t>
  </si>
  <si>
    <t>China, Hong Kong, Czech Republic</t>
  </si>
  <si>
    <t>Chinese, English, French, Russian</t>
  </si>
  <si>
    <t>Gravity Pictures</t>
  </si>
  <si>
    <t>Big Sonia</t>
  </si>
  <si>
    <t>Sonia Warshawski, SuEllen Fried, Caroline Kennedy, Regina Kort</t>
  </si>
  <si>
    <t>Todd Soliday, Leah Warshawski</t>
  </si>
  <si>
    <t>Truman</t>
  </si>
  <si>
    <t>Ricardo Dar__n, Javier C__mara, Dolores Fonzi, Eduard Fern__ndez</t>
  </si>
  <si>
    <t>29 wins &amp; 31 nominations.</t>
  </si>
  <si>
    <t>Spain, Argentina</t>
  </si>
  <si>
    <t>Cesc Gay</t>
  </si>
  <si>
    <t>Donnie Darko (2017 Re-Release)</t>
  </si>
  <si>
    <t>Arrow</t>
  </si>
  <si>
    <t>Michael Andrews, Sam Bauer, James Duval, April Ferry</t>
  </si>
  <si>
    <t>Daniel Griffith</t>
  </si>
  <si>
    <t>The Prison</t>
  </si>
  <si>
    <t>Rae-won Kim, Suk-kyu Han, Kyeong-yeong Lee, Seong-gyoon Kim</t>
  </si>
  <si>
    <t>Hyeon Na</t>
  </si>
  <si>
    <t>Risk</t>
  </si>
  <si>
    <t>Elaine Cassidy, Morten Suurballe, Angeline Ball, Lisa Hogg</t>
  </si>
  <si>
    <t>The Other Side of Hope</t>
  </si>
  <si>
    <t>Ville Virtanen, Kati Outinen, Tommi Eronen, Dome Karukoski</t>
  </si>
  <si>
    <t>Finland, Germany</t>
  </si>
  <si>
    <t>Finnish, English, Arabic, Swedish, Japanese</t>
  </si>
  <si>
    <t>Whose Streets?</t>
  </si>
  <si>
    <t>Lezley McSpadden, Michael Brown Sr., David Whitt, Montague Simmons</t>
  </si>
  <si>
    <t>Sabaah Folayan, Damon Davis(co-director)</t>
  </si>
  <si>
    <t>The Bad Batch</t>
  </si>
  <si>
    <t>Suki Waterhouse, Jason Momoa, Jayda Fink, Keanu Reeves</t>
  </si>
  <si>
    <t>Marjorie Prime</t>
  </si>
  <si>
    <t>Stephanie Andujar, Hana Colley, Geena Davis, Hannah Gross</t>
  </si>
  <si>
    <t>Past Life</t>
  </si>
  <si>
    <t>Nelly Tagar, Joy Rieger, Doron Tavory, Evgenia Dodina</t>
  </si>
  <si>
    <t>Israel, Poland</t>
  </si>
  <si>
    <t>Avi Nesher</t>
  </si>
  <si>
    <t>English, German, Polish, Hebrew</t>
  </si>
  <si>
    <t>Metro Communications</t>
  </si>
  <si>
    <t>Take Every Wave: The Life of Liard Hamilton</t>
  </si>
  <si>
    <t>Nick Carroll, Darrick Doerner, Laird John Hamilton, Gabrielle Reece</t>
  </si>
  <si>
    <t>Champion</t>
  </si>
  <si>
    <t>Robert Amaya, Cameron Arnett, Cliff Brannon, Collin Alexander Brown</t>
  </si>
  <si>
    <t>Judd Brannon</t>
  </si>
  <si>
    <t>Mr. Gaga: A True Story of Love and Dance</t>
  </si>
  <si>
    <t>4/30/17</t>
  </si>
  <si>
    <t>Ohad Naharin, Tzofia Naharin, Avi Belleli, Gina Buntz</t>
  </si>
  <si>
    <t>Israel, Sweden, Germany, Netherlands</t>
  </si>
  <si>
    <t>Tomer Heymann</t>
  </si>
  <si>
    <t>Heyman Brothers Films</t>
  </si>
  <si>
    <t>In This Corner of the World</t>
  </si>
  <si>
    <t>Non, Kira Buckland, Christine Marie Cabanos, Barbara Goodson</t>
  </si>
  <si>
    <t>Sunao Katabuchi</t>
  </si>
  <si>
    <t>Animation, Drama, History</t>
  </si>
  <si>
    <t>David Lynch: The Art Life</t>
  </si>
  <si>
    <t>Jon Nguyen, Rick Barnes(co-director), Olivia Neergaard-Holm(co-director)</t>
  </si>
  <si>
    <t>Valley of Bones</t>
  </si>
  <si>
    <t>SG</t>
  </si>
  <si>
    <t>Autumn Reeser, Rhys Coiro, Steven Molony, Mason Mahay</t>
  </si>
  <si>
    <t>Dan Glaser</t>
  </si>
  <si>
    <t>Crime, Thriller, Western</t>
  </si>
  <si>
    <t>Bad Medicine Films</t>
  </si>
  <si>
    <t>Polina</t>
  </si>
  <si>
    <t>Anastasia Shevtsova, Veronika Zhovnytska, Juliette Binoche, Aleksey Guskov</t>
  </si>
  <si>
    <t>Val__rie M__ller, Angelin Preljocaj</t>
  </si>
  <si>
    <t>French, Russian</t>
  </si>
  <si>
    <t>13 Minutes</t>
  </si>
  <si>
    <t>Christian Friedel, Katharina Sch__ttler, Burghart Klau__ner, Johann von B__low</t>
  </si>
  <si>
    <t>Ex Libris: The New York Public Library</t>
  </si>
  <si>
    <t>9/13/17</t>
  </si>
  <si>
    <t>Ta-Nehisi Coates, Elvis Costello, Richard Dawkins, Edmund de Waal</t>
  </si>
  <si>
    <t>3 Generations</t>
  </si>
  <si>
    <t>Elle Fanning, Linda Emond, Susan Sarandon, Naomi Watts</t>
  </si>
  <si>
    <t>Gaby Dellal</t>
  </si>
  <si>
    <t>The Journey</t>
  </si>
  <si>
    <t>Bennet De Brabandere, Zahraa Ghandour, Ameer Jabarah, Michel Kandinsky</t>
  </si>
  <si>
    <t>Iraq, Canada, UK, France, Qatar, Netherlands</t>
  </si>
  <si>
    <t>Mohamed Al Daradji</t>
  </si>
  <si>
    <t>Endless Poetry</t>
  </si>
  <si>
    <t>Adan Jodorowsky, Brontis Jodorowsky, Leandro Taub, Pamela Flores</t>
  </si>
  <si>
    <t>Chile, UK, France</t>
  </si>
  <si>
    <t>The Void</t>
  </si>
  <si>
    <t>Michelle Haro, Reggie Ridgway, Laura Louise Richardson, Austin Pollard</t>
  </si>
  <si>
    <t>Aaron Canter, Nic Lansen</t>
  </si>
  <si>
    <t>The Unknown Girl</t>
  </si>
  <si>
    <t>Ad__le Haenel, Olivier Bonnaud, J__r__mie Renier, Louka Minnella</t>
  </si>
  <si>
    <t>Blade of the Immortal</t>
  </si>
  <si>
    <t>Takuya Kimura, Hana Sugisaki, S__ta Fukushi, Hayato Ichihara</t>
  </si>
  <si>
    <t>Japan, UK, South Korea</t>
  </si>
  <si>
    <t>Chavela</t>
  </si>
  <si>
    <t>Pedro Almod__var, Elena Benarroch, Miguel Bos__, Liliana Felipe</t>
  </si>
  <si>
    <t>Mexico, Spain, USA</t>
  </si>
  <si>
    <t>Catherine Gund(co-director), Daresha Kyi(co-director)</t>
  </si>
  <si>
    <t>Restless Creature: Wendy Whelan</t>
  </si>
  <si>
    <t>8/13/17</t>
  </si>
  <si>
    <t>Wendy Whelan</t>
  </si>
  <si>
    <t>Linda Saffire, Adam Schlesinger</t>
  </si>
  <si>
    <t>Thelma</t>
  </si>
  <si>
    <t>Eili Harboe, Kaya Wilkins, Henrik Rafaelsen, Ellen Dorrit Petersen</t>
  </si>
  <si>
    <t>Norway, France, Denmark, Sweden</t>
  </si>
  <si>
    <t>The Last Dalai Lama?</t>
  </si>
  <si>
    <t>Mickey Lemle</t>
  </si>
  <si>
    <t>Lemle Pictures</t>
  </si>
  <si>
    <t>Lupin the Third: The Castle of Cagliostro (2017 re-release)</t>
  </si>
  <si>
    <t>Masuo Amada, Hisao Egawa, Takaya Hashi, Kiyoshi Kobayashi</t>
  </si>
  <si>
    <t>Takeshi Koike</t>
  </si>
  <si>
    <t>Hare Krishna! The Mantra, the Movement and the Swami Who Started it All</t>
  </si>
  <si>
    <t>Sally Agarwal, Boy George, Edwin Bryant, Gaura Vani Buchwald</t>
  </si>
  <si>
    <t>John Griesser, Jean Griesser(co-director), Lauren Ross(co-director)</t>
  </si>
  <si>
    <t>Inner Voice Productions</t>
  </si>
  <si>
    <t>Moka</t>
  </si>
  <si>
    <t>6/14/17</t>
  </si>
  <si>
    <t>Emmanuelle Devos, Nathalie Baye, David Clavel, Diane Rouxel</t>
  </si>
  <si>
    <t>Fr__d__ric Mermoud</t>
  </si>
  <si>
    <t>Diligence Films</t>
  </si>
  <si>
    <t>I Called Him Morgan</t>
  </si>
  <si>
    <t>Lee Morgan, Helen Morgan, Wayne Shorter, Larry Reni Thomas</t>
  </si>
  <si>
    <t>Sweden, USA</t>
  </si>
  <si>
    <t>Kasper Collin</t>
  </si>
  <si>
    <t>Kasper Collin Produktion</t>
  </si>
  <si>
    <t>City of Ghosts</t>
  </si>
  <si>
    <t>Hamoud Almousa, Hussam, Mohamad Almusari, Hassan</t>
  </si>
  <si>
    <t>Amazon Studios, A&amp;E Indie Films and IFC Films</t>
  </si>
  <si>
    <t>Marie Curie: The Courage of Knowledge</t>
  </si>
  <si>
    <t>Society</t>
  </si>
  <si>
    <t>Karolina Gruszka, Arieh Worthalter, Charles Berling, Izabela Kuna</t>
  </si>
  <si>
    <t>Poland, Germany, France</t>
  </si>
  <si>
    <t>Marie No__lle</t>
  </si>
  <si>
    <t>French, German, English, Polish</t>
  </si>
  <si>
    <t>P'Artisan Filmproduktion GmbH</t>
  </si>
  <si>
    <t>The Thousand Faces Of Dunjia</t>
  </si>
  <si>
    <t>Chengpeng Dong, Ni Ni, Arif Rahman, Wu Bai</t>
  </si>
  <si>
    <t>Woo-Ping Yuen</t>
  </si>
  <si>
    <t>Buena Vista Social Club: Adios</t>
  </si>
  <si>
    <t>Ibrahim Ferrer, Omara Portuondo, Eliades Ochoa, Barbarito Torres</t>
  </si>
  <si>
    <t>Cuba, USA</t>
  </si>
  <si>
    <t>Explosion</t>
  </si>
  <si>
    <t>Yihong Duan, Nan Yu, Jingchun Wang, Taishen Cheng</t>
  </si>
  <si>
    <t>Zheng Chang</t>
  </si>
  <si>
    <t>Our Time Will Come</t>
  </si>
  <si>
    <t>Xun Zhou, Eddie Peng, Wallace Huo, Deannie Ip</t>
  </si>
  <si>
    <t>Cantonese, Mandarin, Japanese</t>
  </si>
  <si>
    <t>We Love You, Sally Carmichael!</t>
  </si>
  <si>
    <t>Felicia Day, Elizabeth Tulloch, Christopher Gorham, Jack McBrayer</t>
  </si>
  <si>
    <t>Christopher Gorham</t>
  </si>
  <si>
    <t>GO Films</t>
  </si>
  <si>
    <t>The King's Choice</t>
  </si>
  <si>
    <t>Jesper Christensen, Anders Baasmo Christiansen, Karl Markovics, Tuva Novotny</t>
  </si>
  <si>
    <t>Norwegian, German, Danish, Swedish</t>
  </si>
  <si>
    <t>Slack Bay</t>
  </si>
  <si>
    <t>Fabrice Luchini, Juliette Binoche, Valeria Bruni Tedeschi, Jean-Luc Vincent</t>
  </si>
  <si>
    <t>Reset (Ni Shi Ying Jiu)</t>
  </si>
  <si>
    <t>Mi Yang, Wallace Huo, Shih-Chieh King, Chang Liu</t>
  </si>
  <si>
    <t>Hong-Seung Yoon</t>
  </si>
  <si>
    <t>Reset</t>
  </si>
  <si>
    <t>Like Crazy (2017)</t>
  </si>
  <si>
    <t>Valeria Bruni Tedeschi, Micaela Ramazzotti, Valentina Carnelutti, Sergio Albelli</t>
  </si>
  <si>
    <t>30 wins &amp; 25 nominations.</t>
  </si>
  <si>
    <t>Fabricated City</t>
  </si>
  <si>
    <t>Chang-Wook Ji, Eun-kyung Shim, Jae-hong Ahn, Min-Jung Bae</t>
  </si>
  <si>
    <t>Kwang-Hyun Park</t>
  </si>
  <si>
    <t>TPS Company</t>
  </si>
  <si>
    <t>Walking Out</t>
  </si>
  <si>
    <t>Matt Bomer, Josh Wiggins, Bill Pullman, Alex Neustaedter</t>
  </si>
  <si>
    <t>Alex Smith, Andrew J. Smith</t>
  </si>
  <si>
    <t>The Lure</t>
  </si>
  <si>
    <t>M. Glen Muse</t>
  </si>
  <si>
    <t>Munna Michael</t>
  </si>
  <si>
    <t>Tiger Shroff, Nidhhi Agerwal, Nawazuddin Siddiqui, Sahil Anand</t>
  </si>
  <si>
    <t>Action, Drama, Musical</t>
  </si>
  <si>
    <t>Next Gen Films</t>
  </si>
  <si>
    <t>Aida's Secrets</t>
  </si>
  <si>
    <t>Izak Sagi, Shep Shell, Aida Zasadsinska</t>
  </si>
  <si>
    <t>Germany, Israel, Canada, USA</t>
  </si>
  <si>
    <t>Alon Schwarz, Shaul Schwarz</t>
  </si>
  <si>
    <t>Tim Timmerman, Hope of America</t>
  </si>
  <si>
    <t>Andrew Caldwell, Stephanie Drapeau, Casey Elliott, Seth Meriwether</t>
  </si>
  <si>
    <t>Cameron Sawyer</t>
  </si>
  <si>
    <t>Poster Boys</t>
  </si>
  <si>
    <t>Sunny Deol, Bobby Deol, Shreyas Talpade, Randheer Rai</t>
  </si>
  <si>
    <t>Shreyas Talpade</t>
  </si>
  <si>
    <t>Affluence Movies Pvt. Ltd</t>
  </si>
  <si>
    <t>The Mayor</t>
  </si>
  <si>
    <t>Brandon Micheal Hall, Lea Michele, Marcel Spears, Bernard David Jones</t>
  </si>
  <si>
    <t>2017___</t>
  </si>
  <si>
    <t>The Fencer</t>
  </si>
  <si>
    <t>M__rt Avandi, Ursula Ratasepp, Hendrik Toompere Sr., Liisa Koppel</t>
  </si>
  <si>
    <t>Nominated for 1 Golden Globe. Another 6 wins &amp; 3 nominations.</t>
  </si>
  <si>
    <t>Finland, Estonia, Germany</t>
  </si>
  <si>
    <t>Klaus H__r__</t>
  </si>
  <si>
    <t>Estonian, Russian, Armenian</t>
  </si>
  <si>
    <t>Keep Watching</t>
  </si>
  <si>
    <t>Bella Thorne, Chandler Riggs, Ioan Gruffudd, Natalie Martinez</t>
  </si>
  <si>
    <t>Sean Carter</t>
  </si>
  <si>
    <t>Memoir of a Murderer</t>
  </si>
  <si>
    <t>Kyung-gu Sol, Nam-gil Kim, Seol-Hyun Kim, Dal-su Oh</t>
  </si>
  <si>
    <t>The King's Case Note</t>
  </si>
  <si>
    <t>Sun-kyun Lee, Jae-hong Ahn, Hie-won Kim, Jin-mo Joo</t>
  </si>
  <si>
    <t>Hyun-Sung Moon</t>
  </si>
  <si>
    <t>Because of Gracia</t>
  </si>
  <si>
    <t>John Schneider, Moriah Peters, Chris Massoglia, Masey McLain</t>
  </si>
  <si>
    <t>Tom Simes</t>
  </si>
  <si>
    <t>Dina</t>
  </si>
  <si>
    <t>Dina Buno, Scott Levin, Frank Costanzo, Jeannie Levin</t>
  </si>
  <si>
    <t>Warriors of the Dawn</t>
  </si>
  <si>
    <t>Jung-jae Lee, Jin-gu Yeo, Mu-Yeol Kim, Soo-bin Bae</t>
  </si>
  <si>
    <t>Yoon-chul Chung</t>
  </si>
  <si>
    <t>Chapter &amp; Verse</t>
  </si>
  <si>
    <t>Daniel Beaty, Loretta Devine, Omari Hardwick, Selenis Leyva</t>
  </si>
  <si>
    <t>Jamal Joseph</t>
  </si>
  <si>
    <t>Harlem Film Company</t>
  </si>
  <si>
    <t>Earth: One Amazing Day</t>
  </si>
  <si>
    <t>Robert Redford, Jackie Chan</t>
  </si>
  <si>
    <t>UK, China</t>
  </si>
  <si>
    <t>Richard Dale, Lixin Fan, Peter Webber</t>
  </si>
  <si>
    <t>Earth Film Productions</t>
  </si>
  <si>
    <t>The Nile Hilton Incident</t>
  </si>
  <si>
    <t>Fares Fares, Mari Malek, Yasser Ali Maher, Ahmed Selim</t>
  </si>
  <si>
    <t>Morocco, Sweden, Denmark, Germany, France</t>
  </si>
  <si>
    <t>Tarik Saleh</t>
  </si>
  <si>
    <t>Arabic, Dinka, English, French</t>
  </si>
  <si>
    <t>The Match Factory</t>
  </si>
  <si>
    <t>Stefan Zweig: Farewell to Europe</t>
  </si>
  <si>
    <t>T__mas Lemarquis, Barbara Sukowa, Nahuel P__rez Biscayart, Matthias Brandt</t>
  </si>
  <si>
    <t>Austria, Germany, France</t>
  </si>
  <si>
    <t>Maria Schrader</t>
  </si>
  <si>
    <t>German, English, Portuguese, French, Spanish</t>
  </si>
  <si>
    <t>Harold and Lillian: A Hollywood Love Story</t>
  </si>
  <si>
    <t>Lillian Michelson, Harold Michelson, Gene Allen, James D. Bissell</t>
  </si>
  <si>
    <t>Daniel Raim</t>
  </si>
  <si>
    <t>Adama Films</t>
  </si>
  <si>
    <t>Pop Aye</t>
  </si>
  <si>
    <t>Thaneth Warakulnukroh, Penpak Sirikul, Sasapin Siriwanji, Bong</t>
  </si>
  <si>
    <t>Thailand, Singapore</t>
  </si>
  <si>
    <t>Kirsten Tan</t>
  </si>
  <si>
    <t>The Divine Order</t>
  </si>
  <si>
    <t>Marie Leuenberger, Maximilian Simonischek, Rachel Braunschweig, Sibylle Brunner</t>
  </si>
  <si>
    <t>Petra Biondina Volpe</t>
  </si>
  <si>
    <t>German, English, Italian, Swiss German</t>
  </si>
  <si>
    <t>Bill Nye: Science Guy</t>
  </si>
  <si>
    <t>Neil deGrasse Tyson, Bill Nye, Ann Druyan, Heather Berlin</t>
  </si>
  <si>
    <t>Wait For Your Laugh</t>
  </si>
  <si>
    <t>Perry Botkin Jr., Deacon Conroy, Tim Conway, Dan Harmon</t>
  </si>
  <si>
    <t>Te Ata</t>
  </si>
  <si>
    <t>Q'orianka Kilcher, Gil Birmingham, Graham Greene, Mackenzie Astin</t>
  </si>
  <si>
    <t>Nathan Frankowski</t>
  </si>
  <si>
    <t>Buster's Mal Heart</t>
  </si>
  <si>
    <t>Rami Malek, DJ Qualls, Kate Lyn Sheil, Sukha Belle Potter</t>
  </si>
  <si>
    <t>Sarah Adina Smith</t>
  </si>
  <si>
    <t>Turn It Around: The Story of East Bay Punk</t>
  </si>
  <si>
    <t>Billie Joe Armstrong, Iggy Pop, Miranda July, Silas Howard</t>
  </si>
  <si>
    <t>Corbett Redford</t>
  </si>
  <si>
    <t>My Entire High School Sinking Into the Sea</t>
  </si>
  <si>
    <t>Jason Schwartzman, Lena Dunham, Reggie Watts, Maya Rudolph</t>
  </si>
  <si>
    <t>Dash Shaw</t>
  </si>
  <si>
    <t>Architects of Denial</t>
  </si>
  <si>
    <t>Taner Ak__am, Julian Assange, Jonathan Babington-Heina, George Clooney</t>
  </si>
  <si>
    <t>David Lee George</t>
  </si>
  <si>
    <t>English, Armenian, Turkish</t>
  </si>
  <si>
    <t>The Teacher</t>
  </si>
  <si>
    <t>8/30/17</t>
  </si>
  <si>
    <t>Zuzana Maur__ry, Zuzana Konecn__, Csongor Kassai, Tamara Fischer</t>
  </si>
  <si>
    <t>Slovakia, Czech Republic</t>
  </si>
  <si>
    <t>Jan Hrebejk</t>
  </si>
  <si>
    <t>Slovak</t>
  </si>
  <si>
    <t>I Can Speak</t>
  </si>
  <si>
    <t>Mun-hee Na, Je-hoon Lee, Cheol-min Park, Hye-ran Yeom</t>
  </si>
  <si>
    <t>The Tiger Hunter</t>
  </si>
  <si>
    <t>Danny Pudi, Rizwan Manji, Jon Heder, Karen David</t>
  </si>
  <si>
    <t>Lena Khan</t>
  </si>
  <si>
    <t>Sneaky Sneaky Films</t>
  </si>
  <si>
    <t>Tragedy Girls</t>
  </si>
  <si>
    <t>12/17/17</t>
  </si>
  <si>
    <t>Brianna Hildebrand, Alexandra Shipp, Jack Quaid, Kevin Durand</t>
  </si>
  <si>
    <t>Tyler MacIntyre</t>
  </si>
  <si>
    <t>Comedy, Crime, Horror</t>
  </si>
  <si>
    <t>Donald Cried</t>
  </si>
  <si>
    <t>Jesse Wakeman, William Billington, Louisa Krause, Kris Avedisian</t>
  </si>
  <si>
    <t>Kris Avedisian</t>
  </si>
  <si>
    <t>Electric Chinoland</t>
  </si>
  <si>
    <t>Manolo: The Boy Who Made Shoes for Lizards</t>
  </si>
  <si>
    <t>Manolo Blahnik, David Bailey, Mary Beard, Lucy Burley</t>
  </si>
  <si>
    <t>Michael Roberts</t>
  </si>
  <si>
    <t>Nevision Studios One</t>
  </si>
  <si>
    <t>The Force (2017)</t>
  </si>
  <si>
    <t>Cat Brooks, Jonathan Cairo, Ben McBride, Johnna Watson</t>
  </si>
  <si>
    <t>Bang! The Bert Berns Story</t>
  </si>
  <si>
    <t>Brooks Arthur, Jeff Barry, Solomon Burke, Carmine DeNoia</t>
  </si>
  <si>
    <t>Brett Berns, Bob Sarles</t>
  </si>
  <si>
    <t>The Paris Opera</t>
  </si>
  <si>
    <t>10/18/17</t>
  </si>
  <si>
    <t>St__phane Lissner, Benjamin Millepied</t>
  </si>
  <si>
    <t>Jean-St__phane Bron</t>
  </si>
  <si>
    <t>Extraordinary Mission</t>
  </si>
  <si>
    <t>Crimson</t>
  </si>
  <si>
    <t>Yihong Duan, Xuan Huang, Yueting Lang, Yanhui Wang</t>
  </si>
  <si>
    <t>Alan Mak, Anthony Pun</t>
  </si>
  <si>
    <t>Mandarin, Thai, Sanskrit</t>
  </si>
  <si>
    <t>CMC Pictures</t>
  </si>
  <si>
    <t>God of War</t>
  </si>
  <si>
    <t>Wenzhuo Zhao, Sammo Kam-Bo Hung, Regina Wan, Keisuke Koide</t>
  </si>
  <si>
    <t>Gordon Chan</t>
  </si>
  <si>
    <t>Mandarin, Japanese</t>
  </si>
  <si>
    <t>Beautiful Accident</t>
  </si>
  <si>
    <t>Lun-Mei Kwei, Jingchun Wang, Na-Na OuYang, William Wang</t>
  </si>
  <si>
    <t>Wi Ding Ho</t>
  </si>
  <si>
    <t>Tickling Giants</t>
  </si>
  <si>
    <t>Sarkasmos</t>
  </si>
  <si>
    <t>Bassem Youssef, Jon Stewart, Shadi Alfons, Khaled Mansour</t>
  </si>
  <si>
    <t>Sara Taksler</t>
  </si>
  <si>
    <t>Sarkasmos Productions</t>
  </si>
  <si>
    <t>The Ornithologist</t>
  </si>
  <si>
    <t>Paul Hamy, Jo__o Pedro Rodrigues, Xelo Cagiao, Han Wen</t>
  </si>
  <si>
    <t>Portugal, France, Brazil</t>
  </si>
  <si>
    <t>Portuguese, English, Mandarin, Mirandese, Latin</t>
  </si>
  <si>
    <t>Keep Quiet</t>
  </si>
  <si>
    <t>Maggie Dexter, Kathryn Groh, Tom Haselwood, Greg Sanchez</t>
  </si>
  <si>
    <t>Luis S. Alvarez</t>
  </si>
  <si>
    <t>Person To Person</t>
  </si>
  <si>
    <t>Abbi Jacobson, Michael Cera, Tavi Gevinson, Bene Coopersmith</t>
  </si>
  <si>
    <t>Dustin Guy Defa</t>
  </si>
  <si>
    <t>Saving Banksy</t>
  </si>
  <si>
    <t>Ben Eine, Glen E. Friedman, Kelly 'Risk' Graval, Doze Green</t>
  </si>
  <si>
    <t>Colin M. Day</t>
  </si>
  <si>
    <t>Parade Deck Films</t>
  </si>
  <si>
    <t>Quest (2017)</t>
  </si>
  <si>
    <t>Christine'a Rainey, Christopher Rainey, P.J. Rainey, William Withers</t>
  </si>
  <si>
    <t>Jonathan Olshefski</t>
  </si>
  <si>
    <t>From the Land of the Moon</t>
  </si>
  <si>
    <t>Marion Cotillard, Alex Brendem__hl, Louis Garrel, Brigitte Ro__an</t>
  </si>
  <si>
    <t>Nicole Garcia</t>
  </si>
  <si>
    <t>French, Spanish, German</t>
  </si>
  <si>
    <t>So B. It</t>
  </si>
  <si>
    <t>Talitha Eliana Bateman, Jacinda Barrett, Cloris Leachman, Dash Mihok</t>
  </si>
  <si>
    <t>Saving Brinton</t>
  </si>
  <si>
    <t>BOP</t>
  </si>
  <si>
    <t>Michael Zahs, Serge Bromberg, Greg Prickman, Kathryn Fuller-Seeley</t>
  </si>
  <si>
    <t>Tommy Haines, Andrew Sherburne</t>
  </si>
  <si>
    <t>Barn Owl Pictures</t>
  </si>
  <si>
    <t>Twenty Two</t>
  </si>
  <si>
    <t>9/24/17</t>
  </si>
  <si>
    <t>Ke Guo</t>
  </si>
  <si>
    <t>Bluebeard</t>
  </si>
  <si>
    <t>Jin-woong Jo, Goo Shin, Dae-Myung Kim, Chung-Ah Lee</t>
  </si>
  <si>
    <t>Soo-youn Lee</t>
  </si>
  <si>
    <t>Bull Pictures</t>
  </si>
  <si>
    <t>The Death of Louis XIV</t>
  </si>
  <si>
    <t>Jean-Pierre L__aud, Patrick d'Assum__ao, Marc Susini, Bernard Belin</t>
  </si>
  <si>
    <t>France, Spain, Portugal</t>
  </si>
  <si>
    <t>Albert Serra</t>
  </si>
  <si>
    <t>Latin, French</t>
  </si>
  <si>
    <t>Woodshock</t>
  </si>
  <si>
    <t>Kirsten Dunst, Joe Cole, Pilou Asb__k, Steph DuVall</t>
  </si>
  <si>
    <t>Kate Mulleavy, Laura Mulleavy</t>
  </si>
  <si>
    <t>One Week and a Day</t>
  </si>
  <si>
    <t>Sharon Alexander, Shai Avivi, Evgenia Dodina, Uri Gavriel</t>
  </si>
  <si>
    <t>Asaph Polonsky</t>
  </si>
  <si>
    <t>Black Sheep Film Productions</t>
  </si>
  <si>
    <t>The Settlers (2017)</t>
  </si>
  <si>
    <t>France, Germany, Israel, Canada</t>
  </si>
  <si>
    <t>Shimon Dotan</t>
  </si>
  <si>
    <t>Karl Marx City</t>
  </si>
  <si>
    <t>3/29/17</t>
  </si>
  <si>
    <t>Christa Epperlein, Petra Epperlein, Uwe Epperlein, Volker Epperlein</t>
  </si>
  <si>
    <t>Petra Epperlein, Michael Tucker</t>
  </si>
  <si>
    <t>Pepper and Bones</t>
  </si>
  <si>
    <t>Unrest</t>
  </si>
  <si>
    <t>Jennifer Brea, Omar Wasow, Jessica l e Taylor, Samuel Bearman</t>
  </si>
  <si>
    <t>Jennifer Brea</t>
  </si>
  <si>
    <t>Shella Films</t>
  </si>
  <si>
    <t>Birdboy: The Forgotten Children</t>
  </si>
  <si>
    <t>Andrea Alzuri, Eva Ojanguren, Josu Cubero, F__lix Arcarazo</t>
  </si>
  <si>
    <t>Spain, Japan</t>
  </si>
  <si>
    <t>Pedro Rivero, Alberto V__zquez</t>
  </si>
  <si>
    <t>Animation, Drama, Horror</t>
  </si>
  <si>
    <t>The Commune</t>
  </si>
  <si>
    <t>Trine Dyrholm, Fares Fares, Ulrich Thomsen, Lars Ranthe</t>
  </si>
  <si>
    <t>Denmark, Sweden, Netherlands</t>
  </si>
  <si>
    <t>I am the Blues</t>
  </si>
  <si>
    <t>Daniel Cross</t>
  </si>
  <si>
    <t>78/52: Hitchcock's Shower Scene</t>
  </si>
  <si>
    <t>Marli Renfro, Alfred Hitchcock, Tere Carrubba, Alan Barnette</t>
  </si>
  <si>
    <t>Alexandre O. Philippe</t>
  </si>
  <si>
    <t>A Woman's Life</t>
  </si>
  <si>
    <t>Judith Chemla, Jean-Pierre Darroussin, Yolande Moreau, Swann Arlaud</t>
  </si>
  <si>
    <t>French, Latin</t>
  </si>
  <si>
    <t>On the Beach at Night Alone</t>
  </si>
  <si>
    <t>Min-hee Kim, Young-hwa Seo, Jae-yeong Jeong, Seong-kun Mun</t>
  </si>
  <si>
    <t>South Korea, Germany</t>
  </si>
  <si>
    <t>School Life</t>
  </si>
  <si>
    <t>Ireland, Spain</t>
  </si>
  <si>
    <t>Neasa N__ Chian__in, David Rane</t>
  </si>
  <si>
    <t>Heart Blackened</t>
  </si>
  <si>
    <t>Min-sik Choi, Shin-hye Park, Jun-yeol Ryu, Ha-nee Lee</t>
  </si>
  <si>
    <t>Ji-woo Jung</t>
  </si>
  <si>
    <t>Growing Up Smith</t>
  </si>
  <si>
    <t>Jason Lee, Anjul Nigam, Brighton Sharbino, Hilarie Burton</t>
  </si>
  <si>
    <t>Frank Lotito</t>
  </si>
  <si>
    <t>Rat Film</t>
  </si>
  <si>
    <t>Theo Anthony, Dan Deacon, Matt Fouse, Will Kearney III</t>
  </si>
  <si>
    <t>Theo Anthony</t>
  </si>
  <si>
    <t>Sophie and the Rising Sun</t>
  </si>
  <si>
    <t>Julianne Nicholson, Takashi Yamaguchi, Margo Martindale, Diane Ladd</t>
  </si>
  <si>
    <t>Maggie Greenwald</t>
  </si>
  <si>
    <t>Dave Made a Maze</t>
  </si>
  <si>
    <t>Meera Rohit Kumbhani, Nick Thune, Adam Busch, James Urbaniak</t>
  </si>
  <si>
    <t>Bill Watterson</t>
  </si>
  <si>
    <t>Adventure, Comedy, Horror</t>
  </si>
  <si>
    <t>Afterimage</t>
  </si>
  <si>
    <t>Boguslaw Linda, Bronislawa Zamachowska, Zofia Wichlacz, Krzysztof Pieczynski</t>
  </si>
  <si>
    <t>Andrzej Wajda</t>
  </si>
  <si>
    <t>WASTED! The Story of Food Waste</t>
  </si>
  <si>
    <t>John Morgan</t>
  </si>
  <si>
    <t>Anna Chai, Nari Kye</t>
  </si>
  <si>
    <t>Zero Point Zero Films</t>
  </si>
  <si>
    <t>Alone in Berlin</t>
  </si>
  <si>
    <t>Emma Thompson, Daniel Br__hl, Brendan Gleeson, Mikael Persbrandt</t>
  </si>
  <si>
    <t>Vincent Perez</t>
  </si>
  <si>
    <t>X-Filme Creative Pool</t>
  </si>
  <si>
    <t>Super Dark Times</t>
  </si>
  <si>
    <t>10/29/17</t>
  </si>
  <si>
    <t>Owen Campbell, Charlie Tahan, Elizabeth Cappuccino, Amy Hargreaves</t>
  </si>
  <si>
    <t>Kevin Phillips</t>
  </si>
  <si>
    <t>Spettacolo</t>
  </si>
  <si>
    <t>Andrea Cresti, Chiara Del Ciondolo, Gianna Fiore, Gianpiero Giglioni</t>
  </si>
  <si>
    <t>Jeff Malmberg, Chris Shellen</t>
  </si>
  <si>
    <t>Grasshopper Films</t>
  </si>
  <si>
    <t>Signature Move</t>
  </si>
  <si>
    <t>Newcity</t>
  </si>
  <si>
    <t>Fawzia Mirza, Shabana Azmi, Sari Sanchez, Audrey Francis</t>
  </si>
  <si>
    <t>Jennifer Reeder</t>
  </si>
  <si>
    <t>English, Urdu, Spanish</t>
  </si>
  <si>
    <t>Sidemen: Long Road to Glory</t>
  </si>
  <si>
    <t>Nicole Scherzinger, Vikram Barn, Josh Bradley, Tobi Brown</t>
  </si>
  <si>
    <t>Game-Show</t>
  </si>
  <si>
    <t>2018___</t>
  </si>
  <si>
    <t>7 Witches</t>
  </si>
  <si>
    <t>Persephone Apostolou, Danika Golombek, Megan Hensley, Macall Gordon</t>
  </si>
  <si>
    <t>Brady Hall</t>
  </si>
  <si>
    <t>XX (2017)</t>
  </si>
  <si>
    <t>Natalie Brown, Jonathan Watton, Peter DaCunha, Peyton Kennedy</t>
  </si>
  <si>
    <t>Roxanne Benjamin, Karyn Kusama, St. Vincent, Jovanka Vuckovic</t>
  </si>
  <si>
    <t>XYZ Films</t>
  </si>
  <si>
    <t>The Wound</t>
  </si>
  <si>
    <t>Nakhane Tour__, Bongile Mantsai, Niza Jay, Thobani Mseleni</t>
  </si>
  <si>
    <t>South Africa, Germany, Netherlands, France</t>
  </si>
  <si>
    <t>John Trengove</t>
  </si>
  <si>
    <t>Xhosa, Afrikaans, English</t>
  </si>
  <si>
    <t>Dealt</t>
  </si>
  <si>
    <t>Richard Turner, Johnny Thompson, Max Maven, Armando Lucero</t>
  </si>
  <si>
    <t>Luke Korem</t>
  </si>
  <si>
    <t>No Greater Love</t>
  </si>
  <si>
    <t>Gene Delgado</t>
  </si>
  <si>
    <t>USA, Afghanistan</t>
  </si>
  <si>
    <t>Justin Roberts</t>
  </si>
  <si>
    <t>Nocturama</t>
  </si>
  <si>
    <t>Finnegan Oldfield, Vincent Rottiers, Hamza Meziani, Manal Issa</t>
  </si>
  <si>
    <t>5 wins &amp; 19 nominations.</t>
  </si>
  <si>
    <t>Bertrand Bonello</t>
  </si>
  <si>
    <t>Grasshopper Film</t>
  </si>
  <si>
    <t>In Pursuit of Silence</t>
  </si>
  <si>
    <t>USA, Belgium, China, Germany, Hong Kong, India, Japan, Taiwan, UK</t>
  </si>
  <si>
    <t>Patrick Shen</t>
  </si>
  <si>
    <t>Uncertain</t>
  </si>
  <si>
    <t>LucD.</t>
  </si>
  <si>
    <t>Marcel Borr__s, N__ria Prims, Oriol Pla, Bruna Cus__</t>
  </si>
  <si>
    <t>1 win &amp; 19 nominations.</t>
  </si>
  <si>
    <t>Agust__ Villaronga</t>
  </si>
  <si>
    <t>Catalan, Spanish</t>
  </si>
  <si>
    <t>Lemon</t>
  </si>
  <si>
    <t>Brett Gelman, Judy Greer, Michael Cera, Gillian Jacobs</t>
  </si>
  <si>
    <t>Janicza Bravo</t>
  </si>
  <si>
    <t>False Confessions</t>
  </si>
  <si>
    <t>Isabelle Huppert, Louis Garrel, Bulle Ogier, Yves Jacques</t>
  </si>
  <si>
    <t>Luc Bondy, Marie-Louise Bischofberger(co-director)</t>
  </si>
  <si>
    <t>Berlin Syndrome</t>
  </si>
  <si>
    <t>5/29/17</t>
  </si>
  <si>
    <t>Teresa Palmer, Max Riemelt, Matthias Habich, Emma Bading</t>
  </si>
  <si>
    <t>13 nominations.</t>
  </si>
  <si>
    <t>Ribbons</t>
  </si>
  <si>
    <t>Brian Krause, Patrick Hickman, Haidyn Harvey, Anna Easteden</t>
  </si>
  <si>
    <t>Elias Matar</t>
  </si>
  <si>
    <t>Radio Dreams</t>
  </si>
  <si>
    <t>Lars Ulrich, Boshra Dastournezhad, Litz Plummer, Larry Laverty</t>
  </si>
  <si>
    <t>Babak Jalali</t>
  </si>
  <si>
    <t>Persian, English, Assyrian Neo-Aramaic, Dari</t>
  </si>
  <si>
    <t>Butimar Productions</t>
  </si>
  <si>
    <t>The Villainess</t>
  </si>
  <si>
    <t>Ok-bin Kim, Ha-kyun Shin, Jun Sung, Seo-hyeong Kim</t>
  </si>
  <si>
    <t>Byung-gil Jung</t>
  </si>
  <si>
    <t>Next Entertainment World</t>
  </si>
  <si>
    <t>30 Years of Garbage: The Garbage Pail Kids Story</t>
  </si>
  <si>
    <t>Art Spiegelman, John Pound, Tom Bunk, James Warhola</t>
  </si>
  <si>
    <t>Jeff Zapata, Joe Simko</t>
  </si>
  <si>
    <t>The Untamed</t>
  </si>
  <si>
    <t>Ruth Ramos, Simone Bucio, Jes__s Meza, Eden Villavicencio</t>
  </si>
  <si>
    <t>Mexico, Denmark, France, Germany, Norway, Switzerland</t>
  </si>
  <si>
    <t>Amat Escalante</t>
  </si>
  <si>
    <t>Pimienta Films</t>
  </si>
  <si>
    <t>Bronx Gothic</t>
  </si>
  <si>
    <t>Okwui Okpokwasili</t>
  </si>
  <si>
    <t>Abstract Media</t>
  </si>
  <si>
    <t>Mali Blues</t>
  </si>
  <si>
    <t>2/13/17</t>
  </si>
  <si>
    <t>Fatoumata Diawara, Ahmed Ag Kaedi, Bass__kou Kouyat__, Master Soumy</t>
  </si>
  <si>
    <t>Germany, Mali</t>
  </si>
  <si>
    <t>Lutz Gregor</t>
  </si>
  <si>
    <t>The Daughter</t>
  </si>
  <si>
    <t>__etin Tekindor, Ismail Hacioglu, Kyung-jin Lee, Kim Seol</t>
  </si>
  <si>
    <t>Can Ulkay</t>
  </si>
  <si>
    <t>Korean, English, Turkish, Chinese</t>
  </si>
  <si>
    <t>They Call Us Monsters</t>
  </si>
  <si>
    <t>Juan Gamez, Antonio Hernandez, Jarad Nava</t>
  </si>
  <si>
    <t>Ben Lear</t>
  </si>
  <si>
    <t>BMP Films</t>
  </si>
  <si>
    <t>Moscow Never Sleeps</t>
  </si>
  <si>
    <t>6/19/17</t>
  </si>
  <si>
    <t>Anastasiya Shalonko, Yuriy Stoyanov, Aleksey Serebryakov, Lyubov Aksyonova</t>
  </si>
  <si>
    <t>Russia, Ireland</t>
  </si>
  <si>
    <t>Johnny O'Reilly</t>
  </si>
  <si>
    <t>Snapshot Productions</t>
  </si>
  <si>
    <t>The Lucky Man</t>
  </si>
  <si>
    <t>Jesse James, Mariana Paola Vicente, Burton Gilliam, Brad Hawkins</t>
  </si>
  <si>
    <t>Norman Gregory McGuire</t>
  </si>
  <si>
    <t>Paradise (2017) [Canada]</t>
  </si>
  <si>
    <t>CARUSEL</t>
  </si>
  <si>
    <t>The Departure</t>
  </si>
  <si>
    <t>Lana Wilson</t>
  </si>
  <si>
    <t>Naples '44</t>
  </si>
  <si>
    <t>11/29/17</t>
  </si>
  <si>
    <t>Benedict Cumberbatch, Adriano Giannini, Alan Arkin, Ernest Borgnine</t>
  </si>
  <si>
    <t>Francesco Patierno</t>
  </si>
  <si>
    <t>Jasmine</t>
  </si>
  <si>
    <t>Jason Tobin, Byron Mann, Sarah Lian, Eugenia Yuan</t>
  </si>
  <si>
    <t>87 wins &amp; 51 nominations.</t>
  </si>
  <si>
    <t>Dax Phelan</t>
  </si>
  <si>
    <t>Simple Creature</t>
  </si>
  <si>
    <t>Russell Hodgkinson, Alycia Delmore, Rich Morris, Tony Doupe</t>
  </si>
  <si>
    <t>Andrew Finnigan</t>
  </si>
  <si>
    <t>A Woman, a Part</t>
  </si>
  <si>
    <t>Maggie Siff, Dagmara Dominczyk, Khandi Alexander, John Ortiz</t>
  </si>
  <si>
    <t>Elisabeth Subrin</t>
  </si>
  <si>
    <t>For Ahkeem</t>
  </si>
  <si>
    <t>Jeremy S. Levine, Landon Van Soest</t>
  </si>
  <si>
    <t>Transient Pictures</t>
  </si>
  <si>
    <t>Finding Oscar</t>
  </si>
  <si>
    <t>Kate Doyle, Scott Greathead, Fredy Peccerelli, Sebastian Rotella</t>
  </si>
  <si>
    <t>Canada, Guatemala, USA</t>
  </si>
  <si>
    <t>Ryan Suffern</t>
  </si>
  <si>
    <t>The Grace of Jake</t>
  </si>
  <si>
    <t>Michael Beck, Ravi Kapoor, Lew Temple, Jordin Sparks</t>
  </si>
  <si>
    <t>Christopher Hicky</t>
  </si>
  <si>
    <t>The Recall</t>
  </si>
  <si>
    <t>Wesley Snipes, RJ Mitte, Jedidiah Goodacre, Laura Bilgeri</t>
  </si>
  <si>
    <t>Mauro Borrelli</t>
  </si>
  <si>
    <t>My Scientology Movie</t>
  </si>
  <si>
    <t>Louis Theroux, Rob Alter, Tom Cruise, Paz de la Huerta</t>
  </si>
  <si>
    <t>John Dower</t>
  </si>
  <si>
    <t>Una</t>
  </si>
  <si>
    <t>Stella Egitto, Paolo Briguglia, David Coco, Cosimo Coltraro</t>
  </si>
  <si>
    <t>Giovanni Virgiliio</t>
  </si>
  <si>
    <t>Paradise Club</t>
  </si>
  <si>
    <t>Elizabeth Rice, Eric Roberts, Evan Williams, Nicole Arianna Fox</t>
  </si>
  <si>
    <t>Carolyn Cavallero</t>
  </si>
  <si>
    <t>The Transfiguration</t>
  </si>
  <si>
    <t>Eric Ruffin, Karin Cherches, Luis Scott, Dangelo Bonneli</t>
  </si>
  <si>
    <t>Michael O'Shea</t>
  </si>
  <si>
    <t>Transfiguration Prods.</t>
  </si>
  <si>
    <t>Bending the Arc</t>
  </si>
  <si>
    <t>Paul Farmer, Ophelia Dahl, Jim Yong Kim, Jaime Bayona</t>
  </si>
  <si>
    <t>Kief Davidson, Pedro Kos</t>
  </si>
  <si>
    <t>Impact Partners</t>
  </si>
  <si>
    <t>The Girl Without Hands</t>
  </si>
  <si>
    <t>Ana__s Demoustier, J__r__mie Elka__m, Philippe Laudenbach, Sacha Bourdo</t>
  </si>
  <si>
    <t>S__bastien Laudenbach</t>
  </si>
  <si>
    <t>Trophy</t>
  </si>
  <si>
    <t>Philip Glass, Christo Gomes, John Hume</t>
  </si>
  <si>
    <t>UK, Namibia, South Africa, Zimbabwe, USA</t>
  </si>
  <si>
    <t>Christina Clusiau, Shaul Schwarz</t>
  </si>
  <si>
    <t>God Knows Where I Am</t>
  </si>
  <si>
    <t>Paul Appelbaum, Joan Bishop, Doug Bixby, Kevin Carbone</t>
  </si>
  <si>
    <t>13 wins &amp; 5 nominations.</t>
  </si>
  <si>
    <t>Jedd Wider, Todd Wider</t>
  </si>
  <si>
    <t>Massacre on Aisle 12</t>
  </si>
  <si>
    <t>Chad Ridgely, Michael Buonomo, Jim Klock, Doug Burch</t>
  </si>
  <si>
    <t>Jim Klock(co-director), William Mark McCullough(co-director)</t>
  </si>
  <si>
    <t>Full Auto Films</t>
  </si>
  <si>
    <t>A Beginner's Guide to Snuff</t>
  </si>
  <si>
    <t>Joey Kern, Luke Edwards, Bree Williamson, Brad Greenquist</t>
  </si>
  <si>
    <t>Mitchell Altieri</t>
  </si>
  <si>
    <t>Whisky Galore</t>
  </si>
  <si>
    <t>James Cosmo, Eddie Izzard, Sean Biggerstaff, Ellie Kendrick</t>
  </si>
  <si>
    <t>Gillies MacKinnon</t>
  </si>
  <si>
    <t>Man Underground</t>
  </si>
  <si>
    <t>George Basil, Andy Rocco, Pamela Fila, Felix Hagen</t>
  </si>
  <si>
    <t>Michael Borowiec(co-director), Sam Marine(co-director)</t>
  </si>
  <si>
    <t>All These Sleepless Nights</t>
  </si>
  <si>
    <t>Krzysztof Baginski, Michal Huszcza, Eva Lebuef, Natalia Atmanska</t>
  </si>
  <si>
    <t>Poland, UK</t>
  </si>
  <si>
    <t>Michal Marczak</t>
  </si>
  <si>
    <t>Pulse Films</t>
  </si>
  <si>
    <t>The Blackcoat's Daughter</t>
  </si>
  <si>
    <t>Emma Roberts, Kiernan Shipka, Lucy Boynton, James Remar</t>
  </si>
  <si>
    <t>Oz Perkins</t>
  </si>
  <si>
    <t>RV: Resurrected Victims</t>
  </si>
  <si>
    <t>Rae-won Kim, Hae-sook Kim, Dong-il Sung, Hye-jin Jeon</t>
  </si>
  <si>
    <t>Kyung-taek Kwak</t>
  </si>
  <si>
    <t>Absolutely Anything</t>
  </si>
  <si>
    <t>Simon Pegg, Kate Beckinsale, Sanjeev Bhaskar, Rob Riggle</t>
  </si>
  <si>
    <t>Terry Jones</t>
  </si>
  <si>
    <t>Atlas Distribution</t>
  </si>
  <si>
    <t>Trafficked</t>
  </si>
  <si>
    <t>Ashley Judd, Elisabeth R__hm, Sean Patrick Flanery, Madison Wolfe</t>
  </si>
  <si>
    <t>Will Wallace</t>
  </si>
  <si>
    <t>Epic Pictures</t>
  </si>
  <si>
    <t>Boston (Gathr Release)</t>
  </si>
  <si>
    <t>8/22/17</t>
  </si>
  <si>
    <t>Hare Krishna! (Gathr Release)</t>
  </si>
  <si>
    <t>Carrie Pilby</t>
  </si>
  <si>
    <t>Bel Powley, Nathan Lane, Gabriel Byrne, Vanessa Bayer</t>
  </si>
  <si>
    <t>Susan Johnson</t>
  </si>
  <si>
    <t>Braveart Films</t>
  </si>
  <si>
    <t>Bobbi Jene</t>
  </si>
  <si>
    <t>Laura Dern, Ohad Naharin, Or Schraiber, Bobbi Jene Smith</t>
  </si>
  <si>
    <t>Denmark, Sweden, Israel, USA</t>
  </si>
  <si>
    <t>Elvira Lind</t>
  </si>
  <si>
    <t>All The Rage: Saved by Sarno</t>
  </si>
  <si>
    <t>Jonathan Ames, Larry David, Tom Harkin, Gabor Mate</t>
  </si>
  <si>
    <t>Greece, UK, USA</t>
  </si>
  <si>
    <t>Burden</t>
  </si>
  <si>
    <t>Julia Pott, Winona Mae</t>
  </si>
  <si>
    <t>Don Hertzfeldt</t>
  </si>
  <si>
    <t>Glory (2017)</t>
  </si>
  <si>
    <t>Tian Jing, Jialun Ren, Han Chin, Yuan Du</t>
  </si>
  <si>
    <t>Mansfield 66/67</t>
  </si>
  <si>
    <t>Ann Magnuson, Richmond Arquette, Kenneth Anger, A.J. Benza</t>
  </si>
  <si>
    <t>Documentary, Biography, Musical</t>
  </si>
  <si>
    <t>Ebersole Hughes Company</t>
  </si>
  <si>
    <t>The Last Shaman</t>
  </si>
  <si>
    <t>James Freeman</t>
  </si>
  <si>
    <t>UK, Italy, Israel, Peru, USA</t>
  </si>
  <si>
    <t>Raz Degan</t>
  </si>
  <si>
    <t>Escapes</t>
  </si>
  <si>
    <t>Hampton Fancher</t>
  </si>
  <si>
    <t>Bad Grandmas</t>
  </si>
  <si>
    <t>Judge Reinhold, Pam Grier, Florence Henderson, Randall Batinkoff</t>
  </si>
  <si>
    <t>Srikant Chellappa</t>
  </si>
  <si>
    <t>Harmonium</t>
  </si>
  <si>
    <t>Tadanobu Asano, Mariko Tsutsui, Taiga, Momone Shinokawa</t>
  </si>
  <si>
    <t>K__ji Fukada</t>
  </si>
  <si>
    <t>Food Evolution</t>
  </si>
  <si>
    <t>Raoul Adamchak, Charles Benbrook, Karl Haro von Mogel, Tamar Haspel</t>
  </si>
  <si>
    <t>Scott Hamilton Kennedy</t>
  </si>
  <si>
    <t>Swim Team</t>
  </si>
  <si>
    <t>Lara Stolman</t>
  </si>
  <si>
    <t>Woodland Park Productions</t>
  </si>
  <si>
    <t>The Freedom to Marry</t>
  </si>
  <si>
    <t>Evan Wolfson, Mary Bonauto, April DeBoer, Jayne Rowse</t>
  </si>
  <si>
    <t>Eddie Rosenstein</t>
  </si>
  <si>
    <t>Eyepop Productions</t>
  </si>
  <si>
    <t>Brave New Jersey</t>
  </si>
  <si>
    <t>Anna Camp, Sam Jaeger, Heather Burns, Evan Jonigkeit</t>
  </si>
  <si>
    <t>Jody Lambert</t>
  </si>
  <si>
    <t>Mission Control: The Unsung Heroes of Apollo</t>
  </si>
  <si>
    <t>John Aaron, Stephen Bales, Jerry Bostick, James Burke</t>
  </si>
  <si>
    <t>David Fairhead</t>
  </si>
  <si>
    <t>Dying to Know: Ram Dass &amp; Timothy Leary</t>
  </si>
  <si>
    <t>1/23/17</t>
  </si>
  <si>
    <t>John Perry Barlow, Dean Chamberlain, Ram Dass, Peggy Mellon Hitchcock</t>
  </si>
  <si>
    <t>Gay Dillingham</t>
  </si>
  <si>
    <t>CNS Communications</t>
  </si>
  <si>
    <t>Song of Granite</t>
  </si>
  <si>
    <t>11/15/17</t>
  </si>
  <si>
    <t>Michael O'Chonfhlaola, Macdara __ F__tharta, Leni Parker, Alain Goulem</t>
  </si>
  <si>
    <t>Pat Collins</t>
  </si>
  <si>
    <t>Irish, English</t>
  </si>
  <si>
    <t>Marcie Films Limited</t>
  </si>
  <si>
    <t>All the Queen's Horses</t>
  </si>
  <si>
    <t>Kelly Richmond Pope</t>
  </si>
  <si>
    <t>Kartemquin Films/Helios Digital Learning</t>
  </si>
  <si>
    <t>Charged</t>
  </si>
  <si>
    <t>Eduardo Garcia, Jennifer Jane, Manuel Garcia, Eugenio Garcia</t>
  </si>
  <si>
    <t>Kills on Wheels</t>
  </si>
  <si>
    <t>Szabolcs Thur__czy, Zolt__n Fenyvesi, __d__m Fekete, M__nika Balsai</t>
  </si>
  <si>
    <t>Attila Till</t>
  </si>
  <si>
    <t>Hungarian</t>
  </si>
  <si>
    <t>Contemporary Color</t>
  </si>
  <si>
    <t>Simon Bennett, David Byrne, Nika Danilova, Christian Delmotte</t>
  </si>
  <si>
    <t>SHOT! The Psycho-Spiritual Mantra of Rock</t>
  </si>
  <si>
    <t>Mick Rock</t>
  </si>
  <si>
    <t>Barney Clay</t>
  </si>
  <si>
    <t>Porto</t>
  </si>
  <si>
    <t>Anton Yelchin, Lucie Lucas, Paulo Calatr__, Fran__oise Lebrun</t>
  </si>
  <si>
    <t>Portugal, France, Poland, USA</t>
  </si>
  <si>
    <t>Gabe Klinger</t>
  </si>
  <si>
    <t>English, Portuguese, French</t>
  </si>
  <si>
    <t>Salem Street Entertainment</t>
  </si>
  <si>
    <t>Rebels on Pointe</t>
  </si>
  <si>
    <t>UK, Italy, Canada, Japan, USA</t>
  </si>
  <si>
    <t>Bobbi Jo Hart</t>
  </si>
  <si>
    <t>Paradise (2017)</t>
  </si>
  <si>
    <t>6 Below: Miracle on the Mountain</t>
  </si>
  <si>
    <t>MOM</t>
  </si>
  <si>
    <t>Josh Hartnett, Mira Sorvino, Sarah Dumont, Kale Culley</t>
  </si>
  <si>
    <t>Dune Entertainment</t>
  </si>
  <si>
    <t>Vince Giordano: There's a Future in the Past</t>
  </si>
  <si>
    <t>Vince Giordano and His Nighthawks Orchestra</t>
  </si>
  <si>
    <t>Dave Davidson, Amber Edwards</t>
  </si>
  <si>
    <t>The Farthest</t>
  </si>
  <si>
    <t>Frank Drake, Carolyn Porco, John Casani, Lawrence Krauss</t>
  </si>
  <si>
    <t>Emer Reynolds</t>
  </si>
  <si>
    <t>English, Hungarian, Chinese, Greek,  Ancient (to 1453), Hindi, Nepali, Portuguese, Arabic</t>
  </si>
  <si>
    <t>Last Men in Aleppo</t>
  </si>
  <si>
    <t>Khaled Umar Harah, Batul, Mahmoud, Abu Umar</t>
  </si>
  <si>
    <t>Nominated for 1 Oscar. Another 18 wins &amp; 13 nominations.</t>
  </si>
  <si>
    <t>Denmark, Syria</t>
  </si>
  <si>
    <t>Feras Fayyad, Steen Johannessen(co-director)</t>
  </si>
  <si>
    <t>Antarctica: Ice &amp; Sky</t>
  </si>
  <si>
    <t>Claude Lorius, Michel Papineschi, Jacques-Yves Cousteau</t>
  </si>
  <si>
    <t>Luc Jacquet</t>
  </si>
  <si>
    <t>Abracadabra</t>
  </si>
  <si>
    <t>Maribel Verd__, Antonio de la Torre, Priscilla Delgado, Javier Ant__n</t>
  </si>
  <si>
    <t>Spain, France, Belgium</t>
  </si>
  <si>
    <t>Pablo Berger</t>
  </si>
  <si>
    <t>After Love</t>
  </si>
  <si>
    <t>Andie MacDowell, Chris O'Dowd, James Adomian, Gareth Williams</t>
  </si>
  <si>
    <t>Russell Harbaugh</t>
  </si>
  <si>
    <t>Red Trees</t>
  </si>
  <si>
    <t>Tim Pigott-Smith</t>
  </si>
  <si>
    <t>Marina Willer</t>
  </si>
  <si>
    <t>Cohen Media</t>
  </si>
  <si>
    <t>Legend of the Naga Pearls</t>
  </si>
  <si>
    <t>Talu Wang, Tian'Ai Zhang, Simon Yam, Guansen Sheng</t>
  </si>
  <si>
    <t>Yang Lei</t>
  </si>
  <si>
    <t>Shadowman</t>
  </si>
  <si>
    <t>Richard Hambleton, Paul DeRienzo</t>
  </si>
  <si>
    <t>Oren Jacoby</t>
  </si>
  <si>
    <t>Intent to Destroy</t>
  </si>
  <si>
    <t>Shohreh Aghdashloo, Taner Ak__am, Hagop Asadourian, Peter Balakian</t>
  </si>
  <si>
    <t>Joe Berlinger</t>
  </si>
  <si>
    <t>Permanent</t>
  </si>
  <si>
    <t>Alexis Leggett, Kaleigh Jo Keller, Kira McLean, Patricia Arquette</t>
  </si>
  <si>
    <t>Colette Burson</t>
  </si>
  <si>
    <t>Junction 48</t>
  </si>
  <si>
    <t>Tamer Nafar, Samar Qupty, Salwa Nakkara, Saeed Dassuki</t>
  </si>
  <si>
    <t>Israel, Germany, USA</t>
  </si>
  <si>
    <t>Udi Aloni</t>
  </si>
  <si>
    <t>In Search of Fellini</t>
  </si>
  <si>
    <t>AMBI</t>
  </si>
  <si>
    <t>Ksenia Solo, Maria Bello, Morgan Wolk, Jay Kunzi</t>
  </si>
  <si>
    <t>Taron Lexton</t>
  </si>
  <si>
    <t>AMBI Distribution</t>
  </si>
  <si>
    <t>Heal (2017)</t>
  </si>
  <si>
    <t>Deepak Chopra, Joseph Dispenza, Marianne Williamson, Michael Beckwith</t>
  </si>
  <si>
    <t>Kelly Noonan</t>
  </si>
  <si>
    <t>Blind</t>
  </si>
  <si>
    <t>Alec Baldwin, Demi Moore, Steven Prescod, Eden Epstein</t>
  </si>
  <si>
    <t>Michael Mailer</t>
  </si>
  <si>
    <t>Felicite</t>
  </si>
  <si>
    <t>V__ro Tshanda Beya Mputu, Gaetan Claudia, Papi Mpaka, Nadine Ndebo</t>
  </si>
  <si>
    <t>France, Belgium, Senegal, Germany, Lebanon</t>
  </si>
  <si>
    <t>Alain Gomis</t>
  </si>
  <si>
    <t>4 Days in France</t>
  </si>
  <si>
    <t>Pascal Cervo, Arthur Igual, Fabienne Babe, Nathalie Richard</t>
  </si>
  <si>
    <t>J__r__me Reybaud</t>
  </si>
  <si>
    <t>Staying Vertical</t>
  </si>
  <si>
    <t>Damien Bonnard, India Hair, Rapha__l Thi__ry, Christian Bouillette</t>
  </si>
  <si>
    <t>Dead Awake (2017)</t>
  </si>
  <si>
    <t>Nic Barbalace</t>
  </si>
  <si>
    <t>J.P. Renner</t>
  </si>
  <si>
    <t>Beside Bowie: The Mick Ronson Story</t>
  </si>
  <si>
    <t>David Bowie, Mick Ronson, Mary Finnigan, Bob Harris</t>
  </si>
  <si>
    <t>Jon Brewer</t>
  </si>
  <si>
    <t>Cardinal Releasing Ltd.</t>
  </si>
  <si>
    <t>Saigon Bodyguards</t>
  </si>
  <si>
    <t>Thai Hoa, Kim Ly, Chi Pu, Be Tran</t>
  </si>
  <si>
    <t>Vietnam, Canada</t>
  </si>
  <si>
    <t>The Pathological Optimist</t>
  </si>
  <si>
    <t>Miranda Bailey</t>
  </si>
  <si>
    <t>Cold Iron Pictures</t>
  </si>
  <si>
    <t>Sweet Virginia</t>
  </si>
  <si>
    <t>Jon Bernthal, Christopher Abbott, Imogen Poots, Rosemarie DeWitt</t>
  </si>
  <si>
    <t>Jamie M. Dagg</t>
  </si>
  <si>
    <t>The Challenge (2017)</t>
  </si>
  <si>
    <t>Wes Bergmann, Mike 'The Miz' Mizanin, Chris 'C.T.' Tamburello, Tori Deal</t>
  </si>
  <si>
    <t>Painted Woman</t>
  </si>
  <si>
    <t>Amor</t>
  </si>
  <si>
    <t>Stef Dawson, Matt Dallas, Kiowa Gordon, David Thomas Jenkins</t>
  </si>
  <si>
    <t>James Cotten</t>
  </si>
  <si>
    <t>Romance, Western</t>
  </si>
  <si>
    <t>Dark Highway Films</t>
  </si>
  <si>
    <t>Amelia 2.0</t>
  </si>
  <si>
    <t>TriCoast</t>
  </si>
  <si>
    <t>Kate Vernon, Ed Begley Jr., Eddie Jemison, Alexandra Vino</t>
  </si>
  <si>
    <t>Adam Orton</t>
  </si>
  <si>
    <t>MORE Productions</t>
  </si>
  <si>
    <t>The Sunshine Makers</t>
  </si>
  <si>
    <t>Nick Sand, Tim Scully</t>
  </si>
  <si>
    <t>Cosmo Feilding-Mellen</t>
  </si>
  <si>
    <t>Machines</t>
  </si>
  <si>
    <t>Daniel Bacon, Ryan Beil, Ian James Corlett, Brian Cox</t>
  </si>
  <si>
    <t>Colleen Morton, Scott Pleydell-Pearce, Stuart Evans</t>
  </si>
  <si>
    <t>Miss Kiet's Children</t>
  </si>
  <si>
    <t>12/13/17</t>
  </si>
  <si>
    <t>3/13/17</t>
  </si>
  <si>
    <t>Peter Lataster, Petra Lataster-Czisch</t>
  </si>
  <si>
    <t>Thirst Street</t>
  </si>
  <si>
    <t>Anjelica Huston, Lola Bessis, Damien Bonnard, Esther Garrel</t>
  </si>
  <si>
    <t>Nathan Silver</t>
  </si>
  <si>
    <t>Lycan</t>
  </si>
  <si>
    <t>Dania Ramirez, Jake Lockett, Rebekah Graf, Parker Croft</t>
  </si>
  <si>
    <t>Bev Land</t>
  </si>
  <si>
    <t>The Eyes</t>
  </si>
  <si>
    <t>Nicholas Turturro, Vincent Pastore, Megan West, Ana Isabelle</t>
  </si>
  <si>
    <t>Robbie Bryan</t>
  </si>
  <si>
    <t>Julian Schnabel: A Private Portrait</t>
  </si>
  <si>
    <t>Laurie Anderson, Hector Babenco, Jean Michel Basquiat, Bono</t>
  </si>
  <si>
    <t>Pappi Corsicato</t>
  </si>
  <si>
    <t>Buena Onda Srl</t>
  </si>
  <si>
    <t>Step (Gathr Release)</t>
  </si>
  <si>
    <t>Maigret Sets a Trap (2017 re-release)</t>
  </si>
  <si>
    <t>Rowan Atkinson, Leo Staar, Shaun Dingwall, Alexander Campbell</t>
  </si>
  <si>
    <t>Ashley Pearce</t>
  </si>
  <si>
    <t>We Are the Flesh</t>
  </si>
  <si>
    <t>2/26/17</t>
  </si>
  <si>
    <t>No__ Hern__ndez, Mar__a Evoli, Diego Gamaliel, Gabino Rodr__guez</t>
  </si>
  <si>
    <t>Emiliano Rocha Minter</t>
  </si>
  <si>
    <t>Gilbert</t>
  </si>
  <si>
    <t>Gilbert Gottfried, Dave Attell, Joy Behar, Richard Belzer</t>
  </si>
  <si>
    <t>Neil Berkeley</t>
  </si>
  <si>
    <t>Future You Pictures</t>
  </si>
  <si>
    <t>Mr. Chibbs</t>
  </si>
  <si>
    <t>Kenny Anderson, Natasha Anderson, Nate Archibald, Tiki Barber</t>
  </si>
  <si>
    <t>Jill Campbell</t>
  </si>
  <si>
    <t>Served Like a Girl</t>
  </si>
  <si>
    <t>Nichole Alred, Jas Boothe, Rachel Engler, Hope Garcia</t>
  </si>
  <si>
    <t>Lysa Heslov</t>
  </si>
  <si>
    <t>From Nowhere</t>
  </si>
  <si>
    <t>Chayanit Chansangavej, Peerapol Kijreunpiromsuk</t>
  </si>
  <si>
    <t>Prabda Yoon</t>
  </si>
  <si>
    <t>The Ballad of Lefty Brown</t>
  </si>
  <si>
    <t>Bill Pullman, Peter Fonda, Stephen Alan Seder, Kathy Baker</t>
  </si>
  <si>
    <t>Overdrive</t>
  </si>
  <si>
    <t>Scott Eastwood, Freddie Thorp, Ana de Armas, Gaia Weiss</t>
  </si>
  <si>
    <t>France, Belgium, USA</t>
  </si>
  <si>
    <t>Antonio Negret</t>
  </si>
  <si>
    <t>Maurizio Cattelan: Be Right Back</t>
  </si>
  <si>
    <t>Maura Axelrod</t>
  </si>
  <si>
    <t>The Wrong Light</t>
  </si>
  <si>
    <t>Dave Adams, Josie Swantek</t>
  </si>
  <si>
    <t>Birthright: A War Story</t>
  </si>
  <si>
    <t>Civia Tamarkin</t>
  </si>
  <si>
    <t>Frank Serpico</t>
  </si>
  <si>
    <t>Frank Serpico, Stanislao Pugliese, Janet Panetta, John O'Connor</t>
  </si>
  <si>
    <t>Antonino D'Ambrosio</t>
  </si>
  <si>
    <t>Big Time</t>
  </si>
  <si>
    <t>Bjarke Ingels</t>
  </si>
  <si>
    <t>Kaspar Astrup Schr__der</t>
  </si>
  <si>
    <t>Mongrel Media</t>
  </si>
  <si>
    <t>Another WolfCop</t>
  </si>
  <si>
    <t>Leo Fafard, Yannick Bisson, Amy Matysio, Jonathan Cherry</t>
  </si>
  <si>
    <t>Lowell Dean</t>
  </si>
  <si>
    <t>A71 Entertainment</t>
  </si>
  <si>
    <t>The Jazz Funeral</t>
  </si>
  <si>
    <t>James Morrison, Bobby Campo, Maiara Walsh, Dee Wallace</t>
  </si>
  <si>
    <t>Jesse Rosen</t>
  </si>
  <si>
    <t>Volition Films</t>
  </si>
  <si>
    <t>The Dark Below</t>
  </si>
  <si>
    <t>Lauren Mae Shafer, Zachary Beck, David G.B. Brown, Veronica Cartwright</t>
  </si>
  <si>
    <t>Douglas Schulze</t>
  </si>
  <si>
    <t>Footnotes</t>
  </si>
  <si>
    <t>Pauline Etienne, Olivier Chantreau, Fran__ois Morel, Lo__c Corbery</t>
  </si>
  <si>
    <t>Paul Calori, Kostia Testut</t>
  </si>
  <si>
    <t>Comedy, Musical</t>
  </si>
  <si>
    <t>Suntan</t>
  </si>
  <si>
    <t>Makis Papadimitriou, Elli Tringou, Dimi Hart, Hara Kotsali</t>
  </si>
  <si>
    <t>Greece, Germany</t>
  </si>
  <si>
    <t>Argyris Papadimitropoulos</t>
  </si>
  <si>
    <t>Marni Films</t>
  </si>
  <si>
    <t>The Persian Connection</t>
  </si>
  <si>
    <t>Reza Sixo Safai, Helena Mattsson, Parviz Sayyad, Julian Sands</t>
  </si>
  <si>
    <t>Daniel Grove</t>
  </si>
  <si>
    <t>English, Persian, Russian</t>
  </si>
  <si>
    <t>Elizabeth Blue</t>
  </si>
  <si>
    <t>Global Digit</t>
  </si>
  <si>
    <t>Anna Schafer, Ryan Vincent, Adewale Akinnuoye-Agbaje, Kathleen Quinlan</t>
  </si>
  <si>
    <t>Vincent Sabella</t>
  </si>
  <si>
    <t>Global Digital Releasing</t>
  </si>
  <si>
    <t>Last Rampage</t>
  </si>
  <si>
    <t>Robert Patrick, Heather Graham, Bruce Davison, Alex MacNicoll</t>
  </si>
  <si>
    <t>Dwight H. Little</t>
  </si>
  <si>
    <t>Inseparables</t>
  </si>
  <si>
    <t>Oscar Mart__nez, Rodrigo De la Serna, Alejandra Flechner, Carla Peterson</t>
  </si>
  <si>
    <t>Marcos Carnevale</t>
  </si>
  <si>
    <t>The Skyjacker's Tale</t>
  </si>
  <si>
    <t>Ishmael Muslim Ali, Isabella Carr, Bradley Gordon, Martin Huss</t>
  </si>
  <si>
    <t>Jamie Kastner</t>
  </si>
  <si>
    <t>Arise from Darkness</t>
  </si>
  <si>
    <t>Zachary Laoutides, Emmanuel Isaac, Samuel Younan, M__nica Esmeralda Le__n</t>
  </si>
  <si>
    <t>La Raza, Zachary Laoutides(co-director), M__nica Esmeralda Le__n(co-director)</t>
  </si>
  <si>
    <t>Hebrew, Spanish, English</t>
  </si>
  <si>
    <t>Ave Fenix Pictures</t>
  </si>
  <si>
    <t>On Wings of Eagles</t>
  </si>
  <si>
    <t>Joseph Fiennes, Bruce Locke, Shawn Dou, Richard Sanderson</t>
  </si>
  <si>
    <t>Stephen Shin, Michael Parker(co-director)</t>
  </si>
  <si>
    <t>English, Mandarin, Japanese</t>
  </si>
  <si>
    <t>Tad the Lost Explorer and the Secret of King Midas</t>
  </si>
  <si>
    <t>ParC</t>
  </si>
  <si>
    <t>__scar Barber__n, Michelle Jenner, Adriana Ugarte, Luis Posada</t>
  </si>
  <si>
    <t>David Alonso, Enrique Gato</t>
  </si>
  <si>
    <t>The Work</t>
  </si>
  <si>
    <t>Brian, Dark Cloud, Kiki, Vegas</t>
  </si>
  <si>
    <t>Jairus McLeary, Gethin Aldous(co-director)</t>
  </si>
  <si>
    <t>Blanketfort Media</t>
  </si>
  <si>
    <t>James Franco, Scott Haze, Taryn Manning, Francesca Eastwood</t>
  </si>
  <si>
    <t>Dan Bush</t>
  </si>
  <si>
    <t>Trespass Against Us</t>
  </si>
  <si>
    <t>Michael Fassbender, Brendan Gleeson, Lyndsey Marshal, Georgie Smith</t>
  </si>
  <si>
    <t>Adam Smith</t>
  </si>
  <si>
    <t>The Ardennes</t>
  </si>
  <si>
    <t>Kevin Janssens, Jeroen Perceval, Veerle Baetens, Jan Bijvoet</t>
  </si>
  <si>
    <t>Robin Pront</t>
  </si>
  <si>
    <t>No culpes al karma</t>
  </si>
  <si>
    <t>Ver__nica Echegui, __lex Garc__a, Alba Galocha, David Verdaguer</t>
  </si>
  <si>
    <t>Maria Ripoll</t>
  </si>
  <si>
    <t>Oro</t>
  </si>
  <si>
    <t>Irma Adlawan, Lannifel Aguilan, Acey Aguilar, Joem Bascon</t>
  </si>
  <si>
    <t>Alvin Yapan</t>
  </si>
  <si>
    <t>Filipino, Tagalog</t>
  </si>
  <si>
    <t>Icaros: A Vision</t>
  </si>
  <si>
    <t>Factory</t>
  </si>
  <si>
    <t>5/21/17</t>
  </si>
  <si>
    <t>Mokan Rono</t>
  </si>
  <si>
    <t>Argentina, Peru</t>
  </si>
  <si>
    <t>Georgina Barreiro</t>
  </si>
  <si>
    <t>The Reagan Show</t>
  </si>
  <si>
    <t>Ronald Reagan, Nancy Reagan, Mikhail Gorbachev, George Bush</t>
  </si>
  <si>
    <t>Sierra Pettengill, Pacho Velez</t>
  </si>
  <si>
    <t>Man From Earth: Holocene</t>
  </si>
  <si>
    <t>11/26/17</t>
  </si>
  <si>
    <t>David Lee Smith, John Billingsley, Brittany Curran, William Katt</t>
  </si>
  <si>
    <t>Richard Schenkman</t>
  </si>
  <si>
    <t>Drama, Fantasy, Sci-Fi</t>
  </si>
  <si>
    <t>Falling Sky Entertainment</t>
  </si>
  <si>
    <t>Bad Lucky Goat</t>
  </si>
  <si>
    <t>Jean Bush, Kiara Howard, Ambrosio Huffington, Honlenny Huffington</t>
  </si>
  <si>
    <t>Samir Oliveros</t>
  </si>
  <si>
    <t>Creole</t>
  </si>
  <si>
    <t>Tournament</t>
  </si>
  <si>
    <t>Paul Levesque, Ben Webb, Michael Coulthard, Darren Matthews</t>
  </si>
  <si>
    <t>Sport</t>
  </si>
  <si>
    <t>Starless Dreams</t>
  </si>
  <si>
    <t>Mehrdad Oskouei</t>
  </si>
  <si>
    <t>Shot</t>
  </si>
  <si>
    <t>Nikolaj Coster-Waldau, Omari Hardwick, Lake Bell, Jon Bernthal</t>
  </si>
  <si>
    <t>Saban Films</t>
  </si>
  <si>
    <t>Night School (2017)</t>
  </si>
  <si>
    <t>Tiffany Haddish, Kevin Hart, Taran Killam, Romany Malco</t>
  </si>
  <si>
    <t>I Love You Both</t>
  </si>
  <si>
    <t>Lucas Neff, Artemis Pebdani, Angela Trimbur, Kristin Archibald</t>
  </si>
  <si>
    <t>Doug Archibald</t>
  </si>
  <si>
    <t>Tribes of Palos Verdes</t>
  </si>
  <si>
    <t>Maika Monroe, Cody Fern, Jennifer Garner, Justin Kirk</t>
  </si>
  <si>
    <t>Brendan Malloy, Emmett Malloy</t>
  </si>
  <si>
    <t>A Boy Called Po</t>
  </si>
  <si>
    <t>Christopher Gorham, Julian Feder, Kaitlin Doubleday, Andrew Bowen</t>
  </si>
  <si>
    <t>11 wins &amp; 2 nominations.</t>
  </si>
  <si>
    <t>John Asher</t>
  </si>
  <si>
    <t>Vengeance: A Love Story</t>
  </si>
  <si>
    <t>Nicolas Cage, Anna Hutchison, Talitha Eliana Bateman, Deborah Kara Unger</t>
  </si>
  <si>
    <t>Johnny Martin</t>
  </si>
  <si>
    <t>Patriot Pictures</t>
  </si>
  <si>
    <t>Generation Iron 2</t>
  </si>
  <si>
    <t>VLA</t>
  </si>
  <si>
    <t>Arnold Schwarzenegger, Martyn Ford, Kai Greene, Calum Von Moger</t>
  </si>
  <si>
    <t>My Father Die</t>
  </si>
  <si>
    <t>Joe Anderson, John Schneider, Kevin Gage, Gary Stretch</t>
  </si>
  <si>
    <t>Sean Brosnan</t>
  </si>
  <si>
    <t>American Sign Language, English</t>
  </si>
  <si>
    <t>KnightMarcher</t>
  </si>
  <si>
    <t>Singularity</t>
  </si>
  <si>
    <t>Julian Schaffner, John Cusack, Carmen Argenziano, Eileen Grubba</t>
  </si>
  <si>
    <t>Robert Kouba</t>
  </si>
  <si>
    <t>Badsville</t>
  </si>
  <si>
    <t>Robert Knepper, Chelsea Rendon, Emilio Rivera, Tamara Duarte</t>
  </si>
  <si>
    <t>April Mullen</t>
  </si>
  <si>
    <t>The Woman Who Left</t>
  </si>
  <si>
    <t>Charo Santos-Concio, John Lloyd Cruz, Michael De Mesa, Nonie Buencamino</t>
  </si>
  <si>
    <t>English, Japanese, Filipino</t>
  </si>
  <si>
    <t>Second Nature</t>
  </si>
  <si>
    <t>Smarthouse</t>
  </si>
  <si>
    <t>Collette Wolfe, Sam Huntington, Carollani Sandberg, Carolyn Cox</t>
  </si>
  <si>
    <t>Michael Cross</t>
  </si>
  <si>
    <t>Cross Films</t>
  </si>
  <si>
    <t>Soul on a String</t>
  </si>
  <si>
    <t>Quni Ciren, Kimba, Siano Dudiom Zahi</t>
  </si>
  <si>
    <t>Emily (2017)</t>
  </si>
  <si>
    <t>Hiber</t>
  </si>
  <si>
    <t>Rachael Perrell Fosket, Michael Draper, Sonya Davis, Brian Sutherland</t>
  </si>
  <si>
    <t>Ryan Graves</t>
  </si>
  <si>
    <t>Love, Sweat and Tears</t>
  </si>
  <si>
    <t>Joan Rivers, Michael Beckwith, Shannon Brunson-Killian, Janet L. Burns</t>
  </si>
  <si>
    <t>Scott Jacobs</t>
  </si>
  <si>
    <t>Dalida</t>
  </si>
  <si>
    <t>8/26/17</t>
  </si>
  <si>
    <t>9/25/17</t>
  </si>
  <si>
    <t>Sveva Alviti, Riccardo Scamarcio, Jean-Paul Rouve, Niels Schneider</t>
  </si>
  <si>
    <t>Lisa Azuelos</t>
  </si>
  <si>
    <t>Speed Sisters</t>
  </si>
  <si>
    <t>Palestine, Qatar, UK, Denmark, Canada, USA</t>
  </si>
  <si>
    <t>Amber Fares</t>
  </si>
  <si>
    <t>SocDoc Studios</t>
  </si>
  <si>
    <t>Amanda &amp; Jack Go Glamping</t>
  </si>
  <si>
    <t>Amy Acker, David Arquette, Adan Canto, June Squibb</t>
  </si>
  <si>
    <t>Brandon Dickerson</t>
  </si>
  <si>
    <t>Spiral Films</t>
  </si>
  <si>
    <t>Bad Match</t>
  </si>
  <si>
    <t>Lili Simmons, Noureen DeWulf, Jack Cutmore-Scott, Brandon Scott</t>
  </si>
  <si>
    <t>Singapore, USA</t>
  </si>
  <si>
    <t>David Chirchirillo</t>
  </si>
  <si>
    <t>Justice (2017)</t>
  </si>
  <si>
    <t>Ellen Hollman, Stephen Lang, Jackson Rathbone, Jamie-Lynn Sigler</t>
  </si>
  <si>
    <t>Heal the Living</t>
  </si>
  <si>
    <t>Tahar Rahim, Emmanuelle Seigner, Anne Dorval, Bouli Lanners</t>
  </si>
  <si>
    <t>Katell Quill__v__r__</t>
  </si>
  <si>
    <t>The Levelling</t>
  </si>
  <si>
    <t>Ellie Kendrick, David Troughton, Jack Holden, Joe Blakemore</t>
  </si>
  <si>
    <t>Hope Dickson Leach</t>
  </si>
  <si>
    <t>Kepler's Dream</t>
  </si>
  <si>
    <t>Tailinh Agoyo, Isabella Blake-Thomas, Ryan Jason Cook, Leedy Corbin</t>
  </si>
  <si>
    <t>Amy Glazer</t>
  </si>
  <si>
    <t>Leomark Studios</t>
  </si>
  <si>
    <t>Demons</t>
  </si>
  <si>
    <t>Kristina Emerson, John Schneider, Andrew Divoff, Steven Brand</t>
  </si>
  <si>
    <t>Uncork'd Entertainment</t>
  </si>
  <si>
    <t>1898: Los ultimos de Filipinas</t>
  </si>
  <si>
    <t>Luis Tosar, Javier Guti__rrez, __lvaro Cervantes, Karra Elejalde</t>
  </si>
  <si>
    <t>Salvador Calvo</t>
  </si>
  <si>
    <t>I Dream In Another Language</t>
  </si>
  <si>
    <t>Fernando __lvarez Rebeil, Jos__ Manuel Poncelis, Eligio Mel__ndez, F__tima Molina</t>
  </si>
  <si>
    <t>Mexico, Netherlands</t>
  </si>
  <si>
    <t>Ernesto Contreras</t>
  </si>
  <si>
    <t>Santoalla</t>
  </si>
  <si>
    <t>7/19/17</t>
  </si>
  <si>
    <t>Carlos Rodr__guez, Jovita Rodr__guez, Julio Rodr__guez, Manolo Rodr__guez</t>
  </si>
  <si>
    <t>Andrew Becker, Daniel Mehrer</t>
  </si>
  <si>
    <t>English, Gallegan</t>
  </si>
  <si>
    <t>Take Me</t>
  </si>
  <si>
    <t>Pat Healy, Taylor Schilling, Alycia Delmore, Jim O'Heir</t>
  </si>
  <si>
    <t>Pat Healy</t>
  </si>
  <si>
    <t>Apprentice</t>
  </si>
  <si>
    <t>Firdaus Rahman, Wan Hanafi Su, Mastura Ahmad, Boon Pin Koh</t>
  </si>
  <si>
    <t>Singapore, Germany, France, Hong Kong, Qatar</t>
  </si>
  <si>
    <t>Junfeng Boo</t>
  </si>
  <si>
    <t>Malay, English</t>
  </si>
  <si>
    <t>Miles</t>
  </si>
  <si>
    <t>Vin Zhang</t>
  </si>
  <si>
    <t>Red Christmas</t>
  </si>
  <si>
    <t>Artsploitati</t>
  </si>
  <si>
    <t>Dee Wallace, Geoff Morrell, Sarah Bishop, David Collins</t>
  </si>
  <si>
    <t>Craig Anderson</t>
  </si>
  <si>
    <t>Artsploitation Films</t>
  </si>
  <si>
    <t>Behind the White Glasses</t>
  </si>
  <si>
    <t>Martin Scorsese, Rutger Hauer, Sophia Loren, Nastassja Kinski</t>
  </si>
  <si>
    <t>Valerio Ruiz</t>
  </si>
  <si>
    <t>Dayveon</t>
  </si>
  <si>
    <t>Devin Blackmon, Dontrell Bright, Lachion Buckingham, Kordell Johnson</t>
  </si>
  <si>
    <t>Amman Abbasi</t>
  </si>
  <si>
    <t>Accidental Courtesy: Daryl Davis, Race &amp; America</t>
  </si>
  <si>
    <t>Daryl D. Davis</t>
  </si>
  <si>
    <t>Matthew Ornstein</t>
  </si>
  <si>
    <t>Sound &amp; Vision</t>
  </si>
  <si>
    <t>Detour</t>
  </si>
  <si>
    <t>Luise Heyer, Ilja Bultmann, Alex Brendem__hl, Lars Rudolph</t>
  </si>
  <si>
    <t>Nina Vukovic</t>
  </si>
  <si>
    <t>Bankside Films</t>
  </si>
  <si>
    <t>Almost Friends</t>
  </si>
  <si>
    <t>Freddie Highmore, Odeya Rush, Christopher Meloni, Haley Joel Osment</t>
  </si>
  <si>
    <t>The Outcasts</t>
  </si>
  <si>
    <t>Swen</t>
  </si>
  <si>
    <t>Victoria Justice, Eden Sher, Ashley Rickards, Avan Jogia</t>
  </si>
  <si>
    <t>Peter Hutchings</t>
  </si>
  <si>
    <t>BCDF Pictures</t>
  </si>
  <si>
    <t>It's Not Yet Dark</t>
  </si>
  <si>
    <t>Simon Fitzmaurice, Ruth Fitzmaurice, Damien Fitzmaurice, Florence Fitzmaurice</t>
  </si>
  <si>
    <t>Frankie Fenton</t>
  </si>
  <si>
    <t>A Different American Dream</t>
  </si>
  <si>
    <t>Amityville: The Awakening</t>
  </si>
  <si>
    <t>10/28/17</t>
  </si>
  <si>
    <t>Jennifer Jason Leigh, Bella Thorne, Mckenna Grace, Cameron Monaghan</t>
  </si>
  <si>
    <t>Franck Khalfoun</t>
  </si>
  <si>
    <t>Dimension Films</t>
  </si>
  <si>
    <t>The Student</t>
  </si>
  <si>
    <t>Alicia Leigh Willis, Blake Michael, Trevor St. John, Lindsay Hartley</t>
  </si>
  <si>
    <t>Michiel Huisman, Teresa Palmer, Remy Hii, Sam Reid</t>
  </si>
  <si>
    <t>Paul Currie</t>
  </si>
  <si>
    <t>ProductionStudio</t>
  </si>
  <si>
    <t>Year</t>
  </si>
  <si>
    <t>Opening</t>
  </si>
  <si>
    <t>Opening Theaters</t>
  </si>
  <si>
    <t>Timespan</t>
  </si>
  <si>
    <t>Unnamed: 0</t>
  </si>
  <si>
    <t>DVD</t>
  </si>
  <si>
    <t>Plot</t>
  </si>
  <si>
    <t>Poster</t>
  </si>
  <si>
    <t>Rated</t>
  </si>
  <si>
    <t>Released</t>
  </si>
  <si>
    <t>Response</t>
  </si>
  <si>
    <t>Rotten Tomatoes</t>
  </si>
  <si>
    <t>Runtime</t>
  </si>
  <si>
    <t>Title</t>
  </si>
  <si>
    <t>Writer</t>
  </si>
  <si>
    <t>Metascore_-1</t>
  </si>
  <si>
    <t>imdbRating_-1</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</si>
  <si>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</si>
  <si>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</si>
  <si>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G</t>
  </si>
  <si>
    <t>John Lasseter (story by), Andrew Stanton (story by), Lee Unkrich (story by), Michael Arndt (screenplay by)</t>
  </si>
  <si>
    <t>-9.2</t>
  </si>
  <si>
    <t>-8.3</t>
  </si>
  <si>
    <t>Nineteen-year-old Alice returns to the magical world from her childhood adventure, where she reunites with her old friends and learns of her true destiny: to end the Red Queen's reign of terror.</t>
  </si>
  <si>
    <t>https://m.media-amazon.com/images/M/MV5BMTMwNjAxMTc0Nl5BMl5BanBnXkFtZTcwODc3ODk5Mg@@._V1_SX300.jpg</t>
  </si>
  <si>
    <t>PG</t>
  </si>
  <si>
    <t>Alice in Wonderland</t>
  </si>
  <si>
    <t>Linda Woolverton (screenplay), Lewis Carroll (books)</t>
  </si>
  <si>
    <t>-5.3</t>
  </si>
  <si>
    <t>-6.5</t>
  </si>
  <si>
    <t>28-Sep-10</t>
  </si>
  <si>
    <t>With the world now aware of his identity as Iron Man, Tony Stark must contend with both his declining health and a vengeful mad man with ties to his father's legacy.</t>
  </si>
  <si>
    <t>https://m.media-amazon.com/images/M/MV5BMTM0MDgwNjMyMl5BMl5BanBnXkFtZTcwNTg3NzAzMw@@._V1_SX300.jpg</t>
  </si>
  <si>
    <t>PG-13</t>
  </si>
  <si>
    <t>7-May-10</t>
  </si>
  <si>
    <t>Justin Theroux (screenplay), Stan Lee (Marvel comic book), Don Heck (Marvel comic book), Larry Lieber (Marvel comic book), Jack Kirby (Marvel comic book)</t>
  </si>
  <si>
    <t>-5.7</t>
  </si>
  <si>
    <t>4-Dec-10</t>
  </si>
  <si>
    <t>As a string of mysterious killings grips Seattle, Bella, whose high school graduation is fast approaching, is forced to choose between her love for vampire Edward and her friendship with werewolf Jacob.</t>
  </si>
  <si>
    <t>https://m.media-amazon.com/images/M/MV5BNDMwNjAzNzYwOF5BMl5BanBnXkFtZTcwMDY5NzcyMw@@._V1_SX300.jpg</t>
  </si>
  <si>
    <t>Melissa Rosenberg (screenplay), Stephenie Meyer (novel)</t>
  </si>
  <si>
    <t>-5.8</t>
  </si>
  <si>
    <t>15-Apr-11</t>
  </si>
  <si>
    <t>As Harry races against time and evil to destroy the Horcruxes, he uncovers the existence of three most powerful objects in the wizarding world: the Deathly Hallows.</t>
  </si>
  <si>
    <t>https://m.media-amazon.com/images/M/MV5BMTQ2OTE1Mjk0N15BMl5BanBnXkFtZTcwODE3MDAwNA@@._V1_SX300.jpg</t>
  </si>
  <si>
    <t>Harry Potter and the Deathly Hallows: Part 1</t>
  </si>
  <si>
    <t>Steve Kloves (screenplay), J.K. Rowling (novel)</t>
  </si>
  <si>
    <t>-7.7</t>
  </si>
  <si>
    <t>7-Dec-10</t>
  </si>
  <si>
    <t>A thief who steals corporate secrets through the use of dream-sharing technology is given the inverse task of planting an idea into the mind of a CEO.</t>
  </si>
  <si>
    <t>https://m.media-amazon.com/images/M/MV5BMjAxMzY3NjcxNF5BMl5BanBnXkFtZTcwNTI5OTM0Mw@@._V1_SX300.jpg</t>
  </si>
  <si>
    <t>-7.4</t>
  </si>
  <si>
    <t>-8.8</t>
  </si>
  <si>
    <t>14-Dec-10</t>
  </si>
  <si>
    <t>When a criminal mastermind uses a trio of orphan girls as pawns for a grand scheme, he finds their love is profoundly changing him for the better.</t>
  </si>
  <si>
    <t>https://m.media-amazon.com/images/M/MV5BMTY3NjY0MTQ0Nl5BMl5BanBnXkFtZTcwMzQ2MTc0Mw@@._V1_SX300.jpg</t>
  </si>
  <si>
    <t>Cinco Paul (screenplay by), Ken Daurio (screenplay by), Sergio Pablos (based on a story by)</t>
  </si>
  <si>
    <t>-7.2</t>
  </si>
  <si>
    <t>Rumpelstiltskin tricks a mid-life crisis burdened Shrek into allowing himself to be erased from existence and cast in a dark alternate timeline where Rumpel rules supreme.</t>
  </si>
  <si>
    <t>https://m.media-amazon.com/images/M/MV5BMTY0OTU1NzkxMl5BMl5BanBnXkFtZTcwMzI2NDUzMw@@._V1_SX300.jpg</t>
  </si>
  <si>
    <t>21-May-10</t>
  </si>
  <si>
    <t>William Steig (based upon the book by), Josh Klausner, Darren Lemke</t>
  </si>
  <si>
    <t>-6.3</t>
  </si>
  <si>
    <t>15-Oct-10</t>
  </si>
  <si>
    <t>A hapless young Viking who aspires to hunt dragons becomes the unlikely friend of a young dragon himself, and learns there may be more to the creatures than he assumed.</t>
  </si>
  <si>
    <t>https://m.media-amazon.com/images/M/MV5BMjA5NDQyMjc2NF5BMl5BanBnXkFtZTcwMjg5ODcyMw@@._V1_SX300.jpg</t>
  </si>
  <si>
    <t>9.8</t>
  </si>
  <si>
    <t>William Davies (screenplay by), Dean DeBlois (screenplay by), Chris Sanders (screenplay by), Cressida Cowell (based on the book by)</t>
  </si>
  <si>
    <t>-8.1</t>
  </si>
  <si>
    <t>The magically long-haired Rapunzel has spent her entire life in a tower, but now that a runaway thief has stumbled upon her, she is about to discover the world for the first time, and who she really is.</t>
  </si>
  <si>
    <t>https://m.media-amazon.com/images/M/MV5BMTAxNDYxMjg0MjNeQTJeQWpwZ15BbWU3MDcyNTk2OTM@._V1_SX300.jpg</t>
  </si>
  <si>
    <t>Dan Fogelman (screenplay by), Jacob Grimm (based upon the fairy tale "Rapunzel" by), Wilhelm Grimm (based upon the fairy tale "Rapunzel" by)</t>
  </si>
  <si>
    <t>-7.1</t>
  </si>
  <si>
    <t>-7.8</t>
  </si>
  <si>
    <t>5-Oct-10</t>
  </si>
  <si>
    <t>Work causes a single mother to move to China with her young son</t>
  </si>
  <si>
    <t>5-Apr-11</t>
  </si>
  <si>
    <t>The son of a virtual world designer goes looking for his father and ends up inside the digital world that his father designed. He meets his father's corrupted creation and a unique ally who was born inside the digital world.</t>
  </si>
  <si>
    <t>https://m.media-amazon.com/images/M/MV5BMTk4NTk4MTk1OF5BMl5BanBnXkFtZTcwNTE2MDIwNA@@._V1_SX300.jpg</t>
  </si>
  <si>
    <t>17-Dec-10</t>
  </si>
  <si>
    <t>TRON: Legacy</t>
  </si>
  <si>
    <t>Edward Kitsis (screenplay), Adam Horowitz (screenplay), Edward Kitsis (story), Adam Horowitz (story), Brian Klugman (story), Lee Sternthal (story), Steven Lisberger (characters), Bonnie MacBird (characters)</t>
  </si>
  <si>
    <t>-4.9</t>
  </si>
  <si>
    <t>-6.8</t>
  </si>
  <si>
    <t>A stubborn teenager enlists the help of a tough U.S. Marshal to track down her father's murderer.</t>
  </si>
  <si>
    <t>https://m.media-amazon.com/images/M/MV5BMjIxNjAzODQ0N15BMl5BanBnXkFtZTcwODY2MjMyNA@@._V1_SX300.jpg</t>
  </si>
  <si>
    <t>22-Dec-10</t>
  </si>
  <si>
    <t>Joel Coen (screenplay), Ethan Coen (screenplay), Charles Portis (novel)</t>
  </si>
  <si>
    <t>-7.6</t>
  </si>
  <si>
    <t>Perseus demigod, son of Zeus, battles the minions of the underworld to stop them from conquering heaven and earth.</t>
  </si>
  <si>
    <t>https://m.media-amazon.com/images/M/MV5BMTYxNjg4MzU5OV5BMl5BanBnXkFtZTcwOTA3NTUwMw@@._V1_SX300.jpg</t>
  </si>
  <si>
    <t>2-Apr-10</t>
  </si>
  <si>
    <t>Clash of the Titans</t>
  </si>
  <si>
    <t>Travis Beacham (screenplay), Phil Hay (screenplay), Matt Manfredi (screenplay), Beverley Cross</t>
  </si>
  <si>
    <t>-3.9</t>
  </si>
  <si>
    <t>After their high school basketball coach passes away, five good friends and former teammates reunite for a Fourth of July holiday weekend.</t>
  </si>
  <si>
    <t>https://m.media-amazon.com/images/M/MV5BMjA0ODYwNzU5Nl5BMl5BanBnXkFtZTcwNTI1MTgxMw@@._V1_SX300.jpg</t>
  </si>
  <si>
    <t>Adam Sandler, Fred Wolf</t>
  </si>
  <si>
    <t>Family-patriarch Jack Byrnes wants to appoint a successor. Does his son-in-law, the male nurse Greg Focker, have what it takes?</t>
  </si>
  <si>
    <t>https://m.media-amazon.com/images/M/MV5BMTkwNjE3NjQwOV5BMl5BanBnXkFtZTcwNzAyNTMwNA@@._V1_SX300.jpg</t>
  </si>
  <si>
    <t>John Hamburg, Larry Stuckey, Greg Glienna (characters), Mary Ruth Clarke (characters)</t>
  </si>
  <si>
    <t>-2.7</t>
  </si>
  <si>
    <t>-5.5</t>
  </si>
  <si>
    <t>25-Feb-11</t>
  </si>
  <si>
    <t>The supervillain Megamind finally defeats his nemesis, the superhero Metro Man. But without a hero, he loses all purpose and must find new meaning to his life.</t>
  </si>
  <si>
    <t>https://m.media-amazon.com/images/M/MV5BMTAzMzI0NTMzNDBeQTJeQWpwZ15BbWU3MDM3NTAyOTM@._V1_SX300.jpg</t>
  </si>
  <si>
    <t>Alan Schoolcraft, Brent Simons</t>
  </si>
  <si>
    <t>-7.3</t>
  </si>
  <si>
    <t>19-Apr-11</t>
  </si>
  <si>
    <t>The story of King George VI of the United Kingdom of Great Britain and Northern Ireland, his impromptu ascension to the throne and the speech therapist who helped the unsure monarch become worthy of it.</t>
  </si>
  <si>
    <t>https://m.media-amazon.com/images/M/MV5BMzU5MjEwMTg2Nl5BMl5BanBnXkFtZTcwNzM3MTYxNA@@._V1_SX300.jpg</t>
  </si>
  <si>
    <t>R</t>
  </si>
  <si>
    <t>25-Dec-10</t>
  </si>
  <si>
    <t>David Seidler (screenplay)</t>
  </si>
  <si>
    <t>Follows the adventures of Aang, a young successor to a long line of Avatars, who must master all four elements and stop the Fire Nation from enslaving the Water Tribes and the Earth Kingdom.</t>
  </si>
  <si>
    <t>https://m.media-amazon.com/images/M/MV5BMTM1NjE0NDA0MV5BMl5BanBnXkFtZTcwODE4NDg1Mw@@._V1_SX300.jpg</t>
  </si>
  <si>
    <t>0.6</t>
  </si>
  <si>
    <t>-4.1</t>
  </si>
  <si>
    <t>In 1954, a U.S. Marshal investigates the disappearance of a murderer, who escaped from a hospital for the criminally insane.</t>
  </si>
  <si>
    <t>https://m.media-amazon.com/images/M/MV5BYzhiNDkyNzktNTZmYS00ZTBkLTk2MDAtM2U0YjU1MzgxZjgzXkEyXkFqcGdeQXVyMTMxODk2OTU@._V1_SX300.jpg</t>
  </si>
  <si>
    <t>19-Feb-10</t>
  </si>
  <si>
    <t>Laeta Kalogridis (screenplay), Dennis Lehane (novel)</t>
  </si>
  <si>
    <t>Two mismatched New York City detectives seize an opportunity to step up like the city's top cops, whom they idolize, only things don't quite go as planned.</t>
  </si>
  <si>
    <t>https://m.media-amazon.com/images/M/MV5BMTc0NDQzNTA2Ml5BMl5BanBnXkFtZTcwNzI2OTQzMw@@._V1_SX300.jpg</t>
  </si>
  <si>
    <t>6-Aug-10</t>
  </si>
  <si>
    <t>Adam McKay, Chris Henchy</t>
  </si>
  <si>
    <t>-6.4</t>
  </si>
  <si>
    <t>-6.7</t>
  </si>
  <si>
    <t>21-Dec-10</t>
  </si>
  <si>
    <t>A CIA agent goes on the run after a defector accuses her of being a Russian spy.</t>
  </si>
  <si>
    <t>https://m.media-amazon.com/images/M/MV5BMjIyODA2NDg4NV5BMl5BanBnXkFtZTcwMjg4NDAwMw@@._V1_SX300.jpg</t>
  </si>
  <si>
    <t>Kurt Wimmer</t>
  </si>
  <si>
    <t>Johnny Knoxville and company return for the third installment of their TV show spin-off, where dangerous stunts and explicit public displays rule.</t>
  </si>
  <si>
    <t>https://m.media-amazon.com/images/M/MV5BMjI3NTQ1NTE4OV5BMl5BanBnXkFtZTcwMzEzMzA3NA@@._V1_SX300.jpg</t>
  </si>
  <si>
    <t>Jackass 3D</t>
  </si>
  <si>
    <t>Jeff Tremaine (concepts by), Johnny Knoxville (concepts by), Bam Margera (concepts by), Steve-O (concepts by), Chris Pontius (concepts by), Ryan Dunn (concepts by), Jason 'Wee Man' Acu__a (concepts by), Preston Lacy (concepts by), Ehren McGhehey (concepts by), Dave England (concepts by), Spike Jonze (concepts by), Loomis Fall (concepts by), Barry Owen Smoler (concepts by), The Dudesons (concepts by), Dave Carnie (concepts by), Mike Kassak (concepts by), Madison Clapp (concepts by), Knate Lee (concepts by), Derek Freda (concepts by), Trip Taylor (concepts by), Sean Cliver (concepts by), Dimitry Elyashkevich (concepts by), J.P. Blackmon (concepts by), Rick Kosick (concepts by), Harrison Stone</t>
  </si>
  <si>
    <t>-5.6</t>
  </si>
  <si>
    <t>18-May-10</t>
  </si>
  <si>
    <t>Intertwining couples and singles in Los Angeles break-up and make-up based on the pressures and expectations of Valentine's Day.</t>
  </si>
  <si>
    <t>https://m.media-amazon.com/images/M/MV5BMTk3MTIwNDIxNF5BMl5BanBnXkFtZTcwMDMyMzcwMw@@._V1_SX300.jpg</t>
  </si>
  <si>
    <t>12-Feb-10</t>
  </si>
  <si>
    <t>Katherine Fugate (screenplay), Katherine Fugate (story), Abby Kohn (story), Marc Silverstein (story)</t>
  </si>
  <si>
    <t>-3.4</t>
  </si>
  <si>
    <t>A committed dancer wins the lead role in a production of Tchaikovsky's "Swan Lake" only to find herself struggling to maintain her sanity.</t>
  </si>
  <si>
    <t>https://m.media-amazon.com/images/M/MV5BNzY2NzI4OTE5MF5BMl5BanBnXkFtZTcwMjMyNDY4Mw@@._V1_SX300.jpg</t>
  </si>
  <si>
    <t>Mark Heyman (screenplay), Andres Heinz (screenplay), John J. McLaughlin (screenplay), Andres Heinz (story)</t>
  </si>
  <si>
    <t>-7.9</t>
  </si>
  <si>
    <t>21-Sep-10</t>
  </si>
  <si>
    <t>In 12th century England, Robin and his band of marauders confront corruption in a local village and lead an uprising against the crown that will forever alter the balance of world power.</t>
  </si>
  <si>
    <t>https://m.media-amazon.com/images/M/MV5BMTM5NzcwMzEwOF5BMl5BanBnXkFtZTcwNjg5MTgwMw@@._V1_SX300.jpg</t>
  </si>
  <si>
    <t>14-May-10</t>
  </si>
  <si>
    <t>Brian Helgeland (screenplay), Brian Helgeland (story), Ethan Reiff (story), Cyrus Voris (story)</t>
  </si>
  <si>
    <t>8-Apr-11</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</si>
  <si>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</si>
  <si>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https://m.media-amazon.com/images/M/MV5BNjQ2MDQzMzExNl5BMl5BanBnXkFtZTcwMTYzOTc5Mw@@._V1_SX300.jpg</t>
  </si>
  <si>
    <t>10-Dec-10</t>
  </si>
  <si>
    <t>Christopher Markus (screenplay), Stephen McFeely (screenplay), Michael Petroni (screenplay), C.S. Lewis (novel)</t>
  </si>
  <si>
    <t>A CIA operative hires a team of mercenaries to eliminate a Latin dictator and a renegade CIA agent.</t>
  </si>
  <si>
    <t>https://m.media-amazon.com/images/M/MV5BNTUwODQyNjM0NF5BMl5BanBnXkFtZTcwNDMwMTU1Mw@@._V1_SX300.jpg</t>
  </si>
  <si>
    <t>13-Aug-10</t>
  </si>
  <si>
    <t>Dave Callaham (screenplay), Sylvester Stallone (screenplay), Dave Callaham (story)</t>
  </si>
  <si>
    <t>-4.5</t>
  </si>
  <si>
    <t>22-Feb-11</t>
  </si>
  <si>
    <t>High-strung father-to-be Peter Highman is forced to hitch a ride with aspiring actor Ethan Tremblay on a road trip in order to make it to his child's birth on time.</t>
  </si>
  <si>
    <t>https://m.media-amazon.com/images/M/MV5BMTU5MTgxODM3Nl5BMl5BanBnXkFtZTcwMjMxNDEwNA@@._V1_SX300.jpg</t>
  </si>
  <si>
    <t>Alan R. Cohen (screenplay), Alan Freedland (screenplay), Adam Sztykiel (screenplay), Todd Phillips (screenplay), Alan R. Cohen (story), Alan Freedland (story)</t>
  </si>
  <si>
    <t>-5.1</t>
  </si>
  <si>
    <t>-6.6</t>
  </si>
  <si>
    <t>A documentary filmmaker travels to Jellystone Park to shoot a project and soon crosses paths with Yogi Bear, his sidekick Boo-Boo, and Ranger Smith.</t>
  </si>
  <si>
    <t>https://m.media-amazon.com/images/M/MV5BMTczMjU1NTQ0M15BMl5BanBnXkFtZTcwMjIxMTA3Mw@@._V1_SX300.jpg</t>
  </si>
  <si>
    <t>J.R. Ventimilia, Joshua Sternin, Brad Copeland, Joseph Barbera (characters), William Hanna (characters)</t>
  </si>
  <si>
    <t>-3.5</t>
  </si>
  <si>
    <t>-4.6</t>
  </si>
  <si>
    <t>10-Aug-10</t>
  </si>
  <si>
    <t>In New York City, a case of mistaken identity turns a bored married couple's attempt at a glamorous and romantic evening into something more thrilling and dangerous.</t>
  </si>
  <si>
    <t>https://m.media-amazon.com/images/M/MV5BODgwMjM2ODE4M15BMl5BanBnXkFtZTcwMTU2MDcyMw@@._V1_SX300.jpg</t>
  </si>
  <si>
    <t>9-Apr-10</t>
  </si>
  <si>
    <t>Josh Klausner</t>
  </si>
  <si>
    <t>Harvard student Mark Zuckerberg creates the social networking site that would become known as Facebook, but is later sued by two brothers who claimed he stole their idea, and the co-founder who was later squeezed out of the business.</t>
  </si>
  <si>
    <t>https://m.media-amazon.com/images/M/MV5BMTM2ODk0NDAwMF5BMl5BanBnXkFtZTcwNTM1MDc2Mw@@._V1_SX300.jpg</t>
  </si>
  <si>
    <t>1-Oct-10</t>
  </si>
  <si>
    <t>Aaron Sorkin (screenplay), Ben Mezrich (book)</t>
  </si>
  <si>
    <t>-9.5</t>
  </si>
  <si>
    <t>26-Oct-10</t>
  </si>
  <si>
    <t>While wrestling with the pressures of life, love, and work in Manhattan, Carrie, Miranda, and Charlotte join Samantha for a trip to Abu Dhabi (United Arab Emirates), where Samantha's ex is filming a new movie.</t>
  </si>
  <si>
    <t>https://m.media-amazon.com/images/M/MV5BMTM3OTUyNTI3MF5BMl5BanBnXkFtZTcwODcyMzM0Mw@@._V1_SX300.jpg</t>
  </si>
  <si>
    <t>27-May-10</t>
  </si>
  <si>
    <t>1.5</t>
  </si>
  <si>
    <t>Michael Patrick King, Candace Bushnell (characters from the book by), Darren Star (television series creator)</t>
  </si>
  <si>
    <t>-4.4</t>
  </si>
  <si>
    <t>A post-apocalyptic tale, in which a lone man fights his way across America in order to protect a sacred book that holds the secrets to saving humankind.</t>
  </si>
  <si>
    <t>https://m.media-amazon.com/images/M/MV5BNTE1OWI1YzgtZjEyMy00MjQ4LWE0NWMtYTNhYjc0ZDQ3ZGRkXkEyXkFqcGdeQXVyNDQ2MTMzODA@._V1_SX300.jpg</t>
  </si>
  <si>
    <t>Gary Whitta</t>
  </si>
  <si>
    <t>-6.9</t>
  </si>
  <si>
    <t>Based on the story of Micky Ward, a fledgling boxer who tries to escape the shadow of his more famous but troubled older boxing brother and get his own shot at greatness.</t>
  </si>
  <si>
    <t>https://m.media-amazon.com/images/M/MV5BMTM0ODk3MjM1MV5BMl5BanBnXkFtZTcwNzc1MDIwNA@@._V1_SX300.jpg</t>
  </si>
  <si>
    <t>Scott Silver (screenplay), Paul Tamasy (screenplay), Eric Johnson (screenplay), Paul Tamasy (story), Eric Johnson (story), Keith Dorrington (story)</t>
  </si>
  <si>
    <t>As he plans his next job, a longtime thief tries to balance his feelings for a bank manager connected to one of his earlier heists, as well as the F.B.I. Agent looking to bring him and his crew down.</t>
  </si>
  <si>
    <t>https://m.media-amazon.com/images/M/MV5BMTcyNzcxODg3Nl5BMl5BanBnXkFtZTcwMTUyNjQ3Mw@@._V1_SX300.jpg</t>
  </si>
  <si>
    <t>17-Sep-10</t>
  </si>
  <si>
    <t>Peter Craig (screenplay), Ben Affleck (screenplay), Aaron Stockard (screenplay), Chuck Hogan (novel)</t>
  </si>
  <si>
    <t>14-Sep-10</t>
  </si>
  <si>
    <t>A young fugitive prince and princess must stop a villain who unknowingly threatens to destroy the world with a special dagger that enables the magic sand inside to reverse time.</t>
  </si>
  <si>
    <t>https://m.media-amazon.com/images/M/MV5BMTMwNDg0NzcyMV5BMl5BanBnXkFtZTcwNjg4MjQyMw@@._V1_SX300.jpg</t>
  </si>
  <si>
    <t>28-May-10</t>
  </si>
  <si>
    <t>Boaz Yakin (screenplay), Doug Miro (screenplay), Carlo Bernard (screenplay), Jordan Mechner (screen story), Jordan Mechner (video game series "Prince of Persia")</t>
  </si>
  <si>
    <t>When his peaceful life is threatened by a high-tech assassin, former black-ops agent Frank Moses reassembles his old team in a last ditch effort to survive and uncover his assailants.</t>
  </si>
  <si>
    <t>https://m.media-amazon.com/images/M/MV5BMzg2Mjg1OTk0NF5BMl5BanBnXkFtZTcwMjQ4MTA3Mw@@._V1_SX300.jpg</t>
  </si>
  <si>
    <t>RED</t>
  </si>
  <si>
    <t>Jon Hoeber (screenplay), Erich Hoeber (screenplay), Warren Ellis (graphic novel), Cully Hamner (graphic novel)</t>
  </si>
  <si>
    <t>A teenager discovers he's the descendant of a Greek god and sets out on an adventure to settle an on-going battle between the gods.</t>
  </si>
  <si>
    <t>https://m.media-amazon.com/images/M/MV5BMTQ5NDlmZWUtMjIyMC00NzQ3LTg3OWYtMzRkY2FiNzQ0Njc4XkEyXkFqcGdeQXVyNDQ2MTMzODA@._V1_SX300.jpg</t>
  </si>
  <si>
    <t>Percy Jackson &amp; the Olympians: The Lightning Thief</t>
  </si>
  <si>
    <t>Craig Titley (screenplay), Rick Riordan (novel)</t>
  </si>
  <si>
    <t>-4.7</t>
  </si>
  <si>
    <t>-5.9</t>
  </si>
  <si>
    <t>8-Feb-11</t>
  </si>
  <si>
    <t>After experiencing what they think are a series of "break-ins", a family sets up security cameras around their home, only to realize that the events unfolding before them are more sinister than they seem.</t>
  </si>
  <si>
    <t>https://m.media-amazon.com/images/M/MV5BMjE4NDgwMzAxNF5BMl5BanBnXkFtZTcwNTE3OTk4Mw@@._V1_SX300.jpg</t>
  </si>
  <si>
    <t>22-Oct-10</t>
  </si>
  <si>
    <t>Michael R. Perry (screenplay), Christopher Landon (screenplay), Tom Pabst (screenplay), Michael R. Perry (story), Oren Peli (film "Paranormal Activity")</t>
  </si>
  <si>
    <t>15-Feb-11</t>
  </si>
  <si>
    <t>With an unmanned, half-mile-long freight train barreling toward a city, a veteran engineer and a young conductor race against the clock to prevent a catastrophe.</t>
  </si>
  <si>
    <t>https://m.media-amazon.com/images/M/MV5BMjI4NDQwMDM0N15BMl5BanBnXkFtZTcwMzY1ODMwNA@@._V1_SX300.jpg</t>
  </si>
  <si>
    <t>Mark Bomback</t>
  </si>
  <si>
    <t>A married woman realizes how unhappy her marriage really is, and that her life needs to go in a different direction. After a painful divorce, she takes off on a round-the-world journey to "find herself".</t>
  </si>
  <si>
    <t>https://m.media-amazon.com/images/M/MV5BMTY5NDkyNzkyM15BMl5BanBnXkFtZTcwNDQyNDk0Mw@@._V1_SX300.jpg</t>
  </si>
  <si>
    <t>Ryan Murphy (screenplay), Jennifer Salt (screenplay), Elizabeth Gilbert (book)</t>
  </si>
  <si>
    <t>25-May-10</t>
  </si>
  <si>
    <t>A romantic drama about a soldier who falls for a conservative college student while he's home on leave.</t>
  </si>
  <si>
    <t>https://m.media-amazon.com/images/M/MV5BMTk1NDEzMTU5NV5BMl5BanBnXkFtZTcwNTI3MTk5Mg@@._V1_SX300.jpg</t>
  </si>
  <si>
    <t>5-Feb-10</t>
  </si>
  <si>
    <t>Jamie Linden (screenplay), Nicholas Sparks (novel)</t>
  </si>
  <si>
    <t>-4.3</t>
  </si>
  <si>
    <t>A group of Iraq War veterans look to clear their name with the U.S. Military, who suspect the four men of committing a crime for which they were framed.</t>
  </si>
  <si>
    <t>https://m.media-amazon.com/images/M/MV5BMTc4ODc4NTQ1N15BMl5BanBnXkFtZTcwNDUxODUyMw@@._V1_SX300.jpg</t>
  </si>
  <si>
    <t>Joe Carnahan, Brian Bloom, Skip Woods, Frank Lupo (television series "The A-Team"), Stephen J. Cannell (television series "The A-Team")</t>
  </si>
  <si>
    <t>A young woman gets mixed up with a disgraced spy who is trying to clear his name.</t>
  </si>
  <si>
    <t>https://m.media-amazon.com/images/M/MV5BMTM0Mzg0MzI3Ml5BMl5BanBnXkFtZTcwNjIyNzk1Mw@@._V1_SX300.jpg</t>
  </si>
  <si>
    <t>Knight and Day</t>
  </si>
  <si>
    <t>Patrick O'Neill</t>
  </si>
  <si>
    <t>When he finds out that his work superiors host a dinner celebrating the idiocy of their guests, a rising executive questions it when he's invited, just as he befriends a man who would be the perfect guest.</t>
  </si>
  <si>
    <t>https://m.media-amazon.com/images/M/MV5BOTk5MTYzNTIyMl5BMl5BanBnXkFtZTcwOTM3MTQ2Mw@@._V1_SX300.jpg</t>
  </si>
  <si>
    <t>David Guion (screenplay), Michael Handelman (screenplay), Francis Veber (film "Le Diner de Cons")</t>
  </si>
  <si>
    <t>Revolves around Frank, an American tourist visiting Italy to mend a broken heart. Elise is an extraordinary woman who deliberately crosses his path.</t>
  </si>
  <si>
    <t>https://m.media-amazon.com/images/M/MV5BMTMyMzc3OTkwMV5BMl5BanBnXkFtZTcwMjc0MTgwNA@@._V1_SX300.jpg</t>
  </si>
  <si>
    <t>Florian Henckel von Donnersmarck (screenplay), Christopher McQuarrie (screenplay), Julian Fellowes (screenplay), J__r__me Salle (motion picture "Anthony Zimmer")</t>
  </si>
  <si>
    <t>-3.7</t>
  </si>
  <si>
    <t>A bounty hunter learns that his next target is his ex-wife, a reporter working on a murder cover-up. Soon after their reunion, the always-at-odds duo find themselves on a run-for-their-lives adventure.</t>
  </si>
  <si>
    <t>https://m.media-amazon.com/images/M/MV5BMTUwNjY4MjY0MV5BMl5BanBnXkFtZTcwNTA2OTYwMw@@._V1_SX300.jpg</t>
  </si>
  <si>
    <t>Sarah Thorp</t>
  </si>
  <si>
    <t>-2.2</t>
  </si>
  <si>
    <t>3-Aug-10</t>
  </si>
  <si>
    <t>The adventures of a 12 year old who is fresh out of elementary and transitions to middle school, where he has to learn the consequences and responsibility to survive the year.</t>
  </si>
  <si>
    <t>https://m.media-amazon.com/images/M/MV5BMTg3NzQ2NDgyNF5BMl5BanBnXkFtZTcwMDc1NzIyMw@@._V1_SX300.jpg</t>
  </si>
  <si>
    <t>Jackie Filgo (screenplay), Jeff Filgo (screenplay), Gabe Sachs (screenplay), Jeff Judah (screenplay), Jeff Kinney (book)</t>
  </si>
  <si>
    <t>-6.2</t>
  </si>
  <si>
    <t>Master sorcerer Balthazar Blake must find and train Merlin's descendant to defeat dark sorceress Morgana la F__e.</t>
  </si>
  <si>
    <t>https://m.media-amazon.com/images/M/MV5BNDY3NzQ0NjYxM15BMl5BanBnXkFtZTcwMDkzODM2Mw@@._V1_SX300.jpg</t>
  </si>
  <si>
    <t>Lawrence Konner (screen story), Mark Rosenthal (screen story), Matt Lopez (screen story), Matt Lopez (screenplay), Doug Miro (screenplay), Carlo Bernard (screenplay)</t>
  </si>
  <si>
    <t>-6.1</t>
  </si>
  <si>
    <t>The spectre of a dead child rapist haunts the children of the parents who murdered him, stalking and killing them in their dreams.</t>
  </si>
  <si>
    <t>https://m.media-amazon.com/images/M/MV5BODIxMTQ0NTIxM15BMl5BanBnXkFtZTcwMzY1NDAyMw@@._V1_SX300.jpg</t>
  </si>
  <si>
    <t>30-Apr-10</t>
  </si>
  <si>
    <t>A Nightmare on Elm Street</t>
  </si>
  <si>
    <t>Wesley Strick (screenplay), Eric Heisserer (screenplay), Wesley Strick (story), Wes Craven (characters)</t>
  </si>
  <si>
    <t>-5.2</t>
  </si>
  <si>
    <t>17-Aug-10</t>
  </si>
  <si>
    <t>A rebellious girl is sent to a Southern beach town for the summer to stay with her father. Through their mutual love of music, the estranged duo learn to reconnect.</t>
  </si>
  <si>
    <t>https://m.media-amazon.com/images/M/MV5BMjE2MTcyMjMyNF5BMl5BanBnXkFtZTgwODg2ODU1MDE@._V1_SX300.jpg</t>
  </si>
  <si>
    <t>Nicholas Sparks (screenplay), Jeff Van Wie (screenplay), Nicholas Sparks (book)</t>
  </si>
  <si>
    <t>-3.3</t>
  </si>
  <si>
    <t>Upon his return to his ancestral homeland, an American man is bitten, and subsequently cursed by, a werewolf.</t>
  </si>
  <si>
    <t>https://m.media-amazon.com/images/M/MV5BOTUyODEyMDIyM15BMl5BanBnXkFtZTcwNTYxMzg5Mg@@._V1_SX300.jpg</t>
  </si>
  <si>
    <t>Andrew Kevin Walker (screenplay), David Self (screenplay), Curt Siodmak</t>
  </si>
  <si>
    <t>A record company intern is hired to accompany out-of-control British rock star Aldous Snow to a concert at L.A.'s Greek Theater.</t>
  </si>
  <si>
    <t>https://m.media-amazon.com/images/M/MV5BMjIyMzQ0MjExNV5BMl5BanBnXkFtZTcwMzkyMzgxMw@@._V1_SX300.jpg</t>
  </si>
  <si>
    <t>Nicholas Stoller, Jason Segel (characters)</t>
  </si>
  <si>
    <t>28-Dec-10</t>
  </si>
  <si>
    <t>While still out to destroy the evil Umbrella Corporation, Alice joins a group of survivors living in a prison surrounded by the infected who also want to relocate to the mysterious but supposedly unharmed safe haven known only as Arcadia.</t>
  </si>
  <si>
    <t>https://m.media-amazon.com/images/M/MV5BZjRlMGQ0NmUtM2U2Ny00MTk3LTg5NjAtN2M3Y2JmZjllNjJlXkEyXkFqcGdeQXVyNTIzOTk5ODM@._V1_SX300.jpg</t>
  </si>
  <si>
    <t>10-Sep-10</t>
  </si>
  <si>
    <t>31-Aug-10</t>
  </si>
  <si>
    <t>Four couples find themselves struggling to save their marriages once again on their annual marriage retreat, while each of them battle through financial, physical, mental, and emotional issues.</t>
  </si>
  <si>
    <t>https://m.media-amazon.com/images/M/MV5BMjIwMDc4MDgyMF5BMl5BanBnXkFtZTcwNjgxODkxMw@@._V1_SX300.jpg</t>
  </si>
  <si>
    <t>Why Did I Get Married Too?</t>
  </si>
  <si>
    <t>Tyler Perry (screenplay)</t>
  </si>
  <si>
    <t>4-May-10</t>
  </si>
  <si>
    <t>A bad deed on the part of a tough minor-league hockey player results in an unusual sentence: He must serve one week as a real-life tooth fairy.</t>
  </si>
  <si>
    <t>https://m.media-amazon.com/images/M/MV5BMTQ4NjQzMjQxNF5BMl5BanBnXkFtZTcwNTEzMDY4Mg@@._V1_SX300.jpg</t>
  </si>
  <si>
    <t>Lowell Ganz (screenplay), Babaloo Mandel (screenplay), Joshua Sternin (screenplay), J.R. Ventimilia (screenplay), Randi Mayem Singer (screenplay), Jim Piddock (story)</t>
  </si>
  <si>
    <t>-3.6</t>
  </si>
  <si>
    <t>Penny Chenery Tweedy and colleagues guide her long-shot but precocious stallion to set, in 1973, the unbeaten record for winning the Triple Crown.</t>
  </si>
  <si>
    <t>https://m.media-amazon.com/images/M/MV5BMTgwNDkyMDU3NV5BMl5BanBnXkFtZTcwNjMyNjI4Mw@@._V1_SX300.jpg</t>
  </si>
  <si>
    <t>8-Oct-10</t>
  </si>
  <si>
    <t>Mike Rich, William Nack (book)</t>
  </si>
  <si>
    <t>A clean-cut high school student relies on the school's rumor mill to advance her social and financial standing.</t>
  </si>
  <si>
    <t>https://m.media-amazon.com/images/M/MV5BMjE1MzU1Mjg1OF5BMl5BanBnXkFtZTcwNDc3NDQ2Mw@@._V1_SX300.jpg</t>
  </si>
  <si>
    <t>Bert V. Royal</t>
  </si>
  <si>
    <t>A group of bank robbers find their multi-million dollar plan interrupted by a hard-boiled detective.</t>
  </si>
  <si>
    <t>https://m.media-amazon.com/images/M/MV5BMTg4ODg5NzkzNl5BMl5BanBnXkFtZTcwNzAyODM5Mw@@._V1_SX300.jpg</t>
  </si>
  <si>
    <t>27-Aug-10</t>
  </si>
  <si>
    <t>Peter Allen, Gabriel Casseus, John Luessenhop, Avery Duff</t>
  </si>
  <si>
    <t>When a young owl is abducted by an evil Owl army, he must escape with new-found friends and seek the legendary Guardians to stop the menace.</t>
  </si>
  <si>
    <t>https://m.media-amazon.com/images/M/MV5BMjE0NjA5OTA4N15BMl5BanBnXkFtZTcwODA3MTA3Mw@@._V1_SX300.jpg</t>
  </si>
  <si>
    <t>24-Sep-10</t>
  </si>
  <si>
    <t>John Orloff (screenplay), Emil Stern (screenplay), Kathryn Lasky (novels)</t>
  </si>
  <si>
    <t>Two single adults become caregivers to an orphaned girl when their mutual best friends die in an accident.</t>
  </si>
  <si>
    <t>https://m.media-amazon.com/images/M/MV5BMTc1OTQzNzE0Nl5BMl5BanBnXkFtZTcwNDU4NDk3Mw@@._V1_SX300.jpg</t>
  </si>
  <si>
    <t>Ian Deitchman, Kristin Robinson</t>
  </si>
  <si>
    <t>Sophie dreams of becoming a writer and travels to Verona, Italy where she meets the "Secretaries of Juliet".</t>
  </si>
  <si>
    <t>https://m.media-amazon.com/images/M/MV5BMjg0OTU0NDYwNF5BMl5BanBnXkFtZTcwNzUwNTMyMw@@._V1_SX300.jpg</t>
  </si>
  <si>
    <t>Jose Rivera, Tim Sullivan</t>
  </si>
  <si>
    <t>Now out of prison but still disgraced by his peers, Gordon Gekko works his future son-in-law, an idealistic stock broker, when he sees an opportunity to take down a Wall Street enemy and rebuild his empire.</t>
  </si>
  <si>
    <t>https://m.media-amazon.com/images/M/MV5BMTU5MDEzMzYwMF5BMl5BanBnXkFtZTcwNTcwMjUxMw@@._V1_SX300.jpg</t>
  </si>
  <si>
    <t>Allan Loeb, Stephen Schiff, Stanley Weiser (characters), Oliver Stone (characters)</t>
  </si>
  <si>
    <t>An IMAX 3D camera chronicles the effort of 7 astronauts aboard the Space Shuttle Atlantis to repair the Hubble Space Telescope.</t>
  </si>
  <si>
    <t>https://m.media-amazon.com/images/M/MV5BMTM0NDgwOTU2MV5BMl5BanBnXkFtZTcwNDA3MzUxMw@@._V1_SX300.jpg</t>
  </si>
  <si>
    <t>Hubble</t>
  </si>
  <si>
    <t>Toni Myers, Frank Summers, Graeme Ferguson</t>
  </si>
  <si>
    <t>19-Oct-10</t>
  </si>
  <si>
    <t>A group of elite warriors parachute into an unfamiliar jungle and are hunted by members of a merciless alien race.</t>
  </si>
  <si>
    <t>https://m.media-amazon.com/images/M/MV5BNjFmNDNlMGItMDQxMS00ZWMxLTg4MmQtMTBiNWU3ZDU1Nzk1XkEyXkFqcGdeQXVyMTQxNzMzNDI@._V1_SX300.jpg</t>
  </si>
  <si>
    <t>Alex Litvak, Michael Finch, Jim Thomas (characters), John Thomas (characters)</t>
  </si>
  <si>
    <t>A malfunctioning time machine at a ski resort takes a man back to 1986 with his two friends and nephew, where they must relive a fateful night and not change anything to make sure the nephew is born.</t>
  </si>
  <si>
    <t>https://m.media-amazon.com/images/M/MV5BMTQwMjExODA4Ml5BMl5BanBnXkFtZTcwNTYwMDYxMw@@._V1_SX300.jpg</t>
  </si>
  <si>
    <t>Josh Heald (screenplay), Sean Anders (screenplay), John Morris (screenplay), Josh Heald (story)</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</si>
  <si>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</si>
  <si>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</si>
  <si>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16-Apr-10</t>
  </si>
  <si>
    <t>Jane Goldman (screenplay), Matthew Vaughn (screenplay), Mark Millar (comic book), John Romita Jr. (comic book)</t>
  </si>
  <si>
    <t>7-Sep-10</t>
  </si>
  <si>
    <t>A vacationing woman meets her ideal man, leading to a swift marriage. Back at home, however, their idyllic life is upset when they discover their neighbors could be assassins who have been contracted to kill the couple..</t>
  </si>
  <si>
    <t>https://m.media-amazon.com/images/M/MV5BMTU0NDIwOTcwOV5BMl5BanBnXkFtZTcwNjU3NTQ0Mw@@._V1_SX300.jpg</t>
  </si>
  <si>
    <t>Bob DeRosa (screenplay), Ted Griffin (screenplay), Bob DeRosa (story)</t>
  </si>
  <si>
    <t>-2.1</t>
  </si>
  <si>
    <t>-5.4</t>
  </si>
  <si>
    <t>10-May-11</t>
  </si>
  <si>
    <t>A secret agent exacts revenge on a serial killer through a series of captures and releases.</t>
  </si>
  <si>
    <t>https://m.media-amazon.com/images/M/MV5BMTY1NjE1NTE0MV5BMl5BanBnXkFtZTcwOTYzNjUzNA@@._V1_SX300.jpg</t>
  </si>
  <si>
    <t>NOT RATED</t>
  </si>
  <si>
    <t>12-Aug-10</t>
  </si>
  <si>
    <t>Jee-woon Kim (adaptation), Hoon-jung Park (screenplay)</t>
  </si>
  <si>
    <t>Jimmy's rare baseball card is robbed. Since it's his only hope to pay for his daughter's upcoming wedding, he recruits his cop partner Paul to track down the robber, a memorabilia-obsessed gangster.</t>
  </si>
  <si>
    <t>https://m.media-amazon.com/images/M/MV5BMTk0NzcxMjYwNF5BMl5BanBnXkFtZTcwMTI4MTIxMw@@._V1_SX300.jpg</t>
  </si>
  <si>
    <t>26-Feb-10</t>
  </si>
  <si>
    <t>Robb Cullen, Mark Cullen</t>
  </si>
  <si>
    <t>-3.1</t>
  </si>
  <si>
    <t>The ongoing war between the canine and feline species is put on hold when they join forces to thwart a rogue cat spy with her own sinister plans for conquest.</t>
  </si>
  <si>
    <t>https://m.media-amazon.com/images/M/MV5BMTYwNTk2NTc3OV5BMl5BanBnXkFtZTcwMDUwMzgyMw@@._V1_SX300.jpg</t>
  </si>
  <si>
    <t>Ron J. Friedman, Steve Bencich, John Requa (characters), Glenn Ficarra (characters)</t>
  </si>
  <si>
    <t>11-May-10</t>
  </si>
  <si>
    <t>As homicide detective Thomas Craven investigates the death of his activist daughter, he uncovers not only her secret life, but a corporate cover-up and government collusion that attracts an agent tasked with cleaning up the evidence.</t>
  </si>
  <si>
    <t>https://m.media-amazon.com/images/M/MV5BMTczMDk5MTg5Ml5BMl5BanBnXkFtZTcwOTYyMjE5Mg@@._V1_SX300.jpg</t>
  </si>
  <si>
    <t>William Monahan (screenplay), Andrew Bovell (screenplay), Troy Kennedy-Martin (television series)</t>
  </si>
  <si>
    <t>Travel writer Lemuel Gulliver takes an assignment in Bermuda, but ends up on the island of Lilliput, where he towers over its tiny citizens.</t>
  </si>
  <si>
    <t>https://m.media-amazon.com/images/M/MV5BMTU0NTUwOTM3Nl5BMl5BanBnXkFtZTcwMDA3NjIwNA@@._V1_SX300.jpg</t>
  </si>
  <si>
    <t>Joe Stillman (screenplay), Nicholas Stoller (screenplay), Jonathan Swift (book)</t>
  </si>
  <si>
    <t>A funeral ceremony turns into a debacle of exposed family secrets and misplaced bodies.</t>
  </si>
  <si>
    <t>https://m.media-amazon.com/images/M/MV5BMTYzMDQxODE0NF5BMl5BanBnXkFtZTcwODE0MDk0Mw@@._V1_SX300.jpg</t>
  </si>
  <si>
    <t>Death at a Funeral</t>
  </si>
  <si>
    <t>Dean Craig</t>
  </si>
  <si>
    <t>A tight-knit group of New York City street dancers find themselves pitted against the world's best hip hop dancers in a high-stakes showdown.</t>
  </si>
  <si>
    <t>https://m.media-amazon.com/images/M/MV5BMTcxNDU2NTE4Nl5BMl5BanBnXkFtZTcwNzQ1MTEzMw@@._V1_SX300.jpg</t>
  </si>
  <si>
    <t>Step Up 3D</t>
  </si>
  <si>
    <t>Amy Andelson, Emily Meyer, Duane Adler (characters)</t>
  </si>
  <si>
    <t>A troubled evangelical minister agrees to let his last exorcism be filmed by a documentary crew.</t>
  </si>
  <si>
    <t>https://m.media-amazon.com/images/M/MV5BNDc4Mjk2MjA0NF5BMl5BanBnXkFtZTcwMzMyNjQ3Mw@@._V1_SX300.jpg</t>
  </si>
  <si>
    <t>When a group of strangers at a dusty roadside diner come under attack by demonic forces, their only chance for survival lies with an archangel named Michael, who informs a pregnant waitress that her unborn child is humanity's last hope.</t>
  </si>
  <si>
    <t>https://m.media-amazon.com/images/M/MV5BMTMzNDg4NjYxOV5BMl5BanBnXkFtZTcwODQyNDg3Mg@@._V1_SX300.jpg</t>
  </si>
  <si>
    <t>Legion</t>
  </si>
  <si>
    <t>Peter Schink, Scott Stewart</t>
  </si>
  <si>
    <t>-3.2</t>
  </si>
  <si>
    <t>A small-town girl ventures to Los Angeles and finds her place in a neo-burlesque club run by a former dancer.</t>
  </si>
  <si>
    <t>https://m.media-amazon.com/images/M/MV5BMjM1ZmI4NmUtMDJmMC00N2NkLTg1NGYtMDUyZDZlMmExNGNiXkEyXkFqcGdeQXVyMTkzODUwNzk@._V1_SX300.jpg</t>
  </si>
  <si>
    <t>About the inhabitants of a small Iowa town suddenly plagued by insanity and then death after a mysterious toxin contaminates their water supply.</t>
  </si>
  <si>
    <t>https://m.media-amazon.com/images/M/MV5BMjAzMDU5OTg0NV5BMl5BanBnXkFtZTcwNDQ4MjcwMw@@._V1_SX300.jpg</t>
  </si>
  <si>
    <t>Scott Kosar (screenplay), Ray Wright (screenplay), George A. Romero</t>
  </si>
  <si>
    <t>Each of the women portray one of the characters represented in the collection of twenty poems, revealing different issues that impact women in general and women of color in particular.</t>
  </si>
  <si>
    <t>https://m.media-amazon.com/images/M/MV5BMTExMTA5NjkxNjVeQTJeQWpwZ15BbWU3MDg0NDM5OTM@._V1_SX300.jpg</t>
  </si>
  <si>
    <t>Tyler Perry (screenplay), Ntozake Shange (play)</t>
  </si>
  <si>
    <t>24-Aug-10</t>
  </si>
  <si>
    <t>A woman conceives twins through artificial insemination, only to meet the man of her dreams on the very same day.</t>
  </si>
  <si>
    <t>https://m.media-amazon.com/images/M/MV5BNjAzODM4NTc1OF5BMl5BanBnXkFtZTcwNDU2ODUzMw@@._V1_SX300.jpg</t>
  </si>
  <si>
    <t>23-Apr-10</t>
  </si>
  <si>
    <t>The Back-up Plan</t>
  </si>
  <si>
    <t>Kate Angelo</t>
  </si>
  <si>
    <t>A spoof of vampire-themed movies, where teenager Becca finds herself torn between two boys. As she and her friends wrestle with a number of different dramas, everything comes to a head at their prom.</t>
  </si>
  <si>
    <t>https://m.media-amazon.com/images/M/MV5BMTk2MDk0NDU4MF5BMl5BanBnXkFtZTcwNzAyODk2Mw@@._V1_SX300.jpg</t>
  </si>
  <si>
    <t>18-Aug-10</t>
  </si>
  <si>
    <t>0.4</t>
  </si>
  <si>
    <t>-1.8</t>
  </si>
  <si>
    <t>An assassin hides out in Italy for one last assignment.</t>
  </si>
  <si>
    <t>https://m.media-amazon.com/images/M/MV5BMjAxMDg1NDcxM15BMl5BanBnXkFtZTcwODc3MDg1Mw@@._V1_SX300.jpg</t>
  </si>
  <si>
    <t>1-Sep-10</t>
  </si>
  <si>
    <t>Rowan Joffe (screenplay), Martin Booth (novel)</t>
  </si>
  <si>
    <t>Discovering covert and faulty intelligence causes a U.S. Army officer to go rogue as he hunts for Weapons of Mass Destruction in an unstable region.</t>
  </si>
  <si>
    <t>https://m.media-amazon.com/images/M/MV5BMTYzMTA1NDMyNV5BMl5BanBnXkFtZTcwMzUwODY5Mg@@._V1_SX300.jpg</t>
  </si>
  <si>
    <t>Brian Helgeland, Rajiv Chandrasekaran (book)</t>
  </si>
  <si>
    <t>A suburban family moves to a new neighborhood with their large, yet lovable Great Dane, who has a tendency to wreak havoc in his own oblivious way.</t>
  </si>
  <si>
    <t>https://m.media-amazon.com/images/M/MV5BMjIyMDkwNjQ3N15BMl5BanBnXkFtZTcwMDc0NzgyMw@@._V1_SX300.jpg</t>
  </si>
  <si>
    <t>Tim Rasmussen, Vince Di Meglio, Brad Anderson (comic), Phil Leeming (comic)</t>
  </si>
  <si>
    <t>-4.2</t>
  </si>
  <si>
    <t>A group of people are trapped in an elevator and the Devil is mysteriously amongst them.</t>
  </si>
  <si>
    <t>https://m.media-amazon.com/images/M/MV5BZDVmZGExMTEtNjk5OS00MTFkLWI0ZDMtNzg4YWFmNGY3NjRkXkEyXkFqcGdeQXVyNTIzOTk5ODM@._V1_SX300.jpg</t>
  </si>
  <si>
    <t>Brian Nelson (screenplay), M. Night Shyamalan (story)</t>
  </si>
  <si>
    <t>A drama centered on three people -- a blue-collar American, a French journalist and a London school boy -- who are touched by death in different ways.</t>
  </si>
  <si>
    <t>https://m.media-amazon.com/images/M/MV5BMjE2MzU3Nzk4M15BMl5BanBnXkFtZTcwODcxNTI5Mw@@._V1_SX300.jpg</t>
  </si>
  <si>
    <t>Peter Morgan</t>
  </si>
  <si>
    <t>Beth is a young, ambitious New Yorker who is completely unlucky in love. However, on a whirlwind trip to Rome, she impulsively steals some coins from a reputed fountain of love, and is then aggressively pursued by a band of suitors.</t>
  </si>
  <si>
    <t>https://m.media-amazon.com/images/M/MV5BMTM0OTQ3MjgzN15BMl5BanBnXkFtZTcwMjMyNzg3Mg@@._V1_SX300.jpg</t>
  </si>
  <si>
    <t>David Diamond, David Weissman</t>
  </si>
  <si>
    <t>-2.5</t>
  </si>
  <si>
    <t>An average Joe meets the perfect woman, but his lack of confidence and the influence of his friends and family begin to pick away at the relationship.</t>
  </si>
  <si>
    <t>https://m.media-amazon.com/images/M/MV5BMTkwMTY5ODA1MF5BMl5BanBnXkFtZTcwODYyNzAxMw@@._V1_SX300.jpg</t>
  </si>
  <si>
    <t>Sean Anders, John Morris</t>
  </si>
  <si>
    <t>Scott Pilgrim must defeat his new girlfriend's seven evil exes in order to win her heart.</t>
  </si>
  <si>
    <t>https://m.media-amazon.com/images/M/MV5BMTkwNTczNTMyOF5BMl5BanBnXkFtZTcwNzUxOTUyMw@@._V1_SX300.jpg</t>
  </si>
  <si>
    <t>Michael Bacall (screenplay), Edgar Wright (screenplay), Bryan Lee O'Malley (Oni Press graphic novels)</t>
  </si>
  <si>
    <t>-7.5</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</si>
  <si>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</si>
  <si>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https://m.media-amazon.com/images/M/MV5BMTI4MjkyNDM2NV5BMl5BanBnXkFtZTcwOTExNDc0Mw@@._V1_SX300.jpg</t>
  </si>
  <si>
    <t>Craig Pearce (screenplay), Lewis Colick (screenplay), Ben Sherwood (novel)</t>
  </si>
  <si>
    <t>An upstart television producer accepts the challenge of reviving a struggling morning show program with warring co-hosts.</t>
  </si>
  <si>
    <t>https://m.media-amazon.com/images/M/MV5BMTYxNDM1NTQ4N15BMl5BanBnXkFtZTcwOTQ0Njg5Mw@@._V1_SX300.jpg</t>
  </si>
  <si>
    <t>Aline Brosh McKenna</t>
  </si>
  <si>
    <t>After being cut from the USA softball team and feeling a bit past her prime, Lisa finds herself evaluating her life and in the middle of a love triangle, as a corporate guy in crisis competes with her current, baseball-playing beau.</t>
  </si>
  <si>
    <t>https://m.media-amazon.com/images/M/MV5BOTQyMzU4OTk1N15BMl5BanBnXkFtZTcwNTE5MTUxNA@@._V1_SX300.jpg</t>
  </si>
  <si>
    <t>In the year 2019, a plague has transformed almost every human into vampires. Faced with a dwindling blood supply, the fractured dominant race plots their survival</t>
  </si>
  <si>
    <t>Nanny McPhee arrives to help a harried young mother who is trying to run the family farm while her husband is away at war, though she uses her magic to teach the woman's children and their two spoiled cousins five new lessons.</t>
  </si>
  <si>
    <t>https://m.media-amazon.com/images/M/MV5BMTI5NDUxNDU4OF5BMl5BanBnXkFtZTcwNDk1NjM1Mw@@._V1_SX300.jpg</t>
  </si>
  <si>
    <t>20-Aug-10</t>
  </si>
  <si>
    <t>Emma Thompson, Christianna Brand (characters)</t>
  </si>
  <si>
    <t>Seven years after the fact, a man comes to the realization that he was the sperm donor for his best friend's boy.</t>
  </si>
  <si>
    <t>https://m.media-amazon.com/images/M/MV5BODQ5ODc0MjU1N15BMl5BanBnXkFtZTcwMTc3NzcyMw@@._V1_SX300.jpg</t>
  </si>
  <si>
    <t>Allan Loeb (screenplay), Jeffrey Eugenides (short story "Baster")</t>
  </si>
  <si>
    <t>After being set-up and betrayed by the man who hired him to assassinate a Texas Senator, an ex-Federale launches a brutal rampage of revenge against his former boss.</t>
  </si>
  <si>
    <t>https://m.media-amazon.com/images/M/MV5BZWUxODc2NmItNThkNS00Mzc4LThlYTQtOTYwZjVhYjRiNmMwXkEyXkFqcGdeQXVyMTQxNzMzNDI@._V1_SX300.jpg</t>
  </si>
  <si>
    <t>3-Sep-10</t>
  </si>
  <si>
    <t>Robert Rodriguez, __lvaro Rodr__guez</t>
  </si>
  <si>
    <t>An adventurous young girl uses her imagination to escape her reality, that is quickly spinning out of reach.</t>
  </si>
  <si>
    <t>https://m.media-amazon.com/images/M/MV5BMTk4MTU0MTczM15BMl5BanBnXkFtZTcwNjYzOTI0Mw@@._V1_SX300.jpg</t>
  </si>
  <si>
    <t>Laurie Craig (screenplay), Nick Pustay (screenplay), Beverly Cleary (novels)</t>
  </si>
  <si>
    <t>Anna Brady plans to travel to Dublin, Ireland to propose marriage to her boyfriend Jeremy on Leap Day, because, according to Irish tradition, a man who receives a marriage proposal on a leap day must accept it.</t>
  </si>
  <si>
    <t>https://m.media-amazon.com/images/M/MV5BMTgzMTQ2MDQxMF5BMl5BanBnXkFtZTcwODEzOTg5Mg@@._V1_SX300.jpg</t>
  </si>
  <si>
    <t>Deborah Kaplan, Harry Elfont</t>
  </si>
  <si>
    <t>When a young woman realizes her brother is about to marry the girl who bullied her in high school, she sets out to expose the fianc__e's true colors.</t>
  </si>
  <si>
    <t>https://m.media-amazon.com/images/M/MV5BMTM5MzkyMDY0MV5BMl5BanBnXkFtZTcwNDkxNDc1Mw@@._V1_SX300.jpg</t>
  </si>
  <si>
    <t>Moe Jelline</t>
  </si>
  <si>
    <t>-2.8</t>
  </si>
  <si>
    <t>Two young wolves at opposite ends of their pack's social order are thrown together into a foreign land and need each other to return home, but love complicates everything.</t>
  </si>
  <si>
    <t>https://m.media-amazon.com/images/M/MV5BMTg4NzQ1ODcxMF5BMl5BanBnXkFtZTcwMDg0MTU2Mw@@._V1_SX300.jpg</t>
  </si>
  <si>
    <t>Chris Denk (screenplay), Ben Gluck (story by), Steve Moore (original screenplay and story)</t>
  </si>
  <si>
    <t>After a sudden underwater tremor sets free scores of the prehistoric man-eating fish, an unlikely group of strangers must band together to stop themselves from becoming fish food for the area's new razor-toothed residents.</t>
  </si>
  <si>
    <t>https://m.media-amazon.com/images/M/MV5BMTU3NDg2NTY4Nl5BMl5BanBnXkFtZTcwMTM0OTE3Mw@@._V1_SX300.jpg</t>
  </si>
  <si>
    <t>Pete Goldfinger, Josh Stolberg</t>
  </si>
  <si>
    <t>Kevin Carson is a young man living in the projects who has to survive a three-day weekend after his opportunistic neighbors find out he's holding a winning lottery ticket worth $370 million.</t>
  </si>
  <si>
    <t>https://m.media-amazon.com/images/M/MV5BMTM0ODA2NjcxM15BMl5BanBnXkFtZTcwNTA3NTI0Mw@@._V1_SX300.jpg</t>
  </si>
  <si>
    <t>Abdul Williams (screenplay), Erik White (story), Abdul Williams (story)</t>
  </si>
  <si>
    <t>Former C.I.A. spy Bob Ho takes on his toughest assignment to date: looking after his girlfriend's three kids, who haven't exactly warmed to their mom's beau.</t>
  </si>
  <si>
    <t>https://m.media-amazon.com/images/M/MV5BMTI5MjEzMjM4N15BMl5BanBnXkFtZTcwODc0ODEwMw@@._V1_SX300.jpg</t>
  </si>
  <si>
    <t>Jonathan Bernstein (screenplay), James Greer (screenplay), Gregory Poirier (screenplay), Jonathan Bernstein (story), James Greer (story)</t>
  </si>
  <si>
    <t>In Paris, a young employee in the office of the US Ambassador hooks up with an American spy looking to stop a terrorist attack in the city.</t>
  </si>
  <si>
    <t>https://m.media-amazon.com/images/M/MV5BODAwMDFjNjktMWY2Mi00MmVhLWI0MjYtNzg4OTI0NzA5YzBjXkEyXkFqcGdeQXVyNTIzOTk5ODM@._V1_SX300.jpg</t>
  </si>
  <si>
    <t>Adi Hasak (screenplay), Luc Besson (story)</t>
  </si>
  <si>
    <t>A CIA special forces team are betrayed and left for dead by their superiors, galvanizing them to mount an offensive on the CIA.</t>
  </si>
  <si>
    <t>https://m.media-amazon.com/images/M/MV5BMjU3MTU0NDI4Nl5BMl5BanBnXkFtZTcwMTE0NDMyMw@@._V1_SX300.jpg</t>
  </si>
  <si>
    <t>Peter Berg (screenplay), James Vanderbilt (screenplay), Andy Diggle (comic book series), Jock (comic book series)</t>
  </si>
  <si>
    <t>An ex-con gets on a series of apparently unrelated killings. He gets tracked by a veteran cop with secrets of his own and an egocentric hit man.</t>
  </si>
  <si>
    <t>https://m.media-amazon.com/images/M/MV5BMTMyOTQ5MTAxOF5BMl5BanBnXkFtZTcwOTYzMDg5Mw@@._V1_SX300.jpg</t>
  </si>
  <si>
    <t>Tony Gayton, Joe Gayton</t>
  </si>
  <si>
    <t>A physical therapist falls for the basketball player she is helping recover from a career-threatening injury.</t>
  </si>
  <si>
    <t>https://ia.media-imdb.com/images/M/MV5BMTQ5MTcxODQwNF5BMl5BanBnXkFtZTcwNDk1MjQyMw@@._V1_SX300.jpg</t>
  </si>
  <si>
    <t>Michael Elliot</t>
  </si>
  <si>
    <t>Strange lights descend on the city of Los Angeles, drawing people outside like moths to a flame where an extraterrestrial force threatens to swallow the entire human population off the face of the Earth.</t>
  </si>
  <si>
    <t>https://m.media-amazon.com/images/M/MV5BMjAwNDkwOTc5M15BMl5BanBnXkFtZTcwMTE2MTMwNA@@._V1_SX300.jpg</t>
  </si>
  <si>
    <t>Joshua Cordes, Liam O'Donnell</t>
  </si>
  <si>
    <t>-2.6</t>
  </si>
  <si>
    <t>A married couple's life is turned upside down when the wife is accused of a murder.</t>
  </si>
  <si>
    <t>https://m.media-amazon.com/images/M/MV5BMjAzMjk4NjI4M15BMl5BanBnXkFtZTcwNjQ4OTEwNA@@._V1_SX300.jpg</t>
  </si>
  <si>
    <t>Paul Haggis (screenplay), Fred Cavay__ (screenplay "Pour elle"), Guillaume Lemans (screenplay "Pour elle")</t>
  </si>
  <si>
    <t>Two children conceived by artificial insemination bring their biological father into their non-traditional family life.</t>
  </si>
  <si>
    <t>https://m.media-amazon.com/images/M/MV5BMjE4NTMwNDg5MF5BMl5BanBnXkFtZTcwNDY2ODE0Mw@@._V1_SX300.jpg</t>
  </si>
  <si>
    <t>Lisa Cholodenko, Stuart Blumberg</t>
  </si>
  <si>
    <t>-8.6</t>
  </si>
  <si>
    <t>The weeks leading up to a young couple's wedding are comic and stressful, especially as their respective fathers try to lay their long standing feud to rest.</t>
  </si>
  <si>
    <t>https://m.media-amazon.com/images/M/MV5BMTI4MDU1MzY3N15BMl5BanBnXkFtZTcwNTYzMTUxMw@@._V1_SX300.jpg</t>
  </si>
  <si>
    <t>Wayne Conley (story), Wayne Conley (screenplay), Malcolm Spellman (screenplay), Rick Famuyiwa (screenplay)</t>
  </si>
  <si>
    <t>-3.8</t>
  </si>
  <si>
    <t>12-Apr-11</t>
  </si>
  <si>
    <t>A rising country-music songwriter works with a fallen star to work their way to fame, causing romantic complications along the way.</t>
  </si>
  <si>
    <t>https://m.media-amazon.com/images/M/MV5BMTUxMjQ0NjE3OV5BMl5BanBnXkFtZTcwODIxNDEwNA@@._V1_SX300.jpg</t>
  </si>
  <si>
    <t>Animals may not be able to evolve quickly enough to adapt to climate change, but we humans can evolve the way we think and act.</t>
  </si>
  <si>
    <t>https://m.media-amazon.com/images/M/MV5BOTJkYjMyODktMjBmZC00MDhkLTlhZDgtYzE3OGFkODUzMjg3XkEyXkFqcGdeQXVyMTcxMDM5MDQ@._V1_SX300.jpg</t>
  </si>
  <si>
    <t>Change for the Oceans</t>
  </si>
  <si>
    <t>Jonah Sachs</t>
  </si>
  <si>
    <t>A romantic drama centered on two new lovers: Tyler, whose parents have split in the wake of his brother's suicide, and Ally, who lives each day to the fullest since witnessing her mother's murder.</t>
  </si>
  <si>
    <t>https://m.media-amazon.com/images/M/MV5BOTA4MTg1ODkwNF5BMl5BanBnXkFtZTcwMzE5ODAxMw@@._V1_SX300.jpg</t>
  </si>
  <si>
    <t>Will Fetters</t>
  </si>
  <si>
    <t>An adventurous mountain climber becomes trapped under a boulder while canyoneering alone near Moab, Utah and resorts to desperate measures in order to survive.</t>
  </si>
  <si>
    <t>https://m.media-amazon.com/images/M/MV5BMTc2NjMzOTE3Ml5BMl5BanBnXkFtZTcwMDE0OTc5Mw@@._V1_SX300.jpg</t>
  </si>
  <si>
    <t>Danny Boyle (screenplay), Simon Beaufoy (screenplay), Aron Ralston (book)</t>
  </si>
  <si>
    <t>-8.2</t>
  </si>
  <si>
    <t>A romantic comedy centered on a guy and a gal who try to keep their love alive as they shuttle back and forth between New York and San Francisco to see one another.</t>
  </si>
  <si>
    <t>https://m.media-amazon.com/images/M/MV5BMjQ1ODUyMjk5N15BMl5BanBnXkFtZTcwMjAxOTE2Mw@@._V1_SX300.jpg</t>
  </si>
  <si>
    <t>Geoff LaTulippe</t>
  </si>
  <si>
    <t>In the Oregon wilderness, a real-estate developer's new housing subdivision faces a unique group of protestors: local woodland creatures who don't want their homes disturbed.</t>
  </si>
  <si>
    <t>https://images-na.ssl-images-amazon.com/images/M/MV5BMjM5Mzg5NjA0Nl5BMl5BanBnXkFtZTcwMjg3MDEyMw@@._V1_SX300.jpg</t>
  </si>
  <si>
    <t>Michael Carnes, Josh Gilbert</t>
  </si>
  <si>
    <t>-2.3</t>
  </si>
  <si>
    <t>A documentary-portrait on Canadian filmmaker Vincenzo Natali ('Cube', 'Cypher', 'Nothing') at work on the set of his latest feature film, 'Splice', a horror sci-fi drama that he first ...</t>
  </si>
  <si>
    <t>A Director's Playground: Vincenzo Natali on the Set of Splice</t>
  </si>
  <si>
    <t>A ghost writer, hired to complete the memoirs of a former British Prime Minister, uncovers secrets that put his own life in jeopardy.</t>
  </si>
  <si>
    <t>https://m.media-amazon.com/images/M/MV5BMTI3NzMwMzkyNV5BMl5BanBnXkFtZTcwODk4NjQxMw@@._V1_SX300.jpg</t>
  </si>
  <si>
    <t>Robert Harris (screenplay), Roman Polanski (screenplay), Robert Harris (novel)</t>
  </si>
  <si>
    <t>While his trailer trash parents teeter on the edge of divorce, Nick Twisp sets his sights on dream girl Sheeni Saunders, hoping that she'll be the one to take away his virginity.</t>
  </si>
  <si>
    <t>https://m.media-amazon.com/images/M/MV5BMjE3NTkxODUwOV5BMl5BanBnXkFtZTcwMjE4NjI5Mg@@._V1_SX300.jpg</t>
  </si>
  <si>
    <t>Gustin Nash (screenplay), C.D. Payne (novel)</t>
  </si>
  <si>
    <t>A serial killer returns to his hometown to stalk seven children who share the same birthday as the date he was allegedly put to rest.</t>
  </si>
  <si>
    <t>https://m.media-amazon.com/images/M/MV5BMTk4NjE1OTg1MV5BMl5BanBnXkFtZTcwNTgwOTU3Mw@@._V1_SX300.jpg</t>
  </si>
  <si>
    <t>0.8</t>
  </si>
  <si>
    <t>-4.8</t>
  </si>
  <si>
    <t>Set in the near future when artificial organs can be bought on credit, it revolves around a man who struggles to make the payments on a heart he has purchased. He must therefore go on the run before said ticker is repossessed.</t>
  </si>
  <si>
    <t>https://m.media-amazon.com/images/M/MV5BMjA4MTUxODM0MV5BMl5BanBnXkFtZTcwMDg3MTgwMw@@._V1_SX300.jpg</t>
  </si>
  <si>
    <t>Eric Garcia (screenplay), Garrett Lerner (screenplay), Eric Garcia (novel)</t>
  </si>
  <si>
    <t>A social worker fights to save a girl from her abusive parents, only to discover that the situation is more dangerous than she ever expected.</t>
  </si>
  <si>
    <t>https://m.media-amazon.com/images/M/MV5BNTA4NDUyOTE5NV5BMl5BanBnXkFtZTcwOTQ3NzY3Mw@@._V1_SX300.jpg</t>
  </si>
  <si>
    <t>Ray Wright</t>
  </si>
  <si>
    <t>1-Feb-11</t>
  </si>
  <si>
    <t>A bullied young boy befriends a young female vampire who lives in secrecy with her guardian.</t>
  </si>
  <si>
    <t>https://m.media-amazon.com/images/M/MV5BNDQ4MjQ4OTMwMF5BMl5BanBnXkFtZTcwOTYzNDc4Mw@@._V1_SX300.jpg</t>
  </si>
  <si>
    <t>Matt Reeves (screenplay), John Ajvide Lindqvist (screenplay "L__t den r__tte komma in"), John Ajvide Lindqvist (novel)</t>
  </si>
  <si>
    <t>A drama centered on the efforts of John and Aileen Crowley to find a researcher who might have a cure for their two children's rare genetic disorder.</t>
  </si>
  <si>
    <t>https://m.media-amazon.com/images/M/MV5BMTQ2Mjg5MDEyNV5BMl5BanBnXkFtZTcwMjkxMDAxMw@@._V1_SX300.jpg</t>
  </si>
  <si>
    <t>Robert Nelson Jacobs, Geeta Anand (book)</t>
  </si>
  <si>
    <t>22-Apr-10</t>
  </si>
  <si>
    <t>A paraplegic marine dispatched to the moon Pandora on a unique mission becomes torn between following his orders and protecting the world he feels is his home.</t>
  </si>
  <si>
    <t>https://m.media-amazon.com/images/M/MV5BMTYwOTEwNjAzMl5BMl5BanBnXkFtZTcwODc5MTUwMw@@._V1_SX300.jpg</t>
  </si>
  <si>
    <t>18-Dec-09</t>
  </si>
  <si>
    <t>Avatar</t>
  </si>
  <si>
    <t>12-Oct-10</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</si>
  <si>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</si>
  <si>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</si>
  <si>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Mark Neveldine (screenplay), Brian Taylor (screenplay), William Farmer (story), Mark Neveldine (story), Brian Taylor (story), John Albano (characters appearing in magazines published by DC Comics), Tony DeZuniga (characters appearing in magazines published by DC Comics)</t>
  </si>
  <si>
    <t>Journalist Mikael Blomkvist is aided in his search for a woman who has been missing for forty years by Lisbeth Salander, a young computer hacker.</t>
  </si>
  <si>
    <t>https://m.media-amazon.com/images/M/MV5BMTczNDk4NTQ0OV5BMl5BanBnXkFtZTcwNDAxMDgxNw@@._V1_SX300.jpg</t>
  </si>
  <si>
    <t>21-Dec-11</t>
  </si>
  <si>
    <t>Steven Zaillian (screenplay by), Stieg Larsson (novel)</t>
  </si>
  <si>
    <t>The relationship of a contemporary married couple, charting their evolution over a span of years by cross-cutting between time periods.</t>
  </si>
  <si>
    <t>https://m.media-amazon.com/images/M/MV5BMTU4MTQ2MzA1Ml5BMl5BanBnXkFtZTcwODE3NTgwNA@@._V1_SX300.jpg</t>
  </si>
  <si>
    <t>Derek Cianfrance, Joey Curtis, Cami Delavigne</t>
  </si>
  <si>
    <t>CIA operative Valerie Plame discovers her identity is allegedly leaked by the government as payback for an op-ed article her husband wrote criticizing the Bush administration.</t>
  </si>
  <si>
    <t>https://m.media-amazon.com/images/M/MV5BMjIyOTg1NzU0Ml5BMl5BanBnXkFtZTcwMjA2OTY5Mw@@._V1_SX300.jpg</t>
  </si>
  <si>
    <t>3-Dec-10</t>
  </si>
  <si>
    <t>Fair Game</t>
  </si>
  <si>
    <t>Jez Butterworth (screenplay), John-Henry Butterworth (screenplay), Joseph Wilson (book), Valerie Plame Wilson (book)</t>
  </si>
  <si>
    <t>A movie spun out of equal parts folk tale, fable and real-life legend about the mysterious, 1930s Tennessee hermit who famously threw his own rollicking funeral party... while he was still alive.</t>
  </si>
  <si>
    <t>https://ia.media-imdb.com/images/M/MV5BMTY3MjUxNDUwNl5BMl5BanBnXkFtZTcwNzk1NDk1Mw@@._V1_SX300.jpg</t>
  </si>
  <si>
    <t>Chris Provenzano (screenplay), C. Gaby Mitchell (screenplay), Chris Provenzano (story), Scott Seeke (story)</t>
  </si>
  <si>
    <t>Former special operative MacGruber is called back into action to take down his arch-enemy, Dieter Von Cunth, who's in possession of a nuclear warhead and bent on destroying Washington, D.C.</t>
  </si>
  <si>
    <t>https://m.media-amazon.com/images/M/MV5BMjE4MDY1ODY5Nl5BMl5BanBnXkFtZTcwNjgzMTEzMw@@._V1_SX300.jpg</t>
  </si>
  <si>
    <t>Will Forte, John Solomon, Jorma Taccone</t>
  </si>
  <si>
    <t>As computer hacker Lisbeth and journalist Mikael investigate a sex-trafficking ring, Lisbeth is accused of three murders, causing her to go on the run while Mikael works to clear her name.</t>
  </si>
  <si>
    <t>https://m.media-amazon.com/images/M/MV5BMjI0MjIxMDIwNF5BMl5BanBnXkFtZTcwODk5MDc1Mw@@._V1_SX300.jpg</t>
  </si>
  <si>
    <t>Jonas Frykberg (screenplay), Stieg Larsson (novel)</t>
  </si>
  <si>
    <t>John and Molly, a divorced middle aged man and a single mother meet at a friends party and start up a small relationship, all John has to do now is meet Molly's son... Cyrus</t>
  </si>
  <si>
    <t>https://m.media-amazon.com/images/M/MV5BMjA1MDU4NzUwMF5BMl5BanBnXkFtZTcwOTM4MDgzMw@@._V1_SX300.jpg</t>
  </si>
  <si>
    <t>Mark Duplass, Jay Duplass</t>
  </si>
  <si>
    <t>A look at one year in the life of four babies from around the world, from Mongolia to Namibia to San Francisco to Tokyo.</t>
  </si>
  <si>
    <t>https://m.media-amazon.com/images/M/MV5BMTI3MjA4OTE1MF5BMl5BanBnXkFtZTcwNDk3NjYwMw@@._V1_SX300.jpg</t>
  </si>
  <si>
    <t>Alain Chabat (original idea), Thomas Balm__s (adaptation)</t>
  </si>
  <si>
    <t>A working mother puts herself through law school in an effort to represent her brother, who has been wrongfully convicted of murder and has exhausted his chances to appeal his conviction through public defenders.</t>
  </si>
  <si>
    <t>https://m.media-amazon.com/images/M/MV5BMjEwNzUzNTk0Ml5BMl5BanBnXkFtZTcwMDE1MTk1Mw@@._V1_SX300.jpg</t>
  </si>
  <si>
    <t>Pamela Gray</t>
  </si>
  <si>
    <t>The Rizzos, a family who doesn't share their habits, aspirations, and careers with one another, find their delicate web of lies disturbed by the arrival of a young ex-con (Strait) brought ...</t>
  </si>
  <si>
    <t>https://m.media-amazon.com/images/M/MV5BMTM1MTY2Mjk0Nl5BMl5BanBnXkFtZTcwMDYxODkxMw@@._V1_SX300.jpg</t>
  </si>
  <si>
    <t>A historical drama that illustrates Russian author Leo Tolstoy's struggle to balance fame and wealth with his commitment to a life devoid of material things.</t>
  </si>
  <si>
    <t>https://images-na.ssl-images-amazon.com/images/M/MV5BMTA4MTAzNTQzMDNeQTJeQWpwZ15BbWU3MDgzNTg2MDM@._V1_SX300.jpg</t>
  </si>
  <si>
    <t>Michael Hoffman (screenplay), Jay Parini (based on the novel by)</t>
  </si>
  <si>
    <t>An unflinching Ozark Mountain girl hacks through dangerous social terrain as she hunts down her drug-dealing father while trying to keep her family intact.</t>
  </si>
  <si>
    <t>https://m.media-amazon.com/images/M/MV5BMjA0OTM3MDMxNF5BMl5BanBnXkFtZTcwMDY1MjI0Mw@@._V1_SX300.jpg</t>
  </si>
  <si>
    <t>Debra Granik (screenplay), Anne Rosellini (screenplay), Daniel Woodrell (novel)</t>
  </si>
  <si>
    <t>An examination of the current state of education in America today.</t>
  </si>
  <si>
    <t>https://ia.media-imdb.com/images/M/MV5BMTI3ODUxODE0M15BMl5BanBnXkFtZTcwODM0NzU0Mw@@._V1_SX300.jpg</t>
  </si>
  <si>
    <t>29-Oct-10</t>
  </si>
  <si>
    <t>Waiting for 'Superman'</t>
  </si>
  <si>
    <t>Davis Guggenheim, Billy Kimball</t>
  </si>
  <si>
    <t>A retired legal counselor writes a novel hoping to find closure for one of his past unresolved homicide cases and for his unreciprocated love with his superior - both of which still haunt him decades later.</t>
  </si>
  <si>
    <t>https://m.media-amazon.com/images/M/MV5BMTgwNTI3OTczOV5BMl5BanBnXkFtZTcwMTM3MTUyMw@@._V1_SX300.jpg</t>
  </si>
  <si>
    <t>Eduardo Sacheri (screenplay), Juan Jos__ Campanella (screenplay), Eduardo Sacheri (novel)</t>
  </si>
  <si>
    <t>A clinically depressed teenager gets a new start after he checks himself into an adult psychiatric ward.</t>
  </si>
  <si>
    <t>https://m.media-amazon.com/images/M/MV5BMTk0MTAyNjQ2N15BMl5BanBnXkFtZTcwNjYwOTU3Mw@@._V1_SX300.jpg</t>
  </si>
  <si>
    <t>Anna Boden (screenplay), Ryan Fleck (screenplay), Ned Vizzini (novel)</t>
  </si>
  <si>
    <t>The T-Rex of the Seas come alive.</t>
  </si>
  <si>
    <t>https://images-na.ssl-images-amazon.com/images/M/MV5BMTI3OTI0MDMzOV5BMl5BanBnXkFtZTcwNzk4NjkyMw@@._V1_SX300.jpg</t>
  </si>
  <si>
    <t>2-Feb-11</t>
  </si>
  <si>
    <t>Ronan Chapalain, Richard Dowlearn (screenplay), Pascal Vuong</t>
  </si>
  <si>
    <t>A warrior-assassin is forced to hide in a small town in the American Badlands after refusing a mission.</t>
  </si>
  <si>
    <t>https://m.media-amazon.com/images/M/MV5BOTU1MWI0NmQtMTIwNi00OGEyLTgyNmItYjEwODBlZDIwYTdhXkEyXkFqcGdeQXVyNzA3Mjg3Mzg@._V1_SX300.jpg</t>
  </si>
  <si>
    <t>Lisbeth is recovering in a hospital and awaiting trial for three murders when she is released. Mikael must prove her innocence, but Lisbeth must be willing to share the details of her sordid experiences with the court.</t>
  </si>
  <si>
    <t>https://m.media-amazon.com/images/M/MV5BMTk0NTY3NjMwOV5BMl5BanBnXkFtZTcwNTI1MjQwNA@@._V1_SX300.jpg</t>
  </si>
  <si>
    <t>Stieg Larsson (novel), Ulf Ryberg (screenplay)</t>
  </si>
  <si>
    <t>Emma left Russia to live with her husband in Italy. Now a member of a powerful industrial family, she is the respected mother of three, but feels unfulfilled. One day, Antonio, a talented chef and her son's friend, makes her senses kindle.</t>
  </si>
  <si>
    <t>https://m.media-amazon.com/images/M/MV5BMjAwNjY5OTUxM15BMl5BanBnXkFtZTcwNjE3MTQxMw@@._V1_SX300.jpg</t>
  </si>
  <si>
    <t>Barbara Alberti (screenplay), Ivan Cotroneo (screenplay), Walter Fasano (screenplay), Luca Guadagnino (screenplay), Luca Guadagnino (story)</t>
  </si>
  <si>
    <t>3-May-11</t>
  </si>
  <si>
    <t>A drama based on the autobiography by Li Cunxin. At the age of 11, Li was plucked from a poor Chinese village by Madame Mao's cultural delegates and taken to Beijing to study ballet. In ...</t>
  </si>
  <si>
    <t>https://ia.media-imdb.com/images/M/MV5BMTc4MDYxMzgwOF5BMl5BanBnXkFtZTcwNDc4MTM1Mw@@._V1_SX300.jpg</t>
  </si>
  <si>
    <t>Jan Sardi (screenplay), Cunxin Li (autobiography)</t>
  </si>
  <si>
    <t>Solitary Man: Alone in a Crowd</t>
  </si>
  <si>
    <t>Takes a closer look at what brought about the 2008 financial meltdown.</t>
  </si>
  <si>
    <t>https://m.media-amazon.com/images/M/MV5BMTQ3MjkyODA2Nl5BMl5BanBnXkFtZTcwNzQxMTU4Mw@@._V1_SX300.jpg</t>
  </si>
  <si>
    <t>Charles Ferguson, Chad Beck, Adam Bolt</t>
  </si>
  <si>
    <t>A man from Los Angeles, who moved to New York years ago, returns to L.A. to figure out his life while he house-sits for his brother. He soon sparks with his brother's assistant.</t>
  </si>
  <si>
    <t>https://m.media-amazon.com/images/M/MV5BMTU4MzY4OTY0NF5BMl5BanBnXkFtZTcwOTc3OTQwMw@@._V1_SX300.jpg</t>
  </si>
  <si>
    <t>Jennifer Jason Leigh (story), Noah Baumbach (story), Noah Baumbach (screenplay)</t>
  </si>
  <si>
    <t>In New York City, a husband and wife butt heads with the granddaughters of the elderly woman who lives in the apartment the couple owns.</t>
  </si>
  <si>
    <t>https://ia.media-imdb.com/images/M/MV5BNTczOTAxOTMyM15BMl5BanBnXkFtZTcwMTgyNTIyMw@@._V1_SX300.jpg</t>
  </si>
  <si>
    <t>An Indian Muslim man with Asperger's syndrome takes a challenge to speak to the President of the United States seriously and embarks on a cross-country journey.</t>
  </si>
  <si>
    <t>https://m.media-amazon.com/images/M/MV5BMTUyMTA4NDYzMV5BMl5BanBnXkFtZTcwMjk5MzcxMw@@._V1_SX300.jpg</t>
  </si>
  <si>
    <t>My Name Is Khan</t>
  </si>
  <si>
    <t>Shibani Bathija (story and screenplay), Shibani Bathija (dialogue), Niranjan Iyengar (dialogue)</t>
  </si>
  <si>
    <t>After a childhood friend's death, Jake Taylor, an all-star athlete must change his life - and sacrifice his dreams to save the lives of others.</t>
  </si>
  <si>
    <t>https://m.media-amazon.com/images/M/MV5BMjAzMzgzMDI1OF5BMl5BanBnXkFtZTcwNTg3NjAwMw@@._V1_SX300.jpg</t>
  </si>
  <si>
    <t>Brian Baugh, Jim Britts</t>
  </si>
  <si>
    <t>-1.9</t>
  </si>
  <si>
    <t>A coming-of-age biographical film about the 1970s teenage all-girl rock band The Runaways. The relationship between band members Cherie Currie and Joan Jett is also explored.</t>
  </si>
  <si>
    <t>https://m.media-amazon.com/images/M/MV5BMTI3Nzc2ODI4NV5BMl5BanBnXkFtZTcwMzkxNDMyMw@@._V1_SX300.jpg</t>
  </si>
  <si>
    <t>Floria Sigismondi (screenplay), Cherie Currie (book)</t>
  </si>
  <si>
    <t>The story of how an eccentric French shop-keeper and amateur film-maker attempted to locate and befriend Banksy, only to have the artist turn the camera back on its owner. The film contains...</t>
  </si>
  <si>
    <t>https://m.media-amazon.com/images/M/MV5BMjE2NTg1NDM4Ml5BMl5BanBnXkFtZTcwMzMxOTkyMw@@._V1_SX300.jpg</t>
  </si>
  <si>
    <t>-8.5</t>
  </si>
  <si>
    <t>Sally's parents' marriage breaks up when her father undergoes a mid-life crisis and impulsively weds a prostitute. Meanwhile, Sally's own marriage also begins to disintegrate.</t>
  </si>
  <si>
    <t>https://ia.media-imdb.com/images/M/MV5BMTkzOTI3MTE0OF5BMl5BanBnXkFtZTcwOTg3NDI3Mw@@._V1_SX300.jpg</t>
  </si>
  <si>
    <t>Young filmmakers document their colleague's budding online friendship with a young woman and her family which leads to an unexpected series of discoveries.</t>
  </si>
  <si>
    <t>https://m.media-amazon.com/images/M/MV5BMmMzNWY4ZGEtZmY4Mi00NWVlLWIwMWUtMjBkNzZlMzljN2U5XkEyXkFqcGdeQXVyNTA4NzY1MzY@._V1_SX300.jpg</t>
  </si>
  <si>
    <t>A look at four seasons in the lives of a happily married couple and their relationships with their family and friends.</t>
  </si>
  <si>
    <t>https://ia.media-imdb.com/images/M/MV5BMTY5NzY5NTY2NF5BMl5BanBnXkFtZTcwNTg3NzIxNA@@._V1_SX300.jpg</t>
  </si>
  <si>
    <t>4-Feb-11</t>
  </si>
  <si>
    <t>Chloe is about a young woman left to fend for herself in a country house. She loyally waits for those who left her even though it means her inevitable death. A strange drifter comes by and ...</t>
  </si>
  <si>
    <t>A documentary on the life and career of Joan Rivers, made as the comedienne turns 75 years old.</t>
  </si>
  <si>
    <t>https://images-na.ssl-images-amazon.com/images/M/MV5BMjI3MTc5MzAwMV5BMl5BanBnXkFtZTcwNzgzNzE1Mw@@._V1_SX300.jpg</t>
  </si>
  <si>
    <t>Ricki Stern</t>
  </si>
  <si>
    <t>A young boy fighting cancer writes letters to God, touching lives in his neighborhood and community and inspiring hope among everyone he comes in contact. An unsuspecting substitute postman...</t>
  </si>
  <si>
    <t>https://m.media-amazon.com/images/M/MV5BNzgyMDQ2MTc1Nl5BMl5BanBnXkFtZTcwOTM0NTYxMw@@._V1_SX300.jpg</t>
  </si>
  <si>
    <t>Patrick Doughtie (story and screenplay), Art D'Alessandro, Sandra Thrift, Cullen Douglas</t>
  </si>
  <si>
    <t>The lives of three friends, from their early school days into young adulthood, when the reality of the world they live in comes knocking.</t>
  </si>
  <si>
    <t>https://m.media-amazon.com/images/M/MV5BMTM3NDQ1MjE2OF5BMl5BanBnXkFtZTcwNDIxNTk2Mw@@._V1_SX300.jpg</t>
  </si>
  <si>
    <t>Kazuo Ishiguro (novel), Alex Garland (screenplay)</t>
  </si>
  <si>
    <t>A French illusionist finds himself out of work and travels to Scotland, where he meets a young woman. Their ensuing adventure changes both their lives forever.</t>
  </si>
  <si>
    <t>https://m.media-amazon.com/images/M/MV5BMTg0MjI4MTcxMF5BMl5BanBnXkFtZTcwNTQ1ODUwNA@@._V1_SX300.jpg</t>
  </si>
  <si>
    <t>11-Feb-11</t>
  </si>
  <si>
    <t>The Illusionist</t>
  </si>
  <si>
    <t>Sylvain Chomet (adaptation), Jacques Tati (original screenplay)</t>
  </si>
  <si>
    <t>Life for a happy couple is turned upside down after their young son dies in an accident.</t>
  </si>
  <si>
    <t>https://m.media-amazon.com/images/M/MV5BMjEzOTU0NjMxNF5BMl5BanBnXkFtZTcwNzc5MDUxNA@@._V1_SX300.jpg</t>
  </si>
  <si>
    <t>David Lindsay-Abaire (screenplay), David Lindsay-Abaire (based on his play: "Rabbit Hole")</t>
  </si>
  <si>
    <t>A young Arab man is sent to a French prison.</t>
  </si>
  <si>
    <t>https://m.media-amazon.com/images/M/MV5BMTUyMjQ1MTY5OV5BMl5BanBnXkFtZTcwNzY5NjExMw@@._V1_SX300.jpg</t>
  </si>
  <si>
    <t>9.7</t>
  </si>
  <si>
    <t>A Prophet</t>
  </si>
  <si>
    <t>Thomas Bidegain (screenplay), Jacques Audiard (screenplay), Abdel Raouf Dafri (original screenplay), Nicolas Peufaillit (original screenplay)</t>
  </si>
  <si>
    <t>A cop turns con man once he comes out of the closet. Once imprisoned, he meets the second love of his life, whom he'll stop at nothing to be with.</t>
  </si>
  <si>
    <t>https://m.media-amazon.com/images/M/MV5BNDkzMjkwNjc5NV5BMl5BanBnXkFtZTcwNzEyOTk5Mw@@._V1_SX300.jpg</t>
  </si>
  <si>
    <t>I Love You Phillip Morris</t>
  </si>
  <si>
    <t>John Requa, Glenn Ficarra, Steve McVicker (book)</t>
  </si>
  <si>
    <t>An elderly ex-serviceman and widower looks to avenge his best friend's murder by doling out his own form of justice.</t>
  </si>
  <si>
    <t>https://m.media-amazon.com/images/M/MV5BMTM5NjE2NzI2Ml5BMl5BanBnXkFtZTcwNDY0ODUyMw@@._V1_SX300.jpg</t>
  </si>
  <si>
    <t>Gary Young (screenplay)</t>
  </si>
  <si>
    <t>A convicted arsonist looks to manipulate a parole officer into a plan to secure his parole by placing his beautiful wife in the lawman's path.</t>
  </si>
  <si>
    <t>https://ia.media-imdb.com/images/M/MV5BMTgxOTk4MDIyOF5BMl5BanBnXkFtZTcwMzI3Nzc3Mw@@._V1_SX300.jpg</t>
  </si>
  <si>
    <t>After withdrawing to the Chateau Marmont, a passionless Hollywood actor reexamines his life when his eleven-year-old daughter surprises him with a visit.</t>
  </si>
  <si>
    <t>https://ia.media-imdb.com/images/M/MV5BMTg1MzE1NDA0M15BMl5BanBnXkFtZTcwODM2MDY1Mw@@._V1_SX300.jpg</t>
  </si>
  <si>
    <t>Two eighth-graders start to have feelings for each other despite being total opposites.</t>
  </si>
  <si>
    <t>https://m.media-amazon.com/images/M/MV5BMTU2NjQ1Nzc4MF5BMl5BanBnXkFtZTcwNTM0NDk1Mw@@._V1_SX300.jpg</t>
  </si>
  <si>
    <t>Rob Reiner (screenplay), Andrew Scheinman (screenplay), Wendelin Van Draanen (novel)</t>
  </si>
  <si>
    <t>A wounded man searches for his sweetheart in the Mexican desert while on the run from the police, bounty hunters, and others.</t>
  </si>
  <si>
    <t>https://images-na.ssl-images-amazon.com/images/M/MV5BMTUwNzY4Njc1N15BMl5BanBnXkFtZTcwNDExMTg0Mw@@._V1_SX300.jpg</t>
  </si>
  <si>
    <t>Anurag Basu (screenplay), Robin Bhatt (screenplay), Sanjeev Dutta (dialogue), Akarsh Khurana (additional English dialogue), Akarsh Khurana (screenplay), Rakesh Roshan (story)</t>
  </si>
  <si>
    <t>A romantic drama about a brief, unexpected love affair that catches two people completely off-guard.</t>
  </si>
  <si>
    <t>https://m.media-amazon.com/images/M/MV5BMzEwODMxNjIwNl5BMl5BanBnXkFtZTcwMjc0MjI3Mw@@._V1_SX300.jpg</t>
  </si>
  <si>
    <t>16-Oct-09</t>
  </si>
  <si>
    <t>When the American-educated scion of a powerful Indian family returns to the subcontinent, his first taste of power starts him down a corrupt path.</t>
  </si>
  <si>
    <t>https://ia.media-imdb.com/images/M/MV5BMTkwMzE5NzE3Nl5BMl5BanBnXkFtZTcwMDMyODE1Mw@@._V1_SX300.jpg</t>
  </si>
  <si>
    <t>Prakash Jha, Anjum Rajabali, Sameer (lyrics)</t>
  </si>
  <si>
    <t>Australian reality TV series that follows the daily lives of the Jones family on a Coolibah Cattle Station, 600 km south-west of Darwin, Northern Territory. They muster cattle, fight fires, battle floods and even wrestle crocodiles.</t>
  </si>
  <si>
    <t>https://images-na.ssl-images-amazon.com/images/M/MV5BZjZiZjQ2Y2UtODlhNC00ODU4LWIxYzMtNTMxYzM5OGEzMzRjXkEyXkFqcGdeQXVyMzI2MDEwNA@@._V1_SX300.jpg</t>
  </si>
  <si>
    <t>14-Oct-10</t>
  </si>
  <si>
    <t>-8.4</t>
  </si>
  <si>
    <t>A chronicle of John Lennon's first years, focused mainly in his adolescence and his relationship with his stern aunt Mimi, who raised him, and his absentee mother Julia, who re-entered his life at a crucial moment in his young life.</t>
  </si>
  <si>
    <t>https://m.media-amazon.com/images/M/MV5BMTk0ODYwNzc5OF5BMl5BanBnXkFtZTcwNDI2MDYzMw@@._V1_SX300.jpg</t>
  </si>
  <si>
    <t>Matt Greenhalgh (screenplay)</t>
  </si>
  <si>
    <t>A year with one platoon in the deadliest valley in Afghanistan.</t>
  </si>
  <si>
    <t>https://m.media-amazon.com/images/M/MV5BMjIwNDAxMTY4Ml5BMl5BanBnXkFtZTcwMTUyMTQ1Mw@@._V1_SX300.jpg</t>
  </si>
  <si>
    <t>A corrupt police officer faces challenges from his family, gangsters and politicians.</t>
  </si>
  <si>
    <t>https://m.media-amazon.com/images/M/MV5BMTMyOTQ0Mzg2Ml5BMl5BanBnXkFtZTcwMDcyOTM5NA@@._V1_SX300.jpg</t>
  </si>
  <si>
    <t>Dilip Shukla, Abhinav Kashyap</t>
  </si>
  <si>
    <t>Au four et au moulin: les coulisses de Micmacs __ Tire-Larigot</t>
  </si>
  <si>
    <t>Believing himself to be jinxed, a man attempts to find true love, but instead gets caught in a web of lies.</t>
  </si>
  <si>
    <t>https://images-na.ssl-images-amazon.com/images/M/MV5BMDlkMmRkM2QtYmZiMi00NWYzLThmMjEtN2IwMTNhMDFkODA0XkEyXkFqcGdeQXVyNjQ2MjQ5NzM@._V1_SX300.jpg</t>
  </si>
  <si>
    <t>Anvita Dutt Guptan (dialogues), Sajid Khan (screenplay), Sajid Nadiadwala (story), Sameer (lyrics), Vibha Singh (screenplay), Milap Zaveri (screenplay)</t>
  </si>
  <si>
    <t>In Goa, Pritam meets his love Geeta after many years. They decide to get married but the feud between their respective children creates tension in their marriage.</t>
  </si>
  <si>
    <t>https://m.media-amazon.com/images/M/MV5BMTllZDJhMTAtMjhmZi00MzBjLTljMmQtMmNlYTAwYmY0Y2Q0XkEyXkFqcGdeQXVyNDUzOTQ5MjY@._V1_SX300.jpg</t>
  </si>
  <si>
    <t>Bunty Rathore (additional dialogue), Yunus Sajawal (screenplay), Sajid (dialogue), Farhad Samji (dialogue)</t>
  </si>
  <si>
    <t>A drama centered around three women: A 50-year-old woman, the daughter she gave up for adoption 35 years ago, and an African American woman looking to adopt a child of her own.</t>
  </si>
  <si>
    <t>https://ia.media-imdb.com/images/M/MV5BMTg4NTM5MTE0N15BMl5BanBnXkFtZTcwOTM2MTgyMw@@._V1_SX300.jpg</t>
  </si>
  <si>
    <t>A dramatization of the 1968 strike at the Ford Dagenham car plant, where female workers walked out in protest against sexual discrimination.</t>
  </si>
  <si>
    <t>https://m.media-amazon.com/images/M/MV5BMTgyNzU0NTczMl5BMl5BanBnXkFtZTcwNTMyMjAxNA@@._V1_SX300.jpg</t>
  </si>
  <si>
    <t>20-Sep-10</t>
  </si>
  <si>
    <t>William Ivory</t>
  </si>
  <si>
    <t>Posing as a movie producer, a conman attempts to trick an entire village into helping him rob a treasure-laden train.</t>
  </si>
  <si>
    <t>https://images-na.ssl-images-amazon.com/images/M/MV5BNTk1NTM5NDYwNl5BMl5BanBnXkFtZTcwMDI2MTYxNA@@._V1_SX300.jpg</t>
  </si>
  <si>
    <t>Vishal Dadlani (lyrics), Vishal Dadlani, Anvita Dutt Guptan (lyrics), Ashmith Kunder (screenplay), Shirish Kunder (dialogue), Shirish Kunder (screenplay), Shirish Kunder (story)</t>
  </si>
  <si>
    <t>A single-parent ex-con in a tough, minority neighborhood finds his personal values challenged when he discovers his son is gay.</t>
  </si>
  <si>
    <t>https://images-na.ssl-images-amazon.com/images/M/MV5BMTk1Mzc3NzY3Ml5BMl5BanBnXkFtZTcwMTQxNDU4Mw@@._V1_SX300.jpg</t>
  </si>
  <si>
    <t>Paul is a U.S. truck driver working in Iraq. After an attack by a group of Iraqis he wakes to find he is buried alive inside a coffin. With only a lighter and a cell phone it's a race against time to escape this claustrophobic death trap.</t>
  </si>
  <si>
    <t>https://m.media-amazon.com/images/M/MV5BZTRmZmIxMDktZjVmMS00NmFiLWExNmMtMzg0MTIyZDYwNWZjXkEyXkFqcGdeQXVyNTIzOTk5ODM@._V1_SX300.jpg</t>
  </si>
  <si>
    <t>Chris Sparling</t>
  </si>
  <si>
    <t>A seventeen year-old navigates his survival amongst an explosive criminal family and the detective who thinks he can save him.</t>
  </si>
  <si>
    <t>https://m.media-amazon.com/images/M/MV5BMTQ2NjcwNjE4NV5BMl5BanBnXkFtZTcwNDU2NDg1Mw@@._V1_SX300.jpg</t>
  </si>
  <si>
    <t>A hot shot Washington DC lobbyist and his prot__g__ go down hard as their schemes to peddle influence lead to corruption and murder.</t>
  </si>
  <si>
    <t>https://m.media-amazon.com/images/M/MV5BMTM2NzQ4NDE2M15BMl5BanBnXkFtZTcwNDM0NzcwNA@@._V1_SX300.jpg</t>
  </si>
  <si>
    <t>Norman Snider</t>
  </si>
  <si>
    <t>2-Aug-11</t>
  </si>
  <si>
    <t>Based on a true story, a group of boys from Monterrey, Mexico who became the first non-U.S. team to win the Little League World Series.</t>
  </si>
  <si>
    <t>https://ia.media-imdb.com/images/M/MV5BMTI1MTgzMTk1OF5BMl5BanBnXkFtZTcwNDY3Nzk3MQ@@._V1_SX300.jpg</t>
  </si>
  <si>
    <t>W. William Winokur, W. William Winokur (book)</t>
  </si>
  <si>
    <t>A paralyzed Magician-turned-Radio Jockey files a Petition in Court seeking permission to end his life.</t>
  </si>
  <si>
    <t>https://m.media-amazon.com/images/M/MV5BMTMzMzIzOTQwOF5BMl5BanBnXkFtZTcwMTI2MTYxNA@@._V1_SX300.jpg</t>
  </si>
  <si>
    <t>Sanjay Leela Bhansali (screenplay), Bhavani Iyer (dialogue), Bhavani Iyer (screenplay), Vibhu Puri (dialogue), Turaz (lyrics)</t>
  </si>
  <si>
    <t>Uses astonishing visuals to tell the intersecting stories of George Mallory, the first man to attempt a summit of Mount Everest, and Conrad Anker, the mountaineer who finds Mallory's frozen remains 75 years later.</t>
  </si>
  <si>
    <t>https://images-na.ssl-images-amazon.com/images/M/MV5BMTQ1MzY0OTAxNV5BMl5BanBnXkFtZTcwNTk2MDEzMw@@._V1_SX300.jpg</t>
  </si>
  <si>
    <t>Mark MacKenzie (original author), Mark Halliley, Richard Bedser (additional writer), Kevin Maher (additional writer)</t>
  </si>
  <si>
    <t>The true story of a Hawaiian princess' attempts to maintain the independence of the island against the threat of American colonization.</t>
  </si>
  <si>
    <t>https://images-na.ssl-images-amazon.com/images/M/MV5BMTY2NDcwNjM2MF5BMl5BanBnXkFtZTcwNTE4ODE0Mw@@._V1_SX300.jpg</t>
  </si>
  <si>
    <t>Marc Forby (screenplay), Robert Payne (additional dialogue)</t>
  </si>
  <si>
    <t>After numerous attempts at suicide fail, a couple decide to live it up, and then kill themselves on New Year's Day.</t>
  </si>
  <si>
    <t>https://images-na.ssl-images-amazon.com/images/M/MV5BZDA1NTIwMjEtMDczZi00Njk2LTk1MzgtMGRhNzJiODM2OWMzXkEyXkFqcGdeQXVyNDUzOTQ5MjY@._V1_SX300.jpg</t>
  </si>
  <si>
    <t>Mamta Anand (story), Siddharth Anand (dialogue), Siddharth Anand (screenplay), Vishal Dadlani (lyrics), Advaita Kala (screenplay), Kumaar (lyrics), Kausar Munir (lyrics)</t>
  </si>
  <si>
    <t>Jay doesn't believe in love Stories, and Simran, is a girl who's in love with the idea of Love itself.</t>
  </si>
  <si>
    <t>https://images-na.ssl-images-amazon.com/images/M/MV5BMTQ1NzMwOTAwNl5BMl5BanBnXkFtZTcwNTYzODU2Mw@@._V1_SX300.jpg</t>
  </si>
  <si>
    <t>Punit Malhotra (story, screenplay &amp; dialogue)</t>
  </si>
  <si>
    <t>4-Apr-11</t>
  </si>
  <si>
    <t>15 years ago, Ben Walker left his girlfriend and his ministry calling for a business opportunity. Now with a high-paying career and a trophy fianc__, he is visited by an angel, who gives him...</t>
  </si>
  <si>
    <t>https://images-na.ssl-images-amazon.com/images/M/MV5BMTY4OTcwNzI1MF5BMl5BanBnXkFtZTcwMzkzNTg4Mw@@._V1_SX300.jpg</t>
  </si>
  <si>
    <t>Chuck Konzelman, Andrea Gyertson Nasfell, Cary Solomon</t>
  </si>
  <si>
    <t>Pat Tillman never thought of himself as a hero. His choice to leave a multimillion-dollar football contract and join the military wasn't done for any reason other than he felt it was the ...</t>
  </si>
  <si>
    <t>https://m.media-amazon.com/images/M/MV5BMTg2NjA5OTA2OV5BMl5BanBnXkFtZTcwOTg4MDc1Mw@@._V1_SX300.jpg</t>
  </si>
  <si>
    <t>Amir Bar-Lev, Mark Monroe</t>
  </si>
  <si>
    <t>An impoverished farmer's threat to end his life invites attention from politicians and media.</t>
  </si>
  <si>
    <t>https://m.media-amazon.com/images/M/MV5BMTgwMzEzNjYyNl5BMl5BanBnXkFtZTcwOTg1MDI3Mw@@._V1_SX300.jpg</t>
  </si>
  <si>
    <t>Peepli (Live)</t>
  </si>
  <si>
    <t>Bhadwai (lyrics), Swanand Kirkire (lyrics), Noon Meem Rashet (lyrics), Anusha Rizvi (screenplay), Gangaram Sakhet (lyrics), Sanjeev Sharma (lyrics)</t>
  </si>
  <si>
    <t>The Nuns family sits on the lowest rung of the criminal hierarchy. Their situation forces them to act as middlemen, a dangerous and rarely rewarding position that often sees them in trouble...</t>
  </si>
  <si>
    <t>Based on a true story, North Face is a suspenseful adventure film about a competition to climb the most dangerous rock face in the Alps. Set in 1936, as Nazi propaganda urges the nation's ...</t>
  </si>
  <si>
    <t>https://m.media-amazon.com/images/M/MV5BMTQzNTY1MzU3MF5BMl5BanBnXkFtZTcwMDk5MTQxMw@@._V1_SX300.jpg</t>
  </si>
  <si>
    <t>23-Oct-08</t>
  </si>
  <si>
    <t>Chris Silber, Philipp St__lzl, Rupert Henning, Johannes Naber, Benedikt Roeskau (story)</t>
  </si>
  <si>
    <t>A bandit leader kidnaps the wife of the policeman who killed his sister, but later falls in love with her.</t>
  </si>
  <si>
    <t>https://ia.media-imdb.com/images/M/MV5BMTEwNzMzMzc0NDdeQTJeQWpwZ15BbWU3MDg4MDE4NTM@._V1_SX300.jpg</t>
  </si>
  <si>
    <t>Mani Ratnam (screenplay), Vijay Krishna Acharya (dialogue)</t>
  </si>
  <si>
    <t>A young boy in a remote medieval outpost under siege from barbarian raids is beckoned to adventure when a celebrated master illuminator arrives with an ancient book, brimming with secret wisdom and powers.</t>
  </si>
  <si>
    <t>https://m.media-amazon.com/images/M/MV5BMjEzMjEzNTIzOF5BMl5BanBnXkFtZTcwMTg2MjAyMw@@._V1_SX300.jpg</t>
  </si>
  <si>
    <t>11-Feb-09</t>
  </si>
  <si>
    <t>Tomm Moore (original story), Fabrice Ziolkowski (screenplay)</t>
  </si>
  <si>
    <t>Gianni is a middle-aged man living in Rome with his imposing and demanding elderly mother. His only outlet from her and the increasing debt into which they are sinking, are the increasingly...</t>
  </si>
  <si>
    <t>https://images-na.ssl-images-amazon.com/images/M/MV5BMTgwMTA2ODM5MF5BMl5BanBnXkFtZTcwNTA1MjUwMw@@._V1_SX300.jpg</t>
  </si>
  <si>
    <t>5-Sep-08</t>
  </si>
  <si>
    <t>Gianni Di Gregorio (story), Simone Riccardini (story), Gianni Di Gregorio (screenplay)</t>
  </si>
  <si>
    <t>A divorced mother of three children runs a happy household - until her former husband brings his new career-oriented girlfriend into the picture.</t>
  </si>
  <si>
    <t>https://m.media-amazon.com/images/M/MV5BMTk1NTE3ODc4Ml5BMl5BanBnXkFtZTcwMDIwNjM3Mw@@._V1_SX300.jpg</t>
  </si>
  <si>
    <t>Niranjan Iyengar (dialogue)</t>
  </si>
  <si>
    <t>Four guys, one camera, and their experience chronicling the exhilarating and terrifying rite of passage: losing your virginity. As these guys help their buddy get laid, they'll have to ...</t>
  </si>
  <si>
    <t>https://m.media-amazon.com/images/M/MV5BMTM0NzI4MTg2MF5BMl5BanBnXkFtZTcwODM2NDY4Mw@@._V1_SX300.jpg</t>
  </si>
  <si>
    <t>Andrew Gurland, Huck Botko</t>
  </si>
  <si>
    <t>Ajami is the religiously mixed community of Muslims and Christians in Tel Aviv. These are five stories about the everyday life in Ajami.</t>
  </si>
  <si>
    <t>https://ia.media-imdb.com/images/M/MV5BMTMyNjY0MDE3MF5BMl5BanBnXkFtZTcwNDk4NTgxMw@@._V1_SX300.jpg</t>
  </si>
  <si>
    <t>17-Sep-09</t>
  </si>
  <si>
    <t>The story of Mussolini's secret lover, Ida Dalser, and their son Albino.</t>
  </si>
  <si>
    <t>https://images-na.ssl-images-amazon.com/images/M/MV5BMjIyOTAwMjAzOF5BMl5BanBnXkFtZTcwODc1ODM2Mg@@._V1_SX300.jpg</t>
  </si>
  <si>
    <t>20-May-09</t>
  </si>
  <si>
    <t>Marco Bellocchio (story), Marco Bellocchio (screenplay), Daniela Ceselli (screenplay)</t>
  </si>
  <si>
    <t>As Allen Ginsberg talks about his life and art, his most famous poem is illustrated in animation while the obscenity trial of the work is dramatized.</t>
  </si>
  <si>
    <t>https://ia.media-imdb.com/images/M/MV5BMTU2MTMzNTMyM15BMl5BanBnXkFtZTcwOTMyMTY2Mw@@._V1_SX300.jpg</t>
  </si>
  <si>
    <t>Rob Epstein (written for the screen by), Jeffrey Friedman (written for the screen by), Allen Ginsberg (poem)</t>
  </si>
  <si>
    <t>Mr. David Marks was suspected but never tried for killing his wife Katie who disappeared in 1982, but the truth is eventually revealed.</t>
  </si>
  <si>
    <t>https://m.media-amazon.com/images/M/MV5BMTcwMjIyMTc2Nl5BMl5BanBnXkFtZTcwOTQyMzc5Mw@@._V1_SX300.jpg</t>
  </si>
  <si>
    <t>9-Dec-10</t>
  </si>
  <si>
    <t>Marcus Hinchey, Marc Smerling</t>
  </si>
  <si>
    <t>A young newspaper writer returns to her hometown in the English countryside, where her childhood home is being prepped for sale.</t>
  </si>
  <si>
    <t>https://m.media-amazon.com/images/M/MV5BMjAyOTIyMjI0Nl5BMl5BanBnXkFtZTcwMzcyODE3Mw@@._V1_SX300.jpg</t>
  </si>
  <si>
    <t>Posy Simmonds (graphic novel), Moira Buffini (screenplay)</t>
  </si>
  <si>
    <t>The story of french gangster Jacques Mesrine, before he was called Public Enemy N__1.</t>
  </si>
  <si>
    <t>https://m.media-amazon.com/images/M/MV5BOTZhNWEwMDAtYzEyOC00NTVkLTgxZDktYjQwMDJiYjk2NmQ4XkEyXkFqcGdeQXVyODAwMTU1MTE@._V1_SX300.jpg</t>
  </si>
  <si>
    <t>22-Oct-08</t>
  </si>
  <si>
    <t>Mesrine Part 1: Killer Instinct</t>
  </si>
  <si>
    <t>Jacques Mesrine (book), Abdel Raouf Dafri (scenario), Abdel Raouf Dafri (adaptation), Jean-Fran__ois Richet (adaptation)</t>
  </si>
  <si>
    <t>Matsuyuki plays the part of Nao Suzuhara, an elementary school teacher. When she realizes that one of the female students is receiving abuse from her mother, Nao's maternal instincts kick ...</t>
  </si>
  <si>
    <t>https://m.media-amazon.com/images/M/MV5BMjQ2ODFiODctNGJiYS00NDc0LTg1NzQtYjFjNWYwZTdlODA0XkEyXkFqcGdeQXVyMzAzNjc0MzQ@._V1_SX300.jpg</t>
  </si>
  <si>
    <t>14-Apr-10</t>
  </si>
  <si>
    <t>Mother</t>
  </si>
  <si>
    <t>-8.7</t>
  </si>
  <si>
    <t>An Irish fisherman discovers a woman in his fishing net whom his precocious daughter believes to be a selkie.</t>
  </si>
  <si>
    <t>https://m.media-amazon.com/images/M/MV5BMTg0NDAxNjA4OV5BMl5BanBnXkFtZTcwODc1MjAyMw@@._V1_SX300.jpg</t>
  </si>
  <si>
    <t>Documentary that follows the struggle for control of Dr. Albert C. Barnes' 25 billion dollar collection of modern and post-impressionist art.</t>
  </si>
  <si>
    <t>https://images-na.ssl-images-amazon.com/images/M/MV5BMTg1MDA4MDE4NV5BMl5BanBnXkFtZTcwMzE3MzUxMw@@._V1_SX300.jpg</t>
  </si>
  <si>
    <t>29-Sep-09</t>
  </si>
  <si>
    <t>A limo driver's blind date sparks a tale of love, betrayal, friendship, and grace centered around two working-class New York City couples.</t>
  </si>
  <si>
    <t>https://ia.media-imdb.com/images/M/MV5BODQ1ODEyMDkyOF5BMl5BanBnXkFtZTcwMzQ0NTYzNg@@._V1_SX300.jpg</t>
  </si>
  <si>
    <t>29-Dec-10</t>
  </si>
  <si>
    <t>Robert Glaudini (screenplay), Robert Glaudini (play)</t>
  </si>
  <si>
    <t>A seemingly corrupt petty contractor faces challenges from the local municipality, his family, his employees, as well as a former girlfriend and her family.</t>
  </si>
  <si>
    <t>https://images-na.ssl-images-amazon.com/images/M/MV5BMjE1NjI0MTUxMF5BMl5BanBnXkFtZTcwNjg3NDE3Mw@@._V1_SX300.jpg</t>
  </si>
  <si>
    <t>Jay Master (dialogues), Priyadarshan (screenplay), Priyadarshan (story), Nitin Raikwar (lyrics), Shehzad Roy (lyrics)</t>
  </si>
  <si>
    <t>1-Dec-10</t>
  </si>
  <si>
    <t>About a group of friends competing in a national tween music video contest. Enter a world of hilarious adventures, original songs and never before seen dance routines. You will be left believing in the power of childhood dreams.</t>
  </si>
  <si>
    <t>https://images-na.ssl-images-amazon.com/images/M/MV5BNDQ0NjYwNDk5M15BMl5BanBnXkFtZTcwMzgzMDk0Mw@@._V1_SX300.jpg</t>
  </si>
  <si>
    <t>Jean, his loving wife and son live a simple, happy life. At his son's homeroom teacher Madamoiselle Chambon's request, he volunteers as substitute teacher and starts to fall for her ...</t>
  </si>
  <si>
    <t>https://images-na.ssl-images-amazon.com/images/M/MV5BNTA1NjA2NzMzNV5BMl5BanBnXkFtZTcwMjgyMDMzNA@@._V1_SX300.jpg</t>
  </si>
  <si>
    <t>St__phane Briz__ (scenario), Florence Vignon (scenario), Eric Holder (novel)</t>
  </si>
  <si>
    <t>Argentine film historians find a complete print of "Metropolis" and take it to Germany for restoration. The story includes the discovery itself, the history of the 35mm print (later ...</t>
  </si>
  <si>
    <t>https://images-na.ssl-images-amazon.com/images/M/MV5BMjJkY2I5NDUtNDk0Ni00YTkwLTljN2UtMzY2MTJjOTNjNzFjXkEyXkFqcGdeQXVyMjQ0NzgwNzY@._V1_SX300.jpg</t>
  </si>
  <si>
    <t>13-Feb-10</t>
  </si>
  <si>
    <t>Metropolis refundada</t>
  </si>
  <si>
    <t>Laura Tusi (screenplay), Sebasti__n Yabl__n (screenplay)</t>
  </si>
  <si>
    <t>A quiet pawnshop keeper with a violent past takes on a drug-and-organ trafficking ring in hope of saving the child who is his only friend.</t>
  </si>
  <si>
    <t>https://m.media-amazon.com/images/M/MV5BMDhjZjc2M2YtZGYxZi00Yjc0LWFjMjktNzQ3OGIxOTc2YjY3XkEyXkFqcGdeQXVyMjgyNjk3MzE@._V1_SX300.jpg</t>
  </si>
  <si>
    <t>5-Aug-10</t>
  </si>
  <si>
    <t>The Man from Nowhere</t>
  </si>
  <si>
    <t>13-Apr-10</t>
  </si>
  <si>
    <t>In early twentieth-century British India, the Pindari leader Prithvi Singh narrates his story to a reporter from the London Times - a story of betrayal and deceit at the hands of the ...</t>
  </si>
  <si>
    <t>https://m.media-amazon.com/images/M/MV5BNDQ0ODQzOTgtNGJhOS00OWExLWJjNDktYzNmMjQ0NWU4YjYwXkEyXkFqcGdeQXVyNjQ2MjQ5NzM@._V1_SX300.jpg</t>
  </si>
  <si>
    <t>Veer</t>
  </si>
  <si>
    <t>Shailesh Verma (screenplay &amp; dialogue), Shaktimaan Talwar (screenplay &amp; dialogue), Salman Khan (story), Pit Kuhlmann (script translation)</t>
  </si>
  <si>
    <t>Tired of being a Preacher's daughter and longing to experience more of life, 20-something ANGIE KING strikes out on her own for the very first time and joins a traveling gospel show.</t>
  </si>
  <si>
    <t>https://m.media-amazon.com/images/M/MV5BNjk5NzcwOTQyOV5BMl5BanBnXkFtZTcwMjA2ODAyMw@@._V1_SX300.jpg</t>
  </si>
  <si>
    <t>Alex and his sister run a business designed to break up relationships. They are hired by a rich man to break up the wedding of his daughter. The only problem is that they only have one week to do so.</t>
  </si>
  <si>
    <t>https://images-na.ssl-images-amazon.com/images/M/MV5BMjI0NjU5ODYwM15BMl5BanBnXkFtZTcwOTk5NDI3Mw@@._V1_SX300.jpg</t>
  </si>
  <si>
    <t>Laurent Zeitoun (scenario), Jeremy Doner (scenario), Yoann Gromb (scenario), Laurent Zeitoun (original idea)</t>
  </si>
  <si>
    <t>http://ia.media-imdb.com/images/M/MV5BMTgwMjQ5NDA4OV5BMl5BanBnXkFtZTcwMDA1Mjg4Ng@@._V1_SX300.jpg</t>
  </si>
  <si>
    <t>The City of Your Final Destination: Sorting It Out at Ocho Rios</t>
  </si>
  <si>
    <t>"The Most Dangerous Man in America" is the story of what happens when a former Pentagon insider, armed only with his conscience, steadfast determination, and a file cabinet full of ...</t>
  </si>
  <si>
    <t>https://images-na.ssl-images-amazon.com/images/M/MV5BMTQ0Nzg0MDQ2M15BMl5BanBnXkFtZTcwMzAwOTIyMw@@._V1_SX300.jpg</t>
  </si>
  <si>
    <t>17-Oct-09</t>
  </si>
  <si>
    <t>Lawrence Lerew, Rick Goldsmith, Judith Ehrlich, Michael Chandler</t>
  </si>
  <si>
    <t>A man who escorts wealthy widows in New York's Upper East Side takes a young aspiring playwright under his wing.</t>
  </si>
  <si>
    <t>https://images-na.ssl-images-amazon.com/images/M/MV5BNzkzMTgxODIxMF5BMl5BanBnXkFtZTcwNDU4MTQ1Mw@@._V1_SX300.jpg</t>
  </si>
  <si>
    <t>Robert Pulcini (screenplay), Jonathan Ames (screenplay), Shari Springer Berman (screenplay), Jonathan Ames (novel)</t>
  </si>
  <si>
    <t>A young woman receives a mysterious DVD in the post. She soon comes to realise even pressing play was a bad mistake.</t>
  </si>
  <si>
    <t>http://ia.media-imdb.com/images/M/MV5BMjEwMTgzMzc4N15BMl5BanBnXkFtZTcwMTAzNjMzMw@@._V1_SX300.jpg</t>
  </si>
  <si>
    <t>4-Sep-10</t>
  </si>
  <si>
    <t>Jamie Hooper (story), Jamie Hooper</t>
  </si>
  <si>
    <t>17-May-11</t>
  </si>
  <si>
    <t>The film contrasts two views of role that the federal government should play in our daily lives using the words and actions of Ronald Reagan and Barack Obama.</t>
  </si>
  <si>
    <t>https://images-na.ssl-images-amazon.com/images/M/MV5BMzc4NjcyNjQ3MV5BMl5BanBnXkFtZTcwNzAwNDM2Mw@@._V1_SX300.jpg</t>
  </si>
  <si>
    <t>Randall Norman Desoto, Ray Griggs</t>
  </si>
  <si>
    <t>Childhood friends Abhay and Aaliya experience plenty of obstacles in their paths as they find their way in the world and back to each other.</t>
  </si>
  <si>
    <t>https://m.media-amazon.com/images/M/MV5BMTA1Nzg5NjI2NDZeQTJeQWpwZ15BbWU3MDY4OTgyMTQ@._V1_SX300.jpg</t>
  </si>
  <si>
    <t>Danish Aslam (story), Vishal Dadlani (lyrics), Prasoon Joshi (lyrics), Renuka Kunzru (story,  screenplay &amp; dialogue)</t>
  </si>
  <si>
    <t>Wealthy middle-aged entrepreneur Qin and beautiful flight attendant Xiaoxiao Liang question their relationship after presiding over good friends Mang Guo and Shan Li's lavish "divorce ceremony."</t>
  </si>
  <si>
    <t>https://m.media-amazon.com/images/M/MV5BMTk4ODc2NjQ4NV5BMl5BanBnXkFtZTgwMDQ0NTA2MDE@._V1_SX300.jpg</t>
  </si>
  <si>
    <t>If You Are the One 2</t>
  </si>
  <si>
    <t>Xiaogang Feng (screenplay), Shuo Wang (screenplay)</t>
  </si>
  <si>
    <t>Documents Joaquin Phoenix's transition from the acting world to a career as an aspiring rapper.</t>
  </si>
  <si>
    <t>https://m.media-amazon.com/images/M/MV5BNTE5NjA2NzM5Ml5BMl5BanBnXkFtZTcwODg5NTE3Mw@@._V1_SX300.jpg</t>
  </si>
  <si>
    <t>16-Sep-10</t>
  </si>
  <si>
    <t>Casey Affleck, Joaquin Phoenix</t>
  </si>
  <si>
    <t>A quirky woman who spends her free time as a pilot has her purse stolen</t>
  </si>
  <si>
    <t>14-Feb-12</t>
  </si>
  <si>
    <t>About a recent college grad who returns home while she tries to figure out what to do with her life.</t>
  </si>
  <si>
    <t>https://m.media-amazon.com/images/M/MV5BNjIzODg0NDY5Nl5BMl5BanBnXkFtZTcwMDQyMzk5Mw@@._V1_SX300.jpg</t>
  </si>
  <si>
    <t>Everything changes for 15-year-old Mia when her mum brings home a new boyfriend.</t>
  </si>
  <si>
    <t>https://m.media-amazon.com/images/M/MV5BMTc1NTk4MzkxOF5BMl5BanBnXkFtZTcwNDkxMDAxMw@@._V1_SX300.jpg</t>
  </si>
  <si>
    <t>11-Sep-09</t>
  </si>
  <si>
    <t>13-Feb-07</t>
  </si>
  <si>
    <t>Will (Josh Hopkins), a charming 35-year-old Philadelphia ad man, heads to Lebanon, Pa. to bury his recently deceased father. He forms an unexpected friendship with CJ (Rachel Kitson), his ...</t>
  </si>
  <si>
    <t>https://ia.media-imdb.com/images/M/MV5BNzQyNjMzMjkxNF5BMl5BanBnXkFtZTcwNzg5MjQyNQ@@._V1_SX300.jpg</t>
  </si>
  <si>
    <t>A mother who has lost her young son in a drowning copes with her grief by submerging herself in their backyard swimming pool. Her dangerous obsession is taking its toll on the family and ...</t>
  </si>
  <si>
    <t>http://ia.media-imdb.com/images/M/MV5BMTM5NDk5NDcwNV5BMl5BanBnXkFtZTcwOTgzNzYxNQ@@._V1_SX300.jpg</t>
  </si>
  <si>
    <t>Breathless</t>
  </si>
  <si>
    <t>Peter Ireland, Yianni Papamanolis</t>
  </si>
  <si>
    <t>A compelling drama that explores the different meanings of being a parent through the gritty, realistic lives of the struggling, blue-collar Porters, and the privileged Campbell family. ...</t>
  </si>
  <si>
    <t>https://images-na.ssl-images-amazon.com/images/M/MV5BMTYxMDM1OTM4OV5BMl5BanBnXkFtZTcwNDk3NTk0Mw@@._V1_SX300.jpg</t>
  </si>
  <si>
    <t>Stephen J. Rivele (screenplay), Michael Lachance (screenplay), Karen Kingsbury (novel)</t>
  </si>
  <si>
    <t>A clean, elegant, visually beautiful and moving piece that take us to a journey through a young woman's birth procedure.</t>
  </si>
  <si>
    <t>A French drug dealer living in Tokyo is betrayed by his best friend and killed in a drug deal. His soul, observing the repercussions of his death, seeks resurrection.</t>
  </si>
  <si>
    <t>https://m.media-amazon.com/images/M/MV5BMjEzNzMzNzQzNl5BMl5BanBnXkFtZTcwNjExMTE3Mw@@._V1_SX300.jpg</t>
  </si>
  <si>
    <t>5-May-10</t>
  </si>
  <si>
    <t>Gaspar No__, Lucile Hadzihalilovic (with the help of)</t>
  </si>
  <si>
    <t>The collar awarded to the winners of the Meilleur Ouvrier de France (Best Craftsman in France) is more than the ultimate recognition for every pastry chef - it is a dream and an obsession. ...</t>
  </si>
  <si>
    <t>https://images-na.ssl-images-amazon.com/images/M/MV5BMTkxNTgzMTY4OV5BMl5BanBnXkFtZTgwMTAwNjY2MDE@._V1_SX300.jpg</t>
  </si>
  <si>
    <t>A film about an unfinished film which portrays the people behind and before the camera in the Warsaw Ghetto, exposing the extent of the cinematic manipulation forever changing the way we look at historic images.</t>
  </si>
  <si>
    <t>https://m.media-amazon.com/images/M/MV5BMjE0NTc3ODcxMF5BMl5BanBnXkFtZTcwMzkwNDE2Mw@@._V1_SX300.jpg</t>
  </si>
  <si>
    <t>A road trip through Louisiana transforms three strangers who were originally brought together by their respective feelings of loneliness.</t>
  </si>
  <si>
    <t>https://ia.media-imdb.com/images/M/MV5BNzg3NzU4NDUzOV5BMl5BanBnXkFtZTcwNDk1Njg5Mg@@._V1_SX300.jpg</t>
  </si>
  <si>
    <t>Pete Hamill (story), Erin Dignam (screenplay)</t>
  </si>
  <si>
    <t>20-Sep-11</t>
  </si>
  <si>
    <t>In this super-feel-good foodie comedy, young Manhattan chef Samir rediscovers his heritage and his passion for life through the enchanting art of cooking Indian food.</t>
  </si>
  <si>
    <t>https://m.media-amazon.com/images/M/MV5BMTg1NTYzMzI2NF5BMl5BanBnXkFtZTcwNTQzNDI5Mw@@._V1_SX300.jpg</t>
  </si>
  <si>
    <t>Aasif Mandvi (screenplay), Jonathan Bines (screenplay), Aasif Mandvi (play)</t>
  </si>
  <si>
    <t>Four incompetent British terrorists set out to train for and commit an act of terror.</t>
  </si>
  <si>
    <t>https://m.media-amazon.com/images/M/MV5BMTczNDQxNzI0NF5BMl5BanBnXkFtZTcwNDM0NzEwNA@@._V1_SX300.jpg</t>
  </si>
  <si>
    <t>Christopher Morris, Sam Bain, Jesse Armstrong, Simon Blackwell (additional writing)</t>
  </si>
  <si>
    <t>Amidst turmoil and racial conflict in a Francophone African state, a white French woman fights for her coffee crop, her family and ultimately for her life.</t>
  </si>
  <si>
    <t>https://images-na.ssl-images-amazon.com/images/M/MV5BMTUyNzQxMDQ0MF5BMl5BanBnXkFtZTcwMTkxMDcwNA@@._V1_SX300.jpg</t>
  </si>
  <si>
    <t>Claire Denis (scenario), Marie N'Diaye (scenario), Lucie Borleteau (collaboration)</t>
  </si>
  <si>
    <t>In Brooklyn, a youth from an Orthodox Jewish community is lured into becoming an Ecstasy dealer by his pal who has ties to an Israeli drug cartel.</t>
  </si>
  <si>
    <t>https://m.media-amazon.com/images/M/MV5BMTMzNjE4NDU1NF5BMl5BanBnXkFtZTcwMTAwNzQ0Mw@@._V1_SX300.jpg</t>
  </si>
  <si>
    <t>23-Dec-10</t>
  </si>
  <si>
    <t>Antonio Macia</t>
  </si>
  <si>
    <t>A couple embarks on a journey home for Chinese new year along with 130 million other migrant workers, to reunite with their children and struggle for a future. Their unseen story plays out as China soars towards being a world superpower.</t>
  </si>
  <si>
    <t>https://images-na.ssl-images-amazon.com/images/M/MV5BMjA0MzQ1ODI0Ml5BMl5BanBnXkFtZTcwNDgyOTE2Mw@@._V1_SX300.jpg</t>
  </si>
  <si>
    <t>9-Sep-10</t>
  </si>
  <si>
    <t>A loner, Karthik achieves success, and even wins the heart of his gorgeous co-worker, after getting early morning mysterious phone calls from someone claiming to be him.</t>
  </si>
  <si>
    <t>https://images-na.ssl-images-amazon.com/images/M/MV5BMTg4NzUyNDExMl5BMl5BanBnXkFtZTcwOTg3NTk5Mw@@._V1_SX300.jpg</t>
  </si>
  <si>
    <t>Vijay Lalwani (story, screenplay &amp; dialogue)</t>
  </si>
  <si>
    <t>Bank robbers, diamond thieves, the homicide of a minister, a hyper wife are just some of the challenges faced by a bumbling senior police officer.</t>
  </si>
  <si>
    <t>https://images-na.ssl-images-amazon.com/images/M/MV5BMGRlMWIyMjgtNzlmNy00YzgyLTgwMDgtODMwMDMwMjczYzY4XkEyXkFqcGdeQXVyNDUzOTQ5MjY@._V1_SX300.jpg</t>
  </si>
  <si>
    <t>Ikram Akhtar (screenplay), Nisar Akhtar (additional dialogue), Anand Raj Anand (lyrics), Anees Bazmee, Kumaar (lyrics)</t>
  </si>
  <si>
    <t>Friends, family, and lovers struggle to find love, forgiveness, and meaning in an almost war-torn world riddled with comedy and pathos.</t>
  </si>
  <si>
    <t>https://m.media-amazon.com/images/M/MV5BMTYyNzg2NzUyNl5BMl5BanBnXkFtZTcwNjEzOTM2Mw@@._V1_SX300.jpg</t>
  </si>
  <si>
    <t>20-Dec-11</t>
  </si>
  <si>
    <t>Shakespeare's epic play is translated from page to screen, with the gender of the main character, Prospero, changed from male to female.</t>
  </si>
  <si>
    <t>https://m.media-amazon.com/images/M/MV5BMTc4MzEyNDg1OV5BMl5BanBnXkFtZTcwMTk4NDY3Mw@@._V1_SX300.jpg</t>
  </si>
  <si>
    <t>Julie Taymor (screenplay), William Shakespeare (play)</t>
  </si>
  <si>
    <t>In Hamburg, German-Greek chef Zinos unknowingly disturbs the peace in his locals-only restaurant by hiring a more talented chef.</t>
  </si>
  <si>
    <t>https://images-na.ssl-images-amazon.com/images/M/MV5BZDg3MGIyYWEtOGRkYS00NWY5LWI3MDctMDY1NWJjZDlkOGE1XkEyXkFqcGdeQXVyNDk3NzU2MTQ@._V1_SX300.jpg</t>
  </si>
  <si>
    <t>25-Dec-09</t>
  </si>
  <si>
    <t>Fatih Akin (screenplay), Adam Bousdoukos (screenplay)</t>
  </si>
  <si>
    <t>A documentary about how the likelihood of nuclear weapons (or fissile materials) usage has increased due to the rise of terrorism and lack of safeguards and verification.</t>
  </si>
  <si>
    <t>https://images-na.ssl-images-amazon.com/images/M/MV5BMTU0NDA4MzEzNl5BMl5BanBnXkFtZTcwMzEyMjc1Mw@@._V1_SX300.jpg</t>
  </si>
  <si>
    <t>Director Tamra Davis pays homage to her friend in this definitive documentary but also delves into Basquiat as an iconoclast. His dense, bebop-influenced neoexpressionist work emerged while...</t>
  </si>
  <si>
    <t>https://m.media-amazon.com/images/M/MV5BMjI0MzY1MTg2MV5BMl5BanBnXkFtZTcwMTExOTE2Mw@@._V1_SX300.jpg</t>
  </si>
  <si>
    <t>Eric Martin, Lois Vossen</t>
  </si>
  <si>
    <t>The story of a man who rescues a German shepherd and how the two become fast friends.</t>
  </si>
  <si>
    <t>https://ia.media-imdb.com/images/M/MV5BODM0MjMyMTUyOF5BMl5BanBnXkFtZTcwMjIwMTY3Mw@@._V1_SX300.jpg</t>
  </si>
  <si>
    <t>6-May-11</t>
  </si>
  <si>
    <t>J.R. Ackerley (book), Paul Fierlinger (screenplay), Sandra Fierlinger (screenplay)</t>
  </si>
  <si>
    <t>Three skiers stranded on a chairlift are forced to make life-or-death choices, which prove more perilous than staying put and freezing to death.</t>
  </si>
  <si>
    <t>https://m.media-amazon.com/images/M/MV5BMTc5MTg0ODgxMF5BMl5BanBnXkFtZTcwODEzOTYwMw@@._V1_SX300.jpg</t>
  </si>
  <si>
    <t>A look at the late '60s and early '70s rock band The Doors, including rare exclusive footage.</t>
  </si>
  <si>
    <t>https://ia.media-imdb.com/images/M/MV5BMTg1NjQ3OTQwOF5BMl5BanBnXkFtZTcwMDE5NTgyMw@@._V1_SX300.jpg</t>
  </si>
  <si>
    <t>12-May-10</t>
  </si>
  <si>
    <t>The Doors: When You're Strange</t>
  </si>
  <si>
    <t>Six years after Earth has suffered an alien invasion, a cynical journalist agrees to escort a shaken American tourist through an infected zone in Mexico to the safety of the U.S. border.</t>
  </si>
  <si>
    <t>https://m.media-amazon.com/images/M/MV5BMjE4MzMyNjExMl5BMl5BanBnXkFtZTcwMzI5NjM3Mw@@._V1_SX300.jpg</t>
  </si>
  <si>
    <t>25-Oct-11</t>
  </si>
  <si>
    <t>In the depths of the Korvatunturi mountains, 486 metres deep, lies the closest ever guarded secret of Christmas. The time has come to dig it up! This Christmas everyone will believe in Santa Claus.</t>
  </si>
  <si>
    <t>https://m.media-amazon.com/images/M/MV5BMTM4NzkxMDM4N15BMl5BanBnXkFtZTcwMTI1NzQwNA@@._V1_SX300.jpg</t>
  </si>
  <si>
    <t>Jalmari Helander, Jalmari Helander (based on the original idea by), Juuso Helander (based on the original idea by), Petri Jokiranta (dramaturge), Sami Parkkinen (dramaturge)</t>
  </si>
  <si>
    <t>An FBI agent while unveiling a series of international conspiracy is embroiled in a set of political intrigue.</t>
  </si>
  <si>
    <t>https://images-na.ssl-images-amazon.com/images/M/MV5BMTM2MDk1OTYyM15BMl5BanBnXkFtZTcwODQzMDUxMw@@._V1_SX300.jpg</t>
  </si>
  <si>
    <t>Will Tiao (story), Katie Swain (story), Charlie Stratton (screenplay), Yann Samuell (screenplay), Brian Askew (screenplay), Nathaniel Goodman (screenplay)</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</si>
  <si>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</si>
  <si>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https://images-na.ssl-images-amazon.com/images/M/MV5BMTc2ODc0MTk0M15BMl5BanBnXkFtZTgwNzY5ODQxMDE@._V1_SX300.jpg</t>
  </si>
  <si>
    <t>Michael Berenson, Gabriel Bologna, Sean Clark</t>
  </si>
  <si>
    <t>A West Texas Deputy Sheriff is slowly unmasked as a psychotic killer.</t>
  </si>
  <si>
    <t>https://m.media-amazon.com/images/M/MV5BMTUyOTIwMTU5MV5BMl5BanBnXkFtZTcwNDY5NjA1Mw@@._V1_SX300.jpg</t>
  </si>
  <si>
    <t>John Curran, Jim Thompson (novel)</t>
  </si>
  <si>
    <t>A cop works against his country's corrupt government in order to find justice on a case.</t>
  </si>
  <si>
    <t>https://images-na.ssl-images-amazon.com/images/M/MV5BMTk2MzM2MzcyN15BMl5BanBnXkFtZTcwNDE3MjQ3Mw@@._V1_SX300.jpg</t>
  </si>
  <si>
    <t>La soga</t>
  </si>
  <si>
    <t>Manny Perez (script)</t>
  </si>
  <si>
    <t>A drama centered on a young woman who claims she was the target of an anti-Semetic attack and the subsequent media sensation it creates.</t>
  </si>
  <si>
    <t>https://images-na.ssl-images-amazon.com/images/M/MV5BODY3NWEwNzYtZjhhOC00MmFlLTlmN2YtOWZkYjE1NDJkYTRkXkEyXkFqcGdeQXVyMjQzMzQzODY@._V1_SX300.jpg</t>
  </si>
  <si>
    <t>Andr__ T__chin__ (scenario,  adaptation and dialogue), Odile Barski (scenario,  adaptation and dialogue), Jean-Marie Besset (scenario,  adaptation and dialogue), Jean-Marie Besset (play)</t>
  </si>
  <si>
    <t>In the summer of 2003, a group of shepherds took a herd of sheep one final time through the Beartooth Mountains of Montana, in the extreme north-west of the United States. It was a journey ...</t>
  </si>
  <si>
    <t>https://m.media-amazon.com/images/M/MV5BMTc0NDYyMDY1OF5BMl5BanBnXkFtZTcwOTI4MzExMw@@._V1_SX300.jpg</t>
  </si>
  <si>
    <t>22-Apr-11</t>
  </si>
  <si>
    <t>A book-smart teenager joins his school's wrestling team as a way to reunite his surviving family members, who split apart after the death of his father, a college wrestling legend, 10 years ago.</t>
  </si>
  <si>
    <t>https://ia.media-imdb.com/images/M/MV5BMTkwOTk1ODE5MV5BMl5BanBnXkFtZTcwNTIzNDk3Mw@@._V1_SX300.jpg</t>
  </si>
  <si>
    <t>John Posey</t>
  </si>
  <si>
    <t>A road trip across five countries to explore the social and political movements as well as the mainstream media's misperception of South America while interviewing seven of its elected presidents.</t>
  </si>
  <si>
    <t>https://ia.media-imdb.com/images/M/MV5BNjY3OTUyNjc1OV5BMl5BanBnXkFtZTcwMjczODU1Mw@@._V1_SX300.jpg</t>
  </si>
  <si>
    <t>Mark Weisbrot, Tariq Ali</t>
  </si>
  <si>
    <t>In 1920s Vienna, a young girl receives a magical doll on Christmas Eve.</t>
  </si>
  <si>
    <t>https://m.media-amazon.com/images/M/MV5BYjE4OTE3MTItYWI4Yy00NzdjLThhYzgtYTNlNzQ1YTQ2MjYyXkEyXkFqcGdeQXVyNDgyODgxNjE@._V1_SX300.jpg</t>
  </si>
  <si>
    <t>8-Dec-11</t>
  </si>
  <si>
    <t>Andrey Konchalovskiy (screenplay), Chris Solimine (screenplay)</t>
  </si>
  <si>
    <t>The owner of a Chinese noodle shop's scheme to murder his adulterous wife and her lover goes awry.</t>
  </si>
  <si>
    <t>https://m.media-amazon.com/images/M/MV5BMTA2ODA3OTA3MzZeQTJeQWpwZ15BbWU3MDc4NzQyNzM@._V1_SX300.jpg</t>
  </si>
  <si>
    <t>11-Dec-09</t>
  </si>
  <si>
    <t>A Woman, a Gun and a Noodle Shop</t>
  </si>
  <si>
    <t>Jianquan Shi (screenplay), Jing Shang (screenplay), Ethan Coen (based on his screenplay for "Blood Simple"), Joel Coen (based on his screenplay for "Blood Simple")</t>
  </si>
  <si>
    <t>An in-depth look at the rise and fall of New York Governor Eliot Spitzer, including interviews with the scandalized, former politician.</t>
  </si>
  <si>
    <t>https://m.media-amazon.com/images/M/MV5BMzY2MzY0NDg1OF5BMl5BanBnXkFtZTcwMjkzNjg4Mw@@._V1_SX300.jpg</t>
  </si>
  <si>
    <t>An authorized biographical film of the man who led high profile football programs at Michigan State, LSU, and - most recently Alabama from hard times to good times and the only coach to ...</t>
  </si>
  <si>
    <t>https://images-na.ssl-images-amazon.com/images/M/MV5BMTM0NjI2NDI2MV5BMl5BanBnXkFtZTcwMzE4Mzk5Mw@@._V1_SX300.jpg</t>
  </si>
  <si>
    <t>Grant Guffin</t>
  </si>
  <si>
    <t>On the outskirts of Rio de Janeiro is Jardim Gramacho, the world's largest landfill, where men and women sift through garbage for a living. Artist Vik Muniz produces portraits of the workers and learns about their lives.</t>
  </si>
  <si>
    <t>https://m.media-amazon.com/images/M/MV5BMTM2ODkxMTY1NF5BMl5BanBnXkFtZTcwNTAxMzc5Mw@@._V1_SX300.jpg</t>
  </si>
  <si>
    <t>A young drug dealer watches as his high-rolling life is dismantled in the wake of his cousin's murder, which sees his best friend arrested for the crime.</t>
  </si>
  <si>
    <t>https://m.media-amazon.com/images/M/MV5BMTM0NTgwMjc4MV5BMl5BanBnXkFtZTcwMzA3ODk1Mw@@._V1_SX300.jpg</t>
  </si>
  <si>
    <t>0.3</t>
  </si>
  <si>
    <t>Jordan Melamed (screenplay), Nick McDonell (novel)</t>
  </si>
  <si>
    <t>Three men grapple with their past as a Human Centipede.</t>
  </si>
  <si>
    <t>https://images-na.ssl-images-amazon.com/images/M/MV5BZTk4ZDUwZWMtZDgzNi00ZjIyLTlmYzctYmU5MDJlYTAzN2RiL2ltYWdlXkEyXkFqcGdeQXVyNTM3MDMyMDQ@._V1_SX300.jpg</t>
  </si>
  <si>
    <t>TV-MA</t>
  </si>
  <si>
    <t>NA</t>
  </si>
  <si>
    <t>Human Centipede Anonymous</t>
  </si>
  <si>
    <t>Jon Daly</t>
  </si>
  <si>
    <t>Jack Rebney is the most famous man you've never heard of - after cursing his way through a Winnebago sales video, Rebney's outrageously funny outtakes became an underground sensation and ...</t>
  </si>
  <si>
    <t>https://m.media-amazon.com/images/M/MV5BMjEzNzg5NzAyOV5BMl5BanBnXkFtZTcwMjQyOTM2Mw@@._V1_SX300.jpg</t>
  </si>
  <si>
    <t>Malcolm Pullinger, Ben Steinbauer, Louisa Hall (additional writing), Joel Heller (additional writing), Berndt Mader (additional writing), Natasha Rosow (additional writing)</t>
  </si>
  <si>
    <t>A probing investigation into the lies, greed and corruption surrounding D.C. super-lobbyist Jack Abramoff and his cronies.</t>
  </si>
  <si>
    <t>https://images-na.ssl-images-amazon.com/images/M/MV5BMjA3MTc2MzM4NV5BMl5BanBnXkFtZTcwMzE5MjYxMw@@._V1_SX300.jpg</t>
  </si>
  <si>
    <t>The story of student-soldiers trying to protect a middle school during the early days of the Korean War.</t>
  </si>
  <si>
    <t>https://m.media-amazon.com/images/M/MV5BYThmZTU1MTEtYzgxMS00MTczLThlM2ItMTJmMWQ1N2ZlYmI1XkEyXkFqcGdeQXVyNzMzMjU5NDY@._V1_SX300.jpg</t>
  </si>
  <si>
    <t>71: Into the Fire</t>
  </si>
  <si>
    <t>Man-Hee Lee (screenplay), Dong-Woo Kim (original story), John H. Lee, David Tadman</t>
  </si>
  <si>
    <t>23-Oct-10</t>
  </si>
  <si>
    <t>V__clav Havel (play)</t>
  </si>
  <si>
    <t>6-Apr-10</t>
  </si>
  <si>
    <t>New love convinces a struggling actor and dancer to enter a talent competition that could make him a superstar.</t>
  </si>
  <si>
    <t>https://images-na.ssl-images-amazon.com/images/M/MV5BMTUxMjQ1NTgzOV5BMl5BanBnXkFtZTcwMzYzNzYwMw@@._V1_SX300.jpg</t>
  </si>
  <si>
    <t>Nupur Asthana (screenplay), Manu Rishi Chadha (additional dialogue), Ken Ghosh (screenplay), Kiran Kotrial (dialogues), Irfan Siddiqui (lyrics)</t>
  </si>
  <si>
    <t>A documentary on the mysterious and influential pianist.</t>
  </si>
  <si>
    <t>https://images-na.ssl-images-amazon.com/images/M/MV5BMTQ2MDkyNTM0NF5BMl5BanBnXkFtZTcwODkwNjAyMw@@._V1_SX300.jpg</t>
  </si>
  <si>
    <t>A rich man's daughter is held captive in an abandoned apartment by two former convicts who abducted her and hold her ransom in exchange for her father's money.</t>
  </si>
  <si>
    <t>https://m.media-amazon.com/images/M/MV5BZWRjODkxZGQtM2I5YS00NjI5LTljMDUtMWE0NjYzMDkwNTY0XkEyXkFqcGdeQXVyNzQ5MzY0NjM@._V1_SX300.jpg</t>
  </si>
  <si>
    <t>On a business trip to New Orleans, a damaged man seeks salvation by caring for a wayward young woman.</t>
  </si>
  <si>
    <t>https://m.media-amazon.com/images/M/MV5BMTQzOTkxMTY3MV5BMl5BanBnXkFtZTcwNjMyMzk5Mw@@._V1_SX300.jpg</t>
  </si>
  <si>
    <t>Ken Hixon</t>
  </si>
  <si>
    <t>Corin Nemec (Mansquito, SS Doomtrooper) co-stars alongside Carpenter as TV ghost hunters that enter a reportedly haunted house that may prove to be the death of them.</t>
  </si>
  <si>
    <t>https://m.media-amazon.com/images/M/MV5BMjE3ODM2OTY0Nl5BMl5BanBnXkFtZTcwNDI1NTk5Mw@@._V1_SX300.jpg</t>
  </si>
  <si>
    <t>TV-14</t>
  </si>
  <si>
    <t>House of Bones</t>
  </si>
  <si>
    <t>Anthony C. Ferrante, Jay Frasco</t>
  </si>
  <si>
    <t>The story of Venezuelan revolutionary Ilich Ram__rez S__nchez, who founded a worldwide terrorist organization and raided the 1975 OPEC meeting.</t>
  </si>
  <si>
    <t>https://m.media-amazon.com/images/M/MV5BZmFhZDgxYWItYTQyMC00YWVhLTg3NjgtMDcyMDk5Y2ZiNjgwXkEyXkFqcGdeQXVyNDkzNTM2ODg@._V1_SX300.jpg</t>
  </si>
  <si>
    <t>11-Oct-10</t>
  </si>
  <si>
    <t>A film producer struggles with suicidal despair.</t>
  </si>
  <si>
    <t>https://images-na.ssl-images-amazon.com/images/M/MV5BMTUxODczODA2NV5BMl5BanBnXkFtZTcwNzExMjQ1Mw@@._V1_SX300.jpg</t>
  </si>
  <si>
    <t>16-Dec-09</t>
  </si>
  <si>
    <t>Mia Hansen-L__ve (screenplay)</t>
  </si>
  <si>
    <t>A maniac murders teens when they refuse to forward chain mail.</t>
  </si>
  <si>
    <t>https://m.media-amazon.com/images/M/MV5BOTU4MDE4MDE2OF5BMl5BanBnXkFtZTcwMDQ0Njg4Mw@@._V1_SX300.jpg</t>
  </si>
  <si>
    <t>Deon Taylor, Michael J. Pagan</t>
  </si>
  <si>
    <t>A drama centered around a married couple who opened the first legal brothel in Nevada.</t>
  </si>
  <si>
    <t>https://images-na.ssl-images-amazon.com/images/M/MV5BMTQwNzgyNzA4OV5BMl5BanBnXkFtZTcwNzA0MDk0Mw@@._V1_SX300.jpg</t>
  </si>
  <si>
    <t>Mark Jacobson</t>
  </si>
  <si>
    <t>Three angels bestow the gift of song to a young girl, who must follow a series of rules in order hold on to it during her rise to fame and fortune.</t>
  </si>
  <si>
    <t>https://m.media-amazon.com/images/M/MV5BMTYxOTAzNjEwM15BMl5BanBnXkFtZTcwNzU0Mzk5Mw@@._V1_SX300.jpg</t>
  </si>
  <si>
    <t>Pure Country 2: The Gift</t>
  </si>
  <si>
    <t>Dean Cain, Christopher Cain</t>
  </si>
  <si>
    <t>13-Dec-10</t>
  </si>
  <si>
    <t>The first Afghan woman ever to enter parliament, Malalai Joya is followed during her campaign to introduce democracy to a country long ruled by warlords and Taliban.</t>
  </si>
  <si>
    <t>A Woman Among Warlords</t>
  </si>
  <si>
    <t>The story of two outlaws and a bounty hunter in 1940s Manchuria and their rivalry to possess a treasure map while being pursued by the Japanese army and Chinese bandits.</t>
  </si>
  <si>
    <t>https://m.media-amazon.com/images/M/MV5BZTM3MmZkZGUtNWE2YS00OTBhLWIwN2MtYTYyNjkwNzkwZmM4L2ltYWdlXkEyXkFqcGdeQXVyNTAyODkwOQ@@._V1_SX300.jpg</t>
  </si>
  <si>
    <t>The Good the Bad the Weird</t>
  </si>
  <si>
    <t>Jee-woon Kim (screenplay), Min-suk Kim (screenplay)</t>
  </si>
  <si>
    <t>This film tells the story of the massive police raid of Stonewall in June 1969.</t>
  </si>
  <si>
    <t>https://images-na.ssl-images-amazon.com/images/M/MV5BOTI1ODQ1NDI5M15BMl5BanBnXkFtZTcwNDczODU2Mw@@._V1_SX300.jpg</t>
  </si>
  <si>
    <t>David Carter (original story), David Heilbroner</t>
  </si>
  <si>
    <t>A holiday fable that tells the story of an elderly man discovering love for the first time.</t>
  </si>
  <si>
    <t>https://images-na.ssl-images-amazon.com/images/M/MV5BMjExMTgwMDk5OV5BMl5BanBnXkFtZTcwOTM0MDQzMw@@._V1_SX300.jpg</t>
  </si>
  <si>
    <t>Nicholas Fackler, Tim Kasher (additional writing by)</t>
  </si>
  <si>
    <t>The President of Iran (Mahmoud Ahmadinejad) threatens the United States with massive destruction if an American couple, Jon and Sandy, don't rekindle their relationship even though they ...</t>
  </si>
  <si>
    <t>https://images-na.ssl-images-amazon.com/images/M/MV5BMjA1ODMwODUyMF5BMl5BanBnXkFtZTcwNTY0NDcyMg@@._V1_SX300.jpg</t>
  </si>
  <si>
    <t>5-Apr-10</t>
  </si>
  <si>
    <t>I Ran Against Us</t>
  </si>
  <si>
    <t>N.T. Bullock, Jared Hopkins</t>
  </si>
  <si>
    <t>A splinter group of Roman soldiers fight for their lives behind enemy lines after their legion is devastated in a guerrilla attack.</t>
  </si>
  <si>
    <t>https://m.media-amazon.com/images/M/MV5BMTQ4NTI1MTEzM15BMl5BanBnXkFtZTcwNDc3NDc1Mw@@._V1_SX300.jpg</t>
  </si>
  <si>
    <t>This inspirational documentary follows four deaf entertainers: a comic, drummer, actor and a singer as they attempt to cross over to mainstream audiences. These uniquely talented entertainers overcome great challenges to celebrate success.</t>
  </si>
  <si>
    <t>https://images-na.ssl-images-amazon.com/images/M/MV5BMTA4OTY2MzkwNTdeQTJeQWpwZ15BbWU3MDExOTYzNTM@._V1_SX300.jpg</t>
  </si>
  <si>
    <t>Lisa Leeman (storyline consultant), Dalan Musson (consultant writer)</t>
  </si>
  <si>
    <t>The true story about a father struggling to make amends with his twin sons as they pursue their dreams of professional baseball.</t>
  </si>
  <si>
    <t>https://ia.media-imdb.com/images/M/MV5BMzA3NTEwMTY2OF5BMl5BanBnXkFtZTcwNjU3NjAzMw@@._V1_SX300.jpg</t>
  </si>
  <si>
    <t>29-Apr-10</t>
  </si>
  <si>
    <t>Logan Miller (screenplay), Noah Miller (screenplay)</t>
  </si>
  <si>
    <t>Bettany Hughes goes to Alexandria, Egypt, too look at one of the great cities of history. Founded by Alexander the Great, Alexandria was once one of the intellectual and culture hubs of the...</t>
  </si>
  <si>
    <t>Alexandria: The Greatest City</t>
  </si>
  <si>
    <t>Justin Pollard</t>
  </si>
  <si>
    <t>After a vicious attacks leaves him brain-damaged and broke, Mark Hogancamp seeks recovery in "Marwencol", a 1/6th scale World War II-era town he creates in his backyard.</t>
  </si>
  <si>
    <t>https://m.media-amazon.com/images/M/MV5BNDg5NzgzNDM4Nl5BMl5BanBnXkFtZTcwNzY1MzY4Mw@@._V1_SX300.jpg</t>
  </si>
  <si>
    <t>Three teenagers live isolated, without leaving their house, because their over-protective parents say they can only leave when their dogtooth falls out.</t>
  </si>
  <si>
    <t>https://m.media-amazon.com/images/M/MV5BMjIyOTkyMDE5N15BMl5BanBnXkFtZTcwNjIwNzQwMw@@._V1_SX300.jpg</t>
  </si>
  <si>
    <t>Efthymis Filippou, Yorgos Lanthimos</t>
  </si>
  <si>
    <t>A look at the making of the film Troll 2 (1990) and its journey from being crowned the "worst film of all time" to a cherished cult classic.</t>
  </si>
  <si>
    <t>https://m.media-amazon.com/images/M/MV5BMTQ1NjE1MjYzNF5BMl5BanBnXkFtZTcwMDU0MDczMw@@._V1_SX300.jpg</t>
  </si>
  <si>
    <t>A drama based on a true story, in which a black Vietnam-era veteran is allegedly murdered by a local white businessman, who is later exonerated. The plot focuses on the role of a local high school teacher, and the civil unrest that followed the acquittal.</t>
  </si>
  <si>
    <t>https://m.media-amazon.com/images/M/MV5BMTgwNjk4NjM4OV5BMl5BanBnXkFtZTcwNDY2ODkxMw@@._V1_SX300.jpg</t>
  </si>
  <si>
    <t>Jeb Stuart, Tim Tyson (book)</t>
  </si>
  <si>
    <t>A woman and a man clash unexpectedly on a beach. Both experiencing their own personal traumas, they find themselves unable to make a connection during their brief encounter.</t>
  </si>
  <si>
    <t>Undertow</t>
  </si>
  <si>
    <t>Michael Paton is dead, with no recollection as to why. Separated by death, Michael's body and soul have to work together to escape the After-Life, and salvage what redemption they have left.</t>
  </si>
  <si>
    <t>https://images-na.ssl-images-amazon.com/images/M/MV5BMTk0NTY1MzM3M15BMl5BanBnXkFtZTcwMTQ4MTkxNA@@._V1_SX300.jpg</t>
  </si>
  <si>
    <t>1-May-10</t>
  </si>
  <si>
    <t>After-Life</t>
  </si>
  <si>
    <t>Eric Alan Luse, Mateo Trujillo-Hobbs</t>
  </si>
  <si>
    <t>A hitman tries to retire but a beautiful thief may change his plans.</t>
  </si>
  <si>
    <t>https://m.media-amazon.com/images/M/MV5BMTQ1ODIzNDYyMl5BMl5BanBnXkFtZTcwMTc1NDk5Mw@@._V1_SX300.jpg</t>
  </si>
  <si>
    <t>Lucinda Coxon (screenplay), Pierre Salvadori (film "Cible __mouvante")</t>
  </si>
  <si>
    <t>1-Dec-09</t>
  </si>
  <si>
    <t>A well known Parisian inspector becomes involved in an investigation while on holiday.</t>
  </si>
  <si>
    <t>https://images-na.ssl-images-amazon.com/images/M/MV5BMTMzNTE2MjUzNF5BMl5BanBnXkFtZTcwNTg2MTAzMg@@._V1_SX300.jpg</t>
  </si>
  <si>
    <t>25-Feb-09</t>
  </si>
  <si>
    <t>Odile Barski (scenario,  adaptation and dialogue), Claude Chabrol (scenario,  adaptation and dialogue)</t>
  </si>
  <si>
    <t>Seven close friends reunite for the wedding of two of their friends. Problems arise because the bride and the maid of honor have had a long rivalry over the groom.</t>
  </si>
  <si>
    <t>https://ia.media-imdb.com/images/M/MV5BMmJiZjViYTEtYmQxMi00MzFjLWI0OWYtMzk4N2I0MWY1MDJjXkEyXkFqcGdeQXVyMTkzODUwNzk@._V1_SX300.jpg</t>
  </si>
  <si>
    <t>26-May-10</t>
  </si>
  <si>
    <t>Galt Niederhoffer (novel), Galt Niederhoffer</t>
  </si>
  <si>
    <t>An ex-gambler is lured back into the game by a veteran insurance-fraud investigator.</t>
  </si>
  <si>
    <t>https://m.media-amazon.com/images/M/MV5BMTQ0NjMxMjk2NF5BMl5BanBnXkFtZTcwNzI5MDU4Mg@@._V1_SX300.jpg</t>
  </si>
  <si>
    <t>While on a Mediterranean vacation, a seemingly happy boyfriend and girlfriend find their connection to one another tested as they bond with another couple.</t>
  </si>
  <si>
    <t>https://images-na.ssl-images-amazon.com/images/M/MV5BMTc1ODA4MjM0MF5BMl5BanBnXkFtZTcwMzIxNTgyMg@@._V1_SX300.jpg</t>
  </si>
  <si>
    <t>A collection of documentaries that explores the hidden side of human nature through the use of the science of economics.</t>
  </si>
  <si>
    <t>https://m.media-amazon.com/images/M/MV5BMTEwNjExNDc5MDReQTJeQWpwZ15BbWU3MDU5MTU3NzM@._V1_SX300.jpg</t>
  </si>
  <si>
    <t>Peter Bull, Alex Gibney, Jeremy Chilnick, Morgan Spurlock, Eugene Jarecki, Heidi Ewing, Rachel Grady, Seth Gordon, Steven Levitt (book), Stephen Dubner (book)</t>
  </si>
  <si>
    <t>Follows the journey of Joe Peterson, a burned out children's book writer who's approaching a midlife crisis.</t>
  </si>
  <si>
    <t>https://m.media-amazon.com/images/M/MV5BMTcyNTgxMjQ4NV5BMl5BanBnXkFtZTcwNzk2NjI1NA@@._V1_SX300.jpg</t>
  </si>
  <si>
    <t>Calm and quiet Daniel starts on Wall Street. His womanizing colleague, Tommy, encourages him to meet women. He unknowingly meets Tommy's girlfriend, Beth, and ends up in her 5 women book club. Will he find the woman?</t>
  </si>
  <si>
    <t>https://m.media-amazon.com/images/M/MV5BMTc3MTExMzIzMV5BMl5BanBnXkFtZTcwMjI1MzUxMw@@._V1_SX300.jpg</t>
  </si>
  <si>
    <t>A scorching indictment of the Mormon Church's historic involvement in the promotion &amp; passage of California's Proposition 8 and the Mormon religion's secretive, decades-long campaign against LGBT human rights.</t>
  </si>
  <si>
    <t>https://images-na.ssl-images-amazon.com/images/M/MV5BMTM1MjM1NjY2NF5BMl5BanBnXkFtZTcwMTY5MTI0Mw@@._V1_SX300.jpg</t>
  </si>
  <si>
    <t>Reed Cowan</t>
  </si>
  <si>
    <t>A riveting documentary of the recently assassinated Benazir Bhutto, a polarizing figure in the Muslim world. Following in her father's footsteps as a pillar for democracy, Bhutto was ...</t>
  </si>
  <si>
    <t>https://m.media-amazon.com/images/M/MV5BMjI2ODU0MTI1OV5BMl5BanBnXkFtZTcwOTQ5NzI0Mw@@._V1_SX300.jpg</t>
  </si>
  <si>
    <t>Johnny O'Hara</t>
  </si>
  <si>
    <t>Homer Hobbs, home after two years in jail, discovers that life on the outside can be crueler than the back-breaking injustice of the chain gang. He returns to a bleak urban town caught in ...</t>
  </si>
  <si>
    <t>https://images-na.ssl-images-amazon.com/images/M/MV5BMjA3OTM1MTczN15BMl5BanBnXkFtZTcwMDY5MjQ5Mw@@._V1_SX300.jpg</t>
  </si>
  <si>
    <t>Andrew P. Jones, Robert Page Jones</t>
  </si>
  <si>
    <t>A drama about the Algerian struggle for independence from France after WWII.</t>
  </si>
  <si>
    <t>https://m.media-amazon.com/images/M/MV5BMTg5NzY0MTkwOV5BMl5BanBnXkFtZTcwNjU4NzcwNA@@._V1_SX300.jpg</t>
  </si>
  <si>
    <t>22-Sep-10</t>
  </si>
  <si>
    <t>Outside the Law</t>
  </si>
  <si>
    <t>Rachid Bouchareb (screenplay), Olivier Lorelle</t>
  </si>
  <si>
    <t>A writer who is brutalized during her cabin retreat seeks revenge on her attackers, who left her for dead.</t>
  </si>
  <si>
    <t>https://m.media-amazon.com/images/M/MV5BMTkxMTE3NzEzMl5BMl5BanBnXkFtZTcwMzc4MTU2Mw@@._V1_SX300.jpg</t>
  </si>
  <si>
    <t>Adam Rockoff (screenplay), Meir Zarchi (based on the film by)</t>
  </si>
  <si>
    <t>A romantic comedy featuring a Jewish family who struggles coming to terms with their son's non-Jewish and gay boyfriend. When the gay couple adopts a child and it makes headline news, their...</t>
  </si>
  <si>
    <t>https://images-na.ssl-images-amazon.com/images/M/MV5BMTQyOTg2MjYzOV5BMl5BanBnXkFtZTcwNTg1ODQxNA@@._V1_SX300.jpg</t>
  </si>
  <si>
    <t>24-Dec-10</t>
  </si>
  <si>
    <t>Oy Vey! My Son Is Gay!!</t>
  </si>
  <si>
    <t>Menahem Golan, Evgeny Afineevsky, Martin Guigui</t>
  </si>
  <si>
    <t>Hubert Bonisseur de la Bath, aka OSS 117, is the French spy considered by his superiors to be the best in the business. The year is 1967 - he's been sent on a mission to Rio de Janeiro, to ...</t>
  </si>
  <si>
    <t>https://m.media-amazon.com/images/M/MV5BMTM2Nzg4NzcxMF5BMl5BanBnXkFtZTcwNjYzMDUzMw@@._V1_SX300.jpg</t>
  </si>
  <si>
    <t>15-Apr-09</t>
  </si>
  <si>
    <t>Jean Bruce (character), Jean-Fran__ois Halin (screenplay), Michel Hazanavicius (screenplay)</t>
  </si>
  <si>
    <t>A recently paroled ex-con who has trouble adjusting to the wacky normalcy of life outside of prison. He has spent the last three years behind bars after getting caught committing a crime and taking the rap for his much more dangerous pal.</t>
  </si>
  <si>
    <t>https://m.media-amazon.com/images/M/MV5BMTgzMjgzNjcyNF5BMl5BanBnXkFtZTcwNjQ0OTEwMw@@._V1_SX300.jpg</t>
  </si>
  <si>
    <t>Judd Pillot, John Peaslee</t>
  </si>
  <si>
    <t>American public schools have been growing progressively worse. According to the U.S. Department of Education national testing, only 35% of American high school seniors are proficient in ...</t>
  </si>
  <si>
    <t>https://m.media-amazon.com/images/M/MV5BMTc3MTA5MjM1N15BMl5BanBnXkFtZTgwMDA2MzA2MDE@._V1_SX300.jpg</t>
  </si>
  <si>
    <t>9-Oct-09</t>
  </si>
  <si>
    <t>Iranian musicians Negar and Ashkan look for band members to play at a London concert - and the visas that allow them to leave Tehran to do so.</t>
  </si>
  <si>
    <t>https://images-na.ssl-images-amazon.com/images/M/MV5BMzgyNjE4MTY5OF5BMl5BanBnXkFtZTcwMTc2NjQzMw@@._V1_SX300.jpg</t>
  </si>
  <si>
    <t>23-Dec-09</t>
  </si>
  <si>
    <t>Bahman Ghobadi (screenplay), Hossein Mortezaeiyan (screenplay), Roxana Saberi (screenplay)</t>
  </si>
  <si>
    <t>A 13-year-old girl in the deprived outskirts of a sprawling Sicilian city becomes a local celebrity to her needy community when word spreads that she just might be able to perform miracles.</t>
  </si>
  <si>
    <t>http://ia.media-imdb.com/images/M/MV5BMTc4ODU0MjAzM15BMl5BanBnXkFtZTcwMjAzMzYzNA@@._V1_SX300.jpg</t>
  </si>
  <si>
    <t>29-Apr-11</t>
  </si>
  <si>
    <t>Lost Kisses</t>
  </si>
  <si>
    <t>Roberta Torre (story), Roberta Torre (screenplay), Laura Nuccilli (screenplay), Alessandro Amapani (screenplay)</t>
  </si>
  <si>
    <t>A student tries to fix a problem he accidentally caused in OZ, a digital world, while pretending to be the fianc__ of his friend at her grandmother's 90th birthday.</t>
  </si>
  <si>
    <t>https://m.media-amazon.com/images/M/MV5BMTYyOTk3OTQzM15BMl5BanBnXkFtZTcwMjU4NDYyNA@@._V1_SX300.jpg</t>
  </si>
  <si>
    <t>1-Aug-09</t>
  </si>
  <si>
    <t>Mamoru Hosoda (story), Satoko Okudera (screenplay), John Burgmeier (head writer), Patrick Seitz (script writer)</t>
  </si>
  <si>
    <t>The story of the Disney Renaissance, an incredibly prolific, successful and prestigious decade lasting from 1984 to 1994 that saw the fallen Walt Disney Animation Studios' unexpected progressive triumphant return to excellence.</t>
  </si>
  <si>
    <t>https://m.media-amazon.com/images/M/MV5BMTI2NzY1OTI0NV5BMl5BanBnXkFtZTcwNDY1NDAyMw@@._V1_SX300.jpg</t>
  </si>
  <si>
    <t>6-Oct-10</t>
  </si>
  <si>
    <t>Patrick Pacheco (screenplay)</t>
  </si>
  <si>
    <t>A young New York couple intricately strategize their own break up.</t>
  </si>
  <si>
    <t>https://images-na.ssl-images-amazon.com/images/M/MV5BMzg0NzY4OTQwNF5BMl5BanBnXkFtZTcwODI2NDcyMw@@._V1_SX300.jpg</t>
  </si>
  <si>
    <t>Peter Duchan (screenplay), Zoe Lister-Jones (screenplay), Daryl Wein (screenplay)</t>
  </si>
  <si>
    <t>In 1976, complex political and emotional forces are set in motion when a young man returns to the race-torn Philadelphia neighborhood where he came of age during the Black Power movement.</t>
  </si>
  <si>
    <t>https://ia.media-imdb.com/images/M/MV5BOTIyNDEyNjY3NF5BMl5BanBnXkFtZTcwNjY0MjE3Mw@@._V1_SX300.jpg</t>
  </si>
  <si>
    <t>Filmmaker Kimberly Reed returns home for her high school reunion, ready to reintroduce herself to the small town as a transgender woman and hoping for reconciliation with her long estranged...</t>
  </si>
  <si>
    <t>https://images-na.ssl-images-amazon.com/images/M/MV5BMmEwY2UzNTMtNjkyNC00N2FmLThjYTYtNjJiMmViYzdlMjQxXkEyXkFqcGdeQXVyMTQxNzMzNDI@._V1_SX300.jpg</t>
  </si>
  <si>
    <t>29-Aug-08</t>
  </si>
  <si>
    <t>The Khmer Rouge slaughtered nearly two million people in the late 1970s. Yet the Killing Fields of Cambodia remain unexplained. Until now. Enter Thet Sambath, an unassuming, yet cunning, ...</t>
  </si>
  <si>
    <t>https://images-na.ssl-images-amazon.com/images/M/MV5BNTAzODUyNDg2OV5BMl5BanBnXkFtZTcwMDY5ODc2NQ@@._V1_SX300.jpg</t>
  </si>
  <si>
    <t>The true story of 17-year-old Sicilian Rita Atria (Veronica D'Agostino) -- who broke the Sicilian Mafia's code of silence and testified against the "family business" after both her father ...</t>
  </si>
  <si>
    <t>https://images-na.ssl-images-amazon.com/images/M/MV5BMjAwODQ2MjAwMl5BMl5BanBnXkFtZTcwNTgzMTk2Mw@@._V1_SX300.jpg</t>
  </si>
  <si>
    <t>4-Aug-10</t>
  </si>
  <si>
    <t>Marco Amenta (story), Marco Amenta (screenplay), Sergio Donati (screenplay), Gianni Romoli</t>
  </si>
  <si>
    <t>Julian Marsh is an out of work ladies' man who lands a job directing a bizarre adaptation of Hamlet. After casting his best friend and his ex-girlfriend in the show, Julian finds himself in...</t>
  </si>
  <si>
    <t>https://m.media-amazon.com/images/M/MV5BMTY1NjU0ODc3Ml5BMl5BanBnXkFtZTcwNTEyNTU1Mw@@._V1_SX300.jpg</t>
  </si>
  <si>
    <t>Rosencrantz and Guildenstern Are Undead</t>
  </si>
  <si>
    <t>An Ivy League professor is lured back to his Oklahoma hometown, where his twin brother, a small-time pot grower, has concocted a scheme to take down a local drug lord.</t>
  </si>
  <si>
    <t>https://ia.media-imdb.com/images/M/MV5BMjI1MzE2ODI1NV5BMl5BanBnXkFtZTcwNDkwNzAyMw@@._V1_SX300.jpg</t>
  </si>
  <si>
    <t>1-Apr-11</t>
  </si>
  <si>
    <t>Songwriter Stephin Merritt is known as "the Cole Porter of his generation" for his memorable melodies, lovelorn lyrics and wry musical stylings. Shot over a period of 10 years, "Strange ...</t>
  </si>
  <si>
    <t>https://ia.media-imdb.com/images/M/MV5BMTY1MTIyNjMzMF5BMl5BanBnXkFtZTcwNjYwNzEwNA@@._V1_SX300.jpg</t>
  </si>
  <si>
    <t>Follows a Palestinian leader who unites Fatah, Hamas and Israelis in an unarmed movement to save his village from destruction. Success eludes them until his 15-year-old daughter jumps into the fray.</t>
  </si>
  <si>
    <t>https://images-na.ssl-images-amazon.com/images/M/MV5BNzIyOTk5MjAwMl5BMl5BanBnXkFtZTcwNDM4MDIxMw@@._V1_SX300.jpg</t>
  </si>
  <si>
    <t>21-Feb-12</t>
  </si>
  <si>
    <t>2012: Time For Change is a documentary feature that presents ways to transform our unsustainable society into a regenerative planetary culture. This can be achieved through a personal and ...</t>
  </si>
  <si>
    <t>https://images-na.ssl-images-amazon.com/images/M/MV5BMTQ4MTUwNjQ4MF5BMl5BanBnXkFtZTcwMzczMDIwNA@@._V1_SX300.jpg</t>
  </si>
  <si>
    <t>A true-story account of a German businessman who saved more than 200,000 Chinese during the Nanjing massacre in 1937-38.</t>
  </si>
  <si>
    <t>https://m.media-amazon.com/images/M/MV5BMjA5ODk2NDI3Nl5BMl5BanBnXkFtZTcwMTYxMjI0Mw@@._V1_SX300.jpg</t>
  </si>
  <si>
    <t>2-Apr-09</t>
  </si>
  <si>
    <t>City of War: The Story of John Rabe</t>
  </si>
  <si>
    <t>Florian Gallenberger, Erwin Wickert (book)</t>
  </si>
  <si>
    <t>18-Oct-10</t>
  </si>
  <si>
    <t>Fifty years after the fall of his country, can the Dalai Lama make a breakthrough in his efforts to find a solution to the Tibet question?</t>
  </si>
  <si>
    <t>https://images-na.ssl-images-amazon.com/images/M/MV5BMTc5ODYwNzg0MF5BMl5BanBnXkFtZTcwODA0ODU2Mw@@._V1_SX300.jpg</t>
  </si>
  <si>
    <t>Tenzing Sonam</t>
  </si>
  <si>
    <t>On a trip to Angkor Wat in Siem Reap, Cambodia in January 2000, filmmaker Anne Bass came across a 16 year old boy who moved her immensely with his amazing and seemingly natural charms and ...</t>
  </si>
  <si>
    <t>https://ia.media-imdb.com/images/M/MV5BMzMwMjM2ODI5MV5BMl5BanBnXkFtZTcwNDg1MzY2Mg@@._V1_SX300.jpg</t>
  </si>
  <si>
    <t>A feature documentary following three young racers as they compete in the World Karting Association's National Pavement Series. Clocking speeds up to 70 mph, these kids chase the National ...</t>
  </si>
  <si>
    <t>https://images-na.ssl-images-amazon.com/images/M/MV5BMTg4MzczNzc0M15BMl5BanBnXkFtZTcwMTI5NzI0Mw@@._V1_SX300.jpg</t>
  </si>
  <si>
    <t>27-Dec-10</t>
  </si>
  <si>
    <t>The epic story of a family separated as a result of the Great Tangshan Earthquake of 1976.</t>
  </si>
  <si>
    <t>https://images-na.ssl-images-amazon.com/images/M/MV5BMjEzMTg1MTYxMF5BMl5BanBnXkFtZTcwMzI5MDMwNA@@._V1_SX300.jpg</t>
  </si>
  <si>
    <t>Wu Si (screenplay), Ling Zhang (novel)</t>
  </si>
  <si>
    <t>A documentary that takes an alternative approach to dealing with the global warming crisis.</t>
  </si>
  <si>
    <t>https://images-na.ssl-images-amazon.com/images/M/MV5BMTkwMDQxMjE3MF5BMl5BanBnXkFtZTcwMTg2ODAwNA@@._V1_SX300.jpg</t>
  </si>
  <si>
    <t>Terry Botwick, Sarah Gibson, Bj__rn Lomborg (book), Ondi Timoner</t>
  </si>
  <si>
    <t>Before their inevitable farewell, Jorge, a young man of Mayan roots, and Natan, his half-Italian son, spend time together living off the Banco Chinchorro coral reef.</t>
  </si>
  <si>
    <t>https://images-na.ssl-images-amazon.com/images/M/MV5BMTMzNTE4MjM5Nl5BMl5BanBnXkFtZTcwNDY5MjM3Mw@@._V1_SX300.jpg</t>
  </si>
  <si>
    <t>Pedro Gonz__lez-Rubio (screenplay)</t>
  </si>
  <si>
    <t>12-Oct-09</t>
  </si>
  <si>
    <t>Eric, a football fanatic postman whose life is descending into crisis, receives some life coaching from the famously philosophical Eric Cantona.</t>
  </si>
  <si>
    <t>https://m.media-amazon.com/images/M/MV5BNjk1Mjk1NDk4NF5BMl5BanBnXkFtZTcwMDg1MDczMw@@._V1_SX300.jpg</t>
  </si>
  <si>
    <t>27-May-09</t>
  </si>
  <si>
    <t>Paul Laverty (screenplay)</t>
  </si>
  <si>
    <t>Filmmaker Roger Nygard roams the globe to the source of each of the world's philosophies, religions, and belief systems. He interviews spiritual leaders, scholars, scientists, artists, ...</t>
  </si>
  <si>
    <t>https://images-na.ssl-images-amazon.com/images/M/MV5BMTg5MTUyMTQxMl5BMl5BanBnXkFtZTcwOTU4OTEyMw@@._V1_SX300.jpg</t>
  </si>
  <si>
    <t>1-Apr-09</t>
  </si>
  <si>
    <t>Four children enter a high-stakes lottery. If they win, they can attend one of the best schools in New York. A look at the crisis in public education, The Lottery makes the case than any child can succeed.</t>
  </si>
  <si>
    <t>https://images-na.ssl-images-amazon.com/images/M/MV5BMTU3MzMyMDg0OF5BMl5BanBnXkFtZTcwMTIxNDEwNA@@._V1_SX300.jpg</t>
  </si>
  <si>
    <t>After the sudden death of his estranged son in rural Japan, an American man must go there to claim some important family items. While there, he discovers some secrets his son left behind.</t>
  </si>
  <si>
    <t>https://images-na.ssl-images-amazon.com/images/M/MV5BMjA4NzE5NjMwMV5BMl5BanBnXkFtZTcwNzgxMTk0Mg@@._V1_SX300.jpg</t>
  </si>
  <si>
    <t>TV-G</t>
  </si>
  <si>
    <t>Professional killer, Frank Ng, contracted to murder a Chinese crime lord, discovers the crime boss is a Chinese vampire. Frank strikes out in a final battle against the Kiang-Shi and his minions of the dark.</t>
  </si>
  <si>
    <t>https://images-na.ssl-images-amazon.com/images/M/MV5BYmJjYzMyOGQtNGEwOS00YmM3LWEwMjEtYzM2NWFhZjZjMjViXkEyXkFqcGdeQXVyMzU0NzkwMDg@._V1_SX300.jpg</t>
  </si>
  <si>
    <t>Realizing the urban legend of their youth has actually come true</t>
  </si>
  <si>
    <t>BREATH MADE VISIBLE is the first feature length film about the life and career of Anna Halprin, the American dance pioneer who has helped redefine our notion of modern art with her belief ...</t>
  </si>
  <si>
    <t>http://ia.media-imdb.com/images/M/MV5BMTk1Njg5MDI2MF5BMl5BanBnXkFtZTcwOTEwNDkxMw@@._V1_SX300.jpg</t>
  </si>
  <si>
    <t>Breath Made Visible: Anna Halprin</t>
  </si>
  <si>
    <t>The story of a band of brothers who travel the world in search of the answers to the burning questions: Who am I? Who is Man? Why do we search for meaning? Their journey brings them into ...</t>
  </si>
  <si>
    <t>https://images-na.ssl-images-amazon.com/images/M/MV5BMjk2MzUxODMxM15BMl5BanBnXkFtZTcwNDI0NzMyMw@@._V1_SX300.jpg</t>
  </si>
  <si>
    <t>Michael Campo</t>
  </si>
  <si>
    <t>A photographer is asked by hotel owners to take portraits of their recently deceased daughter.</t>
  </si>
  <si>
    <t>https://ia.media-imdb.com/images/M/MV5BMzE2MTk1Njg2NF5BMl5BanBnXkFtZTcwMTA0MzcxNA@@._V1_SX300.jpg</t>
  </si>
  <si>
    <t>Manoel de Oliveira (screenplay)</t>
  </si>
  <si>
    <t>'Change of Plans' is a short story about Scott a college student, whose best friends plan a trip to Las Vegas for his 21st birthday but after Scott's girlfriend Megan gets involved, it will...</t>
  </si>
  <si>
    <t>A man meets up with two "good guys" to recover what is unlawfully his, taking them on his whirlwind ride, doing things they never would have imagined, just to survive.</t>
  </si>
  <si>
    <t>https://m.media-amazon.com/images/M/MV5BMTU3NDI5MDk1OF5BMl5BanBnXkFtZTcwMzY2ODk5NA@@._V1_SX300.jpg</t>
  </si>
  <si>
    <t>William S. Burroughs: featuring never before seen footage as well as exclusive interviews with his closest friends and colleagues. Born the heir of the Burroughs' adding machine estate, he ...</t>
  </si>
  <si>
    <t>https://m.media-amazon.com/images/M/MV5BMjIxODUzNjUyM15BMl5BanBnXkFtZTcwOTQzNjc5Mw@@._V1_SX300.jpg</t>
  </si>
  <si>
    <t>12-Dec-10</t>
  </si>
  <si>
    <t>Arthur Poppington, a regular man who adopts a superhero persona, known as "Defendor", combs the city streets at night, in search of his archenemy, Captain Industry.</t>
  </si>
  <si>
    <t>https://m.media-amazon.com/images/M/MV5BMzM4MjI5MzcwNV5BMl5BanBnXkFtZTcwMDEzMjkxMw@@._V1_SX300.jpg</t>
  </si>
  <si>
    <t>13-May-10</t>
  </si>
  <si>
    <t>Shruti and Bittoo become partners in their very own "Wedding planning ka bijness" in Delhi and in the process discover friendship, love and one another.</t>
  </si>
  <si>
    <t>https://images-na.ssl-images-amazon.com/images/M/MV5BOTJlMWYwYTYtZGFjYS00NmY1LWFhNGEtNWMxZTVmZGY1N2MwXkEyXkFqcGdeQXVyNTkzNDQ4ODc@._V1_SX300.jpg</t>
  </si>
  <si>
    <t>Amitabh Bhattacharya (lyrics), Habib Faisal (screenplay &amp; dialogues), Maneesh Sharma (story)</t>
  </si>
  <si>
    <t>Tells the story of two men whose fateful encounter in 1996 set them on a course of events that led them to Afghanistan, Osama bin Laden, 9/11, Guantanamo, and the U.S. Supreme Court.</t>
  </si>
  <si>
    <t>https://m.media-amazon.com/images/M/MV5BMTY5NjkwNzU3Ml5BMl5BanBnXkFtZTcwNDI3MjUzMw@@._V1_SX300.jpg</t>
  </si>
  <si>
    <t>21-Feb-17</t>
  </si>
  <si>
    <t>Average teenager Terkel's life takes a turn for the worse when an unknown maniac starts stalking him.</t>
  </si>
  <si>
    <t>https://images-na.ssl-images-amazon.com/images/M/MV5BMjE4MzUxMTE1Ml5BMl5BanBnXkFtZTgwMDM3MDU3MTE@._V1_SX300.jpg</t>
  </si>
  <si>
    <t>20-May-11</t>
  </si>
  <si>
    <t>The Trouble with Terkel</t>
  </si>
  <si>
    <t>Mette Heeno (story), Randolph Kret (screenplay)</t>
  </si>
  <si>
    <t>20-Apr-10</t>
  </si>
  <si>
    <t>A jealous husband and his friends plot the kidnapping of his wife's lover with the intention of restoring his wounded ego.</t>
  </si>
  <si>
    <t>https://ia.media-imdb.com/images/M/MV5BMTcyMTQwNzcxNF5BMl5BanBnXkFtZTcwMTI3NzQyMw@@._V1_SX300.jpg</t>
  </si>
  <si>
    <t>Louis Mellis, David Scinto</t>
  </si>
  <si>
    <t>This is the true account of one of the most surprising and remarkable love stories in the history of New York. It begins in 1993, when a young man from Belgium looking to change his life ...</t>
  </si>
  <si>
    <t>https://images-na.ssl-images-amazon.com/images/M/MV5BMTA2Mjc5NTMyMzZeQTJeQWpwZ15BbWU3MDYzMzcxMDQ@._V1_SX300.jpg</t>
  </si>
  <si>
    <t>9-May-09</t>
  </si>
  <si>
    <t>Janet Hess</t>
  </si>
  <si>
    <t>-9.1</t>
  </si>
  <si>
    <t>Following two modern Red Arrows pilots as they take on the challenges faced by World War I pilots.</t>
  </si>
  <si>
    <t>https://images-na.ssl-images-amazon.com/images/M/MV5BMDdkOWY2OGUtMWEzNS00OTBiLTgyNzYtNTA0ZDJhYTZlOGQzXkEyXkFqcGdeQXVyMjU4OTI3OA@@._V1_SX300.jpg</t>
  </si>
  <si>
    <t>Fighting the Red Baron</t>
  </si>
  <si>
    <t>The poet Missak Manouchian leads a mixed bag of youngsters and immigrants in a clandestine battle against the Nazi occupation. Twenty-two men and one woman fighting for an ideal and for ...</t>
  </si>
  <si>
    <t>https://m.media-amazon.com/images/M/MV5BMjI0NjczNjQxMV5BMl5BanBnXkFtZTcwMDY1MDMzNA@@._V1_SX300.jpg</t>
  </si>
  <si>
    <t>Serge Le P__ron (original idea), Robert Gu__diguian (scenario), Serge Le P__ron (scenario), Gilles Taurand (scenario), Gilles Taurand (adaptation)</t>
  </si>
  <si>
    <t>After connecting with the shy Madeline, a jazz trumpeter embarks on a quest for a more gregarious paramour, but through a series of twists and turns punctuated by an original score, the two lovers seem destined to be together.</t>
  </si>
  <si>
    <t>https://images-na.ssl-images-amazon.com/images/M/MV5BMTQwMzk0NDYzN15BMl5BanBnXkFtZTcwODUzOTA5NA@@._V1_SX300.jpg</t>
  </si>
  <si>
    <t>Biopic based on the life of author Raymond Roussel.</t>
  </si>
  <si>
    <t>https://images-na.ssl-images-amazon.com/images/M/MV5BMjczNTQ3NjkxNF5BMl5BanBnXkFtZTcwODQ2OTA1Mw@@._V1_SX300.jpg</t>
  </si>
  <si>
    <t>8-Sep-09</t>
  </si>
  <si>
    <t>Jacques Rivette (scenario), Pascal Bonitzer (scenario), Christine Laurent (scenario), Sergio Castellitto (scenario), Shirel Amitay (scenario), Pascal Bonitzer (dialogue)</t>
  </si>
  <si>
    <t>A documentary on the remarkable life of Ruth Gruber. At 97 years old, Brooklyn-born Ruth still has that same sharp intellect and moxie that propelled her to become the world's youngest PhD ...</t>
  </si>
  <si>
    <t>Ahead of Time: The Extraordinary Journey of Ruth Gruber</t>
  </si>
  <si>
    <t>Explores the world of a boxing gym in Austin, Texas, dwelling on the discipline of training as people from all walks of life aspire to reach their personal best.</t>
  </si>
  <si>
    <t>https://images-na.ssl-images-amazon.com/images/M/MV5BMTU1NTI2NjMwOV5BMl5BanBnXkFtZTcwMjQ1MTYxNA@@._V1_SX300.jpg</t>
  </si>
  <si>
    <t>Untangling the web of cultural and historical ties underlying Japan's deep fascination with insects.</t>
  </si>
  <si>
    <t>https://images-na.ssl-images-amazon.com/images/M/MV5BNDQyNjY0MTg1NF5BMl5BanBnXkFtZTcwMTA4NjQzMw@@._V1_SX300.jpg</t>
  </si>
  <si>
    <t>In the war-zones of Liberia and Congo, four volunteers with Doctors Without Borders struggle to provide emergency medical care under extreme conditions.</t>
  </si>
  <si>
    <t>https://images-na.ssl-images-amazon.com/images/M/MV5BMjM0NzMxNDk5N15BMl5BanBnXkFtZTcwODYzNjc2Mw@@._V1_SX300.jpg</t>
  </si>
  <si>
    <t>14-Dec-09</t>
  </si>
  <si>
    <t>The film follows adventurer Jeff Johnson as he retraces the epic 1968 journey of his heroes Yvon Chouinard and Doug Tompkins to Patagonia.</t>
  </si>
  <si>
    <t>https://m.media-amazon.com/images/M/MV5BMTQzMTcxNTU1Ml5BMl5BanBnXkFtZTcwMzIxNDUyMw@@._V1_SX300.jpg</t>
  </si>
  <si>
    <t>180__ South</t>
  </si>
  <si>
    <t>Jeff Johnson (journals), Chris Malloy (story), Rick Ridgeway (story), Zachary Slobig (story), Steven Barilotti (story)</t>
  </si>
  <si>
    <t>The life and work of the enigmatic folk rock singer-songwriter.</t>
  </si>
  <si>
    <t>https://m.media-amazon.com/images/M/MV5BMTg2NTI5NDY2Ml5BMl5BanBnXkFtZTcwODQzMDMzNA@@._V1_SX300.jpg</t>
  </si>
  <si>
    <t>Who Is Harry Nilsson (And Why Is Everybody Talkin' About Him?)</t>
  </si>
  <si>
    <t>An exploration of the fracking petroleum extraction industry and the serious environmental consequences involved.</t>
  </si>
  <si>
    <t>https://m.media-amazon.com/images/M/MV5BNDA5NDc4NTUzMl5BMl5BanBnXkFtZTcwMjcxNDg1Mw@@._V1_SX300.jpg</t>
  </si>
  <si>
    <t>Forced for some time to be a fighting slave, a pagan warrior escapes his captors with a boy and joins a group of Crusaders on their quest to the Holy Land.</t>
  </si>
  <si>
    <t>https://m.media-amazon.com/images/M/MV5BNzA0MDE5OTI3N15BMl5BanBnXkFtZTcwMzk3MjE2Mw@@._V1_SX300.jpg</t>
  </si>
  <si>
    <t>Nicolas Winding Refn, Roy Jacobsen, Matthew Read (additional writing)</t>
  </si>
  <si>
    <t>Marcus is a popular massage therapist who struggles with parasomnia, a severe sleepwalking disorder that causes him to do things in his sleep that he cannot remember the next day. When he ...</t>
  </si>
  <si>
    <t>https://images-na.ssl-images-amazon.com/images/M/MV5BNzg1MDM1NzIwMV5BMl5BanBnXkFtZTcwNzMxMTU1MQ@@._V1_SX300.jpg</t>
  </si>
  <si>
    <t>Wavy Gravy is known as the MC of the Woodstock festival, a hippie icon, activist, clown, and even a Ben &amp; Jerry's ice cream flavor. In SAINT MISBEHAVIN' we meet a true servant to humanity ...</t>
  </si>
  <si>
    <t>https://images-na.ssl-images-amazon.com/images/M/MV5BYTBlMzQxNmItODM3MC00ZDRhLWJmMWYtMjY2MTI2YzE3OWJlXkEyXkFqcGdeQXVyNjAwODA4Mw@@._V1_SX300.jpg</t>
  </si>
  <si>
    <t>Gabriel is a man who on the surface has it all-successful professional life as an architect, a beautiful wife, Annie, and a devoted young daughter, Elizabeth. But slowly it dawns on him ...</t>
  </si>
  <si>
    <t>https://images-na.ssl-images-amazon.com/images/M/MV5BNzc0Mjk4NTkyMl5BMl5BanBnXkFtZTcwOTQ5ODE0Mw@@._V1_SX300.jpg</t>
  </si>
  <si>
    <t>8-Apr-10</t>
  </si>
  <si>
    <t>0.5</t>
  </si>
  <si>
    <t>Brooks Branch, Linda Morris</t>
  </si>
  <si>
    <t>Two in the Wave is the story of a friendship. Jean-Luc Godard was born in 1930</t>
  </si>
  <si>
    <t>This feature documentary follows the various different phases of making of [Rec] 2 (2009) from pre-production and planning sequences, technical locations, rehearsals with actors, the shoot ...</t>
  </si>
  <si>
    <t>1-Feb-10</t>
  </si>
  <si>
    <t>[Rec] 2: En un mundo de infectados</t>
  </si>
  <si>
    <t>In two interconnected stories Robert, a jaded middle-aged New Yorker, goes to Serbia to make quick cash by marrying someone for U.S. immigration papers. The plan goes awry when the promised...</t>
  </si>
  <si>
    <t>https://images-na.ssl-images-amazon.com/images/M/MV5BMTc2OTY3NzUzOV5BMl5BanBnXkFtZTcwMTY5NjQ0Mw@@._V1_SX300.jpg</t>
  </si>
  <si>
    <t>After 500 years of exploitation and repression, Latin America is at a turning point in its history: a series of socialist leaders has come to power.Can they satisfy their peoples' hunger for change.</t>
  </si>
  <si>
    <t>https://images-na.ssl-images-amazon.com/images/M/MV5BNmZhODAwNmEtNWE4Mi00ZjEwLThiNDItNzk2YjVlMDhhZGMyXkEyXkFqcGdeQXVyMjc1NjE1MzM@._V1_SX300.jpg</t>
  </si>
  <si>
    <t>1-Aug-10</t>
  </si>
  <si>
    <t>October Country is a beautifully filmed portrait of an American family struggling for stability while haunted by the ghosts of war, teen pregnancy, foster care and child abuse. With rarely ...</t>
  </si>
  <si>
    <t>https://images-na.ssl-images-amazon.com/images/M/MV5BMjI0NjM4MzcxOF5BMl5BanBnXkFtZTcwODU0NTYxMw@@._V1_SX300.jpg</t>
  </si>
  <si>
    <t>Donal Mosher, Michael Palmieri</t>
  </si>
  <si>
    <t>On a summer break from college, a young epileptic woman struggles to balance her feelings for her fledgling boyfriend while her friend Al crashes with her for the season.</t>
  </si>
  <si>
    <t>https://images-na.ssl-images-amazon.com/images/M/MV5BMTAxODY3OTQ3MDdeQTJeQWpwZ15BbWU3MDA4NzgyOTI@._V1_SX300.jpg</t>
  </si>
  <si>
    <t>6-May-10</t>
  </si>
  <si>
    <t>11-Apr-11</t>
  </si>
  <si>
    <t>https://images-na.ssl-images-amazon.com/images/M/MV5BMjE2MTQwOTAwOF5BMl5BanBnXkFtZTcwNjkzODU2Mw@@._V1_SX300.jpg</t>
  </si>
  <si>
    <t>A look at segments of the Italian population who are consumed with celebrity worship.</t>
  </si>
  <si>
    <t>https://ia.media-imdb.com/images/M/MV5BMTU1Mjk1MjAwNV5BMl5BanBnXkFtZTcwMzY3OTU4Mw@@._V1_SX300.jpg</t>
  </si>
  <si>
    <t>28-Aug-09</t>
  </si>
  <si>
    <t>Not far from the White House, the Capitol, and the National Mall lies a part of Washington, DC that the tourists never see and the mainstream media virtually ignores. At least three percent...</t>
  </si>
  <si>
    <t>http://ia.media-imdb.com/images/M/MV5BMTY3MDgzNjM5NF5BMl5BanBnXkFtZTcwOTkzMzY3Mw@@._V1_SX300.jpg</t>
  </si>
  <si>
    <t>Jose Antonio Vargas (screenplay)</t>
  </si>
  <si>
    <t>Two sisters return home to deal with their ailing father, only to face some surprising situations.</t>
  </si>
  <si>
    <t>https://m.media-amazon.com/images/M/MV5BNTk5OTcxMzI5NF5BMl5BanBnXkFtZTcwMzE3NTExMw@@._V1_SX300.jpg</t>
  </si>
  <si>
    <t>A look at the art of Spalding Gray who drew from real life experience to create a compelling and deeply personal series of monologues.</t>
  </si>
  <si>
    <t>https://ia.media-imdb.com/images/M/MV5BMjIxNTY0MTU0Ml5BMl5BanBnXkFtZTcwNzUwODYxNA@@._V1_SX300.jpg</t>
  </si>
  <si>
    <t>And Everything Is Going Fine</t>
  </si>
  <si>
    <t>A father juggling his kids with the rest of his responsibilities is ultimately faced with the choice of being their father or their friend.</t>
  </si>
  <si>
    <t>https://images-na.ssl-images-amazon.com/images/M/MV5BMjc0MDM2MDI4MF5BMl5BanBnXkFtZTgwMzk0ODM0NDE@._V1_SX300.jpg</t>
  </si>
  <si>
    <t>28-Apr-10</t>
  </si>
  <si>
    <t>Ronald Bronstein (with more from), Benny Safdie, Josh Safdie</t>
  </si>
  <si>
    <t>A story about two lacrosse teammates from opposite sides of the track.</t>
  </si>
  <si>
    <t>https://images-na.ssl-images-amazon.com/images/M/MV5BMTM0Njk5MDAzMl5BMl5BanBnXkFtZTcwODM4MDIxMw@@._V1_SX300.jpg</t>
  </si>
  <si>
    <t>A young police officer must survive his first day's duty in a small country town.</t>
  </si>
  <si>
    <t>https://m.media-amazon.com/images/M/MV5BMjQyNjA0MjEzNl5BMl5BanBnXkFtZTcwNjkyNDU5Mw@@._V1_SX300.jpg</t>
  </si>
  <si>
    <t>A cantankerous but ailing bartender takes a kindly young homeless man in under his wing.</t>
  </si>
  <si>
    <t>https://images-na.ssl-images-amazon.com/images/M/MV5BMjE1MzgyNDM1OF5BMl5BanBnXkFtZTcwNDIzODIyMw@@._V1_SX300.jpg</t>
  </si>
  <si>
    <t>On the verge of getting married, Sam Nussbaum insists he escort his younger brother, Tom, on a wild goose chase of a journey to find Tom's fifth grade girlfriend.</t>
  </si>
  <si>
    <t>https://images-na.ssl-images-amazon.com/images/M/MV5BMzIxNTM3Mzc3NV5BMl5BanBnXkFtZTcwMTExNDk5Mw@@._V1_SX300.jpg</t>
  </si>
  <si>
    <t>Andrew Dickler, Drake Doremus, Jonathan Schwartz, Lindsay Stidham</t>
  </si>
  <si>
    <t>Korean War veterans relate their experiences fighting in this "forgotten" war.</t>
  </si>
  <si>
    <t>https://ia.media-imdb.com/images/M/MV5BMzdjY2NiY2MtNzAxMC00Yjk2LWFhYzUtZTdkMWM5M2U2MzgxXkEyXkFqcGdeQXVyMzQ0NTgwMTQ@._V1_SX300.jpg</t>
  </si>
  <si>
    <t>TV-PG</t>
  </si>
  <si>
    <t>Unforgettable: The Korean War</t>
  </si>
  <si>
    <t>Director Johan Grimonprez casts Alfred Hitchcock as a paranoid history professor, unwittingly caught up in a double take on the cold war period. Subverting a meticulous array of TV footage ...</t>
  </si>
  <si>
    <t>https://m.media-amazon.com/images/M/MV5BNjY5NzYxMTI5OV5BMl5BanBnXkFtZTgwNjUzMzA2MDE@._V1_SX300.jpg</t>
  </si>
  <si>
    <t>Double Take</t>
  </si>
  <si>
    <t>Johan Grimonprez (author), Tom McCarthy (story)</t>
  </si>
  <si>
    <t>After the horrific death of his wife and two sons, suicide seems to be the only escape for small-town attorney Kent "Mac" McClain... until he's assigned a capital punishment case that ...</t>
  </si>
  <si>
    <t>https://images-na.ssl-images-amazon.com/images/M/MV5BMjI3NDg1ODgzMl5BMl5BanBnXkFtZTcwMjk5MjQ5Mw@@._V1_SX300.jpg</t>
  </si>
  <si>
    <t>The Trial</t>
  </si>
  <si>
    <t>Mark Freiburger, Gary Wheeler, Robert Whitlow (novel)</t>
  </si>
  <si>
    <t>NESHOBA tells the story of a Mississippi town still divided about the meaning of justice, 40 years after the murders of civil rights workers James Chaney, Andrew Goodman and Michael ...</t>
  </si>
  <si>
    <t>https://images-na.ssl-images-amazon.com/images/M/MV5BMjMzNzU3NzM4Nl5BMl5BanBnXkFtZTgwMzYwMzA2MDE@._V1_SX300.jpg</t>
  </si>
  <si>
    <t>12-Oct-08</t>
  </si>
  <si>
    <t>Neshoba</t>
  </si>
  <si>
    <t>Micki Dickoff</t>
  </si>
  <si>
    <t>The People I've Slept With - a promiscuous woman who finds herself with an unplanned pregnancy and needs to figure out who the baby daddy is...NOW. Angela Yang loves sex. She loves it so ...</t>
  </si>
  <si>
    <t>https://images-na.ssl-images-amazon.com/images/M/MV5BNzk4MTQzMzI1Nl5BMl5BanBnXkFtZTgwNTMzNzM1OTE@._V1_SX300.jpg</t>
  </si>
  <si>
    <t>Koji Steven Sakai</t>
  </si>
  <si>
    <t>https://images-na.ssl-images-amazon.com/images/M/MV5BN2JkOTk0ZWEtMDI1NC00OWNmLThmZWUtNTE5Yzg5MTc3OGEzXkEyXkFqcGdeQXVyNjc3MjAyMDU@._V1_SX300.jpg</t>
  </si>
  <si>
    <t>16-Apr-08</t>
  </si>
  <si>
    <t>24-May-11</t>
  </si>
  <si>
    <t>A documentary on a 40-year-old orangutan that is locked behind bars.</t>
  </si>
  <si>
    <t>https://m.media-amazon.com/images/M/MV5BMzAwNjQ0NDM0OV5BMl5BanBnXkFtZTcwMTU1ODQ4NA@@._V1_SX300.jpg</t>
  </si>
  <si>
    <t>Great Directors, directed by Angela Ismailos, features conversations with ten of the world's greatest living directors: Bernardo Bertolucci, David Lynch, Liliana Cavani, Stephen Frears, ...</t>
  </si>
  <si>
    <t>https://images-na.ssl-images-amazon.com/images/M/MV5BMjE3MTc5MzQwM15BMl5BanBnXkFtZTcwMjc4NDM2Mw@@._V1_SX300.jpg</t>
  </si>
  <si>
    <t>30-Sep-10</t>
  </si>
  <si>
    <t>The making of the motion picture Bitch Slap, from an initial concept to the end of principle photography. Featuring irreverent behind the scenes footage and candid interviews from the cast and crew who lived to talk about it.</t>
  </si>
  <si>
    <t>Behind Bitch Slap: Building a Better B-Movie</t>
  </si>
  <si>
    <t>The Beat Is the Law: Fanfare for the Common People</t>
  </si>
  <si>
    <t>Richard H. Wood</t>
  </si>
  <si>
    <t>6-Sep-11</t>
  </si>
  <si>
    <t>An optimistic (and witty) discovery of what people are already doing, what we as a nation could be doing and what the world needs to do to prevent (or at least slow down) the impending climate crisis.</t>
  </si>
  <si>
    <t>https://images-na.ssl-images-amazon.com/images/M/MV5BODgyNjYzOTEwNF5BMl5BanBnXkFtZTcwNzk3Mjc0NQ@@._V1_SX300.jpg</t>
  </si>
  <si>
    <t>Peter Byck, Eric Driscoll, Matt Weinhold, Karen Weigert</t>
  </si>
  <si>
    <t>A young couple decides to give each other a night off, no questions asked.</t>
  </si>
  <si>
    <t>https://images-na.ssl-images-amazon.com/images/M/MV5BMTU2MjI2MDIwNl5BMl5BanBnXkFtZTcwNTcwNzg4Mw@@._V1_SX300.jpg</t>
  </si>
  <si>
    <t>10-Sep-13</t>
  </si>
  <si>
    <t>It's 1983 and Brad Roberts is the best high school quarterback in the country. He dates the sexiest girl in town and is extremely popular, but Brad is not satisfied. He wants to prove that ...</t>
  </si>
  <si>
    <t>https://images-na.ssl-images-amazon.com/images/M/MV5BNDc3Mjc4NTI1M15BMl5BanBnXkFtZTcwNDA3NDk2Mg@@._V1_SX300.jpg</t>
  </si>
  <si>
    <t>A young doctor is linked to a series of mysterious and brutally executed murders while performing a controversial medical experiment with mysterious origins.</t>
  </si>
  <si>
    <t>https://images-na.ssl-images-amazon.com/images/M/MV5BMjE5MDk1NjUxMV5BMl5BanBnXkFtZTcwNzcwNjAyMw@@._V1_SX300.jpg</t>
  </si>
  <si>
    <t>Clyde Ware</t>
  </si>
  <si>
    <t>Pablo Escobar was the richest, most powerful drug kingpin in the world, ruling the Medelli__n Cartel with an iron fist. Andres Escobar was the biggest soccer star in Colombia. The two were ...</t>
  </si>
  <si>
    <t>https://images-na.ssl-images-amazon.com/images/M/MV5BMTYzNTMwODM3MV5BMl5BanBnXkFtZTgwMTQ5NzA3NTE@._V1_SX300.jpg</t>
  </si>
  <si>
    <t>Don McKay, a high school janitor who leaves his hometown after a tragedy, returns 25 years later to rekindle a romance with his old flame, who is dying, but this homecoming brings McKay more than he bargained for.</t>
  </si>
  <si>
    <t>https://images-na.ssl-images-amazon.com/images/M/MV5BMTY4OTYyNDY3Nl5BMl5BanBnXkFtZTcwNTUzNjIyMw@@._V1_SX300.jpg</t>
  </si>
  <si>
    <t>24-Apr-09</t>
  </si>
  <si>
    <t>A washed-up writer forms an unlikely friendship with a teenager from Long Island.</t>
  </si>
  <si>
    <t>https://m.media-amazon.com/images/M/MV5BMTExODM1MDI4MDVeQTJeQWpwZ15BbWU3MDQzMjc1MzM@._V1_SX300.jpg</t>
  </si>
  <si>
    <t>1-May-14</t>
  </si>
  <si>
    <t>Michele Mulroney, Kieran Mulroney</t>
  </si>
  <si>
    <t>An ex-Navy man carrying out the last wish of a dying shipmate renews contact with old friends to break the code of silence around a mysterious, long-buried crime.</t>
  </si>
  <si>
    <t>https://images-na.ssl-images-amazon.com/images/M/MV5BMjA2MDgzNjY5M15BMl5BanBnXkFtZTcwODI5NDQzMw@@._V1_SX300.jpg</t>
  </si>
  <si>
    <t>6-Dec-10</t>
  </si>
  <si>
    <t>Nicholas T. Proferes</t>
  </si>
  <si>
    <t>A woman tries to distance herself from her gay friends in an effort to land a straight boyfriend.</t>
  </si>
  <si>
    <t>https://ia.media-imdb.com/images/M/MV5BMTgzNzI3NjY5MF5BMl5BanBnXkFtZTcwMDE3NTUzMw@@._V1_SX300.jpg</t>
  </si>
  <si>
    <t>24-Apr-10</t>
  </si>
  <si>
    <t>Jesse Archer (screenplay)</t>
  </si>
  <si>
    <t>Being steadily crushed under the weight of debt, unemployment, and increasing isolation, Jim reaches a breaking point. Over a game of solitary Russian roulette he contemplates an ...</t>
  </si>
  <si>
    <t>https://images-na.ssl-images-amazon.com/images/M/MV5BNjEzODQ0MDUyOV5BMl5BanBnXkFtZTcwNjQ2MjE4Mw@@._V1_SX300.jpg</t>
  </si>
  <si>
    <t>Jim</t>
  </si>
  <si>
    <t>A dark comedy which chronicles the final day in the life of self-proclaimed artist and genius, K. Roth Binew. Binew is a dreamer who elevates his drab and somewhat pitiful existence into a ...</t>
  </si>
  <si>
    <t>https://images-na.ssl-images-amazon.com/images/M/MV5BMjI0NTU2NjY1NF5BMl5BanBnXkFtZTcwMzI5NjM2Mw@@._V1_SX300.jpg</t>
  </si>
  <si>
    <t>Peter Kline, Mike O'Connell</t>
  </si>
  <si>
    <t>A humorous and deeply moving look at father-daughter relationships, modern-day parenting, marriage and the looming empty nest.</t>
  </si>
  <si>
    <t>https://images-na.ssl-images-amazon.com/images/M/MV5BMTYyMDY0NDQ4OV5BMl5BanBnXkFtZTcwMjYwNDk5Mw@@._V1_SX300.jpg</t>
  </si>
  <si>
    <t>A look at the inner world of modeling.</t>
  </si>
  <si>
    <t>https://images-na.ssl-images-amazon.com/images/M/MV5BMjIxNjgwNDc3MV5BMl5BanBnXkFtZTcwNDYyNzQ4Mw@@._V1_SX300.jpg</t>
  </si>
  <si>
    <t>A U.S. soldier returning home from war struggles to reconcile his experiences abroad with the life and family he left in Texas.</t>
  </si>
  <si>
    <t>https://ia.media-imdb.com/images/M/MV5BMTUwMDIwODMxMF5BMl5BanBnXkFtZTcwODEwNzE2Mw@@._V1_SX300.jpg</t>
  </si>
  <si>
    <t>A young groom and his best man lost on a road trip, run into a young English doctor.</t>
  </si>
  <si>
    <t>https://m.media-amazon.com/images/M/MV5BMjAxNTEzMzk3MV5BMl5BanBnXkFtZTcwMzQ3MjI3Mw@@._V1_SX300.jpg</t>
  </si>
  <si>
    <t>29-Apr-09</t>
  </si>
  <si>
    <t>Kenneth Nkosi, Rapulana Seiphemo, Jann Turner</t>
  </si>
  <si>
    <t>A romantic drama about a working-class woman and her experiences traveling back home.</t>
  </si>
  <si>
    <t>https://images-na.ssl-images-amazon.com/images/M/MV5BMjEwODc3MzMyM15BMl5BanBnXkFtZTcwNDE5MjM3Mw@@._V1_SX300.jpg</t>
  </si>
  <si>
    <t>3-Sep-08</t>
  </si>
  <si>
    <t>Salt of This Sea</t>
  </si>
  <si>
    <t>Mamoun El Shinawi (poetry writer), Annemarie Jacir</t>
  </si>
  <si>
    <t>Tells the story of the first team from an Arab town to win the Israeli Cup and represent Israel in European competition.</t>
  </si>
  <si>
    <t>https://images-na.ssl-images-amazon.com/images/M/MV5BMTQ5NDM0NDExOV5BMl5BanBnXkFtZTcwNDg3NDI1Mw@@._V1_SX300.jpg</t>
  </si>
  <si>
    <t>5-Apr-09</t>
  </si>
  <si>
    <t>Yusef, a first-generation Pakistani engineering student, moves off-campus with a group of Muslim punks in Buffalo, New York. His new "un-orthodox" house mates soon introduce him to ...</t>
  </si>
  <si>
    <t>https://images-na.ssl-images-amazon.com/images/M/MV5BMTM0MTg4OTM1N15BMl5BanBnXkFtZTcwMjkzNzQwNA@@._V1_SX300.jpg</t>
  </si>
  <si>
    <t>Michael Muhammad Knight (screenplay), Michael Muhammad Knight (story), Eyad Zahra (screenplay)</t>
  </si>
  <si>
    <t>26-Sep-11</t>
  </si>
  <si>
    <t>An Ivy League freshman gets an unexpected education when he falls for an older woman and her 14 year-old daughter develops a crush on him.</t>
  </si>
  <si>
    <t>https://ia.media-imdb.com/images/M/MV5BMTE4ODdiMmUtYTFlZC00YWMwLThkYjgtNjA3NzQxNTI3ZTNhXkEyXkFqcGdeQXVyMzMwMjI2NA@@._V1_SX300.jpg</t>
  </si>
  <si>
    <t>Two young children living illegally in a model apartment outside Boston are left to fend for themselves when their hardworking mother disappears.</t>
  </si>
  <si>
    <t>https://m.media-amazon.com/images/M/MV5BMjE5NDg0NDE2MV5BMl5BanBnXkFtZTcwODQzMjMyMg@@._V1_SX300.jpg</t>
  </si>
  <si>
    <t>Inspired by a true story about a young German woman prepares to leave her war-ravaged city to begin a new life in America with her G.I. fiance. But standing between her and a hopeful future...</t>
  </si>
  <si>
    <t>https://images-na.ssl-images-amazon.com/images/M/MV5BMTM4NjI5NDA2N15BMl5BanBnXkFtZTcwMjk1Nzg0Ng@@._V1_SX300.jpg</t>
  </si>
  <si>
    <t>Hired to spy on a philandering husband, Luo Haitao soon becomes entangled in a clandestine affair with the other man. Along with Luo's girlfriend, they succumb to the delirium of drunken nights, but how long can their tryst last?</t>
  </si>
  <si>
    <t>https://images-na.ssl-images-amazon.com/images/M/MV5BNjQ0OTA0OTAwOF5BMl5BanBnXkFtZTcwODM3MjQ4Mw@@._V1_SX300.jpg</t>
  </si>
  <si>
    <t>Feng Mei (script)</t>
  </si>
  <si>
    <t>America's 50-million strong Evangelical community is convinced that the world's future is foretold in Biblical prophecy - from the Rapture to the Battle of Armageddon. This astonishing ...</t>
  </si>
  <si>
    <t>https://images-na.ssl-images-amazon.com/images/M/MV5BMTkzMzIwNTAzNF5BMl5BanBnXkFtZTcwMTk5ODAxMw@@._V1_SX300.jpg</t>
  </si>
  <si>
    <t>Fausta is suffering from a rare disease called the Milk of Sorrow, which is transmitted through the breast milk of pregnant women who were abused or raped during or soon after pregnancy. ...</t>
  </si>
  <si>
    <t>https://images-na.ssl-images-amazon.com/images/M/MV5BOTkwM2Y1ODctYzdiMy00MjVhLWEzNDMtZGY3NzJjNzAwOGYwXkEyXkFqcGdeQXVyMTA0MjU0Ng@@._V1_SX300.jpg</t>
  </si>
  <si>
    <t>13-Feb-09</t>
  </si>
  <si>
    <t>One day at a colleague's going away party, Anna meets Domenico, a virile, slightly older chap who's married with two small kids. Passion's flames are rapidly kindled and result in steamy encounters.</t>
  </si>
  <si>
    <t>https://m.media-amazon.com/images/M/MV5BMmQxNmQ5MWItOTNiNi00OWE3LWE5NmQtMTU3NjFiZGE2MmZmL2ltYWdlXkEyXkFqcGdeQXVyMjIyMDk1Nzg@._V1_SX300.jpg</t>
  </si>
  <si>
    <t>Come Undone</t>
  </si>
  <si>
    <t>Silvio Soldini (story), Doriana Leondeff (story), Silvio Soldini (screenplay), Doriana Leondeff (screenplay), Angelo Carbone (screenplay)</t>
  </si>
  <si>
    <t>Eighteen years after a mass murder, John Bennett escapes captivity, and returns to his childhood house, where a group of unsuspecting college psychology majors are studying his psyche by staying in the house for a few nights.</t>
  </si>
  <si>
    <t>https://m.media-amazon.com/images/M/MV5BMTM0OTc3MTY4Nl5BMl5BanBnXkFtZTcwMTcwNjU3Mw@@._V1_SX300.jpg</t>
  </si>
  <si>
    <t>11-Sep-10</t>
  </si>
  <si>
    <t>Brad Tiemann</t>
  </si>
  <si>
    <t>A look at the battles Hugh Hefner fought over the years against the U.S. government, the religious right, and militant feminists.</t>
  </si>
  <si>
    <t>https://images-na.ssl-images-amazon.com/images/M/MV5BMjIyMDI3ODQ0N15BMl5BanBnXkFtZTgwNDU5MzA2MDE@._V1_SX300.jpg</t>
  </si>
  <si>
    <t>A crime family looks to unmask the police informant in their midst who threatens to take down their business.</t>
  </si>
  <si>
    <t>https://m.media-amazon.com/images/M/MV5BMTc0NTczMTc1Nl5BMl5BanBnXkFtZTcwOTYwMTE5Mw@@._V1_SX300.jpg</t>
  </si>
  <si>
    <t>Ben Wheatley, Robin Hill</t>
  </si>
  <si>
    <t>9-May-11</t>
  </si>
  <si>
    <t>A documentary devoted to the story of Portland, Oregon's Rose City Rollers roller derby league. The project attempts to answer the question why this revival of the 1970's sport has become a staple in Portland.</t>
  </si>
  <si>
    <t>https://images-na.ssl-images-amazon.com/images/M/MV5BMTgyNjM4NjA2M15BMl5BanBnXkFtZTcwNDkwODExNA@@._V1_SX300.jpg</t>
  </si>
  <si>
    <t>Adam Buckley finds himself in the middle of a convenience store robbery during his last night as a pledge for a college fraternity. When the initiation ritual goes horribly wrong, and every...</t>
  </si>
  <si>
    <t>https://ia.media-imdb.com/images/M/MV5BNjk3NjUwMDc2M15BMl5BanBnXkFtZTcwNTEzMDE0NA@@._V1_SX300.jpg</t>
  </si>
  <si>
    <t>Brotherhood</t>
  </si>
  <si>
    <t>Will Canon, Doug Simon</t>
  </si>
  <si>
    <t>Two young kids try to dance their way out of the favelas of Rio.</t>
  </si>
  <si>
    <t>https://images-na.ssl-images-amazon.com/images/M/MV5BMTQzMzYxNjMxMV5BMl5BanBnXkFtZTcwMjE4NDI1Mw@@._V1_SX300.jpg</t>
  </si>
  <si>
    <t>A mousy librarian inherits her father's beloved but failing old movie house. In order to save the family business she discovers her inner serial killer - and a legion of rabid gore fans - ...</t>
  </si>
  <si>
    <t>https://images-na.ssl-images-amazon.com/images/M/MV5BMTY0MzMzMjkwMl5BMl5BanBnXkFtZTcwMzc1MjU1Mw@@._V1_SX300.jpg</t>
  </si>
  <si>
    <t>Joshua Grannell (screenplay)</t>
  </si>
  <si>
    <t>An emotional thriller based on the real life 2002 kidnapping of Baby Kahu Durie. New Zealand watched the anguish and courage of the parents and the calm forensic approach of the Police as they worked together to bring Baby Kahu home.</t>
  </si>
  <si>
    <t>Stolen</t>
  </si>
  <si>
    <t>Timothy Balme (screenplay)</t>
  </si>
  <si>
    <t>An intimate and moving account of one family's extraordinary courage in the face of overwhelming injustice and brutality.</t>
  </si>
  <si>
    <t>https://m.media-amazon.com/images/M/MV5BMjI4NDg1MjQyOV5BMl5BanBnXkFtZTgwODMzNjY2MDE@._V1_SX300.jpg</t>
  </si>
  <si>
    <t>7-Aug-09</t>
  </si>
  <si>
    <t>A retro-futuristic steam-punk thriller, about two men in two time periods, whose search for the same grand conspiracy leads them to question their own humanity.</t>
  </si>
  <si>
    <t>https://images-na.ssl-images-amazon.com/images/M/MV5BMjI3NTE5Nzg5M15BMl5BanBnXkFtZTcwOTkzNDYyNA@@._V1_SX300.jpg</t>
  </si>
  <si>
    <t>Fascinating unheard stories from top screenwriters.</t>
  </si>
  <si>
    <t>More Tales from the Script</t>
  </si>
  <si>
    <t>Expelled from his school, a 16-year old boy returns home to his abusive and oppressive father.</t>
  </si>
  <si>
    <t>https://m.media-amazon.com/images/M/MV5BNzgxMzExMzUwNV5BMl5BanBnXkFtZTcwMDc2MjUwNA@@._V1_SX300.jpg</t>
  </si>
  <si>
    <t>Vikramaditya Motwane, Anurag Kashyap, Satyanshu Singh (Rohan's poems and stories), Devanshu Singh (Rohan's poems and stories)</t>
  </si>
  <si>
    <t>Michel Gondry chronicles the life of Gondry family matriarch, his aunt Suzette Gondry, and her relationship with her son, Jean-Yves.</t>
  </si>
  <si>
    <t>https://images-na.ssl-images-amazon.com/images/M/MV5BNzg2MDIwMzAwN15BMl5BanBnXkFtZTcwMzc1Nzk1Mg@@._V1_SX300.jpg</t>
  </si>
  <si>
    <t>A young hoodlum's rise from a small-time criminal to a powerful crime entrepreneur during the turbulent years before and after the fall of apartheid.</t>
  </si>
  <si>
    <t>https://m.media-amazon.com/images/M/MV5BMTc5OTkyMzMzNl5BMl5BanBnXkFtZTcwNzczNDk0Mw@@._V1_SX300.jpg</t>
  </si>
  <si>
    <t>A young man named Victor realizes the shortcomings of the Utopian ideals on the hippie commune where he was raised. Victor's mother is funding the commune where the guru Insley hypnotizes ...</t>
  </si>
  <si>
    <t>https://images-na.ssl-images-amazon.com/images/M/MV5BMjE0NTIwNTg2M15BMl5BanBnXkFtZTcwMjMxMjI0Mw@@._V1._SX581_SX89_AL_.jpg_V1_SX300.jpg</t>
  </si>
  <si>
    <t>-2.4</t>
  </si>
  <si>
    <t>"Logan" is a story about two teenage brothers, Tyler and Logan. Logan, the younger of the two, has got his mind set on a seemingly impossible project which turns out to be much harder than ...</t>
  </si>
  <si>
    <t>https://m.media-amazon.com/images/M/MV5BNzI5NDgzNDQ3NV5BMl5BanBnXkFtZTcwODU0ODQxNA@@._V1_SX300.jpg</t>
  </si>
  <si>
    <t>Caleb Doyle, Brian Lawrence, Kyle Lawrence, Matt Martin, Tyler Skrobonja (story)</t>
  </si>
  <si>
    <t>The story centers on a religiously conservative, married southern woman who receives a message from God instructing her to act as a surrogate mother and carry a child for two married gay ...</t>
  </si>
  <si>
    <t>https://images-na.ssl-images-amazon.com/images/M/MV5BMTk1NzUzNzE1Ml5BMl5BanBnXkFtZTcwMjI3MDk1Mg@@._V1_SX300.jpg</t>
  </si>
  <si>
    <t>Ira Pearlstein (screenplay), Ron Satlof (screenplay)</t>
  </si>
  <si>
    <t>A romantic comedy that explores the adult film industry through the eyes of an idealistic 25 year-old award winning film school grad.</t>
  </si>
  <si>
    <t>https://m.media-amazon.com/images/M/MV5BMjIxMDc1MjEzNV5BMl5BanBnXkFtZTcwNDk2MzQ0Mg@@._V1_SX300.jpg</t>
  </si>
  <si>
    <t>15-Dec-11</t>
  </si>
  <si>
    <t>About three people hidden in a room, trying to figure out what to do with their zombie bitten brother. When the younger brother who is chained to the wall wakes up, its time to decide his fate, live or die.</t>
  </si>
  <si>
    <t>Mercy</t>
  </si>
  <si>
    <t>Chris Coleman (story), Troy Ruff</t>
  </si>
  <si>
    <t>Live In London, the first live recording and concert film from acclaimed artist Regina Spektor. Captured mainly at London's famed Hammersmith Apollo Theatre, Live In London features 22 ...</t>
  </si>
  <si>
    <t>https://images-na.ssl-images-amazon.com/images/M/MV5BMTY2NDAxNDU3NV5BMl5BanBnXkFtZTgwODIyNTA2MDE@._V1_SX300.jpg</t>
  </si>
  <si>
    <t>Regina Spektor Live in London</t>
  </si>
  <si>
    <t>Chronicles the relationship between two gay teenagers in the rural south in the late '70s.</t>
  </si>
  <si>
    <t>https://m.media-amazon.com/images/M/MV5BMDA1MzUyMWUtZDk4Yy00MDU3LTg5ODktNTRhYzQzNjY0YzA0XkEyXkFqcGdeQXVyMTk3NDAwMzI@._V1_SX300.jpg</t>
  </si>
  <si>
    <t>11-Dec-08</t>
  </si>
  <si>
    <t>James Bolton, Jim Grimsley (novel)</t>
  </si>
  <si>
    <t>A story about two classmates - one smart and openly gay and the other school swimming star. They grow as friends and discover their attraction to each other. This story has been told many ...</t>
  </si>
  <si>
    <t>https://m.media-amazon.com/images/M/MV5BNDA5NTk2MTgxMl5BMl5BanBnXkFtZTcwNTY1Nzg3MQ@@._V1_SX300.jpg</t>
  </si>
  <si>
    <t>Set in New York's gay "bear" scene and taking a cue from the popular HBO franchise "Sex and the City," BearCity follows a tight-knit pack of friends experiencing comical mishaps, ...</t>
  </si>
  <si>
    <t>https://images-na.ssl-images-amazon.com/images/M/MV5BMTI4NTg1NDA5MF5BMl5BanBnXkFtZTcwNDE0Mjc1Mw@@._V1_SX300.jpg</t>
  </si>
  <si>
    <t>Douglas Langway, Lawrence Ferber</t>
  </si>
  <si>
    <t>'Sweethearts of the Prison Rodeo' goes behind prison walls to follow convict cowgirls on their journey to the 2007 Oklahoma State Penitentiary Rodeo. In 2006, female inmates were allowed to...</t>
  </si>
  <si>
    <t>https://images-na.ssl-images-amazon.com/images/M/MV5BMjA3MTY0NTAyOF5BMl5BanBnXkFtZTcwNTQ3NTU2Mg@@._V1_SX300.jpg</t>
  </si>
  <si>
    <t>A documentary about the history of exploitation movies, from the silent movie era to the 1970s.</t>
  </si>
  <si>
    <t>https://images-na.ssl-images-amazon.com/images/M/MV5BZGIzMTNlMjItNGY2My00NzBhLWI2ZGEtODAzNmIxYzc1OGNhXkEyXkFqcGdeQXVyMTQxNzMzNDI@._V1_SX300.jpg</t>
  </si>
  <si>
    <t>Elijah Drenner, Calum Waddell</t>
  </si>
  <si>
    <t>WHIZ KIDS is a coming-of-age story that follows three high school seniors from diverse backgrounds as they prepare for the nation's most prestigious science competition. These passionate, ...</t>
  </si>
  <si>
    <t>A high-energy romantic comedy that follows three bachelors, speeding through life and scheming on women.</t>
  </si>
  <si>
    <t>https://images-na.ssl-images-amazon.com/images/M/MV5BMTQwMjg2NTgzOV5BMl5BanBnXkFtZTcwMTMzODc1Mw@@._V1_SX300.jpg</t>
  </si>
  <si>
    <t>The aspirant nun C__line vel Hadewijch is invited to leave the convent where she studies and she returns to the house of her mother in Paris. C__line meets her outcast Muslim teenage friend ...</t>
  </si>
  <si>
    <t>https://m.media-amazon.com/images/M/MV5BMTg0NTUyMDM0MV5BMl5BanBnXkFtZTcwMzAzODg5Mg@@._V1_SX300.jpg</t>
  </si>
  <si>
    <t>Bruno Dumont (scenario and dialogue)</t>
  </si>
  <si>
    <t>At Oxford University, a professor and a grad student work together to try to stop a potential series of murders seemingly linked by mathematical symbols.</t>
  </si>
  <si>
    <t>https://m.media-amazon.com/images/M/MV5BMTUzMjY5NDA3OF5BMl5BanBnXkFtZTcwMDEwODE3Mw@@._V1_SX300.jpg</t>
  </si>
  <si>
    <t>__lex de la Iglesia (screenplay), Jorge Guerricaechevarr__a (screenplay), Guillermo Mart__nez (novel)</t>
  </si>
  <si>
    <t>When a gang of terrorists invade a campus building, it's up to English professor Joe McCann to save the day.</t>
  </si>
  <si>
    <t>https://images-na.ssl-images-amazon.com/images/M/MV5BMjI2MTE4MzM1NV5BMl5BanBnXkFtZTgwMzc5NjA0MDE@._V1_SX300.jpg</t>
  </si>
  <si>
    <t>To Die Is Hard</t>
  </si>
  <si>
    <t>Newlyweds Alex and Alice host a New Year's Eve party for their closest friends at a remote cabin in the mountains. However, when an unexpected guest shows up, the group's facades begin to crumble.</t>
  </si>
  <si>
    <t>https://images-na.ssl-images-amazon.com/images/M/MV5BMTU4MDU5NzYzMF5BMl5BanBnXkFtZTcwNTE2MTMwNA@@._V1_SX300.jpg</t>
  </si>
  <si>
    <t>Helena from the Wedding</t>
  </si>
  <si>
    <t>A couple goes to dangerous lengths to find a lung donor for their daughter.</t>
  </si>
  <si>
    <t>https://images-na.ssl-images-amazon.com/images/M/MV5BMjI4NDUxNDQwMl5BMl5BanBnXkFtZTcwMTI0Nzc5Mw@@._V1_SX300.jpg</t>
  </si>
  <si>
    <t>Walter Doty (screenplay), John Claflin (screenplay), Christian Escario (story)</t>
  </si>
  <si>
    <t>After what is supposed to be a no-strings hook up, two men discuss their dreams, what ideal happiness might be like, and maybe a future together.</t>
  </si>
  <si>
    <t>https://m.media-amazon.com/images/M/MV5BMjIxMjQzMTM2NV5BMl5BanBnXkFtZTcwODc2Nzg2Mw@@._V1_SX300.jpg</t>
  </si>
  <si>
    <t>Bill Humphreys (screen adaptation), David J. Mauriello (screen adaptation), David J. Mauriello (written for the stage)</t>
  </si>
  <si>
    <t>A multi-narrative drama that navigates through the different lives of one city's residents, each of whom is connected to the same local homicide investigation. This ensemble cast of ...</t>
  </si>
  <si>
    <t>https://images-na.ssl-images-amazon.com/images/M/MV5BMTY5ODYxMDI2M15BMl5BanBnXkFtZTcwMTg4ODY0Mg@@._V1_SX300.jpg</t>
  </si>
  <si>
    <t>19-Sep-09</t>
  </si>
  <si>
    <t>David Mulholland, John Schwert</t>
  </si>
  <si>
    <t>A retired cardiologist is in a dilemma when he has to fulfill an assignment for the Mafia.</t>
  </si>
  <si>
    <t>Michele Fiascaris</t>
  </si>
  <si>
    <t>A film centering on the life and work of Ron Galella that examines the nature and effect of paparazzi.</t>
  </si>
  <si>
    <t>https://images-na.ssl-images-amazon.com/images/M/MV5BMjAxNTM1OTE0Nl5BMl5BanBnXkFtZTcwOTQyNTU2Mw@@._V1_SX300.jpg</t>
  </si>
  <si>
    <t>A musical comedy covering three decades in the life of Sage Negadeth, an encyclopedic headbanging hero determined to form the heaviest band of his scene. Everything seems to work out as he ...</t>
  </si>
  <si>
    <t>http://ia.media-imdb.com/images/M/MV5BMTkzNzk2MTA5Nl5BMl5BanBnXkFtZTcwNjEzMDgxNg@@._V1_SX300.jpg</t>
  </si>
  <si>
    <t>Joshua Bovinette, Nick Wells (story), Nick Wells</t>
  </si>
  <si>
    <t>Like many guys, Mark Foster struggles with commitment,__but given his past, he has good reason. Fifteen years__ago, his parents' scandalous divorce grabbed the__public's attention and ...</t>
  </si>
  <si>
    <t>http://ia.media-imdb.com/images/M/MV5BMTI0NjUxNzc0Ml5BMl5BanBnXkFtZTcwNDQ5MjMwMg@@._V1_SX300.jpg</t>
  </si>
  <si>
    <t>8-Aug-08</t>
  </si>
  <si>
    <t>Born Jonathan French in Beverly Hills, California and orphaned at 3 months old, this young boy was adopted by his Mexican nanny (Lupe Ontiveros) and step-father (Danny Trejo) and raised to ...</t>
  </si>
  <si>
    <t>https://images-na.ssl-images-amazon.com/images/M/MV5BMjI4MDQzMzg1Nl5BMl5BanBnXkFtZTcwNjYzODc3Mw@@._V1_SX300.jpg</t>
  </si>
  <si>
    <t>Amy French, Spencer John French</t>
  </si>
  <si>
    <t>A tender story from Australia highlights the realistic ups and downs of an Australian family in the year following a parent's emergency medical procedure.</t>
  </si>
  <si>
    <t>https://images-na.ssl-images-amazon.com/images/M/MV5BMTI4NjYxNTg1MV5BMl5BanBnXkFtZTcwMDg1Nzk2Mw@@._V1_SX300.jpg</t>
  </si>
  <si>
    <t>28-May-09</t>
  </si>
  <si>
    <t>6-Dec-11</t>
  </si>
  <si>
    <t>A young couple moves into an old schoolhouse on a desolate stretch of farm country. Hoping for a new beginning, their lives are instead drawn toward dark and unforeseen ends.</t>
  </si>
  <si>
    <t>https://images-na.ssl-images-amazon.com/images/M/MV5BMjAyODYxNDIwNV5BMl5BanBnXkFtZTcwNzY3ODQzNA@@._V1_SX300.jpg</t>
  </si>
  <si>
    <t>A former war photographer and her physician husband are caught up in a riot when locals in an Andean village vent their unhappiness with contamination from a nearby mine.</t>
  </si>
  <si>
    <t>https://images-na.ssl-images-amazon.com/images/M/MV5BMTYzNjAxMjAwMF5BMl5BanBnXkFtZTcwNzk4MDE1Mg@@._V1_SX300.jpg</t>
  </si>
  <si>
    <t>A comedy of manners set against the backdrop of contemporary London and the international art scene.</t>
  </si>
  <si>
    <t>https://m.media-amazon.com/images/M/MV5BNDE3ODY3NzQ1Ml5BMl5BanBnXkFtZTcwMzA0MTA3OQ@@._V1_SX300.jpg</t>
  </si>
  <si>
    <t>29-Sep-17</t>
  </si>
  <si>
    <t>Danny Moynihan (screenplay), Danny Moynihan (novel)</t>
  </si>
  <si>
    <t>Daniel and Ana, brother and sister, best friends. Both are at pivotal, defining moments in their contented lives. Ana is about to be married, Daniel is a gregarious teenager discovering his...</t>
  </si>
  <si>
    <t>https://images-na.ssl-images-amazon.com/images/M/MV5BMjIzMjU5NzU5OV5BMl5BanBnXkFtZTcwMzU3MjI3Mw@@._V1_SX300.jpg</t>
  </si>
  <si>
    <t>Daniel and Ana</t>
  </si>
  <si>
    <t>Michel Franco (screenplay)</t>
  </si>
  <si>
    <t>3-Apr-12</t>
  </si>
  <si>
    <t>NOBODY'S PERFECT is a documentary which shows Niko von Glasow's search for eleven people who, like him, were born disabled due to the side effects of the drug thalidomide. These eleven ...</t>
  </si>
  <si>
    <t>http://ia.media-imdb.com/images/M/MV5BMTgwMzExMzIwN15BMl5BanBnXkFtZTcwNzg0MjE3Mg@@._V1_SX300.jpg</t>
  </si>
  <si>
    <t>11-Sep-08</t>
  </si>
  <si>
    <t>NoBody's Perfect</t>
  </si>
  <si>
    <t>Andrew Emerson, Kiki von Glasow, Niko von Glasow</t>
  </si>
  <si>
    <t>Seeking revenge for the murder of their religious leader, fundamental loyalists kidnap and torture the man they believe responsible, but the ensuing clash of right vs. left ideologies ...</t>
  </si>
  <si>
    <t>https://images-na.ssl-images-amazon.com/images/M/MV5BMTM1MTA5NzA2NF5BMl5BanBnXkFtZTcwNDg3Njc1Mw@@._V1_SX300.jpg</t>
  </si>
  <si>
    <t>Erez Mossek (screenplay), Eve Pomerance (screenplay)</t>
  </si>
  <si>
    <t>A story about survival beyond one's class and condition, and the profound changes that occur when a young musician awakens the magic, the music and the possibilities for romance in the ...</t>
  </si>
  <si>
    <t>https://images-na.ssl-images-amazon.com/images/M/MV5BMTg1MTQwNTEzN15BMl5BanBnXkFtZTcwMDc2MjkwMw@@._V1_SX300.jpg</t>
  </si>
  <si>
    <t>Agustin (screenplay), Doug Klozzner (screenplay), Michael Baez (screenplay), Agustin (story)</t>
  </si>
  <si>
    <t>A mid-level manager who develops an aversion to being "good" finds himself confronting the mysteries of middle-age and morality as he loses grasp of what was once his quiet life.</t>
  </si>
  <si>
    <t>https://images-na.ssl-images-amazon.com/images/M/MV5BMTY5NTUyMDk1OV5BMl5BanBnXkFtZTgwNTE3NzUwMTE@._V1_SX300.jpg</t>
  </si>
  <si>
    <t>10-Oct-09</t>
  </si>
  <si>
    <t>The mother of an autistic child is determined not to accept the pessimistic prognosis for her son.</t>
  </si>
  <si>
    <t>http://ia.media-imdb.com/images/M/MV5BMjEwOTQwODU5N15BMl5BanBnXkFtZTgwNzczNjY2MDE@._V1_SX300.jpg</t>
  </si>
  <si>
    <t>24-Feb-09</t>
  </si>
  <si>
    <t>Deep inside, Manuel has always been Manuela. Amidst her worst love crisis, Manuela reinvents herself as Manuel in order to pass as the fianc__ of her best friend Coca - who is pregnant from ...</t>
  </si>
  <si>
    <t>https://images-na.ssl-images-amazon.com/images/M/MV5BMzA0Njk5NTUxNl5BMl5BanBnXkFtZTcwNDc2Nzg2Mw@@._V1_SX300.jpg</t>
  </si>
  <si>
    <t>Jos__ Ignacio Valenzuela</t>
  </si>
  <si>
    <t>Marco is a lonely handicapped Spanish smuggler, driving through Brazil to sell out his cheap goods. When two bandits assault him and steal his load, he is miraculously saved by Carmo, a ...</t>
  </si>
  <si>
    <t>https://images-na.ssl-images-amazon.com/images/M/MV5BMTg3MDM5NzgzOV5BMl5BanBnXkFtZTcwMTk3NTg2MQ@@._V1_SX300.jpg</t>
  </si>
  <si>
    <t>An abused wife's plan to escape her husband goes awry when she accidentally kills him, causing her to split on a cross-country drive with her best friend and his corpse in tow.</t>
  </si>
  <si>
    <t>https://m.media-amazon.com/images/M/MV5BNTgwNjEzNzc1OF5BMl5BanBnXkFtZTcwOTEyNTY1Mw@@._V1_SX300.jpg</t>
  </si>
  <si>
    <t>45365 explores the congruities of daily life in an American town. From the patrol car to the courtroom, the playground to the nursing home, the parade to the prayer service, it explores ...</t>
  </si>
  <si>
    <t>https://images-na.ssl-images-amazon.com/images/M/MV5BMjA1NzQ5ODg5Nl5BMl5BanBnXkFtZTcwOTIwOTExNw@@._V1_SX300.jpg</t>
  </si>
  <si>
    <t>16-Aug-10</t>
  </si>
  <si>
    <t>A gangster named Perrier looks to exact his revenge on a trio of fugitives responsible for the accidental death of one of his cronies.</t>
  </si>
  <si>
    <t>https://m.media-amazon.com/images/M/MV5BMTU3MTU4ODEzM15BMl5BanBnXkFtZTcwMDk3NTA3Mw@@._V1_SX300.jpg</t>
  </si>
  <si>
    <t>Mark O'Rowe</t>
  </si>
  <si>
    <t>The story of General Romeo Dallaire's frustrated efforts to stop the madness of the Rwandan Genocide, despite the complete indifference of his superiors.</t>
  </si>
  <si>
    <t>https://images-na.ssl-images-amazon.com/images/M/MV5BMTMzODE0NTI5N15BMl5BanBnXkFtZTcwMzUwNDU1Mg@@._V1_SX300.jpg</t>
  </si>
  <si>
    <t>28-Sep-07</t>
  </si>
  <si>
    <t>Rom__o Dallaire (book), Michael Donovan</t>
  </si>
  <si>
    <t>The Magician recounts a series of strange moments that take place at the wake of a man who seems to have scarcely lived. What begins as an attempt to distract a little girl from the death ...</t>
  </si>
  <si>
    <t>The Magician</t>
  </si>
  <si>
    <t>Ellen Greenberg, Taylor Alexander Ward</t>
  </si>
  <si>
    <t>Harry, Ron, and Hermione search for Voldemort's remaining Horcruxes in their effort to destroy the Dark Lord as the final battle rages on at Hogwarts.</t>
  </si>
  <si>
    <t>https://m.media-amazon.com/images/M/MV5BMjIyZGU4YzUtNDkzYi00ZDRhLTljYzctYTMxMDQ4M2E0Y2YxXkEyXkFqcGdeQXVyNTIzOTk5ODM@._V1_SX300.jpg</t>
  </si>
  <si>
    <t>Harry Potter and the Deathly Hallows: Part 2</t>
  </si>
  <si>
    <t>30-Sep-11</t>
  </si>
  <si>
    <t>The Autobots learn of a Cybertronian spacecraft hidden on the moon, and race against the Decepticons to reach it and to learn its secrets.</t>
  </si>
  <si>
    <t>https://m.media-amazon.com/images/M/MV5BMTkwOTY0MTc1NV5BMl5BanBnXkFtZTcwMDQwNjA2NQ@@._V1_SX300.jpg</t>
  </si>
  <si>
    <t>Ehren Kruger</t>
  </si>
  <si>
    <t>11-Feb-12</t>
  </si>
  <si>
    <t>The Quileutes close in on expecting parents Edward and Bella, whose unborn child poses a threat to the Wolf Pack and the towns people of Forks.</t>
  </si>
  <si>
    <t>https://m.media-amazon.com/images/M/MV5BODgxNDE0OTAzOF5BMl5BanBnXkFtZTcwNzcwODE2Ng@@._V1_SX300.jpg</t>
  </si>
  <si>
    <t>The Twilight Saga: Breaking Dawn - Part 1</t>
  </si>
  <si>
    <t>Two years after the bachelor party in Las Vegas, Phil, Stu, Alan, and Doug jet to Thailand for Stu's wedding. Stu's plan for a subdued pre-wedding brunch, however, goes seriously awry.</t>
  </si>
  <si>
    <t>https://m.media-amazon.com/images/M/MV5BMTM2MTM4MzY2OV5BMl5BanBnXkFtZTcwNjQ3NzI4NA@@._V1_SX300.jpg</t>
  </si>
  <si>
    <t>26-May-11</t>
  </si>
  <si>
    <t>Craig Mazin, Scot Armstrong, Todd Phillips, Jon Lucas (characters), Scott Moore (characters)</t>
  </si>
  <si>
    <t>18-Oct-11</t>
  </si>
  <si>
    <t>Jack Sparrow and Barbossa embark on a quest to find the elusive fountain of youth, only to discover that Blackbeard and his daughter are after it too.</t>
  </si>
  <si>
    <t>https://m.media-amazon.com/images/M/MV5BMjE5MjkwODI3Nl5BMl5BanBnXkFtZTcwNjcwMDk4NA@@._V1_SX300.jpg</t>
  </si>
  <si>
    <t>Ted Elliott (screenplay), Terry Rossio (screenplay), Ted Elliott (screen story), Terry Rossio (screen story), Ted Elliott (characters), Terry Rossio (characters), Stuart Beattie (characters), Jay Wolpert (characters), Tim Powers (novel)</t>
  </si>
  <si>
    <t>4-Oct-11</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</si>
  <si>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</si>
  <si>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</si>
  <si>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Chris Morgan, Gary Scott Thompson (characters)</t>
  </si>
  <si>
    <t>17-Apr-12</t>
  </si>
  <si>
    <t>The IMF is shut down when it's implicated in the bombing of the Kremlin, causing Ethan Hunt and his new team to go rogue to clear their organization's name.</t>
  </si>
  <si>
    <t>https://m.media-amazon.com/images/M/MV5BMTY4MTUxMjQ5OV5BMl5BanBnXkFtZTcwNTUyMzg5Ng@@._V1_SX300.jpg</t>
  </si>
  <si>
    <t>Bruce Geller (television series "Mission: Impossible"), Josh Appelbaum, Andr__ Nemec</t>
  </si>
  <si>
    <t>Star race car Lightning McQueen and his pal Mater head overseas to compete in the World Grand Prix race. But the road to the championship becomes rocky as Mater gets caught up in an intriguing adventure of his own: international espionage.</t>
  </si>
  <si>
    <t>https://m.media-amazon.com/images/M/MV5BMTUzNTc3MTU3M15BMl5BanBnXkFtZTcwMzIxNTc3NA@@._V1_SX300.jpg</t>
  </si>
  <si>
    <t>John Lasseter (original story by), Brad Lewis (original story by), Dan Fogelman (original story by), Ben Queen (screenplay by)</t>
  </si>
  <si>
    <t>Sherlock Holmes and his sidekick Dr. Watson join forces to outwit and bring down their fiercest adversary, Professor Moriarty.</t>
  </si>
  <si>
    <t>https://m.media-amazon.com/images/M/MV5BMTQwMzQ5Njk1MF5BMl5BanBnXkFtZTcwNjIxNzIxNw@@._V1_SX300.jpg</t>
  </si>
  <si>
    <t>16-Dec-11</t>
  </si>
  <si>
    <t>Michele Mulroney, Kieran Mulroney, Arthur Conan Doyle (characters)</t>
  </si>
  <si>
    <t>13-Sep-11</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</si>
  <si>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</si>
  <si>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</si>
  <si>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Ashley Miller (screenplay), Zack Stentz (screenplay), Don Payne (screenplay), J. Michael Straczynski (story), Mark Protosevich (story), Stan Lee (comic book), Larry Lieber (comic book), Jack Kirby (comic book)</t>
  </si>
  <si>
    <t>13-Dec-11</t>
  </si>
  <si>
    <t>A substance designed to help the brain repair itself gives advanced intelligence to a chimpanzee who leads an ape uprising.</t>
  </si>
  <si>
    <t>https://m.media-amazon.com/images/M/MV5BYzE3ZmNlZTctMDdmNy00MjMzLWFmZmYtN2M5N2YyYTQ1ZDJjXkEyXkFqcGdeQXVyNTAyODkwOQ@@._V1_SX300.jpg</t>
  </si>
  <si>
    <t>5-Aug-11</t>
  </si>
  <si>
    <t>Rick Jaffa, Amanda Silver</t>
  </si>
  <si>
    <t>Steve Rogers, a rejected military soldier transforms into Captain America after taking a dose of a "Super-Soldier serum". But being Captain America comes at a price as he attempts to take down a war monger and a terrorist organization.</t>
  </si>
  <si>
    <t>https://m.media-amazon.com/images/M/MV5BMTYzOTc2NzU3N15BMl5BanBnXkFtZTcwNjY3MDE3NQ@@._V1_SX300.jpg</t>
  </si>
  <si>
    <t>Christopher Markus (screenplay), Stephen McFeely (screenplay), Joe Simon (comic books), Jack Kirby (comic books)</t>
  </si>
  <si>
    <t>An aspiring author during the civil rights movement of the 1960s decides to write a book detailing the African American maids' point of view on the white families for which they work, and the hardships they go through on a daily basis.</t>
  </si>
  <si>
    <t>https://m.media-amazon.com/images/M/MV5BMTM5OTMyMjIxOV5BMl5BanBnXkFtZTcwNzU4MjIwNQ@@._V1_SX300.jpg</t>
  </si>
  <si>
    <t>10-Aug-11</t>
  </si>
  <si>
    <t>Tate Taylor (screenplay), Kathryn Stockett (novel)</t>
  </si>
  <si>
    <t>Competition between the maid of honor and a bridesmaid, over who is the bride's best friend, threatens to upend the life of an out-of-work pastry chef.</t>
  </si>
  <si>
    <t>https://m.media-amazon.com/images/M/MV5BMjAyOTMyMzUxNl5BMl5BanBnXkFtZTcwODI4MzE0NA@@._V1_SX300.jpg</t>
  </si>
  <si>
    <t>13-May-11</t>
  </si>
  <si>
    <t>Kristen Wiig, Annie Mumolo</t>
  </si>
  <si>
    <t>Po and his friends fight to stop a peacock villain from conquering China with a deadly new weapon, but first the Dragon Warrior must come to terms with his past.</t>
  </si>
  <si>
    <t>https://m.media-amazon.com/images/M/MV5BYzQ0ZWIxZjAtYWI3Yy00MGM0LWFjOGYtNzcyYThiOTA3ODI1XkEyXkFqcGdeQXVyODE5NzE3OTE@._V1_SX300.jpg</t>
  </si>
  <si>
    <t>Jonathan Aibel, Glenn Berger</t>
  </si>
  <si>
    <t>24-Feb-12</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</si>
  <si>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</si>
  <si>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</si>
  <si>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28-Oct-11</t>
  </si>
  <si>
    <t>Tom Wheeler (screenplay by), Brian Lynch (story by), William Davies (story by), Tom Wheeler (story by), Charles Perrault (story "Puss in Boots")</t>
  </si>
  <si>
    <t>9-Sep-11</t>
  </si>
  <si>
    <t>In 1962, the United States government enlists the help of Mutants with superhuman abilities to stop a malicious dictator who is determined to start World War III.</t>
  </si>
  <si>
    <t>https://m.media-amazon.com/images/M/MV5BMTg5OTMxNzk4Nl5BMl5BanBnXkFtZTcwOTk1MjAwNQ@@._V1_SX300.jpg</t>
  </si>
  <si>
    <t>Ashley Miller (screenplay by), Zack Stentz (screenplay by), Jane Goldman (screenplay by), Matthew Vaughn (screenplay by), Sheldon Turner (story by), Bryan Singer (story by)</t>
  </si>
  <si>
    <t>When Blu, a domesticated macaw from small-town Minnesota, meets the fiercely independent Jewel, he takes off on an adventure to Rio de Janeiro with the bird of his dreams.</t>
  </si>
  <si>
    <t>https://m.media-amazon.com/images/M/MV5BMTU2MDY3MzAzMl5BMl5BanBnXkFtZTcwMTg0NjM5NA@@._V1_SX300.jpg</t>
  </si>
  <si>
    <t>Carlos Saldanha (story), Earl Richey Jones (story), Todd R. Jones (story), Don Rhymer (screenplay), Joshua Sternin (screenplay), J.R. Ventimilia (screenplay), Sam Harper (screenplay)</t>
  </si>
  <si>
    <t>2-Dec-11</t>
  </si>
  <si>
    <t>When the evil wizard Gargamel chases the tiny blue Smurfs out of their village, they tumble from their magical world into New York City.</t>
  </si>
  <si>
    <t>https://m.media-amazon.com/images/M/MV5BOTUzNTczYTMtMzdkOC00ODlkLTk1NDMtYWYxMzQyYzI1YmVjXkEyXkFqcGdeQXVyNDQ2MTMzODA@._V1_SX300.jpg</t>
  </si>
  <si>
    <t>J. David Stem (screenplay by), David N. Weiss (screenplay by), Jay Scherick (screenplay by), David Ronn (screenplay by), J. David Stem (story by), David N. Weiss (story by), Peyo (based on characters created by)</t>
  </si>
  <si>
    <t>Playing around while aboard a cruise ship, the Chipmunks and Chipettes accidentally go overboard and end up marooned in a tropical paradise. They discover their new turf is not as deserted as it seems.</t>
  </si>
  <si>
    <t>https://m.media-amazon.com/images/M/MV5BMTMyMTU3NTg5Nl5BMl5BanBnXkFtZTcwNDMyMjc2NQ@@._V1.._SY132_CR0,0,89,132_AL_.jpg_V1_SX300.jpg</t>
  </si>
  <si>
    <t>Jonathan Aibel, Glenn Berger, Ross Bagdasarian (characters), Janice Karman (characters)</t>
  </si>
  <si>
    <t>During the summer of 1979, a group of friends witness a train crash and investigate subsequent unexplained events in their small town.</t>
  </si>
  <si>
    <t>https://m.media-amazon.com/images/M/MV5BMjIzNjEyMzcwOF5BMl5BanBnXkFtZTcwMTkyMjE0NQ@@._V1_SX300.jpg</t>
  </si>
  <si>
    <t>Rango is an ordinary chameleon who accidentally winds up in the town of Dirt, a lawless outpost in the Wild West in desperate need of a new sheriff.</t>
  </si>
  <si>
    <t>https://m.media-amazon.com/images/M/MV5BMjE5ODg1NTk3OF5BMl5BanBnXkFtZTcwNzA5NTMyNA@@._V1_SX300.jpg</t>
  </si>
  <si>
    <t>John Logan, John Logan (story), Gore Verbinski (story), James Ward Byrkit (story)</t>
  </si>
  <si>
    <t>11-Oct-11</t>
  </si>
  <si>
    <t>Three friends conspire to murder their awful bosses when they realize they are standing in the way of their happiness.</t>
  </si>
  <si>
    <t>https://m.media-amazon.com/images/M/MV5BNzYxNDI5Njc5NF5BMl5BanBnXkFtZTcwMDUxODE1NQ@@._V1_SX300.jpg</t>
  </si>
  <si>
    <t>Michael Markowitz (screenplay), John Francis Daley (screenplay), Jonathan Goldstein (screenplay), Michael Markowitz (story)</t>
  </si>
  <si>
    <t>14-Oct-11</t>
  </si>
  <si>
    <t>Reckless test pilot Hal Jordan is granted an alien ring that bestows him with otherworldly powers that inducts him into an intergalactic police force, the Green Lantern Corps.</t>
  </si>
  <si>
    <t>https://m.media-amazon.com/images/M/MV5BMTMyMTg3OTM5Ml5BMl5BanBnXkFtZTcwNzczMjEyNQ@@._V1_SX300.jpg</t>
  </si>
  <si>
    <t>Greg Berlanti (screenplay), Michael Green (screenplay), Marc Guggenheim (screenplay), Michael Goldenberg (screenplay), Greg Berlanti (screen story), Michael Green (screen story), Marc Guggenheim (screen story)</t>
  </si>
  <si>
    <t>E.B., the Easter Bunny's teenage son, heads to Hollywood, determined to become a drummer in a rock 'n' roll band. In LA, he's taken in by Fred after the out-of-work slacker hits E.B. with his car.</t>
  </si>
  <si>
    <t>https://m.media-amazon.com/images/M/MV5BMTY4MDcxNTkzNV5BMl5BanBnXkFtZTcwMTg2MDY2NA@@._V1_SX300.jpg</t>
  </si>
  <si>
    <t>Cinco Paul (screenplay), Ken Daurio (screenplay), Brian Lynch (screenplay), Cinco Paul (story), Ken Daurio (story)</t>
  </si>
  <si>
    <t>In 1988, young sisters Katie and Kristi befriend an invisible entity who resides in their home.</t>
  </si>
  <si>
    <t>https://m.media-amazon.com/images/M/MV5BMTk0MTQzODQzOV5BMl5BanBnXkFtZTcwMDQ2NzQ3Ng@@._V1_SX300.jpg</t>
  </si>
  <si>
    <t>21-Oct-11</t>
  </si>
  <si>
    <t>Christopher Landon, Oren Peli (film "Paranormal Activity")</t>
  </si>
  <si>
    <t>On a weekend trip to Hawaii, a plastic surgeon convinces his loyal assistant to pose as his soon-to-be-divorced wife in order to cover up a careless lie he told to his much-younger girlfriend.</t>
  </si>
  <si>
    <t>https://m.media-amazon.com/images/M/MV5BMjE0MTk3MjE2Nl5BMl5BanBnXkFtZTcwMjE0ODA0NA@@._V1_SX300.jpg</t>
  </si>
  <si>
    <t>Just Go with It</t>
  </si>
  <si>
    <t>Allan Loeb (screenplay), Timothy Dowling (screenplay), I.A.L. Diamond (screenplay "Cactus Flower"), Abe Burrows (stage play), Pierre Barillet (French play), Jean-Pierre Gr__dy (French play)</t>
  </si>
  <si>
    <t>A lazy, incompetent middle school teacher who hates her job, her students, and her co-workers is forced to return to teaching to make enough money for breast implants after her wealthy fianc__ dumps her.</t>
  </si>
  <si>
    <t>https://m.media-amazon.com/images/M/MV5BMTQ5NDI4MDM0Nl5BMl5BanBnXkFtZTcwNDYwODU2NA@@._V1_SX300.jpg</t>
  </si>
  <si>
    <t>Gene Stupnitsky, Lee Eisenberg</t>
  </si>
  <si>
    <t>A spaceship arrives in Arizona, 1873, to take over the Earth, starting with the Wild West region. A posse of cowboys and natives are all that stand in their way.</t>
  </si>
  <si>
    <t>https://m.media-amazon.com/images/M/MV5BMTM1MzkyNzQ3OV5BMl5BanBnXkFtZTcwMDk1NTg2NQ@@._V1_SX300.jpg</t>
  </si>
  <si>
    <t>Roberto Orci (screenplay), Alex Kurtzman (screenplay), Damon Lindelof (screenplay), Mark Fergus (screenplay), Hawk Ostby (screenplay), Mark Fergus (screen story), Hawk Ostby (screen story), Steve Oedekerk (screen story), Scott Mitchell Rosenberg (Platinum Studios comic book)</t>
  </si>
  <si>
    <t>Following the death of his father, Britt Reid, heir to his father's large company, teams up with his late dad's assistant Kato to become a masked crime fighting team.</t>
  </si>
  <si>
    <t>https://m.media-amazon.com/images/M/MV5BMTcwOTMwMDYyMl5BMl5BanBnXkFtZTcwMzAxMjMyNA@@._V1_SX300.jpg</t>
  </si>
  <si>
    <t>Seth Rogen, Evan Goldberg, George W. Trendle (radio series "The Green Hornet")</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</si>
  <si>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</si>
  <si>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</si>
  <si>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Jason Segel, Nicholas Stoller, Jim Henson (based on)</t>
  </si>
  <si>
    <t>In the near future, robot boxing is a top sport. A struggling promoter feels he's found a champion in a discarded robot.</t>
  </si>
  <si>
    <t>https://m.media-amazon.com/images/M/MV5BMjEzMzEzNjg0N15BMl5BanBnXkFtZTcwMzg4NDk0Ng@@._V1_SX300.jpg</t>
  </si>
  <si>
    <t>7-Oct-11</t>
  </si>
  <si>
    <t>John Gatins (screenplay), Dan Gilroy (story), Jeremy Leven (story), Richard Matheson (short story "Steel")</t>
  </si>
  <si>
    <t>A middle-aged husband's life changes dramatically when his wife asks him for a divorce. He seeks to rediscover his manhood with the help of a newfound friend, Jacob, learning to pick up girls at bars.</t>
  </si>
  <si>
    <t>https://m.media-amazon.com/images/M/MV5BMTg2MjkwMTM0NF5BMl5BanBnXkFtZTcwMzc4NDg2NQ@@._V1_SX300.jpg</t>
  </si>
  <si>
    <t>A squad of U.S. Marines becomes the last line of defense against a global invasion.</t>
  </si>
  <si>
    <t>https://m.media-amazon.com/images/M/MV5BMDg2NzQwOGMtMGRkNC00YjAwLTg4NjgtZWQwYzljZmM1YzA4XkEyXkFqcGdeQXVyNTIzOTk5ODM@._V1_SX300.jpg</t>
  </si>
  <si>
    <t>Battle Los Angeles</t>
  </si>
  <si>
    <t>Christopher Bertolini</t>
  </si>
  <si>
    <t>Theseus is a mortal man chosen by Zeus to lead the fight against the ruthless King Hyperion, who is on a rampage across Greece to obtain a weapon that can destroy humanity.</t>
  </si>
  <si>
    <t>https://m.media-amazon.com/images/M/MV5BMTMzMjA2MjA2N15BMl5BanBnXkFtZTcwMTkwNTc5Ng@@._V1_SX300.jpg</t>
  </si>
  <si>
    <t>Charley Parlapanides, Vlas Parlapanides</t>
  </si>
  <si>
    <t>A land baron tries to reconnect with his two daughters after his wife is seriously injured in a boating accident.</t>
  </si>
  <si>
    <t>https://m.media-amazon.com/images/M/MV5BMjAyNTA1MTcyN15BMl5BanBnXkFtZTcwNjEyODczNQ@@._V1_SX300.jpg</t>
  </si>
  <si>
    <t>9-Dec-11</t>
  </si>
  <si>
    <t>Alexander Payne (screenplay), Nat Faxon (screenplay), Jim Rash (screenplay), Kaui Hart Hemmings (novel)</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</si>
  <si>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</si>
  <si>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</si>
  <si>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Nick Bakay (screenplay), Rock Reuben (screenplay), Kevin James (screenplay), Jay Scherick (screenplay), David Ronn (screenplay), Jay Scherick (story), David Ronn (story)</t>
  </si>
  <si>
    <t>Young Albert enlists to serve in World War I after his beloved horse is sold to the cavalry. Albert's hopeful journey takes him out of England and to the front lines as the war rages on.</t>
  </si>
  <si>
    <t>https://m.media-amazon.com/images/M/MV5BMjExNzkxOTYyNl5BMl5BanBnXkFtZTcwODA0MjU4Ng@@._V1_SX300.jpg</t>
  </si>
  <si>
    <t>25-Dec-11</t>
  </si>
  <si>
    <t>Lee Hall (screenplay), Richard Curtis (screenplay), Michael Morpurgo (novel), Nick Stafford (stage play)</t>
  </si>
  <si>
    <t>With the help of a mysterious pill that enables the user to access one hundred percent of his brain abilities, a struggling writer becomes a financial wizard, but it also puts him in a new world with lots of dangers.</t>
  </si>
  <si>
    <t>https://m.media-amazon.com/images/M/MV5BYmViZGM0MGItZTdiYi00ZDU4LWIxNDYtNTc1NWQ5Njc2N2YwXkEyXkFqcGdeQXVyNDk3NzU2MTQ@._V1_SX300.jpg</t>
  </si>
  <si>
    <t>Leslie Dixon (screenplay), Alan Glynn (novel)</t>
  </si>
  <si>
    <t>When a group of hard-working guys find out they've fallen victim to their wealthy employer's Ponzi scheme, they conspire to rob his high-rise residence.</t>
  </si>
  <si>
    <t>https://m.media-amazon.com/images/M/MV5BMTY1NDQxMTcwOV5BMl5BanBnXkFtZTcwNzMzNTExNg@@._V1_SX300.jpg</t>
  </si>
  <si>
    <t>Adam Cooper (story), Bill Collage (story), Ted Griffin (story), Ted Griffin (screenplay), Jeff Nathanson (screenplay), Eric Ehrenhaus (concept)</t>
  </si>
  <si>
    <t>Intrepid reporter Tintin and Captain Haddock set off on a treasure hunt for a sunken ship commanded by Haddock's ancestor.</t>
  </si>
  <si>
    <t>https://m.media-amazon.com/images/M/MV5BNDE5MDExNTQ1OF5BMl5BanBnXkFtZTcwMDIxMTM5Ng@@._V1_SX300.jpg</t>
  </si>
  <si>
    <t>Herg__ (based on "The Adventures of Tintin" by), Steven Moffat (screenplay by), Edgar Wright (screenplay by), Joe Cornish (screenplay by)</t>
  </si>
  <si>
    <t>Healthcare professionals, government officials and everyday people find themselves in the midst of a worldwide epidemic as the CDC works to find a cure.</t>
  </si>
  <si>
    <t>https://m.media-amazon.com/images/M/MV5BMTY3MDk5MDc3OV5BMl5BanBnXkFtZTcwNzAyNTg0Ng@@._V1_SX300.jpg</t>
  </si>
  <si>
    <t>Scott Z. Burns</t>
  </si>
  <si>
    <t>Set in Southern California, a father moves his young family to the countryside to renovate and re-open a struggling zoo.</t>
  </si>
  <si>
    <t>https://m.media-amazon.com/images/M/MV5BMTQ0MTE3OTUwMl5BMl5BanBnXkFtZTcwODg5NjgwNw@@._V1_SX300.jpg</t>
  </si>
  <si>
    <t>23-Dec-11</t>
  </si>
  <si>
    <t>Aline Brosh McKenna (screenplay), Cameron Crowe (screenplay), Benjamin Mee (book)</t>
  </si>
  <si>
    <t>Oakland A's general manager Billy Beane's successful attempt to assemble a baseball team on a lean budget by employing computer-generated analysis to acquire new players.</t>
  </si>
  <si>
    <t>https://m.media-amazon.com/images/M/MV5BMjAxOTU3Mzc1M15BMl5BanBnXkFtZTcwMzk1ODUzNg@@._V1_SX300.jpg</t>
  </si>
  <si>
    <t>23-Sep-11</t>
  </si>
  <si>
    <t>Steven Zaillian (screenplay), Aaron Sorkin (screenplay), Stan Chervin (story), Michael Lewis (book)</t>
  </si>
  <si>
    <t>Family guy Jack Sadelstein prepares for the annual event he dreads: the Thanksgiving visit of his fraternal twin sister, the needy and passive-aggressive Jill, who then refuses to leave.</t>
  </si>
  <si>
    <t>https://m.media-amazon.com/images/M/MV5BNjczMTU5OTUyMl5BMl5BanBnXkFtZTcwODEzNjc3Ng@@._V1_SX300.jpg</t>
  </si>
  <si>
    <t>Steve Koren (screenplay), Adam Sandler (screenplay), Ben Zook (story)</t>
  </si>
  <si>
    <t>28-Feb-12</t>
  </si>
  <si>
    <t>In Paris in 1931, an orphan named Hugo Cabret who lives in the walls of a train station is wrapped up in a mystery involving his late father and an automaton.</t>
  </si>
  <si>
    <t>https://m.media-amazon.com/images/M/MV5BMjAzNzk5MzgyNF5BMl5BanBnXkFtZTcwOTE4NDU5Ng@@._V1_SX300.jpg</t>
  </si>
  <si>
    <t>John Logan (screenplay by), Brian Selznick (based on the book entitled "The Invention of Hugo Cabret" by)</t>
  </si>
  <si>
    <t>Follows Justin Bieber with some footage of performances from his 2010 concert tour.</t>
  </si>
  <si>
    <t>https://m.media-amazon.com/images/M/MV5BMTY0NDQzMjIzOF5BMl5BanBnXkFtZTcwNDk2NzczNA@@._V1_SX300.jpg</t>
  </si>
  <si>
    <t>-1.6</t>
  </si>
  <si>
    <t>A story centered on the friendship between a boy and a dolphin whose tail was lost in a crab trap.</t>
  </si>
  <si>
    <t>https://m.media-amazon.com/images/M/MV5BMTk2NTQwMTU5NF5BMl5BanBnXkFtZTcwNTU0MzE0NQ@@._V1_SX300.jpg</t>
  </si>
  <si>
    <t>Karen Janszen, Noam Dromi</t>
  </si>
  <si>
    <t>A guy and girl try to keep their relationship strictly physical, but it's not long before they learn that they want something more.</t>
  </si>
  <si>
    <t>https://m.media-amazon.com/images/M/MV5BMTg2MDQ1NTEzNl5BMl5BanBnXkFtZTcwOTgxNTMyNA@@._V1_SX300.jpg</t>
  </si>
  <si>
    <t>Elizabeth Meriwether (screenplay), Michael Samonek (story), Elizabeth Meriwether (story)</t>
  </si>
  <si>
    <t>The life of a businessman begins to change after he inherits six penguins, and as he transforms his apartment into a winter wonderland, his professional side starts to unravel.</t>
  </si>
  <si>
    <t>https://m.media-amazon.com/images/M/MV5BMTcwMDI4NjEyOF5BMl5BanBnXkFtZTcwNzg5MzEwNQ@@._V1_SX300.jpg</t>
  </si>
  <si>
    <t>Sean Anders (screenplay), John Morris (screenplay), Jared Stern (screenplay), Richard Atwater (novel), Florence Atwater (novel)</t>
  </si>
  <si>
    <t>Mumble's son, Erik, is struggling to realize his talents in the Emperor Penguin world. Meanwhile, Mumble and his family and friends discover a new threat their home -- one that will take everyone working together to save them.</t>
  </si>
  <si>
    <t>https://m.media-amazon.com/images/M/MV5BMTg1MzU2Nzg2OV5BMl5BanBnXkFtZTcwNzE3MzAxNg@@._V1_SX300.jpg</t>
  </si>
  <si>
    <t>George Miller, Gary Eck, Warren Coleman, Paul Livingston</t>
  </si>
  <si>
    <t>A man awakens from a coma, only to discover that someone has taken on his identity and that no one, (not even his wife), believes him. With the help of a young woman, he sets out to prove who he is.</t>
  </si>
  <si>
    <t>https://m.media-amazon.com/images/M/MV5BODA4NTk3MTQwN15BMl5BanBnXkFtZTcwNjUwMTMxNA@@._V1_SX300.jpg</t>
  </si>
  <si>
    <t>18-Feb-11</t>
  </si>
  <si>
    <t>Oliver Butcher (screenplay), Stephen Cornwell (screenplay), Didier Van Cauwelaert (novel)</t>
  </si>
  <si>
    <t>The affair between a politician and a contemporary dancer is affected by mysterious forces keeping the lovers apart.</t>
  </si>
  <si>
    <t>https://m.media-amazon.com/images/M/MV5BMzc0ZDcwZTYtOWUzZi00NDE4LWI4NjgtMWVjZTUyYTA2ZTNhXkEyXkFqcGdeQXVyNTIzOTk5ODM@._V1_SX300.jpg</t>
  </si>
  <si>
    <t>George Nolfi (screenplay), Philip K. Dick (short story "Adjustment Team")</t>
  </si>
  <si>
    <t>Set in the 1930s, a former veterinary student takes a job in a traveling circus and falls in love with the ringmaster's wife.</t>
  </si>
  <si>
    <t>https://m.media-amazon.com/images/M/MV5BMTQzMDU3NDEwN15BMl5BanBnXkFtZTcwMTI3MDU0NA@@._V1_SX300.jpg</t>
  </si>
  <si>
    <t>Richard LaGravenese (screenplay), Sara Gruen (novel)</t>
  </si>
  <si>
    <t>A lawyer defending a wealthy man begins to believe his client is guilty of more than just one crime.</t>
  </si>
  <si>
    <t>https://m.media-amazon.com/images/M/MV5BMTQ4NDE4NTY5MV5BMl5BanBnXkFtZTcwODQyMTkxNA@@._V1_SX300.jpg</t>
  </si>
  <si>
    <t>John Romano (screenplay), Michael Connelly (novel)</t>
  </si>
  <si>
    <t>While on a trip to Paris with his fianc__e's family, a nostalgic screenwriter finds himself mysteriously going back to the 1920s everyday at midnight.</t>
  </si>
  <si>
    <t>https://m.media-amazon.com/images/M/MV5BMTM4NjY1MDQwMl5BMl5BanBnXkFtZTcwNTI3Njg3NA@@._V1_SX300.jpg</t>
  </si>
  <si>
    <t>A young man and woman decide to take their friendship to the next level without becoming a couple, but soon discover that adding sex only leads to complications.</t>
  </si>
  <si>
    <t>https://m.media-amazon.com/images/M/MV5BMTQ2MzQ0NTk4N15BMl5BanBnXkFtZTcwMDc2NDYzNQ@@._V1_SX300.jpg</t>
  </si>
  <si>
    <t>Keith Merryman (screenplay), David A. Newman (screenplay), Will Gluck (screenplay), Harley Peyton (story), Keith Merryman (story), David A. Newman (story)</t>
  </si>
  <si>
    <t>Aliens and their Guardians are hiding on Earth from intergalactic bounty hunters. They can only be killed in numerical order, and Number Four is next on the list. This is his story.</t>
  </si>
  <si>
    <t>https://m.media-amazon.com/images/M/MV5BMjI0NDI1MTMyM15BMl5BanBnXkFtZTcwMDMzMTcyNA@@._V1_SX300.jpg</t>
  </si>
  <si>
    <t>Alfred Gough (screenplay), Miles Millar (screenplay), Marti Noxon (screenplay), Jobie Hughes (novel), James Frey (novel)</t>
  </si>
  <si>
    <t>A soldier wakes up in someone else's body and discovers he's part of an experimental government program to find the bomber of a commuter train. A mission he has only 8 minutes to complete.</t>
  </si>
  <si>
    <t>https://m.media-amazon.com/images/M/MV5BMTY0MTc3MzMzNV5BMl5BanBnXkFtZTcwNDE4MjE0NA@@._V1_SX300.jpg</t>
  </si>
  <si>
    <t>Ben Ripley</t>
  </si>
  <si>
    <t>1-May-12</t>
  </si>
  <si>
    <t>The lives of several couples and singles in New York City intertwine over the course of New Year's Eve.</t>
  </si>
  <si>
    <t>https://m.media-amazon.com/images/M/MV5BMjI2Mzg2MDQxOV5BMl5BanBnXkFtZTcwNzc3NTY5Ng@@._V1_SX300.jpg</t>
  </si>
  <si>
    <t>Katherine Fugate</t>
  </si>
  <si>
    <t>A family looks to prevent evil spirits from trapping their comatose child in a realm called The Further.</t>
  </si>
  <si>
    <t>https://m.media-amazon.com/images/M/MV5BMTYyOTAxMDA0OF5BMl5BanBnXkFtZTcwNzgwNTc1NA@@._V1_SX300.jpg</t>
  </si>
  <si>
    <t>30-Aug-11</t>
  </si>
  <si>
    <t>The crazy and comical Mabel Simmons, otherwise known as Madea, tries to wrangle her fighting family together for a family dinner regarding the health of her niece Shirley.</t>
  </si>
  <si>
    <t>https://m.media-amazon.com/images/M/MV5BNjQ1NDQzNDAwMV5BMl5BanBnXkFtZTcwNDYxNzk0NA@@._V1_SX300.jpg</t>
  </si>
  <si>
    <t>Madea's Big Happy Family</t>
  </si>
  <si>
    <t>Tyler Perry (based on the stage play by), Tyler Perry (screenplay)</t>
  </si>
  <si>
    <t>Back in middle school after summer vacation, Greg Heffley and his older brother Rodrick must deal with their parents' misguided attempts to have them bond.</t>
  </si>
  <si>
    <t>https://m.media-amazon.com/images/M/MV5BMTcxNDYwOTEzMl5BMl5BanBnXkFtZTcwOTA3MzY3NA@@._V1_SX300.jpg</t>
  </si>
  <si>
    <t>Gabe Sachs (screenplay), Jeff Judah (screenplay), Jeff Kinney (book)</t>
  </si>
  <si>
    <t>City teenager Ren MacCormack moves to a small town where rock music and dancing have been banned, and his rebellious spirit shakes up the populace.</t>
  </si>
  <si>
    <t>https://m.media-amazon.com/images/M/MV5BMTY3MjIzMjk4M15BMl5BanBnXkFtZTcwMzMxMzIzNg@@._V1_SX300.jpg</t>
  </si>
  <si>
    <t>Footloose</t>
  </si>
  <si>
    <t>Dean Pitchford (screenplay), Craig Brewer (screenplay), Dean Pitchford (story)</t>
  </si>
  <si>
    <t>A man discovers that his best friend's wife is having an affair.</t>
  </si>
  <si>
    <t>https://m.media-amazon.com/images/M/MV5BMzg3MDUwMTI1OV5BMl5BanBnXkFtZTcwNzY0NDIxNA@@._V1_SX300.jpg</t>
  </si>
  <si>
    <t>Allan Loeb</t>
  </si>
  <si>
    <t>Santa's clumsy son Arthur sets out on a mission with St. Nick's father to give out a present they misplaced to a young girl in less than 2 hours.</t>
  </si>
  <si>
    <t>https://m.media-amazon.com/images/M/MV5BMTYyMjMyMzEzMl5BMl5BanBnXkFtZTcwMDg4NTM5Ng@@._V1_SX300.jpg</t>
  </si>
  <si>
    <t>Peter Baynham (screenplay), Sarah Smith (screenplay)</t>
  </si>
  <si>
    <t>Rick and Fred, two husbands who are having difficulty in their marriages, are given a Hall Pass by their wives: for one week, they can do whatever they want.</t>
  </si>
  <si>
    <t>https://m.media-amazon.com/images/M/MV5BMTc4MzIxNTYwNl5BMl5BanBnXkFtZTcwNzE4MjE0NA@@._V1_SX300.jpg</t>
  </si>
  <si>
    <t>Pete Jones (screenplay), Peter Farrelly (screenplay), Kevin Barnett (screenplay), Bobby Farrelly (screenplay), Pete Jones (story)</t>
  </si>
  <si>
    <t>An egomaniacal film star develops a relationship with a young dancer against the backdrop of Hollywood's silent era.</t>
  </si>
  <si>
    <t>https://m.media-amazon.com/images/M/MV5BMDUyZWU5N2UtOWFlMy00MTI0LTk0ZDYtMzFhNjljODBhZDA5XkEyXkFqcGdeQXVyNzA4ODc3ODU@._V1_SX300.jpg</t>
  </si>
  <si>
    <t>-8.9</t>
  </si>
  <si>
    <t>Teenage surfer Bethany Hamilton overcomes the odds and her own fears of returning to the water after losing her left arm in a shark attack.</t>
  </si>
  <si>
    <t>https://m.media-amazon.com/images/M/MV5BMTU2MDg0OTYyM15BMl5BanBnXkFtZTcwMjg5MjY0NA@@._V1_SX300.jpg</t>
  </si>
  <si>
    <t>Sean McNamara (screenplay), Deborah Schwartz (screenplay), Douglas Schwartz (screenplay), Michael Berk (screenplay), Sean McNamara (screen story), Deborah Schwartz (screen story), Douglas Schwartz (screen story), Michael Berk (screen story), Matt Allen (screen story), Caleb Wilson (screen story), Brad Gann (screen story), Bethany Hamilton (book), Sheryl Berk (book), Rick Bundschuh (book)</t>
  </si>
  <si>
    <t>27-Dec-11</t>
  </si>
  <si>
    <t>Survivors of a suspension-bridge collapse learn there's no way you can cheat Death.</t>
  </si>
  <si>
    <t>https://m.media-amazon.com/images/M/MV5BMTgyOTExNDc1M15BMl5BanBnXkFtZTcwMDA0MTA4NQ@@._V1_SX300.jpg</t>
  </si>
  <si>
    <t>12-Aug-11</t>
  </si>
  <si>
    <t>Eric Heisserer, Jeffrey Reddick (characters)</t>
  </si>
  <si>
    <t>An idealistic staffer for a new presidential candidate gets a crash course on dirty politics during his stint on the campaign trail.</t>
  </si>
  <si>
    <t>https://m.media-amazon.com/images/M/MV5BNTU4MjkzNTY0OF5BMl5BanBnXkFtZTcwNDI5ODIxNg@@._V1_SX300.jpg</t>
  </si>
  <si>
    <t>George Clooney (screenplay), Grant Heslov (screenplay), Beau Willimon (screenplay), Beau Willimon (play)</t>
  </si>
  <si>
    <t>A sixteen-year-old girl who was raised by her father to be the perfect assassin is dispatched on a mission across Europe, tracked by a ruthless intelligence agent and her operatives.</t>
  </si>
  <si>
    <t>https://m.media-amazon.com/images/M/MV5BMjljNzE0OTItM2Q1MS00MTUyLTg4YjgtMzUzZDRkMzkyN2NiXkEyXkFqcGdeQXVyODU2MDg1NzU@._V1_SX300.jpg</t>
  </si>
  <si>
    <t>Seth Lochhead (screenplay), David Farr (screenplay), Seth Lochhead (story)</t>
  </si>
  <si>
    <t>16-Aug-11</t>
  </si>
  <si>
    <t>Friendships are tested and secrets come to the surface when terminally single Rachel falls for Dex, her best friend Darcy's fianc__.</t>
  </si>
  <si>
    <t>https://m.media-amazon.com/images/M/MV5BNzczNzMzODk0Nl5BMl5BanBnXkFtZTcwMjgwMjI0NA@@._V1_SX300.jpg</t>
  </si>
  <si>
    <t>Jennie Snyder Urman (screenplay), Emily Giffin (novel)</t>
  </si>
  <si>
    <t>A retired spy is called back into action, and to bond with her new step-children, she invites them along for the adventure to stop the evil Timekeeper from taking over the world.</t>
  </si>
  <si>
    <t>https://m.media-amazon.com/images/M/MV5BMTgwOTk1NjQ0NV5BMl5BanBnXkFtZTcwNTk4MDI3NQ@@._V1_SX300.jpg</t>
  </si>
  <si>
    <t>19-Aug-11</t>
  </si>
  <si>
    <t>Spy Kids 4: All the Time in the World</t>
  </si>
  <si>
    <t>Ten years have passed, and Sidney Prescott, who has put herself back together thanks in part to her writing, is visited by the Ghostface Killer.</t>
  </si>
  <si>
    <t>https://m.media-amazon.com/images/M/MV5BMTk5OTcxNTUyNF5BMl5BanBnXkFtZTcwMDczMzE0NA@@._V1_SX300.jpg</t>
  </si>
  <si>
    <t>Kevin Williamson</t>
  </si>
  <si>
    <t>Malcolm Turner and his stepson Trent go undercover at an all-girls school to flush out a killer.</t>
  </si>
  <si>
    <t>https://m.media-amazon.com/images/M/MV5BMzU2MTk5NzkzNV5BMl5BanBnXkFtZTcwMjU5MzgwNA@@._V1_SX300.jpg</t>
  </si>
  <si>
    <t>Matt Fogel (screenplay), Don Rhymer (story), Matt Fogel (story), Darryl Quarles (characters)</t>
  </si>
  <si>
    <t>Set in a medieval village that is haunted by a werewolf, a young girl falls for an orphaned woodcutter, much to her family's displeasure.</t>
  </si>
  <si>
    <t>https://m.media-amazon.com/images/M/MV5BMTc4NjYyMzQ5MV5BMl5BanBnXkFtZTcwNjE5Mjc3NA@@._V1_SX300.jpg</t>
  </si>
  <si>
    <t>David Leslie Johnson-McGoldrick</t>
  </si>
  <si>
    <t>-2.9</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</si>
  <si>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</si>
  <si>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https://m.media-amazon.com/images/M/MV5BMjA3NzI1ODc1MV5BMl5BanBnXkFtZTcwMzI5NjQwNg@@._V1_SX300.jpg</t>
  </si>
  <si>
    <t>9-Aug-11</t>
  </si>
  <si>
    <t>Two English comic book geeks traveling across the U.S. encounter an alien outside Area 51.</t>
  </si>
  <si>
    <t>https://m.media-amazon.com/images/M/MV5BMTQzNzAwMTM3MV5BMl5BanBnXkFtZTcwNTE1MTAzNA@@._V1_SX300.jpg</t>
  </si>
  <si>
    <t>Simon Pegg, Nick Frost</t>
  </si>
  <si>
    <t>J. Edgar Hoover, powerful head of the F.B.I. for nearly 50 years, looks back on his professional and personal life.</t>
  </si>
  <si>
    <t>https://m.media-amazon.com/images/M/MV5BMTc0NDM4ODU2Nl5BMl5BanBnXkFtZTcwNzQ0NTg4Ng@@._V1_SX300.jpg</t>
  </si>
  <si>
    <t>Dustin Lance Black</t>
  </si>
  <si>
    <t>When college freshman Sara arrives on campus for the first time, she befriends her roommate, Rebecca, unaware that the girl is becoming dangerously obsessed with her.</t>
  </si>
  <si>
    <t>https://m.media-amazon.com/images/M/MV5BMjIwMzQwMzMwNF5BMl5BanBnXkFtZTcwNjE5MTUxNA@@._V1_SX300.jpg</t>
  </si>
  <si>
    <t>Sonny Mallhi</t>
  </si>
  <si>
    <t>Two very different families converge on Martha's Vineyard one weekend for a wedding.</t>
  </si>
  <si>
    <t>https://m.media-amazon.com/images/M/MV5BMTg4NjA3OTQ0OF5BMl5BanBnXkFtZTcwOTQ1NjA2NA@@._V1_SX300.jpg</t>
  </si>
  <si>
    <t>Elizabeth Hunter (screenplay), Arlene Gibbs (screenplay), Elizabeth Hunter (story)</t>
  </si>
  <si>
    <t>Dave is a married man with three kids and a loving wife, and Mitch is a single man who is at the prime of his sexual life. One fateful night while Mitch and Dave are peeing in a fountain, lightning strikes and they switch bodies.</t>
  </si>
  <si>
    <t>https://m.media-amazon.com/images/M/MV5BMTk3NTM4NDg3OF5BMl5BanBnXkFtZTcwNDk3MzEwNQ@@._V1_SX300.jpg</t>
  </si>
  <si>
    <t>Two fledgling criminals kidnap a pizza delivery guy, strap a bomb to his chest, and inform him that he has mere hours to rob a bank or else...</t>
  </si>
  <si>
    <t>https://m.media-amazon.com/images/M/MV5BMTM5NjM0ODY1NF5BMl5BanBnXkFtZTcwMjk5NjI0Ng@@._V1_SX300.jpg</t>
  </si>
  <si>
    <t>Michael Diliberti (screenplay), Michael Diliberti (story), Matthew Sullivan (story)</t>
  </si>
  <si>
    <t>A young woman, after witnessing her parents' murder as a child in Bogota, grows up to be a stone-cold assassin.</t>
  </si>
  <si>
    <t>https://m.media-amazon.com/images/M/MV5BMTM0NDI2NjgxNl5BMl5BanBnXkFtZTcwMTYyNjA3NQ@@._V1_SX300.jpg</t>
  </si>
  <si>
    <t>26-Aug-11</t>
  </si>
  <si>
    <t>Luc Besson (screenplay), Robert Mark Kamen (screenplay)</t>
  </si>
  <si>
    <t>A young girl is institutionalized by her abusive stepfather, retreating to an alternative reality as a coping strategy, envisioning a plan to help her escape.</t>
  </si>
  <si>
    <t>https://m.media-amazon.com/images/M/MV5BNDEwNGRlNjQtZjI4OC00ZmMxLWEyYmQtNGI1NDk4YmUyYTNkXkEyXkFqcGdeQXVyNjQ2MjQ5NzM@._V1_SX300.jpg</t>
  </si>
  <si>
    <t>Zack Snyder (screenplay), Steve Shibuya (screenplay), Zack Snyder (story)</t>
  </si>
  <si>
    <t>After losing his job, a middle-aged man reinvents himself by going back to college.</t>
  </si>
  <si>
    <t>https://m.media-amazon.com/images/M/MV5BYjQ4MzlmZDUtN2ViMi00ZTAwLWFkMmItNGRlZmM1NjQ1ZmJjXkEyXkFqcGdeQXVyMzI0NDc4ODY@._V1_SX300.jpg</t>
  </si>
  <si>
    <t>Tom Hanks, Nia Vardalos</t>
  </si>
  <si>
    <t>A mysterious Hollywood stuntman and mechanic moonlights as a getaway driver and finds himself in trouble when he helps out his neighbor.</t>
  </si>
  <si>
    <t>https://m.media-amazon.com/images/M/MV5BZjY5ZjQyMjMtMmEwOC00Nzc2LTllYTItMmU2MzJjNTg1NjY0XkEyXkFqcGdeQXVyNjQ1MTMzMDQ@._V1_SX300.jpg</t>
  </si>
  <si>
    <t>16-Sep-11</t>
  </si>
  <si>
    <t>Drive</t>
  </si>
  <si>
    <t>Hossein Amini (screenplay), James Sallis (book)</t>
  </si>
  <si>
    <t>Inspired by a true story, a comedy centered on a 27-year-old guy who learns of his cancer diagnosis, and his subsequent struggle to beat the disease.</t>
  </si>
  <si>
    <t>https://m.media-amazon.com/images/M/MV5BNjg3ODQyNTIyN15BMl5BanBnXkFtZTcwMjUzNzM5NQ@@._V1_SX300.jpg</t>
  </si>
  <si>
    <t>Will Reiser</t>
  </si>
  <si>
    <t>When a tragedy strikes close to home, four police officers struggle with their faith and their roles as husbands and fathers</t>
  </si>
  <si>
    <t>An American seminary student travels to Italy to take an exorcism course.</t>
  </si>
  <si>
    <t>https://m.media-amazon.com/images/M/MV5BMTcxNTAxMTMzNF5BMl5BanBnXkFtZTcwMjQ1MDAxNA@@._V1_SX300.jpg</t>
  </si>
  <si>
    <t>Michael Petroni, Matt Baglio (book)</t>
  </si>
  <si>
    <t>A drunken playboy stands to lose a wealthy inheritance when he falls for a woman his family doesn't like.</t>
  </si>
  <si>
    <t>https://m.media-amazon.com/images/M/MV5BMzMwMTUwMDkwOV5BMl5BanBnXkFtZTcwMjg1MDg0NA@@._V1_SX300.jpg</t>
  </si>
  <si>
    <t>Arthur</t>
  </si>
  <si>
    <t>Peter Baynham (screenplay), Steve Gordon (story)</t>
  </si>
  <si>
    <t>A nine-year-old amateur inventor, Francophile, and pacifist searches New York City for the lock that matches a mysterious key left behind by his father, who died in the World Trade Center on September 11, 2001.</t>
  </si>
  <si>
    <t>https://m.media-amazon.com/images/M/MV5BMTUxNzYwMTE3NV5BMl5BanBnXkFtZTcwMDY2NzU4Ng@@._V1_SX300.jpg</t>
  </si>
  <si>
    <t>Eric Roth (screenplay), Jonathan Safran Foer (novel)</t>
  </si>
  <si>
    <t>A college student on suspension is coaxed into babysitting the kids next door, though he is fully unprepared for the wild night ahead of him.</t>
  </si>
  <si>
    <t>https://m.media-amazon.com/images/M/MV5BZDU1ZWJmMmUtM2Q5Ny00MjdhLWE0OTMtMWJkMjg1OTc2YTgxXkEyXkFqcGdeQXVyNDk3NzU2MTQ@._V1_SX300.jpg</t>
  </si>
  <si>
    <t>Brian Gatewood, Alessandro Tanaka</t>
  </si>
  <si>
    <t>10-Apr-12</t>
  </si>
  <si>
    <t>An elderly Margaret Thatcher talks to the imagined presence of her recently deceased husband as she struggles to come to terms with his death while scenes from her past life, from girlhood to British prime minister, intervene.</t>
  </si>
  <si>
    <t>https://m.media-amazon.com/images/M/MV5BODEzNDUyMDE3NF5BMl5BanBnXkFtZTcwMTgzOTg3Ng@@._V1_SX300.jpg</t>
  </si>
  <si>
    <t>Abi Morgan (screenplay)</t>
  </si>
  <si>
    <t>A priest disobeys church law to track down the vampires who kidnapped his niece.</t>
  </si>
  <si>
    <t>https://m.media-amazon.com/images/M/MV5BMTQ1MTAwODc3OV5BMl5BanBnXkFtZTcwNzI0MDQ3NA@@._V1_SX300.jpg</t>
  </si>
  <si>
    <t>Cory Goodman, Min-Woo Hyung (graphic novel series "Priest")</t>
  </si>
  <si>
    <t>Follows an elite hit man as he teaches his trade to an apprentice who has a connection to one of his previous victims.</t>
  </si>
  <si>
    <t>https://m.media-amazon.com/images/M/MV5BMjEyMjk1NjI1M15BMl5BanBnXkFtZTcwODcyNjAxNA@@._V1_SX300.jpg</t>
  </si>
  <si>
    <t>Richard Wenk (screenplay), Lewis John Carlino (screenplay), Lewis John Carlino (story)</t>
  </si>
  <si>
    <t>A thriller centered on a young man who sets out to uncover the truth about his life after finding his baby photo on a missing persons website.</t>
  </si>
  <si>
    <t>https://m.media-amazon.com/images/M/MV5BMTkxNzU3OTg0Nl5BMl5BanBnXkFtZTcwNDY5MDY2Ng@@._V1_SX300.jpg</t>
  </si>
  <si>
    <t>A modern-day take on the "Beauty and the Beast" tale where a New York teen is transformed into a hideous monster in order to find true love.</t>
  </si>
  <si>
    <t>https://m.media-amazon.com/images/M/MV5BMzUzMTcxMTEzNV5BMl5BanBnXkFtZTcwMTcwNjcxNA@@._V1_SX300.jpg</t>
  </si>
  <si>
    <t>Daniel Barnz (screenplay), Alex Flinn (novel)</t>
  </si>
  <si>
    <t>While searching for honey, Pooh and his friends embark on an adventure to find Eeyore's missing tail and rescue Christopher Robin from an unknown monster called, The Backson.</t>
  </si>
  <si>
    <t>https://m.media-amazon.com/images/M/MV5BYzBlYTJkMGQtYzQ4MS00Zjk3LTk4MmEtYTZiNTEzNmRlMjUxXkEyXkFqcGdeQXVyMzI0NDc4ODY@._V1_SX300.jpg</t>
  </si>
  <si>
    <t>Stephen J. Anderson (story by), Clio Chiang (story by), Don Dougherty (story by), Don Hall (story by), Kendelle Hoyer (story by), Brian Kesinger (story by), Nicole Mitchell (story by), Jeremy Spears (story by), A.A. Milne (based upon the works of), Ernest Shepard (based upon the works of)</t>
  </si>
  <si>
    <t>This heartwarming film documents orphaned orangutans and elephants and the extraordinary people who rescue and raise them-saving endangered species one life at a time.</t>
  </si>
  <si>
    <t>https://ia.media-imdb.com/images/M/MV5BMTM2NTE5MTcyOF5BMl5BanBnXkFtZTcwNjA1NzExNA@@._V1_SX300.jpg</t>
  </si>
  <si>
    <t>Born to Be Wild</t>
  </si>
  <si>
    <t>Drew Fellman</t>
  </si>
  <si>
    <t>When his mentor is taken captive by a disgraced Arab sheik, a killer-for-hire is forced into action. His mlission: kill three members of Britain's elite Special Air Service responsible for the death of his sons.</t>
  </si>
  <si>
    <t>https://m.media-amazon.com/images/M/MV5BMTc4MDAxMjAzNV5BMl5BanBnXkFtZTcwNTY3ODg3NQ@@._V1_SX300.jpg</t>
  </si>
  <si>
    <t>Matt Sherring (screenplay), Ranulph Fiennes (book)</t>
  </si>
  <si>
    <t>14th-century knights transport a suspected witch to a monastery, where monks deduce her powers could be the source of the Black Plague.</t>
  </si>
  <si>
    <t>https://m.media-amazon.com/images/M/MV5BMzc3MjYxNzg2N15BMl5BanBnXkFtZTcwNzQyMTkwNA@@._V1_SX300.jpg</t>
  </si>
  <si>
    <t>Bragi F. Schut</t>
  </si>
  <si>
    <t>A comedy centered on an idealist who barges into the lives of his three sisters.</t>
  </si>
  <si>
    <t>https://m.media-amazon.com/images/M/MV5BMTU3NjM3Mzg0Ml5BMl5BanBnXkFtZTcwOTk4MDI3NQ@@._V1_SX300.jpg</t>
  </si>
  <si>
    <t>Jesse Peretz (story), Evgenia Peretz (story), David Schisgall (story), Evgenia Peretz (screenplay), David Schisgall (screenplay)</t>
  </si>
  <si>
    <t>In the bleak days of the Cold War, espionage veteran George Smiley is forced from semi-retirement to uncover a Soviet Agent within MI6.</t>
  </si>
  <si>
    <t>https://m.media-amazon.com/images/M/MV5BMTU2OTkwNzMyM15BMl5BanBnXkFtZTcwOTI4ODg2Ng@@._V1_SX300.jpg</t>
  </si>
  <si>
    <t>Tinker Tailor Soldier Spy</t>
  </si>
  <si>
    <t>Bridget O'Connor (screenplay), Peter Straughan (screenplay), John le Carr__ (novel)</t>
  </si>
  <si>
    <t>A young girl sent to live with her father and his new girlfriend believes that she has released creatures from a sealed ash pit in the basement of her new home.</t>
  </si>
  <si>
    <t>https://m.media-amazon.com/images/M/MV5BMTYwMDk4ODU0OV5BMl5BanBnXkFtZTcwMDY2NDE0Ng@@._V1_SX300.jpg</t>
  </si>
  <si>
    <t>Guillermo del Toro (screenplay), Matthew Robbins (screenplay), Nigel McKeand</t>
  </si>
  <si>
    <t>An underwater cave diving team experiences a life-threatening crisis during an expedition to the unexplored and least accessible cave system in the world.</t>
  </si>
  <si>
    <t>https://m.media-amazon.com/images/M/MV5BMTM4MjY1NTEyNV5BMl5BanBnXkFtZTcwMTc3MjcxNA@@._V1_SX300.jpg</t>
  </si>
  <si>
    <t>John Garvin, Andrew Wight, Andrew Wight (story)</t>
  </si>
  <si>
    <t>Three young women vacationing in Paris find themselves whisked away to Monte Carlo after one of the girls is mistaken for a British heiress.</t>
  </si>
  <si>
    <t>https://m.media-amazon.com/images/M/MV5BMjE4NjM3NjI1Nl5BMl5BanBnXkFtZTcwNjA5MzY1NQ@@._V1_SX300.jpg</t>
  </si>
  <si>
    <t>Thomas Bezucha (screenplay), April Blair (screenplay), Maria Maggenti (screenplay), Kelly Bowe (screen story), Jules Bass (novel)</t>
  </si>
  <si>
    <t>When Prince Fabious's bride is kidnapped, he goes on a quest to rescue her... accompanied by his lazy useless brother Thadeous.</t>
  </si>
  <si>
    <t>https://m.media-amazon.com/images/M/MV5BMTY2MDgwODIyMV5BMl5BanBnXkFtZTcwODc1NDQ0NA@@._V1_SX300.jpg</t>
  </si>
  <si>
    <t>Danny McBride, Ben Best</t>
  </si>
  <si>
    <t>In Moscow, five young people lead the charge against an alien race who have attacked Earth via our power supply.</t>
  </si>
  <si>
    <t>https://m.media-amazon.com/images/M/MV5BMzZjNGNjZDEtMWMxOC00YTM4LTg4ZWMtOTgxZjY1NWRlM2Y4XkEyXkFqcGdeQXVyNTIzOTk5ODM@._V1_SX300.jpg</t>
  </si>
  <si>
    <t>Jon Spaihts (screenplay), Leslie Bohem (story), M.T. Ahern (story), Jon Spaihts (story)</t>
  </si>
  <si>
    <t>A young boy named Milo gains a deeper appreciation for his mom after Martians come to Earth to take her away.</t>
  </si>
  <si>
    <t>https://ia.media-imdb.com/images/M/MV5BOTA0MTQ2Mzc3N15BMl5BanBnXkFtZTcwNzA4ODAwNA@@._V1_SX300.jpg</t>
  </si>
  <si>
    <t>Simon Wells (screenplay), Wendy Wells (screenplay), Berkeley Breathed (book)</t>
  </si>
  <si>
    <t>Soon after moving into their seemingly idyllic new home, a family learns of a brutal crime committed against former residents of the dwelling.</t>
  </si>
  <si>
    <t>https://m.media-amazon.com/images/M/MV5BMTM5MzUxMDc5Ml5BMl5BanBnXkFtZTcwMTMwMjIwNg@@._V1_SX300.jpg</t>
  </si>
  <si>
    <t>David Loucka</t>
  </si>
  <si>
    <t>A vengeful barbarian warrior sets off to get his revenge on the evil warlord who attacked his village and murdered his father when he was a boy.</t>
  </si>
  <si>
    <t>https://m.media-amazon.com/images/M/MV5BMTQ1NDUyODk5NF5BMl5BanBnXkFtZTcwODk0MjIwNg@@._V1_SX300.jpg</t>
  </si>
  <si>
    <t>Conan the Barbarian</t>
  </si>
  <si>
    <t>Thomas Dean Donnelly, Joshua Oppenheimer, Sean Hood, Robert E. Howard (character of Conan)</t>
  </si>
  <si>
    <t>The hot-headed young D'Artagnan along with three former legendary but now down on their luck Musketeers must unite and defeat a beautiful double agent and her villainous employer from seizing the French throne and engulfing Europe in war.</t>
  </si>
  <si>
    <t>https://m.media-amazon.com/images/M/MV5BMTM3OTc2OTM2OF5BMl5BanBnXkFtZTcwMDM1MjU1NQ@@._V1_SX300.jpg</t>
  </si>
  <si>
    <t>The Three Musketeers</t>
  </si>
  <si>
    <t>Alex Litvak (screenplay), Andrew Davies (screenplay), Alexandre Dumas (novel)</t>
  </si>
  <si>
    <t>In Roman-ruled Britain, a young Roman soldier endeavors to honor his father's memory by finding his lost legion's golden emblem.</t>
  </si>
  <si>
    <t>https://m.media-amazon.com/images/M/MV5BMTY1MjYwNTQ4Ml5BMl5BanBnXkFtZTcwMjYwNzAxNA@@._V1_SX300.jpg</t>
  </si>
  <si>
    <t>Jeremy Brock (screenplay), Rosemary Sutcliff (novel)</t>
  </si>
  <si>
    <t>A weekend at a lake house in the Louisiana Gulf turns into a nightmare for seven vacationers as they are subjected to shark attacks.</t>
  </si>
  <si>
    <t>https://m.media-amazon.com/images/M/MV5BMjA3Mzc0OTIwOV5BMl5BanBnXkFtZTcwNzQxOTczNQ@@._V1_SX300.jpg</t>
  </si>
  <si>
    <t>2-Sep-11</t>
  </si>
  <si>
    <t>Will Hayes, Jesse Studenberg</t>
  </si>
  <si>
    <t>After a new neighbor moved into the house next door, Charley discovers that he is an ancient vampire and goes in search for the help of Peter Vincent, a famous "vampire killer" to save his neighborhood from the creature.</t>
  </si>
  <si>
    <t>https://m.media-amazon.com/images/M/MV5BMTU2MDc0NDY0M15BMl5BanBnXkFtZTcwOTgzMTYyNQ@@._V1_SX300.jpg</t>
  </si>
  <si>
    <t>Fright Night</t>
  </si>
  <si>
    <t>Marti Noxon (screenplay), Tom Holland (story), Tom Holland (film "Fright Night")</t>
  </si>
  <si>
    <t>Decades-old found footage from NASA's abandoned Apollo 18 mission, where two American astronauts were sent on a secret expedition, reveals the reason the U.S. has never returned to the moon.</t>
  </si>
  <si>
    <t>https://m.media-amazon.com/images/M/MV5BMTk5MTk3OTk3OV5BMl5BanBnXkFtZTcwMzg4MzgxNg@@._V1_SX300.jpg</t>
  </si>
  <si>
    <t>Brian Miller, Cory Goodman (screenplay), Cory Goodman (story)</t>
  </si>
  <si>
    <t>At an Antarctica research site, the discovery of an alien craft leads to a confrontation between graduate student Kate Lloyd and scientist Dr. Sander Halvorson.</t>
  </si>
  <si>
    <t>https://m.media-amazon.com/images/M/MV5BMTMxMjI0MzUyNl5BMl5BanBnXkFtZTcwNjc1NzE5NQ@@._V1_SX300.jpg</t>
  </si>
  <si>
    <t>The Thing</t>
  </si>
  <si>
    <t>Eric Heisserer, John W. Campbell Jr. (short story "Who Goes There?")</t>
  </si>
  <si>
    <t>Soon after her divorce, a fiction writer returns to her home in small-town Minnesota, looking to rekindle a romance with her ex-boyfriend, who is now happily married and has a newborn daughter.</t>
  </si>
  <si>
    <t>https://m.media-amazon.com/images/M/MV5BMTc4NzgyMjQwMV5BMl5BanBnXkFtZTcwNjMxODcwNw@@._V1.._SX89_AL_.jpg_V1_SX300.jpg</t>
  </si>
  <si>
    <t>A nature documentary centered on two cat families and how they teach their cubs the ways of the wild.</t>
  </si>
  <si>
    <t>https://m.media-amazon.com/images/M/MV5BMTYxOTQ3MjM5OV5BMl5BanBnXkFtZTcwMDYzMjAyNA@@._V1_SX300.jpg</t>
  </si>
  <si>
    <t>Keith Scholey (narration written by), John Truby (narration written by), Keith Scholey (original story), Owen Newman (original story)</t>
  </si>
  <si>
    <t>Third grader Judy Moody sets out to have the most thrilling summer of her life.</t>
  </si>
  <si>
    <t>https://ia.media-imdb.com/images/M/MV5BMjA4NDc0NzI5OV5BMl5BanBnXkFtZTcwMjc0MDA4NA@@._V1_SX300.jpg</t>
  </si>
  <si>
    <t>Judy Moody and the Not Bummer Summer</t>
  </si>
  <si>
    <t>Kathy Waugh (screenplay), Megan McDonald (screenplay), Megan McDonald ("Judy Moody" book series)</t>
  </si>
  <si>
    <t>Colin Clark, an employee of Sir Laurence Olivier's, documents the tense interaction between Olivier and Marilyn Monroe during the production of The Prince and the Showgirl (1957).</t>
  </si>
  <si>
    <t>https://m.media-amazon.com/images/M/MV5BMTYzODYwOTIzOV5BMl5BanBnXkFtZTcwODE2NjAwNw@@._V1_SX300.jpg</t>
  </si>
  <si>
    <t>Adrian Hodges (screenplay), Colin Clark (books)</t>
  </si>
  <si>
    <t>A woman looks back at the past nineteen men she's had relationships with in her life and wonders if one of them might be her one true love.</t>
  </si>
  <si>
    <t>https://m.media-amazon.com/images/M/MV5BMjIzNTc2MTgwNV5BMl5BanBnXkFtZTcwMzYzMzgxNQ@@._V1_SX300.jpg</t>
  </si>
  <si>
    <t>Karyn Bosnak (novel), Gabrielle Allan (screenplay), Jennifer Crittenden (screenplay)</t>
  </si>
  <si>
    <t>After spending the night together on the night of their college graduation Dexter and Em are shown each year on the same date to see where they are in their lives. They are sometimes together, sometimes not, on that day.</t>
  </si>
  <si>
    <t>https://m.media-amazon.com/images/M/MV5BMTQ3NTg2MDI3NF5BMl5BanBnXkFtZTcwMjc5MTA1NA@@._V1_SX300.jpg</t>
  </si>
  <si>
    <t>David Nicholls (screenplay), David Nicholls (book)</t>
  </si>
  <si>
    <t>The youngest son of an alcoholic former boxer returns home, where he's trained by his father for competition in a mixed martial arts tournament - a path that puts the fighter on a collision course with his estranged, older brother.</t>
  </si>
  <si>
    <t>https://m.media-amazon.com/images/M/MV5BMTk4ODk5MTMyNV5BMl5BanBnXkFtZTcwMDMyNTg0Ng@@._V1_SX300.jpg</t>
  </si>
  <si>
    <t>Gavin O'Connor (screenplay), Anthony Tambakis (screenplay), Cliff Dorfman (screenplay), Gavin O'Connor (story), Cliff Dorfman (story)</t>
  </si>
  <si>
    <t>The story of a family in Waco, Texas in 1956. The eldest son witnesses the loss of innocence and struggles with his parents' conflicting teachings.</t>
  </si>
  <si>
    <t>https://m.media-amazon.com/images/M/MV5BMTMwNjQ0NjMzN15BMl5BanBnXkFtZTcwNjMxMTkyNA@@._V1_SX300.jpg</t>
  </si>
  <si>
    <t>American journalist Paul Kemp takes on a freelance job in Puerto Rico for a local newspaper during the 1960s and struggles to find a balance between island culture and the expatriates who live there.</t>
  </si>
  <si>
    <t>https://m.media-amazon.com/images/M/MV5BMTM5ODA4MjYxM15BMl5BanBnXkFtZTcwMTM3NTE5Ng@@._V1_SX300.jpg</t>
  </si>
  <si>
    <t>Bruce Robinson (screenplay), Hunter S. Thompson (novel)</t>
  </si>
  <si>
    <t>The Conspirator: Mary Surratt and the Plot to Kill Lincoln</t>
  </si>
  <si>
    <t>A mousy governess who softens the heart of her employer soon discovers that he's hiding a terrible secret.</t>
  </si>
  <si>
    <t>https://m.media-amazon.com/images/M/MV5BNjU0Mjc0NzU3NF5BMl5BanBnXkFtZTcwMTU4OTkwNA@@._V1_SX300.jpg</t>
  </si>
  <si>
    <t>Charlotte Bront__ (novel), Moira Buffini (screenplay)</t>
  </si>
  <si>
    <t>31-May-11</t>
  </si>
  <si>
    <t>A vengeful father escapes from hell and chases after the men who killed his daughter and kidnapped his granddaughter.</t>
  </si>
  <si>
    <t>https://m.media-amazon.com/images/M/MV5BMjIwNTM4Njg2NF5BMl5BanBnXkFtZTcwNDQwMTAwNA@@._V1_SX300.jpg</t>
  </si>
  <si>
    <t>Todd Farmer, Patrick Lussier</t>
  </si>
  <si>
    <t>Los Angeles screenwriter David Sumner relocates with his wife to her hometown in the deep South. There, while tensions build between them, a brewing conflict with locals becomes a threat to them both.</t>
  </si>
  <si>
    <t>https://m.media-amazon.com/images/M/MV5BMTM5ODQ2NjEzMV5BMl5BanBnXkFtZTcwNjM5NDI5NQ@@._V1_SX300.jpg</t>
  </si>
  <si>
    <t>Straw Dogs</t>
  </si>
  <si>
    <t>Rod Lurie (screenplay), David Zelag Goodman (earlier screenplay), Sam Peckinpah (earlier screenplay), Gordon Williams (novel)</t>
  </si>
  <si>
    <t>23-Aug-11</t>
  </si>
  <si>
    <t>A struggling lawyer and volunteer wrestling coach's chicanery comes back to haunt him when the teenage grandson of the client he has double-crossed comes into his life.</t>
  </si>
  <si>
    <t>https://m.media-amazon.com/images/M/MV5BMTczNTgzNjY4OF5BMl5BanBnXkFtZTcwMTcwMjI0NA@@._V1_SX300.jpg</t>
  </si>
  <si>
    <t>Tom McCarthy (screenplay), Tom McCarthy (story), Joe Tiboni (story)</t>
  </si>
  <si>
    <t>Red Riding Hood is training in the group of Sister Hoods, when she and the Wolf are called to examine the sudden mysterious disappearance of Hansel and Gretel.</t>
  </si>
  <si>
    <t>https://images-na.ssl-images-amazon.com/images/M/MV5BMTU0OTk4ODA3OV5BMl5BanBnXkFtZTcwMDUxMTU2NA@@._V1_SX300.jpg</t>
  </si>
  <si>
    <t>Cory Edwards (story), Todd Edwards (story), Tony Leech (story), Cory Edwards (screenplay), Todd Edwards (screenplay), Tony Leech (screenplay), Mike Disa (screenplay), Michael Ludy (punch-up/sketches)</t>
  </si>
  <si>
    <t>A group of teenagers get ready for their high school prom.</t>
  </si>
  <si>
    <t>https://m.media-amazon.com/images/M/MV5BMTQyNDcyODI2NV5BMl5BanBnXkFtZTcwMTA3NTAzNA@@._V1_SX300.jpg</t>
  </si>
  <si>
    <t>Katie Wech</t>
  </si>
  <si>
    <t>A comedy centered on the life of Kate Reddy, a finance executive who is the breadwinner for her husband and two kids.</t>
  </si>
  <si>
    <t>https://m.media-amazon.com/images/M/MV5BMzUyNDY1Mzk0NV5BMl5BanBnXkFtZTcwNDQwODg2Ng@@._V1_SX300.jpg</t>
  </si>
  <si>
    <t>Aline Brosh McKenna (screenplay), Allison Pearson (novel)</t>
  </si>
  <si>
    <t>Johnny English goes up against international assassins hunting down the Chinese premier.</t>
  </si>
  <si>
    <t>https://m.media-amazon.com/images/M/MV5BMjEzODY2MjU1Nl5BMl5BanBnXkFtZTcwMzc1ODUzNg@@._V1_SX300.jpg</t>
  </si>
  <si>
    <t>Hamish McColl (screenplay), William Davies (story), Neal Purvis (characters), Robert Wade (characters)</t>
  </si>
  <si>
    <t>Experience the show that quickly became a national phenomenon, and get an up close and personal look at Kevin Hart back in Philly, where he began his journey to become one of the funniest comedians of all time. You will laugh 'til it hurts.</t>
  </si>
  <si>
    <t>https://m.media-amazon.com/images/M/MV5BMjI4NjA5NTI0OV5BMl5BanBnXkFtZTcwMTU0MzI1Ng@@._V1_SX300.jpg</t>
  </si>
  <si>
    <t>27-Apr-12</t>
  </si>
  <si>
    <t>Kevin Hart, Na'im Lynn, Joey Wells</t>
  </si>
  <si>
    <t>In modern-day Paris, a journalist finds her life becoming entwined with a young girl whose family was torn apart during the notorious Vel' d'Hiv Roundup in 1942.</t>
  </si>
  <si>
    <t>https://m.media-amazon.com/images/M/MV5BMTYyMzEyNzMxM15BMl5BanBnXkFtZTcwNzA5ODI1NQ@@._V1_SX300.jpg</t>
  </si>
  <si>
    <t>Tatiana De Rosnay (novel), Serge Joncour (screenplay), Gilles Paquet-Brenner (screenplay)</t>
  </si>
  <si>
    <t>Two bird enthusiasts try to defeat the cocky, cutthroat world record holder in a year-long bird-spotting competition.</t>
  </si>
  <si>
    <t>https://m.media-amazon.com/images/M/MV5BMTc0MzcwMDcyOV5BMl5BanBnXkFtZTcwNTUwMjk1Ng@@._V1_SX300.jpg</t>
  </si>
  <si>
    <t>Howard Franklin (screenplay), Mark Obmascik (book)</t>
  </si>
  <si>
    <t>21-Aug-12</t>
  </si>
  <si>
    <t>A married couple are faced with a difficult decision - to improve the life of their child by moving to another country or to stay in Iran and look after a deteriorating parent who has Alzheimer's disease.</t>
  </si>
  <si>
    <t>https://m.media-amazon.com/images/M/MV5BMTYzMzU4NDUwOF5BMl5BanBnXkFtZTcwMTM5MjA5Ng@@._V1_SX300.jpg</t>
  </si>
  <si>
    <t>Four years after graduation, an awkward high school genius uses his sister's boyfriend's Labor Day party as the perfect opportunity to make his move on his high school crush.</t>
  </si>
  <si>
    <t>https://m.media-amazon.com/images/M/MV5BNjc2OTg5NTM1NV5BMl5BanBnXkFtZTcwODM3MTMyNA@@._V1_SX300.jpg</t>
  </si>
  <si>
    <t>Jackie Filgo (screenplay), Jeff Filgo (screenplay), Topher Grace (story), Gordon Kaywin (story)</t>
  </si>
  <si>
    <t>Tim Lippe has no idea what he's in for when he's sent to Cedar Rapids, Iowa to represent his company at an annual insurance convention, where he soon finds himself under the "guidance" of three convention veterans.</t>
  </si>
  <si>
    <t>https://m.media-amazon.com/images/M/MV5BNDUwMjQ3MzQwM15BMl5BanBnXkFtZTcwMDAzNjUyNA@@._V1_SX300.jpg</t>
  </si>
  <si>
    <t>Phil Johnston</t>
  </si>
  <si>
    <t>Famous naturalist David Attenborough explains the rise and fall of pterosaurs, mistakenly known as flying dinosaurs. He also flies a glider to show how big the Quetzalcoatlus, at the time the largest known pterosaur species, really was.</t>
  </si>
  <si>
    <t>https://m.media-amazon.com/images/M/MV5BMzU0MzE0MTAyN15BMl5BanBnXkFtZTcwMDIwNzkyNQ@@._V1_SX300.jpg</t>
  </si>
  <si>
    <t>Flying Monsters 3D with David Attenborough</t>
  </si>
  <si>
    <t>David Attenborough</t>
  </si>
  <si>
    <t>A look at how the intense relationship between Carl Jung and Sigmund Freud gives birth to psychoanalysis.</t>
  </si>
  <si>
    <t>https://m.media-amazon.com/images/M/MV5BMTU5Mjk3NjgxMl5BMl5BanBnXkFtZTcwMDM5MjA5Ng@@._V1_SX300.jpg</t>
  </si>
  <si>
    <t>Christopher Hampton (screenplay), Christopher Hampton (play), John Kerr (book)</t>
  </si>
  <si>
    <t>An unorthodox Irish policeman with a confrontational personality is partnered with an up-tight F.B.I. agent to investigate an international drug-smuggling ring.</t>
  </si>
  <si>
    <t>https://m.media-amazon.com/images/M/MV5BMTY2ODkzMDgwM15BMl5BanBnXkFtZTcwMDA1Mjg1OA@@._V1_SX300.jpg</t>
  </si>
  <si>
    <t>Follows the key people at an investment bank, over a 24-hour period, during the early stages of the 2008 financial crisis.</t>
  </si>
  <si>
    <t>https://m.media-amazon.com/images/M/MV5BMjE5NzkyNDI2Nl5BMl5BanBnXkFtZTcwMTYzNDc2Ng@@._V1_SX300.jpg</t>
  </si>
  <si>
    <t>29-Sep-11</t>
  </si>
  <si>
    <t>Werner Herzog gains exclusive access to film inside the Chauvet caves of Southern France and captures the oldest known pictorial creations of humanity.</t>
  </si>
  <si>
    <t>https://m.media-amazon.com/images/M/MV5BMTYxNDExMzUwMl5BMl5BanBnXkFtZTcwNjM2MzYwNQ@@._V1_SX300.jpg</t>
  </si>
  <si>
    <t>31-Aug-11</t>
  </si>
  <si>
    <t>A behind-the-scenes documentary that combines recorded rehearsals and intimate moments with audio and video diary notes from director Alejandro Gonzalez Inarritu during the making of Biutiful (2010)</t>
  </si>
  <si>
    <t>Behind Biutiful: Director's Flip Notes</t>
  </si>
  <si>
    <t>Railroad executive Dagny Taggart and steel mogul Henry Rearden form an alliance to fight the increasingly authoritarian government of the United States.</t>
  </si>
  <si>
    <t>https://m.media-amazon.com/images/M/MV5BMjQ1NDg3NjcxNl5BMl5BanBnXkFtZTgwODQ1MjU5OTE@._V1_SX300.jpg</t>
  </si>
  <si>
    <t>Brian Patrick O'Toole (screenplay by), John Aglialoro (screenplay by), Ayn Rand (novel)</t>
  </si>
  <si>
    <t>7-Feb-12</t>
  </si>
  <si>
    <t>The theory that it was in fact Edward De Vere, Earl of Oxford, who penned Shakespeare's plays. Set against the backdrop of the succession of Queen Elizabeth I and the Essex rebellion against her.</t>
  </si>
  <si>
    <t>https://m.media-amazon.com/images/M/MV5BMjAxOTA5MTMxOV5BMl5BanBnXkFtZTcwNDI4MzU0NQ@@._V1_SX300.jpg</t>
  </si>
  <si>
    <t>John Orloff</t>
  </si>
  <si>
    <t>The story centers on a year in the life of three men trying to survive a round of corporate downsizing at a major company - and how that affects them, their families, and their communities.</t>
  </si>
  <si>
    <t>https://m.media-amazon.com/images/M/MV5BMTQxMTgyNDc5M15BMl5BanBnXkFtZTcwMzk4OTM5Mw@@._V1_SX300.jpg</t>
  </si>
  <si>
    <t>The picaresque and touching story of the politically incorrect, fully lived life of the impulsive, irascible and fearlessly blunt Barney Panofsky.</t>
  </si>
  <si>
    <t>https://m.media-amazon.com/images/M/MV5BMTM4MTUwNDg0OF5BMl5BanBnXkFtZTcwMjUyODYxNA@@._V1_SX300.jpg</t>
  </si>
  <si>
    <t>Barney's Version</t>
  </si>
  <si>
    <t>Mordecai Richler (novel), Michael Konyves (screenplay)</t>
  </si>
  <si>
    <t>Agent Coulson stops at a convenience store and deals with a coincidental robbery during his visit.</t>
  </si>
  <si>
    <t>https://m.media-amazon.com/images/M/MV5BYmIxYzk2ZTItNTE1OC00NWRkLTkyOTEtMDM1ZjY5MjJlYWE4XkEyXkFqcGdeQXVyNjA3OTI5MjA@._V1_SX300.jpg</t>
  </si>
  <si>
    <t>Marvel One-Shot: A Funny Thing Happened on the Way to Thor's Hammer</t>
  </si>
  <si>
    <t>Eric Pearson</t>
  </si>
  <si>
    <t>After a disastrous debut on the pro circuit, a young golfer finds himself unexpectedly stranded in Utopia, Texas and welcomed by an eccentric rancher.</t>
  </si>
  <si>
    <t>https://m.media-amazon.com/images/M/MV5BMTUwNjcwMDgzNV5BMl5BanBnXkFtZTcwMjE3MzAxNg@@._V1_SX300.jpg</t>
  </si>
  <si>
    <t>David L. Cook (screenplay), Rob Levine (screenplay), Matt Russell (screenplay), Sandra Thrift (screenplay), David L. Cook (novel)</t>
  </si>
  <si>
    <t>An examination of the life of acclaimed 'horse whisperer' Buck Brannaman, who recovered from years of child abuse to become a well-known expert in the interactions between horses and people.</t>
  </si>
  <si>
    <t>https://images-na.ssl-images-amazon.com/images/M/MV5BMTc2NDgxNDkyMl5BMl5BanBnXkFtZTcwODIxOTMxNQ@@._V1_SX300.jpg</t>
  </si>
  <si>
    <t>16-Feb-12</t>
  </si>
  <si>
    <t>Under threat by fundamentalist terrorists, a group of Trappist monks stationed with an impoverished Algerian community must decide whether to leave or stay.</t>
  </si>
  <si>
    <t>https://m.media-amazon.com/images/M/MV5BMTI5OTE1MDU0MV5BMl5BanBnXkFtZTcwNjE3NjkzNA@@._V1_SX300.jpg</t>
  </si>
  <si>
    <t>Xavier Beauvois (adaptation), Etienne Comar (scenario)</t>
  </si>
  <si>
    <t>A man's carefully cultivated private life is disrupted when his sister arrives for an indefinite stay.</t>
  </si>
  <si>
    <t>https://m.media-amazon.com/images/M/MV5BMTQ3MzM0OTE5MF5BMl5BanBnXkFtZTcwNzI4MDM5Ng@@._V1_SX300.jpg</t>
  </si>
  <si>
    <t>NC-17</t>
  </si>
  <si>
    <t>Steve McQueen, Abi Morgan, Harold Manning (french adaptation)</t>
  </si>
  <si>
    <t>An international gangster turns himself in, then dramatically escapes - only to face treachery and betrayal.</t>
  </si>
  <si>
    <t>https://m.media-amazon.com/images/M/MV5BMzNiYWYxNWYtZDYzMC00MzA0LTkzY2UtNDAwNDhiYmVjNmEwXkEyXkFqcGdeQXVyNDUzOTQ5MjY@._V1_SX300.jpg</t>
  </si>
  <si>
    <t>Farhan Akhtar (dialogue), Farhan Akhtar (story), Javed Akhtar (characters), Salim Khan (characters), Ameet Mehta (screenplay), Ameet Mehta (story), Rajshri Sudhakar (Dialogue Writer: Telugu)</t>
  </si>
  <si>
    <t>A tribute to the late German choreographer, Pina Bausch, as her dancers perform her most famous creations.</t>
  </si>
  <si>
    <t>https://m.media-amazon.com/images/M/MV5BMTMyMTI1NDA5MV5BMl5BanBnXkFtZTcwNzM1NTY5Ng@@._V1_SX300.jpg</t>
  </si>
  <si>
    <t>24-Feb-11</t>
  </si>
  <si>
    <t>A British college student falls for an American student, only to be separated from him when she's banned from the U.S. after overstaying her visa.</t>
  </si>
  <si>
    <t>https://m.media-amazon.com/images/M/MV5BMjAzOTgyOTU4OF5BMl5BanBnXkFtZTcwNDYxMjcxNg@@._V1_SX300.jpg</t>
  </si>
  <si>
    <t>Drake Doremus, Ben York Jones</t>
  </si>
  <si>
    <t>6-Feb-12</t>
  </si>
  <si>
    <t>King's Speech is the definitive story of the man who overcame his own failings for the sake of his nation. When his older brother, Edward VIII abdicates the throne to marry Wallis Simpson, ...</t>
  </si>
  <si>
    <t>https://images-na.ssl-images-amazon.com/images/M/MV5BMjA1NjAyMTc0NV5BMl5BanBnXkFtZTgwMTk3NjA2MDE@._V1_SX300.jpg</t>
  </si>
  <si>
    <t>King George VI: The Man Behind the King's Speech</t>
  </si>
  <si>
    <t>A brilliant plastic surgeon, haunted by past tragedies, creates a type of synthetic skin that withstands any kind of damage. His guinea pig: a mysterious and volatile woman who holds the key to his obsession.</t>
  </si>
  <si>
    <t>https://m.media-amazon.com/images/M/MV5BMjMwOTYyNDY4NV5BMl5BanBnXkFtZTcwNDI1ODk0Ng@@._V1_SX300.jpg</t>
  </si>
  <si>
    <t>Thierry Jonquet (novel), Pedro Almod__var, Agust__n Almod__var (collaboration)</t>
  </si>
  <si>
    <t>Three friends decide to turn their fantasy vacation into reality after one of their number becomes engaged.</t>
  </si>
  <si>
    <t>https://m.media-amazon.com/images/M/MV5BZGFmMjM5OWMtZTRiNC00ODhlLThlYTItYTcyZDMyYmMyYjFjXkEyXkFqcGdeQXVyNDUzOTQ5MjY@._V1_SX300.jpg</t>
  </si>
  <si>
    <t>Farhan Akhtar (dialogue), Reema Kagti (story), Zoya Akhtar (story), Reema Kagti (screenplay), Zoya Akhtar (screenplay)</t>
  </si>
  <si>
    <t>A Latina spin on Jane Austen's "Sense and Sensibility," where two spoiled sisters who have been left penniless after their father's sudden death are forced to move in with their estranged aunt in East Los Angeles.</t>
  </si>
  <si>
    <t>https://m.media-amazon.com/images/M/MV5BMTY2NDAxNjgwMF5BMl5BanBnXkFtZTcwNDc3NzQxNA@@._V1_SX300.jpg</t>
  </si>
  <si>
    <t>Fina Torres (screenplay), Luis Alfaro (screenplay), Craig Fernandez (screenplay), Jane Austen (novel)</t>
  </si>
  <si>
    <t>Two sisters find their already strained relationship challenged as a mysterious new planet threatens to collide with Earth.</t>
  </si>
  <si>
    <t>https://m.media-amazon.com/images/M/MV5BMTk4NjM0MjI3MV5BMl5BanBnXkFtZTcwNjcxMDYzNg@@._V1_SX300.jpg</t>
  </si>
  <si>
    <t>Haunted by painful memories and increasing paranoia, a damaged woman struggles to re-assimilate with her family after fleeing an abusive cult.</t>
  </si>
  <si>
    <t>https://m.media-amazon.com/images/M/MV5BMTc1MTYwMzg1N15BMl5BanBnXkFtZTcwNzM0MDY4Ng@@._V1_SX300.jpg</t>
  </si>
  <si>
    <t>When an alcoholic relapses, causing him to lose his wife and his job, he holds a yard sale on his front lawn in an attempt to start over. A new neighbor might be the key to his return to form.</t>
  </si>
  <si>
    <t>https://m.media-amazon.com/images/M/MV5BMjEwMjI0NjU2NF5BMl5BanBnXkFtZTcwMDk5Mjc4NA@@._V1_SX300.jpg</t>
  </si>
  <si>
    <t>Dan Rush, Raymond Carver (short story "Why Don't You Dance")</t>
  </si>
  <si>
    <t>The story of two friends, struggling to reunite.</t>
  </si>
  <si>
    <t>Two pairs of parents hold a cordial meeting after their sons are involved in a fight, though as their time together progresses, increasingly childish behavior throws the discussion into chaos.</t>
  </si>
  <si>
    <t>https://m.media-amazon.com/images/M/MV5BMTc4MjAyMDUwNl5BMl5BanBnXkFtZTcwOTQwMDMwNw@@._V1_SX300.jpg</t>
  </si>
  <si>
    <t>Carnage</t>
  </si>
  <si>
    <t>Yasmina Reza (play), Yasmina Reza (screenplay), Roman Polanski (screenplay), Michael Katims (translation)</t>
  </si>
  <si>
    <t>A kid from the Midwest moves out to Hollywood in order to follow in his parents footsteps, and become a porn star.</t>
  </si>
  <si>
    <t>https://m.media-amazon.com/images/M/MV5BMjIzMjY4MTk2M15BMl5BanBnXkFtZTcwNzQ3ODg3NQ@@._V1_SX300.jpg</t>
  </si>
  <si>
    <t>Adam Sandler, Allen Covert, Nick Swardson</t>
  </si>
  <si>
    <t>-0.9</t>
  </si>
  <si>
    <t>A computer game character takes on physical form to destroy a player who nearly beat him but quit the game in between.</t>
  </si>
  <si>
    <t>https://m.media-amazon.com/images/M/MV5BOTFkYTk0NDQtZmI1MC00MjUwLThiOGYtZTYzMjAxYzAyZDliXkEyXkFqcGdeQXVyNjAwODkyNDM@._V1_SX300.jpg</t>
  </si>
  <si>
    <t>26-Oct-11</t>
  </si>
  <si>
    <t>Ra.One</t>
  </si>
  <si>
    <t>David Benullo, Kanika Dhillon (dialogue), Kanika Dhillon (screenplay), Niranjan Iyengar (dialogue), Shah Rukh Khan (screenplay), Mushtaq Sheikh (screenplay), Anubhav Sinha (story), Anubhav Sinha, Rajshri Sudhakar (Dialogue Writer: Telugu)</t>
  </si>
  <si>
    <t>Everything can change in an instant, and take a lifetime to unravel. Every day, we have the opportunity to rebuild relationships by extending and receiving God's grace. Offer The Grace Card, and never underestimate the power of God's love.</t>
  </si>
  <si>
    <t>https://images-na.ssl-images-amazon.com/images/M/MV5BNTI4NjgzMjE0OF5BMl5BanBnXkFtZTcwNzMwMjIzNA@@._V1_SX300.jpg</t>
  </si>
  <si>
    <t>Howard Klausner</t>
  </si>
  <si>
    <t>Twins journey to the Middle East to discover their family history and fulfill their mother's last wishes.</t>
  </si>
  <si>
    <t>https://m.media-amazon.com/images/M/MV5BMjEyNTA3Njk4M15BMl5BanBnXkFtZTcwMzkzMzY3Mw@@._V1_SX300.jpg</t>
  </si>
  <si>
    <t>Incendies</t>
  </si>
  <si>
    <t>Denis Villeneuve (scenario), Wajdi Mouawad (play), Val__rie Beaugrand-Champagne (collaboration), Denis Villeneuve (dialogue)</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</si>
  <si>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</si>
  <si>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https://m.media-amazon.com/images/M/MV5BMTkxMzAxNzIyNl5BMl5BanBnXkFtZTcwNTA2NjI4Ng@@._V1_SX300.jpg</t>
  </si>
  <si>
    <t>Tim Chambers (screenplay), Tim Chambers (story), Anthony Gargano (story)</t>
  </si>
  <si>
    <t>The daughter of a wealthy nobleman secretly falls in love with her bodyguard.</t>
  </si>
  <si>
    <t>https://images-na.ssl-images-amazon.com/images/M/MV5BMTMyOTkzMzg4Ml5BMl5BanBnXkFtZTcwNTkxNzQzNg@@._V1_SX300.jpg</t>
  </si>
  <si>
    <t>J.P. Chowksey (screenplay &amp; dialogue), Kiran Kotrial (screenplay &amp; dialogue), Siddique</t>
  </si>
  <si>
    <t>A gardener in East L.A. struggles to keep his son away from gangs and immigration agents while trying to give his son the opportunities he never had.</t>
  </si>
  <si>
    <t>https://m.media-amazon.com/images/M/MV5BMTUyODMxODYwMV5BMl5BanBnXkFtZTcwMTg4MTU1NA@@._V1_SX300.jpg</t>
  </si>
  <si>
    <t>Eric Eason (screenplay), Roger L. Simon (story)</t>
  </si>
  <si>
    <t>29-May-12</t>
  </si>
  <si>
    <t>Kevin's mother struggles to love her strange child, despite the increasingly dangerous things he says and does as he grows up. But Kevin is just getting started, and his final act will be beyond anything anyone imagined.</t>
  </si>
  <si>
    <t>https://m.media-amazon.com/images/M/MV5BMjE0NDE0MjYxNF5BMl5BanBnXkFtZTcwNjM2NTY5Ng@@._V1_SX300.jpg</t>
  </si>
  <si>
    <t>Lynne Ramsay (screenplay), Rory Stewart Kinnear (screenplay), Lionel Shriver (novel)</t>
  </si>
  <si>
    <t>Plagued by a series of apocalyptic visions, a young husband and father questions whether to shelter his family from a coming storm, or from himself.</t>
  </si>
  <si>
    <t>https://m.media-amazon.com/images/M/MV5BNzgzODA5MTU3MF5BMl5BanBnXkFtZTcwODY4MDEwNg@@._V1_SX300.jpg</t>
  </si>
  <si>
    <t>When her husband is taken hostage by his striking employees, a trophy wife (Deneuve) takes the reins of the family business and proves to be a remarkably effective leader. Business and ...</t>
  </si>
  <si>
    <t>https://ia.media-imdb.com/images/M/MV5BMTQ0OTIyMTQzOV5BMl5BanBnXkFtZTcwODQ5MDA1NA@@._V1_SX300.jpg</t>
  </si>
  <si>
    <t>Fran__ois Ozon (scenario), Pierre Barillet (play), Jean-Pierre Gr__dy (play)</t>
  </si>
  <si>
    <t>A documentary on Brazilian Formula One racing driver Ayrton Senna, who won the F1 world championship three times before his death at age 34.</t>
  </si>
  <si>
    <t>https://m.media-amazon.com/images/M/MV5BMTc5MTUzOTAxMl5BMl5BanBnXkFtZTcwODQzMjg3NA@@._V1_SX300.jpg</t>
  </si>
  <si>
    <t>25-May-11</t>
  </si>
  <si>
    <t>Manish Pandey</t>
  </si>
  <si>
    <t>A documentary on gay and lesbian families living in India.</t>
  </si>
  <si>
    <t>20-Apr-11</t>
  </si>
  <si>
    <t>Three struggling room-mates unknowingly become potential prey of a ruthless gangster.</t>
  </si>
  <si>
    <t>https://ia.media-imdb.com/images/M/MV5BZjJmOTNjNDgtY2E3ZC00OTRmLTlmYWItNjRkMzQ4NzZlY2M2XkEyXkFqcGdeQXVyODE5NzE3OTE@._V1_SX300.jpg</t>
  </si>
  <si>
    <t>Mr. Moris (screenplay by), Akshat Verma</t>
  </si>
  <si>
    <t>A chambermaid and an ex-cop meet at a speed dating event and a romance develops. But during a romantic getaway things suddenly take a dark turn.</t>
  </si>
  <si>
    <t>https://ia.media-imdb.com/images/M/MV5BMTkyMDU5MTM2OV5BMl5BanBnXkFtZTcwNzc5NTQ0NA@@._V1_SX300.jpg</t>
  </si>
  <si>
    <t>Alessandro Fabbri, Ludovica Rampoldi, Stefano Sardo</t>
  </si>
  <si>
    <t>19-Sep-11</t>
  </si>
  <si>
    <t>A profile of the noted and extraordinarily cheerful veteran New York City fashion photographer.</t>
  </si>
  <si>
    <t>https://m.media-amazon.com/images/M/MV5BMTYwMjg3MTk3M15BMl5BanBnXkFtZTcwMjM4NjgzNA@@._V1_SX300.jpg</t>
  </si>
  <si>
    <t>Bill Cunningham: New York</t>
  </si>
  <si>
    <t>George, a lonely and fatalistic teen who has made it all the way to his senior year without ever having done a real day of work, is befriended by Sally, a popular but complicated girl who recognizes in him a kindred spirit.</t>
  </si>
  <si>
    <t>https://m.media-amazon.com/images/M/MV5BNDg3NzE5MjU3MV5BMl5BanBnXkFtZTcwNjY1NTgxNQ@@._V1_SX300.jpg</t>
  </si>
  <si>
    <t>A Mexican crime lord is forced by his mother to plan a suicidal rescue mission to find his lost brother in the most unexpected place on Earth...</t>
  </si>
  <si>
    <t>https://images-na.ssl-images-amazon.com/images/M/MV5BMjA5NzM5NzU4OV5BMl5BanBnXkFtZTcwMDU5ODA3NA@@._V1_SX300.jpg</t>
  </si>
  <si>
    <t>Francisco Pay__ Gonz__lez, Beto G__mez</t>
  </si>
  <si>
    <t>A look at the team work from behind the scenes of Abbas Kiarostami's 'Certified Copy'.</t>
  </si>
  <si>
    <t>Original Certified Copy</t>
  </si>
  <si>
    <t>A chilling vision of the House of Saddam Hussein comes to life through the eyes of the man who was forced to become the double of Hussein's sadistic son.</t>
  </si>
  <si>
    <t>https://m.media-amazon.com/images/M/MV5BMjI2MjA3MTQ0N15BMl5BanBnXkFtZTcwNjc4NDYwNQ@@._V1_SX300.jpg</t>
  </si>
  <si>
    <t>8-Sep-11</t>
  </si>
  <si>
    <t>Michael Thomas, Latif Yahia (books), Emjay Rechsteiner (story)</t>
  </si>
  <si>
    <t>A story set in nineteenth-century China and focusing on the life-long friendship between two girls who develop their own secret code as a way to contend with the rigid social norms imposed on women.</t>
  </si>
  <si>
    <t>https://m.media-amazon.com/images/M/MV5BMTU2NzEzNTYzNl5BMl5BanBnXkFtZTcwOTU4MTA3NA@@._V1_SX300.jpg</t>
  </si>
  <si>
    <t>Angela Workman (screenplay), Ronald Bass (screenplay), Michael Ray (screenplay), Lisa See (novel)</t>
  </si>
  <si>
    <t>On the night of the discovery of a duplicate Earth in the Solar system, an ambitious young student and an accomplished composer cross paths in a tragic accident.</t>
  </si>
  <si>
    <t>https://m.media-amazon.com/images/M/MV5BMTAzNTIzMjkxNjJeQTJeQWpwZ15BbWU3MDEwNDQ2OTU@._V1_SX300.jpg</t>
  </si>
  <si>
    <t>12-Oct-11</t>
  </si>
  <si>
    <t>Mike Cahill, Brit Marling</t>
  </si>
  <si>
    <t>Michael Rapaport documents the inner workings and behind the scenes drama that follows this innovative and influential band to this day.</t>
  </si>
  <si>
    <t>https://m.media-amazon.com/images/M/MV5BODIwNDczMDY5NF5BMl5BanBnXkFtZTcwMzYzOTkzNQ@@._V1_SX300.jpg</t>
  </si>
  <si>
    <t>Beats, Rhymes &amp; Life: The Travels of A Tribe Called Quest</t>
  </si>
  <si>
    <t>The true story of Danny Greene, a tough Irish thug working for mobsters in Cleveland during the 1970's.</t>
  </si>
  <si>
    <t>https://m.media-amazon.com/images/M/MV5BMTQyNzIxMzMwMV5BMl5BanBnXkFtZTcwOTU4OTcxNA@@._V1_SX300.jpg</t>
  </si>
  <si>
    <t>11-May-12</t>
  </si>
  <si>
    <t>Jonathan Hensleigh (screenplay), Jeremy Walters (screenplay), Rick Porrello (book)</t>
  </si>
  <si>
    <t>Dylan Dog</t>
  </si>
  <si>
    <t>Yilen Pan</t>
  </si>
  <si>
    <t>A drama based on the experiences of Kathryn Bolkovac, a Nebraska cop who served as a peacekeeper in post-war Bosnia and outed the U.N. for covering up a sex trafficking scandal.</t>
  </si>
  <si>
    <t>https://m.media-amazon.com/images/M/MV5BMTkwNzU4MDk1OF5BMl5BanBnXkFtZTcwMjIyMjg4NQ@@._V1_SX300.jpg</t>
  </si>
  <si>
    <t>27-Oct-11</t>
  </si>
  <si>
    <t>Larysa Kondracki, Eilis Kirwan</t>
  </si>
  <si>
    <t>Set in Middle America, a group of teens receive an online invitation for sex, though they soon encounter fundamentalists with a much more sinister agenda.</t>
  </si>
  <si>
    <t>https://m.media-amazon.com/images/M/MV5BMTQyNjMwMzA1MV5BMl5BanBnXkFtZTcwMzQyNDAxNg@@._V1_SX300.jpg</t>
  </si>
  <si>
    <t>Two friends lose their jobs, then part bitterly after they get exposed as male escorts.</t>
  </si>
  <si>
    <t>https://m.media-amazon.com/images/M/MV5BOWQzYWExZGEtYzZmZS00ZWZlLWEwYWUtZTk1M2I3ZjViNDJlXkEyXkFqcGdeQXVyNjQ2MjQ5NzM@._V1_SX300.jpg</t>
  </si>
  <si>
    <t>Rohit Dhawan (screenplay), Rohit Dhawan (story), Renuka Kunzru (dialogue), Milap Zaveri (additional screenplay)</t>
  </si>
  <si>
    <t>Arising out of the horror of the Spanish Civil War, a candidate for canonization is investigated by a journalist who discovers his own estranged father had a deep, dark and devastating connection to the saint's life.</t>
  </si>
  <si>
    <t>https://m.media-amazon.com/images/M/MV5BMjM3MTQ1Njk4M15BMl5BanBnXkFtZTcwNDQxOTQzNA@@._V1_SX300.jpg</t>
  </si>
  <si>
    <t>Unprecedented access to the New York Times newsroom yields a complex view of the transformation of a media landscape fraught with both peril and opportunity.</t>
  </si>
  <si>
    <t>https://images-na.ssl-images-amazon.com/images/M/MV5BNDUzMjk0MjA3MF5BMl5BanBnXkFtZTcwOTczMjEyNQ@@._V1_SX300.jpg</t>
  </si>
  <si>
    <t>Page One: Inside the New York Times</t>
  </si>
  <si>
    <t>Kate Novack, Andrew Rossi</t>
  </si>
  <si>
    <t>A teen gang in South London defend their block from an alien invasion.</t>
  </si>
  <si>
    <t>https://m.media-amazon.com/images/M/MV5BMjAzNjc1MjgzOF5BMl5BanBnXkFtZTcwMzE3Njk5NQ@@._V1_SX300.jpg</t>
  </si>
  <si>
    <t>The lives of two Danish families cross each other, and an extraordinary but risky friendship comes into bud. But loneliness, frailty and sorrow lie in wait.</t>
  </si>
  <si>
    <t>https://images-na.ssl-images-amazon.com/images/M/MV5BZDk1ZDkyNDItNjY1MC00YjM1LTkxNTUtNzRlMjk3YmFkZGI4XkEyXkFqcGdeQXVyMjMwOTA0Ng@@._V1_SX300.jpg</t>
  </si>
  <si>
    <t>26-Aug-10</t>
  </si>
  <si>
    <t>Anders Thomas Jensen (screenplay), Susanne Bier (story), Anders Thomas Jensen (story), Per Nielsen (supervising writer)</t>
  </si>
  <si>
    <t>A married Canadian travels to India to re-unite with his estranged father and brother but faces obstacles and challenges.</t>
  </si>
  <si>
    <t>https://images-na.ssl-images-amazon.com/images/M/MV5BMjE1OTEzNDg1MF5BMl5BanBnXkFtZTcwNTYyOTM5NA@@._V1_SX300.jpg</t>
  </si>
  <si>
    <t>Jasvinder Bath (story), Jasvinder Bath</t>
  </si>
  <si>
    <t>Janardhan Jakhar chases his dreams of becoming a big Rock star, during which he falls in love with Heer.</t>
  </si>
  <si>
    <t>https://m.media-amazon.com/images/M/MV5BOTc3NzAxMjg4M15BMl5BanBnXkFtZTcwMDc2ODQwNw@@._V1_SX300.jpg</t>
  </si>
  <si>
    <t>Rockstar</t>
  </si>
  <si>
    <t>Imtiaz Ali, Muazzam Beg</t>
  </si>
  <si>
    <t>A troubled husband and executive adopts a beaver hand-puppet as his sole means of communication.</t>
  </si>
  <si>
    <t>https://m.media-amazon.com/images/M/MV5BMzc0Nzc0MjA4OF5BMl5BanBnXkFtZTcwNTEyOTYxNA@@._V1_SX300.jpg</t>
  </si>
  <si>
    <t>19-May-11</t>
  </si>
  <si>
    <t>Kyle Killen</t>
  </si>
  <si>
    <t>Set in Thailand and India, a case of mistaken identity leads to love</t>
  </si>
  <si>
    <t>A riveting portrait of the great writer whose stories became the basis of the Broadway musical Fiddler on the Roof. Sholem Aleichem: Laughing in the Darkness tells the tale of the ...</t>
  </si>
  <si>
    <t>https://m.media-amazon.com/images/M/MV5BMjAyMTMwMDE3N15BMl5BanBnXkFtZTcwMDA5MTc4NQ@@._V1_SX300.jpg</t>
  </si>
  <si>
    <t>A chronicle of one woman's lifelong struggle with her faith.</t>
  </si>
  <si>
    <t>https://images-na.ssl-images-amazon.com/images/M/MV5BMTU4NTMyNTQ3OF5BMl5BanBnXkFtZTcwMjMzNzI5NQ@@._V1_SX300.jpg</t>
  </si>
  <si>
    <t>Carolyn S. Briggs (screenplay), Tim Metcalfe (screenplay), Carolyn S. Briggs (memoir "This Dark World")</t>
  </si>
  <si>
    <t>A group of assassins come together for a suicide mission to kill an evil lord.</t>
  </si>
  <si>
    <t>https://m.media-amazon.com/images/M/MV5BODg3MTYwODY3MF5BMl5BanBnXkFtZTcwMDk2MzYwNQ@@._V1_SX300.jpg</t>
  </si>
  <si>
    <t>25-Sep-10</t>
  </si>
  <si>
    <t>Kaneo Ikegami (based on a screenplay by), Shoichirou Ikemiya (story), Daisuke Tengan (screenplay)</t>
  </si>
  <si>
    <t>24-Apr-12</t>
  </si>
  <si>
    <t>A Brooklyn teenager juggles conflicting identities and risks friendship, heartbreak, and family in a desperate search for sexual expression.</t>
  </si>
  <si>
    <t>https://images-na.ssl-images-amazon.com/images/M/MV5BMTM1MTQyNTY3NV5BMl5BanBnXkFtZTcwODk0ODk2Ng@@._V1_SX300.jpg</t>
  </si>
  <si>
    <t>Examines the profound claim that most, if not all, of the degenerative diseases that afflict us can be controlled, or even reversed, by rejecting our present menu of animal-based and processed foods.</t>
  </si>
  <si>
    <t>https://m.media-amazon.com/images/M/MV5BMTQ5NTIyNDY1Ml5BMl5BanBnXkFtZTcwMjIxNzY2NA@@._V1_SX300.jpg</t>
  </si>
  <si>
    <t>16-Oct-13</t>
  </si>
  <si>
    <t>A war, religious conflicts, and misunderstandings create obstacles for a couple of different faiths.</t>
  </si>
  <si>
    <t>https://images-na.ssl-images-amazon.com/images/M/MV5BMjI0ZmIzYjQtZjA3Ni00OTY5LTgxMTctMTEzM2MyNzRlZGIwXkEyXkFqcGdeQXVyNjc5Mjg4Nzc@._V1_SX300.jpg</t>
  </si>
  <si>
    <t>Carl Austin (story and additional screenplay), Pankaj Kapur (screenplay &amp; dialogue)</t>
  </si>
  <si>
    <t>In 1960s Paris, a conservative couple's lives are turned upside down by two Spanish maids.</t>
  </si>
  <si>
    <t>https://images-na.ssl-images-amazon.com/images/M/MV5BMTY1MzY2OTQzNF5BMl5BanBnXkFtZTcwNzM3NTIyNQ@@._V1_SX300.jpg</t>
  </si>
  <si>
    <t>Philippe Le Guay, J__r__me Tonnerre</t>
  </si>
  <si>
    <t>Samuel, a male nurse, saves the life of a thief whose henchmen take Samuel's wife hostage and force him to spring their boss.</t>
  </si>
  <si>
    <t>https://m.media-amazon.com/images/M/MV5BZmY2ZmNmMzUtNmY4ZS00NzQyLWE0NTctYWQyNDg0N2RiYjc2XkEyXkFqcGdeQXVyNjg5MzY5NjY@._V1_SX300.jpg</t>
  </si>
  <si>
    <t>Fred Cavay__ (scenario), Guillaume Lemans (scenario)</t>
  </si>
  <si>
    <t>Paloma is a serious and highly articulate but deeply bored 11-year-old who has decided to kill herself on her 12th birthday. Fascinated by art and philosophy, she questions and documents ...</t>
  </si>
  <si>
    <t>https://images-na.ssl-images-amazon.com/images/M/MV5BYjBhMzcxYmYtOTg4ZC00ZjhkLWFjZjYtNDBjZDgxY2QwNjQ0XkEyXkFqcGdeQXVyMjQzMzQzODY@._V1_SX300.jpg</t>
  </si>
  <si>
    <t>Mona Achache (screenplay), Muriel Barbery (novel)</t>
  </si>
  <si>
    <t>A reimagined account of the early life of Maria Anna 'Nannerl' Mozart, five years older than Wolfgang, and a musical prodigy in her own right.</t>
  </si>
  <si>
    <t>https://ia.media-imdb.com/images/M/MV5BMTUxMDM4MDA0OV5BMl5BanBnXkFtZTcwMDUwNjkwNg@@._V1_SX300.jpg</t>
  </si>
  <si>
    <t>Ren__ F__ret (scenario)</t>
  </si>
  <si>
    <t>A homeless vigilante blows away crooked cops, pedophile Santas, and other scumbags with his trusty pump-action shotgun.</t>
  </si>
  <si>
    <t>https://m.media-amazon.com/images/M/MV5BMTcxMDkxNTMwNl5BMl5BanBnXkFtZTcwMzc5MjUzNA@@._V1_SX300.jpg</t>
  </si>
  <si>
    <t>12-May-11</t>
  </si>
  <si>
    <t>Hobo with a Shotgun</t>
  </si>
  <si>
    <t>John Davies</t>
  </si>
  <si>
    <t>A documentary on a former Miss Wyoming who is charged with abducting and imprisoning a young Mormon Missionary.</t>
  </si>
  <si>
    <t>https://m.media-amazon.com/images/M/MV5BMTY5ODAwMjcwMl5BMl5BanBnXkFtZTcwMzc5NzA2NQ@@._V1_SX300.jpg</t>
  </si>
  <si>
    <t>A semi-literate and lonely odd-job man bonds with a much older and well-read woman.</t>
  </si>
  <si>
    <t>https://m.media-amazon.com/images/M/MV5BNmU1OTgxMDgtY2FkYy00ZTUwLTgwY2EtMGQ3YzRkMGYxNmQxXkEyXkFqcGdeQXVyMjQzMzQzODY@._V1_SX300.jpg</t>
  </si>
  <si>
    <t>Jean Becker (screenplay), Jean-Loup Dabadie (screenplay), Marie-Sabine Roger (book)</t>
  </si>
  <si>
    <t>The story of a large fifteen-year-old boy in a small town as he struggles to adjust to his difficult life.</t>
  </si>
  <si>
    <t>https://m.media-amazon.com/images/M/MV5BMTkxOTU3Nzc2NF5BMl5BanBnXkFtZTcwMTAwNTY0NQ@@._V1_SX300.jpg</t>
  </si>
  <si>
    <t>8-Aug-12</t>
  </si>
  <si>
    <t>Patrick Dewitt, Patrick Dewitt (story by), Azazel Jacobs (story by)</t>
  </si>
  <si>
    <t>9-Dec-14</t>
  </si>
  <si>
    <t>A decision by India's supreme court tests a man's friendships and loyalty.</t>
  </si>
  <si>
    <t>https://images-na.ssl-images-amazon.com/images/M/MV5BMTUwMjIxNTEyM15BMl5BanBnXkFtZTcwNjM0Njk5NQ@@._V1_SX300.jpg</t>
  </si>
  <si>
    <t>Aarakshan</t>
  </si>
  <si>
    <t>Prakash Jha, Anjum Rajabali</t>
  </si>
  <si>
    <t>Fifty years ago there were close to half-a-million lions in Africa. Today there are around 20,000. To make matters worse, lions, unlike elephants, which are far more numerous, have ...</t>
  </si>
  <si>
    <t>https://m.media-amazon.com/images/M/MV5BMTY4OTMyMTcxN15BMl5BanBnXkFtZTcwMTExMTMzNA@@._V1_SX300.jpg</t>
  </si>
  <si>
    <t>When an African boy arrives by cargo ship in the port city of Le Havre, an aging shoe shiner takes pity on the child and welcomes him into his home.</t>
  </si>
  <si>
    <t>https://m.media-amazon.com/images/M/MV5BMTM1MDc2NDkxOV5BMl5BanBnXkFtZTcwNzE1NjM5Ng@@._V1_SX300.jpg</t>
  </si>
  <si>
    <t>The lives of four people intersect in Mumbai: a washer-man who wants to become an actor, a banker-turned-photographer, a painter looking for inspiration, and a newly-married immigrant who journals her experiences on home video.</t>
  </si>
  <si>
    <t>https://m.media-amazon.com/images/M/MV5BMTQ0NDIzMzE3OF5BMl5BanBnXkFtZTcwMDUxNzAzNA@@._V1_SX300.jpg</t>
  </si>
  <si>
    <t>Dhobi Ghat</t>
  </si>
  <si>
    <t>When a couple decides to adopt a stray cat their perspective on life changes radically, literally altering the course of time and space and testing their faith in each other and themselves.</t>
  </si>
  <si>
    <t>https://m.media-amazon.com/images/M/MV5BMTM5ODQxNTI2M15BMl5BanBnXkFtZTcwMTk3OTQyNQ@@._V1_SX300.jpg</t>
  </si>
  <si>
    <t>17-Aug-11</t>
  </si>
  <si>
    <t>27-Sep-11</t>
  </si>
  <si>
    <t>A corrupt police officer is entrusted the task of apprehending drug-dealers.</t>
  </si>
  <si>
    <t>https://images-na.ssl-images-amazon.com/images/M/MV5BMjE1ODk3MzUwMV5BMl5BanBnXkFtZTcwOTA3MTI1NA@@._V1_SX300.jpg</t>
  </si>
  <si>
    <t>Charudutt Acharya (dialogue), Purva Naresh (dialogue), Shridhar Raghavan (dialogue), Shridhar Raghavan</t>
  </si>
  <si>
    <t>A story of the unseen sense of going and participating in church. It focuses on three characters and their guardians. This is what is understood to happen within a celebration of mass. From...</t>
  </si>
  <si>
    <t>https://images-na.ssl-images-amazon.com/images/M/MV5BMTA2NDU2NTY5NTBeQTJeQWpwZ15BbWU3MDg1NzE0MDc@._V1_SX300.jpg</t>
  </si>
  <si>
    <t>Luis De Velasco (screenplay)</t>
  </si>
  <si>
    <t>Four slackers decide to avenge their humiliation at the hands of a con-man.</t>
  </si>
  <si>
    <t>https://ia.media-imdb.com/images/M/MV5BMzEwNjIxOTI4NV5BMl5BanBnXkFtZTcwODk0ODg0NQ@@._V1_SX300.jpg</t>
  </si>
  <si>
    <t>Farhad Bhiwandiwala (dialogue), Tushar Hiranandani (story &amp; screenplay), Sajid (dialogue)</t>
  </si>
  <si>
    <t>Ruthless executive Christine brings on Isabelle as her assistant, and she takes delight in toying with the young woman's innocence. But when the prot__g__'s ideas become tempting enough for ...</t>
  </si>
  <si>
    <t>https://images-na.ssl-images-amazon.com/images/M/MV5BMTk5MzY4NTEyNF5BMl5BanBnXkFtZTcwNjU2ODExNg@@._V1_SX300.jpg</t>
  </si>
  <si>
    <t>Alain Corneau (scenario,  adaptation and dialogue), Natalie Carter (scenario,  adaptation and dialogue)</t>
  </si>
  <si>
    <t>Sam Childers is a former drug-dealing biker tough guy who found God and became a crusader for hundreds of Sudanese children who've been forced to become soldiers.</t>
  </si>
  <si>
    <t>https://m.media-amazon.com/images/M/MV5BNDI0NDMzMDU3N15BMl5BanBnXkFtZTcwMTIzNjQzNg@@._V1_SX300.jpg</t>
  </si>
  <si>
    <t>Jason Keller</t>
  </si>
  <si>
    <t>16-May-11</t>
  </si>
  <si>
    <t>As a director and his crew shoot a controversial film about Christopher Columbus in Cochabamba, Bolivia, local people rise up against plans to privatize the water supply.</t>
  </si>
  <si>
    <t>https://images-na.ssl-images-amazon.com/images/M/MV5BYzYyNTEzMjAtYmZjNy00ODVlLWExZWYtMmU0YWYxNzdjNzI2XkEyXkFqcGdeQXVyMTA0MjU0Ng@@._V1_SX300.jpg</t>
  </si>
  <si>
    <t>Paul Laverty</t>
  </si>
  <si>
    <t>A young, extroverted left-wing activist who sleeps with her political opponents to convert them to her cause is successful until she meets her match.</t>
  </si>
  <si>
    <t>https://images-na.ssl-images-amazon.com/images/M/MV5BMjEzODY2MjgxMV5BMl5BanBnXkFtZTcwNDA5ODI1NQ@@._V1_SX300.jpg</t>
  </si>
  <si>
    <t>Baya Kasmi, Michel Leclerc</t>
  </si>
  <si>
    <t>In the back country of Louisiana, a group of friends unearth a terrible secret that unleashes a monster from the depths of the swamp.</t>
  </si>
  <si>
    <t>https://images-na.ssl-images-amazon.com/images/M/MV5BMTM5Mzk0NzEwOV5BMl5BanBnXkFtZTcwNDYxOTI5NQ@@._V1_SX300.jpg</t>
  </si>
  <si>
    <t>Creature</t>
  </si>
  <si>
    <t>Fred Andrews, Tracy Morse</t>
  </si>
  <si>
    <t>A romantic drama that charts the lives of three women from different backgrounds, forever changed when they emigrate to New Zealand as war brides.</t>
  </si>
  <si>
    <t>https://m.media-amazon.com/images/M/MV5BNTU5NTg2NjU2Nl5BMl5BanBnXkFtZTcwNTYzMTIwNQ@@._V1_SX300.jpg</t>
  </si>
  <si>
    <t>Marieke van der Pol (screenplay)</t>
  </si>
  <si>
    <t>A quirky rom-com where Kush finds the ideal Indian bride Dimple for his brother Luv and a series of comical and unpredictable events follow.</t>
  </si>
  <si>
    <t>https://m.media-amazon.com/images/M/MV5BODE2Njk4MTU4NV5BMl5BanBnXkFtZTcwNjU4OTc1Ng@@._V1_SX300.jpg</t>
  </si>
  <si>
    <t>After a drunken house party with his straight mates, Russell heads out to a gay club. Just before closing time he picks up Glen but what's expected to be just a one-night stand becomes something else, something special.</t>
  </si>
  <si>
    <t>https://m.media-amazon.com/images/M/MV5BNDE3MDQzNDA3Nl5BMl5BanBnXkFtZTcwMjk3NTU4Ng@@._V1_SX300.jpg</t>
  </si>
  <si>
    <t>Weekend</t>
  </si>
  <si>
    <t>Middle-aged chambermaid H__l__ne's newfound obsession with the game of chess leads her to seek the tutelage of a reclusive American expat, transforming both of their ho-hum lives in the ...</t>
  </si>
  <si>
    <t>https://images-na.ssl-images-amazon.com/images/M/MV5BMjEzODg5NDM0N15BMl5BanBnXkFtZTcwMzY5NjkzNA@@._V1_SX300.jpg</t>
  </si>
  <si>
    <t>Caroline Bottaro, Bertina Henrichs (novel)</t>
  </si>
  <si>
    <t>A documentary on the band Pearl Jam that marks their 20th anniversary in the year 2011.</t>
  </si>
  <si>
    <t>https://m.media-amazon.com/images/M/MV5BMTM3Njc0NTg3OV5BMl5BanBnXkFtZTcwMTc2NDExNg@@._V1_SX300.jpg</t>
  </si>
  <si>
    <t>15-year-old Oliver Tate has two objectives: To lose his virginity before his next birthday, and to extinguish the flame between his mother and an ex-lover who has resurfaced in her life.</t>
  </si>
  <si>
    <t>https://m.media-amazon.com/images/M/MV5BMTQ5ODMxNTIyNV5BMl5BanBnXkFtZTcwNjQ1ODgyNQ@@._V1_SX300.jpg</t>
  </si>
  <si>
    <t>Richard Ayoade, Joe Dunthorne (novel)</t>
  </si>
  <si>
    <t>Three wives engage the services of a private investigator after they suspect their respective husbands of infidelity.</t>
  </si>
  <si>
    <t>https://images-na.ssl-images-amazon.com/images/M/MV5BMTY2OTYzNjYzNF5BMl5BanBnXkFtZTcwODM0MDQ3NA@@._V1_SX300.jpg</t>
  </si>
  <si>
    <t>Thank You</t>
  </si>
  <si>
    <t>Rajan Aggarwal (screenplay co-writer), Ikram Akhtar (screen play), Nisar Akhtar, Anees Bazmee, Amitabh Bhattacharya (lyrics), Kumaar (lyrics), Ashiesh Pandit (lyrics)</t>
  </si>
  <si>
    <t>A wealthy Iranian family struggles to contain a teenager's growing sexual rebellion and her brother's dangerous obsession.</t>
  </si>
  <si>
    <t>https://m.media-amazon.com/images/M/MV5BMTc5NjI5MzA3OV5BMl5BanBnXkFtZTcwOTgxNzcyNg@@._V1_SX300.jpg</t>
  </si>
  <si>
    <t>8-Feb-12</t>
  </si>
  <si>
    <t>A journalist, who is more of an activist teams up with the sister of a murdered model, as she gets interested in the case and wants to bring justice to her case.</t>
  </si>
  <si>
    <t>https://m.media-amazon.com/images/M/MV5BMTU4Mzk0NDY3OV5BMl5BanBnXkFtZTcwMjE1MTkyNA@@._V1_SX300.jpg</t>
  </si>
  <si>
    <t>Amitabh Bhattacharya (lyrics), Raj Kumar Gupta (story screenplay and dialogue)</t>
  </si>
  <si>
    <t>Tells the story of a chimpanzee taken from its mother at birth and raised like a human child by a family in a brownstone on the upper West Side in the 1970s.</t>
  </si>
  <si>
    <t>https://m.media-amazon.com/images/M/MV5BMTcwNjc1NTIzMV5BMl5BanBnXkFtZTcwMzY2MDI2NQ@@._V1_SX300.jpg</t>
  </si>
  <si>
    <t>Elizabeth Hess (book)</t>
  </si>
  <si>
    <t>Driven by the tragic and fatal car crash that took the life of his fifteen year old brother Luke, and wearing Luke's number 5 jersey, Jon Abbate helps to lead the Wake Forest Demon Deacons to the most successful season in school history.</t>
  </si>
  <si>
    <t>https://images-na.ssl-images-amazon.com/images/M/MV5BMjE5NDUyNTQ0NF5BMl5BanBnXkFtZTcwMzQzMjM4NA@@._V1_SX300.jpg</t>
  </si>
  <si>
    <t>A young boy has lost his mother and is losing touch with his father and the world around him. Then he meets Hesher who manages to make his life even more chaotic.</t>
  </si>
  <si>
    <t>https://m.media-amazon.com/images/M/MV5BMTUzMjU1NzY4NV5BMl5BanBnXkFtZTcwODg0ODU4NA@@._V1_SX300.jpg</t>
  </si>
  <si>
    <t>Spencer Susser, David Mich__d, Brian Charles Frank (story)</t>
  </si>
  <si>
    <t>A drama centered on an orphaned Palestinian girl growing up in the wake of Arab-Israeli war who finds herself drawn into the conflict.</t>
  </si>
  <si>
    <t>https://images-na.ssl-images-amazon.com/images/M/MV5BMWFmZDBjNTktN2MyZS00NTA1LTgwMjItYmZjYzIyNjJjZjFlXkEyXkFqcGdeQXVyNDkzNTM2ODg@._V1_SX300.jpg</t>
  </si>
  <si>
    <t>Rula Jebreal (screenplay), Rula Jebreal (novel)</t>
  </si>
  <si>
    <t>Amid a strict Muslim rearing and a social life he's never had, Tariq enters college confused. New peers, family and mentors help him find his place, but the 9-11 attacks force him to face his past and make the biggest decisions of his life.</t>
  </si>
  <si>
    <t>https://images-na.ssl-images-amazon.com/images/M/MV5BMTI4NDg3MDYwNF5BMl5BanBnXkFtZTcwNTA1ODM3Mw@@._V1_SX300.jpg</t>
  </si>
  <si>
    <t>22-Sep-11</t>
  </si>
  <si>
    <t>Mooz-Lum</t>
  </si>
  <si>
    <t>Poetry classics are brought to animated life with readings by Liam Neeson, Claire Danes, Philip Seymour Hoffman, Carrie Fisher, Jeffrey Wright, Ziggy Marley, and more. A magical mix ...</t>
  </si>
  <si>
    <t>https://images-na.ssl-images-amazon.com/images/M/MV5BMjAzNjU3Njc0Nl5BMl5BanBnXkFtZTgwMjc0NzQ4NzE@._V1_SX300.jpg</t>
  </si>
  <si>
    <t>28-Apr-11</t>
  </si>
  <si>
    <t>A Child's Garden of Poetry</t>
  </si>
  <si>
    <t>Bertrand Tavernier is in top form with this gripping, superbly mounted drama set against the savage Catholic/Protestant wars that ripped France apart in the 16th century. Based on a novella...</t>
  </si>
  <si>
    <t>https://m.media-amazon.com/images/M/MV5BMjA2MDc4MDIyMV5BMl5BanBnXkFtZTcwNzA0MTA3NA@@._V1_SX300.jpg</t>
  </si>
  <si>
    <t>Jean Cosmos, Madame de La Fayette (short story), Fran__ois-Olivier Rousseau, Bertrand Tavernier</t>
  </si>
  <si>
    <t>A truly honest police officer is transferred to a town controlled by a gangster he has humiliated. The gangster believes he can use good power to bring down this officer who made him look foolish and weak.</t>
  </si>
  <si>
    <t>https://ia.media-imdb.com/images/M/MV5BMTA2NTAyNTMyMDdeQTJeQWpwZ15BbWU3MDEyMTY1ODU@._V1_SX300.jpg</t>
  </si>
  <si>
    <t>Hari (original story), Yunus Sajawal (screenplay), Sajid (dialogue), Farhad Samji</t>
  </si>
  <si>
    <t>The story of an 84 year-old Kenyan villager and ex Mau Mau veteran who fights for his right to go to school for the first time to get the education he could never afford.</t>
  </si>
  <si>
    <t>https://ia.media-imdb.com/images/M/MV5BMTUxNzQ3NTE5M15BMl5BanBnXkFtZTcwNTgxNTEyNQ@@._V1_SX300.jpg</t>
  </si>
  <si>
    <t>Ann Peacock</t>
  </si>
  <si>
    <t>A documentary on the relationship between fashion designer Yves Saint-Laurent and his lover, Pierre Berge.</t>
  </si>
  <si>
    <t>https://images-na.ssl-images-amazon.com/images/M/MV5BMTg0NDg1NDQ0MF5BMl5BanBnXkFtZTcwMjM3MDIwNQ@@._V1_SX300.jpg</t>
  </si>
  <si>
    <t>L'amour fou</t>
  </si>
  <si>
    <t>The film focuses on a dozen of the 500 characters depicted in Bruegel's painting. The theme of Christ's suffering is set against religious persecution in Flanders in 1564.</t>
  </si>
  <si>
    <t>https://ia.media-imdb.com/images/M/MV5BY2I2MDAwYjQtZmYzNy00YTM2LWFhMTgtYzAyNzAwNjlkNmJlXkEyXkFqcGdeQXVyNzM0MDQ1Mw@@._V1_SX300.jpg</t>
  </si>
  <si>
    <t>Michael Francis Gibson (screenplay), Lech Majewski (screenplay)</t>
  </si>
  <si>
    <t>The Muppet Elmo is one of the most beloved characters among children across the globe. Meet the unlikely man behind the puppet - the heart and soul of Elmo - Kevin Clash.</t>
  </si>
  <si>
    <t>https://m.media-amazon.com/images/M/MV5BMTQ4ODk3MDMwOF5BMl5BanBnXkFtZTcwMjQ5MzI4Ng@@._V1_SX300.jpg</t>
  </si>
  <si>
    <t>Philip Shane, Justin Weinstein</t>
  </si>
  <si>
    <t>During the Bosnian War, Danijel, a soldier fighting for the Serbs, re-encounters Ajla, a Bosnian who's now a captive in his camp he oversees. Their once promising connection has become ambiguous as their motives have changed.</t>
  </si>
  <si>
    <t>https://m.media-amazon.com/images/M/MV5BMTM4NzQ0MzQ5M15BMl5BanBnXkFtZTcwMTA3NjgwNw@@._V1_SX300.jpg</t>
  </si>
  <si>
    <t>13-Feb-12</t>
  </si>
  <si>
    <t>A year in the life of a city grappling with urban violence.</t>
  </si>
  <si>
    <t>https://ia.media-imdb.com/images/M/MV5BMjI3MjM0ODcxOV5BMl5BanBnXkFtZTcwOTg1MjIwNg@@._V1_SX300.jpg</t>
  </si>
  <si>
    <t>Alex Kotlowitz (New York Times magazine article)</t>
  </si>
  <si>
    <t>Two rival con-men attempt to outdo each other to woo a wealthy woman.</t>
  </si>
  <si>
    <t>https://ia.media-imdb.com/images/M/MV5BMjYzOGE1MzUtYzE5My00MzJjLTkyYTYtOGU2ZWNkZGZjNmNhXkEyXkFqcGdeQXVyODE5NzE3OTE@._V1_SX300.jpg</t>
  </si>
  <si>
    <t>6-Oct-11</t>
  </si>
  <si>
    <t>Sanjay Chhel (screenplay), Yunus Sajawal (dialogue)</t>
  </si>
  <si>
    <t>Susanna's quest for love leads to a series of marriages, each ending in the mysterious death of her latest husband.</t>
  </si>
  <si>
    <t>https://ia.media-imdb.com/images/M/MV5BMTYxMzA5MTI3MF5BMl5BanBnXkFtZTcwMDE3NDc1NA@@._V1_SX300.jpg</t>
  </si>
  <si>
    <t>Ruskin Bond (short story), Matthew Robbins (screenplay), Vishal Bhardwaj (screenplay)</t>
  </si>
  <si>
    <t>A documentary on Conan O'Brien's comedy tour of the U.S. and Canada after leaving his post at "The Tonight Show" and severing his relationship with NBC.</t>
  </si>
  <si>
    <t>https://images-na.ssl-images-amazon.com/images/M/MV5BMTUyMjc1Mjk5Ml5BMl5BanBnXkFtZTcwNjgyNjYzNQ@@._V1_SX300.jpg</t>
  </si>
  <si>
    <t>18-Aug-11</t>
  </si>
  <si>
    <t>11-Sep-12</t>
  </si>
  <si>
    <t>On the eve of the annual Scarecrow Festival, two St. Charles police officers search for a return killer the same night four teenagers go missing on Munger Road.</t>
  </si>
  <si>
    <t>https://m.media-amazon.com/images/M/MV5BMjAwNzQxNjY3MF5BMl5BanBnXkFtZTcwNjU1NTU4Ng@@._V1_SX300.jpg</t>
  </si>
  <si>
    <t>From civil rights to the anti-war movement to the struggles of workers, folksinger Phil Ochs wrote topical songs that engaged his audiences in the issues of the 1960s and 70s. In this ...</t>
  </si>
  <si>
    <t>https://images-na.ssl-images-amazon.com/images/M/MV5BMjA2NTI0OTk3M15BMl5BanBnXkFtZTcwMDg3NDA2NA@@._V1_SX300.jpg</t>
  </si>
  <si>
    <t>Phil Ochs: There But for Fortune</t>
  </si>
  <si>
    <t>Tale of a father who struggles to bond with his estranged son Gabriel, after Gabriel suffers from a brain tumor that prevents him from forming new memories. With Gabriel unable to shed the ...</t>
  </si>
  <si>
    <t>https://m.media-amazon.com/images/M/MV5BMTU5NzU5NzIzNV5BMl5BanBnXkFtZTcwNjE0MTU0NA@@._V1_SX300.jpg</t>
  </si>
  <si>
    <t>Gwyn Lurie (screenplay), Gary Marks (screenplay), Oliver Sacks (essay "The Last Hippie")</t>
  </si>
  <si>
    <t>A group of students investigates a series of mysterious bear killings, but learns that there are much more dangerous things going on. They start to follow a mysterious hunter, learning that he is actually a troll hunter.</t>
  </si>
  <si>
    <t>https://m.media-amazon.com/images/M/MV5BMTkyMTgxNzIwOF5BMl5BanBnXkFtZTcwNjYyNjM5NA@@._V1_SX300.jpg</t>
  </si>
  <si>
    <t>A documentary shot by film-makers all over the world that serves as a time capsule to show future generations what it was like to be alive on the twenty-fourth of July, 2010.</t>
  </si>
  <si>
    <t>https://m.media-amazon.com/images/M/MV5BMjE4MDQ2NTM3Nl5BMl5BanBnXkFtZTcwMDQ1MDY1NQ@@._V1_SX300.jpg</t>
  </si>
  <si>
    <t>A skilled Korean archer goes up against the mighty force of Mongols with the sole purpose of rescuing his kidnapped sister.</t>
  </si>
  <si>
    <t>https://m.media-amazon.com/images/M/MV5BMTgwMjAyNzA0N15BMl5BanBnXkFtZTcwMTcxOTIwNw@@._V1_SX300.jpg</t>
  </si>
  <si>
    <t>Han-min Kim (screenplay)</t>
  </si>
  <si>
    <t>15-May-12</t>
  </si>
  <si>
    <t>Tells the story of five people from the last generation of Soviet children who were brought up behind the Iron Curtain. Just coming of age when the USSR collapsed, they witnessed the world ...</t>
  </si>
  <si>
    <t>https://m.media-amazon.com/images/M/MV5BNTQyNzcyODgxOF5BMl5BanBnXkFtZTcwMTc0MTU2NA@@._V1_SX300.jpg</t>
  </si>
  <si>
    <t>For six months of the year, renowned Spanish chef Ferran Adri__ closes his restaurant El Bulli and works with his culinary team to prepare the menu for the next season. An elegant, detailed ...</t>
  </si>
  <si>
    <t>https://images-na.ssl-images-amazon.com/images/M/MV5BMTM5Nzc5NzkzOV5BMl5BanBnXkFtZTcwMjI0NDY5NQ@@._V1_SX300.jpg</t>
  </si>
  <si>
    <t>15-Sep-11</t>
  </si>
  <si>
    <t>Anna Ginest__ Rosell (concept), Gereon Wetzel (concept)</t>
  </si>
  <si>
    <t>A glimpse at the life of French singer Serge Gainsbourg, from growing up in 1940s Nazi-occupied Paris through his successful song-writing years in the 1960s to his death in 1991 at the age of 62.</t>
  </si>
  <si>
    <t>https://m.media-amazon.com/images/M/MV5BMTUyMjMzMjU2NF5BMl5BanBnXkFtZTcwOTM2MjgxNg@@._V1_SX300.jpg</t>
  </si>
  <si>
    <t>Joann Sfar (graphic novel), Joann Sfar (screenplay), Declan May (dialogue)</t>
  </si>
  <si>
    <t>Charts the headlong fall of Pinkie, a razor-wielding disadvantaged teenager with a religious death wish.</t>
  </si>
  <si>
    <t>https://m.media-amazon.com/images/M/MV5BMjE1NzcyNzE5NV5BMl5BanBnXkFtZTcwMjcwMjkzNA@@._V1_SX300.jpg</t>
  </si>
  <si>
    <t>Rowan Joffe, Graham Greene (novel)</t>
  </si>
  <si>
    <t>Conversations with death row inmate Michael Perry and those affected by his crime serve as an examination of why people - and the state - kill.</t>
  </si>
  <si>
    <t>https://m.media-amazon.com/images/M/MV5BNTQyODM2MzMxMV5BMl5BanBnXkFtZTcwNDIzNjY5Ng@@._V1_SX300.jpg</t>
  </si>
  <si>
    <t>Captures a generational moment - young people on the cusp of truly growing up, tiring of their reflexive cynicism, each in their own ways struggling to connect and define what it means to love and be loved.</t>
  </si>
  <si>
    <t>https://m.media-amazon.com/images/M/MV5BNTk3NDgwODQ5NF5BMl5BanBnXkFtZTcwMTY5MjMzNA@@._V1_SX300.jpg</t>
  </si>
  <si>
    <t>Happythankyoumoreplease</t>
  </si>
  <si>
    <t>Josh Radnor (screenplay)</t>
  </si>
  <si>
    <t>A story of incomprehensible abuse delivered by an explosively violent mother of four. Journey through the mind of a child that experiences a living hell, defined and defended by the twisted religious beliefs of her mother.</t>
  </si>
  <si>
    <t>https://m.media-amazon.com/images/M/MV5BNDg2MDQxMjI4NV5BMl5BanBnXkFtZTcwNzM3OTk2Nw@@._V1_SX300.jpg</t>
  </si>
  <si>
    <t>Centering on Ip Man's migration to Hong Kong in 1949 as he attempts to propagate his discipline of Wing Chun martial arts.</t>
  </si>
  <si>
    <t>https://m.media-amazon.com/images/M/MV5BZWM2MTcyMDgtZTZkNS00NTg5LWIwNzEtMmY1Y2I1MTZjYTE0XkEyXkFqcGdeQXVyMTMxODk2OTU@._V1_SX300.jpg</t>
  </si>
  <si>
    <t>Ip Man 2</t>
  </si>
  <si>
    <t>Tai-lee Chan, Hiu-Yan Choi, Edmond Wong (screenplay)</t>
  </si>
  <si>
    <t>Purge: To put to death, eliminate what is undesirable. The serial killer known as Purge lived and died by this code. But is he dead? Driving home from a road trip, ERIC and SHELLY take a ...</t>
  </si>
  <si>
    <t>https://images-na.ssl-images-amazon.com/images/M/MV5BMTU2ODQzODg1M15BMl5BanBnXkFtZTcwODkzNjQ3NA@@._V1_SX300.jpg</t>
  </si>
  <si>
    <t>Derrick Bishop</t>
  </si>
  <si>
    <t>In Bolivia, Butch Cassidy (now calling himself James Blackthorn) pines for one last sight of home, an adventure that aligns him with a young robber and makes the duo a target for gangs and lawmen alike.</t>
  </si>
  <si>
    <t>https://m.media-amazon.com/images/M/MV5BMjA1MDA1MDczMV5BMl5BanBnXkFtZTcwMzE0MjU0Ng@@._V1_SX300.jpg</t>
  </si>
  <si>
    <t>Miguel Barros (scriptwriter)</t>
  </si>
  <si>
    <t>A group of 30-year-olds who have been friends since high school attempt to throw an end-of-summer orgy.</t>
  </si>
  <si>
    <t>https://m.media-amazon.com/images/M/MV5BMzQwNzAxNjA1MF5BMl5BanBnXkFtZTcwNjI2MzcxNQ@@._V1_SX300.jpg</t>
  </si>
  <si>
    <t>A college freshman's world is rocked when she learns she is the adopted survivor of a failed abortion.</t>
  </si>
  <si>
    <t>https://m.media-amazon.com/images/M/MV5BMTczMjc5NDExMF5BMl5BanBnXkFtZTcwNjkwNTY0Nw@@._V1_SX300.jpg</t>
  </si>
  <si>
    <t>12-Apr-13</t>
  </si>
  <si>
    <t>Jon Erwin, Theresa Preston, Jon Erwin (story), Andrew Erwin (story), Theresa Preston (story), Cecil Stokes (story)</t>
  </si>
  <si>
    <t>A female convict on death row, her last wish is to tell her story to the media.</t>
  </si>
  <si>
    <t>https://images-na.ssl-images-amazon.com/images/M/MV5BYWE0NDY0NzEtOTdlMS00MWZlLTg3MDMtZGY0ZjhlYWIxNjk1XkEyXkFqcGdeQXVyNjQ2MjQ5NzM@._V1_SX300.jpg</t>
  </si>
  <si>
    <t>Dying of kidney disease, a man spends his last, somber days with family, including the ghost of his wife and a forest spirit who used to be his son, on a rural northern Thailand farm.</t>
  </si>
  <si>
    <t>https://ia.media-imdb.com/images/M/MV5BMTc2MjAxMzI3NV5BMl5BanBnXkFtZTcwMDE3MDU0NA@@._V1_SX300.jpg</t>
  </si>
  <si>
    <t>Phra Sripariyattiweti (inspired by the book of), Apichatpong Weerasethakul</t>
  </si>
  <si>
    <t>5-Dec-11</t>
  </si>
  <si>
    <t>Documentary telling the compelling story of the 40th Irish Dancing World Championships.</t>
  </si>
  <si>
    <t>https://m.media-amazon.com/images/M/MV5BMjAzNTQ3NjIxNl5BMl5BanBnXkFtZTcwNjYyMTE0NQ@@._V1_SX300.jpg</t>
  </si>
  <si>
    <t>Julie Heekin (from an idea by)</t>
  </si>
  <si>
    <t>A son's riveting look at a father whose life seemed straight out of a spy thriller. The secret world of a legendary CIA spymaster. Told by William Colby's son Carl, the story is at once a ...</t>
  </si>
  <si>
    <t>https://images-na.ssl-images-amazon.com/images/M/MV5BMTc5ODYyMTIyMV5BMl5BanBnXkFtZTcwOTc5NjI0Ng@@._V1_SX300.jpg</t>
  </si>
  <si>
    <t>Two friends spend all their free time building flame-throwers and weapons of mass destruction in hopes that a global apocalypse will occur and clear the runway for their imaginary gang "Mother Medusa".</t>
  </si>
  <si>
    <t>https://m.media-amazon.com/images/M/MV5BMTc4OTM5MDU1N15BMl5BanBnXkFtZTcwMDM3ODYyNg@@._V1_SX300.jpg</t>
  </si>
  <si>
    <t>A Mafia boss trains his mentally impaired son as his successor.</t>
  </si>
  <si>
    <t>https://m.media-amazon.com/images/M/MV5BMTYxNTgzOTQyNV5BMl5BanBnXkFtZTcwMzI1NDk3NA@@._V1_SX300.jpg</t>
  </si>
  <si>
    <t>A documentary about two different searches conducted in the Chilean Atacama Desert: one by astronomers looking for answers about the history of the cosmos, and one by women looking for the remains of loved ones killed by Pinochet's regime.</t>
  </si>
  <si>
    <t>https://ia.media-imdb.com/images/M/MV5BMTU1MjU1NTgxOF5BMl5BanBnXkFtZTcwOTgyNTg0NA@@._V1_SX300.jpg</t>
  </si>
  <si>
    <t>The story of a terminally ill teenage girl who falls for a boy who likes to attend funerals and their encounters with the ghost of a Japanese kamikaze pilot from WWII.</t>
  </si>
  <si>
    <t>https://m.media-amazon.com/images/M/MV5BMTg0OTk5MjY1NV5BMl5BanBnXkFtZTcwNjkzNjQ4NQ@@._V1_SX300.jpg</t>
  </si>
  <si>
    <t>6-Apr-11</t>
  </si>
  <si>
    <t>Restless</t>
  </si>
  <si>
    <t>Jason Lew</t>
  </si>
  <si>
    <t>After aspiring poet Johann Wolfgang von Goethe fails his law exams, he's sent to a sleepy provincial court to reform. Instead, he falls for Lotte, a young woman who is promised to another man.</t>
  </si>
  <si>
    <t>https://images-na.ssl-images-amazon.com/images/M/MV5BZWNmODA1NWQtNjY5NC00YTFjLWI0OGItOGZjZTdkOWJhZGI0XkEyXkFqcGdeQXVyMzA3Njg4MzY@._V1_SX300.jpg</t>
  </si>
  <si>
    <t>Alexander Dydyna (screenplay), Christoph M__ller (screenplay), Philipp St__lzl (screenplay)</t>
  </si>
  <si>
    <t>Agent Jesus Juarez (aka Chucho) has always played the Devil in his town's Nativity Play. This Christmas, when the new pastor of the church recasts the role, the two men engage in a battle between good and evil.</t>
  </si>
  <si>
    <t>https://images-na.ssl-images-amazon.com/images/M/MV5BMTAyODkxMzE2MTdeQTJeQWpwZ15BbWU3MDE1NDc2MDc@._V1_SX300.jpg</t>
  </si>
  <si>
    <t>A man's affair with his family's housemaid leads to dark consequences.</t>
  </si>
  <si>
    <t>https://images-na.ssl-images-amazon.com/images/M/MV5BMTU0NzY2Njk3NF5BMl5BanBnXkFtZTcwNzM0MDMzNA@@._V1_SX300.jpg</t>
  </si>
  <si>
    <t>Ki-young Kim (based on the film by), Sang-soo Im</t>
  </si>
  <si>
    <t>2-Apr-12</t>
  </si>
  <si>
    <t>A look at how one investigator spent ten years trying to expose Bernie Madoff's massive Ponzi scheme that scammed an estimated $18 billion from investors.</t>
  </si>
  <si>
    <t>https://ia.media-imdb.com/images/M/MV5BMTY2OTg3MTE2M15BMl5BanBnXkFtZTcwOTgwOTM0Ng@@._V1_SX300.jpg</t>
  </si>
  <si>
    <t>Harry Markopolos (book), Jeff Prosserman</t>
  </si>
  <si>
    <t>A freewheeling portrait of Ken Kesey and the Merry Pranksters' fabled road trip across America.</t>
  </si>
  <si>
    <t>https://images-na.ssl-images-amazon.com/images/M/MV5BMjE1ODE0MzE0M15BMl5BanBnXkFtZTcwNTM2NjQyNQ@@._V1_SX300.jpg</t>
  </si>
  <si>
    <t>Magic Trip: Ken Kesey's Search for a Kool Place</t>
  </si>
  <si>
    <t>Alex Gibney (screenplay), Alex Gibney, Alison Ellwood (screenplay), Ken Kesey (words and recordings), Ken Kesey (based on the works of)</t>
  </si>
  <si>
    <t>As a conceited scholar of the Ming Dynasty, Wei Yangsheng believes that since life is short, one should pursue the ultimate sexual pleasure as time allows. Wei Yangsheng encounters Tie Fei ...</t>
  </si>
  <si>
    <t>https://m.media-amazon.com/images/M/MV5BMTgzMTgyNDI0OF5BMl5BanBnXkFtZTcwMjkzNzExNg@@._V1_SX300.jpg</t>
  </si>
  <si>
    <t>14-Apr-11</t>
  </si>
  <si>
    <t>3-D Sex and Zen: Extreme Ecstasy</t>
  </si>
  <si>
    <t>Stephen Shiu (screenplay), Mark Wu (screenplay), Yu Li (novel)</t>
  </si>
  <si>
    <t>The husband-and-wife team of Charles and Ray Eames were America's most influential and important industrial designers. Admired for their creations and fascinating as individuals, they have ...</t>
  </si>
  <si>
    <t>https://images-na.ssl-images-amazon.com/images/M/MV5BMTM5OTUwNjQ2Nl5BMl5BanBnXkFtZTgwNzY2MzE2MDE@._V1_SX300.jpg</t>
  </si>
  <si>
    <t>3-Aug-12</t>
  </si>
  <si>
    <t>Eames: The Architect &amp; The Painter</t>
  </si>
  <si>
    <t>Jason Cohn (narration written by)</t>
  </si>
  <si>
    <t>An old shepherd lives his last days in a quiet medieval village perched high on the hills of Calabria, at the southernmost tip of Italy. He herds goats under skies that most villagers have ...</t>
  </si>
  <si>
    <t>https://images-na.ssl-images-amazon.com/images/M/MV5BMjE3NjY2MDg0MF5BMl5BanBnXkFtZTcwMDIwMjg4NA@@._V1_SX300.jpg</t>
  </si>
  <si>
    <t>A chronicle of the events that led to the founding of the Chinese Communist Party.</t>
  </si>
  <si>
    <t>https://images-na.ssl-images-amazon.com/images/M/MV5BM2RkMDRjYWYtMGY1Ni00OTFhLWFjMjUtNDA1NjFkY2ZmMWQzXkEyXkFqcGdeQXVyNzI1NzMxNzM@._V1_SX300.jpg</t>
  </si>
  <si>
    <t>Zhe Dong, Jung Li Guong, Jianxin Huang</t>
  </si>
  <si>
    <t>Director Chris Paine takes his film crew behind the closed doors of Nissan, GM, and the Silicon Valley start-up Tesla Motors to chronicle the story of the global resurgence of electric cars.</t>
  </si>
  <si>
    <t>https://m.media-amazon.com/images/M/MV5BMTM4NjM5OTEwOV5BMl5BanBnXkFtZTcwMzIwOTQ4NA@@._V1._CR29,22,945,1444_SX89_AL_.jpg_V1_SX300.jpg</t>
  </si>
  <si>
    <t>P.G. Morgan, Chris Paine</t>
  </si>
  <si>
    <t>An ex-con returns home to the Bronx after three years in prison to discover his wife estranged and his child exploring a gender transformation that will put the fragile bonds of their family to the test.</t>
  </si>
  <si>
    <t>https://ia.media-imdb.com/images/M/MV5BNjU4MzU4NzY0Nl5BMl5BanBnXkFtZTcwNTY0NDkwNg@@._V1_SX300.jpg</t>
  </si>
  <si>
    <t>Rashaad Ernesto Green, Zora Howard (poetry)</t>
  </si>
  <si>
    <t>Alumni from Houston's storied Kashmere High School Stage Band return home after 35 years to play a tribute concert for their beloved band leader who turned the struggling jazz band into a world-class funk powerhouse in the early 1970s.</t>
  </si>
  <si>
    <t>https://images-na.ssl-images-amazon.com/images/M/MV5BMTkwMjkzODM4NV5BMl5BanBnXkFtZTcwNDk4MjgxNg@@._V1_SX300.jpg</t>
  </si>
  <si>
    <t>Set in 1980s Nottingham, social worker Margaret Humphreys holds the British government accountable for child migration schemes and reunites the children involved -- now adults living mostly in Australia -- with their parents in Britain.</t>
  </si>
  <si>
    <t>https://ia.media-imdb.com/images/M/MV5BMTM4OTU4MjIzOF5BMl5BanBnXkFtZTcwNDAxMjg0NA@@._V1_SX300.jpg</t>
  </si>
  <si>
    <t>Rona Munro, Margaret Humphreys (book)</t>
  </si>
  <si>
    <t>A guy who moves back to Portland, Oregon becomes involved in the mystery of his ex-girlfriend's disappearance.</t>
  </si>
  <si>
    <t>https://images-na.ssl-images-amazon.com/images/M/MV5BMTc3MjMzMTMzNV5BMl5BanBnXkFtZTcwODMyOTIyMw@@._V1_SX300.jpg</t>
  </si>
  <si>
    <t>Aaron Katz (story), Brendan McFadden (story), Ben Stambler (story), Aaron Katz</t>
  </si>
  <si>
    <t>A wealthy man invites four people to his private island to blame three of them for his daughter's sudden death. The next morning, the wealthy man is found murdered.</t>
  </si>
  <si>
    <t>https://ia.media-imdb.com/images/M/MV5BMTUyNDA0MDMxNl5BMl5BanBnXkFtZTcwNTM1Njg3NA@@._V1_SX300.jpg</t>
  </si>
  <si>
    <t>Game</t>
  </si>
  <si>
    <t>Farhan Akhtar (dialogue), Javed Akhtar (lyrics)</t>
  </si>
  <si>
    <t>A retired CIA operative is paired with a young FBI agent to unravel the mystery of a senator's murder, with all signs pointing to a Soviet assassin.</t>
  </si>
  <si>
    <t>https://m.media-amazon.com/images/M/MV5BMjIwNjM5NTE1M15BMl5BanBnXkFtZTcwMzgxOTA1Ng@@._V1_SX300.jpg</t>
  </si>
  <si>
    <t>Michael Brandt, Derek Haas</t>
  </si>
  <si>
    <t>20-Feb-12</t>
  </si>
  <si>
    <t>In Mexico City, Ricardo is a family man, pressed by responsibilities, when he finally lands a better job as creative director for an ad agency. But that's when his problems really begin: ...</t>
  </si>
  <si>
    <t>https://images-na.ssl-images-amazon.com/images/M/MV5BMTU1MTY3NTY3OF5BMl5BanBnXkFtZTgwNjg0MjA2MDE@._V1_SX300.jpg</t>
  </si>
  <si>
    <t>Labios rojos</t>
  </si>
  <si>
    <t>Jorge Aguirre (story), Rafa Lara (screenplay)</t>
  </si>
  <si>
    <t>22-Aug-11</t>
  </si>
  <si>
    <t>Chronicles a day in the life of a grieving woman, and the twelve visitors who help her move forward.</t>
  </si>
  <si>
    <t>https://m.media-amazon.com/images/M/MV5BMTkyNjIyMzA3OF5BMl5BanBnXkFtZTcwOTcyOTM0NA@@._V1_SX300.jpg</t>
  </si>
  <si>
    <t>18-Sep-10</t>
  </si>
  <si>
    <t>A historical drama based on the founding of the Republic of China when nationalist forces led by Sun Yat-sen overthrew the Qing Dynasty.</t>
  </si>
  <si>
    <t>https://m.media-amazon.com/images/M/MV5BY2QwMDA4ZTEtNTNhNy00MjliLTg5ZTEtYjVlNGFmMDFlZTJmXkEyXkFqcGdeQXVyMTMxMTY0OTQ@._V1_SX300.jpg</t>
  </si>
  <si>
    <t>Xingdong Wang (screenplay), Baoguang Chen (screenplay)</t>
  </si>
  <si>
    <t>A touching mother-daughter relationship that reflects the modern South Africa.</t>
  </si>
  <si>
    <t>https://m.media-amazon.com/images/M/MV5BMjI5ODk3MzgzMl5BMl5BanBnXkFtZTcwMjMxMTYyNQ@@._V1_SX300.jpg</t>
  </si>
  <si>
    <t>Dennis Foon (screenplay), Oliver Schmitz, Allan Stratton (novel)</t>
  </si>
  <si>
    <t>Under constant attack by Angels, NERV introduces two new pilots: the mysterious Makinami Mari Illustrous and the intense Asuka Langley Shikinami. Parallel to the incursion, Gendo Ikari and ...</t>
  </si>
  <si>
    <t>https://m.media-amazon.com/images/M/MV5BMTc1NTk5OTQwOV5BMl5BanBnXkFtZTgwMzg4MjU2MzE@._V1_SX300.jpg</t>
  </si>
  <si>
    <t>Evangelion: 2.0 You Can (Not) Advance</t>
  </si>
  <si>
    <t>Hideaki Anno (screenplay)</t>
  </si>
  <si>
    <t>A family moves into a new neighborhood, and a 10-year-old named Laure deliberately presents as a boy named Mikhael to the neighborhood children.</t>
  </si>
  <si>
    <t>https://m.media-amazon.com/images/M/MV5BMTQ2MTI2OTEwNF5BMl5BanBnXkFtZTcwODUwMzc3Ng@@._V1_SX300.jpg</t>
  </si>
  <si>
    <t>Tomboy</t>
  </si>
  <si>
    <t>C__line Sciamma (screenplay)</t>
  </si>
  <si>
    <t>After an accident, a chauvinistic executive gains the ability to hear what women are really thinking.</t>
  </si>
  <si>
    <t>https://m.media-amazon.com/images/M/MV5BMTQ4OTM2NDY2OV5BMl5BanBnXkFtZTcwMDQzMjI0NA@@._V1_SX300.jpg</t>
  </si>
  <si>
    <t>3-Feb-11</t>
  </si>
  <si>
    <t>What Women Want</t>
  </si>
  <si>
    <t>Josh Goldsmith (story), Cathy Yuspa (story), Diane Drake (story), Josh Goldsmith (screenplay), Cathy Yuspa (screenplay), Daming Chen (adaptation), Eva Cao (adaptation)</t>
  </si>
  <si>
    <t>Icelandic post-rock band Sigur R__s melds its sonic landscape with visuals in this concert film/documentary.</t>
  </si>
  <si>
    <t>https://images-na.ssl-images-amazon.com/images/M/MV5BMjI1Njg4MTU1OV5BMl5BanBnXkFtZTcwMDg3MTY3Ng@@._V1_SX300.jpg</t>
  </si>
  <si>
    <t>Jon Thor Birgisson, Orri P. Dyrason, Georg Holm, Sigur R__s, Kjartan Sveinsson</t>
  </si>
  <si>
    <t>A coal mining corporation and a tiny community vie for the last great mountain in Appalachia in a battle for the future of energy that affects us all.</t>
  </si>
  <si>
    <t>https://ia.media-imdb.com/images/M/MV5BMTQwNjk1NjM1NF5BMl5BanBnXkFtZTcwMzYwMzk0OA@@._V1_SX300.jpg</t>
  </si>
  <si>
    <t>Bill Haney, Peter Rhodes</t>
  </si>
  <si>
    <t>In 1937, Japan occupied Nanjing, the Chinese capital. There was a battle and subsequent atrocities against the inhabitants, especially those who took refuge in the International Security Zone.</t>
  </si>
  <si>
    <t>https://ia.media-imdb.com/images/M/MV5BMjA4Mzg0MTM5OF5BMl5BanBnXkFtZTcwMjA0NDY5NQ@@._V1_SX300.jpg</t>
  </si>
  <si>
    <t>22-Apr-09</t>
  </si>
  <si>
    <t>A creative man courts a woman with long hair. He makes paper dolls to attract her attention. The summer mood floats through the air. But is it all worth it? This short can be used as a flirt school for body language.</t>
  </si>
  <si>
    <t>http://ia.media-imdb.com/images/M/MV5BNzM4NDc1MjYtYjBmNy00ZDQwLThlYzUtYTIxNGQ2ODMwYjM1XkEyXkFqcGdeQXVyNDUyODU4MjA@._V1_SX300.jpg</t>
  </si>
  <si>
    <t>Trust</t>
  </si>
  <si>
    <t>Verena Schulemann</t>
  </si>
  <si>
    <t>A sci-fi story centered on the sexual awakening of a group of college students.</t>
  </si>
  <si>
    <t>https://m.media-amazon.com/images/M/MV5BMTM5NjUzOTMxOV5BMl5BanBnXkFtZTcwNzgwNTMzNA@@._V1_SX300.jpg</t>
  </si>
  <si>
    <t>Gregg Araki (screenplay)</t>
  </si>
  <si>
    <t>A documentary that chronicles Sarah Palin's pre-political life</t>
  </si>
  <si>
    <t>During the punk rock stage in the late '70s, downtown New York experienced a wave of "Do it yourself" independent filmmaking.</t>
  </si>
  <si>
    <t>https://images-na.ssl-images-amazon.com/images/M/MV5BMTQ4NTQ0NTI0MV5BMl5BanBnXkFtZTcwMzUzNzY3NA@@._V1_SX300.jpg</t>
  </si>
  <si>
    <t>A romantic comedy which looks at a group of thirty-somethings trying to figure out life, love and marriage.</t>
  </si>
  <si>
    <t>https://m.media-amazon.com/images/M/MV5BNzA5ODQxMzIxOV5BMl5BanBnXkFtZTcwMjUyNzAxNQ@@._V1_SX300.jpg</t>
  </si>
  <si>
    <t>Follows a jealous countess, a wealthy businessman, and a young orphaned boy across Portugal, France, Italy and Brazil where they connect with a variety of mysterious individuals.</t>
  </si>
  <si>
    <t>https://images-na.ssl-images-amazon.com/images/M/MV5BNGQwODJhNTYtODIyNC00OWUwLTk0ZTgtZDVmYjZjMTVjZGUyXkEyXkFqcGdeQXVyMjA3NjI2NDA@._V1_SX300.jpg</t>
  </si>
  <si>
    <t>1-May-11</t>
  </si>
  <si>
    <t>Released from prison for a crime he didn't commit, an ex-con targets the same bank he was sent away for robbing.</t>
  </si>
  <si>
    <t>https://ia.media-imdb.com/images/M/MV5BMjI4MzM4OTY3MF5BMl5BanBnXkFtZTcwOTMzMjI3NA@@._V1_SX300.jpg</t>
  </si>
  <si>
    <t>Sacha Gervasi (screenplay), David N. White (screenplay), Stephen Hamel (story), Sacha Gervasi (story)</t>
  </si>
  <si>
    <t>When his partner Cody dies in a car accident, Joey learns that their son, Chip, has been willed to Cody's sister. In his now solitary home life, Joey searches for a solution. The law is not on his side, but friends are.</t>
  </si>
  <si>
    <t>https://images-na.ssl-images-amazon.com/images/M/MV5BMTAyNDIzMzg5OTFeQTJeQWpwZ15BbWU3MDc4ODI5NDY@._V1_SX300.jpg</t>
  </si>
  <si>
    <t>An evil vegetarian from the year 25,000,000 A.D., Dr. Sigmund Zoid, steals a time machine and travels back to the present day. His mission: Destroy all of the Earth's edible animals using ...</t>
  </si>
  <si>
    <t>https://images-na.ssl-images-amazon.com/images/M/MV5BZTBhNDUwMmYtMWJjMy00NjQ1LTkwMGMtMzhmMmU2Nzk4Y2NmXkEyXkFqcGdeQXVyMjY1NzY2MDI@._V1_SX300.jpg</t>
  </si>
  <si>
    <t>The Giant Rubber Monster Movie: Sascratch Versus Afrodesious</t>
  </si>
  <si>
    <t>Thomas Berdinski (story), Thomas Berdinski, Greg Peterson (story), Linda S. Taylor (story)</t>
  </si>
  <si>
    <t>A documentary on Gospel music's 200-year history.</t>
  </si>
  <si>
    <t>https://images-na.ssl-images-amazon.com/images/M/MV5BMTAwMjYzNjcxNzheQTJeQWpwZ15BbWU3MDQ1NjY0MjU@._V1_SX300.jpg</t>
  </si>
  <si>
    <t>After a prison riot, former-Captain Nascimento, now a high ranking security officer in Rio de Janeiro, is swept into a bloody political dispute that involves government officials and paramilitary groups.</t>
  </si>
  <si>
    <t>https://m.media-amazon.com/images/M/MV5BMjA0NjA2OTk2MV5BMl5BanBnXkFtZTcwNzIxNjk5Ng@@._V1_SX300.jpg</t>
  </si>
  <si>
    <t>Br__ulio Mantovani (screenplay), Br__ulio Mantovani (story), Jos__ Padilha (screenplay), Jos__ Padilha (story), Rodrigo Pimentel (story)</t>
  </si>
  <si>
    <t>This documentary film - the first ever about Eno - explores his life, career and music between the years 1971 &amp; 1977, the period that some view as his golden age. Featuring numerous ...</t>
  </si>
  <si>
    <t>https://m.media-amazon.com/images/M/MV5BMTgzNjI4MjY5NV5BMl5BanBnXkFtZTgwOTgwNzA2MDE@._V1_SX300.jpg</t>
  </si>
  <si>
    <t>Brian Eno: 1971-1977 - The Man Who Fell to Earth</t>
  </si>
  <si>
    <t>1-Aug-11</t>
  </si>
  <si>
    <t>A girl caught in the middle of a love triangle and the only way out is breaking someone's heart.</t>
  </si>
  <si>
    <t>https://images-na.ssl-images-amazon.com/images/M/MV5BMjIwNDYyNTc5N15BMl5BanBnXkFtZTcwMTQ0MDI0NA@@._V1_SX300.jpg</t>
  </si>
  <si>
    <t>29-May-11</t>
  </si>
  <si>
    <t>Nicholas Chan</t>
  </si>
  <si>
    <t>A woman gets entangled in a series of bizarre lies in order to take care of herself and her 12 year old son.</t>
  </si>
  <si>
    <t>https://images-na.ssl-images-amazon.com/images/M/MV5BMTkxOTg4NDc2MV5BMl5BanBnXkFtZTcwMDU0MTIzNQ@@._V1_SX300.jpg</t>
  </si>
  <si>
    <t>Enroute to her destination via plane, a busy executive gets stranded with a middle-classed fast-talking male.</t>
  </si>
  <si>
    <t>https://m.media-amazon.com/images/M/MV5BZDZkMTAzY2QtZmI4NC00NmQ5LWE0MTYtYTQyNzcwMGJkMzVhXkEyXkFqcGdeQXVyNDUzOTQ5MjY@._V1_SX300.jpg</t>
  </si>
  <si>
    <t>Shabbir Ahmed (lyrics), Anand Raj Anand (lyrics), Krishika Lulla (lyrics), Manthan (lyrics), Nisha Mascarenhas (lyrics), Arshad Sayed</t>
  </si>
  <si>
    <t>Tibetan Buddhist Master Choogyal Namkhai Norbu watches as his western-born son, Yeshi, who was recognized at birth as the reincarnation of a famous spiritual master, considers departing from tradition to embrace the modern world.</t>
  </si>
  <si>
    <t>https://images-na.ssl-images-amazon.com/images/M/MV5BMTU2Nzc0OTk1OF5BMl5BanBnXkFtZTcwNzYwMTcwNA@@._V1_SX300.jpg</t>
  </si>
  <si>
    <t>22-Dec-09</t>
  </si>
  <si>
    <t>Ten years after the first American Pie movie, three new hapless virgins discover the Bible hidden in the school library at East Great Falls High. Unfortunately for them, the book is ruined,...</t>
  </si>
  <si>
    <t>https://m.media-amazon.com/images/M/MV5BMjMwODk5MzE4NV5BMl5BanBnXkFtZTgwNzQyNzg5NjE@._V1_SX300.jpg</t>
  </si>
  <si>
    <t>American Pie Presents: The Book of Love</t>
  </si>
  <si>
    <t>David H. Steinberg, Adam Herz (characters)</t>
  </si>
  <si>
    <t>An evil alien bong crashes on earth. Its intent: world domination. Our stoner heroes are sent to the alien bong planet and held captive by nude alien beauties. Their only hope to escape and save planet earth: Eebee, the original Evil Bong.</t>
  </si>
  <si>
    <t>https://images-na.ssl-images-amazon.com/images/M/MV5BNzYyOTYwMDgwNV5BMl5BanBnXkFtZTgwNTYzNTA2MDE@._V1_SX300.jpg</t>
  </si>
  <si>
    <t>Evil Bong 3: The Wrath of Bong</t>
  </si>
  <si>
    <t>Patrick Klepek (idea), Domonic Muir (screenplay), Kent Roudebush (screenplay)</t>
  </si>
  <si>
    <t>A documentary on Phil Rosenthal's experiences during the making of "Voroniny," the Russian-language version of "Everybody Loves Raymond".</t>
  </si>
  <si>
    <t>https://images-na.ssl-images-amazon.com/images/M/MV5BMTMwMDk4ODc3Nl5BMl5BanBnXkFtZTcwODYxNTM3NA@@._V1_SX300.jpg</t>
  </si>
  <si>
    <t>21-Oct-10</t>
  </si>
  <si>
    <t>Crazy Wisdom is the long-awaited feature documentary to explore the life, teachings, and "crazy wisdom" of Chogyam Trungpa, Rinpoche, a pivotal figure in bringing Tibetan Buddhism to the ...</t>
  </si>
  <si>
    <t>https://m.media-amazon.com/images/M/MV5BODVjNjRmZjYtZWViYy00OTI2LWJiNzQtMTkwNjM1ZTUyYmZkXkEyXkFqcGdeQXVyNjI5OTgyMjA@._V1_SX300.jpg</t>
  </si>
  <si>
    <t>Crazy Wisdom: The Life &amp; Times of Chogyam Trungpa Rinpoche</t>
  </si>
  <si>
    <t>Vidal Sassoon is more than just a hairdresser-he's a rock star, an artist, a craftsman who "changed the world with a pair of scissors." With the geometric, Bauhaus-inspired hairdos he ...</t>
  </si>
  <si>
    <t>http://ia.media-imdb.com/images/M/MV5BMTY3NTc2MTQzNF5BMl5BanBnXkFtZTcwNDk1MjIzNA@@._V1_SX300.jpg</t>
  </si>
  <si>
    <t>Craig Teper (screenwriter)</t>
  </si>
  <si>
    <t>In Argentina over 8,000 people die in traffic accidents every year. Behind each of these tragedies is a flourishing industry founded on insurance payouts and legal loopholes. Sosa is a ...</t>
  </si>
  <si>
    <t>https://images-na.ssl-images-amazon.com/images/M/MV5BNTA3MDgwMTY0NV5BMl5BanBnXkFtZTcwNzk4NzEzNA@@._V1_SX300.jpg</t>
  </si>
  <si>
    <t>Alejandro Fadel (screenplay), Mart__n Mauregui (screenplay), Santiago Mitre (screenplay), Pablo Trapero (screenplay)</t>
  </si>
  <si>
    <t>In 'Wretches &amp; Jabberers and Stories from the Road', two men with autism embark on a global quest to change prevailing attitudes about disability and intelligence. With limited speech, ...</t>
  </si>
  <si>
    <t>http://ia.media-imdb.com/images/M/MV5BMTM3MTIzNTQ2NV5BMl5BanBnXkFtZTcwNzQ2ODA2NA@@._V1_SX300.jpg</t>
  </si>
  <si>
    <t>What happens when a "robber" wants a ride to the bank? A young man heads home for the night, but is taken for a ride by a robber.</t>
  </si>
  <si>
    <t>4-Dec-12</t>
  </si>
  <si>
    <t>The true story of Luna, a young, wild killer whale who tries to befriend people on the rugged west coast of Vancouver Island.</t>
  </si>
  <si>
    <t>https://m.media-amazon.com/images/M/MV5BMTkwNzQzNTk2Ml5BMl5BanBnXkFtZTcwNTkxNjc1Ng@@._V1_SX300.jpg</t>
  </si>
  <si>
    <t>This movie tells the story of a skeleton crew working the final shift at a soon to be demolished police station. The night takes a gruesome turn when the demon, Inkubus, calmly walks into ...</t>
  </si>
  <si>
    <t>https://m.media-amazon.com/images/M/MV5BNDg0NzY3NjUzM15BMl5BanBnXkFtZTcwMjIzMTA3Nw@@._V1_SX300.jpg</t>
  </si>
  <si>
    <t>Glenn Ciano (story), Carl V. Dupr__ (screenplay)</t>
  </si>
  <si>
    <t>X</t>
  </si>
  <si>
    <t>Brent Corrigan: Beautiful Boy</t>
  </si>
  <si>
    <t>For 30 years, Muhammad Yunus helped 7.5 million Bangladeshi move out of poverty. Can he help women in Queens NY to achieve their American Dream?</t>
  </si>
  <si>
    <t>To Catch a Dollar: Muhammad Yunus Banks on America</t>
  </si>
  <si>
    <t>A look at French president Nicolas Sarkozy's rise to power.</t>
  </si>
  <si>
    <t>https://images-na.ssl-images-amazon.com/images/M/MV5BMjAwNTI2MzkyNF5BMl5BanBnXkFtZTcwMzI2NzAwNw@@._V1_SX300.jpg</t>
  </si>
  <si>
    <t>18-May-11</t>
  </si>
  <si>
    <t>Patrick Rotman (screenplay), Xavier Durringer (adaptation), Patrick Rotman (dialogue), Xavier Durringer (dialogue)</t>
  </si>
  <si>
    <t>A quietly curious animated short film about a single dead tree and the cycle of life that depends upon it.</t>
  </si>
  <si>
    <t>The Taylor family is devastated by an accident that takes place on the day their matriarch is due to graduate from college -- decades after leaving to raise her children.</t>
  </si>
  <si>
    <t>https://m.media-amazon.com/images/M/MV5BMTQ2NjMzMzIzN15BMl5BanBnXkFtZTcwMDM2MzU3Ng@@._V1_SX300.jpg</t>
  </si>
  <si>
    <t>Robert Frost (poem), Dennis Lee</t>
  </si>
  <si>
    <t>Rival Chinese military strategists Sun Bin (Sun Hong-lei) and Pang Juan (Francis Ng) clash in this historic war adventure set during the Era of Warring States.</t>
  </si>
  <si>
    <t>https://images-na.ssl-images-amazon.com/images/M/MV5BMTkzOTYwNTcwOF5BMl5BanBnXkFtZTgwNTY3NTA2MDE@._V1_SX300.jpg</t>
  </si>
  <si>
    <t>A David and Goliath law drama about a drug-addicted lawyer who takes on a health supply corporation while battling his own personal demons.</t>
  </si>
  <si>
    <t>https://m.media-amazon.com/images/M/MV5BMTYzODIxNjAxNV5BMl5BanBnXkFtZTcwOTcxNzQzNg@@._V1_SX300.jpg</t>
  </si>
  <si>
    <t>Paul Danziger (story), Chris Lopata, Ela Thier (story)</t>
  </si>
  <si>
    <t>A beautiful real-estate agent (Peiru) gets drunk at a karaoke bar and throws up on a principled, lonely cop (Zhendong). Zhendong quickly falls for the flirtatious Peiru despite the fact ...</t>
  </si>
  <si>
    <t>https://images-na.ssl-images-amazon.com/images/M/MV5BMjMyNTM4OTk2NV5BMl5BanBnXkFtZTgwNjUzNDkyMjE@._V1_SX300.jpg</t>
  </si>
  <si>
    <t>Cindy Tang (screenwriter)</t>
  </si>
  <si>
    <t>After ambushing and killing his rival, losing everything in the process, dispirited warlord Hou Jie turns to a Shaolin monastery seeking salvation.</t>
  </si>
  <si>
    <t>https://m.media-amazon.com/images/M/MV5BMTMzNDc2NzI0MF5BMl5BanBnXkFtZTcwNzg3Nzk0Ng@@._V1_SX300.jpg</t>
  </si>
  <si>
    <t>Alan Yuen (original screenplay), Chi Kwong Cheung, Quiyu Wang, Kam Cheong Chan, Tan Cheung</t>
  </si>
  <si>
    <t>In the heart of Saigon, Thai and Linh are getting married. But the wedding is suddenly cut short when four other brides show up - threatening to take the groom's life. It turns out that ...</t>
  </si>
  <si>
    <t>https://images-na.ssl-images-amazon.com/images/M/MV5BODNlNzkxN2QtMWJlMC00NmFhLWI0YWItNDEwNjA5MjJlMzM4XkEyXkFqcGdeQXVyMzUzOTU2NTg@._V1_SX300.jpg</t>
  </si>
  <si>
    <t>Battle of the Brides</t>
  </si>
  <si>
    <t>Hong Phuc, Victor Vu</t>
  </si>
  <si>
    <t>A tragi-comedy centered on the HR manager of Israel's largest industrial bakery, who sets out to save the reputation of his business and prevent the publication of a defamatory article.</t>
  </si>
  <si>
    <t>https://images-na.ssl-images-amazon.com/images/M/MV5BMjE1Njc4NTY4OF5BMl5BanBnXkFtZTcwNjc3MTQ1NA@@._V1_SX300.jpg</t>
  </si>
  <si>
    <t>Abraham B. Jehoshua (novel), Noah Stollman (screenplay)</t>
  </si>
  <si>
    <t>A feature-length documentary starring Fran Lebowitz, a writer known for her unique take on modern life. The film weaves together extemporaneous monologues with archival footage and the ...</t>
  </si>
  <si>
    <t>https://images-na.ssl-images-amazon.com/images/M/MV5BMTM2ODE2MjIwMl5BMl5BanBnXkFtZTcwNzQxNjAxNA@@._V1_SX300.jpg</t>
  </si>
  <si>
    <t>20 years after meddling into the bank heist of a notorious robber named Gasback, Vash the Stampede is heading towards Macca City. Rumors say that the legendary thief might appear there ...</t>
  </si>
  <si>
    <t>https://m.media-amazon.com/images/M/MV5BMTk2NTI5NjQxNF5BMl5BanBnXkFtZTcwNjQ2MDk0NQ@@._V1_SX300.jpg</t>
  </si>
  <si>
    <t>Yasuhiro Nightow (manga), Satoshi Nishimura (story), Yasuhiro Nightow (story), Yasuko Kobayashi (screenplay)</t>
  </si>
  <si>
    <t>A rare behind-the-curtain look at the Earth Liberation Front, the radical environmental group that the FBI calls America's 'number one domestic terrorist threat.'</t>
  </si>
  <si>
    <t>https://m.media-amazon.com/images/M/MV5BMjE3OTI1NDQ1OF5BMl5BanBnXkFtZTcwODU2ODU1NQ@@._V1_SX300.jpg</t>
  </si>
  <si>
    <t>Marshall Curry, Matthew Hamachek</t>
  </si>
  <si>
    <t>Riva is an operator, a man with charm and ambition in equal measure. Kinshasa is an inviting place. With petrol in short supply in DRC's capital, he and his sidekick pursue a plot to get ...</t>
  </si>
  <si>
    <t>https://images-na.ssl-images-amazon.com/images/M/MV5BNjg0ODI5MTY1MF5BMl5BanBnXkFtZTcwODg3MjgxNQ@@._V1_SX300.jpg</t>
  </si>
  <si>
    <t>7-Sep-11</t>
  </si>
  <si>
    <t>Djo Munga (screenplay)</t>
  </si>
  <si>
    <t>Baby boomer Mark Wexler travels the world searching for the secrets of long life.</t>
  </si>
  <si>
    <t>https://images-na.ssl-images-amazon.com/images/M/MV5BMTMwNjc1ODMyN15BMl5BanBnXkFtZTcwNjUzOTA5NA@@._V1_SX300.jpg</t>
  </si>
  <si>
    <t>1-Oct-09</t>
  </si>
  <si>
    <t>Robert DeMaio (narration written by), Mark Wexler (narration written by)</t>
  </si>
  <si>
    <t>A documentary on former New York City club owner Peter Gatien.</t>
  </si>
  <si>
    <t>https://images-na.ssl-images-amazon.com/images/M/MV5BNzgwOTYyNjY0NF5BMl5BanBnXkFtZTcwMDc1Nzg2Ng@@._V1_SX300.jpg</t>
  </si>
  <si>
    <t>The story of the battle to free Debbie Peagler, an incarcerated survivor of brutal domestic violence. Over 26 years in prison cannot crush the spirit of this determined African-American ...</t>
  </si>
  <si>
    <t>https://images-na.ssl-images-amazon.com/images/M/MV5BMjAxNjk1NzE5NV5BMl5BanBnXkFtZTcwNDg3MzE0NQ@@._V1_SX300.jpg</t>
  </si>
  <si>
    <t>14-Aug-12</t>
  </si>
  <si>
    <t>A further followup of the case of the West Memphis Three and the decades long fight to exonerate them that finally gained traction with new DNA evidence.</t>
  </si>
  <si>
    <t>https://m.media-amazon.com/images/M/MV5BMTEyNzgwMDAyMjVeQTJeQWpwZ15BbWU3MDE2NDI0Mjc@._V1_SX300.jpg</t>
  </si>
  <si>
    <t>13-Oct-12</t>
  </si>
  <si>
    <t>Paradise Lost 3: Purgatory</t>
  </si>
  <si>
    <t>An ex-cop is hired by a pimp to find missing call girls and the man responsible behind their abduction.</t>
  </si>
  <si>
    <t>https://m.media-amazon.com/images/M/MV5BODBiNTk1NjUtZDY3NC00YjUwLTgxNmItMjExZjcyNDdkZjQ1XkEyXkFqcGdeQXVyNjQ2MjQ5NzM@._V1_SX300.jpg</t>
  </si>
  <si>
    <t>Mahesh Bhatt, Shagufta Rafique</t>
  </si>
  <si>
    <t>Farmageddon is the story of a mom whose son healed from all allergies and asthma after consuming raw milk, and real food from farms. It depicts people all over the country who formed food ...</t>
  </si>
  <si>
    <t>https://images-na.ssl-images-amazon.com/images/M/MV5BMTMzMjIyOTU5Nl5BMl5BanBnXkFtZTcwNDQ1MDI1Nw@@._V1_SX300.jpg</t>
  </si>
  <si>
    <t>https://images-na.ssl-images-amazon.com/images/M/MV5BMjExMTUwMzkwM15BMl5BanBnXkFtZTcwODcyOTc4Ng@@._V1._CR104,17.899993896484375,1377,2015.0000305175781_SY132_CR0,0,89,132_AL_.jpg_V1_SX300.jpg</t>
  </si>
  <si>
    <t>A documentary on the safety of nuclear storage.</t>
  </si>
  <si>
    <t>https://images-na.ssl-images-amazon.com/images/M/MV5BMjI4NzUxMjA2NF5BMl5BanBnXkFtZTcwNjczNjI0NA@@._V1_SX300.jpg</t>
  </si>
  <si>
    <t>Into Eternity: A Film for the Future</t>
  </si>
  <si>
    <t>Michael Madsen, Jesper Bergmann</t>
  </si>
  <si>
    <t>This is a humorous and heartfelt coming-of-age story about three unlikely heroes and the winter that changed their lives forever. After a surprising discovery in the snow catapults three ...</t>
  </si>
  <si>
    <t>https://images-na.ssl-images-amazon.com/images/M/MV5BMTc2MjY3NTkwOF5BMl5BanBnXkFtZTcwNDYwMzY2Ng@@._V1_SX300.jpg</t>
  </si>
  <si>
    <t>What happens when a generation's ultimate anti-authoritarians -- punk rockers-- become society's ultimate authorities -- dads? With a large chorus of Punk Rock's leading men - Blink-182's ...</t>
  </si>
  <si>
    <t>https://images-na.ssl-images-amazon.com/images/M/MV5BMTgxNjgwMjYwNF5BMl5BanBnXkFtZTcwNzY1MDc4Ng@@._V1_SX300.jpg</t>
  </si>
  <si>
    <t>6-Dec-12</t>
  </si>
  <si>
    <t>Through intimate interviews, provocative art, and rare, historical film and video footage, this feature documentary reveals how art addressing political consequences of discrimination and ...</t>
  </si>
  <si>
    <t>https://m.media-amazon.com/images/M/MV5BMjE1MDU1MDA2Nl5BMl5BanBnXkFtZTcwNTQ2Mzk2NQ@@._V1_SX300.jpg</t>
  </si>
  <si>
    <t>!Women Art Revolution</t>
  </si>
  <si>
    <t>26-Feb-13</t>
  </si>
  <si>
    <t>The film bears witness to German artist Anselm Kiefer's alchemical creative processes and renders in film, as a cinematic journey, the personal universe he has built at his hill-studio ...</t>
  </si>
  <si>
    <t>http://ia.media-imdb.com/images/M/MV5BNzEzMzUyMjQyMF5BMl5BanBnXkFtZTcwOTYwMjgwNg@@._V1_SX300.jpg</t>
  </si>
  <si>
    <t>Seven years after the apparent death of Chen Zhen, who was shot after discovering who was responsible for his teacher's death (Huo Yuanjia) in Japanese-occupied Shanghai. A mysterious ...</t>
  </si>
  <si>
    <t>https://m.media-amazon.com/images/M/MV5BMTM1NzM0OTcxOF5BMl5BanBnXkFtZTcwODU0MjQ2NA@@._V1_SX300.jpg</t>
  </si>
  <si>
    <t>Gordon Chan (screenplay), Chi-Sing Cheung, Koon-Nam Lui, Frankie Tam</t>
  </si>
  <si>
    <t>A young man's untimely death unites a fractured family and their community through shared memory and loss.</t>
  </si>
  <si>
    <t>https://m.media-amazon.com/images/M/MV5BMTgyOTg4NTU1MV5BMl5BanBnXkFtZTcwMzYxNjI0NA@@._V1_SX300.jpg</t>
  </si>
  <si>
    <t>Jordan Mintzer (story), Matthew Porterfield (story), Matthew Porterfield</t>
  </si>
  <si>
    <t>Pianomania follows Stefan Kn__pfer, a piano tuner from Steinway and his famous clients Lang Lang, Brendel, Buchbinder and Pierre-Laurent Aimard as they search for the perfect pitch. Truly an...</t>
  </si>
  <si>
    <t>https://images-na.ssl-images-amazon.com/images/M/MV5BMTQxMjEwNjY5M15BMl5BanBnXkFtZTgwNjYyODE2MDE@._V1_SX300.jpg</t>
  </si>
  <si>
    <t>Extraordinary behind-the-scenes access reveals a drug company's fevered race to develop the first FDA-approved Viagra for women - and offers a humorous but sobering look inside the cash-fueled pharmaceutical industry.</t>
  </si>
  <si>
    <t>https://m.media-amazon.com/images/M/MV5BMTg1NDIyMjQ4OV5BMl5BanBnXkFtZTcwNDkyMzY0NA@@._V1_SX300.jpg</t>
  </si>
  <si>
    <t>An on-the-run convict looking for temporary cover finds it at the house of a very colorful character.</t>
  </si>
  <si>
    <t>https://ia.media-imdb.com/images/M/MV5BMTYzOTIyMzEzOV5BMl5BanBnXkFtZTcwODk0NjM5NA@@._V1_SX300.jpg</t>
  </si>
  <si>
    <t>7-May-11</t>
  </si>
  <si>
    <t>Nick Tomnay, Krishna Jones</t>
  </si>
  <si>
    <t>A tale of revenge, honor and greed follows a group of misfits that gets involved with a kitchen cleaver made from the top five swords of the martial arts world in this wild and brash action comedy.</t>
  </si>
  <si>
    <t>https://images-na.ssl-images-amazon.com/images/M/MV5BMTg3NTM0NDA1MF5BMl5BanBnXkFtZTcwMzY3Nzk1NA@@._V1_SX300.jpg</t>
  </si>
  <si>
    <t>The Butcher, the Chef, and the Swordsman</t>
  </si>
  <si>
    <t>Changhe An (short story), Luoshan Ma (screenplay), Que Tang (screenplay), Wuershan (screenplay), Jiajia Zhang (screenplay)</t>
  </si>
  <si>
    <t>After the unexpected death of his survivalist father, an eleven-year-old boy raised in the Alabama wilderness must learn how to make a home in the modern world.</t>
  </si>
  <si>
    <t>https://m.media-amazon.com/images/M/MV5BMTU3NzYxNzMzNV5BMl5BanBnXkFtZTcwNDY3NTQ2NA@@._V1_SX300.jpg</t>
  </si>
  <si>
    <t>Watt Key (based upon the novel by), James Whittaker (screenplay), Watt Key (screenplay)</t>
  </si>
  <si>
    <t>Modern day office workers live in a state of constant connection with online/mobile communication, while being largely disconnected from the world unfolding before their eyes. It often ...</t>
  </si>
  <si>
    <t>http://ia.media-imdb.com/images/M/MV5BMTc3MDI1NjY0MV5BMl5BanBnXkFtZTgwNDgwNzcwMzE@._V1_SX300.jpg</t>
  </si>
  <si>
    <t>Tushar Apte (creator), Tushar Apte, Marcello Fabiano, Ashlee Marcuccio</t>
  </si>
  <si>
    <t>The story of a family that suffers a tragedy, but perseveres and finds redemption through each other and their work - making art.</t>
  </si>
  <si>
    <t>http://ia.media-imdb.com/images/M/MV5BNjQ2NDk3ODA3Ml5BMl5BanBnXkFtZTcwMDQyOTIyMw@@._V1_SX300.jpg</t>
  </si>
  <si>
    <t>A young woman witnesses a bus accident, and is caught up in the aftermath, where the question of whether or not it was intentional affects many people's lives.</t>
  </si>
  <si>
    <t>https://ia.media-imdb.com/images/M/MV5BMjA1MDQzMjcxN15BMl5BanBnXkFtZTcwNTg3MTI1Ng@@._V1_SX300.jpg</t>
  </si>
  <si>
    <t>Michael and David have been seeing each other, professionally, twice a week for 15 years. They're making progress. Dr. David Storper is a psychiatrist specializing in cognitive behavioral ...</t>
  </si>
  <si>
    <t>https://images-na.ssl-images-amazon.com/images/M/MV5BZDBkNjcyZjYtYjQzOS00ZGUxLWFlYzEtZDgzOWYwM2Y3MGYyL2ltYWdlXkEyXkFqcGdeQXVyMjMxMzAyMzc@._V1_SX300.jpg</t>
  </si>
  <si>
    <t>14-Sep-11</t>
  </si>
  <si>
    <t>Michael: Every Day</t>
  </si>
  <si>
    <t>Bob Martin, Matt Watts</t>
  </si>
  <si>
    <t>A rich industrialist is brutally kidnapped. While he physically and mentally degenerates in imprisonment, the kidnappers, police and the board of the company of which he is director negotiate about the ransom of 50 million euro.</t>
  </si>
  <si>
    <t>https://images-na.ssl-images-amazon.com/images/M/MV5BMTQ2MzEzMzYyMF5BMl5BanBnXkFtZTcwMDAyMjc4NQ@@._V1_SX300.jpg</t>
  </si>
  <si>
    <t>In the Texas bayous, a local homicide detective teams up with a cop from New York City to investigate a series of unsolved murders.</t>
  </si>
  <si>
    <t>https://m.media-amazon.com/images/M/MV5BMjMxMDQzNjkwMF5BMl5BanBnXkFtZTcwMDM0MzU0Ng@@._V1_SX300.jpg</t>
  </si>
  <si>
    <t>Don Ferrarone</t>
  </si>
  <si>
    <t>Chronicles a day-in-the-life of a Detroit liquor store.</t>
  </si>
  <si>
    <t>http://ia.media-imdb.com/images/M/MV5BMTg4MDE1NTAxMF5BMl5BanBnXkFtZTcwOTIxMTQzNw@@._V1_SX300.jpg</t>
  </si>
  <si>
    <t>Joseph Doughrity, Lawrence Lamont (additional dialogue), Dwight E. Patillo</t>
  </si>
  <si>
    <t>Family is the most important thing in the world to Kaja. She is an eternal optimist in spite of living with a man who would rather go hunting with the boys, and who refuses to have sex with...</t>
  </si>
  <si>
    <t>https://images-na.ssl-images-amazon.com/images/M/MV5BYzZlNmU5YWUtMWYzYy00MDViLWEzOWItNzMxMGY4NGQzNzQ2XkEyXkFqcGdeQXVyNzI1NzMxNzM@._V1_SX300.jpg</t>
  </si>
  <si>
    <t>Mette M. B__lstad (dramaturge), Anne Sewitsky, Ragnhild Tronvoll (screenplay)</t>
  </si>
  <si>
    <t>16-Apr-13</t>
  </si>
  <si>
    <t>In this worthy adaptation of the Japanese film "Rashomon," a young monk is left to determine the truth behind three competing perspectives after a bandit's disturbing murder trial.</t>
  </si>
  <si>
    <t>https://images-na.ssl-images-amazon.com/images/M/MV5BMjIwNjc2NjUwOV5BMl5BanBnXkFtZTgwNzA2NjA2MDE@._V1_SX300.jpg</t>
  </si>
  <si>
    <t>1-Sep-11</t>
  </si>
  <si>
    <t>The Outrage</t>
  </si>
  <si>
    <t>Ry__nosuke Akutagawa (based on stories by), Akira Kurosawa (based on screenplay by), Kukrit Pramoj (based on play by), M.L. Pundhevanop Dhewakul</t>
  </si>
  <si>
    <t>The autobiography of a Somalian nomad circumcised at 3, sold in marriage at 13, fled from Africa a while later to become finally an American supermodel and is now at the age of 38, the UN ...</t>
  </si>
  <si>
    <t>https://m.media-amazon.com/images/M/MV5BMTcwODMwMzA0MV5BMl5BanBnXkFtZTcwMTc3ODc1NA@@._V1_SX300.jpg</t>
  </si>
  <si>
    <t>24-Sep-09</t>
  </si>
  <si>
    <t>Smita Bhide (script revisions), Waris Dirie (novel), Sherry Hormann, Cathleen Miller (novel), W__stenblume (dubbing dialogue)</t>
  </si>
  <si>
    <t>A story of destinies joined by Guatemala's past, and how a documentary film intertwined with a nation's turbulent history emerges as an active player in the present.</t>
  </si>
  <si>
    <t>https://images-na.ssl-images-amazon.com/images/M/MV5BNTUzNTYyODE2MV5BMl5BanBnXkFtZTcwMDE2NTU3Ng@@._V1_SX300.jpg</t>
  </si>
  <si>
    <t>Granito</t>
  </si>
  <si>
    <t>Making of 'Bereavement'</t>
  </si>
  <si>
    <t>A documentary on a group of diverse couples, each in different stages of their relationships in New York City.</t>
  </si>
  <si>
    <t>https://images-na.ssl-images-amazon.com/images/M/MV5BMTY0OTUxNjA0N15BMl5BanBnXkFtZTcwMjc4Mzk5Mw@@._V1_SX300.jpg</t>
  </si>
  <si>
    <t>The story of three people from the same suburban town during the course of one curious autumn day.</t>
  </si>
  <si>
    <t>https://images-na.ssl-images-amazon.com/images/M/MV5BMTQzNTgxMzE4Ml5BMl5BanBnXkFtZTcwNzMzNTEzOQ@@._V1_SX300.jpg</t>
  </si>
  <si>
    <t>Based on a true story depicting a single dramatic day in the life of a Latina gang leader in South Central Los Angeles.</t>
  </si>
  <si>
    <t>https://m.media-amazon.com/images/M/MV5BOTU0NDgyNDM4MF5BMl5BanBnXkFtZTcwMDI4NTk5NA@@._V1_SX300.jpg</t>
  </si>
  <si>
    <t>Alan Jacobs, Trina Calder__n, Michael Winerip (New York Times article "Essays in Search of Happy Endings")</t>
  </si>
  <si>
    <t>Four young people navigate the suburban wonderland of metro-Detroit looking for love and adventure on the last weekend of summer.</t>
  </si>
  <si>
    <t>https://m.media-amazon.com/images/M/MV5BMTM1ODM2Mzc5Nl5BMl5BanBnXkFtZTcwOTExNjU4NQ@@._V1_SX300.jpg</t>
  </si>
  <si>
    <t>7-Apr-11</t>
  </si>
  <si>
    <t>What does it mean to lead men in war? What does it mean to come home? Hell and Back Again is a cinematically revolutionary film that asks and answers these questions with a power and ...</t>
  </si>
  <si>
    <t>https://m.media-amazon.com/images/M/MV5BMTUwNTQwMTg5OF5BMl5BanBnXkFtZTcwOTY4NzU3Ng@@._V1_SX300.jpg</t>
  </si>
  <si>
    <t>5-Oct-11</t>
  </si>
  <si>
    <t>A young trapeze artist must decide between her lust for Sergio, the Happy Clown, or her affection for Javier, the Sad Clown, both of whom are deeply disturbed.</t>
  </si>
  <si>
    <t>https://ia.media-imdb.com/images/M/MV5BMTgzMzEzNjkzOV5BMl5BanBnXkFtZTcwMzk4MDEwNg@@._V1_SX300.jpg</t>
  </si>
  <si>
    <t>By turns hopeful and heartbreaking, Louder Than a Bomb follows the fortunes of four Chicago-area high school poetry teams as they prepare for and compete in the world's largest youth slam.</t>
  </si>
  <si>
    <t>https://ia.media-imdb.com/images/M/MV5BMjEwNDQwOTY4OV5BMl5BanBnXkFtZTcwNDQ5MzAzNQ@@._V1_SX300.jpg</t>
  </si>
  <si>
    <t>The film is about two vagrant lovers on a road to nowhere fast. They find themselves hounded by a goon named Magloane, who the protagonist of the film - Gabriel - has just ripped off. A ...</t>
  </si>
  <si>
    <t>Melissa Lopez</t>
  </si>
  <si>
    <t>When a young drug researcher is hired by a tobacco company, Victor DeNoble unexpectedly discovers the ingredients of addiction and fuels a national campaign to have it regulated.</t>
  </si>
  <si>
    <t>https://images-na.ssl-images-amazon.com/images/M/MV5BMjE2MjA3ODM1MF5BMl5BanBnXkFtZTcwNDY1MjExNw@@._V1_SX300.jpg</t>
  </si>
  <si>
    <t>Khodorkovsky, the richest Russian, challenges President Putin. A fight of the titans begins. Putin warns him. But Khodorkovsky comes back to Russia knowing that he will be imprisoned, once ...</t>
  </si>
  <si>
    <t>https://images-na.ssl-images-amazon.com/images/M/MV5BMTMzOTEwNjEwMl5BMl5BanBnXkFtZTcwMDg1NzQzNw@@._V1_SX300.jpg</t>
  </si>
  <si>
    <t>Cyril Tuschi (screenplay)</t>
  </si>
  <si>
    <t>A documentary that chronicles four years in the lives of childhood friends as they enter a faraway war.</t>
  </si>
  <si>
    <t>https://images-na.ssl-images-amazon.com/images/M/MV5BMTU5MTc4MzY2NV5BMl5BanBnXkFtZTcwMzI0NjQ3Ng@@._V1_SX300.jpg</t>
  </si>
  <si>
    <t>Ulrik is reluctantly let out of prison after serving 12 years for murder. He has to cope with his gang, his ex, a few women - and a snitch. His son has a fianc__. Her family doesn't approve ...</t>
  </si>
  <si>
    <t>https://m.media-amazon.com/images/M/MV5BMTkxOTI3Njc4MF5BMl5BanBnXkFtZTcwMzI0NTIzNA@@._V1_SX300.jpg</t>
  </si>
  <si>
    <t>Kim Fupz Aakeson (screenplay)</t>
  </si>
  <si>
    <t>A haunting portrait of Lucy, a young university student drawn into a mysterious hidden world of unspoken desires.</t>
  </si>
  <si>
    <t>https://m.media-amazon.com/images/M/MV5BMjI5OTk3Mjg4MV5BMl5BanBnXkFtZTcwNzQ2NTQxNw@@._V1_SX300.jpg</t>
  </si>
  <si>
    <t>Sleeping Beauty</t>
  </si>
  <si>
    <t>Julia Leigh (screenplay)</t>
  </si>
  <si>
    <t>The story of two brothers' quest for fame, love and revenge in the heyday of Shanghai opera.</t>
  </si>
  <si>
    <t>https://images-na.ssl-images-amazon.com/images/M/MV5BMjA3MzUxOTQ3M15BMl5BanBnXkFtZTcwNzIzMTU3Ng@@._V1_SX300.jpg</t>
  </si>
  <si>
    <t>My Kingdom</t>
  </si>
  <si>
    <t>Jingzhi Zou (screenplay)</t>
  </si>
  <si>
    <t>Paul Goodman, whose best-selling 'Growing Up Absurd' made him the philosopher of the New Left in the 1960s, was also a brilliant poet, out queer (and family man) in the 1940s, radical ...</t>
  </si>
  <si>
    <t>https://images-na.ssl-images-amazon.com/images/M/MV5BNDg5ODEyOTk1OF5BMl5BanBnXkFtZTcwMjY4MDU4Ng@@._V1_SX300.jpg</t>
  </si>
  <si>
    <t>30-Apr-12</t>
  </si>
  <si>
    <t>A young Tutsi woman and a young Hutu man fall in love amidst chaos</t>
  </si>
  <si>
    <t>17-Oct-11</t>
  </si>
  <si>
    <t>An Indian-American guy surprises his family when he announces his desire for an arranged marriage with an Indian woman, though his affection for a longtime American friend complicates his plan.</t>
  </si>
  <si>
    <t>https://images-na.ssl-images-amazon.com/images/M/MV5BMjA2Mzc3NTE0OV5BMl5BanBnXkFtZTcwNTEzMTI3NA@@._V1_SX300.jpg</t>
  </si>
  <si>
    <t>Ralph Stein (screenplay), Nayan Padrai (screenplay)</t>
  </si>
  <si>
    <t>A mother and her three grown daughters juggle are successful in everything except love - until they unexpectedly encounter new romances in Beijing, Sydney and even on the moon.</t>
  </si>
  <si>
    <t>https://ia.media-imdb.com/images/M/MV5BMTk4OTQ3ODg2OF5BMl5BanBnXkFtZTcwNTIzNzY2Nw@@._V1_SX300.jpg</t>
  </si>
  <si>
    <t>Lucretia Ho (screenplay), Tony Chan (screenplay)</t>
  </si>
  <si>
    <t>1-Feb-12</t>
  </si>
  <si>
    <t>A documentary on Candy Darling, The Life and Times of the Andy Warhol Superstar.</t>
  </si>
  <si>
    <t>https://images-na.ssl-images-amazon.com/images/M/MV5BMTY4NDY4MDEyNF5BMl5BanBnXkFtZTcwMjcyOTkxMw@@._V1_SX300.jpg</t>
  </si>
  <si>
    <t>The film explores the image of the Romanian dictator Nicolae Ceausescu using unknown official footage from the Romanian National Television and National Film Archives.</t>
  </si>
  <si>
    <t>https://images-na.ssl-images-amazon.com/images/M/MV5BMjE1MTAyNTEzMV5BMl5BanBnXkFtZTcwMjU5OTk0NA@@._V1_SX300.jpg</t>
  </si>
  <si>
    <t>On the eve of the 40th anniversary of the Gay Rights Movement, the film explores the drama, struggle and enduring legacy of the first-ever gay play and subsequent Hollywood movie to ...</t>
  </si>
  <si>
    <t>https://images-na.ssl-images-amazon.com/images/M/MV5BMjExOTQyMjcwOV5BMl5BanBnXkFtZTcwMDMzMDgxNg@@._V1_SX300.jpg</t>
  </si>
  <si>
    <t>In a world of vampires, an expert vampire hunter and his young prot__g__ travel toward sanctuary.</t>
  </si>
  <si>
    <t>https://m.media-amazon.com/images/M/MV5BMTg4NTYwNDc0MF5BMl5BanBnXkFtZTcwNDg1NzM5NA@@._V1_SX300.jpg</t>
  </si>
  <si>
    <t>Nick Damici, Jim Mickle</t>
  </si>
  <si>
    <t>Weaving interviews of policy experts and startling facts with the lives and careers of four teachers, American Teacher tells the collective story by and about those closest to the issues in...</t>
  </si>
  <si>
    <t>https://images-na.ssl-images-amazon.com/images/M/MV5BNTg0NzE5NDg1NF5BMl5BanBnXkFtZTcwMTc3ODcxNQ@@._V1_SX300.jpg</t>
  </si>
  <si>
    <t>When an awkward teen meets his favorite porn star, whose career peaked in the '80s, an unexpected friendship follows as the young man gets a glimpse inside Monica Velour's current life as a single mom struggling to make ends meet.</t>
  </si>
  <si>
    <t>https://ia.media-imdb.com/images/M/MV5BMjAyNzQ4MTkyN15BMl5BanBnXkFtZTcwMjI1MDM1NA@@._V1_SX300.jpg</t>
  </si>
  <si>
    <t>1-Apr-10</t>
  </si>
  <si>
    <t>A symphony in three movements. Things such as a Mediterranean cruise, numerous conversations, in numerous languages, between the passengers, almost all of whom are on holiday... Our Europe....</t>
  </si>
  <si>
    <t>https://images-na.ssl-images-amazon.com/images/M/MV5BMjE0MzA3OTU1NV5BMl5BanBnXkFtZTgwNzY4MDgwMzE@._V1_SX300.jpg</t>
  </si>
  <si>
    <t>19-May-10</t>
  </si>
  <si>
    <t>Film socialisme</t>
  </si>
  <si>
    <t>Hannah Arendt (additional material), Walter Benjamin (additional material), L__on Brunschvicg (additional material), Jean-Paul Curnier (additional material), Jacques Derrida (additional material), Roland Dubillard (additional material), Jean Giraudoux (additional material), Jean-Luc Godard, Jean-Paul Sartre (additional material), Jean Tardieu (additional material), Otto von Bismarck (additional material)</t>
  </si>
  <si>
    <t>An examination of the creation of the state of Israel in 1948 through to the present day.</t>
  </si>
  <si>
    <t>https://images-na.ssl-images-amazon.com/images/M/MV5BMTUwNDg4MDQzOF5BMl5BanBnXkFtZTcwNDU5MTkyNA@@._V1_SX300.jpg</t>
  </si>
  <si>
    <t>12-Aug-09</t>
  </si>
  <si>
    <t>The Time that Remains</t>
  </si>
  <si>
    <t>Jack and Melissa are frightened by their son's bizarre and violent behavior</t>
  </si>
  <si>
    <t>It is our national novel. Reading to Kill a Mockingbird is something we all have in common. Harper Lee's first and only novel turns 50 this summer and the author hasn't given an interview ...</t>
  </si>
  <si>
    <t>https://images-na.ssl-images-amazon.com/images/M/MV5BMTU1NTM2NDMzMF5BMl5BanBnXkFtZTcwMzgxNzAxNQ@@._V1_SX300.jpg</t>
  </si>
  <si>
    <t>Hey, Boo: Harper Lee and 'To Kill a Mockingbird'</t>
  </si>
  <si>
    <t>A modern, gothic tale of crime and redemption about an aging police officer from a small Ontario Mennonite town who hides a violent past until a local murder upsets the calm of his newly reformed life.</t>
  </si>
  <si>
    <t>https://images-na.ssl-images-amazon.com/images/M/MV5BMTQ2NDM5OTc2M15BMl5BanBnXkFtZTcwNzE2Nzc4NA@@._V1_SX300.jpg</t>
  </si>
  <si>
    <t>Brooklyn, 1975: two brothers looking for a way out of their working-class neighborhood make a pact to rob a local theater on the night of a Rolling Stones concert.</t>
  </si>
  <si>
    <t>https://images-na.ssl-images-amazon.com/images/M/MV5BMjIyODA3NDUzOV5BMl5BanBnXkFtZTcwOTgzNDA2NA@@._V1_SX300.jpg</t>
  </si>
  <si>
    <t>A young cop is assigned to a precinct in the working class neighborhood where he grew up, and an old secret threatens to destroy his life and his family.</t>
  </si>
  <si>
    <t>https://ia.media-imdb.com/images/M/MV5BNDUzNDc3OTI3NV5BMl5BanBnXkFtZTcwMDQ3OTQ2Ng@@._V1_SX300.jpg</t>
  </si>
  <si>
    <t>After finishing a successful meeting with his movie producers in Bangalore, Nanda, a jingles composer catches the highway to Chennai. On his way his car breaks down and he hitchhikes with ...</t>
  </si>
  <si>
    <t>https://images-na.ssl-images-amazon.com/images/M/MV5BMTM1MjY5NzMzMV5BMl5BanBnXkFtZTcwNjM0OTQ2Ng@@._V1_SX300.jpg</t>
  </si>
  <si>
    <t>When a sexy, high-end escort holds the key evidence to a scandalous government cover-up, two bumbling young detectives become her unlikely protectors from a ruthless assassin hired to silence her.</t>
  </si>
  <si>
    <t>https://m.media-amazon.com/images/M/MV5BMTYzNjE4MjE5NV5BMl5BanBnXkFtZTcwOTc0Mjc1NA@@._V1_SX300.jpg</t>
  </si>
  <si>
    <t>Nick Ball, John Niven</t>
  </si>
  <si>
    <t>Two men embark on a music-steeped journey through the American South.</t>
  </si>
  <si>
    <t>https://images-na.ssl-images-amazon.com/images/M/MV5BMjA0MjE1Njc1Nl5BMl5BanBnXkFtZTcwNDY2MzkwNg@@._V1_SX300.jpg</t>
  </si>
  <si>
    <t>17-Apr-10</t>
  </si>
  <si>
    <t>Morgan Simpson (screenplay), George Richards (screenplay), Morgan Simpson (story)</t>
  </si>
  <si>
    <t>Fun, disarming and musically provocative, the Topp Twins are New Zealand's finest lesbian country and western singers and the country's greatest export since rack of lamb and the Lord of the Rings movie trilogy.</t>
  </si>
  <si>
    <t>https://images-na.ssl-images-amazon.com/images/M/MV5BMjAxODgyNjY1N15BMl5BanBnXkFtZTcwMzI0NTk3NA@@._V1_SX300.jpg</t>
  </si>
  <si>
    <t>A young princess is the subject of a tug-of-war among witches, as each struggles to find the suitable antidote to a death sentence inculcated by an evil sister.</t>
  </si>
  <si>
    <t>https://m.media-amazon.com/images/M/MV5BMTA2MjA0NDMxMjZeQTJeQWpwZ15BbWU3MDkxMTAxNzU@._V1_SX300.jpg</t>
  </si>
  <si>
    <t>Hans Christian Andersen (story "The Snow Queen"), Catherine Breillat (screenplay), Charles Perrault (story)</t>
  </si>
  <si>
    <t>A compelling account of Juan Pujol, an extraordinary Spanish double agent during WWII who helped change the course of history.</t>
  </si>
  <si>
    <t>https://m.media-amazon.com/images/M/MV5BMTYyNjcxMjMxM15BMl5BanBnXkFtZTcwMTA5Mjk5Mg@@._V1_SX300.jpg</t>
  </si>
  <si>
    <t>Maria Hervera, Isaki Lacuesta, Edmon Roch</t>
  </si>
  <si>
    <t>18-Sep-12</t>
  </si>
  <si>
    <t>Set in the world of mega-churches in which a former Deadhead-turned-born again-Christian finds himself on the run from fundamentalist members of his mega-church who will do anything to protect their larger-than-life pastor.</t>
  </si>
  <si>
    <t>https://ia.media-imdb.com/images/M/MV5BNjAxMDg5MDY3Ml5BMl5BanBnXkFtZTcwMzg1MTc4NQ@@._V1_SX300.jpg</t>
  </si>
  <si>
    <t>Douglas Stone (screenplay), George Ratliff (screenplay), Larry Beinhart (novel)</t>
  </si>
  <si>
    <t>Paul Hanganu loves two women. Adriana his wife and the mother of their daughter, the woman with whom he's shared the thrills of the past ten years, and Raluca the woman who has made him redefine himself. He has to leave one of them before Christmas.</t>
  </si>
  <si>
    <t>https://ia.media-imdb.com/images/M/MV5BMTUwNDI2MTY0N15BMl5BanBnXkFtZTcwNDU3NDY5NQ@@._V1_SX300.jpg</t>
  </si>
  <si>
    <t>Alexandru Baciu (screenplay), Radu Muntean (screenplay), Razvan Radulescu (screenplay)</t>
  </si>
  <si>
    <t>More than 20 years ago, Dr. Jane Goodall, now 75, decided to give up her career as a primatologist, as well as her private life, in order to devote all her energy to saving our endangered ...</t>
  </si>
  <si>
    <t>https://m.media-amazon.com/images/M/MV5BNjIxMjE3OTU4OV5BMl5BanBnXkFtZTcwMTU2OTc4NQ@@._V1_SX300.jpg</t>
  </si>
  <si>
    <t>2-Sep-10</t>
  </si>
  <si>
    <t>At the end of 1952, with the best years of Hank Williams's career behind him, he hires a local kid to drive him through the Appalachian countryside for a pair of New Years shows in West Virginia and Ohio.</t>
  </si>
  <si>
    <t>https://ia.media-imdb.com/images/M/MV5BMTUxNTE3MTAyOF5BMl5BanBnXkFtZTcwMzEzMjY3Nw@@._V1_SX300.jpg</t>
  </si>
  <si>
    <t>Howard Klausner, Dub Cornett</t>
  </si>
  <si>
    <t>Caesar, an effete tough guy and his slovenly half brother, Otto, have signed up as summer camp counselors. But when the mysterious Carrie shows up, the other counselors start disappearing one by one.</t>
  </si>
  <si>
    <t>https://images-na.ssl-images-amazon.com/images/M/MV5BNWVhNmI3NzUtZjkyMi00ZTc1LWJiODMtMGZlNWM4NWE5NGMxXkEyXkFqcGdeQXVyMTg0MTI3Mg@@._V1_SX300.jpg</t>
  </si>
  <si>
    <t>15-Aug-09</t>
  </si>
  <si>
    <t>Caesar and Otto's Summer Camp Massacre</t>
  </si>
  <si>
    <t>Dave Campfield (screenplay)</t>
  </si>
  <si>
    <t>A Hollywood-set romantic tale of a guy who is content to live his life without a job yet with the love of his life, a young actress.</t>
  </si>
  <si>
    <t>https://m.media-amazon.com/images/M/MV5BMTMyNzg3MDE5MF5BMl5BanBnXkFtZTcwNjM4NTQyNA@@._V1_SX300.jpg</t>
  </si>
  <si>
    <t>Steve Adams</t>
  </si>
  <si>
    <t>The story of a woman dealing with her daughter's death while trying to keep her marriage and her relationship with her stepson.</t>
  </si>
  <si>
    <t>https://m.media-amazon.com/images/M/MV5BMTgyNjIyNjE1NV5BMl5BanBnXkFtZTcwODU2NTgyNA@@._V1_SX300.jpg</t>
  </si>
  <si>
    <t>28-Oct-10</t>
  </si>
  <si>
    <t>Don Roos (screenplay), Ayelet Waldman (novel)</t>
  </si>
  <si>
    <t>A robot alien. Angst-ridden teens. Cleavage-wielding soul takers. A dark overlord. A cross-dressing retard. A pregnant 14-year-old cougar. Macho scientists. Santa Claus. Yeah, this movie has it all.</t>
  </si>
  <si>
    <t>https://images-na.ssl-images-amazon.com/images/M/MV5BMTQ2NDI5MzQyM15BMl5BanBnXkFtZTgwNTczNDE0MDE@._V1_SX300.jpg</t>
  </si>
  <si>
    <t>The Worst Movie Ever!</t>
  </si>
  <si>
    <t>A drama that tracks the relationship between two young apprentices working on an agricultural complex south of Berlin.</t>
  </si>
  <si>
    <t>https://m.media-amazon.com/images/M/MV5BMjE0MTY5NjQwMl5BMl5BanBnXkFtZTgwNjM1NTA2MDE@._V1_SX300.jpg</t>
  </si>
  <si>
    <t>Benjamin Cantu (screenplay)</t>
  </si>
  <si>
    <t>An American couple and a foreign couple test the limits of friendship and love when they switch partners and get married for green cards.</t>
  </si>
  <si>
    <t>https://images-na.ssl-images-amazon.com/images/M/MV5BMjA2ODI5NTA2OV5BMl5BanBnXkFtZTcwMzA5MDU0NA@@._V1_SX300.jpg</t>
  </si>
  <si>
    <t>Martin L. Kelley (screenplay), Martin L. Kelley (story), Robert J. Lee (screenplay), Robert J. Lee (story), Todd Norwood (screenplay), Elika Portnoy (screenplay)</t>
  </si>
  <si>
    <t>What if a revolution will happen in Turkey? "After Revolution" is discussing ordinary, daily life just after socialist revolution in Turkey.</t>
  </si>
  <si>
    <t>https://m.media-amazon.com/images/M/MV5BMTU0MTk0OTAxOV5BMl5BanBnXkFtZTcwOTA1OTgxNQ@@._V1_SX300.jpg</t>
  </si>
  <si>
    <t>After the Revolution</t>
  </si>
  <si>
    <t>As they're held for ransom, a husband and wife's predicament grows more dire amid the discovery of betrayal and deception.</t>
  </si>
  <si>
    <t>https://m.media-amazon.com/images/M/MV5BMTM4NTc0Mzk5N15BMl5BanBnXkFtZTcwNDA4NDUyNg@@._V1_SX300.jpg</t>
  </si>
  <si>
    <t>Trespass</t>
  </si>
  <si>
    <t>Karl Gajdusek</t>
  </si>
  <si>
    <t>A former ranch hand (Roger Gutierrez) confronts the realities of drug addiction and runs afoul of a local gangster after he moves to Los Angeles.</t>
  </si>
  <si>
    <t>https://images-na.ssl-images-amazon.com/images/M/MV5BMTU2MjIzMDk4MV5BMl5BanBnXkFtZTcwNDg1NzI1Nw@@._V1_SX300.jpg</t>
  </si>
  <si>
    <t>Brian Eric Johnson</t>
  </si>
  <si>
    <t>When two friends tape-recorded the fights of their violently noisy neighbors, they accidentally created one of the world's first 'viral' pop-culture sensations.</t>
  </si>
  <si>
    <t>https://images-na.ssl-images-amazon.com/images/M/MV5BMTQ4NjI5MzgzOF5BMl5BanBnXkFtZTcwNDg0Nzk0NA@@._V1_SX300.jpg</t>
  </si>
  <si>
    <t>25-Aug-11</t>
  </si>
  <si>
    <t>Shut Up Little Man! An Audio Misadventure</t>
  </si>
  <si>
    <t>This surprisingly open and revealing documentary follows two years in the private life of a minister. Marilyn Sewell is successful and beloved in the pulpit, but behind the scenes she is ...</t>
  </si>
  <si>
    <t>http://ia.media-imdb.com/images/M/MV5BMTc4ODY4MzM3NV5BMl5BanBnXkFtZTcwNTg3NDk1NQ@@._V1_SX300.jpg</t>
  </si>
  <si>
    <t>For over a century, Carnegie Hall rented affordable studio apartments atop the famous music hall to artistic tenants such as Marlon Brando, Paddy Chayefsky and Isadora Duncan. As a ...</t>
  </si>
  <si>
    <t>https://images-na.ssl-images-amazon.com/images/M/MV5BMDZkMGI5NzgtMGQ5ZS00NDkyLWI2ZGQtZmQ5Y2E2ZTYyNmNlXkEyXkFqcGdeQXVyMjI3MDczMjI@._V1_SX300.jpg</t>
  </si>
  <si>
    <t>The population of Detroit has almost completely disappeared, but a few remain. As daylight disappears they realize that the Dark is coming for them.</t>
  </si>
  <si>
    <t>https://m.media-amazon.com/images/M/MV5BMTQxMTU4NDg5OF5BMl5BanBnXkFtZTcwMzU5OTcxNA@@._V1_SX300.jpg</t>
  </si>
  <si>
    <t>5-Feb-11</t>
  </si>
  <si>
    <t>Anthony Jaswinski</t>
  </si>
  <si>
    <t>Set during the time of the first outbreak of bubonic plague in England, a young monk is given the task of learning the truth about reports of people being brought back to life in a small village.</t>
  </si>
  <si>
    <t>https://ia.media-imdb.com/images/M/MV5BMTkxNjEwNjY3NV5BMl5BanBnXkFtZTcwMTY1NTUyNA@@._V1_SX300.jpg</t>
  </si>
  <si>
    <t>Dario Poloni (screenplay)</t>
  </si>
  <si>
    <t>In 1991, Cameron Todd Willingham's three daughters died in a Corsicana, Texas house fire. Tried and convicted for their arson murders, Willingham was executed in February 2004 despite ...</t>
  </si>
  <si>
    <t>https://ia.media-imdb.com/images/M/MV5BMjIxODUzMTAxM15BMl5BanBnXkFtZTcwMjgxNjc1Ng@@._V1_SX300.jpg</t>
  </si>
  <si>
    <t>Incendiary: The Willingham Case</t>
  </si>
  <si>
    <t>Joseph, a man plagued by violence and a rage that is driving him to self-destruction, earns a chance of redemption that appears in the form of Hannah, a Christian charity shop worker.</t>
  </si>
  <si>
    <t>https://ia.media-imdb.com/images/M/MV5BMjIwNzAxMDgxM15BMl5BanBnXkFtZTcwODM5NzU4NQ@@._V1_SX300.jpg</t>
  </si>
  <si>
    <t>The 2011 Rock and Roll Hall of Fame Induction Ceremony</t>
  </si>
  <si>
    <t>Two rival Medieval shows vie for supremacy in the world of Renaissance Faires.</t>
  </si>
  <si>
    <t>https://images-na.ssl-images-amazon.com/images/M/MV5BMjA4NDQ1MDU5Nl5BMl5BanBnXkFtZTcwOTUxNzg4Ng@@._V1_SX300.jpg</t>
  </si>
  <si>
    <t>R.A. White (screenplay), Scott Marshall (screenplay), Jeffrey Ray Wine (screenplay), R.A. White (story)</t>
  </si>
  <si>
    <t>-1.7</t>
  </si>
  <si>
    <t>Against the backdrop of a missing girl case, lost souls throughout Los Angeles search for meaning and redemption and affect each other in ways they don't always see.</t>
  </si>
  <si>
    <t>https://m.media-amazon.com/images/M/MV5BMTEyMjA1NTIyMTVeQTJeQWpwZ15BbWU3MDQ1NDA4ODY@._V1_SX300.jpg</t>
  </si>
  <si>
    <t>Ric Barbera (additional dialogue by), Matthew Leutwyler (story), Matthew Leutwyler, Gillian Vigman</t>
  </si>
  <si>
    <t>Portrayal of the late Bradford playwright Andrea Dunbar.</t>
  </si>
  <si>
    <t>https://m.media-amazon.com/images/M/MV5BMTk0NDExOTAwNl5BMl5BanBnXkFtZTcwOTYwNTkwNQ@@._V1_SX300.jpg</t>
  </si>
  <si>
    <t>25-Apr-10</t>
  </si>
  <si>
    <t>The strained relationship of an engaged Brooklyn couple, Theo (Chris Messina) and Nat (Rashida Jones). Theo is bored with his job as a wedding photographer-the generic backgrounds, the ...</t>
  </si>
  <si>
    <t>https://images-na.ssl-images-amazon.com/images/M/MV5BMTM2NDE2NDM5NF5BMl5BanBnXkFtZTcwODIwMzI0NA@@._V1_SX300.jpg</t>
  </si>
  <si>
    <t>Dana Adam Shapiro, Evan M. Wiener</t>
  </si>
  <si>
    <t>A story centered on four students coming of age during a year at their school, St. Marks.</t>
  </si>
  <si>
    <t>https://images-na.ssl-images-amazon.com/images/M/MV5BOWVkNWM1ZTYtOTU3My00OGIxLWI2MmEtZmYyZGIxMTIwY2MzXkEyXkFqcGdeQXVyNDUzOTQ5MjY@._V1_SX300.jpg</t>
  </si>
  <si>
    <t>Roshan Abbas (story,  screenplay,  dialogue), Kanika Dhillon (additional screenplay), Ishita Moitra (screenplay &amp; dialogue), Ranjit Raina (story &amp; screenplay)</t>
  </si>
  <si>
    <t>An urban mystery unfurls as one man pieces together the surreal meaning of hundreds of cryptic tiled messages that have been appearing in city streets across the U.S. and South America.</t>
  </si>
  <si>
    <t>https://images-na.ssl-images-amazon.com/images/M/MV5BMTMxODc4MDA1M15BMl5BanBnXkFtZTcwOTI3MTUyNg@@._V1_SX300.jpg</t>
  </si>
  <si>
    <t>Jon Foy, Colin Smith</t>
  </si>
  <si>
    <t>http://ia.media-imdb.com/images/M/MV5BMTk5MTk4MzM4OF5BMl5BanBnXkFtZTcwODAxNjg3Nw@@._V1_SX300.jpg</t>
  </si>
  <si>
    <t>21-Feb-11</t>
  </si>
  <si>
    <t>Cameraman</t>
  </si>
  <si>
    <t>David Newton Cole</t>
  </si>
  <si>
    <t>Greed, revenge, jealousy and pain heat up a chance and long overdue reunion of two brothers separated at an early age by an angry, spiteful mother. Frank, the younger brother had it all and...</t>
  </si>
  <si>
    <t>https://images-na.ssl-images-amazon.com/images/M/MV5BYzhlOTlhODMtMzg5Zi00YzIxLTgzZTQtMTE5ODVlZmQ5Njk3XkEyXkFqcGdeQXVyMzc4NzQ2ODA@._V1_SX300.jpg</t>
  </si>
  <si>
    <t>Garry Michael Kluger</t>
  </si>
  <si>
    <t>Umay is a young woman of Turkish descent, fighting for an independent and self-determined life in Germany against the resistance of her family. Her struggle initiates a dynamic, which results in a life-threatening situation.</t>
  </si>
  <si>
    <t>https://images-na.ssl-images-amazon.com/images/M/MV5BMTQ0MDYyNjI2Ml5BMl5BanBnXkFtZTcwMDkzNTQwNA@@._V1_SX300.jpg</t>
  </si>
  <si>
    <t>When We Leave</t>
  </si>
  <si>
    <t>In the early 1980s, in small-town Texas, dramatic events force a 19-year-old skating rink manager to look at his life in a very new way.</t>
  </si>
  <si>
    <t>https://ia.media-imdb.com/images/M/MV5BMjA2MTIxOTc1M15BMl5BanBnXkFtZTcwNDkyMTk4NA@@._V1_SX300.jpg</t>
  </si>
  <si>
    <t>Anthony Burns, Brandon Freeman, Heath Freeman</t>
  </si>
  <si>
    <t>For some it's a cathartic release, and for others a means of escape, but for everyone who chooses to commit the time and expenses of doing it, Live-Action Role-Playing is addictive fun that...</t>
  </si>
  <si>
    <t>http://ia.media-imdb.com/images/M/MV5BMjIzNzI5NjczNl5BMl5BanBnXkFtZTcwMDU1ODUwNQ@@._V1_SX300.jpg</t>
  </si>
  <si>
    <t>Screw It, I'll Play Make Believe</t>
  </si>
  <si>
    <t>22-Oct-13</t>
  </si>
  <si>
    <t>The story of Louis Sarno, an American ethno-musicologist who lived among the Bayaka Pygmies in Central Africa for 25 years.</t>
  </si>
  <si>
    <t>https://images-na.ssl-images-amazon.com/images/M/MV5BMTU5NjAyNDA4MV5BMl5BanBnXkFtZTcwNTE3ODI4Ng@@._V1_SX300.jpg</t>
  </si>
  <si>
    <t>Oka!</t>
  </si>
  <si>
    <t>Lavinia Currier (screenplay), Louis Sarno (screenplay), Suzanne Stroh (screenplay)</t>
  </si>
  <si>
    <t>11-Dec-12</t>
  </si>
  <si>
    <t>'Battle for Brooklyn' follows the story of reluctant activist Daniel Goldstein as he struggles to save his home and community from being demolished to make way for the densest real estate ...</t>
  </si>
  <si>
    <t>https://images-na.ssl-images-amazon.com/images/M/MV5BNTQ3ODI3NDcxNV5BMl5BanBnXkFtZTcwNjgwODk1NQ@@._V1_SX300.jpg</t>
  </si>
  <si>
    <t>After a stint in prison, Sonny returns to his home in East Texas, determined to repair his relationship with his son. Standing in his way is his brother, who has turned the home into a crumbling meth lab.</t>
  </si>
  <si>
    <t>https://images-na.ssl-images-amazon.com/images/M/MV5BMjE5OTY2MDgyN15BMl5BanBnXkFtZTcwMTQ5MDExNw@@._V1_SX300.jpg</t>
  </si>
  <si>
    <t>A drama set centered around the war between Russia and Georgia, and focused on an American journalist, his cameraman, and a Georgian native who become caught in the crossfire.</t>
  </si>
  <si>
    <t>https://m.media-amazon.com/images/M/MV5BMTM2Nzg0NDg4NV5BMl5BanBnXkFtZTcwNTEyODQ4NQ@@._V1_SX300.jpg</t>
  </si>
  <si>
    <t>Mikko Alanne (screenplay), David Battle (based on a screenplay by)</t>
  </si>
  <si>
    <t>A powerfully intimate drama that captures the fears and desires of a young Japanese woman lost in the U.S., 'Littlerock' is an affectingly authentic portrait of the bitter-sweet pain of ...</t>
  </si>
  <si>
    <t>https://images-na.ssl-images-amazon.com/images/M/MV5BMjEyMjAxNzU5N15BMl5BanBnXkFtZTgwMzY3OTE5MDE@._V1_SX300.jpg</t>
  </si>
  <si>
    <t>Mike Ott, Atsuko Okatsuka (story), Mike Ott (story), Carl Bird McLaughlin (story)</t>
  </si>
  <si>
    <t>A teen coming-of-age romantic dramedy about a media-obsessed geek and the most beautiful and twisted girl in school.</t>
  </si>
  <si>
    <t>https://images-na.ssl-images-amazon.com/images/M/MV5BMTA1NzEzMTYxODZeQTJeQWpwZ15BbWU3MDcyMTYxMjY@._V1_SX300.jpg</t>
  </si>
  <si>
    <t>Eric J. Adams (screenplay), David Lee Miller (screenplay), David Lee Miller (story), Jordan J. Miller (story), Gabriel Sunday (screenplay)</t>
  </si>
  <si>
    <t>7-Aug-12</t>
  </si>
  <si>
    <t>One night Mia has a premonition. So after saying a few words of parting at her mother's grave, she sets out on a journey across mountains and jungles to search for her father, who is trapped in a landslide at a remote construction site.</t>
  </si>
  <si>
    <t>https://images-na.ssl-images-amazon.com/images/M/MV5BMTk1MzAzMzQ0N15BMl5BanBnXkFtZTgwMDQxMTA2MDE@._V1_SX300.jpg</t>
  </si>
  <si>
    <t>10-Dec-08</t>
  </si>
  <si>
    <t>Beno__t Chieux (screenplay), Jacques-R__my Girerd, Antoine Lanciaux (screenplay), Stephanie Sheh (adaptation), Iouri Tcherenkov (screenplay)</t>
  </si>
  <si>
    <t>An ex-con with a reputation tries to go straight by working as a handy man for a reclusive actress but this is unfortunately not the wish of London's underground crime lord.</t>
  </si>
  <si>
    <t>https://m.media-amazon.com/images/M/MV5BMjA1OTk2NTI4NF5BMl5BanBnXkFtZTcwOTA5NTE5Ng@@._V1_SX300.jpg</t>
  </si>
  <si>
    <t>William Monahan (screenplay), Ken Bruen (novel)</t>
  </si>
  <si>
    <t>Anchor Baby is a tale of an illegal immigrant couple from Nigeria on a quest to create a better life for their unborn child. Their dream is to have their baby in the United States in order for the baby to become a US citizen.</t>
  </si>
  <si>
    <t>http://ia.media-imdb.com/images/M/MV5BMTM4MzI5OTI1N15BMl5BanBnXkFtZTcwNTE4NTE5NQ@@._V1_SX300.jpg</t>
  </si>
  <si>
    <t>Lonzo Nzekwe (story), Lonzo Nzekwe</t>
  </si>
  <si>
    <t>At the annual Vent Haven Convention in Ft. Mitchell, Kentucky, ventriloquism capital of the world, director Mark Goffman discovers five extraordinary characters straight out of a ...</t>
  </si>
  <si>
    <t>https://images-na.ssl-images-amazon.com/images/M/MV5BMTQzODMwODE1Ml5BMl5BanBnXkFtZTcwMzQxMDMzNw@@._V1_SX300.jpg</t>
  </si>
  <si>
    <t>Kimberly would stop at nothing to have a child of her own. After recovering from cancer her possibilities seemed slim. However, the world's first successful human cloning project brings an ...</t>
  </si>
  <si>
    <t>https://ia.media-imdb.com/images/M/MV5BMTY3ODE1MjMwM15BMl5BanBnXkFtZTcwMzM4MTU0NA@@._V1_SX300.jpg</t>
  </si>
  <si>
    <t>Vaughn Juares, Joseph Andrew Schneider</t>
  </si>
  <si>
    <t>Ong Bak 3 picks up where Ong Bak 2 had left off. Tien is captured and almost beaten to death before he is saved and brought back to the Kana Khone villagers. There he is taught meditation ...</t>
  </si>
  <si>
    <t>https://m.media-amazon.com/images/M/MV5BMTc3MjkyMzk4N15BMl5BanBnXkFtZTcwODQxMDg5Mw@@._V1_SX300.jpg</t>
  </si>
  <si>
    <t>Ong-bak 3</t>
  </si>
  <si>
    <t>Tony Jaa (story and screenplay), Panna Rittikrai (story and screenplay)</t>
  </si>
  <si>
    <t>In February of 2009, a group of Danish soldiers accompanied by documentarian Janus Metz arrived at Armadillo, an army base in the southern Afghan province of Helmand. Metz and ...</t>
  </si>
  <si>
    <t>https://ia.media-imdb.com/images/M/MV5BMTg3NzcwNTQ1MV5BMl5BanBnXkFtZTcwNDA0NDY5NQ@@._V1_SX300.jpg</t>
  </si>
  <si>
    <t>Kasper Torsting (idea)</t>
  </si>
  <si>
    <t>Four siblings implode after the release of a book written about them.</t>
  </si>
  <si>
    <t>https://images-na.ssl-images-amazon.com/images/M/MV5BMTg3ODg5NTg2OF5BMl5BanBnXkFtZTcwODE5NDE0NA@@._V1_SX300.jpg</t>
  </si>
  <si>
    <t>Peter Himmelstein</t>
  </si>
  <si>
    <t>Hired to kill a nobleman, the assassin instead falls for the former's unstable wife.</t>
  </si>
  <si>
    <t>https://images-na.ssl-images-amazon.com/images/M/MV5BZDU3ZWEwZjUtYjA3Yi00YWU4LTg5OTUtNjFiZTIyZTViZjhjXkEyXkFqcGdeQXVyNDUzOTQ5MjY@._V1_SX300.jpg</t>
  </si>
  <si>
    <t>Sanjay Chauhan, Tigmanshu Dhulia</t>
  </si>
  <si>
    <t>A newly paralyzed DJ gets more than he bargained for when he seeks out the world of faith healing.</t>
  </si>
  <si>
    <t>https://images-na.ssl-images-amazon.com/images/M/MV5BMjI0MzU0MzA4NV5BMl5BanBnXkFtZTcwNzkyNTYwNQ@@._V1_SX300.jpg</t>
  </si>
  <si>
    <t>30-Apr-11</t>
  </si>
  <si>
    <t>Christopher Thornton</t>
  </si>
  <si>
    <t>Summer 2009. Five paraplegics and a young able-bodied teenager light up the stage in front of an entranced audience of 8000 people. "Benda Bilili" - in English "See Beyond", is the name of ...</t>
  </si>
  <si>
    <t>https://images-na.ssl-images-amazon.com/images/M/MV5BMTM2ODI1NzE0OV5BMl5BanBnXkFtZTcwODM1NDc4Ng@@._V1_SX300.jpg</t>
  </si>
  <si>
    <t>8-Sep-10</t>
  </si>
  <si>
    <t>Renaud Barret (script), Florent de La Tullaye (script)</t>
  </si>
  <si>
    <t>Shows how the classic board game has become a worldwide cultural phenomenon, and follows the colorful players who come together to compete for the coveted title of Monopoly World Champion.</t>
  </si>
  <si>
    <t>https://images-na.ssl-images-amazon.com/images/M/MV5BNTY1NTgyMjYwMV5BMl5BanBnXkFtZTcwMTAxNzAwNQ@@._V1_SX300.jpg</t>
  </si>
  <si>
    <t>Kevin Tostado, Craig Bentley</t>
  </si>
  <si>
    <t>After being laid-off from their corporate day jobs, five newbie entrepreneurs compete to get their businesses off the ground when a mystery benefactor promises to invest $500,000 in one of their startups.</t>
  </si>
  <si>
    <t>http://ia.media-imdb.com/images/M/MV5BMTM5OTEyNzczMl5BMl5BanBnXkFtZTcwMzI4OTg2Nw@@._V1_SX300.jpg</t>
  </si>
  <si>
    <t>Vlad Baranovsky, Yuri Baranovsky, Wilson Cleveland</t>
  </si>
  <si>
    <t>A man who left home 40 years earlier to become a country singer returns home to the tattered remains of his broken family and a grandson who is desperately trying to escape the family curse.</t>
  </si>
  <si>
    <t>https://ia.media-imdb.com/images/M/MV5BMTMyNTI1NTM5Ml5BMl5BanBnXkFtZTcwODU5NTE5NA@@._V1_SX300.jpg</t>
  </si>
  <si>
    <t>W. Earl Brown (screenplay), William Gay (novel)</t>
  </si>
  <si>
    <t>Award-winning filmmaker Darryl Roberts' takes us into America's dieting craze and its insidious use of BMI and into the lives of industry leaders and icons like Deepak Chopra.</t>
  </si>
  <si>
    <t>https://images-na.ssl-images-amazon.com/images/M/MV5BMTgwNzc0ODUxNV5BMl5BanBnXkFtZTgwNzkyNjA2MDE@._V1_SX300.jpg</t>
  </si>
  <si>
    <t>After the collapse of their relationship, Kiwako abducts the 6-month old child of a man she was having an affair with. Raising the child as her own, it is four years before the authorities catch up with her and the young child.</t>
  </si>
  <si>
    <t>https://images-na.ssl-images-amazon.com/images/M/MV5BYjhjOThmYjMtNDAyMi00ZDU3LWI5MGQtOTc5ZWU5NTVlODA4XkEyXkFqcGdeQXVyMjAzMjcxNTE@._V1_SX300.jpg</t>
  </si>
  <si>
    <t>Mitsuyo Kakuta (serial story "Y__kame no semi"), Satoko Okudera (screenplay)</t>
  </si>
  <si>
    <t>About the interplay between the official government channels and the men who acted largely behind the scenes during the course of peace process between Israel and Egypt. The film posits ...</t>
  </si>
  <si>
    <t>http://ia.media-imdb.com/images/M/MV5BMTM0MDg5NDMyMl5BMl5BanBnXkFtZTcwODU1NzE0Ng@@._V1_SX300.jpg</t>
  </si>
  <si>
    <t>Back Door Channels: The Price of Peace</t>
  </si>
  <si>
    <t>Matthew Tollin, Jonathan P. Hicks, Harry Hunkele, Arick B. Wierson</t>
  </si>
  <si>
    <t>Two weeks before his release, a teenage prisoner learns that his mother has returned home. Meanwhile, he finds himself in love with a student working in the penitentiary as an intern.</t>
  </si>
  <si>
    <t>https://images-na.ssl-images-amazon.com/images/M/MV5BOTQ5NzMyMTg3NF5BMl5BanBnXkFtZTcwMzI2MTMwNA@@._V1_SX300.jpg</t>
  </si>
  <si>
    <t>C__t__lin Mitulescu, Florin Serban, Andreea Valean (play)</t>
  </si>
  <si>
    <t>Deep Gold follows Amy Sanchez, a champion free diver who, along with her sister Jess, find themselves thrown into the middle of a deadly conspiracy. After a government plane carrying a ...</t>
  </si>
  <si>
    <t>https://images-na.ssl-images-amazon.com/images/M/MV5BMjE0MjcxNjU5OF5BMl5BanBnXkFtZTcwMjE3ODQzNA@@._V1_SX300.jpg</t>
  </si>
  <si>
    <t>Deep Gold 3D</t>
  </si>
  <si>
    <t>Michael Gleissner, Frederick Bailey</t>
  </si>
  <si>
    <t>A scathing black comedy of embarrassment, RID OF ME charts the emotional breakdown and rebirth of a woman ripe for self-discovery.</t>
  </si>
  <si>
    <t>https://images-na.ssl-images-amazon.com/images/M/MV5BMTk2ODM2MTUxMF5BMl5BanBnXkFtZTcwMTk5ODA3NA@@._V1.._SX89_AL_.jpg_V1_SX300.jpg</t>
  </si>
  <si>
    <t>James Westby (screenplay)</t>
  </si>
  <si>
    <t>Life for porn actress Elektra Luxx gets turned upside down when she finds out she's pregnant.</t>
  </si>
  <si>
    <t>https://ia.media-imdb.com/images/M/MV5BMTM0MDU1MjkyMF5BMl5BanBnXkFtZTcwNDQ5MDA1NA@@._V1_SX300.jpg</t>
  </si>
  <si>
    <t>Sebastian Gutierrez, Sebastian Gutierrez (characters)</t>
  </si>
  <si>
    <t>Kaitlyn, an emergency room nurse, who is tending to a young stabbing victim, is accidentally electrocuted by the defibrillator that is used in an effort to save the woman's life. Almost ...</t>
  </si>
  <si>
    <t>https://ia.media-imdb.com/images/M/MV5BMTcyNjQ5Njc4NF5BMl5BanBnXkFtZTcwNDU1Njc4NQ@@._V1_SX300.jpg</t>
  </si>
  <si>
    <t>Aaron Ginsburg, Wade McIntyre</t>
  </si>
  <si>
    <t>Nick Broomfield goes in pursuit of Sarah Palin, interviewing her family and friends, for a decidedly unauthorized perspective on this growing force in American politics.</t>
  </si>
  <si>
    <t>https://m.media-amazon.com/images/M/MV5BMTc5OTQ3MDk1OF5BMl5BanBnXkFtZTcwOTA1NzM3Ng@@._V1_SX300.jpg</t>
  </si>
  <si>
    <t>Sarah Palin: You Betcha!</t>
  </si>
  <si>
    <t>Mastering the magical elements of Wind, Fire, Water and Earth, a down-on-her-luck college student finds herself caught up in a battle among wizards holding the key to prevent the destruction of the universe.</t>
  </si>
  <si>
    <t>https://images-na.ssl-images-amazon.com/images/M/MV5BMTQwNzUxMTc1NV5BMl5BanBnXkFtZTcwMzczMDExNw@@._V1_SX300.jpg</t>
  </si>
  <si>
    <t>1-Dec-11</t>
  </si>
  <si>
    <t>Tai-lee Chan, Edmond Wong</t>
  </si>
  <si>
    <t>A chance encounter between a teen pickpocket and one of his victims changes his plans to escape his dreary life.</t>
  </si>
  <si>
    <t>https://images-na.ssl-images-amazon.com/images/M/MV5BNDA1OTQ3MzYzMF5BMl5BanBnXkFtZTcwNDAwMzQyMg@@._V1_SX300.jpg</t>
  </si>
  <si>
    <t>16-Feb-11</t>
  </si>
  <si>
    <t>Tariq Tapa (screenwriter)</t>
  </si>
  <si>
    <t>A man in search of his past, and a woman who lives in the moment, are brought together when they pursue the origins of a stray parrot in this comedic and romantic drama.</t>
  </si>
  <si>
    <t>https://m.media-amazon.com/images/M/MV5BMTMzODYwMzYzNl5BMl5BanBnXkFtZTcwNjc4OTg2Nw@@._V1_SX300.jpg</t>
  </si>
  <si>
    <t>Roger Towne (screenplay), Joe Coomer (novel)</t>
  </si>
  <si>
    <t>Present-day Chad. Adam, fifty-five, a former swimming champion, is pool attendant at a smart N'Djamena hotel. When the hotel gets taken over by new Chinese owners, he is forced to give up ...</t>
  </si>
  <si>
    <t>https://ia.media-imdb.com/images/M/MV5BMTQxMzM0NjY2M15BMl5BanBnXkFtZTcwODI3NTIyNQ@@._V1_SX300.jpg</t>
  </si>
  <si>
    <t>13-Apr-11</t>
  </si>
  <si>
    <t>Mahamat-Saleh Haroun (screenplay)</t>
  </si>
  <si>
    <t>Vito has a fatal heart attack as he is exiting the front gate of his stately home. Upon death his mom confronts him, making it clear, via a lengthy diatribe, that his existence was one of ...</t>
  </si>
  <si>
    <t>https://images-na.ssl-images-amazon.com/images/M/MV5BMjAzODUxMTE2OF5BMl5BanBnXkFtZTcwMDI4NDM4NA@@._V1_SX300.jpg</t>
  </si>
  <si>
    <t>A police officer looks to talk down a young man lured by his lover's husband to the ledge of a high rise, where he has one hour to contemplate a fateful decision.</t>
  </si>
  <si>
    <t>https://m.media-amazon.com/images/M/MV5BMTg0MjUwNDM0MF5BMl5BanBnXkFtZTcwOTc1MTYxNQ@@._V1_SX300.jpg</t>
  </si>
  <si>
    <t>Drawing some intriguing parallels between the work of the prostitute and that of the psychiatrist-both have clients, both charge for sessions, both take on roles that serve the needs, ...</t>
  </si>
  <si>
    <t>https://images-na.ssl-images-amazon.com/images/M/MV5BNDVmZGMyM2MtNzAyZS00NzEzLThiMTUtZGVjYTdlNDg3MDBmXkEyXkFqcGdeQXVyMjIwNjIxNjc@._V1_SX300.jpg</t>
  </si>
  <si>
    <t>Richard Debuisne, Jeanne Labrune</t>
  </si>
  <si>
    <t>A polar station on a desolate island in the Arctic Ocean. Sergei, a seasoned meteorologist, and Pavel, a recent college graduate, are spending months in complete isolation on the once ...</t>
  </si>
  <si>
    <t>https://m.media-amazon.com/images/M/MV5BMTUyNjE5NTEzM15BMl5BanBnXkFtZTcwNjc0MTI5Mw@@._V1_SX300.jpg</t>
  </si>
  <si>
    <t>Given up for adoption as a toddler, troubled teenager Thomas becomes obsessed with tracking down his birth mother. After years of searching, Thomas finds her single, with a small child, ...</t>
  </si>
  <si>
    <t>https://images-na.ssl-images-amazon.com/images/M/MV5BMTcwODc3NjkxMl5BMl5BanBnXkFtZTcwMzQ3MDkxNg@@._V1_SX300.jpg</t>
  </si>
  <si>
    <t>I'm Glad My Mother Is Alive</t>
  </si>
  <si>
    <t>Emmanuel Carr__re (story), Alain Le Henry (screenplay), Claude Miller, Nathan Miller</t>
  </si>
  <si>
    <t>A wannabe serial killer wins the lottery and pursues his lifelong crush.</t>
  </si>
  <si>
    <t>https://images-na.ssl-images-amazon.com/images/M/MV5BMTgwNDM0MTcxN15BMl5BanBnXkFtZTcwMTAxNjk1NQ@@._V1_SX300.jpg</t>
  </si>
  <si>
    <t>Lucky</t>
  </si>
  <si>
    <t>Kent Sublette (screenplay)</t>
  </si>
  <si>
    <t>A wedding at her parents' Annapolis estate hurls high-strung Lynn into the center of touchy family dynamics.</t>
  </si>
  <si>
    <t>https://ia.media-imdb.com/images/M/MV5BMTczODU4MDg2OV5BMl5BanBnXkFtZTcwMDE3MzU5Ng@@._V1_SX300.jpg</t>
  </si>
  <si>
    <t>A Gypsy family travels the French roads during the Second World War, followed by Little Claude, a young boy seeking a new family after his parents "left and never returned". Upon reaching a...</t>
  </si>
  <si>
    <t>https://ia.media-imdb.com/images/M/MV5BMTgxNTM1MzY3Nl5BMl5BanBnXkFtZTgwMjE5MzA2MDE@._V1_SX300.jpg</t>
  </si>
  <si>
    <t>24-Feb-10</t>
  </si>
  <si>
    <t>Tony Gatlif, Lucy Allwood (translation and adaptation)</t>
  </si>
  <si>
    <t>After confronting her husband Dan about his adulterous living, Georgia ends up killing a young college-aged girl in a disputed auto accident. Georgia's seeks to put the pieces back together from the wreckage of her life.</t>
  </si>
  <si>
    <t>https://images-na.ssl-images-amazon.com/images/M/MV5BMjMwMTMyNzg5OV5BMl5BanBnXkFtZTcwNDg4NDExNQ@@._V1_SX300.jpg</t>
  </si>
  <si>
    <t>Sarah Pride (story), Sarah Pride</t>
  </si>
  <si>
    <t>Norwegian winter, early 20th century. On the boys home Bastoy, a new inmate leads the boys to a violent uprising against a brutal regime. How far is he willing to go to attain freedom?</t>
  </si>
  <si>
    <t>https://m.media-amazon.com/images/M/MV5BNjFiNzBmM2MtNjA5Zi00ZTY3LTk4NGEtNDE3Y2I1N2U2MTkzXkEyXkFqcGdeQXVyMjA0MzYwMDY@._V1_SX300.jpg</t>
  </si>
  <si>
    <t>Mette M. B__lstad (story), Lars Saabye Christensen (story), Dennis Magnusson (screenplay), Eric Schmid (screenplay)</t>
  </si>
  <si>
    <t>Two strangers come to discover the fate of their respective children in the 2005 terrorist attacks on London.</t>
  </si>
  <si>
    <t>https://m.media-amazon.com/images/M/MV5BMTQwNDg2OTkyMl5BMl5BanBnXkFtZTcwNzc5NzAxNw@@._V1_SX300.jpg</t>
  </si>
  <si>
    <t>23-Sep-09</t>
  </si>
  <si>
    <t>Rachid Bouchareb (screenplay), Olivier Lorelle (screenplay), Zo__ Galeron (screenplay)</t>
  </si>
  <si>
    <t>Victor is new to Montreal and attempts to make friends with the wheelchair-bound Spencer and the cat-loving Louise, but everybody is on edge with a serial killer terrorizing the neighborhood.</t>
  </si>
  <si>
    <t>https://m.media-amazon.com/images/M/MV5BMTMyMzA4NDIwN15BMl5BanBnXkFtZTcwMzU1MjEzNQ@@._V1_SX300.jpg</t>
  </si>
  <si>
    <t>Chrystine Brouillet (novel), Jacob Tierney</t>
  </si>
  <si>
    <t>A documentary on DIY producer/director Roger Corman and his alternative approach to making movies in Hollywood.</t>
  </si>
  <si>
    <t>https://images-na.ssl-images-amazon.com/images/M/MV5BMTg0MzgzMjE3NV5BMl5BanBnXkFtZTcwNjQ2MDMwNw@@._V1_SX300.jpg</t>
  </si>
  <si>
    <t>Corman's World: Exploits of a Hollywood Rebel</t>
  </si>
  <si>
    <t>Alex Stapleton (by)</t>
  </si>
  <si>
    <t>14-May-12</t>
  </si>
  <si>
    <t>After losing her job at a local factory, a single mother enrolls in a housekeeper training program, soon landing work cleaning the Paris apartment of handsome but cocky power broker.</t>
  </si>
  <si>
    <t>https://images-na.ssl-images-amazon.com/images/M/MV5BMTY2MjYwMzMzOV5BMl5BanBnXkFtZTcwMDA1NzcwNw@@._V1_SX300.jpg</t>
  </si>
  <si>
    <t>C__dric Klapisch (scenario)</t>
  </si>
  <si>
    <t>A young girl who has been abandoned by her former-groupie mother informs a fading rock star that she is his daughter.</t>
  </si>
  <si>
    <t>https://ia.media-imdb.com/images/M/MV5BMTg1Mjk0NDg4NF5BMl5BanBnXkFtZTcwMjk0ODk2Ng@@._V1_SX300.jpg</t>
  </si>
  <si>
    <t>When four 40-something college friends meet up for their annual reunion, things start to spiral out of control, and a pact they made as young men is revisited.</t>
  </si>
  <si>
    <t>https://m.media-amazon.com/images/M/MV5BMTc2NzEwODg4OV5BMl5BanBnXkFtZTcwNzI2MTc4Ng@@._V1_SX300.jpg</t>
  </si>
  <si>
    <t>I Melt with You</t>
  </si>
  <si>
    <t>Glenn Porter (story), Mark Pellington (story), Glenn Porter</t>
  </si>
  <si>
    <t>29-Aug-11</t>
  </si>
  <si>
    <t>A gang of innocent but feisty kids who lead carefree lives in Chandan Nagar colony takes on the big bad world of politics when one of their friend's life is endangered.</t>
  </si>
  <si>
    <t>https://images-na.ssl-images-amazon.com/images/M/MV5BMTY0NzgxNjIxOV5BMl5BanBnXkFtZTcwMjIxMjc4NQ@@._V1_SX300.jpg</t>
  </si>
  <si>
    <t>Vikas Bahl (screenplay), Vijay Maurya, Nitesh Tiwari</t>
  </si>
  <si>
    <t>The story about a few days in the life of truck driver Georgi seems to be a never-ending nightmare, a spiral of violence and abuses of power. A man goes to work and on his way he is sucked ...</t>
  </si>
  <si>
    <t>https://images-na.ssl-images-amazon.com/images/M/MV5BMTMzMzA0NDc4M15BMl5BanBnXkFtZTcwNDE2NTc3Ng@@._V1_SX300.jpg</t>
  </si>
  <si>
    <t>Sergei Loznitsa (screenplay)</t>
  </si>
  <si>
    <t>The story of a hitman for the drug cartels in Ciudad Juarez, Mexico.</t>
  </si>
  <si>
    <t>https://m.media-amazon.com/images/M/MV5BMTM1MTM5NzQ5OV5BMl5BanBnXkFtZTcwOTEzOTMxNw@@._V1_SX300.jpg</t>
  </si>
  <si>
    <t>28-Dec-11</t>
  </si>
  <si>
    <t>Charles Bowden (article)</t>
  </si>
  <si>
    <t>A mother and wife stricken with memory loss allows a dysfunctional family a second chance at harmony and happiness.</t>
  </si>
  <si>
    <t>https://ia.media-imdb.com/images/M/MV5BMTc0MTk0NDk2MF5BMl5BanBnXkFtZTcwMTM5OTYzNg@@._V1_SX300.jpg</t>
  </si>
  <si>
    <t>Mark Lisson</t>
  </si>
  <si>
    <t>Juggling the sudden abduction of her childhood sweetheart as well as a blooming love affair, a French Manhattanite makes her way as an artist in an indifferent, sometimes hostile world.</t>
  </si>
  <si>
    <t>https://images-na.ssl-images-amazon.com/images/M/MV5BMTYyODUzMzQ1NF5BMl5BanBnXkFtZTcwMzAzMTk4NA@@._V1_SX300.jpg</t>
  </si>
  <si>
    <t>After his wife is kidnapped by a group of slave traders, Emerson Marks, captain of the airship 'Aurora', must fight against all odds in order to rescue her.</t>
  </si>
  <si>
    <t>http://ia.media-imdb.com/images/M/MV5BMTAzMTgwODcyOTReQTJeQWpwZ15BbWU3MDEyNjkxMDc@._V1_SX300.jpg</t>
  </si>
  <si>
    <t>Jim Hogevonder, Chris Kellett, Jeremy Kelly-Bakker</t>
  </si>
  <si>
    <t>Rage is the story of star-crossed lovers set against the turbulent 1981 Springbok Tour of New Zealand - a time when a small rugby-playing nation made a stand against the cruel and brutal ...</t>
  </si>
  <si>
    <t>4-Sep-11</t>
  </si>
  <si>
    <t>Rage</t>
  </si>
  <si>
    <t>Grant O'Fee, Tom Scott</t>
  </si>
  <si>
    <t>From a basketball academy in Senegal, to the high-pressure world of American prep schools, the film documents the extraordinary personal journeys of four particularly tall West African Muslim teenage boys with NBA dreams.</t>
  </si>
  <si>
    <t>https://images-na.ssl-images-amazon.com/images/M/MV5BMTM1NjQyNDUyNl5BMl5BanBnXkFtZTcwMTc4NTk4Ng@@._V1_SX300.jpg</t>
  </si>
  <si>
    <t>A comedy centered on a failed horse trainer who desperately wants to be back in the winner's circle.</t>
  </si>
  <si>
    <t>https://images-na.ssl-images-amazon.com/images/M/MV5BMTYwMjMwNTMxMV5BMl5BanBnXkFtZTcwODUwNDU4Nw@@._V1_SX300.jpg</t>
  </si>
  <si>
    <t>Alan Grossbard</t>
  </si>
  <si>
    <t>Tanner Hall is a vivid peek into the private world of an all-girls boarding school. In a cozy, but run-down New England, the knot of adolescent complexity is unraveled through the coming-of-age stories of four teenage girls.</t>
  </si>
  <si>
    <t>https://ia.media-imdb.com/images/M/MV5BNDY5OTYwNDMzNF5BMl5BanBnXkFtZTcwODU2MTQyNg@@._V1_SX300.jpg</t>
  </si>
  <si>
    <t>Tatiana von Furstenberg, Francesca Gregorini</t>
  </si>
  <si>
    <t>A man caught in the middle of two simultaneous robberies at the same bank desperately tries to protect the teller with whom he's secretly in love.</t>
  </si>
  <si>
    <t>https://m.media-amazon.com/images/M/MV5BMzU3NjM1MTk5NF5BMl5BanBnXkFtZTcwNDI4NDQ4NQ@@._V1_SX300.jpg</t>
  </si>
  <si>
    <t>A black comedy about two nineteenth century grave robbers, who find a lucrative business providing cadavers for an Edinburgh medical school.</t>
  </si>
  <si>
    <t>https://images-na.ssl-images-amazon.com/images/M/MV5BMzhhZjVmMmQtMzBiOC00NThlLTljZmYtZDQ5ODE4ZDc3YjYwXkEyXkFqcGdeQXVyMTQxNzMzNDI@._V1_SX300.jpg</t>
  </si>
  <si>
    <t>Piers Ashworth, Nick Moorcroft</t>
  </si>
  <si>
    <t>27-Feb-12</t>
  </si>
  <si>
    <t>Father William Smoortser drops his bible into a toilet at a rest stop just before embarking on a day-long canoe trip, breaking loose all glorious hell.</t>
  </si>
  <si>
    <t>https://images-na.ssl-images-amazon.com/images/M/MV5BMjE4MTI2OTk3NV5BMl5BanBnXkFtZTcwNDg3OTY4Ng@@._V1_SX300.jpg</t>
  </si>
  <si>
    <t>19-Oct-11</t>
  </si>
  <si>
    <t>Todd Rohal (screenplay)</t>
  </si>
  <si>
    <t>When campus radio DJ, and indie-rock band manager, Xavier P. Thortenberry, discovers the lead singer of his band, has quit - he thinks he has troubles. But when a sexy young girl named ...</t>
  </si>
  <si>
    <t>http://ia.media-imdb.com/images/M/MV5BMTM0MjcxOTg4NF5BMl5BanBnXkFtZTcwMTY5MTkxNA@@._V1_SX300.jpg</t>
  </si>
  <si>
    <t>During the Second Sino-Japanese War, in 1940, Lieutenant Kurokawa returns home as a honored and decorated soldier... but deprived of his arms and legs lost in battle in mainland China. All ...</t>
  </si>
  <si>
    <t>https://m.media-amazon.com/images/M/MV5BMjQ1NzI3NjEwN15BMl5BanBnXkFtZTcwOTE0NDY5NQ@@._V1_SX300.jpg</t>
  </si>
  <si>
    <t>Hisako Kurosawa (screenplay), Masao Adachi (screenplay)</t>
  </si>
  <si>
    <t>A transsexual woman tries to erase any past history of herself as a male. Struggling with a young male lover and a problematic son.</t>
  </si>
  <si>
    <t>https://images-na.ssl-images-amazon.com/images/M/MV5BMTM4OTY5Mjg1M15BMl5BanBnXkFtZTcwNjc4OTc4NA@@._V1_SX300.jpg</t>
  </si>
  <si>
    <t>Jo__o Pedro Rodrigues (screenplay), Rui Catal__o (screenplay), Jo__o Rui Guerra da Mata (collaborator on screenplay)</t>
  </si>
  <si>
    <t>The story of the children who work 12-14 hour days in the fields without the protection of child labor laws. These children are not toiling in the fields in some far away land. They are working in America.</t>
  </si>
  <si>
    <t>https://images-na.ssl-images-amazon.com/images/M/MV5BMTkwNjcwODQyOF5BMl5BanBnXkFtZTcwMjMyOTExNg@@._V1_SX300.jpg</t>
  </si>
  <si>
    <t>An angel under the thumb of a ruthless gangster is saved by a trumpet player down on his luck.</t>
  </si>
  <si>
    <t>https://m.media-amazon.com/images/M/MV5BNDkzMzE1ODY1Ml5BMl5BanBnXkFtZTcwMzcyNDcxNQ@@._V1_SX300.jpg</t>
  </si>
  <si>
    <t>Mitch Glazer (screenplay)</t>
  </si>
  <si>
    <t>THE SONS OF TENNESSEE WILLIAMS, tells the story of the gay men of New Orleans who created a vast and fantastic culture of wildly popular 'drag balls' starting in the late 1950s. These men ...</t>
  </si>
  <si>
    <t>https://images-na.ssl-images-amazon.com/images/M/MV5BMTM3MjQ3MjMxMF5BMl5BanBnXkFtZTcwNjAxNDM5Ng@@._V1_SX300.jpg</t>
  </si>
  <si>
    <t>Werner Boote presents an up-close and personal view of the controversial and fascinating material that has found its way into every facet of our daily lives: plastic. He takes us on a ...</t>
  </si>
  <si>
    <t>https://images-na.ssl-images-amazon.com/images/M/MV5BMjAwOTg1NTExMV5BMl5BanBnXkFtZTcwNDEzNzY5Mg@@._V1_SX300.jpg</t>
  </si>
  <si>
    <t>18-Sep-09</t>
  </si>
  <si>
    <t>Werner Boote (screenplay)</t>
  </si>
  <si>
    <t>An engaged guy is forced by his future father-in-law to take a side job moonlighting as an exotic dancer in order to pay extravagant wedding neither of them can afford.</t>
  </si>
  <si>
    <t>https://images-na.ssl-images-amazon.com/images/M/MV5BMTg4OTQ0NTcxOF5BMl5BanBnXkFtZTcwOTI5ODY3Ng@@._V1_SX300.jpg</t>
  </si>
  <si>
    <t>Jason Nutt (screenplay)</t>
  </si>
  <si>
    <t>Clarence Reid is a musician who wrote and produced romantic and spiritual songs for some of the greatest Southern soul and R&amp;B acts of the 1960s and '70s. He is also the gonzo performer ...</t>
  </si>
  <si>
    <t>https://ia.media-imdb.com/images/M/MV5BMTUwMzU4MDY2M15BMl5BanBnXkFtZTcwODE1NzM1NQ@@._V1_SX300.jpg</t>
  </si>
  <si>
    <t>A man's life is altered unexpectedly after telling a lie to get out of work.</t>
  </si>
  <si>
    <t>https://images-na.ssl-images-amazon.com/images/M/MV5BNjM4NjI1NjA3NF5BMl5BanBnXkFtZTcwNTM0OTQ3Ng@@._V1_SX300.jpg</t>
  </si>
  <si>
    <t>T. Coraghessan Boyle (short story), Jeff Feuerzeig (additional material), Joshua Leonard (screenplay), Mark Webber (screenplay), Jess Weixler (screenplay)</t>
  </si>
  <si>
    <t>A Czech journalist joins a Prague radio station that broadcasts Nazi propaganda in order to protect his Jewish wife. However, as the Nazi rule over Czechoslovakia calls for more and more ...</t>
  </si>
  <si>
    <t>https://images-na.ssl-images-amazon.com/images/M/MV5BMjIxMjAxNzA2M15BMl5BanBnXkFtZTgwNTUxMDY0MDE@._V1_SX300.jpg</t>
  </si>
  <si>
    <t>Robert Geisler (screenplay), Benjamin Tucek (screenplay), Marek Najbrt (screenplay)</t>
  </si>
  <si>
    <t>An orphan is abused and abandoned, believed to be dead, and upon his return is first feared as a ghost, and then projected as a superhero.</t>
  </si>
  <si>
    <t>https://ia.media-imdb.com/images/M/MV5BMTYyNDU0NjE1MF5BMl5BanBnXkFtZTcwOTUyMjIwNQ@@._V1_SX300.jpg</t>
  </si>
  <si>
    <t>Javed Akhtar (lyrics), Satyajit Bhatkal (story &amp; screenplay), Svati Chakravarty Bhatkal (story &amp; screenplay), Lancy Fernandes (story &amp; screenplay), Divy Nidhi Sharma (dialogues)</t>
  </si>
  <si>
    <t>A bus accident forces an emergency room doctor to make an impossible choice, either save the life of a young boy, or his elderly mother- or lose them both.</t>
  </si>
  <si>
    <t>Ken Ochiai, Michael Welles Schock</t>
  </si>
  <si>
    <t>A true crime writer investigating a small town murder spree uncovers the devastating truth that changes the town forever.</t>
  </si>
  <si>
    <t>https://ia.media-imdb.com/images/M/MV5BMjE2NDc4NTI4OV5BMl5BanBnXkFtZTcwODgwMzQzNg@@._V1_SX300.jpg</t>
  </si>
  <si>
    <t>Mark Bierlein, Lance Kawas (story)</t>
  </si>
  <si>
    <t>An epic 12-year journey into the brutal and secretive world of Irish Traveler bare-knuckle fighting. This film follows a history of violent feuding between rival clans.</t>
  </si>
  <si>
    <t>https://ia.media-imdb.com/images/M/MV5BMjAwNTYzMDQ1MF5BMl5BanBnXkFtZTcwODkxOTc1Ng@@._V1_SX300.jpg</t>
  </si>
  <si>
    <t>A short documentary exploring the ongoing migration of the population of the United States, from small towns to large cities.</t>
  </si>
  <si>
    <t>Mart__n and Mariana are slightly damaged people who live in buildings just opposite one another. While they often don't notice each other, separation might be the very thing that brings them together.</t>
  </si>
  <si>
    <t>https://m.media-amazon.com/images/M/MV5BMTc5NDQ1NzA1Ml5BMl5BanBnXkFtZTcwNzAyNTM5Ng@@._V1_SX300.jpg</t>
  </si>
  <si>
    <t>A pool boy and a gardener turn an empty mansion into a home for women who belong to the world's oldest profession.</t>
  </si>
  <si>
    <t>https://m.media-amazon.com/images/M/MV5BMjA5MTQ3NjQ5Ml5BMl5BanBnXkFtZTcwMDA5ODY4Ng@@._V1_SX300.jpg</t>
  </si>
  <si>
    <t>The Pool Boys</t>
  </si>
  <si>
    <t>Julie O'Hora, Justin Ware</t>
  </si>
  <si>
    <t>A happy newlywed marriage counselor's views on wedded bliss get thrown for a loop when she finds out her parents are getting divorced.</t>
  </si>
  <si>
    <t>https://m.media-amazon.com/images/M/MV5BMTYxOTUxMTkyNl5BMl5BanBnXkFtZTcwMTU2ODAyNQ@@._V1_SX300.jpg</t>
  </si>
  <si>
    <t>Anouska Chydzik, Caprice Crane</t>
  </si>
  <si>
    <t>-1.3</t>
  </si>
  <si>
    <t>Former skateboard champion Kim wants to make more money after her mother's tragic death. She joins the elite posh servicing company, which sends her off to Austria.</t>
  </si>
  <si>
    <t>https://m.media-amazon.com/images/M/MV5BMTM4NjkyNDg2Nl5BMl5BanBnXkFtZTcwNjY1ODE2Ng@@._V1_SX300.jpg</t>
  </si>
  <si>
    <t>Tom Williams (screenplay)</t>
  </si>
  <si>
    <t>An investigation into a government cover-up leads to a network of abandoned train tunnels deep beneath the heart of Sydney. As a journalist and her crew hunt for the story it quickly becomes clear the story is hunting them.</t>
  </si>
  <si>
    <t>https://m.media-amazon.com/images/M/MV5BMTY3NTEwNTQ3NV5BMl5BanBnXkFtZTcwMTAyOTM0NA@@._V1_SX300.jpg</t>
  </si>
  <si>
    <t>The Tunnel</t>
  </si>
  <si>
    <t>Enzo Tedeschi, Julian Harvey</t>
  </si>
  <si>
    <t>Mona Gray is a 20-year-old loner who, as a child, turned to math for salvation after her father became ill. As an adult, Mona now teaches the subject and must help her students through their own crises.</t>
  </si>
  <si>
    <t>https://ia.media-imdb.com/images/M/MV5BMTcwNTgzMDgxNF5BMl5BanBnXkFtZTgwNzAxMzcwMzE@._V1_SX300.jpg</t>
  </si>
  <si>
    <t>7-Oct-10</t>
  </si>
  <si>
    <t>Pamela Falk (screenplay), Michael Ellis (screenplay), Aimee Bender (book)</t>
  </si>
  <si>
    <t>A drama centered on the relationship between a two young men, as one of them navigates the difficulties of life as a transgender man.</t>
  </si>
  <si>
    <t>https://images-na.ssl-images-amazon.com/images/M/MV5BODMwMTY4NTMzMl5BMl5BanBnXkFtZTcwNDA2NDIzNQ@@._V1_SX300.jpg</t>
  </si>
  <si>
    <t>Sabine Bernardi (screenplay)</t>
  </si>
  <si>
    <t>Hollis Parker hosts a nightly web show that brings together sexual misfits from across the World Wide Web. A new intern at the studio shows romantic interest in Hollis, and what begins as a...</t>
  </si>
  <si>
    <t>https://images-na.ssl-images-amazon.com/images/M/MV5BMTA1NDg3MzgxMzNeQTJeQWpwZ15BbWU4MDMyMzU0MjEx._V1_SX300.jpg</t>
  </si>
  <si>
    <t>Dan Acre, John Huckert, John Matkowsky</t>
  </si>
  <si>
    <t>Redneck Carnage is a story about a group of misfits who must join forces for a struggle for survival while seeking to find the cause of a disastrous series of events. In the process they ...</t>
  </si>
  <si>
    <t>http://ia.media-imdb.com/images/M/MV5BMjc4NTYyMTU3NF5BMl5BanBnXkFtZTcwNDM4NjY0Mg@@._V1_SX300.jpg</t>
  </si>
  <si>
    <t>25-May-09</t>
  </si>
  <si>
    <t>J.S. Senovich, Johnno Zee</t>
  </si>
  <si>
    <t>Sebastian moved to USA with dreams like most immigrants do, but after several years he doesn't reach his dream. Now he is homeless and illegal. One night he is very hungry and brakes into a...</t>
  </si>
  <si>
    <t>http://ia.media-imdb.com/images/M/MV5BMTY5MjUwMDEwMV5BMl5BanBnXkFtZTcwMTQwNjI0NA@@._V1_SX300.jpg</t>
  </si>
  <si>
    <t>Illegal</t>
  </si>
  <si>
    <t>3-Dec-12</t>
  </si>
  <si>
    <t>Eight years after the Joker's reign of anarchy, Batman, with the help of the enigmatic Catwoman, is forced from his exile to save Gotham City, now on the edge of total annihilation, from the brutal guerrilla terrorist Bane.</t>
  </si>
  <si>
    <t>https://m.media-amazon.com/images/M/MV5BMTk4ODQzNDY3Ml5BMl5BanBnXkFtZTcwODA0NTM4Nw@@._V1_SX300.jpg</t>
  </si>
  <si>
    <t>Jonathan Nolan (screenplay), Christopher Nolan (screenplay), Christopher Nolan (story), David S. Goyer (story), Bob Kane (characters)</t>
  </si>
  <si>
    <t>18-Aug-12</t>
  </si>
  <si>
    <t>Katniss Everdeen voluntarily takes her younger sister's place in the Hunger Games: a televised competition in which two teenagers from each of the twelve Districts of Panem are chosen at random to fight to the death.</t>
  </si>
  <si>
    <t>https://m.media-amazon.com/images/M/MV5BMjA4NDg3NzYxMF5BMl5BanBnXkFtZTcwNTgyNzkyNw@@._V1_SX300.jpg</t>
  </si>
  <si>
    <t>Gary Ross (screenplay), Suzanne Collins (screenplay), Billy Ray (screenplay), Suzanne Collins (novel)</t>
  </si>
  <si>
    <t>Bond's loyalty to M is tested when her past comes back to haunt her. When MI6 comes under attack, 007 must track down and destroy the threat, no matter how personal the cost.</t>
  </si>
  <si>
    <t>https://m.media-amazon.com/images/M/MV5BNDVhZmJiYWMtNmIzMC00ZWNiLTkzZDYtNGNlZmViMGM4OGExXkEyXkFqcGdeQXVyNTIzOTk5ODM@._V1_SX300.jpg</t>
  </si>
  <si>
    <t>Neal Purvis, Robert Wade, John Logan, Ian Fleming (characters)</t>
  </si>
  <si>
    <t>A reluctant Hobbit, Bilbo Baggins, sets out to the Lonely Mountain with a spirited group of dwarves to reclaim their mountain home, and the gold within it from the dragon Smaug.</t>
  </si>
  <si>
    <t>https://m.media-amazon.com/images/M/MV5BMTcwNTE4MTUxMl5BMl5BanBnXkFtZTcwMDIyODM4OA@@._V1_SX300.jpg</t>
  </si>
  <si>
    <t>14-Dec-12</t>
  </si>
  <si>
    <t>Fran Walsh (screenplay), Philippa Boyens (screenplay), Peter Jackson (screenplay), Guillermo del Toro (screenplay), J.R.R. Tolkien (novel)</t>
  </si>
  <si>
    <t>After the birth of Renesmee/Nessie, the Cullens gather other vampire clans in order to protect the child from a false allegation that puts the family in front of the Volturi.</t>
  </si>
  <si>
    <t>https://m.media-amazon.com/images/M/MV5BMTcyMzUyMzY1OF5BMl5BanBnXkFtZTcwNDQ4ODk1OA@@._V1_SX300.jpg</t>
  </si>
  <si>
    <t>The Twilight Saga: Breaking Dawn - Part 2</t>
  </si>
  <si>
    <t>After Peter Parker is bitten by a genetically altered spider, he gains newfound, spider-like powers and ventures out to solve the mystery of his parent's mysterious death.</t>
  </si>
  <si>
    <t>https://m.media-amazon.com/images/M/MV5BMjMyOTM4MDMxNV5BMl5BanBnXkFtZTcwNjIyNzExOA@@._V1_SX300.jpg</t>
  </si>
  <si>
    <t>James Vanderbilt (screenplay), Alvin Sargent (screenplay), Steve Kloves (screenplay), James Vanderbilt (story), Stan Lee (based on the Marvel comic book by), Steve Ditko (based on the Marvel comic book by)</t>
  </si>
  <si>
    <t>Determined to make her own path in life, Princess Merida defies a custom that brings chaos to her kingdom. Granted one wish, Merida must rely on her bravery and her archery skills to undo a beastly curse.</t>
  </si>
  <si>
    <t>https://m.media-amazon.com/images/M/MV5BMzgwODk3ODA1NF5BMl5BanBnXkFtZTcwNjU3NjQ0Nw@@._V1_SX300.jpg</t>
  </si>
  <si>
    <t>Brenda Chapman (story by), Mark Andrews (screenplay by), Steve Purcell (screenplay by), Brenda Chapman (screenplay by), Irene Mecchi (screenplay by)</t>
  </si>
  <si>
    <t>John Bennett, a man whose childhood wish of bringing his teddy bear to life came true, now must decide between keeping the relationship with the bear or his girlfriend, Lori.</t>
  </si>
  <si>
    <t>https://m.media-amazon.com/images/M/MV5BMTQ1OTU0ODcxMV5BMl5BanBnXkFtZTcwOTMxNTUwOA@@._V1_SX300.jpg</t>
  </si>
  <si>
    <t>Seth MacFarlane (screenplay by), Alec Sulkin (screenplay by), Wellesley Wild (screenplay by), Seth MacFarlane (story by)</t>
  </si>
  <si>
    <t>16-Oct-12</t>
  </si>
  <si>
    <t>Alex, Marty, Gloria and Melman are still fighting to get home to their beloved Big Apple. Their journey takes them through Europe where they find the perfect cover: a traveling circus, which they reinvent - Madagascar style.</t>
  </si>
  <si>
    <t>https://m.media-amazon.com/images/M/MV5BMTM2MTIzNzk2MF5BMl5BanBnXkFtZTcwMDcwMzQxNw@@._V1_SX300.jpg</t>
  </si>
  <si>
    <t>Eric Darnell (screenplay), Noah Baumbach (screenplay), Marc Hyman (collaborating writer), Tom McGrath (characters by)</t>
  </si>
  <si>
    <t>A video game villain wants to be a hero and sets out to fulfill his dream, but his quest brings havoc to the whole arcade where he lives.</t>
  </si>
  <si>
    <t>https://m.media-amazon.com/images/M/MV5BNzMxNTExOTkyMF5BMl5BanBnXkFtZTcwMzEyNDc0OA@@._V1_SX300.jpg</t>
  </si>
  <si>
    <t>Rich Moore (story by), Phil Johnston (story by), Jim Reardon (story by), Phil Johnston (screenplay by), Jennifer Lee (screenplay by), John C. Reilly (additional story material by), Sam Levine (additional story material by), Jared Stern (additional story material by)</t>
  </si>
  <si>
    <t>As the American Civil War continues to rage, America's president struggles with continuing carnage on the battlefield as he fights with many inside his own cabinet on the decision to emancipate the slaves.</t>
  </si>
  <si>
    <t>https://m.media-amazon.com/images/M/MV5BMTQzNzczMDUyNV5BMl5BanBnXkFtZTcwNjM2ODEzOA@@._V1_SX300.jpg</t>
  </si>
  <si>
    <t>Tony Kushner (screenplay by), Doris Kearns Goodwin (based in part on the book "Team of Rivals: The Political Genius of Abraham Lincoln" by)</t>
  </si>
  <si>
    <t>This film is all about the two characters - Agents J and K - learning more their relationship and any secrets they have tried to hide from the other. The time -travel established was ...</t>
  </si>
  <si>
    <t>Partners in Time: The Making of 'MIB 3'</t>
  </si>
  <si>
    <t>With the help of a German bounty hunter, a freed slave sets out to rescue his wife from a brutal Mississippi plantation owner.</t>
  </si>
  <si>
    <t>https://m.media-amazon.com/images/M/MV5BMjIyNTQ5NjQ1OV5BMl5BanBnXkFtZTcwODg1MDU4OA@@._V1_SX300.jpg</t>
  </si>
  <si>
    <t>25-Dec-12</t>
  </si>
  <si>
    <t>Manny, Diego, and Sid embark upon another adventure after their continent is set adrift. Using an iceberg as a ship, they encounter sea creatures and battle pirates as they explore a new world.</t>
  </si>
  <si>
    <t>https://m.media-amazon.com/images/M/MV5BMTM3NDM5MzY5Ml5BMl5BanBnXkFtZTcwNjExMDUwOA@@._V1_SX300.jpg</t>
  </si>
  <si>
    <t>Michael Berg (screenplay), Jason Fuchs (screenplay), Michael Berg (story), Lori Forte (story)</t>
  </si>
  <si>
    <t>In a twist to the fairy tale, the Huntsman ordered to take Snow White into the woods to be killed winds up becoming her protector and mentor in a quest to vanquish the Evil Queen.</t>
  </si>
  <si>
    <t>https://m.media-amazon.com/images/M/MV5BMTQ1NDA0MTk5OV5BMl5BanBnXkFtZTcwMTM4NDMwNw@@._V1_SX300.jpg</t>
  </si>
  <si>
    <t>Evan Daugherty (screenplay), John Lee Hancock (screenplay), Hossein Amini (screenplay), Evan Daugherty (screen story)</t>
  </si>
  <si>
    <t>In 19th-century France, Jean Valjean, who for decades has been hunted by the ruthless policeman Javert after breaking parole, agrees to care for a factory worker's daughter. The decision changes their lives forever.</t>
  </si>
  <si>
    <t>https://m.media-amazon.com/images/M/MV5BMTQ4NDI3NDg4M15BMl5BanBnXkFtZTcwMjY5OTI1OA@@._V1_SX300.jpg</t>
  </si>
  <si>
    <t>Les Mis__rables</t>
  </si>
  <si>
    <t>William Nicholson (screenplay by), Alain Boublil (screenplay by), Claude-Michel Sch__nberg (screenplay by), Herbert Kretzmer (screenplay by), Alain Boublil (based on the original stage musical "Les Mis__rables"), Claude-Michel Sch__nberg (based on the original stage musical "Les Mis__rables"), Victor Hugo (based on the novel by)</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</si>
  <si>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</si>
  <si>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</si>
  <si>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28-Sep-12</t>
  </si>
  <si>
    <t>Peter Baynham (screenplay by), Robert Smigel (screenplay by), Todd Durham (story by), Dan Hageman (story by), Kevin Hageman (story by)</t>
  </si>
  <si>
    <t>In Istanbul, retired CIA operative Bryan Mills and his wife are taken hostage by the father of a kidnapper Mills killed while rescuing his daughter.</t>
  </si>
  <si>
    <t>https://m.media-amazon.com/images/M/MV5BMTkwNTQ0ODExOV5BMl5BanBnXkFtZTcwNjU3NDQwOA@@._V1_SX300.jpg</t>
  </si>
  <si>
    <t>5-Oct-12</t>
  </si>
  <si>
    <t>Luc Besson, Robert Mark Kamen, Luc Besson (based on characters created by), Robert Mark Kamen (based on characters created by)</t>
  </si>
  <si>
    <t>A pair of underachieving cops are sent back to a local high school to blend in and bring down a synthetic drug ring.</t>
  </si>
  <si>
    <t>https://m.media-amazon.com/images/M/MV5BMTc3NzQ3OTg3NF5BMl5BanBnXkFtZTcwMjk5OTcxNw@@._V1_SX300.jpg</t>
  </si>
  <si>
    <t>Michael Bacall (screenplay), Michael Bacall (story), Jonah Hill (story), Patrick Hasburgh (television series), Stephen J. Cannell (television series)</t>
  </si>
  <si>
    <t>19-Feb-13</t>
  </si>
  <si>
    <t>Acting under the cover of a Hollywood producer scouting a location for a science fiction film, a CIA agent launches a dangerous operation to rescue six Americans in Tehran during the U.S. hostage crisis in Iran in 1979.</t>
  </si>
  <si>
    <t>https://m.media-amazon.com/images/M/MV5BNzljNjY3MDYtYzc0Ni00YjU0LWIyNDUtNTE0ZDRiMGExMjZlXkEyXkFqcGdeQXVyMTMxODk2OTU@._V1_SX300.jpg</t>
  </si>
  <si>
    <t>12-Oct-12</t>
  </si>
  <si>
    <t>Chris Terrio (screenplay by), Tony Mendez (based on a selection from "The Master of Disguise" by), Joshuah Bearman (based on the Wired Magazine article "The Great Escape" by)</t>
  </si>
  <si>
    <t>30-Apr-13</t>
  </si>
  <si>
    <t>After a stint in a mental institution, former teacher Pat Solitano moves back in with his parents and tries to reconcile with his ex-wife. Things get more challenging when Pat meets Tiffany, a mysterious girl with problems of her own.</t>
  </si>
  <si>
    <t>https://m.media-amazon.com/images/M/MV5BMTM2MTI5NzA3MF5BMl5BanBnXkFtZTcwODExNTc0OA@@._V1_SX300.jpg</t>
  </si>
  <si>
    <t>David O. Russell (screenplay), Matthew Quick (novel)</t>
  </si>
  <si>
    <t>9-Oct-12</t>
  </si>
  <si>
    <t>Following clues to the origin of mankind, a team finds a structure on a distant moon, but they soon realize they are not alone.</t>
  </si>
  <si>
    <t>https://m.media-amazon.com/images/M/MV5BMTY3NzIyNTA2NV5BMl5BanBnXkFtZTcwNzE2NjI4Nw@@._V1_SX300.jpg</t>
  </si>
  <si>
    <t>Jon Spaihts, Damon Lindelof, Dan O'Bannon (based on elements created by), Ronald Shusett (based on elements created by)</t>
  </si>
  <si>
    <t>A young CIA agent is tasked with looking after a fugitive in a safe house. But when the safe house is attacked, he finds himself on the run with his charge.</t>
  </si>
  <si>
    <t>https://m.media-amazon.com/images/M/MV5BMjI5ODkyMjA2Nl5BMl5BanBnXkFtZTcwNTcyNTgzNw@@._V1_SX300.jpg</t>
  </si>
  <si>
    <t>10-Feb-12</t>
  </si>
  <si>
    <t>David Guggenheim</t>
  </si>
  <si>
    <t>8-May-12</t>
  </si>
  <si>
    <t>A car accident puts Paige in a coma, and when she wakes up with severe memory loss, her husband Leo works to win her heart again.</t>
  </si>
  <si>
    <t>https://m.media-amazon.com/images/M/MV5BMjE1OTU5MjU0N15BMl5BanBnXkFtZTcwMzI3OTU5Ng@@._V1_SX300.jpg</t>
  </si>
  <si>
    <t>Abby Kohn (screenplay), Marc Silverstein (screenplay), Jason Katims (screenplay), Stuart Sender (story)</t>
  </si>
  <si>
    <t>A young man who survives a disaster at sea is hurtled into an epic journey of adventure and discovery. While cast away, he forms an unexpected connection with another survivor: a fearsome Bengal tiger.</t>
  </si>
  <si>
    <t>https://m.media-amazon.com/images/M/MV5BNTg2OTY2ODg5OF5BMl5BanBnXkFtZTcwODM5MTYxOA@@._V1_SX300.jpg</t>
  </si>
  <si>
    <t>Yann Martel (novel), David Magee (screenplay)</t>
  </si>
  <si>
    <t>23-Oct-12</t>
  </si>
  <si>
    <t>A male stripper teaches a younger performer how to party, pick up women, and make easy money.</t>
  </si>
  <si>
    <t>https://m.media-amazon.com/images/M/MV5BMTQzMDMzOTA5M15BMl5BanBnXkFtZTcwMjc4MTg4Nw@@._V1_SX300.jpg</t>
  </si>
  <si>
    <t>Reid Carolin</t>
  </si>
  <si>
    <t>An expansion of the universe from Robert Ludlum's novels, centered on a new hero whose stakes have been triggered by the events of the previous three films.</t>
  </si>
  <si>
    <t>https://m.media-amazon.com/images/M/MV5BMTc4Njk3MDM1Nl5BMl5BanBnXkFtZTcwODgyOTMxOA@@._V1_SX300.jpg</t>
  </si>
  <si>
    <t>10-Aug-12</t>
  </si>
  <si>
    <t>Tony Gilroy (screenplay), Dan Gilroy (screenplay), Tony Gilroy (story), Robert Ludlum (inspired by "The Bourne Series" created by)</t>
  </si>
  <si>
    <t>Sean Anderson partners with his mom's husband on a mission to find his grandfather, who is thought to be missing on a mythical island.</t>
  </si>
  <si>
    <t>https://m.media-amazon.com/images/M/MV5BMjA5MTE1MjQyNV5BMl5BanBnXkFtZTcwODI4NDMwNw@@._V1_SX300.jpg</t>
  </si>
  <si>
    <t>Brian Gunn (screenplay), Mark Gunn (screenplay), Richard Outten (story), Brian Gunn (story), Mark Gunn (story), Jules Verne (novel)</t>
  </si>
  <si>
    <t>When the evil spirit Pitch launches an assault on Earth, the Immortal Guardians team up to protect the innocence of children all around the world.</t>
  </si>
  <si>
    <t>https://m.media-amazon.com/images/M/MV5BMTkzMjgwMDg1M15BMl5BanBnXkFtZTcwMTgzNTI1OA@@._V1_SX300.jpg</t>
  </si>
  <si>
    <t>David Lindsay-Abaire (screenplay), William Joyce (book)</t>
  </si>
  <si>
    <t>A chronicle of the decade-long hunt for al-Qaeda terrorist leader Osama bin Laden after the September 2001 attacks, and his death at the hands of the Navy S.E.A.L.s Team 6 in May 2011.</t>
  </si>
  <si>
    <t>https://m.media-amazon.com/images/M/MV5BMTQ4OTUyNzcwN15BMl5BanBnXkFtZTcwMTQ1NDE3OA@@._V1_SX300.jpg</t>
  </si>
  <si>
    <t>Mark Boal</t>
  </si>
  <si>
    <t>5-Feb-13</t>
  </si>
  <si>
    <t>An airline pilot saves almost all his passengers on his malfunctioning airliner which eventually crashed, but an investigation into the accident reveals something troubling.</t>
  </si>
  <si>
    <t>https://m.media-amazon.com/images/M/MV5BMTUxMjI1OTMxNl5BMl5BanBnXkFtZTcwNjc3NTY1OA@@._V1_SX300.jpg</t>
  </si>
  <si>
    <t>John Gatins</t>
  </si>
  <si>
    <t>28-Aug-12</t>
  </si>
  <si>
    <t>Four friends conspire to turn the tables on their women when they discover the ladies have been using Steve Harvey's relationship advice against them.</t>
  </si>
  <si>
    <t>https://m.media-amazon.com/images/M/MV5BMjExNTc4NDg3OV5BMl5BanBnXkFtZTcwNTMzNDAxNw@@._V1_SX300.jpg</t>
  </si>
  <si>
    <t>20-Apr-12</t>
  </si>
  <si>
    <t>Keith Merryman (screenplay), David A. Newman (screenplay), Steve Harvey (book)</t>
  </si>
  <si>
    <t>30-Oct-12</t>
  </si>
  <si>
    <t>An incumbent Representative embroiled in personal scandal faces a no-holds-barred challenge from a naive newcomer funded by two unscrupulous billionaire lobbyist brothers.</t>
  </si>
  <si>
    <t>https://m.media-amazon.com/images/M/MV5BMTY0NjI3MzM2Nl5BMl5BanBnXkFtZTcwNDgxNjA5Nw@@._V1_SX300.jpg</t>
  </si>
  <si>
    <t>Chris Henchy (screenplay), Shawn Harwell (screenplay), Adam McKay (story), Chris Henchy (story), Shawn Harwell (story)</t>
  </si>
  <si>
    <t>Mr. Church reunites the Expendables for what should be an easy paycheck, but when one of their men is murdered on the job, their quest for revenge puts them deep in enemy territory and up against an unexpected threat.</t>
  </si>
  <si>
    <t>https://m.media-amazon.com/images/M/MV5BNDg1YWRhNmQtMGI5Ny00MTI3LTg2OTItZWEzZGE3OGZjZDNhXkEyXkFqcGdeQXVyNDc2NjEyMw@@._V1_SX300.jpg</t>
  </si>
  <si>
    <t>17-Aug-12</t>
  </si>
  <si>
    <t>Richard Wenk (screenplay), Sylvester Stallone (screenplay), Ken Kaufman (story), David Agosto (story), Richard Wenk (story), Dave Callaham (characters)</t>
  </si>
  <si>
    <t>Perseus braves the treacherous underworld to rescue his father, Zeus, captured by his son, Ares, and brother Hades who unleash the ancient Titans upon the world.</t>
  </si>
  <si>
    <t>https://m.media-amazon.com/images/M/MV5BMjMyMzk1Nzg3OF5BMl5BanBnXkFtZTcwOTQ2NjcxNw@@._V1_SX300.jpg</t>
  </si>
  <si>
    <t>Dan Mazeau (screenplay), David Leslie Johnson-McGoldrick (screenplay), Greg Berlanti (story), David Leslie Johnson-McGoldrick (story), Dan Mazeau (story), Beverley Cross</t>
  </si>
  <si>
    <t>7-May-13</t>
  </si>
  <si>
    <t>A homicide investigator digs deeper into a case involving a trained military sniper who shot five random victims.</t>
  </si>
  <si>
    <t>https://m.media-amazon.com/images/M/MV5BMTM1NjUxMDI3OV5BMl5BanBnXkFtZTcwNjg1ODM3OA@@._V1_SX300.jpg</t>
  </si>
  <si>
    <t>21-Dec-12</t>
  </si>
  <si>
    <t>Lee Child (based on the book "One Shot" by), Christopher McQuarrie (written for the screen by)</t>
  </si>
  <si>
    <t>2-Oct-12</t>
  </si>
  <si>
    <t>An imprisoned vampire, Barnabas Collins, is set free and returns to his ancestral home, where his dysfunctional descendants are in need of his protection.</t>
  </si>
  <si>
    <t>https://m.media-amazon.com/images/M/MV5BMjc0NzAyMzI1MF5BMl5BanBnXkFtZTcwMTE0NDQ1Nw@@._V1_SX300.jpg</t>
  </si>
  <si>
    <t>Seth Grahame-Smith (screenplay), John August (story), Seth Grahame-Smith (story), Dan Curtis (television series)</t>
  </si>
  <si>
    <t>Artie and Diane agree to look after their three grandkids when their type-A helicopter parents need to leave town for work. Problems arise when the kids' 21st-century behavior collides with Artie and Diane's old-school methods.</t>
  </si>
  <si>
    <t>https://m.media-amazon.com/images/M/MV5BMzkyNDExOTA1Nl5BMl5BanBnXkFtZTcwNjgzODE4OA@@._V1_SX300.jpg</t>
  </si>
  <si>
    <t>Lisa Addario, Joe Syracuse</t>
  </si>
  <si>
    <t>Transported to Barsoom, a Civil War vet discovers a barren planet seemingly inhabited by 12-foot tall barbarians. Finding himself prisoner of these creatures, he escapes, only to encounter Woola and a princess in desperate need of a savior.</t>
  </si>
  <si>
    <t>https://m.media-amazon.com/images/M/MV5BMDEwZmIzNjYtNjUwNS00MzgzLWJiOGYtZWMxZGQ5NDcxZjUwXkEyXkFqcGdeQXVyNTIzOTk5ODM@._V1_SX300.jpg</t>
  </si>
  <si>
    <t>Andrew Stanton (screenplay by), Mark Andrews (screenplay by), Michael Chabon (screenplay by), Edgar Rice Burroughs (based on the story "A Princess of Mars" by)</t>
  </si>
  <si>
    <t>An elite team of Navy SEALs embark on a covert mission to recover a kidnapped CIA agent.</t>
  </si>
  <si>
    <t>https://m.media-amazon.com/images/M/MV5BMTY3NDQxMDAzM15BMl5BanBnXkFtZTcwNzEyNjgzNw@@._V1_SX300.jpg</t>
  </si>
  <si>
    <t>Kurt Johnstad</t>
  </si>
  <si>
    <t>Pete and Debbie are both about to turn 40, their kids hate each other, both of their businesses are failing, they're on the verge of losing their house, and their relationship is threatening to fall apart.</t>
  </si>
  <si>
    <t>https://m.media-amazon.com/images/M/MV5BNzQxMDQ1NjA4N15BMl5BanBnXkFtZTcwNTE5MjQ3OA@@._V1_SX300.jpg</t>
  </si>
  <si>
    <t>Judd Apatow, Judd Apatow (based on characters created by)</t>
  </si>
  <si>
    <t>To protect his brother-in-law from a drug lord, a former smuggler heads to Panama to score millions of dollars in counterfeit bills.</t>
  </si>
  <si>
    <t>https://m.media-amazon.com/images/M/MV5BMjE3NzY5NTg0OF5BMl5BanBnXkFtZTcwODk4MzgxNw@@._V1_SX300.jpg</t>
  </si>
  <si>
    <t>Aaron Guzikowski (screenplay), Arnaldur Indri__ason (film "Reykjavik-Rotterdam"), __skar J__nasson (film "Reykjavik-Rotterdam")</t>
  </si>
  <si>
    <t>31-Dec-12</t>
  </si>
  <si>
    <t>In 2074, when the mob wants to get rid of someone, the target is sent into the past, where a hired gun awaits - someone like Joe - who one day learns the mob wants to 'close the loop' by sending back Joe's future self for assassination.</t>
  </si>
  <si>
    <t>https://m.media-amazon.com/images/M/MV5BMTg5NTA3NTg4NF5BMl5BanBnXkFtZTcwNTA0NDYzOA@@._V1_SX300.jpg</t>
  </si>
  <si>
    <t>A Wall Street investment banker who has been set up as the linchpin of his company's mob-backed Ponzi scheme is relocated with his family to Aunt Madea's southern home.</t>
  </si>
  <si>
    <t>https://m.media-amazon.com/images/M/MV5BMjAzMjczMTU4Nl5BMl5BanBnXkFtZTcwMDk1MTE5Nw@@._V1_SX300.jpg</t>
  </si>
  <si>
    <t>Madea's Witness Protection</t>
  </si>
  <si>
    <t>Tyler Perry, Tyler Perry (based on characters created by)</t>
  </si>
  <si>
    <t>A fleet of ships is forced to do battle with an armada of unknown origins in order to discover and thwart their destructive goals.</t>
  </si>
  <si>
    <t>https://m.media-amazon.com/images/M/MV5BMjI5NTM5MDA2N15BMl5BanBnXkFtZTcwNjkwMzQxNw@@._V1_SX300.jpg</t>
  </si>
  <si>
    <t>18-May-12</t>
  </si>
  <si>
    <t>Jon Hoeber, Erich Hoeber</t>
  </si>
  <si>
    <t>18-Dec-12</t>
  </si>
  <si>
    <t>Beca, a freshman at Barden University, is cajoled into joining The Bellas, her school's all-girls singing group. Injecting some much needed energy into their repertoire, The Bellas take on their male rivals in a campus competition.</t>
  </si>
  <si>
    <t>https://m.media-amazon.com/images/M/MV5BMTcyMTMzNzE5N15BMl5BanBnXkFtZTcwNzg5NjM5Nw@@._V1_SX300.jpg</t>
  </si>
  <si>
    <t>Kay Cannon (screenplay), Mickey Rapkin (based on the book by)</t>
  </si>
  <si>
    <t>An evil queen steals control of a kingdom and an exiled princess enlists the help of seven resourceful rebels to win back her birthright.</t>
  </si>
  <si>
    <t>https://m.media-amazon.com/images/M/MV5BMTExMjU4MTUwNTVeQTJeQWpwZ15BbWU3MDk2MzkwMjc@._V1_SX300.jpg</t>
  </si>
  <si>
    <t>Marc Klein (screenplay), Jason Keller (screenplay), Melisa Wallack (screen story)</t>
  </si>
  <si>
    <t>Three high school friends gain superpowers after making an incredible discovery underground. Soon they find their lives spinning out of control and their bond tested as they embrace their darker sides.</t>
  </si>
  <si>
    <t>https://m.media-amazon.com/images/M/MV5BMjEzMjYzMDQ0MV5BMl5BanBnXkFtZTcwNzE1OTM5Ng@@._V1_SX300.jpg</t>
  </si>
  <si>
    <t>3-Feb-12</t>
  </si>
  <si>
    <t>Chronicle</t>
  </si>
  <si>
    <t>Max Landis (screenplay), Max Landis (story), Josh Trank (story)</t>
  </si>
  <si>
    <t>After thirty years of marriage, a middle-aged couple attends an intense, week-long counseling session to work on their relationship.</t>
  </si>
  <si>
    <t>https://m.media-amazon.com/images/M/MV5BMjIxODY2OTg2N15BMl5BanBnXkFtZTcwODAyODg5Nw@@._V1_SX300.jpg</t>
  </si>
  <si>
    <t>Vanessa Taylor</t>
  </si>
  <si>
    <t>When human forces discover the existence of the Vampire and Lycan clans, a war to eradicate both species commences. The vampire warrior Selene leads the battle against humankind.</t>
  </si>
  <si>
    <t>https://m.media-amazon.com/images/M/MV5BMjAxMjc0ODk0OF5BMl5BanBnXkFtZTcwMTc5NDQwNw@@._V1_SX300.jpg</t>
  </si>
  <si>
    <t>Len Wiseman (screenplay), John Hlavin (screenplay), J. Michael Straczynski (screenplay), Allison Burnett (screenplay), Len Wiseman (story), John Hlavin (story), Kevin Grevioux (characters), Len Wiseman (characters), Danny McBride (characters)</t>
  </si>
  <si>
    <t>A Marine travels to Louisiana after serving three tours in Iraq and searches for the unknown woman he believes was his good luck charm during the war.</t>
  </si>
  <si>
    <t>https://m.media-amazon.com/images/M/MV5BMTg5NDk3MjAzMF5BMl5BanBnXkFtZTcwMjUyNzExNw@@._V1_SX300.jpg</t>
  </si>
  <si>
    <t>Will Fetters (screenplay), Nicholas Sparks (novel)</t>
  </si>
  <si>
    <t>The heroic story of a dictator who risked his life to ensure that democracy would never come to the country he so lovingly oppressed.</t>
  </si>
  <si>
    <t>https://m.media-amazon.com/images/M/MV5BNTlkOWYzZDYtNzQ1MS00YTNkLTkyYTItMjBmNjgyMDBlMjI4XkEyXkFqcGdeQXVyNTIzOTk5ODM@._V1_SX300.jpg</t>
  </si>
  <si>
    <t>16-May-12</t>
  </si>
  <si>
    <t>Sacha Baron Cohen, Alec Berg, David Mandel, Jeff Schaffer</t>
  </si>
  <si>
    <t>A factory worker, Douglas Quaid, begins to suspect that he is a spy after visiting Recall - a company that provides its clients with implanted fake memories of a life they would like to have led - goes wrong and he finds himself on the run.</t>
  </si>
  <si>
    <t>https://m.media-amazon.com/images/M/MV5BN2ZiMDMzYWItNDllZC00ZmRmLWI1YzktM2M5M2ZmZDg1OGNlXkEyXkFqcGdeQXVyNDQ2MTMzODA@._V1_SX300.jpg</t>
  </si>
  <si>
    <t>Total Recall</t>
  </si>
  <si>
    <t>Kurt Wimmer (screenplay by), Mark Bomback (screenplay by), Ronald Shusett (screen story by), Dan O'Bannon (screen story by), Jon Povill (screen story by), Kurt Wimmer (screen story by), Ronald Shusett (based on the motion picture "Total Recall",  screenplay by), Dan O'Bannon (based on the motion picture "Total Recall",  screenplay by), Gary Goldman (based on the motion picture "Total Recall",  screenplay by), Ronald Shusett (based on the motion picture "Total Recall",  screen story by), Dan O'Bannon (based on the motion picture "Total Recall",  screen story by), Jon Povill (based on the motion picture "Total Recall",  screen story by)</t>
  </si>
  <si>
    <t>The world's largest ship, the Titanic, meets with disaster when it strikes an iceberg on its maiden voyage.</t>
  </si>
  <si>
    <t>https://m.media-amazon.com/images/M/MV5BMTcxNzYxOTAwMF5BMl5BanBnXkFtZTcwNzU3Mjc2Nw@@._V1_SX300.jpg</t>
  </si>
  <si>
    <t>Titanic</t>
  </si>
  <si>
    <t>Jim, Michelle, Stifler, and their friends reunite in East Great Falls, Michigan for their high school reunion.</t>
  </si>
  <si>
    <t>https://m.media-amazon.com/images/M/MV5BMTY4MTEyMzU1N15BMl5BanBnXkFtZTcwNDQ0NTc1Nw@@._V1_SX300.jpg</t>
  </si>
  <si>
    <t>6-Apr-12</t>
  </si>
  <si>
    <t>Jon Hurwitz (screenplay), Hayden Schlossberg (screenplay), Adam Herz (characters)</t>
  </si>
  <si>
    <t>A misunderstood boy takes on ghosts, zombies and grown-ups to save his town from a centuries-old curse.</t>
  </si>
  <si>
    <t>https://m.media-amazon.com/images/M/MV5BMjA1OTU1NDM3N15BMl5BanBnXkFtZTcwMjYxNTg0Nw@@._V1_SX300.jpg</t>
  </si>
  <si>
    <t>Chris Butler</t>
  </si>
  <si>
    <t>22-May-12</t>
  </si>
  <si>
    <t>A pair of C.I.A. operatives wage an epic battle against one another when they discover they are dating the same woman.</t>
  </si>
  <si>
    <t>https://m.media-amazon.com/images/M/MV5BMTYyOTQ4MDE2MV5BMl5BanBnXkFtZTcwOTE0MTgwNw@@._V1_SX300.jpg</t>
  </si>
  <si>
    <t>17-Feb-12</t>
  </si>
  <si>
    <t>Timothy Dowling (screenplay), Simon Kinberg (screenplay), Timothy Dowling (story), Marcus Gautesen (story)</t>
  </si>
  <si>
    <t>3 high school seniors throw a birthday party to make a name for themselves. As the night progresses, things spiral out of control as word of the party spreads.</t>
  </si>
  <si>
    <t>https://m.media-amazon.com/images/M/MV5BMTc1MTk0Njg4OF5BMl5BanBnXkFtZTcwODc0ODkyNw@@._V1_SX300.jpg</t>
  </si>
  <si>
    <t>Matt Drake (screenplay), Michael Bacall (screenplay), Michael Bacall (story)</t>
  </si>
  <si>
    <t>A young solicitor travels to a remote village where he discovers the vengeful ghost of a scorned woman is terrorizing the locals.</t>
  </si>
  <si>
    <t>https://m.media-amazon.com/images/M/MV5BMjEwMzIxOTg3N15BMl5BanBnXkFtZTcwMjI4ODUzNw@@._V1_SX300.jpg</t>
  </si>
  <si>
    <t>Susan Hill (novel), Jane Goldman (screenplay)</t>
  </si>
  <si>
    <t>It has been five years since the disappearance of Katie and Hunter, and a suburban family witness strange events in their neighborhood when a woman and a mysterious child move in.</t>
  </si>
  <si>
    <t>https://m.media-amazon.com/images/M/MV5BNjAxMzM0MjYwM15BMl5BanBnXkFtZTcwMjMwMjAyOA@@._V1_SX300.jpg</t>
  </si>
  <si>
    <t>19-Oct-12</t>
  </si>
  <si>
    <t>Christopher Landon (screenplay), Chad Feehan (story), Oren Peli (film "Paranormal Activity")</t>
  </si>
  <si>
    <t>In Italy, a woman becomes involved in a series of unauthorized exorcisms during her mission to discover what happened to her mother, who allegedly murdered three people during her own exorcism.</t>
  </si>
  <si>
    <t>https://m.media-amazon.com/images/M/MV5BMTYwOTg1MTk0NF5BMl5BanBnXkFtZTcwMTA5NTI5Ng@@._V1_SX300.jpg</t>
  </si>
  <si>
    <t>William Brent Bell, Matthew Peterman</t>
  </si>
  <si>
    <t>A childless couple bury a box in their backyard, containing all of their wishes for an infant. Soon, a child is born, though Timothy Green is not all that he appears.</t>
  </si>
  <si>
    <t>https://m.media-amazon.com/images/M/MV5BMTQzODg3MzUyOV5BMl5BanBnXkFtZTcwNzI1MzUyNg@@._V1_SX300.jpg</t>
  </si>
  <si>
    <t>15-Aug-12</t>
  </si>
  <si>
    <t>Peter Hedges (screenplay), Ahmet Zappa (story)</t>
  </si>
  <si>
    <t>Terry 'The Taxman' Tempest, the greatest bank robber there ever was, whose true identity was never discovered, finds himself languishing in a dilapidated care home with only elderly ...</t>
  </si>
  <si>
    <t>The Grey Mile</t>
  </si>
  <si>
    <t>Simon Janes, Jonathan Parramint</t>
  </si>
  <si>
    <t>A crew of African American pilots in the Tuskegee training program, having faced segregation while kept mostly on the ground during World War II, are called into duty under the guidance of Col. A.J. Bullard.</t>
  </si>
  <si>
    <t>https://m.media-amazon.com/images/M/MV5BNDQ5MTg2NzI4OF5BMl5BanBnXkFtZTcwMDM2NzQzNg@@._V1_SX300.jpg</t>
  </si>
  <si>
    <t>John Ridley (story), John Ridley (screenplay), Aaron McGruder (screenplay), John B. Holway (book)</t>
  </si>
  <si>
    <t>A young girl buys an antique box at a yard sale, unaware that inside the collectible lives a malicious ancient spirit. The girl's father teams with his ex-wife to find a way to end the curse upon their child.</t>
  </si>
  <si>
    <t>https://m.media-amazon.com/images/M/MV5BMTc0NTcxMDU0MV5BMl5BanBnXkFtZTcwNTgwMzExOA@@._V1_SX300.jpg</t>
  </si>
  <si>
    <t>31-Aug-12</t>
  </si>
  <si>
    <t>Juliet Snowden, Stiles White, Leslie Gornstein (article)</t>
  </si>
  <si>
    <t>School's out. Summer vacation is on. However, Greg may not have the best summer vacation ever. What could go wrong?</t>
  </si>
  <si>
    <t>https://m.media-amazon.com/images/M/MV5BMWJhYmI1YzItNjAzNi00NjQ4LWEzN2YtMjY4Yzg0NmU1YWE1XkEyXkFqcGdeQXVyNzkzNTg4NjY@._V1_SX300.jpg</t>
  </si>
  <si>
    <t>Maya Forbes (screenplay by), Wallace Wolodarsky (screenplay by), Jeff Kinney (based upon the book by)</t>
  </si>
  <si>
    <t>Washed-up true-crime writer Ellison Oswalt finds a box of super 8 home movies that suggest the murder he is currently researching is the work of a serial killer whose work dates back to the 1960s.</t>
  </si>
  <si>
    <t>https://m.media-amazon.com/images/M/MV5BMjI5MTg1Njg0Ml5BMl5BanBnXkFtZTcwNzg2Mjc4Nw@@._V1_SX300.jpg</t>
  </si>
  <si>
    <t>Scott Derrickson, C. Robert Cargill</t>
  </si>
  <si>
    <t>A beautiful detective falls in love with an ex-soldier who goes into hiding from the secret government organization that turned him into a mechanically charged beast.</t>
  </si>
  <si>
    <t>https://m.media-amazon.com/images/M/MV5BMTM3MzE1ODE4OF5BMl5BanBnXkFtZTcwODI0MTcyOA@@._V1_SX300.jpg</t>
  </si>
  <si>
    <t>11-Oct-12</t>
  </si>
  <si>
    <t>Beauty and the Beast</t>
  </si>
  <si>
    <t>Sherri Cooper-Landsman, Ron Koslow, Jennifer Levin</t>
  </si>
  <si>
    <t>Pot growers Ben and Chon face off against the Mexican drug cartel who kidnapped their shared girlfriend.</t>
  </si>
  <si>
    <t>https://m.media-amazon.com/images/M/MV5BMTk0ODIyNDAyMF5BMl5BanBnXkFtZTcwMTQ5Nzg3Nw@@._V1_SX300.jpg</t>
  </si>
  <si>
    <t>Savages</t>
  </si>
  <si>
    <t>Shane Salerno (screenplay), Don Winslow (screenplay), Oliver Stone (screenplay), Don Winslow (novel)</t>
  </si>
  <si>
    <t>https://m.media-amazon.com/images/M/MV5BYzQ5ZTE2MDMtNDYwZi00ZTEyLWJjYmUtYTA4ZTEyODNiMzNjXkEyXkFqcGdeQXVyNDQ5MDYzMTk@._V1_SX300.jpg</t>
  </si>
  <si>
    <t>The Best Exotic Marigold Hotel: Behind the Story: Lights, Colours and Smiles</t>
  </si>
  <si>
    <t>A pair of young lovers flee their New England town, which causes a local search party to fan out to find them.</t>
  </si>
  <si>
    <t>https://m.media-amazon.com/images/M/MV5BMTEwMTc3NDkzOTJeQTJeQWpwZ15BbWU3MDI4NTAwNzc@._V1_SX300.jpg</t>
  </si>
  <si>
    <t>Wes Anderson, Roman Coppola</t>
  </si>
  <si>
    <t>A high school biology teacher looks to become a successful mixed-martial arts fighter in an effort to raise money to prevent extra-curricular activities from being axed at his cash-strapped school.</t>
  </si>
  <si>
    <t>https://m.media-amazon.com/images/M/MV5BMTUxMzEzNDQ0Nl5BMl5BanBnXkFtZTcwMDI2NTY1OA@@._V1_SX300.jpg</t>
  </si>
  <si>
    <t>Allan Loeb, Kevin James</t>
  </si>
  <si>
    <t>A group of teenagers look to save their town from an invasion of North Korean soldiers.</t>
  </si>
  <si>
    <t>https://m.media-amazon.com/images/M/MV5BMjI0MDAwMzA1M15BMl5BanBnXkFtZTcwNzIxMjY3OA@@._V1_SX300.jpg</t>
  </si>
  <si>
    <t>Red Dawn</t>
  </si>
  <si>
    <t>Carl Ellsworth (screenplay), Jeremy Passmore (screenplay), Kevin Reynolds, John Milius, Kevin Reynolds (story)</t>
  </si>
  <si>
    <t>While trying to save their childhood orphanage, Moe, Larry and Curly inadvertently stumble into a murder plot and wind up starring in a reality television show.</t>
  </si>
  <si>
    <t>https://m.media-amazon.com/images/M/MV5BNGJkY2VmNDAtZDMwNy00ZWQ0LWExMTgtMWRkYmVmMGZjYWY1XkEyXkFqcGdeQXVyNTIzOTk5ODM@._V1_SX300.jpg</t>
  </si>
  <si>
    <t>13-Apr-12</t>
  </si>
  <si>
    <t>Mike Cerrone, Bobby Farrelly, Peter Farrelly</t>
  </si>
  <si>
    <t>The Emmy Award-winning Robot Chicken returns with its third send-up of the Star Wars universe! In this all-new hour-long special, four very different characters -- Emperor Palpatine, Darth ...</t>
  </si>
  <si>
    <t>https://ia.media-imdb.com/images/M/MV5BMjAyNTYzODM3OF5BMl5BanBnXkFtZTcwMTY4ODM4NA@@._V1._CR21,12,310,461_SX89_AL_.jpg_V1_SX300.jpg</t>
  </si>
  <si>
    <t>19-Dec-10</t>
  </si>
  <si>
    <t>Robot Chicken: Star Wars III</t>
  </si>
  <si>
    <t>Seth Green (creator), Matthew Senreich (creator), Douglas Goldstein (head writer), Tom Root (head writer), Matthew Ireland Beans, Hugh Davidson, Mike Fasolo, Seth Green, Geoff Johns, Breckin Meyer, Kevin Shinick, Hugh Sterbakov, Dan Milano, Matthew Senreich, Zeb Wells</t>
  </si>
  <si>
    <t>Alice fights alongside a resistance movement to regain her freedom from an Umbrella Corporation testing facility.</t>
  </si>
  <si>
    <t>https://m.media-amazon.com/images/M/MV5BMTA2NTkwNjUxNTZeQTJeQWpwZ15BbWU3MDE2OTMxMTg@._V1_SX300.jpg</t>
  </si>
  <si>
    <t>14-Sep-12</t>
  </si>
  <si>
    <t>Five friends go for a break at a remote cabin, where they get more than they bargained for, discovering the truth behind the cabin in the woods.</t>
  </si>
  <si>
    <t>https://m.media-amazon.com/images/M/MV5BNTUxNzYyMjg2N15BMl5BanBnXkFtZTcwMTExNzExNw@@._V1_SX300.jpg</t>
  </si>
  <si>
    <t>Joss Whedon, Drew Goddard</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</si>
  <si>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</si>
  <si>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</si>
  <si>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Shauna Cross (screenplay), Heather Hach (screenplay), Heidi Murkoff (books)</t>
  </si>
  <si>
    <t>Shot documentary-style, this film follows the daily grind of two young police officers in LA who are partners and friends, and what happens when they meet criminal forces greater than themselves.</t>
  </si>
  <si>
    <t>https://m.media-amazon.com/images/M/MV5BMjMxNjU0ODU5Ml5BMl5BanBnXkFtZTcwNjI4MzAyOA@@._V1_SX300.jpg</t>
  </si>
  <si>
    <t>21-Sep-12</t>
  </si>
  <si>
    <t>A small town girl and a city boy meet on the Sunset Strip, while pursuing their Hollywood dreams.</t>
  </si>
  <si>
    <t>https://m.media-amazon.com/images/M/MV5BMTg2NDQyODAzNF5BMl5BanBnXkFtZTcwMTg5MDA3Nw@@._V1_SX300.jpg</t>
  </si>
  <si>
    <t>Justin Theroux (screenplay by), Chris D'Arienzo (screenplay by), Allan Loeb (screenplay by), Chris D'Arienzo (based on the musical "Rock of Ages" written by)</t>
  </si>
  <si>
    <t>Abraham Lincoln, the 16th President of the United States, discovers vampires are planning to take over the United States. He makes it his mission to eliminate them.</t>
  </si>
  <si>
    <t>https://m.media-amazon.com/images/M/MV5BNjY2Mzc0MDA4NV5BMl5BanBnXkFtZTcwOTg5OTcxNw@@._V1_SX300.jpg</t>
  </si>
  <si>
    <t>Seth Grahame-Smith (screenplay by), Seth Grahame-Smith (based on the novel by)</t>
  </si>
  <si>
    <t>Set in Depression-era Franklin County, Virginia, a trio of bootlegging brothers are threatened by a new special deputy and other authorities angling for a cut of their profits.</t>
  </si>
  <si>
    <t>https://m.media-amazon.com/images/M/MV5BMjAxNjUyNjUwN15BMl5BanBnXkFtZTcwMDgwOTIyOA@@._V1_SX300.jpg</t>
  </si>
  <si>
    <t>29-Aug-12</t>
  </si>
  <si>
    <t>Nick Cave (screenplay), Matt Bondurant (novel)</t>
  </si>
  <si>
    <t>As inventor Andy Brewster is about to embark on the road trip of a lifetime, a quick stop at his mom's house turns into an unexpected cross-country voyage with her along for the ride.</t>
  </si>
  <si>
    <t>https://m.media-amazon.com/images/M/MV5BMTY5ODAxNDc0Nl5BMl5BanBnXkFtZTcwMzg0NDY1OA@@._V1_SX300.jpg</t>
  </si>
  <si>
    <t>19-Dec-12</t>
  </si>
  <si>
    <t>While in his teens, Donny fathered a son, Todd, and raised him as a single parent up until Todd's eighteenth birthday. Now, after not seeing each other for years, Todd's world comes crashing down when Donny resurfaces just before Todd's wedding.</t>
  </si>
  <si>
    <t>https://m.media-amazon.com/images/M/MV5BMTM3NDMyNzgzMV5BMl5BanBnXkFtZTcwMjIyMTA1Nw@@._V1_SX300.jpg</t>
  </si>
  <si>
    <t>David Caspe</t>
  </si>
  <si>
    <t>A daughter tries to remedy her dysfunctional relationship with her ailing father, a decorated baseball scout by helping him in a recruiting trip which could be his last.</t>
  </si>
  <si>
    <t>https://m.media-amazon.com/images/M/MV5BMTUwNjMyMzQ3M15BMl5BanBnXkFtZTcwMjcwNDMyOA@@._V1_SX300.jpg</t>
  </si>
  <si>
    <t>Randy Brown</t>
  </si>
  <si>
    <t>Four men who form a neighborhood watch group as a way to get out of their day-to-day family routines find themselves defending the Earth from an alien invasion.</t>
  </si>
  <si>
    <t>https://ia.media-imdb.com/images/M/MV5BMjU5MzI1NTk1MV5BMl5BanBnXkFtZTcwMzk5NzY5Nw@@._V1_SX300.jpg</t>
  </si>
  <si>
    <t>Jared Stern, Seth Rogen, Evan Goldberg</t>
  </si>
  <si>
    <t>When a boy's beloved dog passes away suddenly, he attempts to bring the animal back to life through a powerful science experiment.</t>
  </si>
  <si>
    <t>https://m.media-amazon.com/images/M/MV5BY2UwYWI3MTktM2MxNC00MjRhLTlkMWEtYTNjMjRkOTIwOTkyXkEyXkFqcGdeQXVyNTAyODkwOQ@@._V1_SX300.jpg</t>
  </si>
  <si>
    <t>Leonard Ripps, Tim Burton (original idea), John August (screenplay)</t>
  </si>
  <si>
    <t>Emily arrives in Miami with aspirations to become a professional dancer. She sparks with Sean, the leader of a dance crew whose neighborhood is threatened by Emily's father's development plans.</t>
  </si>
  <si>
    <t>https://m.media-amazon.com/images/M/MV5BMjg1NjgyOTM2OF5BMl5BanBnXkFtZTcwMDIxMDE2Nw@@._V1_SX300.jpg</t>
  </si>
  <si>
    <t>Amanda Brody, Duane Adler (characters)</t>
  </si>
  <si>
    <t>Businessman Wesley Deeds is jolted out of his scripted life when he meets Lindsey, a single mother who works on the cleaning crew in his office building.</t>
  </si>
  <si>
    <t>https://m.media-amazon.com/images/M/MV5BMjI0ODcxMzk3N15BMl5BanBnXkFtZTcwNjAzMTMwNw@@._V1_SX300.jpg</t>
  </si>
  <si>
    <t>Good Deeds</t>
  </si>
  <si>
    <t>A documentary that examines the question, "If Barack Obama wins a second term, where will we be in 2016?"</t>
  </si>
  <si>
    <t>https://m.media-amazon.com/images/M/MV5BNzkwMjY3NzMyMV5BMl5BanBnXkFtZTcwNzU4ODEzOA@@._V1_SX300.jpg</t>
  </si>
  <si>
    <t>24-Aug-12</t>
  </si>
  <si>
    <t>2016: Obama's America</t>
  </si>
  <si>
    <t>Dinesh D'Souza, John Sullivan, Dinesh D'Souza (books)</t>
  </si>
  <si>
    <t>After moving with her mother to a small town, a teenager finds that an accident happened in the house at the end of the street. Things get more complicated when she befriends a boy who was the only survivor of the accident.</t>
  </si>
  <si>
    <t>https://m.media-amazon.com/images/M/MV5BMjIxNTUwNTU4N15BMl5BanBnXkFtZTcwNTE0MTI3Nw@@._V1_SX300.jpg</t>
  </si>
  <si>
    <t>House at the End of the Street</t>
  </si>
  <si>
    <t>David Loucka (screenplay), Jonathan Mostow (story)</t>
  </si>
  <si>
    <t>Pirate Captain sets out on a mission to defeat his rivals Black Bellamy and Cutlass Liz for the Pirate of the year Award. The quest takes Captain and his crew from the shores of Blood Island to the foggy streets of Victorian London.</t>
  </si>
  <si>
    <t>https://m.media-amazon.com/images/M/MV5BNDhkOGZkZWMtNGI4Mi00ZWI3LTgyYTgtMDU4ZDI3NTNjMWFiXkEyXkFqcGdeQXVyNjk1Njg5NTA@._V1_SX300.jpg</t>
  </si>
  <si>
    <t>Gideon Defoe (book), Gideon Defoe (screenplay)</t>
  </si>
  <si>
    <t>G.G. Sparrow faces off with her choir's newly appointed director, Vi Rose Hill, over the group's direction as they head into a national competition.</t>
  </si>
  <si>
    <t>https://m.media-amazon.com/images/M/MV5BMjEwNjAzMzUyN15BMl5BanBnXkFtZTcwMDUxNDQxNw@@._V1_SX300.jpg</t>
  </si>
  <si>
    <t>A 3-months-old chimpanzee is separated from his troop and is then adopted by a fully-grown male.</t>
  </si>
  <si>
    <t>https://m.media-amazon.com/images/M/MV5BMjA1MjMzMjA3OV5BMl5BanBnXkFtZTcwOTU3NDU5Ng@@._V1_SX300.jpg</t>
  </si>
  <si>
    <t>Alastair Fothergill (original concept), Mark Linfield (original concept), Mark Linfield, Alastair Fothergill, Don Hahn</t>
  </si>
  <si>
    <t>4-Sep-12</t>
  </si>
  <si>
    <t>One year after meeting, Tom proposes to his girlfriend, Violet, but unexpected events keep tripping them up as they look to walk down the aisle together.</t>
  </si>
  <si>
    <t>https://m.media-amazon.com/images/M/MV5BMTk3MDE1NTA3M15BMl5BanBnXkFtZTcwNDcwNTMxNw@@._V1_SX300.jpg</t>
  </si>
  <si>
    <t>Jason Segel, Nicholas Stoller</t>
  </si>
  <si>
    <t>14-May-13</t>
  </si>
  <si>
    <t>An exploration of how the actions of individual lives impact one another in the past, present and future, as one soul is shaped from a killer into a hero, and an act of kindness ripples across centuries to inspire a revolution.</t>
  </si>
  <si>
    <t>https://m.media-amazon.com/images/M/MV5BMTczMTgxMjc4NF5BMl5BanBnXkFtZTcwNjM5MTA2OA@@._V1_SX300.jpg</t>
  </si>
  <si>
    <t>26-Oct-12</t>
  </si>
  <si>
    <t>David Mitchell (novel), Lana Wachowski (written for the screen by), Tom Tykwer (written for the screen by), Lilly Wachowski (written for the screen by), Chris Lindsay (additional material)</t>
  </si>
  <si>
    <t>Unemployed and newly-divorced Stephanie Plum lands a job at her cousin's bail-bond business, where her first assignment puts her on the trail of a wanted local cop from her romantic past.</t>
  </si>
  <si>
    <t>https://m.media-amazon.com/images/M/MV5BMTU2NzMxMDU1NF5BMl5BanBnXkFtZTcwNzYxNTA2Ng@@._V1_SX300.jpg</t>
  </si>
  <si>
    <t>One for the Money</t>
  </si>
  <si>
    <t>Stacy Sherman (screenplay), Karen Ray (screenplay), Liz Brixius (screenplay), Janet Evanovich (novel)</t>
  </si>
  <si>
    <t>A homicide detective is pushed to the brink of his moral and physical limits as he tangles with a ferociously skilled hired killer who specializes in torture and pain.</t>
  </si>
  <si>
    <t>https://m.media-amazon.com/images/M/MV5BMjE1MDE0NjUyMV5BMl5BanBnXkFtZTcwNjQzNjg5Nw@@._V1_SX300.jpg</t>
  </si>
  <si>
    <t>Marc Moss (screenplay), Kerry Williamson (screenplay), James Patterson (based on the novel "Cross" by)</t>
  </si>
  <si>
    <t>A look at the life, career and music of singer Katy Perry as we follow her on the California Dreams World Tour.</t>
  </si>
  <si>
    <t>https://m.media-amazon.com/images/M/MV5BMjI3MTMzNTU0OF5BMl5BanBnXkFtZTcwOTU4Njc4Nw@@._V1_SX300.jpg</t>
  </si>
  <si>
    <t>In the 1960s, three sisters form a girl group and soon become local sensations with major label interest, but fame becomes a challenge as the close-knit family begins to fall apart.</t>
  </si>
  <si>
    <t>https://m.media-amazon.com/images/M/MV5BMTY4MTAzOTU2OF5BMl5BanBnXkFtZTcwOTA1NTI3Nw@@._V1_SX300.jpg</t>
  </si>
  <si>
    <t>Sparkle</t>
  </si>
  <si>
    <t>Mara Brock Akil (screenplay), Joel Schumacher (story), Howard Rosenman (story)</t>
  </si>
  <si>
    <t>In Manhattan, a bike messenger picks up an envelope that attracts the interest of a dirty cop, who pursues the cyclist throughout the city.</t>
  </si>
  <si>
    <t>https://m.media-amazon.com/images/M/MV5BNzkxNjAwMDkwOF5BMl5BanBnXkFtZTcwMTQ1NDkwOA@@._V1_SX300.jpg</t>
  </si>
  <si>
    <t>David Koepp, John Kamps</t>
  </si>
  <si>
    <t>In small-town Alaska, a news reporter recruits his ex-girlfriend - a Greenpeace volunteer - on a campaign to save a family of gray whales trapped by rapidly forming ice in the Arctic Circle.</t>
  </si>
  <si>
    <t>https://m.media-amazon.com/images/M/MV5BMjEzNTg5MjA5NV5BMl5BanBnXkFtZTcwNjk0MTk5Ng@@._V1_SX300.jpg</t>
  </si>
  <si>
    <t>Jack Amiel (screenplay), Michael Begler (screenplay), Thomas Rose (book)</t>
  </si>
  <si>
    <t>The Clock family are four-inch-tall people who live anonymously in another family's residence, borrowing simple items to make their home. Life changes for the Clocks when their teenage daughter, Arrietty, is discovered.</t>
  </si>
  <si>
    <t>https://m.media-amazon.com/images/M/MV5BMTAxNjk3OTYyODReQTJeQWpwZ15BbWU3MDgyODY2OTY@._V1_SX300.jpg</t>
  </si>
  <si>
    <t>Mary Norton (novel), Hayao Miyazaki (screenplay), Keiko Niwa (screenplay)</t>
  </si>
  <si>
    <t>23-Apr-13</t>
  </si>
  <si>
    <t>The story of a tourist family in Thailand caught in the destruction and chaotic aftermath of the 2004 Indian Ocean tsunami.</t>
  </si>
  <si>
    <t>https://m.media-amazon.com/images/M/MV5BMjA5NTA3NzQ5Nl5BMl5BanBnXkFtZTcwOTYxNjY0OA@@._V1_SX300.jpg</t>
  </si>
  <si>
    <t>Sergio G. S__nchez, Mar__a Bel__n (story)</t>
  </si>
  <si>
    <t>Olga Kay Goes Haywire</t>
  </si>
  <si>
    <t>As a police psychologist works to talk down an ex-con who is threatening to jump from a Manhattan hotel rooftop, the biggest diamond heist ever committed is in motion.</t>
  </si>
  <si>
    <t>https://m.media-amazon.com/images/M/MV5BMTc5MTE4MzY2N15BMl5BanBnXkFtZTcwNjMwNDc3Ng@@._V1_SX300.jpg</t>
  </si>
  <si>
    <t>Pablo F. Fenjves</t>
  </si>
  <si>
    <t>After stretching the truth on a deal with a spiritual guru, literary agent Jack McCall finds a Bodhi tree on his property. Its appearance holds a valuable lesson on the consequences of every word he speaks.</t>
  </si>
  <si>
    <t>https://m.media-amazon.com/images/M/MV5BMTAzODAwODkwMjBeQTJeQWpwZ15BbWU3MDI4MDE3NDc@._V1_SX300.jpg</t>
  </si>
  <si>
    <t>Steve Koren</t>
  </si>
  <si>
    <t>Six tourists hire an extreme tour guide who takes them to the abandoned city Pripyat, the former home to the workers of the Chernobyl nuclear reactor. During their exploration, they soon discover they are not alone.</t>
  </si>
  <si>
    <t>https://m.media-amazon.com/images/M/MV5BNzkwNDkyNTUxNV5BMl5BanBnXkFtZTcwODY1NTE3Nw@@._V1_SX300.jpg</t>
  </si>
  <si>
    <t>25-May-12</t>
  </si>
  <si>
    <t>Oren Peli (screenplay), Carey Van Dyke (screenplay), Shane Van Dyke (screenplay), Oren Peli (story)</t>
  </si>
  <si>
    <t>12-Feb-13</t>
  </si>
  <si>
    <t>An introvert freshman is taken under the wings of two seniors who welcome him to the real world.</t>
  </si>
  <si>
    <t>https://m.media-amazon.com/images/M/MV5BMzIxOTQyODU1OV5BMl5BanBnXkFtZTcwMDQ4Mjg4Nw@@._V1_SX300.jpg</t>
  </si>
  <si>
    <t>Stephen Chbosky (screenplay), Stephen Chbosky (book)</t>
  </si>
  <si>
    <t>When her adoptive father disappears, Sharon Da Silva is drawn into a strange and terrifying alternate reality that holds answers to the horrific nightmares that have plagued her since childhood.</t>
  </si>
  <si>
    <t>https://m.media-amazon.com/images/M/MV5BMjE4Mjc2NjAyMl5BMl5BanBnXkFtZTcwNzA3MzE2OA@@._V1_SX300.jpg</t>
  </si>
  <si>
    <t>Silent Hill: Revelation</t>
  </si>
  <si>
    <t>M.J. Bassett, Laurent Hadida (adaptation), Keiichiro Toyama (video games)</t>
  </si>
  <si>
    <t>Rattled by sudden unemployment, a Manhattan couple surveys alternative living options, ultimately deciding to experiment with living on a rural commune where free love rules.</t>
  </si>
  <si>
    <t>https://m.media-amazon.com/images/M/MV5BMjA5NjIyOTY1Nl5BMl5BanBnXkFtZTcwMDY3NjQ0Nw@@._V1_SX300.jpg</t>
  </si>
  <si>
    <t>David Wain, Ken Marino</t>
  </si>
  <si>
    <t>Mei, a young girl whose memory holds a priceless numerical code, finds herself pursued by the Triads, the Russian mob, and corrupt NYC cops. Coming to her aid is an ex-cage fighter whose life was destroyed by the gangsters on Mei's trail.</t>
  </si>
  <si>
    <t>https://m.media-amazon.com/images/M/MV5BMTcxNDI0NzUxMF5BMl5BanBnXkFtZTcwOTIzMjkyNw@@._V1_SX300.jpg</t>
  </si>
  <si>
    <t>Safe</t>
  </si>
  <si>
    <t>The lives of some visitors and residents of Rome and the romances, adventures and predicaments they get into.</t>
  </si>
  <si>
    <t>https://m.media-amazon.com/images/M/MV5BMTcwNTg4MDMxM15BMl5BanBnXkFtZTcwNjAzMzY3Nw@@._V1_SX300.jpg</t>
  </si>
  <si>
    <t>A Naval veteran arrives home from war unsettled and uncertain of his future - until he is tantalized by The Cause and its charismatic leader.</t>
  </si>
  <si>
    <t>https://m.media-amazon.com/images/M/MV5BMTQ2NjQ5MzMwMF5BMl5BanBnXkFtZTcwMjczNTAzOA@@._V1_SX300.jpg</t>
  </si>
  <si>
    <t>When a madman begins committing horrific murders inspired by Edgar Allan Poe's works, a young Baltimore detective joins forces with Poe to stop him from making his stories a reality.</t>
  </si>
  <si>
    <t>https://m.media-amazon.com/images/M/MV5BNTU4OGY5MjYtNTg5Zi00NGEyLTlhYTgtMTU3NzBmYmMzYWU4L2ltYWdlXkEyXkFqcGdeQXVyNTAyODkwOQ@@._V1_SX300.jpg</t>
  </si>
  <si>
    <t>Hannah Shakespeare, Ben Livingston</t>
  </si>
  <si>
    <t>On the hunt for a fabled treasure of gold, a band of warriors, assassins, and a rogue British soldier descend upon a village in feudal China, where a humble blacksmith looks to defend himself and his fellow villagers.</t>
  </si>
  <si>
    <t>https://m.media-amazon.com/images/M/MV5BMTg5ODI3ODkzOV5BMl5BanBnXkFtZTcwMTQxNjUwOA@@._V1_SX300.jpg</t>
  </si>
  <si>
    <t>RZA (story), RZA (screenplay), Eli Roth (screenplay)</t>
  </si>
  <si>
    <t>Jackie Cogan is an enforcer hired to restore order after three dumb guys rob a Mob protected card game, causing the local criminal economy to collapse.</t>
  </si>
  <si>
    <t>https://m.media-amazon.com/images/M/MV5BODk3MDg2NDk5M15BMl5BanBnXkFtZTcwMjcxMjMzOA@@._V1_SX300.jpg</t>
  </si>
  <si>
    <t>Andrew Dominik (screenplay), George V. Higgins (based on the novel "Cogan's Trade" by)</t>
  </si>
  <si>
    <t>A struggling screenwriter inadvertently becomes entangled in the Los Angeles criminal underworld after his oddball friends kidnap a gangster's beloved Shih Tzu.</t>
  </si>
  <si>
    <t>https://m.media-amazon.com/images/M/MV5BMTgwMzUxMjc0M15BMl5BanBnXkFtZTcwMzQ2MjYyOA@@._V1_SX300.jpg</t>
  </si>
  <si>
    <t>A journey into the lives of a mother polar bear and her two seven-month-old cubs as they navigate the changing Arctic wilderness they call home.</t>
  </si>
  <si>
    <t>https://images-na.ssl-images-amazon.com/images/M/MV5BMTA2OTM4MjY0MTNeQTJeQWpwZ15BbWU3MDM4Mzg5NDc@._V1_SX300.jpg</t>
  </si>
  <si>
    <t>To the Arctic 3D</t>
  </si>
  <si>
    <t>Stephen Judson</t>
  </si>
  <si>
    <t>A man wrongly convicted of conspiracy to commit espionage against the U.S. is offered his freedom if he can rescue the president's daughter from an outer space prison taken over by violent inmates.</t>
  </si>
  <si>
    <t>https://m.media-amazon.com/images/M/MV5BMjIyOTQwODI1OV5BMl5BanBnXkFtZTcwMjU3MjA1Nw@@._V1_SX300.jpg</t>
  </si>
  <si>
    <t>James Mather (screenplay by), Steve Saint Leger (screenplay by), Luc Besson (screenplay by), Luc Besson (based on an original idea by)</t>
  </si>
  <si>
    <t>Former getaway driver Charles Bronson jeopardizes his Witness Protection Plan identity in order to help his girlfriend get to Los Angeles. The feds and Charles' former gang chase them on the road.</t>
  </si>
  <si>
    <t>https://m.media-amazon.com/images/M/MV5BMjExNTgzMTAzMV5BMl5BanBnXkFtZTcwMDA0ODkxOA@@._V1_SX300.jpg</t>
  </si>
  <si>
    <t>22-Aug-12</t>
  </si>
  <si>
    <t>In a violent, futuristic city where the police have the authority to act as judge, jury and executioner, a cop teams with a trainee to take down a gang that deals the reality-altering drug, SLO-MO.</t>
  </si>
  <si>
    <t>https://m.media-amazon.com/images/M/MV5BODkyNDQzMzUzOF5BMl5BanBnXkFtZTcwODYyMDEyOA@@._V1_SX300.jpg</t>
  </si>
  <si>
    <t>John Wagner (characters), Carlos Ezquerra (characters), Alex Garland (screenplay)</t>
  </si>
  <si>
    <t>A former sports star who's fallen on hard times starts coaching his son's soccer team as a way to get his life together. His attempts to become an adult are met with challenges from the attractive soccer moms who pursue him at every turn.</t>
  </si>
  <si>
    <t>https://m.media-amazon.com/images/M/MV5BMTY1MTU1OTA5NF5BMl5BanBnXkFtZTcwNTM1MTQyOA@@._V1_SX300.jpg</t>
  </si>
  <si>
    <t>7-Dec-12</t>
  </si>
  <si>
    <t>Robbie Fox</t>
  </si>
  <si>
    <t>In late-19th-century Russian high society, St. Petersburg aristocrat Anna Karenina enters into a life-changing affair with the dashing Count Alexei Vronsky.</t>
  </si>
  <si>
    <t>https://m.media-amazon.com/images/M/MV5BMTU0NDgxNDg0NV5BMl5BanBnXkFtZTcwMjE4MzkwOA@@._V1_SX300.jpg</t>
  </si>
  <si>
    <t>7-Sep-12</t>
  </si>
  <si>
    <t>Tom Stoppard (screenplay), Leo Tolstoy (novel)</t>
  </si>
  <si>
    <t>Faced with both her hot-tempered father's fading health and melting ice-caps that flood her ramshackle bayou community and unleash ancient aurochs, six-year-old Hushpuppy must learn the ways of courage and love.</t>
  </si>
  <si>
    <t>https://m.media-amazon.com/images/M/MV5BMTgxNDM5MDM1Ml5BMl5BanBnXkFtZTcwOTYwNzQ3Nw@@._V1_SX300.jpg</t>
  </si>
  <si>
    <t>Lucy Alibar (screenplay), Benh Zeitlin (screenplay), Lucy Alibar (stage play "Juicy and Delicious")</t>
  </si>
  <si>
    <t>https://images-na.ssl-images-amazon.com/images/M/MV5BY2E1YTQ4ZmEtOTgyNi00YTRmLTgyMTctMzFhYTA3OGU1NTQ0XkEyXkFqcGdeQXVyMjc4OTA5NzY@._V1_SX300.jpg</t>
  </si>
  <si>
    <t>1-Aug-12</t>
  </si>
  <si>
    <t>A young woman is entranced by an Aerialist. When they fall into the dreamlike world of Cirque du Soleil and are separated, they travel through the different tent worlds trying to find each other.</t>
  </si>
  <si>
    <t>https://m.media-amazon.com/images/M/MV5BMTQxMjY0MzgzMl5BMl5BanBnXkFtZTcwNjc0NjQ2OA@@._V1_SX300.jpg</t>
  </si>
  <si>
    <t>Cirque du Soleil: Worlds Away</t>
  </si>
  <si>
    <t>While settling his recently deceased father's estate, a salesman discovers he has a sister whom he never knew about, leading both siblings to re-examine their perceptions about family and life choices.</t>
  </si>
  <si>
    <t>https://m.media-amazon.com/images/M/MV5BMTM3MzUyNzg3NF5BMl5BanBnXkFtZTcwNjk3NDA4Nw@@._V1_SX300.jpg</t>
  </si>
  <si>
    <t>Alex Kurtzman, Roberto Orci, Jody Lambert</t>
  </si>
  <si>
    <t>A woman is convinced her kidnapper has returned when her sister goes missing.</t>
  </si>
  <si>
    <t>https://m.media-amazon.com/images/M/MV5BMTgzMTEyOTgyOF5BMl5BanBnXkFtZTcwOTY1ODkxNw@@._V1_SX300.jpg</t>
  </si>
  <si>
    <t>Allison Burnett</t>
  </si>
  <si>
    <t>24-Dec-12</t>
  </si>
  <si>
    <t>A writer at the peak of his literary success discovers the steep price he must pay for stealing another man's work.</t>
  </si>
  <si>
    <t>https://m.media-amazon.com/images/M/MV5BMTM2NjgyMjI3OV5BMl5BanBnXkFtZTcwMDkxMjIyOA@@._V1_SX300.jpg</t>
  </si>
  <si>
    <t>After he becomes a quadriplegic from a paragliding accident, an aristocrat hires a young man from the projects to be his caregiver.</t>
  </si>
  <si>
    <t>https://m.media-amazon.com/images/M/MV5BMTYxNDA3MDQwNl5BMl5BanBnXkFtZTcwNTU4Mzc1Nw@@._V1_SX300.jpg</t>
  </si>
  <si>
    <t>The Intouchables</t>
  </si>
  <si>
    <t>Olivier Nakache, Philippe Pozzo di Borgo (adapted from his autobiographical tale Le Second Souffle), __ric Toledano</t>
  </si>
  <si>
    <t>Wren's Halloween plans go awry when she's made to babysit her brother, who disappears into a sea of trick-or-treaters. With her best friend and two nerds at her side, she needs to find her brother before her mom finds out he's missing.</t>
  </si>
  <si>
    <t>https://m.media-amazon.com/images/M/MV5BMjI1NDgyMjI4OV5BMl5BanBnXkFtZTcwNTg3MzM0OA@@._V1_SX300.jpg</t>
  </si>
  <si>
    <t>Max Werner</t>
  </si>
  <si>
    <t>In small-town Texas, an affable mortician strikes up a friendship with a wealthy widow, though when she starts to become controlling, he goes to great lengths to separate himself from her grasp.</t>
  </si>
  <si>
    <t>https://m.media-amazon.com/images/M/MV5BMTk2NDEwODU5M15BMl5BanBnXkFtZTcwNDMwNzc0Nw@@._V1_SX300.jpg</t>
  </si>
  <si>
    <t>Skip Hollandsworth (based on the article in Texas Monthly by), Richard Linklater (screenplay), Skip Hollandsworth (screenplay)</t>
  </si>
  <si>
    <t>Writer Paul Torday talks about developing the story behind the movie Salmon Fishing in the Yemen (2011).</t>
  </si>
  <si>
    <t>Salmon Fishing in the Yemen: The Fisherman in the Middle East</t>
  </si>
  <si>
    <t>A troubled hedge fund magnate desperate to complete the sale of his trading empire makes an error that forces him to turn to an unlikely person for help.</t>
  </si>
  <si>
    <t>https://m.media-amazon.com/images/M/MV5BODU5ODYyNzM1MF5BMl5BanBnXkFtZTcwNDEwNTQwOA@@._V1_SX300.jpg</t>
  </si>
  <si>
    <t>A salesman for a natural gas company experiences life-changing events after arriving in a small town, where his corporation wants to tap into the available resources.</t>
  </si>
  <si>
    <t>https://m.media-amazon.com/images/M/MV5BMTQxNDYzNzgyOF5BMl5BanBnXkFtZTcwNTU0NTI1OA@@._V1_SX300.jpg</t>
  </si>
  <si>
    <t>Promised Land</t>
  </si>
  <si>
    <t>John Krasinski (screenplay), Matt Damon (screenplay), Dave Eggers (story)</t>
  </si>
  <si>
    <t>Two best friends decide to have a child together while keeping their relationship platonic, so they can avoid the toll kids can take on romantic relationships.</t>
  </si>
  <si>
    <t>https://m.media-amazon.com/images/M/MV5BMTcyMDI2NjU2Ml5BMl5BanBnXkFtZTcwNjA4MzQzNw@@._V1_SX300.jpg</t>
  </si>
  <si>
    <t>As an asteroid nears Earth, a man finds himself alone after his wife leaves in a panic. He decides to take a road trip to reunite with his high school sweetheart. Accompanying him is a neighbor who inadvertently puts a wrench in his plan.</t>
  </si>
  <si>
    <t>https://m.media-amazon.com/images/M/MV5BMTk4MDQ1NzE3N15BMl5BanBnXkFtZTcwMjA0MDkzNw@@._V1_SX300.jpg</t>
  </si>
  <si>
    <t>A man who escapes from the vicious grips of the serial killer known as "The Collector" is then forced to help rescue an innocent girl from the killer's booby-trapped lair.</t>
  </si>
  <si>
    <t>https://m.media-amazon.com/images/M/MV5BODQ0MDgzNDA0NV5BMl5BanBnXkFtZTcwNDM4MDQ1OA@@._V1_SX300.jpg</t>
  </si>
  <si>
    <t>Patrick Melton, Marcus Dunstan, Patrick Melton (characters), Marcus Dunstan (characters)</t>
  </si>
  <si>
    <t>20-Aug-13</t>
  </si>
  <si>
    <t>Georges and Anne are an octogenarian couple. They are cultivated, retired music teachers. Their daughter, also a musician, lives in Britain with her family. One day, Anne has a stroke, and the couple's bond of love is severely tested.</t>
  </si>
  <si>
    <t>https://m.media-amazon.com/images/M/MV5BMTk1NTc3NDc4MF5BMl5BanBnXkFtZTcwNjYwNDk0OA@@._V1_SX300.jpg</t>
  </si>
  <si>
    <t>20-Sep-12</t>
  </si>
  <si>
    <t>Michael Haneke (screenplay)</t>
  </si>
  <si>
    <t>-9.4</t>
  </si>
  <si>
    <t>9-Apr-13</t>
  </si>
  <si>
    <t>The story of the love affair between FDR and his distant cousin Margaret "Daisy" Suckley, centered around the weekend in 1939 when the King and Queen of the United Kingdom visited upstate New York.</t>
  </si>
  <si>
    <t>https://m.media-amazon.com/images/M/MV5BNjU1MzU3Nzc4OF5BMl5BanBnXkFtZTcwOTk5NDI4Nw@@._V1_SX300.jpg</t>
  </si>
  <si>
    <t>1-Feb-13</t>
  </si>
  <si>
    <t>Richard Nelson</t>
  </si>
  <si>
    <t>The relationship between Alfred Hitchcock and his wife Alma Reville during the filming of Psycho (1960) in 1959 is explored.</t>
  </si>
  <si>
    <t>https://m.media-amazon.com/images/M/MV5BODAwNDI5NjIwN15BMl5BanBnXkFtZTcwNjc4ODc2OA@@._V1_SX300.jpg</t>
  </si>
  <si>
    <t>John J. McLaughlin (screenplay), Stephen Rebello (book)</t>
  </si>
  <si>
    <t>When young Jay Moriarity discovers that the mythic Mavericks surf break, one of the biggest waves on Earth, exists just miles from his Santa Cruz home, he enlists the help of local legend Frosty Hesson to train him to survive it.</t>
  </si>
  <si>
    <t>https://m.media-amazon.com/images/M/MV5BMzc5MTU5MTk2OF5BMl5BanBnXkFtZTcwMzg3NjcxOA@@._V1_SX300.jpg</t>
  </si>
  <si>
    <t>Kario Salem (screenplay), Jim Meenaghan (story), Brandon Hooper (story)</t>
  </si>
  <si>
    <t>A man in an iron lung who wishes to lose his virginity contacts a professional sex surrogate with the help of his therapist and priest.</t>
  </si>
  <si>
    <t>https://m.media-amazon.com/images/M/MV5BNzA5OTUxNDEwNF5BMl5BanBnXkFtZTcwMjczMjEzOA@@._V1_SX300.jpg</t>
  </si>
  <si>
    <t>Ben Lewin (written for the screen by), Mark O'Brien (article)</t>
  </si>
  <si>
    <t>Scheming on a way to save their father's ranch, the Alvarez brothers find themselves in a war with Mexico's most feared drug lord.</t>
  </si>
  <si>
    <t>https://m.media-amazon.com/images/M/MV5BODE1MDYzNjA0NF5BMl5BanBnXkFtZTcwNjY2MTgyNw@@._V1_SX300.jpg</t>
  </si>
  <si>
    <t>Casa de mi Padre</t>
  </si>
  <si>
    <t>Andrew Steele, Eva Maria Peters (dubbing dialogue)</t>
  </si>
  <si>
    <t>A chronicle of the Cristeros War (1926-1929)</t>
  </si>
  <si>
    <t>Two determined mothers__, one a teacher, look to transform their children's failing inner city school. Facing a powerful and entrenched bureaucracy, they risk everything to make a difference in the education and future of their children.</t>
  </si>
  <si>
    <t>https://images-na.ssl-images-amazon.com/images/M/MV5BMTg2NzUyMzYxOF5BMl5BanBnXkFtZTcwOTc4NzY5Nw@@._V1_SX300.jpg</t>
  </si>
  <si>
    <t>Brin Hill, Daniel Barnz</t>
  </si>
  <si>
    <t>A couple is haunted by a supernatural presence that is unleashed during a college experiment.</t>
  </si>
  <si>
    <t>https://m.media-amazon.com/images/M/MV5BMTU5Mjk0Njk1OV5BMl5BanBnXkFtZTcwMTg4MzU4Nw@@._V1_SX300.jpg</t>
  </si>
  <si>
    <t>Dispatched from his basement room on an errand for his widowed mother, slacker Jeff might discover his destiny (finally) when he spends the day with his unhappily married brother as he tracks his possibly adulterous wife.</t>
  </si>
  <si>
    <t>https://m.media-amazon.com/images/M/MV5BMTgyNzQ0MjY5Ml5BMl5BanBnXkFtZTcwNDgyNzkyNw@@._V1_SX300.jpg</t>
  </si>
  <si>
    <t>Following a smoothly executed job, small time crook discovers the heist has only just begun. Eight Goons. One score. No Honor Among Thieves.</t>
  </si>
  <si>
    <t>http://ia.media-imdb.com/images/M/MV5BYjFlOWQyMWEtN2VhMi00OGJlLTg1MmMtM2RmYTMxMjU0ZGM2XkEyXkFqcGdeQXVyMTAzNjQzNDg@._V1_SX300.jpg</t>
  </si>
  <si>
    <t>A S.W.A.T. team becomes trapped in a tenement run by a ruthless mobster and his army of killers and thugs.</t>
  </si>
  <si>
    <t>https://m.media-amazon.com/images/M/MV5BZGIxODNjM2YtZjA5Mi00MjA5LTk2YjItODE0OWI5NThjNTBmXkEyXkFqcGdeQXVyNzQ1ODk3MTQ@._V1_SX300.jpg</t>
  </si>
  <si>
    <t>Three magazine employees head out on an assignment to interview a guy who placed a classified advertisement seeking a companion for time travel.</t>
  </si>
  <si>
    <t>https://m.media-amazon.com/images/M/MV5BOWU3ZDJmMTQtZjRiZi00MjQ5LWFlZjctYzhjMjRlZGJmMTY3XkEyXkFqcGdeQXVyMTMxMTY0OTQ@._V1_SX300.jpg</t>
  </si>
  <si>
    <t>18-Oct-12</t>
  </si>
  <si>
    <t>Derek Connolly</t>
  </si>
  <si>
    <t>Black is a big time South Florida drug dealer. He meets Nina and falls in love. His rival tries to take her away and makes the biggest mistake of his life. Black must choose between love ...</t>
  </si>
  <si>
    <t>Bully</t>
  </si>
  <si>
    <t>After his family is kidnapped during their sailing trip in Spain, a young Wall Street trader is confronted by the people responsible: intelligence agents looking to recover a mysterious briefcase.</t>
  </si>
  <si>
    <t>https://m.media-amazon.com/images/M/MV5BMTQzODQ4NjAxMF5BMl5BanBnXkFtZTcwMzAwNjM0Nw@@._V1_SX300.jpg</t>
  </si>
  <si>
    <t>Scott Wiper, John Petro</t>
  </si>
  <si>
    <t>Two South Africans set out to discover what happened to their unlikely musical hero, the mysterious 1970s rock n roller, Rodriguez.</t>
  </si>
  <si>
    <t>https://m.media-amazon.com/images/M/MV5BMWYyMzgxNDQtMDI2Mi00NmMzLWI5MTAtMmUwNDg3Yjg3N2U3XkEyXkFqcGdeQXVyNzI1NzMxNzM@._V1_SX300.jpg</t>
  </si>
  <si>
    <t>Malik Bendjelloul, Stephen 'Sugar' Segerman (article), Craig Bartholomew Strydom (article)</t>
  </si>
  <si>
    <t>Travis Pastrana and his tight-knit, highly-skilled, adrenaline-addicted friends bring their impossible, ridiculous, insane and hysterical adventures to the big screen for the first time.</t>
  </si>
  <si>
    <t>https://m.media-amazon.com/images/M/MV5BMTM5NDM5ODEyN15BMl5BanBnXkFtZTcwOTk2NzcwOA@@._V1_SX300.jpg</t>
  </si>
  <si>
    <t>Nitro Circus: The Movie</t>
  </si>
  <si>
    <t>Gregg Godfrey, Travis Pastrana, Jeremy Rawle</t>
  </si>
  <si>
    <t>The son of a fallen soldier, years after his father's death, tries to reconnect with his grandfather, who is still grieving the loss of his child.</t>
  </si>
  <si>
    <t>https://images-na.ssl-images-amazon.com/images/M/MV5BMTY5NjA1NTgzMl5BMl5BanBnXkFtZTcwNDk5MTQ0OA@@._V1_SX300.jpg</t>
  </si>
  <si>
    <t>Darrel Campbell (book), Darrel Campbell (story), Gina Headrick (story), Richard Headrick (book), Richard Headrick (story)</t>
  </si>
  <si>
    <t>-1.1</t>
  </si>
  <si>
    <t>Set in the near future, an ex-jewel thief receives a gift from his son: a robot butler programmed to look after him. But soon the two companions try their luck as a heist team.</t>
  </si>
  <si>
    <t>https://m.media-amazon.com/images/M/MV5BMTUzMTE0NTk4Ml5BMl5BanBnXkFtZTcwNjQ1OTMwOA@@._V1_SX300.jpg</t>
  </si>
  <si>
    <t>19-Sep-12</t>
  </si>
  <si>
    <t>Christopher Ford (screenplay)</t>
  </si>
  <si>
    <t>Behind the scenes footage, clips, outtakes and deleted scenes from Raiders of the Lost Ark (1981).</t>
  </si>
  <si>
    <t>On Set with 'Raiders of the Lost Ark'</t>
  </si>
  <si>
    <t>A woman is made to realize that her prayers and sacrifice to save her boyfriend's life may have led him to a fate worse than death.</t>
  </si>
  <si>
    <t>https://m.media-amazon.com/images/M/MV5BMTUyMzM5OTM5NF5BMl5BanBnXkFtZTcwNTIwMjA3OA@@._V1_SX300.jpg</t>
  </si>
  <si>
    <t>Aditya Chopra (story and dialogue), Aditya Chopra (screenplay), Devika Bhagat (screenplay)</t>
  </si>
  <si>
    <t>Albert Nobbs struggles to survive in late 19th-century Ireland, where women aren't encouraged to be independent. Posing as a man so she can work as a butler in Dublin's most elegant hotel, Albert meets a handsome painter and looks to escape the lie she has been living.</t>
  </si>
  <si>
    <t>https://m.media-amazon.com/images/M/MV5BMTM1MjU1NTYzMV5BMl5BanBnXkFtZTcwODk2NzAwNw@@._V1_SX300.jpg</t>
  </si>
  <si>
    <t>22-Feb-12</t>
  </si>
  <si>
    <t>Gabriella Prekop (screenplay), John Banville (screenplay), Glenn Close (screenplay), George Moore (novel), Istv__n Szab__ (screen story)</t>
  </si>
  <si>
    <t>Bollywood movie actor Aamir Khan answers questions with the cast of the Star TV parivaar serial characters as well as plugging his new movie Talaash.</t>
  </si>
  <si>
    <t>Nayi Soch Ki Talaash Aamir Ke Saath</t>
  </si>
  <si>
    <t>Three young people learn that love can neither be defined nor contained by society's definition of normal and abnormal.</t>
  </si>
  <si>
    <t>https://images-na.ssl-images-amazon.com/images/M/MV5BMTQzMTEyODY2Ml5BMl5BanBnXkFtZTgwMjA0MDUyMjE@._V1_SX300.jpg</t>
  </si>
  <si>
    <t>Anurag Basu (story and screenplay), Tani Basu (story and screenplay), Sanjeev Dutta (dialogue)</t>
  </si>
  <si>
    <t>To every action, there's an equal and opposite reaction. To paraphrase Newton's Third Law is apt in this tale of the struggles of a mixed race couple in a new country, starting a new life. Bitterness sets in with dire consequences.</t>
  </si>
  <si>
    <t>As single mom Grace juggles work, bills, and her affair with a married doctor, her daughter, Ansiedad, plots a shortcut to adulthood after finding inspiration in the coming-of-age stories she's reading for school.</t>
  </si>
  <si>
    <t>https://m.media-amazon.com/images/M/MV5BMjEyMzk3MTgwNV5BMl5BanBnXkFtZTcwMTU3Njg2Nw@@._V1_SX300.jpg</t>
  </si>
  <si>
    <t>Hiram Martinez (screenplay)</t>
  </si>
  <si>
    <t>A documentary on 85-year-old sushi master Jiro Ono, his renowned Tokyo restaurant, and his relationship with his son and eventual heir, Yoshikazu.</t>
  </si>
  <si>
    <t>https://m.media-amazon.com/images/M/MV5BMTA5NzQzODUxOTheQTJeQWpwZ15BbWU3MDIwODg1MDc@._V1_SX300.jpg</t>
  </si>
  <si>
    <t>A novelist struggling with writer's block finds romance in a most unusual way: by creating a female character he thinks will love him, then willing her into existence.</t>
  </si>
  <si>
    <t>https://m.media-amazon.com/images/M/MV5BMjE2OTM5OTUyOF5BMl5BanBnXkFtZTcwODI4Nzg3Nw@@._V1_SX300.jpg</t>
  </si>
  <si>
    <t>6-Sep-12</t>
  </si>
  <si>
    <t>Zoe Kazan</t>
  </si>
  <si>
    <t>Chulbul Pandey invites a fresh trouble when he kills the brother of a notorious politician and the former swears to wreak havoc in his life.</t>
  </si>
  <si>
    <t>https://m.media-amazon.com/images/M/MV5BNTVlZjIxMGItNzJjNS00YjMyLWE2OTMtYTJjNjQ1NzI2ZTAzXkEyXkFqcGdeQXVyNDUzOTQ5MjY@._V1_SX300.jpg</t>
  </si>
  <si>
    <t>Dilip Shukla</t>
  </si>
  <si>
    <t>A documentary that follows a billionaire couple as they begin construction on a mansion inspired by Versailles. During the next two years, their empire, fueled by the real estate bubble and cheap money, falters due to the economic crisis.</t>
  </si>
  <si>
    <t>https://m.media-amazon.com/images/M/MV5BMTM0MzY0NDc3NV5BMl5BanBnXkFtZTcwMTAyODY4Nw@@._V1_SX300.jpg</t>
  </si>
  <si>
    <t>16-Aug-14</t>
  </si>
  <si>
    <t>A burgeoning stand-up comedian struggles with the stress of a stalled career, a stale relationship, and the wild spurts of severe sleepwalking he is desperate to ignore.</t>
  </si>
  <si>
    <t>https://m.media-amazon.com/images/M/MV5BMTM3MDUzMDQwNF5BMl5BanBnXkFtZTcwMDk1NjM4OA@@._V1_SX300.jpg</t>
  </si>
  <si>
    <t>4-Apr-13</t>
  </si>
  <si>
    <t>Mike Birbiglia (screenplay), Ira Glass (screenplay), Joe Birbiglia (screenplay), Seth Barrish (screenplay), Mike Birbiglia (based on the play "Sleepwalk With Me" by)</t>
  </si>
  <si>
    <t>Put in charge of his young son, Alain leaves Belgium for Antibes to live with his sister and her husband as a family. Alain's bond with Stephanie, a killer whale trainer, grows deeper after Stephanie suffers a horrible accident.</t>
  </si>
  <si>
    <t>https://m.media-amazon.com/images/M/MV5BY2MxNWViNjItYTFiNS00ZjVhLWFlNjEtMzQ3MGI3NGMxMWQxXkEyXkFqcGdeQXVyMTMxODk2OTU@._V1_SX300.jpg</t>
  </si>
  <si>
    <t>17-May-12</t>
  </si>
  <si>
    <t>Jacques Audiard (screenplay), Thomas Bidegain (screenplay), Craig Davidson (story)</t>
  </si>
  <si>
    <t>At a Montr__al public grade school, an Algerian immigrant is hired to replace a popular teacher who committed suicide in her classroom. While helping his students deal with their grief, his own recent loss is revealed.</t>
  </si>
  <si>
    <t>https://m.media-amazon.com/images/M/MV5BNjM0NTYyNTkwNF5BMl5BanBnXkFtZTcwMzQwOTUzNw@@._V1_SX300.jpg</t>
  </si>
  <si>
    <t>Monsieur Lazhar</t>
  </si>
  <si>
    <t>Philippe Falardeau (screenplay), Evelyne de la Cheneli__re (play)</t>
  </si>
  <si>
    <t>Eliezer and Uriel Shkolnik are father and son as well as rival professors in Talmudic Studies. When both men learn that Eliezer will be lauded for his work, their complicated relationship reaches a new peak.</t>
  </si>
  <si>
    <t>https://m.media-amazon.com/images/M/MV5BMTYxMTUxNjI2N15BMl5BanBnXkFtZTcwMjM5MjA5Ng@@._V1_SX300.jpg</t>
  </si>
  <si>
    <t>When a debt puts a young man's life in danger, he turns to putting a hit out on his evil mother in order to collect the insurance.</t>
  </si>
  <si>
    <t>https://m.media-amazon.com/images/M/MV5BN2JhZDlmY2MtOWM4Yi00ODNlLWI4NjItOTY4MjEyYzQ0ZGI2XkEyXkFqcGdeQXVyNTQzOTc3MTI@._V1_SX300.jpg</t>
  </si>
  <si>
    <t>Tracy Letts (screenplay), Tracy Letts (play)</t>
  </si>
  <si>
    <t>A young boy's father is lynched before his eyes</t>
  </si>
  <si>
    <t>A quiet, sweet tempered housewife endures small slights from her well-educated husband and daughter every day because of her inability to speak and understand English.</t>
  </si>
  <si>
    <t>https://images-na.ssl-images-amazon.com/images/M/MV5BMjQ5YWVmYmYtOWFiZC00NGMxLWEwODctZDM2MWI4YWViN2E5XkEyXkFqcGdeQXVyNjQ2MjQ5NzM@._V1_SX300.jpg</t>
  </si>
  <si>
    <t>A story centered on a Native American lacrosse team making its way through a prep school league tournament.</t>
  </si>
  <si>
    <t>https://m.media-amazon.com/images/M/MV5BNGY3MTZlZDEtMzM4Zi00NWRhLTk5MWEtNGEzNzc0YzRlNWVmXkEyXkFqcGdeQXVyMTkyNjE1NzU@._V1_SX300.jpg</t>
  </si>
  <si>
    <t>Brad Riddell, Todd Baird</t>
  </si>
  <si>
    <t>A lethal virus has wiped out millions of people worldwide. Pregnant women are the carriers. With no known cure, containment is the only option. Pregnancy is now outlawed.</t>
  </si>
  <si>
    <t>A comedy of errors wherein four men help each other to fool their prospective father-in-laws creating a cascade of confusion and mayhem.</t>
  </si>
  <si>
    <t>https://m.media-amazon.com/images/M/MV5BZWM3YWEwYjgtNjJkMy00MGM1LWE5ZTUtOGQ3NGM5MDI0YWQ3XkEyXkFqcGdeQXVyNjQ2MjQ5NzM@._V1_SX300.jpg</t>
  </si>
  <si>
    <t>5-Apr-12</t>
  </si>
  <si>
    <t>Tushar Hiranandani (screenplay), Sajid Khan (screenplay), Sajid Nadiadwala (story), Sajid (dialogue), Sajid (screenplay), Farhad Samji (dialogue), Farhad Samji (screenplay)</t>
  </si>
  <si>
    <t>Iris invites her friend Jack to stay at her family's island getaway after the death of his brother. At their remote cabin, Jack's drunken encounter with Hannah, Iris' sister, kicks off a revealing stretch of days.</t>
  </si>
  <si>
    <t>https://ia.media-imdb.com/images/M/MV5BMjIyNjkxOTkyN15BMl5BanBnXkFtZTcwNzg3MTk2Nw@@._V1_SX300.jpg</t>
  </si>
  <si>
    <t>Singin' in the Rain: Raining on a New Generation</t>
  </si>
  <si>
    <t>A look at the platonic relationship between Marie Antoinette and one of her female readers during the first days of the French Revolution.</t>
  </si>
  <si>
    <t>https://m.media-amazon.com/images/M/MV5BMjI0OTY3OTcyNF5BMl5BanBnXkFtZTcwMjA3MDM5Nw@@._V1_SX300.jpg</t>
  </si>
  <si>
    <t>Farewell, My Queen</t>
  </si>
  <si>
    <t>Beno__t Jacquot (scenario), Gilles Taurand (scenario), Chantal Thomas (novel)</t>
  </si>
  <si>
    <t>Members of a world-renowned string quartet struggle to stay together in the face of death, competing egos and insuppressible lust.</t>
  </si>
  <si>
    <t>https://m.media-amazon.com/images/M/MV5BMTM3MDc3MzIzNV5BMl5BanBnXkFtZTcwNjkwNTU0OA@@._V1_SX300.jpg</t>
  </si>
  <si>
    <t>Seth Grossman (screenplay), Yaron Zilberman (screenplay), Yaron Zilberman (story)</t>
  </si>
  <si>
    <t>A young queen, who is married to an insane king, falls secretly in love with her physician - and together they start a revolution that changes a nation forever.</t>
  </si>
  <si>
    <t>https://m.media-amazon.com/images/M/MV5BMTg3MDE4MTQ4NF5BMl5BanBnXkFtZTcwNDgwNDYyOA@@._V1_SX300.jpg</t>
  </si>
  <si>
    <t>Bodil Steensen-Leth (novel), Rasmus Heisterberg (screenplay), Nikolaj Arcel (screenplay)</t>
  </si>
  <si>
    <t>Abandoned by his father, a young boy is left in a state-run youth farm. In a random act of kindness, the town hair-dresser agrees to foster him on week-ends.</t>
  </si>
  <si>
    <t>https://m.media-amazon.com/images/M/MV5BMTQ3OTE3MzAyMl5BMl5BanBnXkFtZTcwNDU1OTIzNw@@._V1_SX300.jpg</t>
  </si>
  <si>
    <t>The Kid with a Bike</t>
  </si>
  <si>
    <t>A documentary on the life, music, and legacy of Bob Marley.</t>
  </si>
  <si>
    <t>https://m.media-amazon.com/images/M/MV5BMTg3NDUzMzQ2OF5BMl5BanBnXkFtZTcwNzY4NTE0Nw@@._V1_SX300.jpg</t>
  </si>
  <si>
    <t>Follow National Geographic photographer James Balog across the Arctic as he deploys time-lapse cameras designed for one purpose: to capture a multi-year record of the world's changing glaciers.</t>
  </si>
  <si>
    <t>https://m.media-amazon.com/images/M/MV5BMTM1NDc0MzAxNF5BMl5BanBnXkFtZTcwMjY1NzE3OA@@._V1_SX300.jpg</t>
  </si>
  <si>
    <t>Mark Monroe</t>
  </si>
  <si>
    <t>Fly into Nevada's Valley of Speed for an exploration of the fastest race in the world: the Reno National Championship Air Races.</t>
  </si>
  <si>
    <t>https://m.media-amazon.com/images/M/MV5BMTUxOTIxODAyNF5BMl5BanBnXkFtZTcwMzc5MzE0Nw@@._V1_SX300.jpg</t>
  </si>
  <si>
    <t>Richard Dowlearn, Christian Fry</t>
  </si>
  <si>
    <t>Two young men, one Israeli and one Palestinian, discover they were accidentally switched at birth.</t>
  </si>
  <si>
    <t>https://m.media-amazon.com/images/M/MV5BMTM1MzU3NTI0Nl5BMl5BanBnXkFtZTcwNTAyNTc0OA@@._V1_SX300.jpg</t>
  </si>
  <si>
    <t>4-Apr-12</t>
  </si>
  <si>
    <t>Noam Fitoussi (original idea), Lorraine L__vy (screenplay), Nathalie Saugeon (screenplay)</t>
  </si>
  <si>
    <t>18-Feb-13</t>
  </si>
  <si>
    <t>Former college frenemies Lauren and Katie move into a fabulous Gramercy Park apartment, and in order to make ends meet, the unlikely pair start a phone sex line together.</t>
  </si>
  <si>
    <t>https://ia.media-imdb.com/images/M/MV5BMjI0MTMyNTQ5NV5BMl5BanBnXkFtZTcwNTgxOTM5Nw@@._V1_SX300.jpg</t>
  </si>
  <si>
    <t>For a Good Time, Call...</t>
  </si>
  <si>
    <t>Lauren Miller Rogen, Katie Anne Naylon</t>
  </si>
  <si>
    <t>A happily married woman falls for the artist who lives across the street.</t>
  </si>
  <si>
    <t>https://m.media-amazon.com/images/M/MV5BMjIzOTc1NTExNV5BMl5BanBnXkFtZTcwOTg5MTY2Nw@@._V1_SX300.jpg</t>
  </si>
  <si>
    <t>A love triangle between a guy and two girls, who are best friends but the complete opposite of one another.</t>
  </si>
  <si>
    <t>https://m.media-amazon.com/images/M/MV5BMjYyY2U2MjUtNTdkYS00ZjM5LTllNTUtYWFkZGVhYWU1YjEzL2ltYWdlL2ltYWdlXkEyXkFqcGdeQXVyNjQ2MjQ5NzM@._V1_SX300.jpg</t>
  </si>
  <si>
    <t>Cocktail</t>
  </si>
  <si>
    <t>Imtiaz Ali, Sajid Ali</t>
  </si>
  <si>
    <t>All hell breaks loose when a Muslim man breaks a temple lock to save a little child, thus for his safety keeps a Hindu name, where he starts making web of lies.</t>
  </si>
  <si>
    <t>https://m.media-amazon.com/images/M/MV5BNTUzMzQzNzY0NV5BMl5BanBnXkFtZTcwOTIwMjc4Nw@@._V1_SX300.jpg</t>
  </si>
  <si>
    <t>Yunus Sajawal (screenplay), Sajid (dialogue), Farhad Samji (dialogue)</t>
  </si>
  <si>
    <t>The Ames' seem to have built the perfect life until their six year old daughter is kidnapped</t>
  </si>
  <si>
    <t>An accomplished headhunter risks everything to obtain a valuable painting owned by a former mercenary.</t>
  </si>
  <si>
    <t>https://m.media-amazon.com/images/M/MV5BMjE4OTgzOTI2Nl5BMl5BanBnXkFtZTcwMjM5MDg0Nw@@._V1_SX300.jpg</t>
  </si>
  <si>
    <t>Ulf Ryberg (screenplay), Lars Gudmestad (screenplay), Jo Nesb__ (novel)</t>
  </si>
  <si>
    <t>A few drinks too many leads an uptight architect and quick-witted hairstylist to marry in Las Vegas. Can a mistake lead to friendship and love?</t>
  </si>
  <si>
    <t>https://images-na.ssl-images-amazon.com/images/M/MV5BNTc3Nzc4ODk4Nl5BMl5BanBnXkFtZTcwMTcxOTMxNw@@._V1_SX300.jpg</t>
  </si>
  <si>
    <t>Shakun Batra, Ayesha DeVitre</t>
  </si>
  <si>
    <t>The behind the scenes story of how "Casablanca" became an American film classic.</t>
  </si>
  <si>
    <t>https://images-na.ssl-images-amazon.com/images/M/MV5BYjQ5MTUxOGQtZDc3Zi00MWNiLWJlNjAtMDM4YzczMTM1ODk5XkEyXkFqcGdeQXVyMTM3NzQ5NzQ@._V1_SX300.jpg</t>
  </si>
  <si>
    <t>Casablanca: An Unlikely Classic</t>
  </si>
  <si>
    <t>4-Feb-13</t>
  </si>
  <si>
    <t>The Oogieloves, Goobie, Zoozie, and Toofie, set out to find five magical balloons that will make their good friend Schluufy's surprise birthday party extra special.</t>
  </si>
  <si>
    <t>https://images-na.ssl-images-amazon.com/images/M/MV5BMTk0ODM0MzA0OV5BMl5BanBnXkFtZTcwODUyODc3Nw@@._V1_SX300.jpg</t>
  </si>
  <si>
    <t>The Oogieloves in the Big Balloon Adventure</t>
  </si>
  <si>
    <t>Alex Greene (based on characters by), Scott Stabile, Carol Sweeney (based on characters by), Kenn Viselman (creator)</t>
  </si>
  <si>
    <t>A dramatization of one man's rescue of Jewish refugees in the German-occupied Polish city of Lvov.</t>
  </si>
  <si>
    <t>https://ia.media-imdb.com/images/M/MV5BMTk3NDg2OTU3N15BMl5BanBnXkFtZTcwMDM3ODkwNw@@._V1_SX300.jpg</t>
  </si>
  <si>
    <t>Robert Marshall (book), David F. Shamoon</t>
  </si>
  <si>
    <t>A look at the life and work of the influential fashion editor of Harpers Bazaar, Diana Vreeland.</t>
  </si>
  <si>
    <t>https://images-na.ssl-images-amazon.com/images/M/MV5BMzM5NTY3Mzg2NF5BMl5BanBnXkFtZTcwMzczOTU0OA@@._V1_SX300.jpg</t>
  </si>
  <si>
    <t>Lisa Immordino Vreeland, Bent-Jorgen Perlmutt, Fr__d__ric Tcheng</t>
  </si>
  <si>
    <t>A documentary that follows six young dancers from around the world as they prepare for the Youth America Grand Prix, one of the most prestigious ballet competitions in the world.</t>
  </si>
  <si>
    <t>https://m.media-amazon.com/images/M/MV5BNDcxMzYyNzI2Ml5BMl5BanBnXkFtZTcwNjAzODg2Nw@@._V1_SX300.jpg</t>
  </si>
  <si>
    <t>A doctor working in 1980s East Germany finds herself banished to a small country hospital.</t>
  </si>
  <si>
    <t>https://ia.media-imdb.com/images/M/MV5BMTg3MjIzOTU4OF5BMl5BanBnXkFtZTcwMjE4MjgyOQ@@._V1_SX300.jpg</t>
  </si>
  <si>
    <t>Christian Petzold (screenplay), Harun Farocki (collaborator on screenplay)</t>
  </si>
  <si>
    <t>25-Sep-12</t>
  </si>
  <si>
    <t>A trio of girls set out to change the male-dominated environment of the Seven Oaks college campus, and to rescue their fellow students from depression, grunge and low standards of every kind.</t>
  </si>
  <si>
    <t>https://m.media-amazon.com/images/M/MV5BMTQ3OTEwMzExOF5BMl5BanBnXkFtZTcwNjMwNTgzNw@@._V1_SX300.jpg</t>
  </si>
  <si>
    <t>26-Apr-12</t>
  </si>
  <si>
    <t>Whit Stillman (screenplay)</t>
  </si>
  <si>
    <t>3-Dec-13</t>
  </si>
  <si>
    <t>A woman's idyllic life is shattered when her husband is killed in a senseless act of violence. As she prepares to take matters into her own hands, two unexpected encounters begin to change everything.</t>
  </si>
  <si>
    <t>https://images-na.ssl-images-amazon.com/images/M/MV5BMjcyNjY1NzYzOV5BMl5BanBnXkFtZTcwMzQyOTUzOA@@._V1_SX300.jpg</t>
  </si>
  <si>
    <t>6-May-14</t>
  </si>
  <si>
    <t>A documentary about Detroit told through the eyes of firefighters charged with the thankless task of saving a city that many have written off as dead.</t>
  </si>
  <si>
    <t>https://m.media-amazon.com/images/M/MV5BMjExNTY2NDE2MV5BMl5BanBnXkFtZTcwNTI3MjA1OA@@._V1_SX300.jpg</t>
  </si>
  <si>
    <t>22-Apr-12</t>
  </si>
  <si>
    <t>Set in 1999 Los Angeles, veteran police officer Dave Brown, the last of the renegade cops, works to take care of his family, and struggles for his own survival.</t>
  </si>
  <si>
    <t>https://m.media-amazon.com/images/M/MV5BMTk4MjAxNzU2MV5BMl5BanBnXkFtZTcwMDA5NTAwNw@@._V1_SX300.jpg</t>
  </si>
  <si>
    <t>James Ellroy, Oren Moverman</t>
  </si>
  <si>
    <t>A look-alike commoner is secretly hired to take the place of a poisoned king to save his country from falling into chaos.</t>
  </si>
  <si>
    <t>https://m.media-amazon.com/images/M/MV5BODMzYmI3MjgtNDY4MS00YzVjLTg0MDctYzVlZDM2MmRlMmZjXkEyXkFqcGdeQXVyMjQ1NjEyNzE@._V1_SX300.jpg</t>
  </si>
  <si>
    <t>13-Sep-12</t>
  </si>
  <si>
    <t>Masquerade</t>
  </si>
  <si>
    <t>Jo-yun Hwang (screenplay), Chang-min Choo (screenplay adaptation)</t>
  </si>
  <si>
    <t>A documentary centered on a young man in Spain who claims to a grieving Texas family that he is their 16-year-old son who has been missing for 3 years.</t>
  </si>
  <si>
    <t>https://m.media-amazon.com/images/M/MV5BN2RkOGI3NjAtMzllOC00MGQ3LWI4NDEtNTI4NGM0Nzg2ZGFkXkEyXkFqcGdeQXVyMTQxNzMzNDI@._V1_SX300.jpg</t>
  </si>
  <si>
    <t>A documentary about Bill Wilson, the co-founder of Alcoholics Anonymous.</t>
  </si>
  <si>
    <t>https://images-na.ssl-images-amazon.com/images/M/MV5BMjI4MTQyNTk4OF5BMl5BanBnXkFtZTcwMTAyOTY0OA@@._V1_SX300.jpg</t>
  </si>
  <si>
    <t>Dan Carracino, Patrick Gambuti Jr., Kevin Hanlon</t>
  </si>
  <si>
    <t>The story of a woman who loves her dog more than her husband. And then her husband loses the dog.</t>
  </si>
  <si>
    <t>https://m.media-amazon.com/images/M/MV5BMjA5NTQ3MDExMl5BMl5BanBnXkFtZTcwNjU1MTc2Nw@@._V1_SX300.jpg</t>
  </si>
  <si>
    <t>24-May-12</t>
  </si>
  <si>
    <t>Meg Kasdan, Lawrence Kasdan</t>
  </si>
  <si>
    <t>A dishonest insurance salesman's life quickly disintegrates during a Wisconsin winter when he teams up with a psychopath to steal a rare violin at the home of a reclusive farmer.</t>
  </si>
  <si>
    <t>https://ia.media-imdb.com/images/M/MV5BOTExNDMxMzAyOV5BMl5BanBnXkFtZTcwNjQ1OTIyNw@@._V1_SX300.jpg</t>
  </si>
  <si>
    <t>Jill Sprecher, Karen Sprecher</t>
  </si>
  <si>
    <t>The true love between a couple in 1910, 1960 and 2012. Their love is so strong that even destiny wants to bring them together.</t>
  </si>
  <si>
    <t>https://m.media-amazon.com/images/M/MV5BMjAwNzY3NTc2NF5BMl5BanBnXkFtZTcwNTUwMTE3Nw@@._V1_SX300.jpg</t>
  </si>
  <si>
    <t>Surabhi Bhatnagar (screenplay based on an original story), Surabhi Bhatnagar, Robin Bhatt (screenplay), Kunal Kohli (story &amp; screenplay)</t>
  </si>
  <si>
    <t>2-Oct-11</t>
  </si>
  <si>
    <t>Anne Sommerfield</t>
  </si>
  <si>
    <t>A con man uncovers a deadly secret and must save his lady love, the small-town locals and the little girl who insists she's his daughter, from the mob.</t>
  </si>
  <si>
    <t>https://images-na.ssl-images-amazon.com/images/M/MV5BODkwODAzOTA3MV5BMl5BanBnXkFtZTcwMjc4NjI2Nw@@._V1_SX300.jpg</t>
  </si>
  <si>
    <t>Shiraz Ahmed</t>
  </si>
  <si>
    <t>Returning to his parents' village, a man becomes the latest target in a long-standing family feud.</t>
  </si>
  <si>
    <t>https://images-na.ssl-images-amazon.com/images/M/MV5BMTkzMDA2MzQ0MV5BMl5BanBnXkFtZTcwMjEwOTM3OA@@._V1_SX300.jpg</t>
  </si>
  <si>
    <t>Robin Bhatt (screenplay), Shaheen Bhatt, Ashwani Dhir (screenplay), Ashwani Dhir</t>
  </si>
  <si>
    <t>Riding across Manhattan in a stretch limo in order to get a haircut, a 28-year-old billionaire asset manager's day devolves into an odyssey with a cast of characters that start to tear his world apart.</t>
  </si>
  <si>
    <t>https://m.media-amazon.com/images/M/MV5BMTY1NjI0MDYyNV5BMl5BanBnXkFtZTcwNDIzMDEyOA@@._V1_SX300.jpg</t>
  </si>
  <si>
    <t>David Cronenberg (screenplay), Don DeLillo (novel)</t>
  </si>
  <si>
    <t>A banished hero of Rome allies with a sworn enemy to take his revenge on the city.</t>
  </si>
  <si>
    <t>https://m.media-amazon.com/images/M/MV5BMTcyMjAwMjA2N15BMl5BanBnXkFtZTcwOTI0MjA0Ng@@._V1_SX300.jpg</t>
  </si>
  <si>
    <t>John Logan (screenplay), William Shakespeare (play)</t>
  </si>
  <si>
    <t>6-Aug-13</t>
  </si>
  <si>
    <t>Young writer Sal Paradise has his life shaken by the arrival of free-spirited Dean Moriarty and his girl, Marylou. As they travel across the country, they encounter a mix of people who each impact their journey indelibly.</t>
  </si>
  <si>
    <t>https://m.media-amazon.com/images/M/MV5BMTc1MzU5MDgzMF5BMl5BanBnXkFtZTcwMDQ4ODY2OA@@._V1_SX300.jpg</t>
  </si>
  <si>
    <t>23-May-12</t>
  </si>
  <si>
    <t>Jack Kerouac (based on the novel by), Jose Rivera (screenplay by)</t>
  </si>
  <si>
    <t>A series of seemingly unconnected events across the world leads to Agent Vinod undertaking a globe-trotting mission to discover why his colleague was murdered.</t>
  </si>
  <si>
    <t>https://m.media-amazon.com/images/M/MV5BZDM5MTM5OTYtMWUxMC00NjcxLWEyNzAtYjIwYjVhYjAyZDc3XkEyXkFqcGdeQXVyODE5NzE3OTE@._V1_SX300.jpg</t>
  </si>
  <si>
    <t>Arijit Biswas (story), Sriram Raghavan (story)</t>
  </si>
  <si>
    <t>A reporter returns to his Florida hometown to investigate a case involving a death row inmate.</t>
  </si>
  <si>
    <t>https://m.media-amazon.com/images/M/MV5BMTcxMzI3OTQ5MF5BMl5BanBnXkFtZTcwMzA0NzcxOA@@._V1_SX300.jpg</t>
  </si>
  <si>
    <t>17-Oct-12</t>
  </si>
  <si>
    <t>Peter Dexter (screenplay by), Lee Daniels (screenplay by), Peter Dexter (based on the novel by)</t>
  </si>
  <si>
    <t>In order to let things cool down from their latest heist, Popeye and his group of thieves go to Macau on a job. But the mastermind behind this job is none other than Popeye's old partner ...</t>
  </si>
  <si>
    <t>https://images-na.ssl-images-amazon.com/images/M/MV5BMTk4Njk3NTI4N15BMl5BanBnXkFtZTcwNDQzMzg1OA@@._V1_SX300.jpg</t>
  </si>
  <si>
    <t>Dong-hoon Choi (screenplay), Ki-cheol Lee (screenplay)</t>
  </si>
  <si>
    <t>Several alumni reminisce about their final year at St. Theresa's College and the events that shaped their lives.</t>
  </si>
  <si>
    <t>https://m.media-amazon.com/images/M/MV5BZWY2Y2I2YTUtYWE1Yi00OGE5LTgyOTEtNDIyYzUyZjM5Yzk0XkEyXkFqcGdeQXVyODE5NzE3OTE@._V1_SX300.jpg</t>
  </si>
  <si>
    <t>Renzil D'Silva (screenplay), Niranjan Iyengar (dialogue), Karan Johar</t>
  </si>
  <si>
    <t>From dawn to dusk, a few hours in the shadowy life of a mystic man named Monsieur Oscar.</t>
  </si>
  <si>
    <t>https://m.media-amazon.com/images/M/MV5BODk2MDc4MDk2OF5BMl5BanBnXkFtZTcwMTcyODY1OA@@._V1_SX300.jpg</t>
  </si>
  <si>
    <t>Leos Carax (screenplay)</t>
  </si>
  <si>
    <t>Manhattan couple Marion and Mingus, who each have children from prior relationships, find their comfortable family dynamic jostled by a visit from Marion's relatives.</t>
  </si>
  <si>
    <t>https://m.media-amazon.com/images/M/MV5BMjI5NTU2MDgyNl5BMl5BanBnXkFtZTcwNzk4NDI5Nw@@._V1_SX300.jpg</t>
  </si>
  <si>
    <t>Julie Delpy (scenario), Alexia Landeau (scenario), Alexandre Nahon (participation), Julie Delpy (based on original characters created by), Alexandre Nahon (scenario)</t>
  </si>
  <si>
    <t>Set in suburban New Jersey in the 1960s, a group of friends form a rock band and try to make it big.</t>
  </si>
  <si>
    <t>https://images-na.ssl-images-amazon.com/images/M/MV5BMzU2NDU2MzIyMl5BMl5BanBnXkFtZTcwMDk2NTY1OA@@._V1_SX300.jpg</t>
  </si>
  <si>
    <t>A female superstar struggles through the trials and tribulations of being a Bollywood actress.</t>
  </si>
  <si>
    <t>https://images-na.ssl-images-amazon.com/images/M/MV5BNjM1ODI0YTctNDc2Ni00MmEzLWE4MGUtNzBmNWI5ZWNhZmYwXkEyXkFqcGdeQXVyNDUzOTQ5MjY@._V1_SX300.jpg</t>
  </si>
  <si>
    <t>Madhur Bhandarkar, Niranjan Iyengar, Anuradha Tiwari</t>
  </si>
  <si>
    <t>Don, a nineteen-year-old sophomore at a Texas junior college, tries to escape his Bible Belt upbringing for life in the Pacific Northwest at the most godless campus in America.</t>
  </si>
  <si>
    <t>https://m.media-amazon.com/images/M/MV5BMjEyNjAxNDMyMF5BMl5BanBnXkFtZTcwODI4ODE0Nw@@._V1_SX300.jpg</t>
  </si>
  <si>
    <t>Donald Miller (screenplay), Donald Miller (story), Ben Pearson (screenplay), Steve Taylor (screenplay)</t>
  </si>
  <si>
    <t>When Brian, a hopelessly uncoordinated young fan magically switches talents with his hero, basketball star Kevin Durant, he becomes the star of his high school team, while Kevin Durant suddenly can't make a shot to save his life.</t>
  </si>
  <si>
    <t>https://m.media-amazon.com/images/M/MV5BMjI3OTIwMjk0NV5BMl5BanBnXkFtZTcwNzYyOTAxOA@@._V1_SX300.jpg</t>
  </si>
  <si>
    <t>Eric Champnella, Jeff Farley</t>
  </si>
  <si>
    <t>Highlights from the UK Premiere of Madonna's "W.E."</t>
  </si>
  <si>
    <t>W.E. UK Premiere Red Carpet Featurette</t>
  </si>
  <si>
    <t>UNDEFEATED is an inspirational story of youth, hatred, courage and pace in inner city London. It is one girl's fight to survive in a world intent on holding her back. Debuting a fresh ...</t>
  </si>
  <si>
    <t>Undefeated</t>
  </si>
  <si>
    <t>25-Feb-13</t>
  </si>
  <si>
    <t>A man is brought in by an infertility doctor to supply him with his sperm, where he becomes the biggest sperm donor for his clinic.</t>
  </si>
  <si>
    <t>https://m.media-amazon.com/images/M/MV5BYWNlODE1ZTEtOTQ5MS00N2QwLTllNjItZDQ2Y2UzMmU5YmI2XkEyXkFqcGdeQXVyODE5NzE3OTE@._V1_SX300.jpg</t>
  </si>
  <si>
    <t>Juhi Chaturvedi (dialogue), Juhi Chaturvedi (screenplay), Juhi Chaturvedi (story)</t>
  </si>
  <si>
    <t>A story centered on the relationship between the newly elected Pope and his therapist.</t>
  </si>
  <si>
    <t>https://images-na.ssl-images-amazon.com/images/M/MV5BMTQ4MjYzMzYwNl5BMl5BanBnXkFtZTcwODQxMDg0Nw@@._V1_SX300.jpg</t>
  </si>
  <si>
    <t>Nanni Moretti, Francesco Piccolo, Federica Pontremoli, Tom King, Jer Lujan, Rayan Desaintanger, Georgii Nik, Georgia Molotta</t>
  </si>
  <si>
    <t>Working in a Boston homeless shelter, Nick Flynn re-encounters his father, a con man and self-proclaimed poet. Sensing trouble in his own life, Nick wrestles with the notion of reaching out yet again to his dad.</t>
  </si>
  <si>
    <t>https://images-na.ssl-images-amazon.com/images/M/MV5BMjI1OTI1MzU0NF5BMl5BanBnXkFtZTcwNDI2ODkwNw@@._V1_SX300.jpg</t>
  </si>
  <si>
    <t>19-Apr-12</t>
  </si>
  <si>
    <t>Paul Weitz, Nick Flynn (book)</t>
  </si>
  <si>
    <t>A documentary that chronicles artist and activist Ai Weiwei as he prepares for a series of exhibitions and gets into an increasing number of clashes with the Chinese government.</t>
  </si>
  <si>
    <t>https://m.media-amazon.com/images/M/MV5BMjE4NjEwNDAyN15BMl5BanBnXkFtZTcwNDk5MTIxOA@@._V1_SX300.jpg</t>
  </si>
  <si>
    <t>A group of Lebanese women try to ease religious tensions between Christians and Muslims in their village.</t>
  </si>
  <si>
    <t>https://m.media-amazon.com/images/M/MV5BMTM4MDgxNjU4Nl5BMl5BanBnXkFtZTcwMzc2MTM2Nw@@._V1_SX300.jpg</t>
  </si>
  <si>
    <t>Thomas Bidegain (collaboration), Rodney El Haddad, Bassam Habib, Jihad Hojeily, Nadine Labaki</t>
  </si>
  <si>
    <t>On April 2nd 2011, LCD Soundsystem played its final show at Madison Square Garden. Documenting this once in a life time performance and an intimate portrait of James Murphy as he navigates the lead-up to the show, the day after, and the personal and professional ramifications of his decision.</t>
  </si>
  <si>
    <t>https://m.media-amazon.com/images/M/MV5BMTQxNjgwMjIzOF5BMl5BanBnXkFtZTcwMjAyNjUwOA@@._V1_SX300.jpg</t>
  </si>
  <si>
    <t>A culinary connoisseur and a chef go on a hunt for a rare animal.</t>
  </si>
  <si>
    <t>https://images-na.ssl-images-amazon.com/images/M/MV5BMTAxMDc0MTc2NjBeQTJeQWpwZ15BbWU3MDUxOTE0MTc@._V1_SX300.jpg</t>
  </si>
  <si>
    <t>1-Sep-12</t>
  </si>
  <si>
    <t>Frieda Luk, Jason Mann, Frieda Luk (conceived by)</t>
  </si>
  <si>
    <t>As a documentarian cleans out the flat that belonged to his grandparents - both immigrants from Nazi Germany - he uncovers clues pointing to a complicated and shocking story.</t>
  </si>
  <si>
    <t>https://images-na.ssl-images-amazon.com/images/M/MV5BMTg5Mjc1NjA2MV5BMl5BanBnXkFtZTcwMTM0OTM1OA@@._V1_SX300.jpg</t>
  </si>
  <si>
    <t>Arnon Goldfinger (concept)</t>
  </si>
  <si>
    <t>Three friends are asked to be bridesmaids at a wedding of a woman they used to ridicule back in high school.</t>
  </si>
  <si>
    <t>https://m.media-amazon.com/images/M/MV5BZGQ1YjkyZGQtZDk0ZS00ZDgwLTlhYjgtNzQxNjkwMmQ0Mzk5XkEyXkFqcGdeQXVyMjA5MTIzMjQ@._V1_SX300.jpg</t>
  </si>
  <si>
    <t>Leslye Headland (screenplay), Leslye Headland (based on the play by)</t>
  </si>
  <si>
    <t>How the pursuit of an Indian cricket legend's Ferrari makes a young boy's dreams of playing cricket at Lords a reality.</t>
  </si>
  <si>
    <t>https://images-na.ssl-images-amazon.com/images/M/MV5BMTQ2NTAxNzMxMl5BMl5BanBnXkFtZTcwNjczNzc3Nw@@._V1_SX300.jpg</t>
  </si>
  <si>
    <t>Vidhu Vinod Chopra (original story and screenplay), Rajesh Mapuskar (original story and screenplay), Rajkumar Hirani (original story and dialogue), Shekhar Dhavalikar (script associate), Ranjeet Bahadur (dialogue associate)</t>
  </si>
  <si>
    <t>Two documentary filmmakers attempt to penetrate a cult who worships a woman who claims to be from the future.</t>
  </si>
  <si>
    <t>https://m.media-amazon.com/images/M/MV5BMTExMzcwODc5NDBeQTJeQWpwZ15BbWU3MDQ2MzU2NTc@._V1_SX300.jpg</t>
  </si>
  <si>
    <t>Zal Batmanglij, Brit Marling</t>
  </si>
  <si>
    <t>A documentary on the city of Detroit and its woes, which are emblematic of the collapse of the U.S. manufacturing base.</t>
  </si>
  <si>
    <t>https://images-na.ssl-images-amazon.com/images/M/MV5BMTAxNjY3NTk2MjheQTJeQWpwZ15BbWU3MDMzOTI0MTg@._V1_SX300.jpg</t>
  </si>
  <si>
    <t>In 1930s southern France, a father is torn between his sense of honor and his deep love for his daughter when she gets in trouble with the wealthy son of a shopkeeper.</t>
  </si>
  <si>
    <t>https://images-na.ssl-images-amazon.com/images/M/MV5BMTg5NjQ0ODgxNV5BMl5BanBnXkFtZTcwOTkyMjcxNQ@@._V1_SX300.jpg</t>
  </si>
  <si>
    <t>Marcel Pagnol (early screenplay), Daniel Auteuil (adaptation)</t>
  </si>
  <si>
    <t>The underachieving son of a marriage bureau owner attempts to marry a don's daughter to a supposed police officer in an effort to prove his worth to his father.</t>
  </si>
  <si>
    <t>https://ia.media-imdb.com/images/M/MV5BMWZkZmI5NTItMmM1YS00NDZmLWE2MTQtYmNhMDBjYzIwY2NiXkEyXkFqcGdeQXVyNjAwODQ2NzI@._V1_SX300.jpg</t>
  </si>
  <si>
    <t>Kushal Ved Bakshi (screenplay), Bunty Rathore (dialogue), Himesh Reshammiya (story)</t>
  </si>
  <si>
    <t>A married couple whose bond is built on a mutual love of alcohol gets their relationship put to the test when the wife decides to get sober.</t>
  </si>
  <si>
    <t>https://m.media-amazon.com/images/M/MV5BYjJiZDY2ZTgtZGEyYi00NjUyLWJkZTktZDliNGE4M2NhYjYzXkEyXkFqcGdeQXVyMTMxMTY0OTQ@._V1_SX300.jpg</t>
  </si>
  <si>
    <t>Susan Burke, James Ponsoldt</t>
  </si>
  <si>
    <t>The enduring friendship between the Walling and Ostroff families is tested when Nina, the prodigal Ostroff daughter, returns home for the holidays after a five-year absence and enters into an affair with David, head of the Walling family.</t>
  </si>
  <si>
    <t>https://m.media-amazon.com/images/M/MV5BMTkzOTAzODM3Nl5BMl5BanBnXkFtZTcwMjMzOTUzOA@@._V1_SX300.jpg</t>
  </si>
  <si>
    <t>Ian Helfer, Jay Reiss</t>
  </si>
  <si>
    <t>During a video diary for a separate documentary, my Mother walks into my room unaware that my camera is rolling. She makes her concerns about the quality of my bedside lamp more than clear.</t>
  </si>
  <si>
    <t>https://images-na.ssl-images-amazon.com/images/M/MV5BM2ExMjc0MzUtM2Y4Ny00OGM3LWFlMWQtMmE3MDUyMTRiZTU5XkEyXkFqcGdeQXVyNjYxMDk5Nw@@._V1_SX300.jpg</t>
  </si>
  <si>
    <t>12-Feb-12</t>
  </si>
  <si>
    <t>The Lady with the Lamp</t>
  </si>
  <si>
    <t>In future Moscow, where corporate brands have created a disillusioned population, one man's effort to unlock the truth behind the conspiracy will lead to an epic battle with hidden forces that control the world.</t>
  </si>
  <si>
    <t>https://m.media-amazon.com/images/M/MV5BMTk1NjI3NzQ5NF5BMl5BanBnXkFtZTcwNjMyNjM5Nw@@._V1_SX300.jpg</t>
  </si>
  <si>
    <t>13-Aug-13</t>
  </si>
  <si>
    <t>Summoned by an unexpected phone call, an elderly woman visits the country cottage she lived in as a child. Memories of an orphan boy she knew 47 years ago come flooding back to her.</t>
  </si>
  <si>
    <t>https://m.media-amazon.com/images/M/MV5BMTQ5MjI0NDc1MV5BMl5BanBnXkFtZTgwNzkzMTAzMjE@._V1_SX300.jpg</t>
  </si>
  <si>
    <t>A middle-class boy from Atlanta finds his worldview changed as he spends the summer with his deeply religious grandfather in the housing projects of Red Hook, Brooklyn.</t>
  </si>
  <si>
    <t>https://images-na.ssl-images-amazon.com/images/M/MV5BMjI3MjYyNjEwOF5BMl5BanBnXkFtZTcwMzk4ODc5Nw@@._V1_SX300.jpg</t>
  </si>
  <si>
    <t>17-May-13</t>
  </si>
  <si>
    <t>Spike Lee (screenplay), James McBride (screenplay)</t>
  </si>
  <si>
    <t>When 30-something Jesse returns to his alma mater for a professor's retirement party, he falls for Zibby, a college student, and is faced with a powerful attraction that springs up between them.</t>
  </si>
  <si>
    <t>https://m.media-amazon.com/images/M/MV5BMTY4Njk3MjE2N15BMl5BanBnXkFtZTcwNzg5OTIyOA@@._V1_SX300.jpg</t>
  </si>
  <si>
    <t>A documentary that examines the 1989 case of five black and Latino teenagers who were convicted of raping a white woman in Central Park. After having spent between 6 and 13 years each in prison, a serial rapist confessed to the crime.</t>
  </si>
  <si>
    <t>https://m.media-amazon.com/images/M/MV5BMjMxMDMyNzI1M15BMl5BanBnXkFtZTcwOTIxMDQ2OA@@._V1_SX300.jpg</t>
  </si>
  <si>
    <t>A normal Friday service at a fast food restaurant becomes interrupted by a police officer who claims an employee stole from a customer, but something more sinister is going on.</t>
  </si>
  <si>
    <t>https://m.media-amazon.com/images/M/MV5BMTYxMjkwMTk3OV5BMl5BanBnXkFtZTcwNDIwODcwOA@@._V1_SX300.jpg</t>
  </si>
  <si>
    <t>26-Sep-12</t>
  </si>
  <si>
    <t>Gianni is a retiree who has become invisible to most everyone around him. In response, he tries his best to generate some kind of extracurricular love life.</t>
  </si>
  <si>
    <t>https://images-na.ssl-images-amazon.com/images/M/MV5BMjAxNjM1MDM4OF5BMl5BanBnXkFtZTcwODYxMTA1Nw@@._V1_SX300.jpg</t>
  </si>
  <si>
    <t>Valerio Attanasio, Gianni Di Gregorio</t>
  </si>
  <si>
    <t>A deadly drought in 1942 takes its toll on central China's Henan province during the war against Japan.</t>
  </si>
  <si>
    <t>https://m.media-amazon.com/images/M/MV5BNjc2OTA3Mjc1Nl5BMl5BanBnXkFtZTcwMjQyNzU3OA@@._V1_SX300.jpg</t>
  </si>
  <si>
    <t>Zhenyun Liu (novel), Zhenyun Liu</t>
  </si>
  <si>
    <t>An American finds refuge during the 1937 Japanese invasion of Nanking in a church with a group of women. Posing as a priest, he attempts to lead the women to safety.</t>
  </si>
  <si>
    <t>https://m.media-amazon.com/images/M/MV5BMjE3OTUzODA3Ml5BMl5BanBnXkFtZTcwNDk5NTUyNw@@._V1_SX300.jpg</t>
  </si>
  <si>
    <t>Heng Liu (screenplay), Geling Yan (novel)</t>
  </si>
  <si>
    <t>An examination of a failure of justice in the case against the West Memphis Three.</t>
  </si>
  <si>
    <t>https://m.media-amazon.com/images/M/MV5BMjIzNDM3NjkzOV5BMl5BanBnXkFtZTcwNjI5Nzg0OA@@._V1_SX300.jpg</t>
  </si>
  <si>
    <t>Amy Berg, Billy McMillin</t>
  </si>
  <si>
    <t>In Paris, a cat who lives a secret life as a cat burglar's aide must come to the rescue of Zoe, the little girl he lives with, after she falls into a gangster's clutches.</t>
  </si>
  <si>
    <t>https://ia.media-imdb.com/images/M/MV5BMTAzODU0NDExMTNeQTJeQWpwZ15BbWU3MDk2NjMxMzc@._V1_SX300.jpg</t>
  </si>
  <si>
    <t>15-Dec-10</t>
  </si>
  <si>
    <t>Alain Gagnol (screenplay), Jacques-R__my Girerd (dialogue), Alain Gagnol (dialogue)</t>
  </si>
  <si>
    <t>Eight people try to end their loneliness by searching for that one person to love, who can make their life complete.</t>
  </si>
  <si>
    <t>https://ia.media-imdb.com/images/M/MV5BNDA0NjMwODEwN15BMl5BanBnXkFtZTgwOTQ2NjA2MDE@._V1_SX300.jpg</t>
  </si>
  <si>
    <t>Love</t>
  </si>
  <si>
    <t>Doze Niu (screenplay), Li-ting Tseng (screenplay), Wang Qian (screenplay)</t>
  </si>
  <si>
    <t>A former thief frantically searches for his missing daughter, who has been kidnapped and locked in the trunk of a taxi.</t>
  </si>
  <si>
    <t>https://m.media-amazon.com/images/M/MV5BNzY0ODM1NzU0OV5BMl5BanBnXkFtZTcwNTExNjIyOA@@._V1_SX300.jpg</t>
  </si>
  <si>
    <t>A documentary on rap music and its rise to global prominence.</t>
  </si>
  <si>
    <t>https://ia.media-imdb.com/images/M/MV5BMjE4MTY4NTI1MF5BMl5BanBnXkFtZTcwOTEwNDU4Nw@@._V1_SX300.jpg</t>
  </si>
  <si>
    <t>Something from Nothing: The Art of Rap</t>
  </si>
  <si>
    <t>Former lovers Jimmy and Cherie discover that getting over each other isn't as easy as they thought in this sequel to the romantic comedy Love in a Puff.</t>
  </si>
  <si>
    <t>https://m.media-amazon.com/images/M/MV5BMTc4NjY4MzI3M15BMl5BanBnXkFtZTgwNjA4NjA2MDE@._V1_SX300.jpg</t>
  </si>
  <si>
    <t>Jody Luk, Yee-sum Luk (screenplay), Ho-Cheung Pang (based on characters created by), Ho-Cheung Pang (screenplay)</t>
  </si>
  <si>
    <t>"Boy" tells the story of an invisible member of our society, an undocumented Filipino cleaner. He has no name. Moving continuously from one location to the other, he is living between being...</t>
  </si>
  <si>
    <t>https://m.media-amazon.com/images/M/MV5BODExMjA1ZGYtNTBjZC00YzNhLTg2MGEtNTkzYmU2OTg0ZTRiXkEyXkFqcGdeQXVyMzk3MjE4OTY@._V1_SX300.jpg</t>
  </si>
  <si>
    <t>29-Sep-12</t>
  </si>
  <si>
    <t>Boy</t>
  </si>
  <si>
    <t>Cecilie Levy</t>
  </si>
  <si>
    <t>Since his beloved violin was broken, Nasser Ali Khan, one of the most renowned musicians of his day, has lost all taste for life. Finding no instrument worthy of replacing it, he decides to confine himself to bed to await death.</t>
  </si>
  <si>
    <t>https://images-na.ssl-images-amazon.com/images/M/MV5BMTYyOTI3MzU3Ml5BMl5BanBnXkFtZTcwMTIxNjMxOA@@._V1_SX300.jpg</t>
  </si>
  <si>
    <t>Marjane Satrapi, Vincent Paronnaud, Marjane Satrapi (comic book)</t>
  </si>
  <si>
    <t>Dumped by her boyfriend just three weeks before their wedding, Lola enlists her close friends for a series of adventures she hopes will help her come to terms with approaching 30 as a single woman.</t>
  </si>
  <si>
    <t>https://m.media-amazon.com/images/M/MV5BMTA5MjQ1MzE2NzNeQTJeQWpwZ15BbWU3MDk2ODkzNjc@._V1_SX300.jpg</t>
  </si>
  <si>
    <t>Zoe Lister-Jones, Daryl Wein</t>
  </si>
  <si>
    <t>In Manhattan, film-maker Erik bonds with closeted lawyer Paul after a fling. As their relationship becomes one fueled by highs, lows, and dysfunctional patterns, Erik struggles to negotiate his own boundaries while being true to himself.</t>
  </si>
  <si>
    <t>https://m.media-amazon.com/images/M/MV5BNDU0MDM1MTU0MV5BMl5BanBnXkFtZTcwNjI0MDgxOA@@._V1_SX300.jpg</t>
  </si>
  <si>
    <t>Ira Sachs, Mauricio Zacharias</t>
  </si>
  <si>
    <t>21-Oct-13</t>
  </si>
  <si>
    <t>Go behind the doors of an American public hospital struggling to care for a community of largely uninsured patients.</t>
  </si>
  <si>
    <t>https://images-na.ssl-images-amazon.com/images/M/MV5BMTQxMDYwMDM2OF5BMl5BanBnXkFtZTcwMzI3MzcyOA@@._V1_SX300.jpg</t>
  </si>
  <si>
    <t>29-Apr-14</t>
  </si>
  <si>
    <t>16-Dec-14</t>
  </si>
  <si>
    <t>A desperate TV producer convinces an old Armenian Uncle to star in a new reality show. Cultures collide when Uncle Rafael is thrown into the Schumacher family household where he has one ...</t>
  </si>
  <si>
    <t>https://images-na.ssl-images-amazon.com/images/M/MV5BMTgwNzMwODM1Nl5BMl5BanBnXkFtZTcwNTc1MTUyOA@@._V1_SX300.jpg</t>
  </si>
  <si>
    <t>Scott Yagemann, Vahik Pirhamzei, Vahik Pirhamzei (characters from the play "Rafael Keroo Gandzere")</t>
  </si>
  <si>
    <t>A documentary on the German artist that includes glimpses at his studio, which has not been seen in decades.</t>
  </si>
  <si>
    <t>https://images-na.ssl-images-amazon.com/images/M/MV5BNzQwNzM4MTkwN15BMl5BanBnXkFtZTcwMzgyMjA0Nw@@._V1_SX300.jpg</t>
  </si>
  <si>
    <t>Gerhard Richter - Painting</t>
  </si>
  <si>
    <t>The story of the tragic relationship between the son of a property developer and the daughter of an auto rickshaw owner.</t>
  </si>
  <si>
    <t>https://m.media-amazon.com/images/M/MV5BMTkxMTU0MTY1M15BMl5BanBnXkFtZTcwMTExMjc3Nw@@._V1_SX300.jpg</t>
  </si>
  <si>
    <t>Michael Winterbottom (screenplay), Thomas Hardy (novel)</t>
  </si>
  <si>
    <t>When her husband is sentenced to eight years in prison, Ruby drops out of medical school in order to focus on her husband's well-being while he's incarcerated - leading her on a journey of self-discovery in the process.</t>
  </si>
  <si>
    <t>https://images-na.ssl-images-amazon.com/images/M/MV5BMjAyNzQwMTQzNF5BMl5BanBnXkFtZTcwMjM1MDg5Nw@@._V1_SX300.jpg</t>
  </si>
  <si>
    <t>1-Sep-14</t>
  </si>
  <si>
    <t>Middle of Nowhere</t>
  </si>
  <si>
    <t>Elena, a young Brazilian woman, travels to New York with the same dream as her mother, to become a movie actress. She leaves behind her childhood spent in hiding during the years of the ...</t>
  </si>
  <si>
    <t>https://images-na.ssl-images-amazon.com/images/M/MV5BMTgxNjk0Mjc5Nl5BMl5BanBnXkFtZTcwOTMzOTI5OA@@._V1_SX300.jpg</t>
  </si>
  <si>
    <t>Petra Costa, Carolina Ziskind</t>
  </si>
  <si>
    <t>To revenge his past, Aakash Rana plants bomb in a train endangering lives of 500 passengers.</t>
  </si>
  <si>
    <t>https://ia.media-imdb.com/images/M/MV5BMTg0MWRiZGMtNjY3ZS00ZTk4LWFkNDEtMWFmOWRlZmMyMGY5XkEyXkFqcGdeQXVyODE5NzE3OTE@._V1_SX300.jpg</t>
  </si>
  <si>
    <t>Robin Bhatt, Aditya Dhar (dialogue writer)</t>
  </si>
  <si>
    <t>International Security Affairs agent Jon is on a dangerous mission to escort a criminal scientist to another country. En route, a member of his team, Sean, turns out to be a traitor and ...</t>
  </si>
  <si>
    <t>https://m.media-amazon.com/images/M/MV5BMTg3MzM5MTQzMF5BMl5BanBnXkFtZTcwNDAwMDYyNw@@._V1_SX300.jpg</t>
  </si>
  <si>
    <t>Dante Lam (screenplay), Candy Leung (story), Wai Lun Ng (screenplay)</t>
  </si>
  <si>
    <t>Amidst financial crises and unprecedented public school budget cuts, Brooklyn Castle takes an intimate look at the challenges and triumphs facing members of a junior high school's champion chess team.</t>
  </si>
  <si>
    <t>https://m.media-amazon.com/images/M/MV5BMTUxNTQyMTI1MF5BMl5BanBnXkFtZTcwNDYyNDA1OA@@._V1_SX300.jpg</t>
  </si>
  <si>
    <t>Neil Young returns to his birth Canadian province of Ontario to revisit his old haunts and to perform in Toronto's vintage Massey Hall.</t>
  </si>
  <si>
    <t>https://images-na.ssl-images-amazon.com/images/M/MV5BMTM2MTk0NDY5M15BMl5BanBnXkFtZTcwNjIwNzc3Nw@@._V1_SX300.jpg</t>
  </si>
  <si>
    <t>A blind man with his 'Echolocation' power takes on a revenge mission.</t>
  </si>
  <si>
    <t>https://ia.media-imdb.com/images/M/MV5BMjYyOTIyYzYtM2M1Yy00ODllLTg4ZDgtODE5NmQ5ZTQ0NTA4XkEyXkFqcGdeQXVyMjAzMjcxNTE@._V1_SX300.jpg</t>
  </si>
  <si>
    <t>Nigel Genis (scene), Mike Parish, Vijay</t>
  </si>
  <si>
    <t>Yang travels to Chen Village to learn a powerful form of Tai Chi. Though villagers are forbidden from teaching outsiders, Yang becomes their best hope for survival when a man arrives with a plan to build a railroad through the village.</t>
  </si>
  <si>
    <t>https://m.media-amazon.com/images/M/MV5BOTk0OTEyOTczOF5BMl5BanBnXkFtZTcwMDc2MzI2OA@@._V1_SX300.jpg</t>
  </si>
  <si>
    <t>27-Sep-12</t>
  </si>
  <si>
    <t>Chia-Lu Chang (screenplay), Kuo-Fu Chen (story), Hsiao-tse Cheng (screenplay)</t>
  </si>
  <si>
    <t>A journalist covering police assigned to a juvenile division enters an affair with one of her subjects.</t>
  </si>
  <si>
    <t>https://m.media-amazon.com/images/M/MV5BNjQzNzUwNTA3OF5BMl5BanBnXkFtZTcwNDYzNjk2Nw@@._V1_SX300.jpg</t>
  </si>
  <si>
    <t>Ma__wenn (screenplay), Emmanuelle Bercot (screenplay)</t>
  </si>
  <si>
    <t>A documentary on four teenage girls living in different parts of the US and united by one thing: all four were adopted from China due to family situations colliding with the country's "One Child Policy".</t>
  </si>
  <si>
    <t>https://images-na.ssl-images-amazon.com/images/M/MV5BNjMyMzg2NDYwMF5BMl5BanBnXkFtZTcwNDEwMzcxOA@@._V1_SX300.jpg</t>
  </si>
  <si>
    <t>From the dealer to the narcotics officer, the inmate to the federal judge, a penetrating look inside America's criminal justice system, revealing the profound human rights implications of U.S. drug policy.</t>
  </si>
  <si>
    <t>https://m.media-amazon.com/images/M/MV5BMTk4ODQxNzE4N15BMl5BanBnXkFtZTcwMjY3MjUzOA@@._V1_SX300.jpg</t>
  </si>
  <si>
    <t>Eugene Jarecki, Christopher St. John (additional writing)</t>
  </si>
  <si>
    <t>A near-fatal accident leaves one friend in the hospital while the rest go on their annual vacation. But their secrets and personal grief threaten to drive them apart.</t>
  </si>
  <si>
    <t>https://images-na.ssl-images-amazon.com/images/M/MV5BYjIzMzVmN2YtM2VlOS00NTY3LWIwNDktODg4MzQ2MWRlOWJmXkEyXkFqcGdeQXVyMjA0MzYwMDY@._V1_SX300.jpg</t>
  </si>
  <si>
    <t>20-Oct-10</t>
  </si>
  <si>
    <t>Guillaume Canet (scenario and dialogue)</t>
  </si>
  <si>
    <t>Thiru join hands with his brother Guru to face the mobsters of a city.</t>
  </si>
  <si>
    <t>https://images-na.ssl-images-amazon.com/images/M/MV5BMjI5MzI0MDk2M15BMl5BanBnXkFtZTcwMTM4MTAyNw@@._V1_SX300.jpg</t>
  </si>
  <si>
    <t>N. Linguswamy, Brindha Sarathy</t>
  </si>
  <si>
    <t>A man looks back 15 years to the injury that ended his career as a promising high-school football player.</t>
  </si>
  <si>
    <t>https://m.media-amazon.com/images/M/MV5BMTc4OTk4MDI1MF5BMl5BanBnXkFtZTcwNDExNTg0Nw@@._V1_SX300.jpg</t>
  </si>
  <si>
    <t>Don Handfield (screenplay)</t>
  </si>
  <si>
    <t>What has happened to Sean and Melissa in the past 10 years? Based on the Bloodhounds TV series.</t>
  </si>
  <si>
    <t>https://images-na.ssl-images-amazon.com/images/M/MV5BMTU2MDI1Mzk5Ml5BMl5BanBnXkFtZTcwOTUxNTgyNw@@._V1_SX300.jpg</t>
  </si>
  <si>
    <t>Sean and Melissa: 10 Years Later</t>
  </si>
  <si>
    <t>Two guys get a billion dollars to make a movie, only to watch their dream run off course. In order to make the money back, they then attempt to revitalize a failing shopping mall.</t>
  </si>
  <si>
    <t>https://m.media-amazon.com/images/M/MV5BMTU0NTQ5NDYwMV5BMl5BanBnXkFtZTcwNjUzNzUxNw@@._V1_SX300.jpg</t>
  </si>
  <si>
    <t>Tim and Eric's Billion Dollar Movie</t>
  </si>
  <si>
    <t>Tim Heidecker, Eric Wareheim, Jonathan Krisel (additional writing), Doug Lussenhop (additional writing), Jon Mugar (additional writing)</t>
  </si>
  <si>
    <t>In the 1970s, a gay couple fights a biased legal system to keep custody of the abandoned mentally handicapped teenager that comes to live under their roof.</t>
  </si>
  <si>
    <t>https://m.media-amazon.com/images/M/MV5BMTA3MjM5MjYwNDleQTJeQWpwZ15BbWU3MDcxNTIzNzg@._V1_SX300.jpg</t>
  </si>
  <si>
    <t>6-Sep-13</t>
  </si>
  <si>
    <t>Travis Fine, George Arthur Bloom</t>
  </si>
  <si>
    <t>After suffering a stroke, an altruistic maid announces that she wants to quit her job and move into an old people's home.</t>
  </si>
  <si>
    <t>https://ia.media-imdb.com/images/M/MV5BMTQ1NDI2OTU5N15BMl5BanBnXkFtZTcwOTAyNzcwOQ@@._V1_SX300.jpg</t>
  </si>
  <si>
    <t>Susan Chan, Roger Lee (story), Roger Lee</t>
  </si>
  <si>
    <t>As the truth behind the girls' contracts with Kyubey is revealed, Madoka has to make the ultimate decision to either see those she love the most die before her eyes or to sacrifice her life as a normal girl and help out her friends in need.</t>
  </si>
  <si>
    <t>https://m.media-amazon.com/images/M/MV5BMDVkOGU4MmUtMTVmMi00NGJhLWJlMzctZjgxNDYwZDZlMjlkXkEyXkFqcGdeQXVyNjU1NTE4NDI@._V1_SX300.jpg</t>
  </si>
  <si>
    <t>Puella Magi Madoka Magica the Movie Part 2: Eternal</t>
  </si>
  <si>
    <t>Gen Urobuchi (screenplay), Alexander Von David (english adaptation)</t>
  </si>
  <si>
    <t>A story of what happens when a reluctant man is forced to face his fears, which begins as a fun camping trip and ends in a fight for survival in the remote forest of the pacific northwest.</t>
  </si>
  <si>
    <t>https://images-na.ssl-images-amazon.com/images/M/MV5BMTU4NzMyNzczNF5BMl5BanBnXkFtZTcwNTI3Nzk3NQ@@._V1_SX300.jpg</t>
  </si>
  <si>
    <t>Phillip Ellering, Joey Brown (story), Nathan Ellering, Phillip Ellering (story), Nathan Ellering (story)</t>
  </si>
  <si>
    <t>In the lost holy land of Milos, the Elrics search for the truth behind an unknown form of alchemy. What secrets are hidden in Milos? Riddles must be solved and dangers faced before the truth can be found.</t>
  </si>
  <si>
    <t>https://m.media-amazon.com/images/M/MV5BMTY2OTY4MDk4NF5BMl5BanBnXkFtZTcwMzA0NzExNw@@._V1_SX300.jpg</t>
  </si>
  <si>
    <t>Hiromu Arakawa (manga), Y__ichi Shinbo (screenplay), John Burgmeier (head writer), Bonny Clinkenbeard (script writer)</t>
  </si>
  <si>
    <t>A boy kidnaps a girl, but starts to fall in love with her.</t>
  </si>
  <si>
    <t>https://images-na.ssl-images-amazon.com/images/M/MV5BMjE2NjcxMTcyMV5BMl5BanBnXkFtZTcwMzczNjcyNw@@._V1_SX300.jpg</t>
  </si>
  <si>
    <t>Abhijeet Sandhu, Dhieyo Sandhu</t>
  </si>
  <si>
    <t>Follow Kirk Cameron across Europe and the U.S. as he seeks to discover the people, places and principles that made America the freest, most prosperous and generous nation the world has ever known.</t>
  </si>
  <si>
    <t>https://images-na.ssl-images-amazon.com/images/M/MV5BMjM0MTcwOTM3M15BMl5BanBnXkFtZTgwMTAwNTA2MDE@._V1_SX300.jpg</t>
  </si>
  <si>
    <t>This short movie is a story of a big time drug dealer who plans to kill one of his small-time dealers. They meet up in a public place, but things turn out very differently than expected.</t>
  </si>
  <si>
    <t>The Hunter</t>
  </si>
  <si>
    <t>Mohamed Al-Kazzaz</t>
  </si>
  <si>
    <t>in this concert, Styx plays both the A and B sides of their popular Grand Illusion and Pieces of Eight albums back to back. it features an animated video of a boy listening to a record and then flipping it over to listen to the B-side.</t>
  </si>
  <si>
    <t>Styx: Grand Illusion/Pieces of Eight - Live</t>
  </si>
  <si>
    <t>A young businessman who lands a community service sentence falls in with a group of misfit kids who need mentoring. With the help of a pro instructor, he works to get the kids ready for a big underground dance competition.</t>
  </si>
  <si>
    <t>https://m.media-amazon.com/images/M/MV5BMjkxOTUwNTc0Nl5BMl5BanBnXkFtZTcwODM5MjI3Nw@@._V1_SX300.jpg</t>
  </si>
  <si>
    <t>Marques Houston (screenplay), Chris Stokes (screenplay)</t>
  </si>
  <si>
    <t>Set three years after Dragon Inn, innkeeper Jade has disappeared and a new inn has risen from the ashes - one that's staffed by marauders masquerading as law-abiding citizens, who hope to unearth the fabled lost city buried in the desert.</t>
  </si>
  <si>
    <t>https://m.media-amazon.com/images/M/MV5BMTAxMDk2ODE0NjdeQTJeQWpwZ15BbWU3MDkxMDQwMzg@._V1_SX300.jpg</t>
  </si>
  <si>
    <t>Hark Tsui (screenplay)</t>
  </si>
  <si>
    <t>19-Aug-14</t>
  </si>
  <si>
    <t>A space scientist working on a project to communicate with aliens visits a village called Paglapur. To improve the plight of the inhabitants of Paglapur, he comes up with a novel idea.</t>
  </si>
  <si>
    <t>https://images-na.ssl-images-amazon.com/images/M/MV5BMjE0NjIxODMxN15BMl5BanBnXkFtZTcwMjM5MDcxOA@@._V1_SX300.jpg</t>
  </si>
  <si>
    <t>Shirish Kunder (dialogue), Shirish Kunder (screenplay), Shirish Kunder (story)</t>
  </si>
  <si>
    <t>He thought his future was in an astrophysics lab. His true calling lies somewhere closer to the White House...</t>
  </si>
  <si>
    <t>Roland Emmerich, Harald Kloser</t>
  </si>
  <si>
    <t>Successful leaders reflect on their Dyslexic experiences, as a high school senior must overcome the challenges of Dyslexia to achieve his dream of getting into a competitive college.</t>
  </si>
  <si>
    <t>https://m.media-amazon.com/images/M/MV5BMTYzODMyNjc2Nl5BMl5BanBnXkFtZTgwNDE5MjY2MDE@._V1_SX300.jpg</t>
  </si>
  <si>
    <t>29-Oct-12</t>
  </si>
  <si>
    <t>The Big Picture: Rethinking Dyslexia</t>
  </si>
  <si>
    <t>https://m.media-amazon.com/images/M/MV5BMDY3YTY5ZDAtMzQ2NC00M2M1LWE0NWEtNGNjZDczYjcyYjc5XkEyXkFqcGdeQXVyMzAzODY0NzE@._V1_SX300.jpg</t>
  </si>
  <si>
    <t>Feu: Crazy Horse Paris</t>
  </si>
  <si>
    <t>A Birmingham-based band are ordered by their unhappy record company to an old warehouse</t>
  </si>
  <si>
    <t>Farhad Pastakia (Boman Irani) has a dream job as a bra-and-panty salesman. Except that he is a 45-year old Parsi bachelor still living with his overbearing mother and grandmother. But it's ...</t>
  </si>
  <si>
    <t>https://images-na.ssl-images-amazon.com/images/M/MV5BZTc3NzRhZTUtNjE4Ny00ZjNmLTliYjctZGIxZmE3OWIyMGU1XkEyXkFqcGdeQXVyMzc0NzU5MTc@._V1_SX300.jpg</t>
  </si>
  <si>
    <t>Sanjay Leela Bhansali, Vibhu Puri (additional screenplay)</t>
  </si>
  <si>
    <t>A drama set at a Swiss ski resort and centered on a boy who supports his sister by stealing from wealthy guests.</t>
  </si>
  <si>
    <t>https://images-na.ssl-images-amazon.com/images/M/MV5BMTczNTY5NjczOV5BMl5BanBnXkFtZTcwMzA0MTcyOQ@@._V1_SX300.jpg</t>
  </si>
  <si>
    <t>18-Apr-12</t>
  </si>
  <si>
    <t>Sister</t>
  </si>
  <si>
    <t>Antoine Jaccoud (scenario), Ursula Meier (scenario), Gilles Taurand (scenario), Antoine Jaccoud (dialogue)</t>
  </si>
  <si>
    <t>A crime writer living in Venice while working on his new novel meets and soon marries his real-estate agent. Relocated to a remote house on Sant'Erasmo Island, his obsession with his wife's daily whereabouts takes a dark turn.</t>
  </si>
  <si>
    <t>https://m.media-amazon.com/images/M/MV5BZDgwZGVlMTItNWEyOS00YjRkLWFmNjQtNzM2NmRhNzJkNWM2XkEyXkFqcGdeQXVyMjQzMzQzODY@._V1_SX300.jpg</t>
  </si>
  <si>
    <t>Andr__ T__chin__ (scenario), Mehdi Ben Attia (scenario), Philippe Djian (based on the novel by)</t>
  </si>
  <si>
    <t>A group of men set out in search of a dead body in the Anatolian steppes.</t>
  </si>
  <si>
    <t>https://m.media-amazon.com/images/M/MV5BNWZhNDUwZTgtMWMwZS00OTFkLWFhOTAtYTZhZDAwZTVhZmI5XkEyXkFqcGdeQXVyMjgyNjk3MzE@._V1_SX300.jpg</t>
  </si>
  <si>
    <t>Ercan Kesal, Ebru Ceylan, Nuri Bilge Ceylan</t>
  </si>
  <si>
    <t>Sint-Truiden, Belgium. Jacky, a young cattle farmer who is constantly pumped on steroids and hormones, is approached by a veterinarian to make a deal with a notorious beef trader.</t>
  </si>
  <si>
    <t>https://m.media-amazon.com/images/M/MV5BMjIyODk5MjQ3OF5BMl5BanBnXkFtZTcwNjQwNDUzNw@@._V1_SX300.jpg</t>
  </si>
  <si>
    <t>Micha__l R. Roskam (scenario)</t>
  </si>
  <si>
    <t>On the request of his friend Kabir, SP Adil Sends him to the Naxal group as an informer. When Kabir finds the truth he becomes one of their gang leader.</t>
  </si>
  <si>
    <t>https://images-na.ssl-images-amazon.com/images/M/MV5BYmVkZDMzZmUtZDNiMi00NTgxLTk2MGUtY2UzNmM0OWQwNjZjXkEyXkFqcGdeQXVyNDUzOTQ5MjY@._V1_SX300.jpg</t>
  </si>
  <si>
    <t>24-Oct-12</t>
  </si>
  <si>
    <t>Ram Goutam (script supervisor), Prakash Jha, Sagar Pandya, Anjum Rajabali, A.M. Turaz (lyricist)</t>
  </si>
  <si>
    <t>A documentary on some of contemporary Mexico's most iconic artists and performers.</t>
  </si>
  <si>
    <t>https://images-na.ssl-images-amazon.com/images/M/MV5BMjI1NTQ4MjkwMl5BMl5BanBnXkFtZTcwMDE4NTQ2OA@@._V1_SX300.jpg</t>
  </si>
  <si>
    <t>Hecho en M__xico</t>
  </si>
  <si>
    <t>"I Wish" is the story of a man who stumbles on the ability to have his wishes granted. This real-life fantasy focuses on what the Average Joe would do with such ability and whether he'd do ...</t>
  </si>
  <si>
    <t>Jason, is bit by a strange organism while on vacation with his girlfriend, Sam, at her sister's secluded farmhouse. The bite begins a transformation in Jason, and now the couple must race ...</t>
  </si>
  <si>
    <t>https://m.media-amazon.com/images/M/MV5BMTM2NzYyNTE4MF5BMl5BanBnXkFtZTcwMjQxMTAyOA@@._V1_SX300.jpg</t>
  </si>
  <si>
    <t>Cheyenne, a retired rock star living off his royalties in Dublin, returns to New York City to find the man responsible for a humiliation suffered by his recently deceased father during W.W.II.</t>
  </si>
  <si>
    <t>https://m.media-amazon.com/images/M/MV5BMTUzMDg5NjM3Nl5BMl5BanBnXkFtZTcwOTQ3NTI2OA@@._V1_SX300.jpg</t>
  </si>
  <si>
    <t>24-Aug-11</t>
  </si>
  <si>
    <t>Paolo Sorrentino (screenplay), Umberto Contarello (screenplay)</t>
  </si>
  <si>
    <t>Omi Khurana's London dream has just ended. On the run from a dangerous UK gangster who he owes money to, Omi returns to his native village in Punjab, pretending to be a well-heeled London ...</t>
  </si>
  <si>
    <t>https://images-na.ssl-images-amazon.com/images/M/MV5BMTY2OTk3MTg2MV5BMl5BanBnXkFtZTcwNDY5MzY1OA@@._V1_SX300.jpg</t>
  </si>
  <si>
    <t>Sumit Batheja, Sameer Sharma</t>
  </si>
  <si>
    <t>In a futuristic world where gaming is the top sport, a teenager attends a school which specializes in a curriculum of video games in each genre.</t>
  </si>
  <si>
    <t>https://m.media-amazon.com/images/M/MV5BOTgxOTMwOTAxMF5BMl5BanBnXkFtZTcwMTY3MTExOA@@._V1_SX300.jpg</t>
  </si>
  <si>
    <t>Video Game High School</t>
  </si>
  <si>
    <t>10-Dec-12</t>
  </si>
  <si>
    <t>This film presents the love between a mother and a daughter who don't have blood connection with each other. It praised mothers' instinct on the earth. Simultaneously, it discusses the ...</t>
  </si>
  <si>
    <t>10-May-12</t>
  </si>
  <si>
    <t>Beloved</t>
  </si>
  <si>
    <t>In February of 2006, a documentary film crew from Dallas, Texas followed a young woman as she began her career in the porn industry. By March, she had disappeared.</t>
  </si>
  <si>
    <t>https://images-na.ssl-images-amazon.com/images/M/MV5BMTk4MjQ2NzUzMF5BMl5BanBnXkFtZTcwMDk1NzMzMg@@._V1_SX300.jpg</t>
  </si>
  <si>
    <t>29-Apr-13</t>
  </si>
  <si>
    <t>Michael Z. Gordon (screenplay)</t>
  </si>
  <si>
    <t>An indigenous clan-based people living in harmony with nature find their way of life threatened when violent interlopers from another culture arrive, intent on seizing their natural resources and enslaving them.</t>
  </si>
  <si>
    <t>https://m.media-amazon.com/images/M/MV5BODEyMzQ1NzE2NF5BMl5BanBnXkFtZTcwNjU0MDE2Nw@@._V1_SX300.jpg</t>
  </si>
  <si>
    <t>Warriors of the Rainbow: Seediq Bale I</t>
  </si>
  <si>
    <t>Te-Sheng Wei (screenplay)</t>
  </si>
  <si>
    <t>The incredible story of the 1992 Lithuanian basketball team, whose athletes struggled under Soviet rule, became symbols of Lithuania's independence movement, and - with help from the Grateful Dead - triumphed at the Barcelona Olympics.</t>
  </si>
  <si>
    <t>https://m.media-amazon.com/images/M/MV5BODg5MzQ3NTA5OV5BMl5BanBnXkFtZTcwNTYxMTEzOA@@._V1_SX300.jpg</t>
  </si>
  <si>
    <t>Marius A. Markevicius, Jon Weinbach</t>
  </si>
  <si>
    <t>A documentary about a man who impersonates a wise Indian Guru and builds a following in Arizona. At the height of his popularity, the Guru Kumar__ must reveal his true identity to his disciples and unveil his greatest teaching of all.</t>
  </si>
  <si>
    <t>https://ia.media-imdb.com/images/M/MV5BMTg2NDcxNTg5OF5BMl5BanBnXkFtZTcwOTUxNjA4Nw@@._V1_SX300.jpg</t>
  </si>
  <si>
    <t>Kumar__</t>
  </si>
  <si>
    <t>The story of two coalitions -- ACT UP and TAG (Treatment Action Group) -- whose activism and innovation turned AIDS from a death sentence into a manageable condition.</t>
  </si>
  <si>
    <t>https://m.media-amazon.com/images/M/MV5BMTg2NTEyNTE3NF5BMl5BanBnXkFtZTcwNjY3NzM0OA@@._V1_SX300.jpg</t>
  </si>
  <si>
    <t>David France, Woody Richman, Tyler H. Walk, Jonathan Oppenheim (story consultant), Jenny Raskin (story consultant), Stephen Winter (story consultant)</t>
  </si>
  <si>
    <t>An engaged couple's backpacking trip in the Caucasus Mountains is derailed by a single misstep that threatens to undo everything the pair believed about each other and about themselves.</t>
  </si>
  <si>
    <t>https://images-na.ssl-images-amazon.com/images/M/MV5BMjIxNjMyMDAwNl5BMl5BanBnXkFtZTcwMjcwNDQ1OA@@._V1_SX300.jpg</t>
  </si>
  <si>
    <t>Tom Bissell (short story "Expensive Trips Nowhere" from the collection 'God Lives In St. Petersburg'), Mikhail Lermontov (excerpt from 'A Hero Of Our Time'), Julia Loktev</t>
  </si>
  <si>
    <t>An Albanian family is torn apart by a murder, resulting in a blood feud that makes eldest son Nik a prime target and forces his sister, eldest daughter Rudina, to leave school in order to take over the family business.</t>
  </si>
  <si>
    <t>https://ia.media-imdb.com/images/M/MV5BMTQxMDcxNjU5NV5BMl5BanBnXkFtZTcwNDI5MjgyNw@@._V1_SX300.jpg</t>
  </si>
  <si>
    <t>17-Sep-11</t>
  </si>
  <si>
    <t>The Forgiveness of Blood</t>
  </si>
  <si>
    <t>Joshua Marston, Andamion Murataj</t>
  </si>
  <si>
    <t>An investigative documentary that uncovers the U.S. healthcare system's true design.</t>
  </si>
  <si>
    <t>https://images-na.ssl-images-amazon.com/images/M/MV5BMTU4MDA1NDU1NV5BMl5BanBnXkFtZTcwMjYzNTYxOA@@._V1_SX300.jpg</t>
  </si>
  <si>
    <t>Escape Fire: The Fight to Rescue American Healthcare</t>
  </si>
  <si>
    <t>In Skoddeheimen, Norway, 15-year-old Alma is consumed by her hormones and fantasies that range from sweetly romantic images of Artur, the boyfriend she yearns for, to daydreams about practically everybody she lays eyes on.</t>
  </si>
  <si>
    <t>https://images-na.ssl-images-amazon.com/images/M/MV5BMTM1Nzk5OTk1NF5BMl5BanBnXkFtZTcwMjM0NDkwOA@@._V1_SX300.jpg</t>
  </si>
  <si>
    <t>Jannicke Systad Jacobsen, Olaug Nilssen (novel)</t>
  </si>
  <si>
    <t>On a mission to rid society of its most repellent citizens, terminally ill Frank makes an unlikely accomplice in 16-year-old Roxy.</t>
  </si>
  <si>
    <t>https://m.media-amazon.com/images/M/MV5BMTQwMTc1MzA4NF5BMl5BanBnXkFtZTcwNzQwMTgzNw@@._V1_SX300.jpg</t>
  </si>
  <si>
    <t>31-May-12</t>
  </si>
  <si>
    <t>The Nazis set up a secret base on the dark side of the moon in 1945 where they hide out and plan to return to power in 2018.</t>
  </si>
  <si>
    <t>https://m.media-amazon.com/images/M/MV5BMTM2MDg5MzgxNF5BMl5BanBnXkFtZTcwODUzNjMxOA@@._V1_SX300.jpg</t>
  </si>
  <si>
    <t>Jarmo Puskala (original concept), Johanna Sinisalo (based on a story by), Michael Kalesniko (screenplay by), Timo Vuorensola (screenplay by)</t>
  </si>
  <si>
    <t>A group of rodeo trick-riders recruits a young girl to join them.</t>
  </si>
  <si>
    <t>https://ia.media-imdb.com/images/M/MV5BMTU5MjQ4NDY4Ml5BMl5BanBnXkFtZTcwODEyNDk2OA@@._V1_SX300.jpg</t>
  </si>
  <si>
    <t>Cowgirls 'n Angels</t>
  </si>
  <si>
    <t>Timothy Armstrong, Stephan Blinn</t>
  </si>
  <si>
    <t>A chronicle of a young man's rise to power in Paris via his manipulation of the city's wealthiest and most influential women.</t>
  </si>
  <si>
    <t>https://m.media-amazon.com/images/M/MV5BMTY4NzI0MDgxOF5BMl5BanBnXkFtZTcwODU4MDE2Nw@@._V1_SX300.jpg</t>
  </si>
  <si>
    <t>Guy de Maupassant (novel), Rachel Bennette (screenplay)</t>
  </si>
  <si>
    <t>Son Donglu, a newly promoted detective teams up with Guo Zhui, fastest gunman in Tiancheng and Xiaowu, a novice policeman to investigate the mystery deaths in a bullet factory.</t>
  </si>
  <si>
    <t>https://m.media-amazon.com/images/M/MV5BMTQyNTEyMzY1OF5BMl5BanBnXkFtZTcwNzE1MTEzOA@@._V1_SX300.jpg</t>
  </si>
  <si>
    <t>The Bullet Vanishes</t>
  </si>
  <si>
    <t>Chi-Leung Law, Sin Ling Yeung (original story), Sin Ling Yeung</t>
  </si>
  <si>
    <t>Ginger Baker looks back on his musical career with Cream and Blind Faith</t>
  </si>
  <si>
    <t>A college lecturer flees to Paris after a scandal costs him his job. In the City of Light, he meets a widow who might be involved in a series of murders.</t>
  </si>
  <si>
    <t>https://m.media-amazon.com/images/M/MV5BMTc0MDE3MDgwNV5BMl5BanBnXkFtZTcwOTg3NTA5Nw@@._V1_SX300.jpg</t>
  </si>
  <si>
    <t>Douglas Kennedy (novel), Pawel Pawlikowski (screenplay)</t>
  </si>
  <si>
    <t>The story of Yonatan Netanyahu, commander of an elite Israeli army commando unit who was killed during Operation Entebbe, a hostage-rescue mission carried out at Entebbe Airport in Uganda ...</t>
  </si>
  <si>
    <t>https://images-na.ssl-images-amazon.com/images/M/MV5BMTQyNTk2NDg0OF5BMl5BanBnXkFtZTcwNzc4Mzg2Nw@@._V1_SX300.jpg</t>
  </si>
  <si>
    <t>4-May-12</t>
  </si>
  <si>
    <t>Jonathan Gruber</t>
  </si>
  <si>
    <t>A handful of unforgettable characters set out on a 100-day quest to tame a totally wild mustang for a Texas competition in this stunning and poignant documentary. Among them: Charles, a ...</t>
  </si>
  <si>
    <t>https://ia.media-imdb.com/images/M/MV5BMTYyNTg3MjMwMF5BMl5BanBnXkFtZTcwNTUzNTEzOQ@@._V1_SX300.jpg</t>
  </si>
  <si>
    <t>Wild Horse, Wild Ride</t>
  </si>
  <si>
    <t>A serious health scare ignites John Thomas, an insurance salesman in his 50s, to take a closer look at his life. Motivated by a misguided obsession with getting Barack Obama elected, John ...</t>
  </si>
  <si>
    <t>https://images-na.ssl-images-amazon.com/images/M/MV5BMTY1NDYxMjI0MV5BMl5BanBnXkFtZTcwOTE1NTQwOA@@._V1_SX300.jpg</t>
  </si>
  <si>
    <t>Charles S. Dutton, Barry Hankerson, Samuel Z. Jean, Sidra Smith, Celeste Walker</t>
  </si>
  <si>
    <t>Oliver Riera</t>
  </si>
  <si>
    <t>Circumstances force a young divorc__e to move back in with her parents in suburban Connecticut, where an affair with a younger guy rejuvenates her passion for life</t>
  </si>
  <si>
    <t>https://ia.media-imdb.com/images/M/MV5BMzkzMDc0Nzg5OF5BMl5BanBnXkFtZTcwMDU0MzAyOA@@._V1_SX300.jpg</t>
  </si>
  <si>
    <t>Sarah Koskoff</t>
  </si>
  <si>
    <t>A young boy takes interest in a female classmate who enjoys eating peanut butter.</t>
  </si>
  <si>
    <t>https://ia.media-imdb.com/images/M/MV5BYWRlZWY3ZmUtYTRhMi00YzZiLWI1MmItMDkzYTUwNDU2NmUyXkEyXkFqcGdeQXVyMjQzODE2MjQ@._V1_SX300.jpg</t>
  </si>
  <si>
    <t>Peanut Butter Girl</t>
  </si>
  <si>
    <t>Rachel Pearl</t>
  </si>
  <si>
    <t>Monty Wildhorn, an alcoholic novelist of Westerns, has lost his drive. His nephew pushes him to summer in quiet Belle Isle. He begrudgingly befriends a newly single mom and her 3 girls who help him find the inspiration to write again.</t>
  </si>
  <si>
    <t>https://m.media-amazon.com/images/M/MV5BMTg4NTAwODIxM15BMl5BanBnXkFtZTcwNzg5MTY2Nw@@._V1_SX300.jpg</t>
  </si>
  <si>
    <t>Guy Thomas</t>
  </si>
  <si>
    <t>One day in the life of Anders, a young recovering drug addict, who takes a brief leave from his treatment center to interview for a job and catch up with old friends in Oslo.</t>
  </si>
  <si>
    <t>https://m.media-amazon.com/images/M/MV5BMTM5ODEwOTM0OV5BMl5BanBnXkFtZTcwOTQ3NzI3Nw@@._V1_SX300.jpg</t>
  </si>
  <si>
    <t>Pierre Drieu La Rochelle (novel), Joachim Trier, Eskil Vogt</t>
  </si>
  <si>
    <t>A poor boy of unknown origins is rescued from poverty and taken in by the Earnshaw family where he develops an intense relationship with his young foster sister, Cathy.</t>
  </si>
  <si>
    <t>https://m.media-amazon.com/images/M/MV5BNjg5NDM2MjA3OV5BMl5BanBnXkFtZTcwOTE0MzA1OA@@._V1_SX300.jpg</t>
  </si>
  <si>
    <t>Wuthering Heights</t>
  </si>
  <si>
    <t>Andrea Arnold (screenplay), Olivia Hetreed (screenplay), Olivia Hetreed (screen story), Emily Bront__ (novel)</t>
  </si>
  <si>
    <t>A hopeless young man uses his "Kung-fu" skills and mask to tackle a bank robbery group without revealing his identity.</t>
  </si>
  <si>
    <t>https://images-na.ssl-images-amazon.com/images/M/MV5BMzExODc2OTMwOV5BMl5BanBnXkFtZTcwMDEzOTY0OA@@._V1_SX300.jpg</t>
  </si>
  <si>
    <t>When a group of misfits are hired by an unknown third party to burglarize a desolate house and acquire a rare VHS tape, they discover more found footage than they bargained for.</t>
  </si>
  <si>
    <t>https://m.media-amazon.com/images/M/MV5BMTUwODAxMzMwNF5BMl5BanBnXkFtZTcwMTk3MTQ5Nw@@._V1_SX300.jpg</t>
  </si>
  <si>
    <t>Brad Miska (concept), Simon Barrett, David Bruckner, Nicholas Tecosky, Ti West, Glenn McQuaid, Simon Barrett, Radio Silence, Matt Bettinelli-Olpin, Tyler Gillett, Justin Martinez, Chad Villella</t>
  </si>
  <si>
    <t>Ds2dio 360</t>
  </si>
  <si>
    <t>Caleb (Randy Wayne) is a young skater whose ill mother (Rosanna Arquette) and absent father (John Schneider) leave him reaching for the only hope he has -- becoming a sponsored skater. ...</t>
  </si>
  <si>
    <t>https://m.media-amazon.com/images/M/MV5BMTYwNzE4ODc1NF5BMl5BanBnXkFtZTcwMjU3MzM3Nw@@._V1_SX300.jpg</t>
  </si>
  <si>
    <t>Daniel Backman, Johnny Remo</t>
  </si>
  <si>
    <t>A chronicle of the romance between Camille and Sullivan, which begins during their adolescence and picks up after Sullivan's 8-year absence from exploring the world.</t>
  </si>
  <si>
    <t>https://m.media-amazon.com/images/M/MV5BMjY1MjY4NTgyN15BMl5BanBnXkFtZTcwNDEzMzU2Nw@@._V1_SX300.jpg</t>
  </si>
  <si>
    <t>An unlikely friendship forms between twenty-one-year-old Jane and the elderly Sadie after Jane discovers a hidden stash of money inside an object at Sadie's yard sale.</t>
  </si>
  <si>
    <t>https://m.media-amazon.com/images/M/MV5BMzI5NTI3MjYyNl5BMl5BanBnXkFtZTcwNTg1NjQ2OA@@._V1_SX300.jpg</t>
  </si>
  <si>
    <t>9-May-13</t>
  </si>
  <si>
    <t>Sean Baker, Chris Bergoch</t>
  </si>
  <si>
    <t>A documentary that follows the Serbian performance artist as she prepares for a retrospective of her work at The Museum of Modern Art in New York.</t>
  </si>
  <si>
    <t>https://ia.media-imdb.com/images/M/MV5BMTQ3NTA4MjA4MV5BMl5BanBnXkFtZTcwOTE0MTE5Nw@@._V1_SX300.jpg</t>
  </si>
  <si>
    <t>Marina Abramovic: The Artist Is Present</t>
  </si>
  <si>
    <t>Bassam and Rami, a Palestinian and Israeli, were once dedicated fighters willing to kill and be killed by one another for the sake of their nations. Yet each one of them came face to face ...</t>
  </si>
  <si>
    <t>Within the Eye of the Storm</t>
  </si>
  <si>
    <t>Yosi Artzi, Shelley Hermon</t>
  </si>
  <si>
    <t>20-May-13</t>
  </si>
  <si>
    <t>One man with a website who forever changed the media paradigm, upending the traditional press and changing the ground rules of political journalism.</t>
  </si>
  <si>
    <t>https://images-na.ssl-images-amazon.com/images/M/MV5BMjI3ODE4MDQzOF5BMl5BanBnXkFtZTcwNjgzODg1OA@@._V1_SX300.jpg</t>
  </si>
  <si>
    <t>A powerful documentary that exposes the direct connection between the long history of U.S. intervention in Latin America and the immigration crisis we face today. From the territorial ...</t>
  </si>
  <si>
    <t>https://images-na.ssl-images-amazon.com/images/M/MV5BMTg2ODM5NTcyMl5BMl5BanBnXkFtZTcwMDI5Mjc5OA@@._V1_SX300.jpg</t>
  </si>
  <si>
    <t>After bringing democracy to his country, President Mohamed Nasheed of the Maldives, the lowest-lying country in the world, takes up the fight to keep his homeland from disappearing under the sea.</t>
  </si>
  <si>
    <t>https://images-na.ssl-images-amazon.com/images/M/MV5BNTEwMzgwMjI4OV5BMl5BanBnXkFtZTcwNDM0NzIzNw@@._V1_SX300.jpg</t>
  </si>
  <si>
    <t>An tale of revenge, honor and disgrace, centering on a poverty-stricken samurai who discovers the fate of his ronin son-in-law, setting in motion a tense showdown of vengeance against the house of a feudal lord.</t>
  </si>
  <si>
    <t>https://ia.media-imdb.com/images/M/MV5BYjgzMGUwNjYtYTczZC00MzRkLWFkMzgtNmJhNWEwMjUzY2M4XkEyXkFqcGdeQXVyNTAyODkwOQ@@._V1_SX300.jpg</t>
  </si>
  <si>
    <t>Kikumi Yamagishi (screenplay), Yasuhiko Takiguchi (novel)</t>
  </si>
  <si>
    <t>In Barrow, Alaska, teenagers Qalli and Aivaaq find their bond tested when a seal-hunting trip goes wrong, resulting in the death of their friend.</t>
  </si>
  <si>
    <t>https://images-na.ssl-images-amazon.com/images/M/MV5BMzkzNzQyMDgzM15BMl5BanBnXkFtZTcwNjY0ODQyNw@@._V1_SX300.jpg</t>
  </si>
  <si>
    <t>14-Dec-11</t>
  </si>
  <si>
    <t>A substitute teacher who drifts from classroom to classroom finds a connection to the students and teachers during his latest assignment.</t>
  </si>
  <si>
    <t>https://m.media-amazon.com/images/M/MV5BMTM3NzQzMDA5Ml5BMl5BanBnXkFtZTcwODA5NTcyNw@@._V1_SX300.jpg</t>
  </si>
  <si>
    <t>Carl Lund</t>
  </si>
  <si>
    <t>An investigative documentary about the epidemic of rape of soldiers within the US military.</t>
  </si>
  <si>
    <t>https://m.media-amazon.com/images/M/MV5BMTkyNjUzOTg4MV5BMl5BanBnXkFtZTcwOTIyMzc4Nw@@._V1_SX300.jpg</t>
  </si>
  <si>
    <t>Kirby Dick, Amy Ziering (additional writer), Douglas Blush (additional writer)</t>
  </si>
  <si>
    <t>A perpetual state of welfare exists in the U.S., creating a form of modern slavery for a large percentage of African-Americans. Rev. C.L. Bryant presents an insightful and compelling look at how freedom can be restored.</t>
  </si>
  <si>
    <t>https://images-na.ssl-images-amazon.com/images/M/MV5BMTUwNTUwMTQ5MV5BMl5BanBnXkFtZTcwOTk3MzE5Nw@@._V1_SX300.jpg</t>
  </si>
  <si>
    <t>A biopic of French pop star Claude Francois, most famous for co-writing the song 'My Way'. Tracing his life from childhood in Egypt through success in France to his untimely death in Paris in 1978.</t>
  </si>
  <si>
    <t>https://m.media-amazon.com/images/M/MV5BODY5OWQ0ZWYtN2Q3Ny00Y2RiLTgwYTUtMTYwMWYyNWFkODUzXkEyXkFqcGdeQXVyODAwMTU1MTE@._V1_SX300.jpg</t>
  </si>
  <si>
    <t>My Way</t>
  </si>
  <si>
    <t>Julien Rappeneau (dialogue), Julien Rappeneau (scenario), Julien Rappeneau (screenplay), Florent-Emilio Siri (scenario)</t>
  </si>
  <si>
    <t>Taur Mittran Di is a campus based story of 2 boys set in Guru Nanak Dev University, Amritsar. Both being touted as Badmash of university with strong rivalry between them. Whilst one of them...</t>
  </si>
  <si>
    <t>https://m.media-amazon.com/images/M/MV5BNzk5NzA3NmMtMDkwNS00MmUwLWEyMmQtYWZhNmJkZmEzOGFjXkEyXkFqcGdeQXVyNjQ2MjQ5NzM@._V1_SX300.jpg</t>
  </si>
  <si>
    <t>Dheeraj Rattan</t>
  </si>
  <si>
    <t>An Inconsistent Truth is one man's odyssey to find the truth about man-made global warming. As the title suggests, this is an answer to Al Gore's Oscar-winning documentary but it's much ...</t>
  </si>
  <si>
    <t>https://images-na.ssl-images-amazon.com/images/M/MV5BMjI1MTE5OTc3OV5BMl5BanBnXkFtZTcwODIxMDgyNw@@._V1_SX300.jpg</t>
  </si>
  <si>
    <t>Phil Valentine</t>
  </si>
  <si>
    <t>In order to prove his fatherhood potential to his pregnant girlfriend, Frank 'kidnaps' her 12-year-old nephew and tags along on his best friend Casper's debauched weekend canoe trip.</t>
  </si>
  <si>
    <t>https://m.media-amazon.com/images/M/MV5BMjA5OTI1Njg0Ml5BMl5BanBnXkFtZTcwMzI5Nzc4Nw@@._V1_SX300.jpg</t>
  </si>
  <si>
    <t>16-Dec-10</t>
  </si>
  <si>
    <t>Casper Christensen (screenplay), Frank Hvam (screenplay), Casper Christensen (story), Frank Hvam (story), Mikkel N__rgaard (story)</t>
  </si>
  <si>
    <t>A thriller that follows two siblings who decide to fend for themselves in the wake of a botched casino heist, and their unlikely reunion during another family's Thanksgiving celebration.</t>
  </si>
  <si>
    <t>https://m.media-amazon.com/images/M/MV5BMTM3ODIwODYxOF5BMl5BanBnXkFtZTcwNTU5MjcxOA@@._V1_SX300.jpg</t>
  </si>
  <si>
    <t>Deadfall</t>
  </si>
  <si>
    <t>Zach Dean</t>
  </si>
  <si>
    <t>When a family of raccoons discover worms living underneath the sod in Jeff and Nealy's backyard, this pest problem begins a darkly comic and wild chain reaction of domestic tension, infidelity and murder.</t>
  </si>
  <si>
    <t>https://m.media-amazon.com/images/M/MV5BMTQ1MDcyNDIyNl5BMl5BanBnXkFtZTcwNzc3MTc1OA@@._V1_SX300.jpg</t>
  </si>
  <si>
    <t>In 1920s China, a bandit arrives in a remote provincial town posing as its new mayor, where he faces off against a tyrannical local nobleman.</t>
  </si>
  <si>
    <t>https://m.media-amazon.com/images/M/MV5BMjI2NDQ5Mzg0NF5BMl5BanBnXkFtZTgwMDM3NjI2MDE@._V1_SX300.jpg</t>
  </si>
  <si>
    <t>Junli Guo (screenplay), Wen Jiang (screenplay), Bukong Li (screenplay), Ma Shitu (adapted from ''Ye Tan Shi Ji'' by), Ping Shu (screenplay), Xiao Wei (screenplay), Sujin Zhu (screenplay)</t>
  </si>
  <si>
    <t>When a fiercely competitive 30 year old rower fails to make the Olympic boat for the second time, she takes a coaching job at a school but struggles to adjust to life off the race course.</t>
  </si>
  <si>
    <t>https://ia.media-imdb.com/images/M/MV5BMTM1MzI2OTA5MV5BMl5BanBnXkFtZTcwMjkxMjIyOA@@._V1_SX300.jpg</t>
  </si>
  <si>
    <t>Sarah Megan Thomas</t>
  </si>
  <si>
    <t>26-Dec-11</t>
  </si>
  <si>
    <t>Bhoominathan aka Bhoomi is introduced to us as a person who gets into many local fights. Worried about his future, his family sends him to Muthuramalingam (Raj Kiran), a much respected ...</t>
  </si>
  <si>
    <t>https://images-na.ssl-images-amazon.com/images/M/MV5BOTkwN2FlNjYtOTk3NS00NTg1LWE2ODktNTZkMTAwMGQ3OTM0XkEyXkFqcGdeQXVyODE0NjUxNzY@._V1_SX300.jpg</t>
  </si>
  <si>
    <t>The Bodyguard</t>
  </si>
  <si>
    <t>21-May-13</t>
  </si>
  <si>
    <t>The lives of the residents of a Brazilian apartment building and the security guards who get the job guarding the surrounding streets.</t>
  </si>
  <si>
    <t>https://images-na.ssl-images-amazon.com/images/M/MV5BMjAzNzg2MzEwN15BMl5BanBnXkFtZTcwMzY4Njc4Nw@@._V1_SX300.jpg</t>
  </si>
  <si>
    <t>A documentary shot over a decade with unprecedented access to photographer Gregory Crewdson that bares the artist's process.</t>
  </si>
  <si>
    <t>https://images-na.ssl-images-amazon.com/images/M/MV5BMjA1NzA3OTAxMF5BMl5BanBnXkFtZTcwMTkyMDg2OA@@._V1_SX300.jpg</t>
  </si>
  <si>
    <t>31-Oct-12</t>
  </si>
  <si>
    <t>When their young son is diagnosed with a brain tumor, young parents Rom__o and Juliette unite in the fight for his survival.</t>
  </si>
  <si>
    <t>https://images-na.ssl-images-amazon.com/images/M/MV5BMTU1NjI1Mjg3Ml5BMl5BanBnXkFtZTcwMDk0ODAxNw@@._V1_SX300.jpg</t>
  </si>
  <si>
    <t>Val__rie Donzelli, J__r__mie Elka__m</t>
  </si>
  <si>
    <t>A comedy centered on a veteran film producer with major financial and family troubles who is lured into remaking a classic adult movie for the leader of a triad gang.</t>
  </si>
  <si>
    <t>https://images-na.ssl-images-amazon.com/images/M/MV5BZmY4YjA5ZGItNGE5NS00NzBkLWE0NmItZTRjMmZmOGY1Njk3XkEyXkFqcGdeQXVyNjQ2MjQ5NzM@._V1_SX300.jpg</t>
  </si>
  <si>
    <t>9-Aug-12</t>
  </si>
  <si>
    <t>Chiu-Wing Lam (screenplay), Yee-sum Luk (screenplay), Ho-Cheung Pang (original story), Ho-Cheung Pang (screenplay)</t>
  </si>
  <si>
    <t>The documentary investigates the history, process and workflow of both digital and photochemical film creation.</t>
  </si>
  <si>
    <t>https://m.media-amazon.com/images/M/MV5BNjY4MTE5NTE1M15BMl5BanBnXkFtZTcwODA4MzEzOA@@._V1_SX300.jpg</t>
  </si>
  <si>
    <t>Side by Side</t>
  </si>
  <si>
    <t>Despite being under heavy sedation, a young woman tries to make her way out of the Arboria Institute, a secluded, quasifuturistic commune.</t>
  </si>
  <si>
    <t>https://m.media-amazon.com/images/M/MV5BMTc1MjQyODcxM15BMl5BanBnXkFtZTcwNDU1MjE0Nw@@._V1_SX300.jpg</t>
  </si>
  <si>
    <t>A rural farmer is forced to confront the mortality of his faithful horse.</t>
  </si>
  <si>
    <t>https://m.media-amazon.com/images/M/MV5BMTMyNzg1MzM2Ml5BMl5BanBnXkFtZTcwMzQ5NjcxNw@@._V1_SX300.jpg</t>
  </si>
  <si>
    <t>L__szl__ Krasznahorkai (screenplay), B__la Tarr (screenplay)</t>
  </si>
  <si>
    <t>'Professor Gwyndon, my name is John Henry Wilson. God has sent me to kill you'. 'NATURAL SELECTION' is a philosophical thriller starring Simon Callow ('Four Weddings &amp; A Funeral') and James...</t>
  </si>
  <si>
    <t>In Shanghai, an aging socialite's infatuation with her ex-boyfriend manifests itself as a risky game, where her former lover agrees to seduce, then abandon a naive young woman.</t>
  </si>
  <si>
    <t>https://m.media-amazon.com/images/M/MV5BMTY0MDA5NDE4Ml5BMl5BanBnXkFtZTcwMjM3MjMxOA@@._V1_SX300.jpg</t>
  </si>
  <si>
    <t>Dangerous Liaisons</t>
  </si>
  <si>
    <t>Choderlos de Laclos (novel), Geling Yan (screenplay)</t>
  </si>
  <si>
    <t>Theorists consider the evolution of human society and question the sustainability of the current paradigm.</t>
  </si>
  <si>
    <t>https://images-na.ssl-images-amazon.com/images/M/MV5BMjA5MDkxOTAzM15BMl5BanBnXkFtZTgwODQyODE2MDE@._V1_SX300.jpg</t>
  </si>
  <si>
    <t>Harold Crooks, Mathieu Roy</t>
  </si>
  <si>
    <t>24-Sep-12</t>
  </si>
  <si>
    <t>In Paris during WWII, an Algerian immigrant is inspired to join the resistance by his unexpected friendship with a Jewish man.</t>
  </si>
  <si>
    <t>https://m.media-amazon.com/images/M/MV5BOTgxNjU1MDAxNl5BMl5BanBnXkFtZTcwOTgxNjA2Nw@@._V1_SX300.jpg</t>
  </si>
  <si>
    <t>Isma__l Ferroukhi (screenplay), Alain-Michel Blanc (screenplay)</t>
  </si>
  <si>
    <t>An alternate look at Occupy Wall Street camps around the country.</t>
  </si>
  <si>
    <t>https://images-na.ssl-images-amazon.com/images/M/MV5BMTk0MTY4NTA2MF5BMl5BanBnXkFtZTcwODI1MTc0OA@@._V1_SX300.jpg</t>
  </si>
  <si>
    <t>Psychologist Margaret Matheson and her assistant study paranormal activity, which leads them to investigate a world-renowned psychic who has resurfaced years after his toughest critic mysteriously passed away.</t>
  </si>
  <si>
    <t>https://m.media-amazon.com/images/M/MV5BMTQzMjYwNTc2M15BMl5BanBnXkFtZTcwMTY0Mjc4Nw@@._V1_SX300.jpg</t>
  </si>
  <si>
    <t>Red Lights</t>
  </si>
  <si>
    <t>Sid and Sonali help people in getting divorce who are not happy in their married life while in the case of Mark and Maggie Pereira it is then Sonali will come to know about Sid's intentions...</t>
  </si>
  <si>
    <t>https://ia.media-imdb.com/images/M/MV5BMjIxMzc5MzE0OF5BMl5BanBnXkFtZTcwMTk1NDY0Nw@@._V1_SX300.jpg</t>
  </si>
  <si>
    <t>Ashwini Chaudhary, Sanyukta Shaikh Chawla</t>
  </si>
  <si>
    <t>An ancient fox spirit embarks on a diabolical quest to become human after escaping an icy prison, and becomes bound to a disfigured princess who seeks the love of a noble guard as her ...</t>
  </si>
  <si>
    <t>https://m.media-amazon.com/images/M/MV5BMjE1ODQzMzM4OF5BMl5BanBnXkFtZTgwMjgzNzA2MDE@._V1_SX300.jpg</t>
  </si>
  <si>
    <t>Qian Mi (story adviser), Jianan Ran (screenplay), Ping Ran (screenplay), Huan Wang (story adviser), James Yuen (story adviser)</t>
  </si>
  <si>
    <t>The adult siblings of the Fitzgerald family prepare for their estranged father to return home for Christmas for the first time since he walked out on his family 20 years ago.</t>
  </si>
  <si>
    <t>https://m.media-amazon.com/images/M/MV5BMTU0MzY4MzE0NF5BMl5BanBnXkFtZTcwOTIwOTI3OA@@._V1_SX300.jpg</t>
  </si>
  <si>
    <t>16-Sep-13</t>
  </si>
  <si>
    <t>Occupied France</t>
  </si>
  <si>
    <t>Most people know the lasting legacy of Harry Belafonte, the entertainer. This film unearths his significant contribution to and his leadership in the civil rights movement in America and to social justice globally.</t>
  </si>
  <si>
    <t>https://images-na.ssl-images-amazon.com/images/M/MV5BMTY1ODE0NjQxMl5BMl5BanBnXkFtZTcwNDMzNjcyNw@@._V1_SX300.jpg</t>
  </si>
  <si>
    <t>14-Apr-12</t>
  </si>
  <si>
    <t>Two top baseball prospects in the Dominican Republic face fierce competition and corruption as they chase their big league dreams.</t>
  </si>
  <si>
    <t>https://images-na.ssl-images-amazon.com/images/M/MV5BMTk4NjM5Mzg3N15BMl5BanBnXkFtZTcwNTA4NzY5Nw@@._V1_SX300.jpg</t>
  </si>
  <si>
    <t>Destroyed in a dramatic and highly-publicized implosion, the Pruitt-Igoe public housing complex has become a widespread symbol of failure amongst architects, politicians and policy makers. ...</t>
  </si>
  <si>
    <t>https://m.media-amazon.com/images/M/MV5BMjAwNDM3MzU1N15BMl5BanBnXkFtZTcwMjE0NDA2NA@@._V1_SX300.jpg</t>
  </si>
  <si>
    <t>Chad Freidrichs (script), Jaime Freidrichs (script)</t>
  </si>
  <si>
    <t>Jenny, who has rejected her tumultuous family for a more ordered life, gets a surprise visit from her sister Lucy at a critical time - right at the moment where she's feels ready to commit to her longtime fianc__.</t>
  </si>
  <si>
    <t>https://images-na.ssl-images-amazon.com/images/M/MV5BNGZkNmE2NTMtZThjMS00YWIyLTgyMTItNzcyZDM1ZmMxN2UxXkEyXkFqcGdeQXVyMzE5NDU3NjQ@._V1_SX300.jpg</t>
  </si>
  <si>
    <t>Nancy Savoca (screenplay), Mary Tobler (screenplay)</t>
  </si>
  <si>
    <t>Two security guards - one from Beijing, one from Taipei - are forced to work together to track down a legendary Chinese painting that has been stolen by international art thieves.</t>
  </si>
  <si>
    <t>https://images-na.ssl-images-amazon.com/images/M/MV5BYjExNjI5MjAtY2Y4Ny00MWZmLTk3NDItM2RkNjA2NmJhYTk1XkEyXkFqcGdeQXVyMjg0MTI5NzQ@._V1_SX300.jpg</t>
  </si>
  <si>
    <t>Double Trouble</t>
  </si>
  <si>
    <t>Sho-heng Yeh, Hongyi Zhang</t>
  </si>
  <si>
    <t>Director Bud Clayman documents his struggle with OCD and Asperger's Syndrome and how it derailed his plan to become a filmmaker.</t>
  </si>
  <si>
    <t>https://images-na.ssl-images-amazon.com/images/M/MV5BMTk2NjA0MzUyOV5BMl5BanBnXkFtZTcwMzE2MTE2NA@@._V1_SX300.jpg</t>
  </si>
  <si>
    <t>16-Oct-10</t>
  </si>
  <si>
    <t>OC87: The Obsessive Compulsive, Major Depression, Bipolar, Asperger's Movie</t>
  </si>
  <si>
    <t>Bud Clayman, Scott Johnston</t>
  </si>
  <si>
    <t>The Graduate XXX</t>
  </si>
  <si>
    <t>Phil Noir (screenplay)</t>
  </si>
  <si>
    <t>A bestselling crime novelist who is desperately looking for a new story hones his focus on the apparent suicide of a small-town woman, an aspiring model who thought she was the reincarnation of Marilyn Monroe.</t>
  </si>
  <si>
    <t>https://m.media-amazon.com/images/M/MV5BMTc4NjAwMTYxMV5BMl5BanBnXkFtZTcwMzE0Mzc3Nw@@._V1_SX300.jpg</t>
  </si>
  <si>
    <t>Adrian Finkelstein (novel), G__rald Hustache-Mathieu, Juliette Sales (contributing writer)</t>
  </si>
  <si>
    <t>A documentary on the world's water crisis.</t>
  </si>
  <si>
    <t>https://images-na.ssl-images-amazon.com/images/M/MV5BMTQxNzE3ODc4MF5BMl5BanBnXkFtZTcwMTc3NjU1Nw@@._V1_SX300.jpg</t>
  </si>
  <si>
    <t>Alex Prud'homme (inspired by the book "The Ripple Effect" by), Jessica Yu</t>
  </si>
  <si>
    <t>Do people exist to serve the economy, or should the economy exist to serve the people? In Fixing the Future, host David Brancaccio, of public radio's Marketplace and NOW on PBS, visits ...</t>
  </si>
  <si>
    <t>https://images-na.ssl-images-amazon.com/images/M/MV5BMjIzMzQ0NzM3NV5BMl5BanBnXkFtZTcwMjkxNTU1OQ@@._V1_SX300.jpg</t>
  </si>
  <si>
    <t>A dropout comes to the aid of a chubby and suicidal high-school kid by recruiting him as the drummer for his upstart punk-rock band.</t>
  </si>
  <si>
    <t>https://m.media-amazon.com/images/M/MV5BNjI2Mzk0NzQ5MV5BMl5BanBnXkFtZTcwOTk5MTUxOA@@._V1_SX300.jpg</t>
  </si>
  <si>
    <t>Michael M.B. Galvin (screenplay by), Peter Speakman (screenplay by), K.L. Going (based upon the novel by)</t>
  </si>
  <si>
    <t>Indifferent to the notion of inheriting his father's estate, a restless, aging New Yorker passes time with his friends in games of mock sincerity and irreverence.</t>
  </si>
  <si>
    <t>https://images-na.ssl-images-amazon.com/images/M/MV5BMjA0OTA3ODU4M15BMl5BanBnXkFtZTcwNDY3NTM1OA@@._V1_SX300.jpg</t>
  </si>
  <si>
    <t>Rick Alverson, Robert Donne, Colm O'Leary</t>
  </si>
  <si>
    <t>In a post apocalyptic future, two rival gangs fight for control of Frazier Park by playing "Beat Beat Revelation", a deadly version of Dance, Dance, Revolution(TM).</t>
  </si>
  <si>
    <t>https://images-na.ssl-images-amazon.com/images/M/MV5BMjEwMzQxMDk2MF5BMl5BanBnXkFtZTcwMTM0MjM1Nw@@._V1_SX300.jpg</t>
  </si>
  <si>
    <t>Jason Trost (story), Brandon Trost, Jason Trost</t>
  </si>
  <si>
    <t>13-Apr-09</t>
  </si>
  <si>
    <t>The story of Paan Singh Tomar, an Indian athlete and seven-time national steeplechase champion who becomes one of the most feared dacoits in Chambal Valley after his retirement.</t>
  </si>
  <si>
    <t>https://m.media-amazon.com/images/M/MV5BNTgwODM5OTMzN15BMl5BanBnXkFtZTcwMTA3NzI1Nw@@._V1_SX300.jpg</t>
  </si>
  <si>
    <t>Sanjay Chauhan (screenplay), Tigmanshu Dhulia (screenplay)</t>
  </si>
  <si>
    <t>Wealthy thrill-seekers pay huge premiums to have themselves inserted into military adventures, only this time things don't go exactly to plan.</t>
  </si>
  <si>
    <t>https://ia.media-imdb.com/images/M/MV5BMjIyNzgzNDA1Nl5BMl5BanBnXkFtZTcwOTEyNjM5Nw@@._V1_SX300.jpg</t>
  </si>
  <si>
    <t>Alexandre Coscas, Robert Crombie, Joe Kelbley</t>
  </si>
  <si>
    <t>A documentary about legendary songwriter and 70's icon Paul Williams.</t>
  </si>
  <si>
    <t>https://images-na.ssl-images-amazon.com/images/M/MV5BNDM3ODMzMDU4NF5BMl5BanBnXkFtZTcwMzE3NDM4Nw@@._V1_SX300.jpg</t>
  </si>
  <si>
    <t>1-Apr-12</t>
  </si>
  <si>
    <t>In 2001, China joined the World Trade Organization with the strong support of a Democratic President and Republican Congress. Before the ink was dry on this free trade agreement, China ...</t>
  </si>
  <si>
    <t>https://m.media-amazon.com/images/M/MV5BMTY2NDM1MTA0OV5BMl5BanBnXkFtZTcwMDMyOTcxOA@@._V1_SX300.jpg</t>
  </si>
  <si>
    <t>A documentary that explores the question: In the age of manscaping, metrosexuals, and grooming products galore - what does it mean to be a man?</t>
  </si>
  <si>
    <t>https://images-na.ssl-images-amazon.com/images/M/MV5BMTY4NDI3MTM1MF5BMl5BanBnXkFtZTcwMDU3NjU3Nw@@._V1_SX300.jpg</t>
  </si>
  <si>
    <t>Jeremy Chilnick, Morgan Spurlock</t>
  </si>
  <si>
    <t>12-Dec-11</t>
  </si>
  <si>
    <t>Four socially troubled 18-year-olds from the south of England go on holiday to Malia.</t>
  </si>
  <si>
    <t>https://m.media-amazon.com/images/M/MV5BMTM3NjcxMDg3NF5BMl5BanBnXkFtZTcwMTMzMDQxNw@@._V1_SX300.jpg</t>
  </si>
  <si>
    <t>Iain Morris, Damon Beesley</t>
  </si>
  <si>
    <t>After witnessing the brutal murder of his parents, a young boy is raised by a martial arts master who grooms him to be a lethal killer. Some 20 years later, it's time to take revenge on the assassins who destroyed his childhood.</t>
  </si>
  <si>
    <t>https://images-na.ssl-images-amazon.com/images/M/MV5BNzQ0NzcxNzc4MV5BMl5BanBnXkFtZTgwMTMzNTA2MDE@._V1_SX300.jpg</t>
  </si>
  <si>
    <t>A behind-the-scenes look at the fans who gather by the thousands each year in San Diego, California to attend Comic-Con, the world's largest comic book convention.</t>
  </si>
  <si>
    <t>https://images-na.ssl-images-amazon.com/images/M/MV5BNzU1NzM4MzkzNF5BMl5BanBnXkFtZTcwOTQ2OTQ0Nw@@._V1_SX300.jpg</t>
  </si>
  <si>
    <t>Jeremy Chilnick, Morgan Spurlock, Joss Whedon</t>
  </si>
  <si>
    <t>14-Apr-13</t>
  </si>
  <si>
    <t>Some stories get lost in the turmoil of their times. It is often only in retrospect that we can discover the true shapers of history. One such man is the prodigious Polish violinist ...</t>
  </si>
  <si>
    <t>https://images-na.ssl-images-amazon.com/images/M/MV5BNzQ3NTU3OTY4Nl5BMl5BanBnXkFtZTcwODI0MTQ2OA@@._V1_SX300.jpg</t>
  </si>
  <si>
    <t>A documentary that follows Hole drummer Patty Schemel as she struggles with fame and addiction.</t>
  </si>
  <si>
    <t>https://images-na.ssl-images-amazon.com/images/M/MV5BMTYxODUyMjc1NF5BMl5BanBnXkFtZTcwMDE2NDA2NA@@._V1_SX300.jpg</t>
  </si>
  <si>
    <t>The latest film from award-winning director Stephen K. Bannon: District of Corruption, traces the arc of government corruption and secrecy from the Clinton administration through the Bush ...</t>
  </si>
  <si>
    <t>http://ia.media-imdb.com/images/M/MV5BMTU3MjE4NDM4MV5BMl5BanBnXkFtZTgwMDA5MTc2NDE@._V1_SX300.jpg</t>
  </si>
  <si>
    <t>When, Mia, a dance teacher, lands in the hospital after an accident, Armando, a would-be dancer who admires her from afar, persuades her to train for an upcoming wheelchair ballroom dancing contest.</t>
  </si>
  <si>
    <t>https://images-na.ssl-images-amazon.com/images/M/MV5BMTkxODc4MzkyN15BMl5BanBnXkFtZTcwMzk1MTA0Nw@@._V1_SX300.jpg</t>
  </si>
  <si>
    <t>24-Sep-11</t>
  </si>
  <si>
    <t>Marty Madden</t>
  </si>
  <si>
    <t>An examination of the lives, needs, troubles and hopes of prostitutes in Thailand, Bangladesh and Mexico.</t>
  </si>
  <si>
    <t>https://ia.media-imdb.com/images/M/MV5BMTk5NTIxMTE1N15BMl5BanBnXkFtZTcwNTk4MzU2Nw@@._V1_SX300.jpg</t>
  </si>
  <si>
    <t>Michael Glawogger (screenplay)</t>
  </si>
  <si>
    <t>A comedy centered on two best friends, Kim and Deena, who fight to maintain normalcy in their lives after Kim gets pregnant and has a baby.</t>
  </si>
  <si>
    <t>https://m.media-amazon.com/images/M/MV5BMjExOTk3MTcwNV5BMl5BanBnXkFtZTcwMjk1NDU2Nw@@._V1_SX300.jpg</t>
  </si>
  <si>
    <t>Kat Coiro (screenplay), Krysten Ritter (screenplay)</t>
  </si>
  <si>
    <t>2-Apr-13</t>
  </si>
  <si>
    <t>A documentary on Louise and Martine Fokkens, 69-year-old twin sisters who have worked as prostitutes in the red-light district in Amsterdam for over 40 years.</t>
  </si>
  <si>
    <t>https://images-na.ssl-images-amazon.com/images/M/MV5BMjEwMjU4MDQxMF5BMl5BanBnXkFtZTgwMDMyNjA2MDE@._V1_SX300.jpg</t>
  </si>
  <si>
    <t>Chaos breaks out in a small Maryland town after an ecological disaster occurs.</t>
  </si>
  <si>
    <t>https://m.media-amazon.com/images/M/MV5BMjAxODQ1MTEyMl5BMl5BanBnXkFtZTcwNjU3NzM0OA@@._V1_SX300.jpg</t>
  </si>
  <si>
    <t>Michael Wallach (screenplay by), Barry Levinson (story by), Michael Wallach (story by)</t>
  </si>
  <si>
    <t>A successful businessman attempting to resurrect his life buys and boards a dilapidated sailboat.</t>
  </si>
  <si>
    <t>https://images-na.ssl-images-amazon.com/images/M/MV5BMTY3OTk0NjI3OV5BMl5BanBnXkFtZTcwMTM1Mzg4Nw@@._V1_SX300.jpg</t>
  </si>
  <si>
    <t>30-Oct-11</t>
  </si>
  <si>
    <t>Hide Away</t>
  </si>
  <si>
    <t>Peter Vanderwall</t>
  </si>
  <si>
    <t>Sacrifice</t>
  </si>
  <si>
    <t>9-Feb-12</t>
  </si>
  <si>
    <t>In this David and Goliath story for the 21st century, a group of proud Scottish homeowners take on celebrity tycoon Donald J. Trump as he buys up one of Scotland's last wilderness areas to build a golf resort.</t>
  </si>
  <si>
    <t>https://images-na.ssl-images-amazon.com/images/M/MV5BMjIzMjE3MDcwM15BMl5BanBnXkFtZTcwMjk0Mjg4Ng@@._V1_SX300.jpg</t>
  </si>
  <si>
    <t>Richard Phinney, Anthony Baxter</t>
  </si>
  <si>
    <t>A look into the lives of the descendants of the top Nazi officials who worked under Hitler's command.</t>
  </si>
  <si>
    <t>https://m.media-amazon.com/images/M/MV5BMjAwMTY0MDQ4NF5BMl5BanBnXkFtZTgwODk3OTU0MDE@._V1_SX300.jpg</t>
  </si>
  <si>
    <t>A teenage boy's search for love finds him fixated on a boy who lives nearby.</t>
  </si>
  <si>
    <t>https://ia.media-imdb.com/images/M/MV5BNjg3MjU0NjQ0MF5BMl5BanBnXkFtZTcwOTEwNjc1OA@@._V1_SX300.jpg</t>
  </si>
  <si>
    <t>Andr__ Sollie (novel), Bavo Defurne, Yves Verbraeken</t>
  </si>
  <si>
    <t>Danish journalist Mads Br__gger goes undercover as a Liberian Ambassador to embark on a dangerous yet hysterical journey to uncover the blood diamond trade in Africa.</t>
  </si>
  <si>
    <t>https://m.media-amazon.com/images/M/MV5BMTg2MzQ1MDQ2N15BMl5BanBnXkFtZTcwMzExMjUxOA@@._V1_SX300.jpg</t>
  </si>
  <si>
    <t>Mads Br__gger (original idea), Mads Br__gger, Maja Jul Larsen</t>
  </si>
  <si>
    <t>A haunted soldier just back from war and a boy who has never known peace in his home life embark on a life-changing journey as they become unlikely friends -- and one another's last shot at redemption.</t>
  </si>
  <si>
    <t>https://images-na.ssl-images-amazon.com/images/M/MV5BMjA4MDMxNzAxMV5BMl5BanBnXkFtZTcwMDk1NzAzOA@@._V1_SX300.jpg</t>
  </si>
  <si>
    <t>'HERE' is the latest indie film offering from Lucas Guadagnino (A Bigger Splash, Melissa P., I Am In Love), a stunning young woman's journey across the world following a set of cryptic clues.</t>
  </si>
  <si>
    <t>https://images-na.ssl-images-amazon.com/images/M/MV5BNmVhMTc3MzgtOGM0OC00Mjg2LWE4ZTMtMjVjMGY2ODE4MmU3XkEyXkFqcGdeQXVyNDY0NDM0NzI@._V1_SX300.jpg</t>
  </si>
  <si>
    <t>Here</t>
  </si>
  <si>
    <t>Waris Ahluwalia (concept by), Luca Guadagnino (concept by), Sandro Kopp (concept by), Tilda Swinton (concept by)</t>
  </si>
  <si>
    <t>Breast cancer has become the poster child of corporate cause-related marketing campaigns. Countless women and men walk, bike, climb and shop for the cure. Each year, millions of dollars are...</t>
  </si>
  <si>
    <t>https://m.media-amazon.com/images/M/MV5BMTU4ODg1OTAwN15BMl5BanBnXkFtZTcwMTE5Mjk0Ng@@._V1_SX300.jpg</t>
  </si>
  <si>
    <t>21-Apr-12</t>
  </si>
  <si>
    <t>Patricia Kearns, Nancy Guerin, L__a Pool</t>
  </si>
  <si>
    <t>A Silver Lake family's relaxed dynamic is tested after they take in a young artist so she can complete her art film.</t>
  </si>
  <si>
    <t>https://m.media-amazon.com/images/M/MV5BOTk4MDkyMTAzNl5BMl5BanBnXkFtZTcwOTUzMDIyOA@@._V1_SX300.jpg</t>
  </si>
  <si>
    <t>Lena Dunham, Ry Russo-Young</t>
  </si>
  <si>
    <t>May, a young Canadian woman with a horrifying past travels to the small highly spiritual town to take her vows into nun hood. There she begins to have premonitions of varies murders that ...</t>
  </si>
  <si>
    <t>https://images-na.ssl-images-amazon.com/images/M/MV5BMTUyNzM4MzI2MF5BMl5BanBnXkFtZTcwODQwNTUyNg@@._V1_SX300.jpg</t>
  </si>
  <si>
    <t>Silvio Oddi (screenplay), Joseph Tito (screenplay)</t>
  </si>
  <si>
    <t>A three-tiered story centered on a trio of French tourists visiting the same seaside resort.</t>
  </si>
  <si>
    <t>https://m.media-amazon.com/images/M/MV5BMTU3NTY0MDY1MV5BMl5BanBnXkFtZTcwNzM4MzM3OA@@._V1_SX300.jpg</t>
  </si>
  <si>
    <t>Sang-soo Hong (screenplay)</t>
  </si>
  <si>
    <t>A tone-deaf cop works to track down a group of guerilla percussionists whose anarchic public performances are terrorizing the city.</t>
  </si>
  <si>
    <t>https://m.media-amazon.com/images/M/MV5BMTgxMjk2MzM5MF5BMl5BanBnXkFtZTcwODUzMTc0Nw@@._V1_SX300.jpg</t>
  </si>
  <si>
    <t>Ola Simonsson (screenplay), Johannes Stj__rne Nilsson (screenplay), Ola Simonsson (story), Johannes Stj__rne Nilsson (story), Jim Birmant (story)</t>
  </si>
  <si>
    <t>A storm grows, a sea otter pup is separated from her mother, and a young woman bound for adventure blows in to town. On a wild and windswept beach these lives collide and an entire species'...</t>
  </si>
  <si>
    <t>https://images-na.ssl-images-amazon.com/images/M/MV5BNjI4OTQ1NTA0M15BMl5BanBnXkFtZTcwMjk2NzQ4Nw@@._V1_SX300.jpg</t>
  </si>
  <si>
    <t>Josh Rosen</t>
  </si>
  <si>
    <t>Legendary radio personality Bob Fass revolutionized late-night F.M. radio by serving as a cultural hub for music, politics and audience participation for nearly half a century.</t>
  </si>
  <si>
    <t>https://ia.media-imdb.com/images/M/MV5BMTU2MjEwNDc1Ml5BMl5BanBnXkFtZTcwMzI2NzM4OQ@@._V1_SX300.jpg</t>
  </si>
  <si>
    <t>Stuck in her boring factory town, twenty-three-year-old Marina is at the mercy of both her father's impending death and her distaste for other humans.</t>
  </si>
  <si>
    <t>https://ia.media-imdb.com/images/M/MV5BMjI4MTM2NzMyNV5BMl5BanBnXkFtZTcwMTE0MTc0Nw@@._V1_SX300.jpg</t>
  </si>
  <si>
    <t>Set in Algeria in the 1920s, a rabbi's cat who learns how to speak after swallowing the family parrot expresses his desire to convert to Judaism.</t>
  </si>
  <si>
    <t>https://images-na.ssl-images-amazon.com/images/M/MV5BMjEyMTU3NTI0MV5BMl5BanBnXkFtZTcwMjIzMjExOQ@@._V1_SX300.jpg</t>
  </si>
  <si>
    <t>Sandrina Jardel (screenplay), Joann Sfar (comic book series), Joann Sfar (screenplay)</t>
  </si>
  <si>
    <t>A documentary that follows one year in the life of American pro basketball player Kevin Sheppard, who signed on to play for the upstart Iranian Super League team A.S. Shiraz.</t>
  </si>
  <si>
    <t>https://images-na.ssl-images-amazon.com/images/M/MV5BMTU1ODA3OTcyN15BMl5BanBnXkFtZTcwNzExNjg3Nw@@._V1_SX300.jpg</t>
  </si>
  <si>
    <t>21-Feb-13</t>
  </si>
  <si>
    <t>If God is our pure, all-loving creator, can he really turn his back on sinners and allow them to suffer for eternity in hell? Where did this vision of hell come from? Is it possible we've ...</t>
  </si>
  <si>
    <t>https://m.media-amazon.com/images/M/MV5BMjA5NjE4NzIxMl5BMl5BanBnXkFtZTcwNDM4OTYxOA@@._V1_SX300.jpg</t>
  </si>
  <si>
    <t>A shy senior and a down-to-earth junior fall in love over one weekend.</t>
  </si>
  <si>
    <t>https://m.media-amazon.com/images/M/MV5BMjMxNDI1OTY5NF5BMl5BanBnXkFtZTcwMDExOTY1OA@@._V1_SX300.jpg</t>
  </si>
  <si>
    <t>7-Feb-13</t>
  </si>
  <si>
    <t>A man arrives at a hotel late one night, and finds himself intrigued by a mysterious guest in the next room.</t>
  </si>
  <si>
    <t>The Keyhole</t>
  </si>
  <si>
    <t>21-May-12</t>
  </si>
  <si>
    <t>A documentary on Broadway legend Carol Channing.</t>
  </si>
  <si>
    <t>https://images-na.ssl-images-amazon.com/images/M/MV5BMTk2NTEzMjc0MV5BMl5BanBnXkFtZTcwODAxMTgxNw@@._V1_SX300.jpg</t>
  </si>
  <si>
    <t>Dori Berinstein, Adam Zucker</t>
  </si>
  <si>
    <t>The theory of evolution and a re-write of American history are caught in the crosshairs when an unabashed Creationist seeks re-election as chairman of America's most influential Board of Education.</t>
  </si>
  <si>
    <t>https://images-na.ssl-images-amazon.com/images/M/MV5BNTYxNTk0Mjk1MV5BMl5BanBnXkFtZTcwMjQyNDA1OA@@._V1_SX300.jpg</t>
  </si>
  <si>
    <t>Scott Thurman, Jawad Metni</t>
  </si>
  <si>
    <t>Unable to give her boyfriend Ben (Reid Scott) a firm yes when he asks her to marry him, Sam (Miranda Kent) sets off on a series of dating adventures to find empirical proof that Ben is "the one".</t>
  </si>
  <si>
    <t>https://images-na.ssl-images-amazon.com/images/M/MV5BMjI5ODk0NzU1NV5BMl5BanBnXkFtZTcwMTcwMjg1NA@@._V1_SX300.jpg</t>
  </si>
  <si>
    <t>14-Feb-13</t>
  </si>
  <si>
    <t>Agathe lives with her husband and son in a posh apartment in front of the Jardin du Luxembourg. Patrick lives with his son in the back of a van. She is the head of an important contemporary...</t>
  </si>
  <si>
    <t>https://images-na.ssl-images-amazon.com/images/M/MV5BMzA2OTYzODgxNV5BMl5BanBnXkFtZTcwMzA3MTY0OA@@._V1_SX300.jpg</t>
  </si>
  <si>
    <t>Anne Fontaine, Nicolas Mercier</t>
  </si>
  <si>
    <t>For Jimmy Lee Lindsay, life was a mosh pit. Whether it was growing up among crack addicts on the rough side of Memphis, or his years in the rough-and-tumble underground rock scene of the '...</t>
  </si>
  <si>
    <t>https://images-na.ssl-images-amazon.com/images/M/MV5BMjEzOTU2Njk2OV5BMl5BanBnXkFtZTcwMDc2NDIwNw@@._V1_SX300.jpg</t>
  </si>
  <si>
    <t>Visitors to the mystical town of Sedona encounter eccentric characters and a series of calamities that lead them to unexpected miracles.</t>
  </si>
  <si>
    <t>https://m.media-amazon.com/images/M/MV5BMTA2MjYyMTgyODVeQTJeQWpwZ15BbWU3MDAxMjY0OTM@._V1_SX300.jpg</t>
  </si>
  <si>
    <t>19-Feb-11</t>
  </si>
  <si>
    <t>A documentary on pro skateboarder Danny Way's tough childhood and his contributions to the sport, including footage of his jump over the Great Wall of China.</t>
  </si>
  <si>
    <t>https://images-na.ssl-images-amazon.com/images/M/MV5BMTQ1MzM4NDA2M15BMl5BanBnXkFtZTcwNDk1MjE2OA@@._V1_SX300.jpg</t>
  </si>
  <si>
    <t>Bret Anthony Johnston (contributing writer)</t>
  </si>
  <si>
    <t>11-Feb-13</t>
  </si>
  <si>
    <t>A documentary on the modeling industry's 'supply chain' between Siberia, Japan, and the U.S., told through the experiences of the scouts, agencies, and a 13-year-old model.</t>
  </si>
  <si>
    <t>https://m.media-amazon.com/images/M/MV5BMjAyNjAyODcwNV5BMl5BanBnXkFtZTcwNDY4ODQzOA@@._V1_SX300.jpg</t>
  </si>
  <si>
    <t>Ex-private dancer Beth aspires to be a Las Vegas cocktail waitress, when she falls in with Dink, a sports gambler. Sparks fly as she proves to be something of a gambling prodigy--much to the ire of Dink's wife, Tulip.</t>
  </si>
  <si>
    <t>https://m.media-amazon.com/images/M/MV5BMTY2MzUyMDAyNF5BMl5BanBnXkFtZTcwMDAyNDg2OA@@._V1_SX300.jpg</t>
  </si>
  <si>
    <t>D.V. DeVincentis (screenplay), Beth Raymer (memoir)</t>
  </si>
  <si>
    <t>Adam learns that his Yogi guru, Anand, has discovered a prophesy that was printed on his birth chart - he would die in an accident at the age of 27</t>
  </si>
  <si>
    <t>At the age of ten, Henry James Herman, a boy who was conceived in a petri-dish and raised by his feminist mother, follows a string of Post-It notes in hopes of finding his biological father.</t>
  </si>
  <si>
    <t>https://ia.media-imdb.com/images/M/MV5BMTA1NjQ0NTYzNjZeQTJeQWpwZ15BbWU3MDc2OTM1NTc@._V1_SX300.jpg</t>
  </si>
  <si>
    <t>Dennis Lee (screenplay), Dennis Lee (short film)</t>
  </si>
  <si>
    <t>Chris Thile is at a crossroads. His marriage has ended and his platinum-selling band, Nickel Creek, has gone on hiatus. But Thile, a prodigy who has defied expectations since he picked up the mandolin at age five, has a plan.</t>
  </si>
  <si>
    <t>https://images-na.ssl-images-amazon.com/images/M/MV5BMTc4MzMyMTEwOF5BMl5BanBnXkFtZTcwNTM3OTc1Nw@@._V1_SX300.jpg</t>
  </si>
  <si>
    <t>Nathan believes he is entitled to live the way he wants, but when tragedy strikes, he is forced to give up his plans and make a choice--his siblings or his girlfriend. Or maybe he doesn't have to give up anything. Maybe he can have it all.</t>
  </si>
  <si>
    <t>https://images-na.ssl-images-amazon.com/images/M/MV5BMjMwMTEzNjYzNF5BMl5BanBnXkFtZTcwMDgyNjY2OQ@@._V1_SX300.jpg</t>
  </si>
  <si>
    <t>Sun Hui East</t>
  </si>
  <si>
    <t>A documentary that follows three brothers as they discover the scenes of late-night New Orleans.</t>
  </si>
  <si>
    <t>https://images-na.ssl-images-amazon.com/images/M/MV5BMjE1NTMxNzU0OF5BMl5BanBnXkFtZTcwNDU3NDE3OA@@._V1_SX300.jpg</t>
  </si>
  <si>
    <t>25-Aug-15</t>
  </si>
  <si>
    <t>JR has broken up with her professor. She enlists her nervous and obnoxious younger brother Colin to take a short road trip in order to help move out her belongings. They bicker and fight, ...</t>
  </si>
  <si>
    <t>https://images-na.ssl-images-amazon.com/images/M/MV5BMjI5MjU3OTYwNl5BMl5BanBnXkFtZTcwMDEwMDgwOQ@@._V1_SX300.jpg</t>
  </si>
  <si>
    <t>Carlen Altman, Alex Ross Perry</t>
  </si>
  <si>
    <t>16-Aug-16</t>
  </si>
  <si>
    <t>A group of high school kids enjoy many adventures throughout their formative tenth grade year.</t>
  </si>
  <si>
    <t>https://images-na.ssl-images-amazon.com/images/M/MV5BMjAxNDA0NTQ1N15BMl5BanBnXkFtZTcwMjUzNjcyNw@@._V1_SX300.jpg</t>
  </si>
  <si>
    <t>A novelist and an accountant meet while they are traveling for work, and though they both are in relationships, their one-night stand could become something more.</t>
  </si>
  <si>
    <t>https://m.media-amazon.com/images/M/MV5BMTUwOTM5NTMwMF5BMl5BanBnXkFtZTcwNjU5ODIzNw@@._V1_SX300.jpg</t>
  </si>
  <si>
    <t>Newlywed Molly moves into her deceased father's house in the countryside, where painful memories soon begin to haunt her.</t>
  </si>
  <si>
    <t>https://m.media-amazon.com/images/M/MV5BOTgyNDU1MjU5Nl5BMl5BanBnXkFtZTcwMzc4Mzc1Nw@@._V1_SX300.jpg</t>
  </si>
  <si>
    <t>Jamie Nash (story), Eduardo S__nchez</t>
  </si>
  <si>
    <t>A group of slackers face an army of zombies. The Cuban government and media claim the living dead are dissidents revolting against the government.</t>
  </si>
  <si>
    <t>https://ia.media-imdb.com/images/M/MV5BMmU5ZjI0ZjItN2IxMC00Njk5LWEzZTYtMzIzMzA3MGQwZTc0XkEyXkFqcGdeQXVyMjQwMjk0NjI@._V1_SX300.jpg</t>
  </si>
  <si>
    <t>An adaptation of Margaret Atwood's book examining the metaphor of indebtedness.</t>
  </si>
  <si>
    <t>https://images-na.ssl-images-amazon.com/images/M/MV5BMTc4NDI1NTUyN15BMl5BanBnXkFtZTcwODM2MzYyNw@@._V1_SX300.jpg</t>
  </si>
  <si>
    <t>Payback</t>
  </si>
  <si>
    <t>Margaret Atwood (book), Jennifer Baichwal (adaptation)</t>
  </si>
  <si>
    <t>4 girls out on a 3 days trip in to 2 cities, if they survive. While Jo is working in a supermarket, her 3 friends are all out on their adventures. A chance encounter with diamond thieves sends them on a collision course with fate itself.</t>
  </si>
  <si>
    <t>https://m.media-amazon.com/images/M/MV5BMjA5NDA4MjM5Ml5BMl5BanBnXkFtZTcwOTIwNTIzMw@@._V1_SX300.jpg</t>
  </si>
  <si>
    <t>4.3.2.1.</t>
  </si>
  <si>
    <t>Noel Clarke</t>
  </si>
  <si>
    <t>Lily and Alison face a life-changing event after they leave their Salton Sea home and follow the boys they meet back to Los Angeles.</t>
  </si>
  <si>
    <t>https://m.media-amazon.com/images/M/MV5BMTM2MjYwNDQyMV5BMl5BanBnXkFtZTcwOTQ4OTM2Nw@@._V1_SX300.jpg</t>
  </si>
  <si>
    <t>A veteran cop chases a cold blooded serial killer, who murders his victims in alphabetical order.</t>
  </si>
  <si>
    <t>https://images-na.ssl-images-amazon.com/images/M/MV5BYWUyMGY1NWMtYzRmMC00ZGNhLWJmZGUtZTU4NTU2NGI4Yzg3XkEyXkFqcGdeQXVyMjkxNzQ1NDI@._V1_SX300.jpg</t>
  </si>
  <si>
    <t>Agatha Christie (novel), B. Unnikrishnan</t>
  </si>
  <si>
    <t>The Prophet's Son combines action, drama, and romance as it addresses teen violence, dating, pregnancy, gangs, drug abuse, family conflict, and politics inviting nuclear war. As society crumbles, faith in God becomes the only path of hope.</t>
  </si>
  <si>
    <t>http://ia.media-imdb.com/images/M/MV5BMTg3MjExMTU2Nl5BMl5BanBnXkFtZTcwOTcyNjY2OQ@@._V1_SX300.jpg</t>
  </si>
  <si>
    <t>Inventing Our Life examines the 100 year history of Israel's kibbutz movement, one of the world's longest running and most successful experiments in pure communism. Recreating its glorious ...</t>
  </si>
  <si>
    <t>http://ia.media-imdb.com/images/M/MV5BMTYxNjc1MzIxOV5BMl5BanBnXkFtZTcwMTA0MzA3Mw@@._V1_SX300.jpg</t>
  </si>
  <si>
    <t>A night of innocent online flirting between two college students suddenly takes a dark, violent turn when a virtual stalker terrorizes them in the real world.</t>
  </si>
  <si>
    <t>Jesse Krompier (story), Jesse Krompier</t>
  </si>
  <si>
    <t>Alps from Above</t>
  </si>
  <si>
    <t>-9.3</t>
  </si>
  <si>
    <t>The story of Kevin Laue striving to be the first one-armed basketball player ever to receive a scholarship and play on an elite NCAA Division 1 basketball team.</t>
  </si>
  <si>
    <t>https://images-na.ssl-images-amazon.com/images/M/MV5BMTAxNzQ0NjMyNzReQTJeQWpwZ15BbWU3MDI3OTYyNzk@._V1_SX300.jpg</t>
  </si>
  <si>
    <t>In this world of wonders there are still places that have not been smoothed over with the shallow surfaces of Western commercialism. This film is a personal Valentine to a life filled with ...</t>
  </si>
  <si>
    <t>https://images-na.ssl-images-amazon.com/images/M/MV5BMTc1MjIxODg2N15BMl5BanBnXkFtZTcwNDk3NDQyOQ@@._V1_SX300.jpg</t>
  </si>
  <si>
    <t>28-May-12</t>
  </si>
  <si>
    <t>1-Dec-12</t>
  </si>
  <si>
    <t>The story of a young boy growing up in a single parent house hold and they have very little money. The story is about Michael coming to terms with the fact that he can't always get what he wants.</t>
  </si>
  <si>
    <t>8-Sep-12</t>
  </si>
  <si>
    <t>Michael</t>
  </si>
  <si>
    <t>Bryan Lomax (screenplay)</t>
  </si>
  <si>
    <t>A former Britpop rocker who now works on a farm gets caught driving drunk and faces deportation after living in Los Angeles for many years. His efforts to stay in the U.S. force him to confront the past and current demons in his life.</t>
  </si>
  <si>
    <t>https://ia.media-imdb.com/images/M/MV5BMTk3MzQxMjExNl5BMl5BanBnXkFtZTcwNTY0NTE2OA@@._V1_SX300.jpg</t>
  </si>
  <si>
    <t>An irreverent young woman who uses her humor to prevent matters from getting serious has a life-changing visit with her doctor.</t>
  </si>
  <si>
    <t>https://m.media-amazon.com/images/M/MV5BNzY1MDkzMTc0NF5BMl5BanBnXkFtZTcwODc5NDU1Nw@@._V1_SX300.jpg</t>
  </si>
  <si>
    <t>Gren Wells</t>
  </si>
  <si>
    <t>-1.4</t>
  </si>
  <si>
    <t>A documentary on three teenagers living in a small desert town in Southern California.</t>
  </si>
  <si>
    <t>https://images-na.ssl-images-amazon.com/images/M/MV5BNzA5NDkyODkyN15BMl5BanBnXkFtZTcwMjk2NDE3OA@@._V1_SX300.jpg</t>
  </si>
  <si>
    <t>2-May-12</t>
  </si>
  <si>
    <t>When a rebellious teenager finds out that she is already eight weeks pregnant, she forms a pact with sixteen of her classmates to get pregnant simultaneously, raise their children together, and most of all, be in charge of their lives.</t>
  </si>
  <si>
    <t>https://images-na.ssl-images-amazon.com/images/M/MV5BMjMxMzAxNDcyNV5BMl5BanBnXkFtZTcwODM4MDQyOA@@._V1_SX300.jpg</t>
  </si>
  <si>
    <t>Kung Fu Joe, neighborhood hero and martial arts expert, must uncover the plot of a mad scientist and his bizarre minions bent on ruling the world.</t>
  </si>
  <si>
    <t>http://ia.media-imdb.com/images/M/MV5BNjA3MTA3ODU5Ml5BMl5BanBnXkFtZTcwNzc2OTY5Ng@@._V1_SX300.jpg</t>
  </si>
  <si>
    <t>18-Apr-09</t>
  </si>
  <si>
    <t>2-Aug-12</t>
  </si>
  <si>
    <t>A couple grieving the loss of their own daughter set out to rescue young girls sold into the sex slave trade.</t>
  </si>
  <si>
    <t>https://m.media-amazon.com/images/M/MV5BMjMyMTk3NzIwM15BMl5BanBnXkFtZTcwNzQ5NDMzOA@@._V1_SX300.jpg</t>
  </si>
  <si>
    <t>A summer heat wave and a series of sexual encounters connect a group of New Yorkers.</t>
  </si>
  <si>
    <t>https://ia.media-imdb.com/images/M/MV5BNjM2MjM0MTk2Ml5BMl5BanBnXkFtZTcwMDM5MTYzNw@@._V1_SX300.jpg</t>
  </si>
  <si>
    <t>Darren Currin, Matthew R. Thompson, Steve Walsh</t>
  </si>
  <si>
    <t>The police force of a remote Midwestern town search for a killer Santa Claus who is picking off citizens on Christmas Eve.</t>
  </si>
  <si>
    <t>https://ia.media-imdb.com/images/M/MV5BNGJkMTg1ZDktYTEzMy00NDQ3LTkxNmYtNmMyNjZlMWU1MzkwXkEyXkFqcGdeQXVyMTQxNzMzNDI@._V1_SX300.jpg</t>
  </si>
  <si>
    <t>Jayson Rothwell (screenplay by)</t>
  </si>
  <si>
    <t>Schoolbooks say that Belka and Strelka were first space dogs. But the dogs say that people dissemble a lot.</t>
  </si>
  <si>
    <t>https://images-na.ssl-images-amazon.com/images/M/MV5BMjYwMTIxODA2NF5BMl5BanBnXkFtZTcwMTUyOTY3Mw@@._V1_SX300.jpg</t>
  </si>
  <si>
    <t>Space Dogs</t>
  </si>
  <si>
    <t>John Chua (story "Zvozdnyye sobaki"), Alexander Talal (story "Zvozdnyye sobaki"), Vadim Sveshnikov (story "Belka i Strelka"), Maksim Sveshnikov (story "Belka i Strelka"), Alexander Talal (screenplay), Sergei Zernov (screenplay)</t>
  </si>
  <si>
    <t>The film explores why dance matters - to those who create and perform it and to those who watch it. This documentary tells the remarkable story of how an abandoned Massachusetts farm has ...</t>
  </si>
  <si>
    <t>http://ia.media-imdb.com/images/M/MV5BMTUzNTA4MDk4OV5BMl5BanBnXkFtZTgwMDcyODE2MDE@._V1_SX300.jpg</t>
  </si>
  <si>
    <t>Never Stand Still</t>
  </si>
  <si>
    <t>Jenn (straight) and Matt (gay) are best friends from college who are now in their thirties. Single by choice, they decide to fulfill a youthful promise to have a child together... the old fashioned way.</t>
  </si>
  <si>
    <t>https://m.media-amazon.com/images/M/MV5BMTU5Mjc2NDc4OF5BMl5BanBnXkFtZTcwNjAzNDc0OA@@._V1_SX300.jpg</t>
  </si>
  <si>
    <t>28-May-13</t>
  </si>
  <si>
    <t>A womanizer teaches his clueless friend the rules about being single and avoiding emotional attachment.</t>
  </si>
  <si>
    <t>https://images-na.ssl-images-amazon.com/images/M/MV5BMTQwODY3Mzc5NF5BMl5BanBnXkFtZTcwNDUzMjQ4Nw@@._V1_SX300.jpg</t>
  </si>
  <si>
    <t>A documentary that follows football player and pro-wrestler Chris Nowinski's quest to uncover the truth about the consequences of sports related head injuries.</t>
  </si>
  <si>
    <t>https://images-na.ssl-images-amazon.com/images/M/MV5BODkyNTMwNjQ0OF5BMl5BanBnXkFtZTcwNjQwOTIyOA@@._V1_SX300.jpg</t>
  </si>
  <si>
    <t>Young-Chan comes from planet of snail where deaf blind people live slow and quiet lives. When Young-Chan came to Earth, nobody understood his language and he was desperate. Then an angel ...</t>
  </si>
  <si>
    <t>https://images-na.ssl-images-amazon.com/images/M/MV5BNzgyODUyMzg4M15BMl5BanBnXkFtZTgwNjUyNTc2MTE@._V1_SX300.jpg</t>
  </si>
  <si>
    <t>26-Aug-14</t>
  </si>
  <si>
    <t>When a school bus accident devastates an inner city Los Angeles neighborhood, it will forever change the paths for all. Friendships will be challenged, beliefs questioned and it become a time when they must choose which way to fall.</t>
  </si>
  <si>
    <t>https://images-na.ssl-images-amazon.com/images/M/MV5BMTc5ODg4ODE4M15BMl5BanBnXkFtZTcwOTYzMTcxOA@@._V1_SX300.jpg</t>
  </si>
  <si>
    <t>A professor in the film department at a provincial university goes to Seoul to meet his senior, who works as a film critic, and stays in a northern Seoul village for three days.</t>
  </si>
  <si>
    <t>https://m.media-amazon.com/images/M/MV5BMTUwOTM0NjkzNV5BMl5BanBnXkFtZTcwMjE5MzA1Nw@@._V1_SX300.jpg</t>
  </si>
  <si>
    <t>Can justice truly be served in the occupied territories given the current system of law administered by Israel for Palestinians?</t>
  </si>
  <si>
    <t>http://ia.media-imdb.com/images/M/MV5BMzg2OTcxNzkxN15BMl5BanBnXkFtZTcwOTg1ODE3OA@@._V1_SX300.jpg</t>
  </si>
  <si>
    <t>WHEN THE IRON BIRD FLIES takes us on an up-close and personal journey, exploring the complex interactions between contemporary Tibetan Buddhism and western culture. The film goes in-depth ...</t>
  </si>
  <si>
    <t>1-Oct-12</t>
  </si>
  <si>
    <t>When the Iron Bird Flies: Tibetan Buddhism Arrives in the West</t>
  </si>
  <si>
    <t>23-Apr-12</t>
  </si>
  <si>
    <t>One man's mission to follow his dream is comically halted in its tracks at the request of his dear, but difficult, aged Jewish mother who is hell-bent on seeing her warring dysfunctional grown up grandchildren together one last time before she dies.</t>
  </si>
  <si>
    <t>https://images-na.ssl-images-amazon.com/images/M/MV5BMTg2MDU2OTI0NV5BMl5BanBnXkFtZTcwNjY3NzgzNw@@._V1_SX300.jpg</t>
  </si>
  <si>
    <t>Yoav Factor (screenplay)</t>
  </si>
  <si>
    <t>Nine estranged friends are reunited after their larger than life friend unexpectedly dies. The friends who haven't seen each other in years are all forced to stay at their deceased friends ...</t>
  </si>
  <si>
    <t>https://images-na.ssl-images-amazon.com/images/M/MV5BMTc5MzIyNjMwNF5BMl5BanBnXkFtZTcwNjA5ODY4Ng@@._V1_SX300.jpg</t>
  </si>
  <si>
    <t>An agoraphobic father teams up with a renegade priest to save his daughter from the clutches of a gang of twisted feral children who committed an act of violence against his family years earlier.</t>
  </si>
  <si>
    <t>https://m.media-amazon.com/images/M/MV5BMzIwMTQ2NTAyM15BMl5BanBnXkFtZTcwNDIzMjQ0OA@@._V1_SX300.jpg</t>
  </si>
  <si>
    <t>A guy in his mid-thirties watches as his life comically unravels after he enters into a relationship with the daughter of a former high school classmate.</t>
  </si>
  <si>
    <t>https://images-na.ssl-images-amazon.com/images/M/MV5BMzg3NTEyMzc4Nl5BMl5BanBnXkFtZTcwMDU3NTk0Nw@@._V1_SX300.jpg</t>
  </si>
  <si>
    <t>Michael Knowles, Douglas Light (novel), Douglas Light</t>
  </si>
  <si>
    <t>The film traces the rise of one of the world's premier architects, Norman Foster, and his unending quest to improve the quality of life through design.</t>
  </si>
  <si>
    <t>https://images-na.ssl-images-amazon.com/images/M/MV5BMTc3ODc4NDU5OF5BMl5BanBnXkFtZTcwMTQ1MzgyMw@@._V1_SX300.jpg</t>
  </si>
  <si>
    <t>How Much Does Your Building Weigh, Mr Foster?</t>
  </si>
  <si>
    <t>Deyan Sudjic</t>
  </si>
  <si>
    <t>Toru recalls his life in the 1960s, when his friend Kizuki killed himself and he grew close to Naoko, Kizuki's girlfriend, and another woman, the outgoing, lively Midori.</t>
  </si>
  <si>
    <t>https://ia.media-imdb.com/images/M/MV5BODQ3NTM0Nzg3OV5BMl5BanBnXkFtZTcwMTE3MDMxNw@@._V1_SX300.jpg</t>
  </si>
  <si>
    <t>11-Dec-10</t>
  </si>
  <si>
    <t>Haruki Murakami (novel), Tran Anh Hung</t>
  </si>
  <si>
    <t>Virginia is a beautiful married woman, who is ignored by her husband. She tried to get attention of a priest and trying to seduce him, when she did, she rejected him, cause she realizes there is no sense to do that with him.</t>
  </si>
  <si>
    <t>Pablo Ayala Rodriguez, Nitzia Ruiz Zapatero, Jaime Tinttori</t>
  </si>
  <si>
    <t>A struggling musician takes an overnight long-distance drive in order to fight his estranged wife for custody of their young daughter.</t>
  </si>
  <si>
    <t>https://images-na.ssl-images-amazon.com/images/M/MV5BMjMxOTg2OTExOF5BMl5BanBnXkFtZTcwMDA0MjYyOA@@._V1_SX300.jpg</t>
  </si>
  <si>
    <t>After losing his job, a journalist reluctantly agrees to help his oddball friend with his bid to earn a seat on the Seattle City Council.</t>
  </si>
  <si>
    <t>https://images-na.ssl-images-amazon.com/images/M/MV5BMTQ3MzQ3NzI3M15BMl5BanBnXkFtZTcwNjYyMDg4Nw@@._V1_SX300.jpg</t>
  </si>
  <si>
    <t>Phil Campbell (book), Stephen Gyllenhaal (screenplay), Justin Rhodes (screenplay)</t>
  </si>
  <si>
    <t>Los Angeles' Skid Row is home to one of the largest homeless populations in the United States. And we found, inside that community, the remarkable and enormously moving stories of Olympic ...</t>
  </si>
  <si>
    <t>http://ia.media-imdb.com/images/M/MV5BMTg3MjI4ODgwNF5BMl5BanBnXkFtZTcwMjk0NTk3OA@@._V1_SX300.jpg</t>
  </si>
  <si>
    <t>Lost Angels</t>
  </si>
  <si>
    <t>An exploration of the clothes, the glamour and the decadence of iconic fashion designer Halston.</t>
  </si>
  <si>
    <t>https://images-na.ssl-images-amazon.com/images/M/MV5BOTg5ODQ1MzI0OV5BMl5BanBnXkFtZTcwMzA2NTUxNw@@._V1_SX300.jpg</t>
  </si>
  <si>
    <t>Ultrasuede: In Search of Halston</t>
  </si>
  <si>
    <t>Whitney Smith, Anne Goursaud</t>
  </si>
  <si>
    <t>Lucien and Regina are foragers - they gather wild mushrooms and sell them to New York restaurants. They live simply, according to the seasons. When Regina seeks more stability, their marriage is put to a test.</t>
  </si>
  <si>
    <t>https://images-na.ssl-images-amazon.com/images/M/MV5BNjIwMDg2MzcyNl5BMl5BanBnXkFtZTcwODUwNjA5OA@@._V1_SX300.jpg</t>
  </si>
  <si>
    <t>27-Aug-13</t>
  </si>
  <si>
    <t>Jason Cortlund</t>
  </si>
  <si>
    <t>In St. Jude, drug dealers and corrupt cops have destroyed an urban neighborhood. But newcomer, Hong, has the fighting skills and moral vision to save this town from itself.</t>
  </si>
  <si>
    <t>https://m.media-amazon.com/images/M/MV5BMTM2Njk1Nzc1NF5BMl5BanBnXkFtZTcwNjc0NDQ4Nw@@._V1_SX300.jpg</t>
  </si>
  <si>
    <t>9-Oct-14</t>
  </si>
  <si>
    <t>Dragon Eyes</t>
  </si>
  <si>
    <t>Tim Tori (screenplay)</t>
  </si>
  <si>
    <t>2-Feb-15</t>
  </si>
  <si>
    <t>Tales of the Night weaves together six exotic fables each unfolding in a unique locale, from Tibet, to medieval Europe, to the Land of the Dead. From the imagination of internationally renowned animator Michel Ocelot.</t>
  </si>
  <si>
    <t>https://ia.media-imdb.com/images/M/MV5BMTk2MDgzNTY5NF5BMl5BanBnXkFtZTgwMjcyMDAxMDE@._V1_SX300.jpg</t>
  </si>
  <si>
    <t>Ernest Borgnine plays Rex Page, an old man who is bitter about never becoming famous and having lived a life without any meaning. After suffering a stroke, he ends up in a nursing home ...</t>
  </si>
  <si>
    <t>https://images-na.ssl-images-amazon.com/images/M/MV5BMjA0Mzc3NTAwOV5BMl5BanBnXkFtZTcwMzQ3Nzg3OA@@._V1_SX300.jpg</t>
  </si>
  <si>
    <t>Lost in the modern world, retired Vietnam vet Aldo Sullivan sets off to fight evil along with a group of clueless associates.</t>
  </si>
  <si>
    <t>Cianan Allen Meyer, Griffin McPherson, Cayden Squires</t>
  </si>
  <si>
    <t>5-Feb-15</t>
  </si>
  <si>
    <t>Each citizen of Jotuomba plays an integral role in village life. Madalena is responsible for baking bread</t>
  </si>
  <si>
    <t>A documentary on rural teenagers in southwestern China who are recruited as their country's next Olympic hopefuls, with a focus on the coach Qi Moxiang.</t>
  </si>
  <si>
    <t>https://images-na.ssl-images-amazon.com/images/M/MV5BNDY4NjQzNDkyOF5BMl5BanBnXkFtZTcwOTEwNjk4Nw@@._V1_SX300.jpg</t>
  </si>
  <si>
    <t>Husbands in Goa is a story of three friends - Jerry Thomas (Advocate), Murali Govind (Chartered Accountant) and Arjun (Interior Designer). The three of them are faced with a common dilemma,...</t>
  </si>
  <si>
    <t>https://images-na.ssl-images-amazon.com/images/M/MV5BMWRmZDVlZTAtNmYwMy00ZWZjLTlkNGUtODFmODQxMDU4NDdhXkEyXkFqcGdeQXVyNjQ5NTA2ODE@._V1_SX300.jpg</t>
  </si>
  <si>
    <t>Krishna Poojappura</t>
  </si>
  <si>
    <t>Masha Drokova joins Nashi, a Russian ultra nationalist youth group, at the age of 16 and rapidly ascends its ranks, famously garnering a medal and the opportunity to kiss Vladimir Putin. The film details her growing disillusion with the group's leaders and her falling in with the anti-Putin opposition, especially a journalist and blogger named Oleg Kashin, who gets brutally attacked.</t>
  </si>
  <si>
    <t>https://images-na.ssl-images-amazon.com/images/M/MV5BMTY5NzczMzU0MF5BMl5BanBnXkFtZTcwNjgyMjA0Nw@@._V1_SX300.jpg</t>
  </si>
  <si>
    <t>Don McLean performs his classic folk/rock repertoire in the beautiful Paramount Theatre in Austin, Texas. In a one-of-a-kind celebratory performance, he is backed by an orchestra and joined onstage by Nanci Griffith for two songs.</t>
  </si>
  <si>
    <t>https://images-na.ssl-images-amazon.com/images/M/MV5BMjIwMjE2ODc0OV5BMl5BanBnXkFtZTgwMDMwODk3NTE@._V1_SX300.jpg</t>
  </si>
  <si>
    <t>Jimmy Liao (book), Tom Lin (screenplay)</t>
  </si>
  <si>
    <t>The tale of how Arjuna fought his inner self and became the legendary archer.</t>
  </si>
  <si>
    <t>https://images-na.ssl-images-amazon.com/images/M/MV5BMzA5MTIxNjA5NV5BMl5BanBnXkFtZTcwNTExMDI4Nw@@._V1_SX300.jpg</t>
  </si>
  <si>
    <t>Rajesh Devraj, R.D. Tailang (dialogue)</t>
  </si>
  <si>
    <t>Two brothers compete in their own private 25-event Olympics.</t>
  </si>
  <si>
    <t>https://m.media-amazon.com/images/M/MV5BMTQ5MjE3NTU0MF5BMl5BanBnXkFtZTcwNjczMjk2Nw@@._V1_SX300.jpg</t>
  </si>
  <si>
    <t>31-Oct-15</t>
  </si>
  <si>
    <t>A young man dies and finds himself mid-way between heaven and earth, trapped with seven others, all waiting to meet God.</t>
  </si>
  <si>
    <t>A couple's wedding day turns horrific as some of the guests start showing signs of a strange illness.</t>
  </si>
  <si>
    <t>https://m.media-amazon.com/images/M/MV5BNDM3OTUzMTA1OF5BMl5BanBnXkFtZTcwNTkwMTE3Nw@@._V1_SX300.jpg</t>
  </si>
  <si>
    <t>[REC] 3: Genesis</t>
  </si>
  <si>
    <t>Luiso Berdejo (screenplay), Paco Plaza (screenplay), Luiso Berdejo (story), Paco Plaza (story), David Gallart (story)</t>
  </si>
  <si>
    <t>THE CITY DARK is a feature documentary about the loss of night. After moving to NYC from rural Maine, filmmaker Ian Cheney asks a simple question - do we need the stars? - taking him from ...</t>
  </si>
  <si>
    <t>https://images-na.ssl-images-amazon.com/images/M/MV5BMTk1ODY1MzY0NF5BMl5BanBnXkFtZTcwMTE1NjgyNw@@._V1_SX300.jpg</t>
  </si>
  <si>
    <t>15-Apr-13</t>
  </si>
  <si>
    <t>Deepak Chopra's son, Gotham, spends a year traveling with this father in an attempt to resolve the spiritual icon he is to the world with the man known to his family.</t>
  </si>
  <si>
    <t>https://m.media-amazon.com/images/M/MV5BMjIxMzI4MDA3MF5BMl5BanBnXkFtZTcwMTgyNjU1OA@@._V1_SX300.jpg</t>
  </si>
  <si>
    <t>8-Apr-14</t>
  </si>
  <si>
    <t>The feature doc takes a look behind the scenes at top-class restaurants and offers exclusive interviews with celebrity chefs from France, Spain, Germany, the Netherlands, Denmark, the USA and Japan.</t>
  </si>
  <si>
    <t>https://images-na.ssl-images-amazon.com/images/M/MV5BMTkwMDY0MzkwMF5BMl5BanBnXkFtZTgwMTg5NTY2MDE@._V1_SX300.jpg</t>
  </si>
  <si>
    <t>Thirteen year-old Marta has recently moved back to southern Italy with her mother and older sister and struggles to find her place, restlessly testing the boundaries of an unfamiliar city and the catechism of the Catholic church.</t>
  </si>
  <si>
    <t>https://m.media-amazon.com/images/M/MV5BOTUxNjE1NjYzMV5BMl5BanBnXkFtZTgwNjIxMDY0MDE@._V1_SX300.jpg</t>
  </si>
  <si>
    <t>The story of legendary computer game developer Richard Garriott's spaceflight in October 2008.</t>
  </si>
  <si>
    <t>https://images-na.ssl-images-amazon.com/images/M/MV5BMTg3NjcyMjc4Nl5BMl5BanBnXkFtZTcwODIxOTExNw@@._V1_SX300.jpg</t>
  </si>
  <si>
    <t>Man on a Mission: Richard Garriott's Road to the Stars</t>
  </si>
  <si>
    <t>After being assigned as study partners, two Chicana high schoolers find a bond that confuses them at times.</t>
  </si>
  <si>
    <t>https://m.media-amazon.com/images/M/MV5BNjk1ODA3ODI5Ml5BMl5BanBnXkFtZTcwMTU5MjAyOA@@._V1_SX300.jpg</t>
  </si>
  <si>
    <t>Levi Collins is set to go to the local University on a tennis scholarship, but he forgot to tell his parents one thing - he didn't graduate. As a result, he must take summer school before ...</t>
  </si>
  <si>
    <t>https://images-na.ssl-images-amazon.com/images/M/MV5BMTA2NTIyMjY4NjleQTJeQWpwZ15BbWU3MDMwNzc0MTg@._V1_SX300.jpg</t>
  </si>
  <si>
    <t>22-Aug-13</t>
  </si>
  <si>
    <t>Elliot Feld, Jaz Kalkat, Tom Morris</t>
  </si>
  <si>
    <t>In the beautiful hills of the Copper Canyon in Chihuahua, Mexico, a young boy (Emilio) is adopted by the mailman (Teo). As part of their daily tasks, they not only deliver the mail but read...</t>
  </si>
  <si>
    <t>https://images-na.ssl-images-amazon.com/images/M/MV5BMTczMzEwNjg4N15BMl5BanBnXkFtZTcwNzYyODk5Mg@@._V1_SX300.jpg</t>
  </si>
  <si>
    <t>Based on true events, 16 year-old Jamie falls in with his mother's new boyfriend and his crowd of self-appointed neighborhood watchmen, a relationship that leads to a spree of torture and murder.</t>
  </si>
  <si>
    <t>https://m.media-amazon.com/images/M/MV5BMTM1MTcwOTE0NV5BMl5BanBnXkFtZTcwNjQyMDEwNw@@._V1_SX300.jpg</t>
  </si>
  <si>
    <t>Shaun Grant, Shaun Grant (story), Justin Kurzel (story), Debi Marshall (book), Andrew McGarry (book)</t>
  </si>
  <si>
    <t>A filmmaker sets out to discover the life of Joyce Vincent, who died in her bedsit in North London in 2003. Her body wasn't discovered for three years, and newspaper reports offered few details of her life - not even a photograph.</t>
  </si>
  <si>
    <t>https://images-na.ssl-images-amazon.com/images/M/MV5BMTQyNDE1MDkzOF5BMl5BanBnXkFtZTcwMzUyNjMxOA@@._V1_SX300.jpg</t>
  </si>
  <si>
    <t>Tells the story of an African immigrant surviving on the fringes of New York City where music is his passion, life is a hustle and falling in love is his greatest risk.</t>
  </si>
  <si>
    <t>https://images-na.ssl-images-amazon.com/images/M/MV5BMTkwMjA1NTgwOV5BMl5BanBnXkFtZTcwMTIyNDY2Nw@@._V1_SX300.jpg</t>
  </si>
  <si>
    <t>Eugene M. Gussenhoven</t>
  </si>
  <si>
    <t>After failing to get his wife pregnant, a guy (Schneider) recruits his pals to steal the deposit he left at a sperm bank years ago.</t>
  </si>
  <si>
    <t>https://m.media-amazon.com/images/M/MV5BOTU1Njg1MDQyOV5BMl5BanBnXkFtZTcwODE1NTE4Nw@@._V1_SX300.jpg</t>
  </si>
  <si>
    <t>Peter Gaulke, Gerry Swallow</t>
  </si>
  <si>
    <t>Roadie (2012)</t>
  </si>
  <si>
    <t>Jack Black, Kyle Gass, Danny McBride</t>
  </si>
  <si>
    <t>Jody Hill</t>
  </si>
  <si>
    <t>The Roadie with Danny Mcbride</t>
  </si>
  <si>
    <t>Michael Bachochin</t>
  </si>
  <si>
    <t>Documentary follows Bobby Liebling, lead singer of seminal hard rock/heavy metal band Pentagram, as he battles decades of hard drug addiction and personal demons to try and get his life back.</t>
  </si>
  <si>
    <t>https://images-na.ssl-images-amazon.com/images/M/MV5BMTg3NTc1NzQzN15BMl5BanBnXkFtZTcwNzQ3MDM0Nw@@._V1_SX300.jpg</t>
  </si>
  <si>
    <t>A singer-songwriter hits the road with a self-appointed music revolutionary.</t>
  </si>
  <si>
    <t>https://images-na.ssl-images-amazon.com/images/M/MV5BMjEwNjU4Mjc3M15BMl5BanBnXkFtZTcwNTQ0MzAyOA@@._V1_SX300.jpg</t>
  </si>
  <si>
    <t>Ryan O'Nan (screenplay)</t>
  </si>
  <si>
    <t>Tattooed onto the skin of Salvador, Brazil, are ubiquitous public artworks created by the artist Bel. Salvador is a 500 year old city with a rich cultural heritage. The documentary film ...</t>
  </si>
  <si>
    <t>http://ia.media-imdb.com/images/M/MV5BMTU5NjAxNzE0OV5BMl5BanBnXkFtZTcwNDMzNjQ1OA@@._V1_SX300.jpg</t>
  </si>
  <si>
    <t>Andre Costantini, Burt Sun</t>
  </si>
  <si>
    <t>Peter, a family man who works for a failing supermarket chain finds his life shaken up by his new boss, Susan, who starts to groom him for an executive position. Money and opportunities are within his grasp, but at what price?</t>
  </si>
  <si>
    <t>https://ia.media-imdb.com/images/M/MV5BODI3NjkxNTEyN15BMl5BanBnXkFtZTcwNzEwOTE2OA@@._V1_SX300.jpg</t>
  </si>
  <si>
    <t>1-Apr-14</t>
  </si>
  <si>
    <t>An offbeat romantic comedy about a silver-painted street performer and the soft spoken zoo worker who falls for him.</t>
  </si>
  <si>
    <t>https://m.media-amazon.com/images/M/MV5BMTQwNjQwMjg0M15BMl5BanBnXkFtZTcwNjA3ODE2Nw@@._V1_SX300.jpg</t>
  </si>
  <si>
    <t>At the end of World War 2, a German soldier finds a young Jewish girl hiding in an abandoned home. They both have serious choices to make about their future.</t>
  </si>
  <si>
    <t>https://images-na.ssl-images-amazon.com/images/M/MV5BMjk4ODgwNjAzOV5BMl5BanBnXkFtZTcwNjQwMzQ1OA@@._V1_SX300.jpg</t>
  </si>
  <si>
    <t>Domain</t>
  </si>
  <si>
    <t>30-Dec-13</t>
  </si>
  <si>
    <t>Modern day celebrities interpret excerpts from memoirs written by people who knew Marilyn Monroe as well as her recently discovered personal journals and letters.</t>
  </si>
  <si>
    <t>https://m.media-amazon.com/images/M/MV5BMzc3MzYzMGMtMWM1My00NWRkLTgyNmEtZWQ1NWVjNGZjNTZkXkEyXkFqcGdeQXVyNTE0MDY4Mjk@._V1_SX300.jpg</t>
  </si>
  <si>
    <t>16-May-13</t>
  </si>
  <si>
    <t>Truman Capote (excerpts from memoirs), Liz Garbus, Ralph Greenson (personal papers), Elia Kazan (excerpts from memoirs), Natasha Lytess (excerpts from memoirs), Norman Mailer (excerpts from book), Arthur Miller (excerpts from play), Marilyn Monroe (personal papers), Norman Rosten (excerpts from poem), Gloria Steinem (excerpts from book), Billy Wilder (excerpts from letters)</t>
  </si>
  <si>
    <t>A young boy travels across Australia with his father, who's wanted by the law for committing a violent crime.</t>
  </si>
  <si>
    <t>https://ia.media-imdb.com/images/M/MV5BMTQ5MDAyMjAyMl5BMl5BanBnXkFtZTcwOTU1NDM5Nw@@._V1_SX300.jpg</t>
  </si>
  <si>
    <t>Mac Gudgeon (screenplay), Denise Young (novel)</t>
  </si>
  <si>
    <t>A scheduling mistake leads to an estranged father and son sharing a vacation home with their respective girlfriends.</t>
  </si>
  <si>
    <t>https://images-na.ssl-images-amazon.com/images/M/MV5BMTc3NDgxMzk5NF5BMl5BanBnXkFtZTcwMzY2OTI3OA@@._V1_SX300.jpg</t>
  </si>
  <si>
    <t>Wind power... It's green... It's good... Or is it? Windfall exposes the dark side of wind energy development when the residents of a rural upstate New York town consider going green.</t>
  </si>
  <si>
    <t>https://images-na.ssl-images-amazon.com/images/M/MV5BMTU5MTAwNjI3NV5BMl5BanBnXkFtZTcwOTExNTUzNw@@._V1_SX300.jpg</t>
  </si>
  <si>
    <t>1957. The Latin Quarter, Paris. A cheap no-name hotel became a haven for a new breed of artists fleeing the conformity and censorship of America. The hotel soon turned into an epicenter of ...</t>
  </si>
  <si>
    <t>http://ia.media-imdb.com/images/M/MV5BMjIxMTExNjUzNl5BMl5BanBnXkFtZTgwNDgzNjY2MDE@._V1_SX300.jpg</t>
  </si>
  <si>
    <t>Two feuding rock stars get handcuffed together for 24 hours at a music festival where they are both due to perform.</t>
  </si>
  <si>
    <t>https://m.media-amazon.com/images/M/MV5BMTc5NjU4OTE0MV5BMl5BanBnXkFtZTcwMjQ3MzU1Nw@@._V1_SX300.jpg</t>
  </si>
  <si>
    <t>Thomas Leveritt (screenplay)</t>
  </si>
  <si>
    <t>Zach is guy for whom the party never ends. But when he meets the girl he nicknames "Crazy Eyes," the inability to have her, combined with family matters, are signs that his idle life might be due for a change.</t>
  </si>
  <si>
    <t>https://m.media-amazon.com/images/M/MV5BMzczMDQ4NzU1OV5BMl5BanBnXkFtZTcwOTQ1NTg0Nw@@._V1_SX300.jpg</t>
  </si>
  <si>
    <t>Adam Sherman, Dave Reeves, Rachel Hardisty</t>
  </si>
  <si>
    <t>1-Dec-14</t>
  </si>
  <si>
    <t>An NFL journeyman struggles to deal with life's complexities after his professional career is over.</t>
  </si>
  <si>
    <t>https://images-na.ssl-images-amazon.com/images/M/MV5BNTE0Mzc4NDkxMl5BMl5BanBnXkFtZTcwNzU5MTk1OA@@._V1_SX300.jpg</t>
  </si>
  <si>
    <t>The ill-fated coal mining communities in North East England are the subject of this inspired documentary by multi-media artist Bill Morrison.</t>
  </si>
  <si>
    <t>https://images-na.ssl-images-amazon.com/images/M/MV5BMTQ0NTQ2NjAyOF5BMl5BanBnXkFtZTgwMzY3NDA2MDE@._V1_SX300.jpg</t>
  </si>
  <si>
    <t>J__hann J__hannsson, Bill Morrison</t>
  </si>
  <si>
    <t>Reluctantly, a dour long-distance truck driver agrees to give a lift to a Paraguayan single mother and her five-month-old daughter to Buenos Aires. Can the palpable silence soften up the taciturn trucker's sullen heart?</t>
  </si>
  <si>
    <t>https://images-na.ssl-images-amazon.com/images/M/MV5BM2FiYWM4YmEtMzY5Yy00MmVmLTlmMjgtMTgyOTlmMzdmYWY0XkEyXkFqcGdeQXVyNTcyNTAzMzQ@._V1_SX300.jpg</t>
  </si>
  <si>
    <t>Pablo Giorgelli, Salvador Roselli</t>
  </si>
  <si>
    <t>A terminally-ill man descends into madness when he learns his best friend and roommate is leaving for a new job in the morning.</t>
  </si>
  <si>
    <t>https://images-na.ssl-images-amazon.com/images/M/MV5BMTg3MTQ1NTQxOF5BMl5BanBnXkFtZTcwMDYzNTEzOQ@@._V1_SX300.jpg</t>
  </si>
  <si>
    <t>A struggling writer, Ray Wyatt, acquires fame in an unusual way when a notorious serial murderer, named the Karaoke Killer, steals his car and the newest draft of his script.</t>
  </si>
  <si>
    <t>https://images-na.ssl-images-amazon.com/images/M/MV5BMjAwODM2NzQ2MV5BMl5BanBnXkFtZTcwNzg0Nzg0Ng@@._V1_SX300.jpg</t>
  </si>
  <si>
    <t>BuzzKill</t>
  </si>
  <si>
    <t>Steven Kampmann, Matt Smollon</t>
  </si>
  <si>
    <t>The eternal struggle of man versus a wobbly restaurant table is explored.</t>
  </si>
  <si>
    <t>Happy Sushi</t>
  </si>
  <si>
    <t>Tom Coleman</t>
  </si>
  <si>
    <t>Sarah begins to confront her shortcomings after she rejects her boyfriend's hasty proposal and soon finds herself in a rebound romance. Meanwhile, her sister Beth is immersed in the details of her wedding.</t>
  </si>
  <si>
    <t>https://m.media-amazon.com/images/M/MV5BMTQ0OTExOTUyNl5BMl5BanBnXkFtZTcwNjkwOTI2OA@@._V1_SX300.jpg</t>
  </si>
  <si>
    <t>Jeffrey Brown, Michael Mohan, Egan Reich (screenplay)</t>
  </si>
  <si>
    <t>Daniela, raised in the bosom of a strict Evangelical family and recently unmasked as a fornicator by her shocked parents, struggles to find her own path to spiritual harmony.</t>
  </si>
  <si>
    <t>https://images-na.ssl-images-amazon.com/images/M/MV5BMTM2NTYyNjM5NF5BMl5BanBnXkFtZTcwNTU3Nzg3OA@@._V1_SX300.jpg</t>
  </si>
  <si>
    <t>Marialy Rivas, Pedro Peirano, Sebasti__n Sep__lveda, Camila Guti__rrez</t>
  </si>
  <si>
    <t>John looks to take down Luc Deveraux after a home invasion claims his wife and daughter. The fight pits John against Andrew Scott and an army of genetically enhanced warriors</t>
  </si>
  <si>
    <t>17-Dec-12</t>
  </si>
  <si>
    <t>A young doctor goes to unconscionable extremes in order to remain in the service of a female patient with a kidney disorder.</t>
  </si>
  <si>
    <t>https://m.media-amazon.com/images/M/MV5BMTMzODgyNTc4OF5BMl5BanBnXkFtZTcwNjcwODc3Nw@@._V1_SX300.jpg</t>
  </si>
  <si>
    <t>John Enbom</t>
  </si>
  <si>
    <t>An animated, factually incorrect biography of Graham Arthur Chapman, one of the founding members of the comedy group Monty Python.</t>
  </si>
  <si>
    <t>https://images-na.ssl-images-amazon.com/images/M/MV5BMzQ5NjExODAzM15BMl5BanBnXkFtZTcwMDcwMjEyOQ@@._V1_SX300.jpg</t>
  </si>
  <si>
    <t>8-Feb-13</t>
  </si>
  <si>
    <t>A Liar's Autobiography: The Untrue Story of Monty Python's Graham Chapman</t>
  </si>
  <si>
    <t>Graham Chapman (book), David Sherlock (book)</t>
  </si>
  <si>
    <t>Sasha is a young Russian violinist on a scholarship to Juilliard, living with his affectionate but overbearing father, a cellist determined to manage his son's career. While Sasha prepares ...</t>
  </si>
  <si>
    <t>http://ia.media-imdb.com/images/M/MV5BMjA5MTMyNjY0M15BMl5BanBnXkFtZTcwNjgzNzk0Nw@@._V1_SX300.jpg</t>
  </si>
  <si>
    <t>Kathleen Cahill (story), Kathleen Cahill, David Grubin (story)</t>
  </si>
  <si>
    <t>A con artist moves her son to a conservative neighborhood in Oklahoma in an effort to build a better future, but it doesn't take long for her past to catch up with her, and for her son's behavior to cause problems of its own.</t>
  </si>
  <si>
    <t>https://images-na.ssl-images-amazon.com/images/M/MV5BMTAyNzEzMDMzNDNeQTJeQWpwZ15BbWU3MDU5MDY2MDc@._V1_SX300.jpg</t>
  </si>
  <si>
    <t>Cole Frates (story), Famke Janssen (story), Famke Janssen</t>
  </si>
  <si>
    <t>When their country is invaded and their families are taken, eight unlikely high school teenagers band together to fight.</t>
  </si>
  <si>
    <t>https://m.media-amazon.com/images/M/MV5BMTk2MDMyNjUwOF5BMl5BanBnXkFtZTcwMjYzNjg1Mw@@._V1_SX300.jpg</t>
  </si>
  <si>
    <t>Tomorrow, When the War Began</t>
  </si>
  <si>
    <t>John Marsden (novel), Stuart Beattie</t>
  </si>
  <si>
    <t>A Secret Service Agent is held captive in the trunk of a car and endures mental and physical torture as terrorists attempt to extract information for their plot against the President of the United States.</t>
  </si>
  <si>
    <t>https://m.media-amazon.com/images/M/MV5BMTU3NzEzNDA3OF5BMl5BanBnXkFtZTcwNDQ1MTkyNw@@._V1_SX300.jpg</t>
  </si>
  <si>
    <t>Timothy Mannion</t>
  </si>
  <si>
    <t>A girl tries to attune her breathing to the movements of her bow, arrow after arrow. But her sporting talent hides her need to retrieve a primitive, violent instinct, an archetype.</t>
  </si>
  <si>
    <t>My Bow Breathing</t>
  </si>
  <si>
    <t>Enrico Maria Artale (story), Enrico Maria Artale</t>
  </si>
  <si>
    <t>Explores the ups and downs of marriage as diverse couples from across the country experience the trials and tribulations of their first year of marriage. From the moment they say 'I do' to ...</t>
  </si>
  <si>
    <t>https://images-na.ssl-images-amazon.com/images/M/MV5BMjAxMjI0NzY3Nl5BMl5BanBnXkFtZTgwNzE3NzAxMzE@._V1_SX300.jpg</t>
  </si>
  <si>
    <t>Newlyweds: The First Year</t>
  </si>
  <si>
    <t>In Art Is...The Permanent Revolution three contemporary artists and a master printer explore how social reality and protest are conveyed in art. While the stirring works of the masters ...</t>
  </si>
  <si>
    <t>https://images-na.ssl-images-amazon.com/images/M/MV5BMjEwMjY4NDU2Ml5BMl5BanBnXkFtZTgwMTM1ODE2MDE@._V1_SX300.jpg</t>
  </si>
  <si>
    <t>Recognized as the reincarnation ('yangsi') of one of the most revered Tibetan Masters of the 20th century, Ugyen Tenzin Jigme Lhundrup must train to perpetuate this legacy, starting with an...</t>
  </si>
  <si>
    <t>http://ia.media-imdb.com/images/M/MV5BMzgwOTgzOTYwOF5BMl5BanBnXkFtZTgwNjEyNjI2MjE@._V1_SX300.jpg</t>
  </si>
  <si>
    <t>Rebecca is suspicious of Ernessa, the new arrival at her boarding school. But is Rebecca just jealous of Ernessa's bond with Lucie, or does the new girl truly possess a dark secret?</t>
  </si>
  <si>
    <t>https://m.media-amazon.com/images/M/MV5BMjM2NDAxMDU0NV5BMl5BanBnXkFtZTcwNTI1NDY0Nw@@._V1_SX300.jpg</t>
  </si>
  <si>
    <t>Rachel Klein (novel), Mary Harron (screenplay)</t>
  </si>
  <si>
    <t>A documentary that explores the human and financial costs of illegal immigration.</t>
  </si>
  <si>
    <t>https://images-na.ssl-images-amazon.com/images/M/MV5BMTc4OTA1MzUyMV5BMl5BanBnXkFtZTcwODE2NTI2Nw@@._V1_SX300.jpg</t>
  </si>
  <si>
    <t>In this delightful comedy Justine (Inglourious Basterds' M____lanie Laurent) flits from one boyfriend to the next while her immature father secretly befriends them all.</t>
  </si>
  <si>
    <t>https://images-na.ssl-images-amazon.com/images/M/MV5BMTUzNjcyNjM2M15BMl5BanBnXkFtZTgwNTkyMDg0MDE@._V1_SX300.jpg</t>
  </si>
  <si>
    <t>Jennifer Devold__re, Romain L__vy (collaboration), C__cile Sellam (collaboration)</t>
  </si>
  <si>
    <t>A young pickpocket in the New York subways, living a fast, free, lifestyle is confronted by a woman with whom he had a one night affair.</t>
  </si>
  <si>
    <t>https://m.media-amazon.com/images/M/MV5BMTcyMzY5MjMxMl5BMl5BanBnXkFtZTcwOTM5MjY2Ng@@._V1_SX300.jpg</t>
  </si>
  <si>
    <t>Peter Facinelli</t>
  </si>
  <si>
    <t>A story set in the former Yugoslavia and centered on a guy who returns to Herzegovina from Germany with plenty of cash and hopes for a good new life.</t>
  </si>
  <si>
    <t>https://images-na.ssl-images-amazon.com/images/M/MV5BMjI1MDQ4NzM5OV5BMl5BanBnXkFtZTcwMzE2NTkyNw@@._V1_SX300.jpg</t>
  </si>
  <si>
    <t>Ivica Djikic (novel), Danis Tanovic</t>
  </si>
  <si>
    <t>Two female vampires in modern-day New York City are faced with daunting romantic possibilities.</t>
  </si>
  <si>
    <t>https://m.media-amazon.com/images/M/MV5BMTg0ODkwMzI0NV5BMl5BanBnXkFtZTcwMDc4OTc2OA@@._V1_SX300.jpg</t>
  </si>
  <si>
    <t>Kim Su Hyeon and Kim Ju Ryong play a married couple of two years who are just trying to get by in their daily lives and make things work. They think about having a child, but money is a ...</t>
  </si>
  <si>
    <t>https://images-na.ssl-images-amazon.com/images/M/MV5BMTliNGQ4YTUtMjUyZC00MTQ0LTlhN2UtZmVkM2U3ODlhZmQ1XkEyXkFqcGdeQXVyNDYzMDMxOTc@._V1_SX300.jpg</t>
  </si>
  <si>
    <t>30-May-13</t>
  </si>
  <si>
    <t>Kun-jae Jang (screenplay)</t>
  </si>
  <si>
    <t>A 12-year-old Kansas orphan turns to the Scarecrow and the Tin Woodman for help during a difficult time. She imagines that things have not gone well in Oz since the Wizard left and that the...</t>
  </si>
  <si>
    <t>https://ia.media-imdb.com/images/M/MV5BMTcyODM3MzE0NF5BMl5BanBnXkFtZTcwNjEyODc4Nw@@._V1_SX300.jpg</t>
  </si>
  <si>
    <t>L. Frank Baum (based on characters created by), Hugh Gross</t>
  </si>
  <si>
    <t>10-Oct-12</t>
  </si>
  <si>
    <t>Apart</t>
  </si>
  <si>
    <t>On a late night visit to an ATM, three co-workers end up in a desperate fight for their lives when they become trapped by an unknown man.</t>
  </si>
  <si>
    <t>https://m.media-amazon.com/images/M/MV5BMTQ4OTQxMzU5OV5BMl5BanBnXkFtZTcwNDMyNzM0Nw@@._V1_SX300.jpg</t>
  </si>
  <si>
    <t>Chris Sparling (screenplay), Chris Sparling (story), Ron Tippe (story)</t>
  </si>
  <si>
    <t>A troubled young woman moves to San Francisco, where she becomes involved in pornography and aligns herself with a cocaine-addicted lawyer.</t>
  </si>
  <si>
    <t>https://m.media-amazon.com/images/M/MV5BMTM4MTA3MTk0MF5BMl5BanBnXkFtZTcwNDI0NjAyOA@@._V1_SX300.jpg</t>
  </si>
  <si>
    <t>Stephen Elliott, Lorelei Lee</t>
  </si>
  <si>
    <t>A young woman frets upstairs in her family's country manor on her wedding day, fearful she's about to marry the wrong man. Downstairs, both her fianc__ and her former lover grow increasingly anxious.</t>
  </si>
  <si>
    <t>https://ia.media-imdb.com/images/M/MV5BMjEyMzczODAyOV5BMl5BanBnXkFtZTcwMzU1MDA3OA@@._V1_SX300.jpg</t>
  </si>
  <si>
    <t>16-Aug-12</t>
  </si>
  <si>
    <t>Mary Henely-Magill (screenplay), Donald Rice, Julia Strachey (novel)</t>
  </si>
  <si>
    <t>A psychological horror/thriller depicting a backwoods family with a dark secret.</t>
  </si>
  <si>
    <t>https://images-na.ssl-images-amazon.com/images/M/MV5BMjExNzA4NDA5OV5BMl5BanBnXkFtZTcwMTM4NTQ1Nw@@._V1_SX300.jpg</t>
  </si>
  <si>
    <t>29-Apr-12</t>
  </si>
  <si>
    <t>After twenty years in prison, Foley is finished with the grifter's life. When he meets an elusive young woman named Iris, the possibility of a new start looks real. But his past is proving to be a stubborn companion.</t>
  </si>
  <si>
    <t>https://m.media-amazon.com/images/M/MV5BMTUwMDU2MDAzNF5BMl5BanBnXkFtZTcwMjMwOTA2Nw@@._V1_SX300.jpg</t>
  </si>
  <si>
    <t>Elan Mastai (screenplay), David Weaver (screenplay)</t>
  </si>
  <si>
    <t>A truly mad concoction, blending 1950s juvenile delinquents, sci-fi melodrama, song-and-dance, and a touch of horror, everything in just the right combination to create an engaging big ...</t>
  </si>
  <si>
    <t>https://ia.media-imdb.com/images/M/MV5BNzExMzc1MzI5N15BMl5BanBnXkFtZTcwMzEzNjkzOQ@@._V1_SX300.jpg</t>
  </si>
  <si>
    <t>Steve Bingen, Paul Bunnell, Mark D. Murphy, George Wagner</t>
  </si>
  <si>
    <t>When a college piano prodigy tries to check his mother into rehab, he is taken hostage by her drug dealer and swept along on a wild adventure.</t>
  </si>
  <si>
    <t>https://m.media-amazon.com/images/M/MV5BMTUxNDU0MzAwNF5BMl5BanBnXkFtZTcwMzU4ODgwOA@@._V1_SX300.jpg</t>
  </si>
  <si>
    <t>Phil Dorling (written for the screen by), Ron Nyswaner (written for the screen by), Phil Dorling (source material: 'Predisposed',  a short film written by), Ron Nyswaner (source material: 'Predisposed',  a short film written by)</t>
  </si>
  <si>
    <t>"Split: A Deeper Divide" is a riveting investigation into the partisanship paralyzing our politics, going beyond the bitter rancor to reveal the truth of why our country is more polarized ...</t>
  </si>
  <si>
    <t>https://images-na.ssl-images-amazon.com/images/M/MV5BMjE0NDExNzM4MV5BMl5BanBnXkFtZTcwMzYwODI1OA@@._V1_SX300.jpg</t>
  </si>
  <si>
    <t>A documentary that chronicles a plan to build five large hydroelectric dams on two of the world's purest free-flowing rivers in Patagonia, Chile.</t>
  </si>
  <si>
    <t>https://images-na.ssl-images-amazon.com/images/M/MV5BODkwMzIzMjYyMF5BMl5BanBnXkFtZTcwMjczMTk4Nw@@._V1_SX300.jpg</t>
  </si>
  <si>
    <t>Haunted by bizarre dreams about goth rocker Trey Sylvania (Drew Seeley), with a growing lust for blood, Dylan (Lucas Grabeel) is not your average teenager-he's transforming into a vampire! ...</t>
  </si>
  <si>
    <t>https://images-na.ssl-images-amazon.com/images/M/MV5BMTkzNzkyNDQyNV5BMl5BanBnXkFtZTcwNDkwNjYwNw@@._V1_SX300.jpg</t>
  </si>
  <si>
    <t>Chris Nolan (story), Chris Nolan, Laurie Nolan (story), Laurie Nolan</t>
  </si>
  <si>
    <t>A film about the mythical and mysterious cataclysm which befalls mankind on December 21st, 2012 and what happens next. Centered around 4 characters, each with a back story of what their ...</t>
  </si>
  <si>
    <t>https://images-na.ssl-images-amazon.com/images/M/MV5BMTY0MTQzMzg4Nl5BMl5BanBnXkFtZTcwOTU3MjgzNw@@._V1_SX300.jpg</t>
  </si>
  <si>
    <t>Dystopia: 2013</t>
  </si>
  <si>
    <t>A high society wedding, bustling city streets, a center for former child soldiers, a nightclub full of music and laughter: these are the many faces of today's Uganda, as wonderfully ...</t>
  </si>
  <si>
    <t>https://images-na.ssl-images-amazon.com/images/M/MV5BMTk3NDczMjg2Ml5BMl5BanBnXkFtZTgwOTQ5OTgzNjE@._V1_SX300.jpg</t>
  </si>
  <si>
    <t>Along the rhythm of the seasons, beasts and humans regard each other. 'Bestiary' unfolds like a picture book about mutual observation. A contemplation of a stable imbalance, and of loose, tranquil and indefinable elements.</t>
  </si>
  <si>
    <t>https://m.media-amazon.com/images/M/MV5BOWZlNDNkMzQtOWI1NC00NzI0LWJkOTgtYzk3NTI0MDk1ZmNhXkEyXkFqcGdeQXVyNTA1NDY3NzY@._V1_SX300.jpg</t>
  </si>
  <si>
    <t>27-Feb-13</t>
  </si>
  <si>
    <t>When doctors diagnosed 19-year-old rock star Jason Becker with Lou Gehrig's Disease, they said he would never make music again. 22 years later, without the ability to move or to speak, Jason is alive and making music with his eyes.</t>
  </si>
  <si>
    <t>https://images-na.ssl-images-amazon.com/images/M/MV5BMTcyMzIxMzE5N15BMl5BanBnXkFtZTcwNzk4ODU3OA@@._V1_SX300.jpg</t>
  </si>
  <si>
    <t>While protecting a crime boss's home in the Carpathian Mountains, a contract killer and his old friend get into a dangerous situation when the boss's wife is accidentally killed.</t>
  </si>
  <si>
    <t>https://images-na.ssl-images-amazon.com/images/M/MV5BMTQzODE4MTcxOF5BMl5BanBnXkFtZTcwMjE4NjMxMw@@._V1_SX300.jpg</t>
  </si>
  <si>
    <t>Tomasz Thomson (story), Tomasz Thomson</t>
  </si>
  <si>
    <t>When the world's media descend on the remote Scottish island where a Hollywood actress is attempting to get married, a local girl is hired as a decoy bride to put the paparazzi off the scent.</t>
  </si>
  <si>
    <t>https://ia.media-imdb.com/images/M/MV5BMTM4ODk4MTU3N15BMl5BanBnXkFtZTcwNDU1NDczNw@@._V1_SX300.jpg</t>
  </si>
  <si>
    <t>Neil Jaworski, Sally Phillips (story), Sally Phillips</t>
  </si>
  <si>
    <t>27-May-13</t>
  </si>
  <si>
    <t>A racially-charged criminal trial and a heart-rending love story converge in this documentary about Richard and Mildred Loving, set during the turbulent Civil Rights era. Long Way Home: The...</t>
  </si>
  <si>
    <t>https://images-na.ssl-images-amazon.com/images/M/MV5BMTU2NTgxOTU3Ml5BMl5BanBnXkFtZTcwNDU2OTgxNw@@._V1_SX300.jpg</t>
  </si>
  <si>
    <t>Nancy Buirski, Susie Ruth Powell</t>
  </si>
  <si>
    <t>Polar-opposite brothers Randy and Kirk never saw eye-to-eye, but their rivalry is taken to a new level when Randy hijacks Kirk's son's sleepover, taking the boys on a Scout Trip to remember.</t>
  </si>
  <si>
    <t>https://m.media-amazon.com/images/M/MV5BMTM1NDE0NTI5OF5BMl5BanBnXkFtZTcwOTY1MTY0OA@@._V1_SX300.jpg</t>
  </si>
  <si>
    <t>4-Oct-12</t>
  </si>
  <si>
    <t>27-Aug-12</t>
  </si>
  <si>
    <t>WWII vet Eddie Boyd is torn between providing for his young family and an unfulfilled dream of becoming a Hollywood star. He discovers a way to do both, but his dream leads him down a path of danger and tragedy.</t>
  </si>
  <si>
    <t>https://m.media-amazon.com/images/M/MV5BOTg5NTk3MjQwNl5BMl5BanBnXkFtZTcwOTQ4MzA1Nw@@._V1_SX300.jpg</t>
  </si>
  <si>
    <t>Death of a Superhero is the story of John Jameson, the alter ego of Metro City's greatest superhero, Captain Amazing. One night after a devastating battle with his arch-nemesis, Doctor ...</t>
  </si>
  <si>
    <t>Brandon Bristol (story), Brandon Bristol</t>
  </si>
  <si>
    <t>World famous Austrian artist, Gottfried Helnwein, takes on the contentious role of Production Designer for a never before seen opera in Tel Aviv, Israel in 2010.</t>
  </si>
  <si>
    <t>22-May-11</t>
  </si>
  <si>
    <t>John is taken on a murder-fueled ride by a mysterious stranger that transforms the weak-willed, disillusioned husband and father into a desperate hero willing to go to any length to protect his family.</t>
  </si>
  <si>
    <t>https://m.media-amazon.com/images/M/MV5BMTg4ODYyMzkwNl5BMl5BanBnXkFtZTcwODc2MzA1Nw@@._V1_SX300.jpg</t>
  </si>
  <si>
    <t>Thomas Berger (novel), Chris Fisher</t>
  </si>
  <si>
    <t>A team of parapsychologists try to figure out a strange phenomenon occurring in an apartment building.</t>
  </si>
  <si>
    <t>https://ia.media-imdb.com/images/M/MV5BMTM0OTI4MjU3OV5BMl5BanBnXkFtZTcwMzQ4OTI2Nw@@._V1_SX300.jpg</t>
  </si>
  <si>
    <t>7-May-12</t>
  </si>
  <si>
    <t>A cop investigates the case of a missing local teen, though he discovers a dark secret that has been unleashed in his town, and an evil spirit that will stop at nothing to find its heir.</t>
  </si>
  <si>
    <t>https://m.media-amazon.com/images/M/MV5BMTU5NDA0MzI1NV5BMl5BanBnXkFtZTcwOTUwNDUyNw@@._V1_SX300.jpg</t>
  </si>
  <si>
    <t>Katniss Everdeen and Peeta Mellark become targets of the Capitol after their victory in the 74th Hunger Games sparks a rebellion in the Districts of Panem.</t>
  </si>
  <si>
    <t>https://m.media-amazon.com/images/M/MV5BMTAyMjQ3OTAxMzNeQTJeQWpwZ15BbWU4MDU0NzA1MzAx._V1_SX300.jpg</t>
  </si>
  <si>
    <t>Simon Beaufoy (screenplay), Michael Arndt (screenplay), Suzanne Collins (novel)</t>
  </si>
  <si>
    <t>24-Sep-13</t>
  </si>
  <si>
    <t>When Tony Stark's world is torn apart by a formidable terrorist called the Mandarin, he starts an odyssey of rebuilding and retribution.</t>
  </si>
  <si>
    <t>https://m.media-amazon.com/images/M/MV5BMjE5MzcyNjk1M15BMl5BanBnXkFtZTcwMjQ4MjcxOQ@@._V1_SX300.jpg</t>
  </si>
  <si>
    <t>3-May-13</t>
  </si>
  <si>
    <t>Drew Pearce (screenplay by), Shane Black (screenplay by), Stan Lee (based on the Marvel comic book by), Don Heck (based on the Marvel comic book by), Larry Lieber (based on the Marvel comic book by), Jack Kirby (based on the Marvel comic book by), Warren Ellis (based on the "Extremis" mini-series written by), Adi Granov (based on the "Extremis" mini-series illustrated by)</t>
  </si>
  <si>
    <t>When the newly-crowned Queen Elsa accidentally uses her power to turn things into ice to curse her home in infinite winter, her sister Anna teams up with a mountain man, his playful reindeer, and a snowman to change the weather condition.</t>
  </si>
  <si>
    <t>https://m.media-amazon.com/images/M/MV5BMTQ1MjQwMTE5OF5BMl5BanBnXkFtZTgwNjk3MTcyMDE@._V1_SX300.jpg</t>
  </si>
  <si>
    <t>Jennifer Lee (screenplay by), Hans Christian Andersen (story inspired by "The Snow Queen" by), Chris Buck (story by), Jennifer Lee (story by), Shane Morris (story by)</t>
  </si>
  <si>
    <t>10-Dec-13</t>
  </si>
  <si>
    <t>When Gru, the world's most super-bad turned super-dad has been recruited by a team of officials to stop lethal muscle and a host of Gru's own, He has to fight back with new gadgetry, cars, and more minion madness.</t>
  </si>
  <si>
    <t>https://m.media-amazon.com/images/M/MV5BMjExNjAyNTcyMF5BMl5BanBnXkFtZTgwODQzMjQ3MDE@._V1_SX300.jpg</t>
  </si>
  <si>
    <t>Cinco Paul, Ken Daurio</t>
  </si>
  <si>
    <t>Clark Kent, one of the last of an extinguished race disguised as an unremarkable human, is forced to reveal his identity when Earth is invaded by an army of survivors who threaten to bring the planet to the brink of destruction.</t>
  </si>
  <si>
    <t>https://m.media-amazon.com/images/M/MV5BMTk5ODk1NDkxMF5BMl5BanBnXkFtZTcwNTA5OTY0OQ@@._V1_SX300.jpg</t>
  </si>
  <si>
    <t>David S. Goyer (screenplay), David S. Goyer (story), Christopher Nolan (story), Jerry Siegel (Superman created by), Joe Shuster (Superman created by)</t>
  </si>
  <si>
    <t>25-Feb-14</t>
  </si>
  <si>
    <t>Two astronauts work together to survive after an accident which leaves them stranded in space.</t>
  </si>
  <si>
    <t>https://m.media-amazon.com/images/M/MV5BNjE5MzYwMzYxMF5BMl5BanBnXkFtZTcwOTk4MTk0OQ@@._V1_SX300.jpg</t>
  </si>
  <si>
    <t>4-Oct-13</t>
  </si>
  <si>
    <t>Alfonso Cuar__n, Jon__s Cuar__n</t>
  </si>
  <si>
    <t>-9.6</t>
  </si>
  <si>
    <t>29-Oct-13</t>
  </si>
  <si>
    <t>A look at the relationship between Mike and Sulley during their days at Monsters University -- when they weren't necessarily the best of friends.</t>
  </si>
  <si>
    <t>https://m.media-amazon.com/images/M/MV5BMTUyODgwMDU3M15BMl5BanBnXkFtZTcwOTM4MjcxOQ@@._V1_SX300.jpg</t>
  </si>
  <si>
    <t>Dan Scanlon (story by), Daniel Gerson (story by), Robert L. Baird (story by), Daniel Gerson (screenplay by), Robert L. Baird (screenplay by), Dan Scanlon (screenplay by), Adrian Molina (additional screenplay material by)</t>
  </si>
  <si>
    <t>The dwarves, along with Bilbo Baggins and Gandalf the Grey, continue their quest to reclaim Erebor, their homeland, from Smaug. Bilbo Baggins is in possession of a mysterious and magical ring.</t>
  </si>
  <si>
    <t>https://m.media-amazon.com/images/M/MV5BMzU0NDY0NDEzNV5BMl5BanBnXkFtZTgwOTIxNDU1MDE@._V1_SX300.jpg</t>
  </si>
  <si>
    <t>13-Dec-13</t>
  </si>
  <si>
    <t>Hobbs has Dominic and Brian reassemble their crew to take down a team of mercenaries: Dominic unexpectedly gets convoluted also facing his presumed deceased girlfriend, Letty.</t>
  </si>
  <si>
    <t>https://m.media-amazon.com/images/M/MV5BMTM3NTg2NDQzOF5BMl5BanBnXkFtZTcwNjc2NzQzOQ@@._V1_SX300.jpg</t>
  </si>
  <si>
    <t>24-May-13</t>
  </si>
  <si>
    <t>A frustrated circus magician from Kansas is transported to a magical land called Oz, where he will have to fulfill a prophecy to become the king, and release the land from the Wicked Witches using his great (but fake) powers.</t>
  </si>
  <si>
    <t>https://m.media-amazon.com/images/M/MV5BMjMyMzQ1ODM1MF5BMl5BanBnXkFtZTcwMjE2MTQxOQ@@._V1_SX300.jpg</t>
  </si>
  <si>
    <t>Oz the Great and Powerful</t>
  </si>
  <si>
    <t>Mitchell Kapner (screenplay), David Lindsay-Abaire (screenplay), Mitchell Kapner (screen story), L. Frank Baum ("Oz" works)</t>
  </si>
  <si>
    <t>After the crew of the Enterprise find an unstoppable force of terror from within their own organization, Captain Kirk leads a manhunt to a war-zone world to capture a one-man weapon of mass destruction.</t>
  </si>
  <si>
    <t>https://m.media-amazon.com/images/M/MV5BMTk2NzczOTgxNF5BMl5BanBnXkFtZTcwODQ5ODczOQ@@._V1_SX300.jpg</t>
  </si>
  <si>
    <t>Star Trek: Into Darkness</t>
  </si>
  <si>
    <t>Roberto Orci, Alex Kurtzman, Damon Lindelof, Gene Roddenberry (television series "Star Trek")</t>
  </si>
  <si>
    <t>When Dr. Jane Foster gets cursed with a powerful entity known as the Aether, Thor is heralded of the cosmic event known as the Convergence and the genocidal Dark Elves.</t>
  </si>
  <si>
    <t>https://m.media-amazon.com/images/M/MV5BMTQyNzAwOTUxOF5BMl5BanBnXkFtZTcwMTE0OTc5OQ@@._V1_SX300.jpg</t>
  </si>
  <si>
    <t>Christopher L. Yost (screenplay by), Christopher Markus (screenplay by), Stephen McFeely (screenplay by), Don Payne (story by), Robert Rodat (story by), Stan Lee (based on the Marvel comics by), Larry Lieber (based on the Marvel comics by), Jack Kirby (based on the Marvel comics by), Walter Simonson (character created by: Malekith)</t>
  </si>
  <si>
    <t>17-Sep-13</t>
  </si>
  <si>
    <t>Former United Nations employee Gerry Lane traverses the world in a race against time to stop the Zombie pandemic that is toppling armies and governments, and threatening to destroy humanity itself.</t>
  </si>
  <si>
    <t>https://m.media-amazon.com/images/M/MV5BNDQ4YzFmNzktMmM5ZC00MDZjLTk1OTktNDE2ODE4YjM2MjJjXkEyXkFqcGdeQXVyNTA4NzY1MzY@._V1_SX300.jpg</t>
  </si>
  <si>
    <t>Matthew Michael Carnahan (screenplay), Drew Goddard (screenplay), Damon Lindelof (screenplay), Matthew Michael Carnahan (screen story), J. Michael Straczynski (screen story), Max Brooks (based on the novel by)</t>
  </si>
  <si>
    <t>1-Oct-13</t>
  </si>
  <si>
    <t>After their cave is destroyed, a caveman family must trek through an unfamiliar fantastical world with the help of an inventive boy.</t>
  </si>
  <si>
    <t>https://m.media-amazon.com/images/M/MV5BMTcyOTc2OTA1Ml5BMl5BanBnXkFtZTcwOTI1MjkzOQ@@._V1_SX300.jpg</t>
  </si>
  <si>
    <t>Chris Sanders (screenplay), Kirk DeMicco (screenplay), John Cleese (story), Kirk DeMicco (story), Chris Sanders (story)</t>
  </si>
  <si>
    <t>15-Oct-13</t>
  </si>
  <si>
    <t>An uptight FBI Special Agent is paired with a foul-mouthed Boston cop to take down a ruthless drug lord.</t>
  </si>
  <si>
    <t>https://m.media-amazon.com/images/M/MV5BMjA2MDQ2ODM3MV5BMl5BanBnXkFtZTcwNDUzMTQ3OQ@@._V1_SX300.jpg</t>
  </si>
  <si>
    <t>Katie Dippold</t>
  </si>
  <si>
    <t>A veteran pot dealer creates a fake family as part of his plan to move a huge shipment of weed into the U.S. from Mexico.</t>
  </si>
  <si>
    <t>https://m.media-amazon.com/images/M/MV5BMjA5Njc0NDUxNV5BMl5BanBnXkFtZTcwMjYzNzU1OQ@@._V1_SX300.jpg</t>
  </si>
  <si>
    <t>7-Aug-13</t>
  </si>
  <si>
    <t>Bob Fisher (screenplay), Steve Faber (screenplay), Sean Anders (screenplay), John Morris (screenplay), Bob Fisher (story), Steve Faber (story)</t>
  </si>
  <si>
    <t>A con man, Irving Rosenfeld, along with his seductive partner Sydney Prosser, is forced to work for a wild F.B.I. Agent, Richie DiMaso, who pushes them into a world of Jersey powerbrokers and the Mafia.</t>
  </si>
  <si>
    <t>https://m.media-amazon.com/images/M/MV5BMmM4YzJjZGMtNjQxMy00NjdlLWJjYTItZWZkYzdhOTdhNzFiXkEyXkFqcGdeQXVyMTMxODk2OTU@._V1_SX300.jpg</t>
  </si>
  <si>
    <t>20-Dec-13</t>
  </si>
  <si>
    <t>Eric Warren Singer, David O. Russell</t>
  </si>
  <si>
    <t>A writer and wall street trader, Nick, finds himself drawn to the past and lifestyle of his millionaire neighbor, Jay Gatsby.</t>
  </si>
  <si>
    <t>https://m.media-amazon.com/images/M/MV5BMTkxNTk1ODcxNl5BMl5BanBnXkFtZTcwMDI1OTMzOQ@@._V1_SX300.jpg</t>
  </si>
  <si>
    <t>10-May-13</t>
  </si>
  <si>
    <t>The Great Gatsby</t>
  </si>
  <si>
    <t>Baz Luhrmann (screenplay), Craig Pearce (screenplay), F. Scott Fitzgerald (based on the novel by)</t>
  </si>
  <si>
    <t>Paranormal investigators Ed and Lorraine Warren work to help a family terrorized by a dark presence in their farmhouse.</t>
  </si>
  <si>
    <t>https://m.media-amazon.com/images/M/MV5BMTM3NjA1NDMyMV5BMl5BanBnXkFtZTcwMDQzNDMzOQ@@._V1_SX300.jpg</t>
  </si>
  <si>
    <t>Chad Hayes, Carey W. Hayes</t>
  </si>
  <si>
    <t>Mild mannered businessman Sandy Patterson travels from Denver to Florida to confront the deceptively harmless looking woman who has been living it up after stealing Sandy's identity.</t>
  </si>
  <si>
    <t>https://m.media-amazon.com/images/M/MV5BMTY3NzM5MTk2Nl5BMl5BanBnXkFtZTcwMDQ4MjQ3OA@@._V1_SX300.jpg</t>
  </si>
  <si>
    <t>Craig Mazin (screenplay), Jerry Eeten (story), Craig Mazin (story)</t>
  </si>
  <si>
    <t>After moving his family back to his hometown to be with his friends and their kids, Lenny finds out that between old bullies, new bullies, schizo bus drivers, drunk cops on skis, and four hundred costumed party crashers sometimes crazy follows you.</t>
  </si>
  <si>
    <t>https://m.media-amazon.com/images/M/MV5BMTgwNTI2MDI0OF5BMl5BanBnXkFtZTcwMTk5MDg0OQ@@._V1_SX300.jpg</t>
  </si>
  <si>
    <t>Fred Wolf, Adam Sandler, Tim Herlihy, Adam Sandler (based on characters created by), Fred Wolf (based on characters created by)</t>
  </si>
  <si>
    <t>When Wolverine is summoned to Japan by an old acquaintance, he is embroiled in a conflict that forces him to confront his own demons.</t>
  </si>
  <si>
    <t>https://m.media-amazon.com/images/M/MV5BNzg1MDQxMTQ2OF5BMl5BanBnXkFtZTcwMTk3MjAzOQ@@._V1_SX300.jpg</t>
  </si>
  <si>
    <t>Mark Bomback (screenplay), Scott Frank (screenplay)</t>
  </si>
  <si>
    <t>With the 1970s behind him, San Diego's top-rated newsman, Ron Burgundy, returns to take New York City's first twenty-four-hour news channel by storm.</t>
  </si>
  <si>
    <t>https://m.media-amazon.com/images/M/MV5BMjE5ODk0NjQzNV5BMl5BanBnXkFtZTgwODk4MDA1MDE@._V1_SX300.jpg</t>
  </si>
  <si>
    <t>18-Dec-13</t>
  </si>
  <si>
    <t>Will Ferrell, Adam McKay, Will Ferrell (characters), Adam McKay (characters)</t>
  </si>
  <si>
    <t>Marcus Luttrell and his team set out on a mission to capture or kill notorious Taliban leader Ahmad Shah, in late June 2005. Marcus and his team are left to fight for their lives in one of the most valiant efforts of modern warfare.</t>
  </si>
  <si>
    <t>https://m.media-amazon.com/images/M/MV5BMjA0NTgwOTk5Ml5BMl5BanBnXkFtZTcwMjE3NDc5OQ@@._V1_SX300.jpg</t>
  </si>
  <si>
    <t>Peter Berg, Marcus Luttrell (book), Patrick Robinson (book)</t>
  </si>
  <si>
    <t>The G.I. Joes are not only fighting their mortal enemy Cobra</t>
  </si>
  <si>
    <t>Flint Lockwood now works at The Live Corp Company for his idol Chester V. But he's forced to leave his post when he learns that his most infamous machine is still operational, and is churning out menacing food-animal hybrids.</t>
  </si>
  <si>
    <t>https://m.media-amazon.com/images/M/MV5BMTYzNDM0MDI1NF5BMl5BanBnXkFtZTcwNzQ5NzYxOQ@@._V1_SX300.jpg</t>
  </si>
  <si>
    <t>27-Sep-13</t>
  </si>
  <si>
    <t>Erica Rivinoja (screenplay by), John Francis Daley (screenplay), Jonathan Goldstein (screenplay by), Phil Lord (story by), Christopher Miller (story by), Erica Rivinoja (story by), Judi Barrett (inspired by the book "Cloudy with a Chance of Meatballs" written by), Ron Barrett (inspired by the book "Cloudy with a Chance of Meatballs" illustrated by)</t>
  </si>
  <si>
    <t>3-Sep-13</t>
  </si>
  <si>
    <t>An F.B.I. Agent, and an Interpol Detective, track a team of illusionists, who pull off bank heists during their performances, and reward their audiences with the money.</t>
  </si>
  <si>
    <t>https://m.media-amazon.com/images/M/MV5BMTY0NDY3MDMxN15BMl5BanBnXkFtZTcwOTM5NzMzOQ@@._V1_SX300.jpg</t>
  </si>
  <si>
    <t>31-May-13</t>
  </si>
  <si>
    <t>Ed Solomon (screenplay), Boaz Yakin (screenplay), Edward Ricourt (screenplay), Boaz Yakin (story), Edward Ricourt (story)</t>
  </si>
  <si>
    <t>Based on the true story of Jordan Belfort, from his rise to a wealthy stock-broker living the high life to his fall involving crime, corruption and the federal government.</t>
  </si>
  <si>
    <t>https://m.media-amazon.com/images/M/MV5BMjIxMjgxNTk0MF5BMl5BanBnXkFtZTgwNjIyOTg2MDE@._V1_SX300.jpg</t>
  </si>
  <si>
    <t>25-Dec-13</t>
  </si>
  <si>
    <t>Terence Winter (screenplay), Jordan Belfort (book)</t>
  </si>
  <si>
    <t>As Cecil Gaines serves eight presidents during his tenure as a butler at the White House, the civil rights movement, Vietnam, and other major events affect this man's life, family, and American society.</t>
  </si>
  <si>
    <t>https://m.media-amazon.com/images/M/MV5BMjM2NDY3MjkyMF5BMl5BanBnXkFtZTcwMDM5Nzg5OQ@@._V1_SX300.jpg</t>
  </si>
  <si>
    <t>16-Aug-13</t>
  </si>
  <si>
    <t>Danny Strong, Wil Haygood (article)</t>
  </si>
  <si>
    <t>8-Oct-13</t>
  </si>
  <si>
    <t>When one of their own is kidnapped by an angry gangster, the Wolf Pack must track down Mr. Chow, who has escaped from prison and is on the run.</t>
  </si>
  <si>
    <t>https://m.media-amazon.com/images/M/MV5BMTA0NjE1MzMzODheQTJeQWpwZ15BbWU3MDY4MTQ3Mzk@._V1_SX300.jpg</t>
  </si>
  <si>
    <t>23-May-13</t>
  </si>
  <si>
    <t>Todd Phillips, Craig Mazin, Jon Lucas (characters), Scott Moore (characters)</t>
  </si>
  <si>
    <t>20-Sep-13</t>
  </si>
  <si>
    <t>A teenager finds herself transported to a deep forest setting where a battle between the forces of good and the forces of evil is taking place. She bands together with a rag-tag group of characters in order to save their world -- and ours.</t>
  </si>
  <si>
    <t>https://m.media-amazon.com/images/M/MV5BMTgyNDYwNzE5NV5BMl5BanBnXkFtZTcwMzUyODM5OA@@._V1_SX300.jpg</t>
  </si>
  <si>
    <t>James V. Hart (screenplay), William Joyce (screenplay), Daniel Shere (screenplay), Tom J. Astle (screenplay), Matt Ember (screenplay), William Joyce (story), James V. Hart (story), Chris Wedge (story), William Joyce (Leafmen characters from book "The Leaf Men and the Brave Good Bugs")</t>
  </si>
  <si>
    <t>The true story of Captain Richard Phillips and the 2009 hijacking by Somali pirates of the U.S.-flagged MV Maersk Alabama, the first American cargo ship to be hijacked in two hundred years.</t>
  </si>
  <si>
    <t>https://m.media-amazon.com/images/M/MV5BODhiZWRhMjctNDUyMS00NmUwLTgwYmItMjJhOWNkZWQ3ZTQxXkEyXkFqcGdeQXVyMTMxODk2OTU@._V1_SX300.jpg</t>
  </si>
  <si>
    <t>11-Oct-13</t>
  </si>
  <si>
    <t>Billy Ray (screenplay), Richard Phillips (based upon the book "A Captain's Duty: Somali Pirates,  Navy SEALS,  and Dangerous Days at Sea" by), Stephan Talty (based upon the book "A Captain's Duty: Somali Pirates,  Navy SEALS,  and Dangerous Days at Sea" by)</t>
  </si>
  <si>
    <t>As a war between humankind and monstrous sea creatures wages on, a former pilot and a trainee are paired up to drive a seemingly obsolete special weapon in a desperate effort to save the world from the apocalypse.</t>
  </si>
  <si>
    <t>https://m.media-amazon.com/images/M/MV5BMTY3MTI5NjQ4Nl5BMl5BanBnXkFtZTcwOTU1OTU0OQ@@._V1_SX300.jpg</t>
  </si>
  <si>
    <t>Travis Beacham (screenplay), Guillermo del Toro (screenplay), Travis Beacham (story)</t>
  </si>
  <si>
    <t>6 Los Angeles celebrities are stuck in James Franco's house after a series of devastating events just destroyed the city. Inside, the group not only will have to face with the apocalypse, but with themselves.</t>
  </si>
  <si>
    <t>https://m.media-amazon.com/images/M/MV5BMTQxODE3NjM1Ml5BMl5BanBnXkFtZTcwMzkzNjc4OA@@._V1_SX300.jpg</t>
  </si>
  <si>
    <t>This Is the End</t>
  </si>
  <si>
    <t>Seth Rogen (screenplay), Evan Goldberg (screenplay), Seth Rogen (screen story), Evan Goldberg (screen story), Seth Rogen (short film "Jay and Seth vs. The Apocalypse"), Jason Stone (based on the short film "Jay and Seth vs. The Apocalypse" by), Evan Goldberg (short film "Jay and Seth vs. The Apocalypse")</t>
  </si>
  <si>
    <t>Disgraced Secret Service agent (and former presidential guard) Mike Banning finds himself trapped inside the White House in the wake of a terrorist attack</t>
  </si>
  <si>
    <t>In 1947, Jackie Robinson becomes the first African-American to play in Major League Baseball in the modern era when he was signed by the Brooklyn Dodgers and faces considerable racism in the process.</t>
  </si>
  <si>
    <t>https://m.media-amazon.com/images/M/MV5BMTQwMDU4MDI3MV5BMl5BanBnXkFtZTcwMjU1NDgyOQ@@._V1_SX300.jpg</t>
  </si>
  <si>
    <t>17-Dec-13</t>
  </si>
  <si>
    <t>In the year 2154, the very wealthy live on a man-made space station while the rest of the population resides on a ruined Earth. A man takes on a mission that could bring equality to the polarized worlds.</t>
  </si>
  <si>
    <t>https://m.media-amazon.com/images/M/MV5BNDc2NjU0MTcwNV5BMl5BanBnXkFtZTcwMjg4MDg2OQ@@._V1_SX300.jpg</t>
  </si>
  <si>
    <t>9-Aug-13</t>
  </si>
  <si>
    <t>A cropdusting plane with a fear of heights lives his dream of competing in a famous around-the-world aerial race.</t>
  </si>
  <si>
    <t>https://m.media-amazon.com/images/M/MV5BMjAwODc5NzYzOF5BMl5BanBnXkFtZTcwNTk4MjEzOQ@@._V1_SX300.jpg</t>
  </si>
  <si>
    <t>John Lasseter (original story by), Klay Hall (original story by), Jeffrey M. Howard (original story by), Jeffrey M. Howard (screenplay)</t>
  </si>
  <si>
    <t>Native American warrior Tonto recounts the untold tales that transformed John Reid, a man of the law, into a legend of justice.</t>
  </si>
  <si>
    <t>https://m.media-amazon.com/images/M/MV5BZjFiMTc2MTAtZDA0My00OGRmLTk5M2ItNTlmYTUwZmU2YmRiXkEyXkFqcGdeQXVyNTIzOTk5ODM@._V1_SX300.jpg</t>
  </si>
  <si>
    <t>Justin Haythe (screenplay), Ted Elliott (screenplay), Terry Rossio (screenplay), Ted Elliott (screen story), Terry Rossio (screen story), Justin Haythe (screen story)</t>
  </si>
  <si>
    <t>A veteran assigned to extract Earth's remaining resources begins to question what he knows about his mission and himself.</t>
  </si>
  <si>
    <t>https://m.media-amazon.com/images/M/MV5BMTQwMDY0MTA4MF5BMl5BanBnXkFtZTcwNzI3MDgxOQ@@._V1_SX300.jpg</t>
  </si>
  <si>
    <t>19-Apr-13</t>
  </si>
  <si>
    <t>Karl Gajdusek (screenplay), Michael Arndt (screenplay), Joseph Kosinski (graphic novel original story)</t>
  </si>
  <si>
    <t>24-Dec-13</t>
  </si>
  <si>
    <t>The Lamberts believe that they have defeated the spirits that have haunted their family, but they soon discover that evil is not beaten so easily.</t>
  </si>
  <si>
    <t>https://m.media-amazon.com/images/M/MV5BMTg0OTA5ODIxNF5BMl5BanBnXkFtZTcwNTUzNDg4OQ@@._V1_SX300.jpg</t>
  </si>
  <si>
    <t>13-Sep-13</t>
  </si>
  <si>
    <t>Insidious: Chapter 2</t>
  </si>
  <si>
    <t>Leigh Whannell (based on characters created by), James Wan (story), Leigh Whannell (story), Leigh Whannell (screenplay)</t>
  </si>
  <si>
    <t>Author P.L. Travers reflects on her childhood after reluctantly meeting with Walt Disney, who seeks to adapt her Mary Poppins books for the big screen.</t>
  </si>
  <si>
    <t>https://m.media-amazon.com/images/M/MV5BMTc0MTQ3NzE4Nl5BMl5BanBnXkFtZTcwMzA4NDM5OQ@@._V1_SX300.jpg</t>
  </si>
  <si>
    <t>Kelly Marcel, Sue Smith</t>
  </si>
  <si>
    <t>A freak accident might just help an everyday garden snail achieve his biggest dream: winning the Indy 500.</t>
  </si>
  <si>
    <t>https://m.media-amazon.com/images/M/MV5BMTA4NTgwMjM5MzheQTJeQWpwZ15BbWU3MDg2ODA1ODk@._V1_SX300.jpg</t>
  </si>
  <si>
    <t>Darren Lemke (screenplay), Robert Siegel (screenplay), David Soren (screenplay), David Soren (story)</t>
  </si>
  <si>
    <t>Two hardened criminals get into trouble with the US border patrol after meeting with a Mexican drug lord, and then revelations start to unfold.</t>
  </si>
  <si>
    <t>https://m.media-amazon.com/images/M/MV5BNTQ5MTgzNDg4OF5BMl5BanBnXkFtZTcwMjAyODEzOQ@@._V1_SX300.jpg</t>
  </si>
  <si>
    <t>2-Aug-13</t>
  </si>
  <si>
    <t>Blake Masters (screenplay by), Steven Grant (based on the Boom! Studios graphic novels by)</t>
  </si>
  <si>
    <t>While on a tour of the White House with his young daughter, a Capitol policeman springs into action to save his child and protect the president from a heavily armed group of paramilitary invaders.</t>
  </si>
  <si>
    <t>https://m.media-amazon.com/images/M/MV5BMTAyNzQyNTcwNjVeQTJeQWpwZ15BbWU3MDAwOTQ4Nzk@._V1_SX300.jpg</t>
  </si>
  <si>
    <t>A young couple take in their two nieces only to suspect that a supernatural spirit named Mama has latched itself to their family.</t>
  </si>
  <si>
    <t>https://m.media-amazon.com/images/M/MV5BMTM5MjIwNDAwMl5BMl5BanBnXkFtZTcwNzQyOTY0OA@@._V1_SX300.jpg</t>
  </si>
  <si>
    <t>Andy Muschietti (story), Barbara Muschietti (story), Neil Cross (screenplay), Andy Muschietti (screenplay), Barbara Muschietti (screenplay)</t>
  </si>
  <si>
    <t>A young woman with a mysterious past lands in Southport, North Carolina where her bond with a widower forces her to confront the dark secret that haunts her.</t>
  </si>
  <si>
    <t>https://m.media-amazon.com/images/M/MV5BMTg4MzcxODA3OV5BMl5BanBnXkFtZTcwMTYzNDkwOQ@@._V1_SX300.jpg</t>
  </si>
  <si>
    <t>Dana Stevens (screenplay), Gage Lansky (screenplay), Nicholas Sparks (based upon the novel by)</t>
  </si>
  <si>
    <t>The Smurfs team up with their human friends to rescue Smurfette, who has been abducted by Gargamel, since she knows a secret spell that can turn the evil sorcerer's newest creation, creatures called "The Naughties", into real Smurfs.</t>
  </si>
  <si>
    <t>https://m.media-amazon.com/images/M/MV5BNzVkMDRlYzItOTUyOS00ZmU5LWEyN2EtMWE2YWU4MzBlOTBjXkEyXkFqcGdeQXVyNDQ2MTMzODA@._V1_SX300.jpg</t>
  </si>
  <si>
    <t>J. David Stem (screenplay), David N. Weiss (screenplay), Jay Scherick (screenplay), David Ronn (screenplay), Karey Kirkpatrick (screenplay), J. David Stem (story), David N. Weiss (story), Jay Scherick (story), David Ronn (story), Peyo (characters and works)</t>
  </si>
  <si>
    <t>11-Feb-14</t>
  </si>
  <si>
    <t>When college friends reunite after 15 years over the Christmas holidays, they discover just how easy it is for long-forgotten rivalries and romances to be reignited.</t>
  </si>
  <si>
    <t>https://m.media-amazon.com/images/M/MV5BMjU0MTI1MDg5Ml5BMl5BanBnXkFtZTgwNzc2MTMzMDE@._V1_SX300.jpg</t>
  </si>
  <si>
    <t>Malcolm D. Lee, Malcolm D. Lee (characters)</t>
  </si>
  <si>
    <t>In order to restore their dying safe haven, the son of Poseidon and his friends embark on a quest to the Sea of Monsters, to find the mythical Golden Fleece, all the while trying to stop an ancient evil from rising.</t>
  </si>
  <si>
    <t>https://m.media-amazon.com/images/M/MV5BYmE4MThmY2UtNDYxOC00YmFkLTg1NGEtMTQ3YTFmZjdhZmRiXkEyXkFqcGdeQXVyNjA3MDQ1NzY@._V1_SX300.jpg</t>
  </si>
  <si>
    <t>Marc Guggenheim (screenplay by), Rick Riordan (based upon the novel "Percy Jackson and the Olympians: The Sea of Monsters" written by)</t>
  </si>
  <si>
    <t>John McClane travels to Russia to help out his seemingly wayward son, Jack, only to discover that Jack is a CIA operative working undercover, causing the father and son to team up against underworld forces.</t>
  </si>
  <si>
    <t>https://m.media-amazon.com/images/M/MV5BMTcwNzgyNzUzOV5BMl5BanBnXkFtZTcwMzAwOTA5OA@@._V1_SX300.jpg</t>
  </si>
  <si>
    <t>Skip Woods, Roderick Thorp (certain original characters by)</t>
  </si>
  <si>
    <t>After a highly unusual zombie saves a still-living girl from an attack, the two form a relationship that sets in motion events that might transform the entire lifeless world.</t>
  </si>
  <si>
    <t>https://m.media-amazon.com/images/M/MV5BMTQ4MjY2MjMzOV5BMl5BanBnXkFtZTcwMDUxNzIwOQ@@._V1._CR43,43.16667175292969,1298,1960.9999542236328_SX89_AL_.jpg_V1_SX300.jpg</t>
  </si>
  <si>
    <t>Isaac Marion (based on the novel by), Jonathan Levine (screenplay)</t>
  </si>
  <si>
    <t>The ancient war between humans and a race of giants is reignited when Jack, a young farmhand fighting for a kingdom and the love of a princess, opens a gateway between the two worlds.</t>
  </si>
  <si>
    <t>https://m.media-amazon.com/images/M/MV5BMjE1NDMxMjI0OV5BMl5BanBnXkFtZTcwMjQyMDExOQ@@._V1_SX300.jpg</t>
  </si>
  <si>
    <t>Darren Lemke (screenplay), Christopher McQuarrie (screenplay), Dan Studney (screenplay), Darren Lemke (story), David Dobkin (story)</t>
  </si>
  <si>
    <t>A wealthy family are held hostage for harboring the target of a murderous syndicate during the Purge, a 12-hour period in which any and all crime is legal.</t>
  </si>
  <si>
    <t>https://m.media-amazon.com/images/M/MV5BMTQzNTcwODEyM15BMl5BanBnXkFtZTcwMjM1MDI0OQ@@._V1_SX300.jpg</t>
  </si>
  <si>
    <t>Four friends take a break from their day-to-day lives to throw a bachelor party in Las Vegas for their last remaining single pal.</t>
  </si>
  <si>
    <t>https://m.media-amazon.com/images/M/MV5BMTQ2ODg2MTIyNF5BMl5BanBnXkFtZTgwMzU2NjgwMDE@._V1_SX300.jpg</t>
  </si>
  <si>
    <t>Young Ender Wiggin is recruited by the International Military to lead the fight against the Formics, a genocidal alien race which nearly annihilated the human race in a previous invasion.</t>
  </si>
  <si>
    <t>https://m.media-amazon.com/images/M/MV5BMjAzMzI5OTgzMl5BMl5BanBnXkFtZTgwMTU5MTAwMDE@._V1_SX300.jpg</t>
  </si>
  <si>
    <t>Gavin Hood (screenplay by), Orson Scott Card (based on the book Ender's Game by)</t>
  </si>
  <si>
    <t>When Keller Dover's daughter and her friend go missing, he takes matters into his own hands as the police pursue multiple leads and the pressure mounts.</t>
  </si>
  <si>
    <t>https://m.media-amazon.com/images/M/MV5BMTg0NTIzMjQ1NV5BMl5BanBnXkFtZTcwNDc3MzM5OQ@@._V1_SX300.jpg</t>
  </si>
  <si>
    <t>Aaron Guzikowski</t>
  </si>
  <si>
    <t>A crash landing leaves Kitai Raige and his father Cypher stranded on Earth, a millennium after events forced humanity's escape. With Cypher injured, Kitai must embark on a perilous journey to signal for help.</t>
  </si>
  <si>
    <t>https://m.media-amazon.com/images/M/MV5BMTY3MzQyMjkwMl5BMl5BanBnXkFtZTcwMDk2OTE0OQ@@._V1_SX300.jpg</t>
  </si>
  <si>
    <t>Gary Whitta (screenplay), M. Night Shyamalan (screenplay), Will Smith (story)</t>
  </si>
  <si>
    <t>15-Apr-14</t>
  </si>
  <si>
    <t>When his job along with that of his co-worker are threatened, Walter takes action in the real world embarking on a global journey that turns into an adventure more extraordinary than anything he could have ever imagined.</t>
  </si>
  <si>
    <t>https://m.media-amazon.com/images/M/MV5BODYwNDYxNDk1Nl5BMl5BanBnXkFtZTgwOTAwMTk2MDE@._V1_SX300.jpg</t>
  </si>
  <si>
    <t>Steve Conrad (screenplay by), Steve Conrad (screen story by), James Thurber (based on the short story by)</t>
  </si>
  <si>
    <t>Astronaut Scorch Supernova finds himself caught in a trap when he responds to an SOS from a notoriously dangerous alien planet.</t>
  </si>
  <si>
    <t>https://m.media-amazon.com/images/M/MV5BMTQyMTk4NjkyMl5BMl5BanBnXkFtZTcwMzA2OTY4OA@@._V1_SX300.jpg</t>
  </si>
  <si>
    <t>15-Feb-13</t>
  </si>
  <si>
    <t>Escape from Planet Earth</t>
  </si>
  <si>
    <t>Bob Barlen, Cal Brunker, Stephen Fry (additional writing by), David Javerbaum (additional writing by), Dan Mazer (additional writing by), Tony Leech (based on a story by), Cory Edwards (based on a story by)</t>
  </si>
  <si>
    <t>In the antebellum United States, Solomon Northup, a free black man from upstate New York, is abducted and sold into slavery.</t>
  </si>
  <si>
    <t>https://m.media-amazon.com/images/M/MV5BZjFkOGNjZjAtMzZjNS00ZjI2LTkwNjEtOWQ3NzQzOTBlMDA5XkEyXkFqcGdeQXVyNzkwMjQ5NzM@._V1_SX300.jpg</t>
  </si>
  <si>
    <t>John Ridley (screenplay by), Solomon Northup (based on "Twelve Years a Slave" by)</t>
  </si>
  <si>
    <t>4-Feb-14</t>
  </si>
  <si>
    <t>Two turkeys from opposite sides of the tracks must put aside their differences and team up to travel back in time to change the course of history, and get Turkeys off the Thanksgiving menu for good.</t>
  </si>
  <si>
    <t>https://m.media-amazon.com/images/M/MV5BNjE0NjIwMzAwOF5BMl5BanBnXkFtZTgwOTIyMzMzMDE@._V1_SX300.jpg</t>
  </si>
  <si>
    <t>Scott Mosier (screenplay), Jimmy Hayward (screenplay), David I. Stern (story), John J. Strauss (story)</t>
  </si>
  <si>
    <t>Siblings Hansel and Gretel find the sickly sweet offerings of a ruined arcadia are not quite to their taste.</t>
  </si>
  <si>
    <t>Hansel and Gretel</t>
  </si>
  <si>
    <t>Five friends head to a remote cabin, where the discovery of a Book of the Dead leads them to unwittingly summon up demons living in the nearby woods.</t>
  </si>
  <si>
    <t>https://m.media-amazon.com/images/M/MV5BNTQ3OTkwNTgyN15BMl5BanBnXkFtZTcwNTAzOTAzOQ@@._V1_SX300.jpg</t>
  </si>
  <si>
    <t>5-Apr-13</t>
  </si>
  <si>
    <t>Evil Dead</t>
  </si>
  <si>
    <t>Fede Alvarez (screenplay by), Rodo Sayagues (screenplay by), Sam Raimi (based on the motion picture "The Evil Dead",  written by)</t>
  </si>
  <si>
    <t>Retired C.I.A. Agent Frank Moses reunites his unlikely team of elite operatives for a global quest to track down a missing portable nuclear device.</t>
  </si>
  <si>
    <t>https://m.media-amazon.com/images/M/MV5BMjI2ODQ4ODY3Nl5BMl5BanBnXkFtZTcwNTc2NzE1OQ@@._V1_SX300.jpg</t>
  </si>
  <si>
    <t>RED 2</t>
  </si>
  <si>
    <t>Jon Hoeber, Erich Hoeber, Warren Ellis (characters), Cully Hamner (characters)</t>
  </si>
  <si>
    <t>Madea dispenses her unique form of holiday spirit on rural town when she's coaxed into helping a friend pay her daughter a surprise visit in the country for Christmas.</t>
  </si>
  <si>
    <t>https://m.media-amazon.com/images/M/MV5BMjIwNjA3OTM4NF5BMl5BanBnXkFtZTgwOTA0MjM2MDE@._V1_SX300.jpg</t>
  </si>
  <si>
    <t>A Madea Christmas</t>
  </si>
  <si>
    <t>Tyler Perry (screenplay by), Tyler Perry (based on the stage play "A Madea Christmas" written by)</t>
  </si>
  <si>
    <t>An ambitious married woman's temptation by a handsome billionaire leads to betrayal, recklessness, and forever alters the course of her life.</t>
  </si>
  <si>
    <t>https://m.media-amazon.com/images/M/MV5BMWNhZTQwMDQtZWY5NC00MThjLWEzNGUtMDM5NzgzM2MzNDVhXkEyXkFqcGdeQXVyMTkzODUwNzk@._V1_SX300.jpg</t>
  </si>
  <si>
    <t>Temptation: Confessions of a Marriage Counselor</t>
  </si>
  <si>
    <t>Tyler Perry (screenplay), Tyler Perry (stage play "The Marriage Counselor")</t>
  </si>
  <si>
    <t>When a veteran 911 operator takes a life-altering call from a teenage girl who has just been abducted, she realizes that she must confront a killer from her past in order to save the girl's life.</t>
  </si>
  <si>
    <t>https://m.media-amazon.com/images/M/MV5BMjExNDkzNjAwOV5BMl5BanBnXkFtZTcwMDMzMzQwOQ@@._V1_SX300.jpg</t>
  </si>
  <si>
    <t>Richard D'Ovidio (screenplay), Richard D'Ovidio (story), Nicole D'Ovidio (story), Jon Bokenkamp (story)</t>
  </si>
  <si>
    <t>It's 1949 Los Angeles, the city is run by gangsters and a malicious mobster, Mickey Cohen. Determined to end the corruption, John O'Mara assembles a team of cops, ready to take down the ruthless leader and restore peace to the city.</t>
  </si>
  <si>
    <t>https://m.media-amazon.com/images/M/MV5BMTcwMjAyMTUzMl5BMl5BanBnXkFtZTcwODgxNzk1OA@@._V1_SX300.jpg</t>
  </si>
  <si>
    <t>Will Beall, Paul Lieberman (book)</t>
  </si>
  <si>
    <t>The World of Jurassic Park 3D</t>
  </si>
  <si>
    <t>Two salesmen whose careers have been torpedoed by the digital age find their way into a coveted internship at Google, where they must compete with a group of young, tech-savvy geniuses for a shot at employment.</t>
  </si>
  <si>
    <t>https://m.media-amazon.com/images/M/MV5BMjM1MzczMDgwOV5BMl5BanBnXkFtZTcwMDM4NjM2OQ@@._V1_SX300.jpg</t>
  </si>
  <si>
    <t>Vince Vaughn (screenplay), Jared Stern (screenplay), Vince Vaughn (story)</t>
  </si>
  <si>
    <t>A man who has made a new life for himself and the daughter left on his doorstep 6 years ago finds his family threatened when the birth mother resurfaces.</t>
  </si>
  <si>
    <t>https://m.media-amazon.com/images/M/MV5BMTUyNjI3ODI0N15BMl5BanBnXkFtZTcwMTQ1NTY5OQ@@._V1_SX300.jpg</t>
  </si>
  <si>
    <t>Guillermo R__os, Leticia L__pez Margalli, Eugenio Derbez, Guillermo R__os (story), Leticia L__pez Margalli (story), Oscar Orlando Torres (story advisor), Gustavo Rodr__guez (story advisor), David Hern__ndez Miranda (story advisor)</t>
  </si>
  <si>
    <t>A father goes undercover for the DEA in order to free his son, who was imprisoned after being set up in a drug deal.</t>
  </si>
  <si>
    <t>https://m.media-amazon.com/images/M/MV5BNTM4MTYzNjA3Nl5BMl5BanBnXkFtZTcwMzcyNDA5OA@@._V1_SX300.jpg</t>
  </si>
  <si>
    <t>22-Feb-13</t>
  </si>
  <si>
    <t>Justin Haythe, Ric Roman Waugh</t>
  </si>
  <si>
    <t>Left for dead on a sun-scorched planet, Riddick finds himself up against an alien race of predators. Activating an emergency beacon alerts two ships: one carrying a new breed of mercenary, the other captained by a man from Riddick's past.</t>
  </si>
  <si>
    <t>https://m.media-amazon.com/images/M/MV5BMTk5NzYwMzQ4MV5BMl5BanBnXkFtZTcwMjE5MTI1OQ@@._V1_SX300.jpg</t>
  </si>
  <si>
    <t>David Twohy, Jim Wheat (based on characters created by), Ken Wheat (based on characters created by)</t>
  </si>
  <si>
    <t>Malcolm and Kisha move into their dream home, but soon learn a demon also resides there. When Kisha becomes possessed, Malcolm - determined to keep his sex life on track - turns to a priest, a psychic, and a team of ghost-busters for help.</t>
  </si>
  <si>
    <t>https://m.media-amazon.com/images/M/MV5BMTM1ODgyOTI0NF5BMl5BanBnXkFtZTcwODgyMDY3OA@@._V1_SX300.jpg</t>
  </si>
  <si>
    <t>Marlon Wayans, Rick Alvarez</t>
  </si>
  <si>
    <t>A band of samurai set out to avenge the death and dishonor of their master at the hands of a ruthless shogun.</t>
  </si>
  <si>
    <t>https://m.media-amazon.com/images/M/MV5BMTc0MjE2NzE0OV5BMl5BanBnXkFtZTgwNTU5MjE1MDE@._V1_SX300.jpg</t>
  </si>
  <si>
    <t>Chris Morgan (screenplay), Hossein Amini (screenplay), Chris Morgan (screen story by), Walter Hamada (screen story by)</t>
  </si>
  <si>
    <t>A look at the lives of the strong-willed women of the Weston family, whose paths have diverged until a family crisis brings them back to the Oklahoma house they grew up in, and to the dysfunctional woman who raised them.</t>
  </si>
  <si>
    <t>https://m.media-amazon.com/images/M/MV5BNzQ5ODE4NTcxNV5BMl5BanBnXkFtZTgwNjkyNDQ0MDE@._V1_SX300.jpg</t>
  </si>
  <si>
    <t>A world-weary political journalist picks up the story of a woman's search for her son, who was taken away from her decades ago after she became pregnant and was forced to live in a convent.</t>
  </si>
  <si>
    <t>https://m.media-amazon.com/images/M/MV5BMjA5ODgyNzcxMV5BMl5BanBnXkFtZTgwMzkzOTYzMDE@._V1_SX300.jpg</t>
  </si>
  <si>
    <t>Steve Coogan (screenplay), Jeff Pope (screenplay), Martin Sixsmith (book)</t>
  </si>
  <si>
    <t>The Manzoni family, a notorious mafia clan, is relocated to Normandy, France under the Witness Protection Program, where fitting in soon becomes challenging, as their old habits die hard.</t>
  </si>
  <si>
    <t>https://m.media-amazon.com/images/M/MV5BMjE2MzI0MzkyNV5BMl5BanBnXkFtZTcwMjQ2MDM2OQ@@._V1_SX300.jpg</t>
  </si>
  <si>
    <t>The Family</t>
  </si>
  <si>
    <t>Luc Besson (screenplay), Michael Caleo (screenplay), Tonino Benacquista (based on the book by)</t>
  </si>
  <si>
    <t>See and feel what it was like when dinosaurs ruled the Earth, in a story where an underdog dino triumphs to become a hero for the ages.</t>
  </si>
  <si>
    <t>https://m.media-amazon.com/images/M/MV5BMjE2OTc2MTk1Nl5BMl5BanBnXkFtZTgwNDg5NDU1MDE@._V1_SX300.jpg</t>
  </si>
  <si>
    <t>Walking with Dinosaurs 3D</t>
  </si>
  <si>
    <t>John Collee (screenplay by), Gerry Swallow (dialogue contributor), David Skelly (additional story)</t>
  </si>
  <si>
    <t>A shy girl, outcasted by her peers and sheltered by her religious mother, unleashes telekinetic terror on her small town after being pushed too far at her senior prom.</t>
  </si>
  <si>
    <t>https://m.media-amazon.com/images/M/MV5BODg2MDU2MjYxNl5BMl5BanBnXkFtZTcwMDQ5MzU0OQ@@._V1_SX300.jpg</t>
  </si>
  <si>
    <t>18-Oct-13</t>
  </si>
  <si>
    <t>Carrie</t>
  </si>
  <si>
    <t>Lawrence D. Cohen (screenplay), Roberto Aguirre-Sacasa (screenplay), Stephen King (novel)</t>
  </si>
  <si>
    <t>A young woman travels to Texas to collect an inheritance</t>
  </si>
  <si>
    <t>A recently slain cop joins a team of undead police officers working for the Rest in Peace Department and tries to find the man who murdered him.</t>
  </si>
  <si>
    <t>https://m.media-amazon.com/images/M/MV5BMTM5OTYxNzE5N15BMl5BanBnXkFtZTcwMDU1MTQ4OQ@@._V1_SX300.jpg</t>
  </si>
  <si>
    <t>Phil Hay (screenplay by), Matt Manfredi (screenplay by), David Dobkin (story by), Phil Hay (story by), Matt Manfredi (story by), Peter M. Lenkov (comic book created by), Lucas Marangon (comic book)</t>
  </si>
  <si>
    <t>A New York socialite, deeply troubled and in denial, arrives in San Francisco to impose upon her sister. She looks a million, but isn't bringing money, peace, or love...</t>
  </si>
  <si>
    <t>https://m.media-amazon.com/images/M/MV5BMTc0ODk5MzEyMV5BMl5BanBnXkFtZTcwMzI0MDY1OQ@@._V1_SX300.jpg</t>
  </si>
  <si>
    <t>23-Aug-13</t>
  </si>
  <si>
    <t>Filmed at a sold-out performance at Madison Square Garden, comedian Kevin Hart delivers material from his 2012 "Let Me Explain" concert tour.</t>
  </si>
  <si>
    <t>https://m.media-amazon.com/images/M/MV5BMTg4MjM2MjAxOF5BMl5BanBnXkFtZTcwMTAzOTEyOQ@@._V1_SX300.jpg</t>
  </si>
  <si>
    <t>Kevin Hart</t>
  </si>
  <si>
    <t>A young woman's world unravels when a drug prescribed by her psychiatrist has unexpected side effects.</t>
  </si>
  <si>
    <t>https://m.media-amazon.com/images/M/MV5BMTc2MzY0NDAwOF5BMl5BanBnXkFtZTcwMTE1Mzc4OA@@._V1_SX300.jpg</t>
  </si>
  <si>
    <t>Side Effects</t>
  </si>
  <si>
    <t>A couple begin to experience some unusual activity after bringing their lost nieces and nephew home. With the help of home-surveillance cameras, they learn they're being stalked by a nefarious demon.</t>
  </si>
  <si>
    <t>https://m.media-amazon.com/images/M/MV5BMTc5OTIxMjQ4NF5BMl5BanBnXkFtZTcwOTAyNDcyOQ@@._V1_SX300.jpg</t>
  </si>
  <si>
    <t>David Zucker, Pat Proft, Shawn Wayans (based on characters created by), Marlon Wayans (based on characters created by), Buddy Johnson (based on characters created by), Phil Beauman (based on characters created by), Jason Friedberg (based on characters created by), Aaron Seltzer (based on characters created by)</t>
  </si>
  <si>
    <t>When her mother disappears, Clary Fray learns that she descends from a line of warriors who protect our world from demons. She joins forces with others like her and heads into a dangerous alternate New York called the Shadow World.</t>
  </si>
  <si>
    <t>https://m.media-amazon.com/images/M/MV5BMTc5NzAyOTQyNF5BMl5BanBnXkFtZTcwNzQ1MDc4OQ@@._V1_SX300.jpg</t>
  </si>
  <si>
    <t>21-Aug-13</t>
  </si>
  <si>
    <t>Jessica Postigo (screenplay by), Cassandra Clare (based on the novel by)</t>
  </si>
  <si>
    <t>An affable underachiever finds out he's fathered 533 children through anonymous donations to a fertility clinic 20 years ago. Now he must decide whether or not to come forward when 142 of them file a lawsuit to reveal his identity.</t>
  </si>
  <si>
    <t>https://m.media-amazon.com/images/M/MV5BMjIxNjc2MzMzMl5BMl5BanBnXkFtZTgwMjA5NjM0MDE@._V1_SX300.jpg</t>
  </si>
  <si>
    <t>Ken Scott (written for the screen by), Ken Scott (original screenplay "Starbuck"), Martin Petit (original screenplay "Starbuck")</t>
  </si>
  <si>
    <t>A pair of aging boxing rivals are coaxed out of retirement to fight one final bout, thirty years after their last match.</t>
  </si>
  <si>
    <t>https://m.media-amazon.com/images/M/MV5BMTY3NTkxMTgzNV5BMl5BanBnXkFtZTgwNjg0MzE2MDE@._V1_SX300.jpg</t>
  </si>
  <si>
    <t>Tim Kelleher (screenplay), Rodney Rothman (screenplay), Tim Kelleher (story)</t>
  </si>
  <si>
    <t>A look at Niall, Zayn, Liam, Louis, and Harry's meteoric rise to fame, from their humble hometown beginnings and competing on the X-Factor, to conquering the world and performing at London's famed O2 Arena.</t>
  </si>
  <si>
    <t>https://m.media-amazon.com/images/M/MV5BMTk5NTIxNzg3Nl5BMl5BanBnXkFtZTcwMzc5MDE0OQ@@._V1_SX300.jpg</t>
  </si>
  <si>
    <t>30-Aug-13</t>
  </si>
  <si>
    <t>One Direction: This Is Us</t>
  </si>
  <si>
    <t>Following Kick-Ass' heroics, other citizens are inspired to become masked crusaders. But Red Mist leads his own group of evil supervillains to get revenge, kill Kick-Ass and destroy everything he stands for.</t>
  </si>
  <si>
    <t>https://m.media-amazon.com/images/M/MV5BMTQ4OTQxNzc0N15BMl5BanBnXkFtZTcwOTQxOTU5OQ@@._V1_SX300.jpg</t>
  </si>
  <si>
    <t>Jeff Wadlow (screenplay), Mark Millar (comic book), John Romita Jr. (comic book)</t>
  </si>
  <si>
    <t>In 1985 Dallas, electrician and hustler Ron Woodroof works around the system to help AIDS patients get the medication they need after he is diagnosed with the disease.</t>
  </si>
  <si>
    <t>https://m.media-amazon.com/images/M/MV5BMTYwMTA4MzgyNF5BMl5BanBnXkFtZTgwMjEyMjE0MDE@._V1_SX300.jpg</t>
  </si>
  <si>
    <t>Craig Borten, Melisa Wallack</t>
  </si>
  <si>
    <t>The merciless 1970s rivalry between Formula One rivals James Hunt and Niki Lauda.</t>
  </si>
  <si>
    <t>https://m.media-amazon.com/images/M/MV5BOWEwODJmZDItYTNmZC00OGM4LThlNDktOTQzZjIzMGQxODA4XkEyXkFqcGdeQXVyNjU0OTQ0OTY@._V1_SX300.jpg</t>
  </si>
  <si>
    <t>Rush</t>
  </si>
  <si>
    <t>When an unseen enemy threatens mankind by taking over their bodies and erasing their memories, Melanie will risk everything to protect the people she cares most about, proving that love can conquer all in a dangerous new world.</t>
  </si>
  <si>
    <t>https://m.media-amazon.com/images/M/MV5BMjMwNDg1MTAzNV5BMl5BanBnXkFtZTcwNTk5ODI3OA@@._V1_SX300.jpg</t>
  </si>
  <si>
    <t>The Host</t>
  </si>
  <si>
    <t>Andrew Niccol (screenplay), Stephenie Meyer (novel)</t>
  </si>
  <si>
    <t>Five friends who reunite in an attempt to top their epic pub crawl from twenty years earlier unwittingly become humanity's only hope for survival.</t>
  </si>
  <si>
    <t>https://m.media-amazon.com/images/M/MV5BNzA1MTk1MzY0OV5BMl5BanBnXkFtZTgwNjkzNTUwMDE@._V1_SX300.jpg</t>
  </si>
  <si>
    <t>Simon Pegg, Edgar Wright</t>
  </si>
  <si>
    <t>13-May-14</t>
  </si>
  <si>
    <t>In a near future, a lonely writer develops an unlikely relationship with an operating system designed to meet his every need.</t>
  </si>
  <si>
    <t>https://m.media-amazon.com/images/M/MV5BMjA1Nzk0OTM2OF5BMl5BanBnXkFtZTgwNjU2NjEwMDE@._V1_SX300.jpg</t>
  </si>
  <si>
    <t>Her</t>
  </si>
  <si>
    <t>When a structural-security authority finds himself set up and incarcerated in the world's most secret and secure prison, he has to use his skills to escape with help from the inside.</t>
  </si>
  <si>
    <t>https://m.media-amazon.com/images/M/MV5BMTk3OTcxMTEyNl5BMl5BanBnXkFtZTcwMDQ4MjQ2OQ@@._V1_SX300.jpg</t>
  </si>
  <si>
    <t>Miles Chapman (screenplay by), Jason Keller (screenplay by), Miles Chapman (story by)</t>
  </si>
  <si>
    <t>31-Dec-13</t>
  </si>
  <si>
    <t>A New Jersey guy dedicated to his family, friends, and church, develops unrealistic expectations from watching porn and works to find happiness and intimacy with his potential true love.</t>
  </si>
  <si>
    <t>https://m.media-amazon.com/images/M/MV5BMTQxNTc3NDM2MF5BMl5BanBnXkFtZTcwNzQ5NTQ3OQ@@._V1._CR28,28.649993896484375,1271,1991.0000305175781_SX89_AL_.jpg_V1_SX300.jpg</t>
  </si>
  <si>
    <t>A veteran Vegas magician tries to revive his career after his longtime partner quits, he gets fired from his casino act, and an edgy new "street magician" steals his thunder.</t>
  </si>
  <si>
    <t>https://m.media-amazon.com/images/M/MV5BMTk3MDkxMDAyN15BMl5BanBnXkFtZTcwODY5NzQyOQ@@._V1_SX300.jpg</t>
  </si>
  <si>
    <t>Jonathan Goldstein (screenplay), John Francis Daley (screenplay), Chad Kultgen (story), Tyler Mitchell (story), Jonathan Goldstein (story), John Francis Daley (story)</t>
  </si>
  <si>
    <t>A long-divorced couple fakes being married as their family unites for a wedding.</t>
  </si>
  <si>
    <t>https://m.media-amazon.com/images/M/MV5BMTcwODUwMjg2Ml5BMl5BanBnXkFtZTcwMTc2NzkxOA@@._V1_SX300.jpg</t>
  </si>
  <si>
    <t>26-Apr-13</t>
  </si>
  <si>
    <t>Justin Zackham (screenplay), Jean-St__phane Bron (motion picture "Mon fr__re se marie"), Karine Sudan (motion picture "Mon fr__re se marie")</t>
  </si>
  <si>
    <t>Takashi Hirayama, an unemployed, apathetic man, lives alone with his grandmother in Otawara City, Tochigi Prefecture. With no power or will to change his lazy lifestyle, he wastes his days ...</t>
  </si>
  <si>
    <t>https://ia.media-imdb.com/images/M/MV5BOGYzMzY0YWItZTRiNy00N2VkLWE4YmMtZTAzNWZjMDE5ODU2XkEyXkFqcGdeQXVyNTY1ODgwODc@._V1_SX300.jpg</t>
  </si>
  <si>
    <t>And the Mud Ship Sails Away...</t>
  </si>
  <si>
    <t>Hirobumi Watanabe (screenplay)</t>
  </si>
  <si>
    <t>Pledging to keep herself from being the oldest and the only woman in her entire family never to wed, Montana embarks on a thirty-day, thirty-thousand-mile expedition to charm a potential suitor into becoming her fianc__.</t>
  </si>
  <si>
    <t>https://m.media-amazon.com/images/M/MV5BMjIyNDU4NTY3M15BMl5BanBnXkFtZTcwOTA3MDA1OQ@@._V1_SX300.jpg</t>
  </si>
  <si>
    <t>David E. Talbert (screenplay by), David E. Talbert (based on the novel entitled "Baggage Claim" by)</t>
  </si>
  <si>
    <t>Shy 14-year-old Duncan goes on summer vacation with his mother, her overbearing boyfriend, and her boyfriend's daughter. Having a rough time fitting in, Duncan finds an unexpected friend in Owen, manager of the Water Wizz water park.</t>
  </si>
  <si>
    <t>https://m.media-amazon.com/images/M/MV5BNTU5ODk5NDg0Nl5BMl5BanBnXkFtZTcwNzQwMjI1OQ@@._V1_SX300.jpg</t>
  </si>
  <si>
    <t>While subjected to the horrors of World War II Germany, young Liesel finds solace by stealing books and sharing them with others. In the basement of her home, a Jewish refugee is being protected by her adoptive parents.</t>
  </si>
  <si>
    <t>https://m.media-amazon.com/images/M/MV5BOTE3NzkyMjAyNF5BMl5BanBnXkFtZTgwMDc5MTE0MDE@._V1_SX300.jpg</t>
  </si>
  <si>
    <t>Markus Zusak (based on the novel by), Michael Petroni (screenplay by)</t>
  </si>
  <si>
    <t>Going to the Place Beyond the Pines</t>
  </si>
  <si>
    <t>A former DEA agent moves his family to a quiet town, where he soon tangles with a local meth druglord.</t>
  </si>
  <si>
    <t>https://m.media-amazon.com/images/M/MV5BMTUwOTAzNzAwMl5BMl5BanBnXkFtZTgwOTc1NDIyMDE@._V1_SX300.jpg</t>
  </si>
  <si>
    <t>Sylvester Stallone (screenplay by), Chuck Logan (based on the novel by)</t>
  </si>
  <si>
    <t>In a city rife with injustice, ex-cop Billy Taggart seeks redemption and revenge after being double-crossed and then framed by its most powerful figure: Mayor Nicholas Hostetler.</t>
  </si>
  <si>
    <t>https://m.media-amazon.com/images/M/MV5BMTY4OTIwODg4Ml5BMl5BanBnXkFtZTcwNjg0MDY1OA@@._V1_SX300.jpg</t>
  </si>
  <si>
    <t>Brian Tucker</t>
  </si>
  <si>
    <t>Ethan longs to escape his small Southern town. He meets a mysterious new girl, Lena. Together, they uncover dark secrets about their respective families, their history and their town.</t>
  </si>
  <si>
    <t>https://m.media-amazon.com/images/M/MV5BMTQyMjYwODMwMl5BMl5BanBnXkFtZTcwODUwNzY5OA@@._V1_SX300.jpg</t>
  </si>
  <si>
    <t>Beautiful Creatures</t>
  </si>
  <si>
    <t>Richard LaGravenese (screenplay), Kami Garcia (based on the novel "Beautiful Creatures" by), Margaret Stohl (based on the novel "Beautiful Creatures" by)</t>
  </si>
  <si>
    <t>When a poor college student who cracks an online poker game goes bust, he arranges a face-to-face with the man he thinks cheated him, a sly offshore entrepreneur.</t>
  </si>
  <si>
    <t>https://m.media-amazon.com/images/M/MV5BNzVlOGZmNDAtY2MxZi00NzE1LWI2NTYtZTU2Yjk3ODk0ZmQxXkEyXkFqcGdeQXVyNTIzOTk5ODM@._V1_SX300.jpg</t>
  </si>
  <si>
    <t>Brian Koppelman, David Levien</t>
  </si>
  <si>
    <t>When the Davison family comes under attack during their wedding anniversary getaway, the gang of mysterious killers soon learns that one of the victims harbors a secret talent for fighting back.</t>
  </si>
  <si>
    <t>https://m.media-amazon.com/images/M/MV5BMTQwODAxMTE1NF5BMl5BanBnXkFtZTcwNTQ0MjY3OQ@@._V1_SX300.jpg</t>
  </si>
  <si>
    <t>Simon Barrett</t>
  </si>
  <si>
    <t>There is a town where humans and demons co-exist. In order to maintain peace there is a fantastic foursome of unique teenagers, each gifted with an amazing super power named Hiizumi Life Counseling Office.</t>
  </si>
  <si>
    <t>https://images-na.ssl-images-amazon.com/images/M/MV5BOTY3OWVkYjAtYWQ4Yi00YTg2LWIwODYtZDhkNmQ5OTU3Y2NjL2ltYWdlXkEyXkFqcGdeQXVyNTMxMzY3NDA@._V1_SX300.jpg</t>
  </si>
  <si>
    <t>Yozakura Quartet: Hana no Uta</t>
  </si>
  <si>
    <t>A Princeton admissions officer who is up for a major promotion takes a professional risk after she meets a college-bound alternative school kid who just might be the son she gave up years ago in a secret adoption.</t>
  </si>
  <si>
    <t>https://m.media-amazon.com/images/M/MV5BOTE2OTkwNzg5Ml5BMl5BanBnXkFtZTcwOTY0NzQ3OA@@._V1_SX300.jpg</t>
  </si>
  <si>
    <t>Karen Croner (screenplay by), Jean Hanff Korelitz (based on the novel by)</t>
  </si>
  <si>
    <t>An aging, booze-addled father makes the trip from Montana to Nebraska with his estranged son in order to claim a million-dollar Mega Sweepstakes Marketing prize.</t>
  </si>
  <si>
    <t>https://m.media-amazon.com/images/M/MV5BMTU2Mjk2NDkyMl5BMl5BanBnXkFtZTgwNTk0NzcyMDE@._V1_SX300.jpg</t>
  </si>
  <si>
    <t>Bob Nelson</t>
  </si>
  <si>
    <t>A thief with a unique code of professional ethics is double-crossed by his crew and left for dead. Assuming a new disguise and forming an unlikely alliance with a woman on the inside, he looks to hijack the score of the crew's latest heist.</t>
  </si>
  <si>
    <t>https://m.media-amazon.com/images/M/MV5BMTk4MzM2NTQ1Nl5BMl5BanBnXkFtZTcwODIyODY1OA@@._V1_SX300.jpg</t>
  </si>
  <si>
    <t>John J. McLaughlin (screenplay), Donald E. Westlake (novel)</t>
  </si>
  <si>
    <t>A divorced woman who decides to pursue the man she's interested in learns he's her new friend's ex-husband.</t>
  </si>
  <si>
    <t>https://m.media-amazon.com/images/M/MV5BMjI2MjIwMDk2Ml5BMl5BanBnXkFtZTcwNTQ1MzQ5OQ@@._V1_SX300.jpg</t>
  </si>
  <si>
    <t>As the Barrett family's peaceful suburban life is rocked by an escalating series of disturbing events, they come to learn that a terrifying and deadly force is after them, one which may have arrived from beyond the stars.</t>
  </si>
  <si>
    <t>https://m.media-amazon.com/images/M/MV5BMTcxNDE1OTgyOF5BMl5BanBnXkFtZTcwMTEyMzMxOQ@@._V1_SX300.jpg</t>
  </si>
  <si>
    <t>The story of Steve Jobs' ascension from college dropout into one of the most revered creative entrepreneurs of the 20th century.</t>
  </si>
  <si>
    <t>https://m.media-amazon.com/images/M/MV5BMTM5NTQ3MTYxN15BMl5BanBnXkFtZTcwODE2Nzk3OQ@@._V1_SX300.jpg</t>
  </si>
  <si>
    <t>Matt Whiteley</t>
  </si>
  <si>
    <t>The story of Oscar Grant III, a 22-year-old Bay Area resident, who crosses paths with friends, enemies, family, and strangers on the last day of 2008.</t>
  </si>
  <si>
    <t>https://m.media-amazon.com/images/M/MV5BMTQ0OTU1MDkxMF5BMl5BanBnXkFtZTcwNjI5OTA3OQ@@._V1_SX300.jpg</t>
  </si>
  <si>
    <t>At the age of 21, Tim discovers he can travel in time and change what happens and has happened in his own life. His decision to make his world a better place by getting a girlfriend turns out not to be as easy as you might think.</t>
  </si>
  <si>
    <t>https://m.media-amazon.com/images/M/MV5BMTA1ODUzMDA3NzFeQTJeQWpwZ15BbWU3MDgxMTYxNTk@._V1_SX300.jpg</t>
  </si>
  <si>
    <t>As Nell Sweetzer tries to build a new life after the events of the first movie, the evil force that once possessed her returns with an even more horrific plan.</t>
  </si>
  <si>
    <t>https://m.media-amazon.com/images/M/MV5BMTk5MjkxMjUxMF5BMl5BanBnXkFtZTcwODk5ODUwOQ@@._V1_SX300.jpg</t>
  </si>
  <si>
    <t>Damien Chazelle (screenplay), Ed Gass-Donnelly (screenplay), Damien Chazelle (story), Huck Botko (characters created by), Andrew Gurland (characters created by)</t>
  </si>
  <si>
    <t>Four college girls hold up a restaurant in order to fund their spring break vacation. While partying, drinking, and taking drugs, they are arrested, only to be bailed out by a drug and arms dealer.</t>
  </si>
  <si>
    <t>https://m.media-amazon.com/images/M/MV5BNDBmYjU3NzAtZGVkNS00N2E3LWEyNTgtMjIwMTczYTE0M2Y4XkEyXkFqcGdeQXVyMTMxODk2OTU@._V1_SX300.jpg</t>
  </si>
  <si>
    <t>A week in the life of a young singer as he navigates the Greenwich Village folk scene of 1961.</t>
  </si>
  <si>
    <t>https://m.media-amazon.com/images/M/MV5BMjAxNjcyNDQxM15BMl5BanBnXkFtZTgwNzU2NDA0MDE@._V1_SX300.jpg</t>
  </si>
  <si>
    <t>Joel Coen, Ethan Coen</t>
  </si>
  <si>
    <t>The leader of a drug cartel busts out of a courthouse and speeds to the Mexican border, where the only thing in his path is a sheriff and his inexperienced staff.</t>
  </si>
  <si>
    <t>https://m.media-amazon.com/images/M/MV5BODc4NjI0OTYwNl5BMl5BanBnXkFtZTcwOTYwODQ3OA@@._V1_SX300.jpg</t>
  </si>
  <si>
    <t>Andrew Knauer</t>
  </si>
  <si>
    <t>When Rodney Baze mysteriously disappears and law enforcement doesn't follow through fast enough, his older brother, Russell, takes matters into his own hands to find justice.</t>
  </si>
  <si>
    <t>https://m.media-amazon.com/images/M/MV5BMTc2MTQ4MDU4NV5BMl5BanBnXkFtZTgwOTU1ODgzMDE@._V1_SX300.jpg</t>
  </si>
  <si>
    <t>6-Dec-13</t>
  </si>
  <si>
    <t>Brad Ingelsby, Scott Cooper</t>
  </si>
  <si>
    <t>In New York City, a crime lord's right-hand man is helped by a woman seeking retribution.</t>
  </si>
  <si>
    <t>https://m.media-amazon.com/images/M/MV5BMTM2NTU5NTIzMF5BMl5BanBnXkFtZTcwNjQ3MTM5OA@@._V1_SX300.jpg</t>
  </si>
  <si>
    <t>J.H. Wyman</t>
  </si>
  <si>
    <t>To save his kidnapped wife, Brent Magna must drive at the orders of a mysterious man.</t>
  </si>
  <si>
    <t>https://m.media-amazon.com/images/M/MV5BMTM5NTkzNzk0NF5BMl5BanBnXkFtZTcwMTQwNjE5OQ@@._V1_SX300.jpg</t>
  </si>
  <si>
    <t>Getaway</t>
  </si>
  <si>
    <t>Sean Finegan, Gregg Maxwell Parker</t>
  </si>
  <si>
    <t>Battle of the Year attracts all the best teams from around the world, but the Americans haven't won in fifteen years. Dante enlists Blake to assemble a team of the best dancers and bring the Trophy back to America where it started.</t>
  </si>
  <si>
    <t>https://m.media-amazon.com/images/M/MV5BOTY2OTcyNzM3NF5BMl5BanBnXkFtZTgwNzgxMjkxMDE@._V1_SX300.jpg</t>
  </si>
  <si>
    <t>Brin Hill, Chris Parker, Benson Lee (based upon the documentary "Planet B-Boy" by)</t>
  </si>
  <si>
    <t>A series of interconnected short films follows a washed-up producer as he pitches insane story lines featuring some of the biggest stars in Hollywood.</t>
  </si>
  <si>
    <t>https://m.media-amazon.com/images/M/MV5BMTg4NzQ3NDM1Nl5BMl5BanBnXkFtZTcwNjEzMjM3OA@@._V1_SX300.jpg</t>
  </si>
  <si>
    <t>Rocky Russo, Jeremy Sosenko, Ricky Blitt, Rocky Russo (screenplay), Jeremy Sosenko (screenplay), Bill O'Malley (story), Will Graham, Jack Kukoda, Rocky Russo, Jeremy Sosenko, Matt Portenoy, Rocky Russo (screenplay), Jeremy Sosenko (screenplay), Claes Kjellstrom (story), Jonas Wittenmark (story), Tobias Carlson (story), Will Carlough, Jonathan van Tulleken, Elizabeth Shapiro, Patrik Forsberg, Olle Sarri, Jacob Fleisher, Greg Pritikin, Rocky Russo, Jeremy Sosenko, James Gunn</t>
  </si>
  <si>
    <t>A chronicle of Nelson Mandela's life journey from his childhood in a rural village through to his inauguration as the first democratically elected president of South Africa.</t>
  </si>
  <si>
    <t>https://m.media-amazon.com/images/M/MV5BMTg1NTQ1NDczNV5BMl5BanBnXkFtZTcwNDQyMDU1OQ@@._V1_SX300.jpg</t>
  </si>
  <si>
    <t>William Nicholson (screenplay), Nelson Mandela (autobiography)</t>
  </si>
  <si>
    <t>We meet Jesse and Celine nine years on in Greece. Almost two decades have passed since their first meeting on that train bound for Vienna.</t>
  </si>
  <si>
    <t>https://m.media-amazon.com/images/M/MV5BMjA5NzgxODE2NF5BMl5BanBnXkFtZTcwNTI1NTI0OQ@@._V1_SX300.jpg</t>
  </si>
  <si>
    <t>Richard Linklater, Julie Delpy, Ethan Hawke, Richard Linklater (characters), Kim Krizan (characters)</t>
  </si>
  <si>
    <t>When Sahir, a circus entertainer trained in magic and acrobatics, turns into a thief to take down a corrupt bank in Chicago that ruined his father, Indian officers Jai and Ali are called to catch him.</t>
  </si>
  <si>
    <t>https://m.media-amazon.com/images/M/MV5BM2E0NWJlNzYtZjFlZS00NDU4LWI0OTAtYTZlYjc2MmQ2MjdmXkEyXkFqcGdeQXVyODE5NzE3OTE@._V1_SX300.jpg</t>
  </si>
  <si>
    <t>Vijay Krishna Acharya (story), Aditya Chopra (story), Vijay Krishna Acharya (screenplay and dialogue)</t>
  </si>
  <si>
    <t>1-Dec-15</t>
  </si>
  <si>
    <t>Filmed in 3D for IMAX and Giant Screen cinemas, JERUSALEM is an immersive experience about one of the world's most beloved cities. Discover why this tiny piece of land is sacred to billions...</t>
  </si>
  <si>
    <t>https://images-na.ssl-images-amazon.com/images/M/MV5BMTc5NjU3NzE4MV5BMl5BanBnXkFtZTgwNzExMjQ1MDE@._V1_SX300.jpg</t>
  </si>
  <si>
    <t>18-Sep-13</t>
  </si>
  <si>
    <t>Daniel Ferguson, Sheila Curran Bernard (contributing writer)</t>
  </si>
  <si>
    <t>The U.S. government recruits Machete to battle his way through Mexico in order to take down an arms dealer who looks to launch a weapon into space.</t>
  </si>
  <si>
    <t>https://m.media-amazon.com/images/M/MV5BMjA2MzUxMTM3M15BMl5BanBnXkFtZTgwMzA2NzkxMDE@._V1_SX300.jpg</t>
  </si>
  <si>
    <t>Kyle Ward (screenplay), Robert Rodriguez (story), Marcel Rodriguez (story)</t>
  </si>
  <si>
    <t>An underwater voyage to Indonesia to learn about its inhabitants such as giant rays and whale sharks as well as efforts being made in the region for ocean conservation.</t>
  </si>
  <si>
    <t>https://m.media-amazon.com/images/M/MV5BMTUyMjEzNjA5NF5BMl5BanBnXkFtZTgwOTk5MTYyMTE@._V1_SX300.jpg</t>
  </si>
  <si>
    <t>An entry-level employee at a powerful corporation finds himself occupying a corner office, but at a dangerous price: he must spy on his boss's old mentor to secure for him a multi-billion dollar advantage.</t>
  </si>
  <si>
    <t>https://m.media-amazon.com/images/M/MV5BMTUyNjYwMTYwM15BMl5BanBnXkFtZTcwNDA4NTc2OQ@@._V1_SX300.jpg</t>
  </si>
  <si>
    <t>Jason Hall (screenplay), Barry L. Levy (screenplay), Joseph Finder (novel)</t>
  </si>
  <si>
    <t>A street-wise teen from Baltimore who has been raised by a single mother travels to New York City to spend the Christmas holiday with his estranged relatives, where he embarks on a surprising and inspirational journey.</t>
  </si>
  <si>
    <t>https://m.media-amazon.com/images/M/MV5BMTg3OTkxNzkwMl5BMl5BanBnXkFtZTgwOTcyNTE2MDE@._V1_SX300.jpg</t>
  </si>
  <si>
    <t>Langston Hughes (based on the play by), Kasi Lemmons (written for the screen by)</t>
  </si>
  <si>
    <t>A hard-partying high school senior's philosophy on life changes when he meets the not-so-typical "nice girl."</t>
  </si>
  <si>
    <t>https://m.media-amazon.com/images/M/MV5BMjA5MTc0NTkzM15BMl5BanBnXkFtZTcwODEwNjE3OQ@@._V1_SX300.jpg</t>
  </si>
  <si>
    <t>Scott Neustadter (screenplay), Michael H. Weber (screenplay), Tim Tharp (novel)</t>
  </si>
  <si>
    <t>The story of martial-arts master Ip Man, the man who trained Bruce Lee.</t>
  </si>
  <si>
    <t>https://m.media-amazon.com/images/M/MV5BMGE3MTAyZDctZTc3Mi00MzJlLWJiNWMtZWY4MzE1ZGFjZTA4XkEyXkFqcGdeQXVyNzI1NzMxNzM@._V1_SX300.jpg</t>
  </si>
  <si>
    <t>Kar-Wai Wong (story), Kar-Wai Wong (screenplay), Jingzhi Zou (screenplay), Haofeng Xu (screenplay)</t>
  </si>
  <si>
    <t>After a collision with a shipping container at sea, a resourceful sailor finds himself, despite all efforts to the contrary, staring his mortality in the face.</t>
  </si>
  <si>
    <t>https://m.media-amazon.com/images/M/MV5BMjI0MzIyMjU1N15BMl5BanBnXkFtZTgwOTk1MjQxMDE@._V1_SX300.jpg</t>
  </si>
  <si>
    <t>A young, gifted football player who gets into trouble for a petty crime is brought to the attention of former Manchester United coach Matt Busby, who comes out of retirement to help the boy and his teammates.</t>
  </si>
  <si>
    <t>https://images-na.ssl-images-amazon.com/images/M/MV5BMTQwODYzNzM3OV5BMl5BanBnXkFtZTgwODA2NTc0MjE@._V1_SX300.jpg</t>
  </si>
  <si>
    <t>Massimiliano Durante, Carmelo Pennisi, David Scheinmann</t>
  </si>
  <si>
    <t>Inspired by actual events, a group of fame-obsessed teenagers use the internet to track celebrities' whereabouts in order to rob their homes.</t>
  </si>
  <si>
    <t>https://m.media-amazon.com/images/M/MV5BMTQzMTgwMzQxN15BMl5BanBnXkFtZTcwOTcwNTY0OQ@@._V1_SX300.jpg</t>
  </si>
  <si>
    <t>Sofia Coppola, Nancy Jo Sales (based on the Vanity Fair article "The Suspect Wore Louboutins" by)</t>
  </si>
  <si>
    <t>After a night of drinking, Rachel, a diplomat working in Mexico City finds her world turned upside down after she's saved by Alejandro, a Mariachi singer whose visa was rejected the day before - by Rachel.</t>
  </si>
  <si>
    <t>https://ia.media-imdb.com/images/M/MV5BMTk4NjAxMTYyMF5BMl5BanBnXkFtZTgwOTY4MDEzMDE@._V1_SX300.jpg</t>
  </si>
  <si>
    <t>Georgina Garcia Riedel (screenplay), Issa L__pez (screenplay), Gabriel Ripstein (screenplay), Oscar Orlando Torres (screenplay)</t>
  </si>
  <si>
    <t>A high-profile terrorism case unexpectedly binds together two ex-lovers on the defense team - testing the limits of their loyalties and placing their lives in jeopardy.</t>
  </si>
  <si>
    <t>https://m.media-amazon.com/images/M/MV5BMjc3MTU2MzI2Ml5BMl5BanBnXkFtZTcwMzI3ODI2OQ@@._V1_SX300.jpg</t>
  </si>
  <si>
    <t>28-Aug-13</t>
  </si>
  <si>
    <t>Steven Knight (screenplay)</t>
  </si>
  <si>
    <t>A terrible twister brings Dorothy to a magical world inhabited by sex-crazed munchkins, horny witches, the Tin Man, a Scarecrow, and the Cowardly Lion.</t>
  </si>
  <si>
    <t>Not the Wizard of Oz XXX</t>
  </si>
  <si>
    <t>A man heading towards Rameshwaram via Chennai express to immerse his late grandfather's ashes unwillingly gets caught amidst goons after helping their boss's daughter and them board the train.</t>
  </si>
  <si>
    <t>https://m.media-amazon.com/images/M/MV5BYWViMDYzMzQtNjA0NC00ZDIxLThhYzYtYzcxY2M2NzA5N2E3L2ltYWdlXkEyXkFqcGdeQXVyNDkxMzY0Mjk@._V1_SX300.jpg</t>
  </si>
  <si>
    <t>8-Aug-13</t>
  </si>
  <si>
    <t>K. Subhash (story), Yunus Sajawal (screenplay), Robin Bhatt (additional screenplay), Farhad Samji (dialogue), Sajid (dialogue)</t>
  </si>
  <si>
    <t>Backup singers live in a world that lies just beyond the spotlight. Their voices bring harmony to the biggest bands in popular music, but we've had no idea who these singers are or what lives they lead, until now.</t>
  </si>
  <si>
    <t>https://m.media-amazon.com/images/M/MV5BMTQxNDY2NjMwNF5BMl5BanBnXkFtZTcwNzExMDg0OQ@@._V1_SX300.jpg</t>
  </si>
  <si>
    <t>Young lovers Hero and Claudio, soon to wed, conspire to get verbal sparring partners and confirmed singles Benedick and Beatrice to wed as well.</t>
  </si>
  <si>
    <t>Much Ado About Nothing</t>
  </si>
  <si>
    <t>William Shakespeare (by)</t>
  </si>
  <si>
    <t>Yeh Jawaani Hai Deewani is the story of the relationship between two characters, Bunny (Ranbir Kapoor) &amp; Naina (Deepika Padukone), at two separate but defining times in their lives... first...</t>
  </si>
  <si>
    <t>https://m.media-amazon.com/images/M/MV5BODA4MjM2ODk4OF5BMl5BanBnXkFtZTcwNDgzODk1OQ@@._V1_SX300.jpg</t>
  </si>
  <si>
    <t>Hussain Dalal (dialogue), Ayan Mukherjee (story and screenplay)</t>
  </si>
  <si>
    <t>Feeling pressured to become more sexually experienced before she goes to college, Brandy Klark makes a list of things to accomplish before hitting campus in the fall.</t>
  </si>
  <si>
    <t>https://m.media-amazon.com/images/M/MV5BODg4ODYxMTk2NV5BMl5BanBnXkFtZTcwNzYxMTI5OQ@@._V1_SX300.jpg</t>
  </si>
  <si>
    <t>The To Do List</t>
  </si>
  <si>
    <t>Trip, a young roadie for Metallica, is sent on an urgent mission during the band's show. But what seems like a simple assignment turns into a surreal adventure.</t>
  </si>
  <si>
    <t>https://m.media-amazon.com/images/M/MV5BMjQwNjk5MTk4Ml5BMl5BanBnXkFtZTcwNTgwNDA5OQ@@._V1_SX300.jpg</t>
  </si>
  <si>
    <t>Nimr__d Antal (screenplay by), James Hetfield (screenplay by), Lars Ulrich (screenplay by), Kirk Hammett (screenplay by), Robert Trujillo (screenplay by)</t>
  </si>
  <si>
    <t>A narcissistic self-help guru hires a movie crew to go on tour with him and record his greatness for the world to see.</t>
  </si>
  <si>
    <t>https://ia.media-imdb.com/images/M/MV5BMTc3MjI2MTQyMV5BMl5BanBnXkFtZTcwMjc3Nzc0OA@@._V1_SX300.jpg</t>
  </si>
  <si>
    <t>28-Apr-13</t>
  </si>
  <si>
    <t>RockBarnes: The Emperor in You</t>
  </si>
  <si>
    <t>A dramatic thriller based on real events that reveals the quest to expose the deceptions and corruptions of power that turned an Internet upstart into the 21st century's most fiercely debated organization.</t>
  </si>
  <si>
    <t>https://m.media-amazon.com/images/M/MV5BMjY1MTY5NTg3M15BMl5BanBnXkFtZTgwMDQyMjgwMDE@._V1_SX300.jpg</t>
  </si>
  <si>
    <t>Daniel Domscheit-Berg (book), David Leigh (book), Luke Harding (book), Josh Singer (screenplay by)</t>
  </si>
  <si>
    <t>WWI Top Gun: Revealed</t>
  </si>
  <si>
    <t>An underachieving voice coach finds herself competing in the movie trailer voice-over profession against her arrogant father and his prot__g__.</t>
  </si>
  <si>
    <t>https://m.media-amazon.com/images/M/MV5BMTU0NzE0Mzg3M15BMl5BanBnXkFtZTcwNzY2MDY3OQ@@._V1_SX300.jpg</t>
  </si>
  <si>
    <t>In a World...</t>
  </si>
  <si>
    <t>A pro ball player with a substance abuse problem is forced into rehab in his hometown, finding new hope when he gets honest about his checkered past, and takes on coaching duties for a misfit Little League team.</t>
  </si>
  <si>
    <t>https://m.media-amazon.com/images/M/MV5BNDAzODgwNDY0Nl5BMl5BanBnXkFtZTcwNDQ3NjAxOQ@@._V1_SX300.jpg</t>
  </si>
  <si>
    <t>Brian Brightly, Candace Lee, Eric Newman, Melanie Wistar</t>
  </si>
  <si>
    <t>Jep Gambardella has seduced his way through the lavish nightlife of Rome for decades, but after his 65th birthday and a shock from the past, Jep looks past the nightclubs and parties to find a timeless landscape of absurd, exquisite beauty.</t>
  </si>
  <si>
    <t>https://m.media-amazon.com/images/M/MV5BMTQ0ODg1OTQ2Nl5BMl5BanBnXkFtZTgwNTc2MDY1MDE@._V1_SX300.jpg</t>
  </si>
  <si>
    <t>Paolo Sorrentino (story), Paolo Sorrentino (screenplay), Umberto Contarello (screenplay)</t>
  </si>
  <si>
    <t>A promising hip-hop rhymer from Los Angeles finds herself in a gray area when a record producer offers her a compromising shot at stardom.</t>
  </si>
  <si>
    <t>https://images-na.ssl-images-amazon.com/images/M/MV5BMTU2ODA0OTI4Ml5BMl5BanBnXkFtZTcwMjM5MDkzOQ@@._V1_SX300.jpg</t>
  </si>
  <si>
    <t>Modern adaptation of William Shakespeare's 'Romeo and Juliet' with an Indian twist, the film focuses on the story of Ram and Leela, their love, lust and the drama afterwards.</t>
  </si>
  <si>
    <t>https://ia.media-imdb.com/images/M/MV5BNDljNWM1MzctM2E5NC00YjFkLWI2MDUtNzJkNGIyMGZmN2MwXkEyXkFqcGdeQXVyODE5NzE3OTE@._V1_SX300.jpg</t>
  </si>
  <si>
    <t>Goliyon Ki Rasleela Ram-Leela</t>
  </si>
  <si>
    <t>Sanjay Leela Bhansali (screenplay), Garima (screenplay), William Shakespeare (play), Siddharth (screenplay)</t>
  </si>
  <si>
    <t>Grace Trey is a phenomenal singer. But at the tender age of eighteen, after she gets the music break of a lifetime and is thrust into the "real world" - her faith is put to the test.</t>
  </si>
  <si>
    <t>https://m.media-amazon.com/images/M/MV5BMTA4MzY3MzA1MTZeQTJeQWpwZ15BbWU3MDY1MTE2Nzk@._V1_SX300.jpg</t>
  </si>
  <si>
    <t>Brad J. Silverman (screenplay), Brad J. Silverman (story), Brandon Rice (story), James Killian (story)</t>
  </si>
  <si>
    <t>It's 1968, and four young, talented Australian Aboriginal girls learn about love, friendship and war when their all-girl group The Sapphires entertain the US troops in Vietnam.</t>
  </si>
  <si>
    <t>https://m.media-amazon.com/images/M/MV5BMTQyNTk5MDk1OF5BMl5BanBnXkFtZTcwNjgyODYxOQ@@._V1_SX300.jpg</t>
  </si>
  <si>
    <t>Keith Thompson, Tony Briggs, Tony Briggs (adapted from the stage play by)</t>
  </si>
  <si>
    <t>A documentary featuring interviews with all surviving former heads of Shin Bet, the Israeli security agency whose activities and membership are closely held state secrets.</t>
  </si>
  <si>
    <t>https://m.media-amazon.com/images/M/MV5BMTYyMDg3NjYyMl5BMl5BanBnXkFtZTcwOTcyNDY4OA@@._V1_SX300.jpg</t>
  </si>
  <si>
    <t>Miles Montego (Ja Rule) has it all - cars, boats, good looks, mansion, money, women, but more importantly, he has a past. Miles is a retired high level drug trafficker who is now completely...</t>
  </si>
  <si>
    <t>https://m.media-amazon.com/images/M/MV5BMTU3MjA1MjY1NV5BMl5BanBnXkFtZTcwOTMxOTg3OQ@@._V1_SX300.jpg</t>
  </si>
  <si>
    <t>I'm in Love with a Church Girl</t>
  </si>
  <si>
    <t>Galley Molina</t>
  </si>
  <si>
    <t>P__l dreams about success within the musical world, but he has an obstacle</t>
  </si>
  <si>
    <t>An art auctioneer becomes mixed up with a group of criminals partners with a hypnotherapist in order to recover a lost painting.</t>
  </si>
  <si>
    <t>https://m.media-amazon.com/images/M/MV5BMjMzNjU1MTg5NF5BMl5BanBnXkFtZTcwMTExMTcwOQ@@._V1_SX300.jpg</t>
  </si>
  <si>
    <t>Joe Ahearne (screenplay), John Hodge (screenplay), Joe Ahearne (story)</t>
  </si>
  <si>
    <t>An operative for an elite private intelligence firm finds her priorities changing dramatically after she is tasked with infiltrating an anarchist group known for executing covert attacks upon major corporations.</t>
  </si>
  <si>
    <t>https://ia.media-imdb.com/images/M/MV5BMjEyNjQzMzg5Nl5BMl5BanBnXkFtZTcwMjExNzU1OQ@@._V1_SX300.jpg</t>
  </si>
  <si>
    <t>The story circles around French police officer Commandant Candice Renoir and her team solving different crime cases in a harbor city of south France. Candice herself is a mother of 4 ...</t>
  </si>
  <si>
    <t>https://images-na.ssl-images-amazon.com/images/M/MV5BOWM3YzUxM2UtZjIyMC00Zjg5LTk0NTMtNGQ3ZWQ0ODhlMTJjXkEyXkFqcGdeQXVyNjc0NTExNDI@._V1_SX300.jpg</t>
  </si>
  <si>
    <t>Candice Renoir</t>
  </si>
  <si>
    <t>Solen Roy-Pagenault, Robin Barataud, Brigitte Peskine</t>
  </si>
  <si>
    <t>A pastor who's suffered a personal loss accepts a position in a town that believes in a Christmas miracle candle, which he strives to abolish.</t>
  </si>
  <si>
    <t>https://m.media-amazon.com/images/M/MV5BMTgzNzM2NjE0OV5BMl5BanBnXkFtZTgwMDY5MjI1MDE@._V1_SX300.jpg</t>
  </si>
  <si>
    <t>Max Lucado (based on the novel by), Candace Lee (screenplay), Eric Newman (screenplay)</t>
  </si>
  <si>
    <t>Ad__le's life is changed when she meets Emma, a young woman with blue hair, who will allow her to discover desire and to assert herself as a woman and as an adult. In front of others, Ad__le grows, seeks herself, loses herself, and ultimately finds herself through love and loss.</t>
  </si>
  <si>
    <t>https://m.media-amazon.com/images/M/MV5BMTQ5NTg5ODk4OV5BMl5BanBnXkFtZTgwODc4MTMzMDE@._V1_SX300.jpg</t>
  </si>
  <si>
    <t>9-Oct-13</t>
  </si>
  <si>
    <t>Abdellatif Kechiche (scenario,  adaptation and dialogue), Ghalia Lacroix (scenario,  adaptation and dialogue), Julie Maroh (adapted from: the comic book "Le Bleu est une couleur chaude" by)</t>
  </si>
  <si>
    <t>Obsessed with vengeance, a man sets out to find out why he was kidnapped and locked into solitary confinement for twenty years without reason.</t>
  </si>
  <si>
    <t>https://m.media-amazon.com/images/M/MV5BMTk5NTEwMzI5OV5BMl5BanBnXkFtZTgwMDQ4ODUwMDE@._V1_SX300.jpg</t>
  </si>
  <si>
    <t>Oldboy</t>
  </si>
  <si>
    <t>Garon Tsuchiya (manga), Nobuaki Minegishi (manga), Mark Protosevich (screenplay)</t>
  </si>
  <si>
    <t>Krrish and his scientist father have to save the world and their own family from an evil man named Kaal and his gang of mutants, led by the ruthless Kaya.</t>
  </si>
  <si>
    <t>https://m.media-amazon.com/images/M/MV5BMjNmN2Q0MmMtMTI4NC00ZGZjLWE3ZmQtM2I4OTNkZjE5Zjc2XkEyXkFqcGdeQXVyODE5NzE3OTE@._V1_SX300.jpg</t>
  </si>
  <si>
    <t>Rakesh Roshan (story), Robin Bhatt (screenplay), Honey Irani (screenplay), Irfan Kamal (screenplay), Akarsh Khurana (screenplay), Rakesh Roshan (screenplay), Sanjay Masoomm (dialogue), David Benullo (story consultant), Rajshri Sudhakar (Dialogue Writer: Telugu)</t>
  </si>
  <si>
    <t>Obsessed with Pride and Prejudice (1995), a woman travels to a Jane Austen theme park in search for her perfect gentleman.</t>
  </si>
  <si>
    <t>https://images-na.ssl-images-amazon.com/images/M/MV5BMjE2MTUzMjgyNF5BMl5BanBnXkFtZTcwNjY4NDM4OQ@@._V1_SX300.jpg</t>
  </si>
  <si>
    <t>Jerusha Hess (screenplay), Shannon Hale (screenplay), Shannon Hale (based on the novel by)</t>
  </si>
  <si>
    <t>This riveting drama tells the true story of two young American Mormon missionaries held captive and brutalized for a week in a remote part of Russia.</t>
  </si>
  <si>
    <t>https://m.media-amazon.com/images/M/MV5BMTQzMTA5NzYwM15BMl5BanBnXkFtZTgwMDUyODYyMDE@._V1_SX300.jpg</t>
  </si>
  <si>
    <t>A documentary following the controversial captivity of killer whales, and its dangers for both humans and whales.</t>
  </si>
  <si>
    <t>https://m.media-amazon.com/images/M/MV5BNTkyNTkwMzkxMl5BMl5BanBnXkFtZTcwMzAwOTE2OQ@@._V1_SX300.jpg</t>
  </si>
  <si>
    <t>Gabriela Cowperthwaite, Eli B. Despres, Tim Zimmermann</t>
  </si>
  <si>
    <t>The story of Richard Kuklinski, the notorious contract killer and family man. When finally arrested in 1986, neither his wife nor daughters had any clue about his real profession.</t>
  </si>
  <si>
    <t>https://m.media-amazon.com/images/M/MV5BNDQyMjM5MTc2OF5BMl5BanBnXkFtZTgwMzg1NTMxMjE@._V1_SX300.jpg</t>
  </si>
  <si>
    <t>2-May-13</t>
  </si>
  <si>
    <t>The Iceman</t>
  </si>
  <si>
    <t>Morgan Land (screenplay), Ariel Vromen (screenplay), Anthony Bruno (book), Jim Thebaut (documentary "The Iceman Tapes: Conversations with a Killer")</t>
  </si>
  <si>
    <t>When the older sister of Shira, an 18-year-old Hasidic Israeli, dies suddenly in childbirth, Shira must decide if she can and should marry her widowed brother-in-law, which also generates tensions within her extended family.</t>
  </si>
  <si>
    <t>https://images-na.ssl-images-amazon.com/images/M/MV5BNzQ3ODMyMjA1MV5BMl5BanBnXkFtZTcwMTIzMzEzOQ@@._V1_SX300.jpg</t>
  </si>
  <si>
    <t>This film follows 9 girls from Haiti, Nepal, Ethiopia, India, Egypt, Peru, Cambodia, Sierra Leone, and Afghanistan on their journey to education.</t>
  </si>
  <si>
    <t>https://m.media-amazon.com/images/M/MV5BODk5ZGM0MTYtNjJkYy00MDUxLTkzMTMtNzExZWM0NDUxOGJlXkEyXkFqcGdeQXVyMTcyODc4ODM@._V1_SX300.jpg</t>
  </si>
  <si>
    <t>Marie Arana, Doreen Baingana, Edwidge Dantical, Mona Eltahawy, Aminatta Forna, Zarghuna Kargar, Maaza Mengiste, Sooni Taraporevala, Manjushree Thapa, Loung Ung</t>
  </si>
  <si>
    <t>Shortly after a crash heard in the woods, the townspeople of Havenwood are being turned into mindless drones. What is causing this epidemic??</t>
  </si>
  <si>
    <t>https://images-na.ssl-images-amazon.com/images/M/MV5BODExZWU2YmYtMzQwNC00ZTQzLTgyMTItYWJmZWE5ZTg1ZjAyXkEyXkFqcGdeQXVyMzA5MjM3NzM@._V1_SX300.jpg</t>
  </si>
  <si>
    <t>The Attack of the Brain People</t>
  </si>
  <si>
    <t>Louie Cortes, Lindsay Serrano, Manny Serrano</t>
  </si>
  <si>
    <t>After India's father dies, her Uncle Charlie, whom she never knew existed, comes to live with her and her unstable mother. She comes to suspect this mysterious, charming man has ulterior motives and becomes increasingly infatuated with him.</t>
  </si>
  <si>
    <t>https://m.media-amazon.com/images/M/MV5BMjI3MTM5ODI5MV5BMl5BanBnXkFtZTcwMjE1Mzc4OA@@._V1_SX300.jpg</t>
  </si>
  <si>
    <t>Wentworth Miller</t>
  </si>
  <si>
    <t>Grumpy pensioner Arthur honors his recently deceased wife's passion for performing by joining the unconventional local choir to which she used to belong, a process that helps him build bridges with his estranged son, James.</t>
  </si>
  <si>
    <t>https://m.media-amazon.com/images/M/MV5BMTY5MjA5NzExM15BMl5BanBnXkFtZTcwMDE5NzU2OQ@@._V1_SX300.jpg</t>
  </si>
  <si>
    <t>The truth behind the ascension of Milkha Singh who was scarred because of the India-Pakistan partition.</t>
  </si>
  <si>
    <t>https://m.media-amazon.com/images/M/MV5BMTY1Nzg4MjcwN15BMl5BanBnXkFtZTcwOTc1NTk1OQ@@._V1_SX300.jpg</t>
  </si>
  <si>
    <t>Prasoon Joshi</t>
  </si>
  <si>
    <t>A hairdresser, who has lost her hair to cancer, finds out her husband is having an affair, travels to Italy for her daughter's wedding, and meets a widower who still blames the world for the loss of his wife.</t>
  </si>
  <si>
    <t>https://m.media-amazon.com/images/M/MV5BNzYxMDQwMzIzMF5BMl5BanBnXkFtZTcwNjcxODIzOQ@@._V1_SX300.jpg</t>
  </si>
  <si>
    <t>Love Is All You Need</t>
  </si>
  <si>
    <t>Anders Thomas Jensen (screenplay), Susanne Bier (story), Anders Thomas Jensen (story)</t>
  </si>
  <si>
    <t>A film that excavates layers of myth and memory to find the elusive truth at the core of a family of storytellers.</t>
  </si>
  <si>
    <t>https://images-na.ssl-images-amazon.com/images/M/MV5BMTg3MDU2NjI3N15BMl5BanBnXkFtZTcwMjYwMzYyOQ@@._V1_SX300.jpg</t>
  </si>
  <si>
    <t>Sarah Polley, Michael Polley (narration)</t>
  </si>
  <si>
    <t>Ranvir treads through the world of the Indian mafia in Turkey as he looks to avenge the death of his lover and partner in crime.</t>
  </si>
  <si>
    <t>https://m.media-amazon.com/images/M/MV5BMjA4NzEzODQ3NV5BMl5BanBnXkFtZTcwMDMzMjg3OA@@._V1_SX300.jpg</t>
  </si>
  <si>
    <t>Shiraz Ahmed (screenplay), Kiran Kotrial (dialogue)</t>
  </si>
  <si>
    <t>A drama set in New Mexico during WWII, centered on the relationship between a young man and an elderly medicine woman who helps him contend with the battle between good and evil that rages in his village.</t>
  </si>
  <si>
    <t>https://m.media-amazon.com/images/M/MV5BMTc4MzM0NDkxNl5BMl5BanBnXkFtZTcwNDUwMzk0OA@@._V1_SX300.jpg</t>
  </si>
  <si>
    <t>Bless Me, Ultima</t>
  </si>
  <si>
    <t>Rudolfo Anaya (based on the novel by), Carl Franklin (written for the screen by)</t>
  </si>
  <si>
    <t>Legendary explorer Thor Heyerdal's epic 4,300-mile crossing of the Pacific on a balsawood raft in 1947, in an effort to prove that it was possible for South Americans to settle in Polynesia in pre-Columbian times.</t>
  </si>
  <si>
    <t>https://m.media-amazon.com/images/M/MV5BMjMxOTU2NzQxMF5BMl5BanBnXkFtZTcwODIwODY0OA@@._V1_SX300.jpg</t>
  </si>
  <si>
    <t>Petter Skavlan</t>
  </si>
  <si>
    <t>Mark Van Der Poole, his wife, and two teenagers all understand what being "connected" is all about: Twitter,Facebook, Cell Phones, iPads, GPS - their frantic lives are bound to gadgets too ...</t>
  </si>
  <si>
    <t>https://images-na.ssl-images-amazon.com/images/M/MV5BMjA0MDMxOTY3N15BMl5BanBnXkFtZTgwODAzMjU5MDE@._V1_SX300.jpg</t>
  </si>
  <si>
    <t>Disconnect. Reconnect.</t>
  </si>
  <si>
    <t>A failed New York playwright awkwardly navigates the transition from Next Big Thing to Last Year's News.</t>
  </si>
  <si>
    <t>https://m.media-amazon.com/images/M/MV5BMTEyMDgyNDYwNjReQTJeQWpwZ15BbWU3MDc1MDQwNjk@._V1_SX300.jpg</t>
  </si>
  <si>
    <t>Michelle Morgan</t>
  </si>
  <si>
    <t>When it appears as though the end is in sight, the pilots, flight crew, and passengers of a plane heading to Mexico City look to forget the anguish of the moment and face the greatest danger, which we carry within ourselves.</t>
  </si>
  <si>
    <t>https://ia.media-imdb.com/images/M/MV5BMTYxODgwNDQyOF5BMl5BanBnXkFtZTcwMzM2NjkwOQ@@._V1_SX300.jpg</t>
  </si>
  <si>
    <t>I'm So Excited!</t>
  </si>
  <si>
    <t>An enterprising Saudi girl signs on for her school's Koran recitation competition as a way to raise the remaining funds she needs in order to buy the green bicycle that has captured her interest.</t>
  </si>
  <si>
    <t>https://m.media-amazon.com/images/M/MV5BMjI4MzMyNzM2Ml5BMl5BanBnXkFtZTgwNDQ5MDgwMDE@._V1_SX300.jpg</t>
  </si>
  <si>
    <t>Wadjda</t>
  </si>
  <si>
    <t>An Iranian man deserts his French wife and her two children to return to his homeland. Meanwhile, his wife starts up a new relationship, a reality her husband confronts upon his wife's request for a divorce.</t>
  </si>
  <si>
    <t>https://m.media-amazon.com/images/M/MV5BMTcxNTgzNDg1N15BMl5BanBnXkFtZTgwNjg4MzI1MDE@._V1_SX300.jpg</t>
  </si>
  <si>
    <t>A billionaire with questionable priorities re-examines his life after discovering his grandfather's journal.</t>
  </si>
  <si>
    <t>https://ia.media-imdb.com/images/M/MV5BMjI5ODU3NjQyNl5BMl5BanBnXkFtZTcwNDA2NTU3OQ@@._V1_SX300.jpg</t>
  </si>
  <si>
    <t>Brian Bird (screenplay), Cheryl McKay (screen story by), Lisa G. Shillingburg (screenplay), Jim Stovall (novel)</t>
  </si>
  <si>
    <t>Three teenage friends, in the ultimate act of independence, decide to spend their summer building a house in the woods and living off the land.</t>
  </si>
  <si>
    <t>https://m.media-amazon.com/images/M/MV5BMTc3ODA1NTI0MV5BMl5BanBnXkFtZTcwOTE4OTUzOQ@@._V1_SX300.jpg</t>
  </si>
  <si>
    <t>Chris Galletta</t>
  </si>
  <si>
    <t>At the height of his career, Charles Dickens meets a younger woman who becomes his secret lover until his death.</t>
  </si>
  <si>
    <t>https://m.media-amazon.com/images/M/MV5BMzQxMTI3MDUzOF5BMl5BanBnXkFtZTgwNzc4MzI1MDE@._V1_SX300.jpg</t>
  </si>
  <si>
    <t>21-Feb-14</t>
  </si>
  <si>
    <t>Abi Morgan, Claire Tomalin (book)</t>
  </si>
  <si>
    <t>A documentary that follows former U.S. Labor Secretary Robert Reich as he looks to raise awareness of the country's widening economic gap.</t>
  </si>
  <si>
    <t>https://ia.media-imdb.com/images/M/MV5BMTY5NjUwNjU1OF5BMl5BanBnXkFtZTgwOTI2NjEwMDE@._V1_SX300.jpg</t>
  </si>
  <si>
    <t>24-Apr-15</t>
  </si>
  <si>
    <t>Heidi, a radio DJ, is sent a box containing a record - a "gift from the Lords". The sounds within the grooves trigger flashbacks of her town's violent past. Is Heidi going mad, or are the Lords back to take revenge on Salem, Massachusetts?</t>
  </si>
  <si>
    <t>https://m.media-amazon.com/images/M/MV5BMjA2NTc5Njc4MV5BMl5BanBnXkFtZTcwNTYzMTcwOQ@@._V1_SX300.jpg</t>
  </si>
  <si>
    <t>18-Apr-13</t>
  </si>
  <si>
    <t>In this animated version of Shakespeare's classic play, Romeo and Juliet's fateful lives are changed forever after they marry each other in a whirlwind of romance against the wishes of their feuding families.</t>
  </si>
  <si>
    <t>https://ia.media-imdb.com/images/M/MV5BMTY1MzMwNDMzMF5BMl5BanBnXkFtZTgwOTc2ODczMDE@._V1_SX300.jpg</t>
  </si>
  <si>
    <t>Romeo and Juliet</t>
  </si>
  <si>
    <t>Brian Cass (screenplay), Eduardo Cort__s (adaptation), Stan Levinson (adaptation), Anya Rybalova (screenplay)</t>
  </si>
  <si>
    <t>An elderly couple fight against local authorities in rural New Brunswick to build their final home.</t>
  </si>
  <si>
    <t>https://ia.media-imdb.com/images/M/MV5BMjA3NjA5OTM4MF5BMl5BanBnXkFtZTcwMjQ0MTA3OQ@@._V1_SX300.jpg</t>
  </si>
  <si>
    <t>Michael McGowan, Marguerite Pigott (story editor)</t>
  </si>
  <si>
    <t>Three friends growing up in India at the turn of the millennium set out to open a training academy to produce the country's next cricket stars.</t>
  </si>
  <si>
    <t>https://m.media-amazon.com/images/M/MV5BMTgwNTAwMjEzMF5BMl5BanBnXkFtZTcwNzMzODY4OA@@._V1._CR10,12.166671752929688,793,1053.000015258789_SY132_CR5,0,89,132_AL_.jpg_V1_SX300.jpg</t>
  </si>
  <si>
    <t>Kai po che!</t>
  </si>
  <si>
    <t>Chetan Bhagat (novel), Abhishek Kapoor (adaptation), Supratik Sen (adaptation), Chetan Bhagat (adaptation), Pubali Chaudhuri (adaptation)</t>
  </si>
  <si>
    <t>In New York City, a young girl is caught in the middle of her parents' bitter custody battle.</t>
  </si>
  <si>
    <t>https://m.media-amazon.com/images/M/MV5BMTY1MDk0MTIzN15BMl5BanBnXkFtZTcwNDM3NzkxOQ@@._V1_SX300.jpg</t>
  </si>
  <si>
    <t>Nancy Doyne (screenplay by), Carroll Cartwright (screenplay by), Henry James (based on the novel by)</t>
  </si>
  <si>
    <t>A romantic comedy that brings together three disparate characters who are learning to face a challenging and often confusing world as they struggle together against a common demon: sex addiction.</t>
  </si>
  <si>
    <t>https://m.media-amazon.com/images/M/MV5BMjA5MzI3ODcxMF5BMl5BanBnXkFtZTcwODY5MTc4OQ@@._V1_SX300.jpg</t>
  </si>
  <si>
    <t>14-Sep-13</t>
  </si>
  <si>
    <t>Stuart Blumberg, Matt Winston</t>
  </si>
  <si>
    <t>The haunted Captain of a Soviet submarine holds the fate of the world in his hands. Forced to leave his family behind, he is charged with leading a covert mission cloaked in mystery.</t>
  </si>
  <si>
    <t>https://m.media-amazon.com/images/M/MV5BMTQ0OTA5MDgzM15BMl5BanBnXkFtZTcwMDM3NTU3OQ@@._V1_SX300.jpg</t>
  </si>
  <si>
    <t>Phantom</t>
  </si>
  <si>
    <t>A murder in 1944 draws together the great poets of the beat generation: Allen Ginsberg, Jack Kerouac and William Burroughs.</t>
  </si>
  <si>
    <t>https://ia.media-imdb.com/images/M/MV5BMjA4MzAxMTE1N15BMl5BanBnXkFtZTgwMDY2OTIxMDE@._V1_SX300.jpg</t>
  </si>
  <si>
    <t>19-Sep-13</t>
  </si>
  <si>
    <t>Austin Bunn (screenplay), Austin Bunn (story), John Krokidas (screenplay)</t>
  </si>
  <si>
    <t>A 20-something supervising staff member of a residential treatment facility navigates the troubled waters of that world alongside her co-worker and longtime boyfriend.</t>
  </si>
  <si>
    <t>https://m.media-amazon.com/images/M/MV5BMTEwNjE2OTM4NDZeQTJeQWpwZ15BbWU3MDE2MTE4OTk@._V1_SX300.jpg</t>
  </si>
  <si>
    <t>A group of Yokohama teens look to save their school's clubhouse from the wrecking ball in preparations for the 1964 Tokyo Olympics.</t>
  </si>
  <si>
    <t>https://m.media-amazon.com/images/M/MV5BYWFiYjE0NTctZThiZC00NTYxLTllOWQtYmMyYzY4NWZiZDYyXkEyXkFqcGdeQXVyMTIyNzY1NzM@._V1_SX300.jpg</t>
  </si>
  <si>
    <t>Tetsur__ Sayama (original story), Hayao Miyazaki (screenplay), Keiko Niwa (screenplay), Patrick Mullen (Additional Dialogue,  English Language Adaptation), Chizuru Takahashi (comic), Tetsur__ Sayama (comic)</t>
  </si>
  <si>
    <t>As the Allies sweep across Germany, Lore leads her siblings on a journey that exposes them to the truth of their parents' beliefs. An encounter with a mysterious refugee forces Lore to rely on a person she has always been taught to hate.</t>
  </si>
  <si>
    <t>https://m.media-amazon.com/images/M/MV5BMjMxMDA5MDUwNl5BMl5BanBnXkFtZTcwNTM1NjM5OA@@._V1_SX300.jpg</t>
  </si>
  <si>
    <t>Cate Shortland, Robin Mukherjee, Rachel Seiffert (novel)</t>
  </si>
  <si>
    <t>The year is 1755, and the English colonies are being ravaged by the atrocities of war. Opposing European powers have clashed over the fertile Ohio valley, and entire families are devastated...</t>
  </si>
  <si>
    <t>https://ia.media-imdb.com/images/M/MV5BMjMyNDk5NDk5MF5BMl5BanBnXkFtZTgwMjA2MDg1MzE@._V1_SX300.jpg</t>
  </si>
  <si>
    <t>Tracy Leininger Craven (book), George D. Escobar, James Richards</t>
  </si>
  <si>
    <t>A documentary that follows top bodybuilders as they train to compete in the Mr. Olympia competition.</t>
  </si>
  <si>
    <t>https://m.media-amazon.com/images/M/MV5BMTY3NDcxNjIzMF5BMl5BanBnXkFtZTgwMzM1NDAxMDE@._V1_SX300.jpg</t>
  </si>
  <si>
    <t>Julian, a drug-smuggler thriving in Bangkok's criminal underworld, sees his life get even more complicated when his mother compels him to find and kill whoever is responsible for his brother's recent death.</t>
  </si>
  <si>
    <t>https://m.media-amazon.com/images/M/MV5BMzE5NzcxMTk5NF5BMl5BanBnXkFtZTcwNjE2MDg2OQ@@._V1_SX300.jpg</t>
  </si>
  <si>
    <t>22-May-13</t>
  </si>
  <si>
    <t>A corporate go-getter sees his priorities shift when a personal tragedy brings him face-to-face with political corruption.</t>
  </si>
  <si>
    <t>https://m.media-amazon.com/images/M/MV5BMjA0NjA4OTExMF5BMl5BanBnXkFtZTgwMDQ2MTQwMDE@._V1_SX300.jpg</t>
  </si>
  <si>
    <t>Ram Goutam (script supervisor), Prakash Jha, Anjum Rajabali</t>
  </si>
  <si>
    <t>A look at the life of philosopher and political theorist Hannah Arendt, who reported for The New Yorker on the war crimes trial of the Nazi Adolf Eichmann.</t>
  </si>
  <si>
    <t>https://m.media-amazon.com/images/M/MV5BMjIyMDM2NTUyNF5BMl5BanBnXkFtZTcwOTQ2NzAzOQ@@._V1_SX300.jpg</t>
  </si>
  <si>
    <t>Pamela Katz (screenplay), Margarethe von Trotta (screenplay)</t>
  </si>
  <si>
    <t>Director Michael Apted revisits the same group of British-born adults after a 7 year wait. The subjects are interviewed as to the changes that have occurred in their lives during the last seven years.</t>
  </si>
  <si>
    <t>https://ia.media-imdb.com/images/M/MV5BNDYxNDQ2NDEzNl5BMl5BanBnXkFtZTcwMzc0Mjg3OA@@._V1_SX300.jpg</t>
  </si>
  <si>
    <t>A documentary that celebrates Rick Hall, the founder of FAME Studios in Muscle Shoals, Alabama, and the signature sound he developed in songs such as "I'll Take You There", "Brown Sugar", and "When a Man Loves a Woman".</t>
  </si>
  <si>
    <t>https://m.media-amazon.com/images/M/MV5BMTUzMzU1MTA0N15BMl5BanBnXkFtZTgwMjY3MDgwMDE@._V1_SX300.jpg</t>
  </si>
  <si>
    <t>25-Oct-13</t>
  </si>
  <si>
    <t>A car thief falls in love with a woman whose car he has stolen.</t>
  </si>
  <si>
    <t>https://m.media-amazon.com/images/M/MV5BNDU3MDQ2NTYtYjExOS00OWViLWExMGUtMTg0OTk3OTg0NTY1XkEyXkFqcGdeQXVyODE5NzE3OTE@._V1_SX300.jpg</t>
  </si>
  <si>
    <t>2-Oct-13</t>
  </si>
  <si>
    <t>Rajeev Barnwal, Abhinav Kashyap</t>
  </si>
  <si>
    <t>Exposed during an illegal arms trade gone wrong in Berlin, a North Korean "ghost" agent finds himself in the crosshairs of an international manhunt. Was he betrayed by his wife or his country? He must prepare to make the ultimate sacrifice.</t>
  </si>
  <si>
    <t>https://ia.media-imdb.com/images/M/MV5BMjg0OTY4MDE2NV5BMl5BanBnXkFtZTgwOTQyMjEyMjE@._V1_SX300.jpg</t>
  </si>
  <si>
    <t>Ted Geoghegan (english dialogue), Stefanie Y. Hong (translation), Seung-wan Ryoo</t>
  </si>
  <si>
    <t>A recounting of the chaotic events that occurred at Dallas' Parkland Hospital on the day U.S. President John F. Kennedy was assassinated.</t>
  </si>
  <si>
    <t>https://m.media-amazon.com/images/M/MV5BMjE2NjkwNDE2MF5BMl5BanBnXkFtZTgwNDY5ODIxMDE@._V1_SX300.jpg</t>
  </si>
  <si>
    <t>Peter Landesman, Vincent Bugliosi (book)</t>
  </si>
  <si>
    <t>A father son hunting trip... what could go wrong?</t>
  </si>
  <si>
    <t>https://images-na.ssl-images-amazon.com/images/M/MV5BNzk0MDM0ODIwNl5BMl5BanBnXkFtZTcwMTMwMDgwOQ@@._V1_SX300.jpg</t>
  </si>
  <si>
    <t>Colette Jeffs (based in part on a story by), Colette Jeffs (story), Greg Jeffs</t>
  </si>
  <si>
    <t>A profile of six pilgrims taking the Camino De Santiago pilgrimage.</t>
  </si>
  <si>
    <t>https://images-na.ssl-images-amazon.com/images/M/MV5BMTU4ODIyNTc4Ml5BMl5BanBnXkFtZTgwMTg0ODM3MDE@._V1_SX300.jpg</t>
  </si>
  <si>
    <t>After falling in love in Paris, Marina and Neil come to Oklahoma, where problems arise. Their church's Spanish-born pastor struggles with his faith, while Neil encounters a woman from his childhood.</t>
  </si>
  <si>
    <t>https://m.media-amazon.com/images/M/MV5BMTAwNzk1NjM2ODZeQTJeQWpwZ15BbWU3MDE1MjQwMjk@._V1_SX300.jpg</t>
  </si>
  <si>
    <t>To the Wonder</t>
  </si>
  <si>
    <t>An unprecedented look inside the private world of J.D. Salinger, the reclusive author of The Catcher in the Rye.</t>
  </si>
  <si>
    <t>https://m.media-amazon.com/images/M/MV5BMTQ1MjM4NTMyMl5BMl5BanBnXkFtZTcwNzE3MDkzOQ@@._V1_SX300.jpg</t>
  </si>
  <si>
    <t>5-Sep-13</t>
  </si>
  <si>
    <t>An aristocrat's daughter falls in love with a visiting archaeologist, but he holds a secret that could drive them apart.</t>
  </si>
  <si>
    <t>https://m.media-amazon.com/images/M/MV5BOTUwNTYyMzk4Ml5BMl5BanBnXkFtZTcwMTY2Mzc4OQ@@._V1_SX300.jpg</t>
  </si>
  <si>
    <t>O. Henry (short story "The Last Leaf"), Bhavani Iyer (screenplay), Anurag Kashyap (dialogue), Vikramaditya Motwane (screenplay)</t>
  </si>
  <si>
    <t>When a Vienna museum guard befriends an enigmatic visitor, the grand Kunsthistorisches Art Museum becomes a mysterious crossroads that sparks explorations of their lives, the city, and the ways in which works of art reflect and shape the world.</t>
  </si>
  <si>
    <t>https://m.media-amazon.com/images/M/MV5BMjAzMzI3NDQ1NF5BMl5BanBnXkFtZTcwNTA0MjQ3OQ@@._V1_SX300.jpg</t>
  </si>
  <si>
    <t>Jem Cohen, Natalie Lettner, Mary Margaret O'Hara (additional dialogue), Bobby Sommer (additional dialogue)</t>
  </si>
  <si>
    <t>A young Pakistani man is chasing corporate success on Wall Street. He finds himself embroiled in a conflict between his American Dream, a hostage crisis, and the enduring call of his family's homeland.</t>
  </si>
  <si>
    <t>https://m.media-amazon.com/images/M/MV5BNzAzNjg3Mzg1Nl5BMl5BanBnXkFtZTcwOTUzNzExOQ@@._V1._CR25,27.166671752929688,1347,1995.9999542236328_SY132_CR0,0,89,132_AL_.jpg_V1_SX300.jpg</t>
  </si>
  <si>
    <t>Javed Akhtar (eulogy in urdu), Ami Boghani (screen story), Mohsin Hamid (novel), Mohsin Hamid (screen story), William Wheeler (screenplay)</t>
  </si>
  <si>
    <t>A man who stops into a foster home to drop off some donations soon tells the kids a story about two teenage friends who uncover a long-lost medallion that transports them back in time.</t>
  </si>
  <si>
    <t>https://images-na.ssl-images-amazon.com/images/M/MV5BNzgyNjQzMjQ5Ml5BMl5BanBnXkFtZTcwODQzNTU3OA@@._V1_SX300.jpg</t>
  </si>
  <si>
    <t>3-Oct-13</t>
  </si>
  <si>
    <t>The Lost Medallion: The Adventures of Billy Stone</t>
  </si>
  <si>
    <t>Bill Muir, Bill Muir (story)</t>
  </si>
  <si>
    <t>26-Aug-13</t>
  </si>
  <si>
    <t>A documentary on the Manhattan department store with interviews from an array of fashion designers, style icons, and celebrities.</t>
  </si>
  <si>
    <t>https://m.media-amazon.com/images/M/MV5BMjI3MjQwNTU4Ml5BMl5BanBnXkFtZTcwNjcyODUzOQ@@._V1_SX300.jpg</t>
  </si>
  <si>
    <t>About Nae-kyung who is able to assess the personality, mental state and habits of a person by looking at his face. Because of his abilities, he gets involved in a power struggle between Prince Sooyang and Kim Jong-Seo.</t>
  </si>
  <si>
    <t>https://images-na.ssl-images-amazon.com/images/M/MV5BMjMyNzI3MTQ5MV5BMl5BanBnXkFtZTgwODE1Mzg0MDE@._V1_SX300.jpg</t>
  </si>
  <si>
    <t>Dong-Hyuk Kim (screenplay), Jae-rim Han (screenplay)</t>
  </si>
  <si>
    <t>A documentary which challenges former Indonesian death-squad leaders to reenact their mass-killings in whichever cinematic genres they wish, including classic Hollywood crime scenarios and lavish musical numbers.</t>
  </si>
  <si>
    <t>https://m.media-amazon.com/images/M/MV5BNjE5MDM0ZDEtYTUxNi00NTU0LWIwYjQtZjA3MWJmMzY5MjMyXkEyXkFqcGdeQXVyNTA4NzY1MzY@._V1_SX300.jpg</t>
  </si>
  <si>
    <t>The Act of Killing</t>
  </si>
  <si>
    <t>An undercover cop finds it difficult to play both a cop and a goon.</t>
  </si>
  <si>
    <t>https://m.media-amazon.com/images/M/MV5BMTYxODg5ODMxOV5BMl5BanBnXkFtZTcwNzkwMzYyOQ@@._V1_SX300.jpg</t>
  </si>
  <si>
    <t>New World</t>
  </si>
  <si>
    <t>Hoon-jung Park (screenplay)</t>
  </si>
  <si>
    <t>A man and woman are drawn together, entangled in the life cycle of an ageless organism. Identity becomes an illusion as they struggle to assemble the loose fragments of wrecked lives.</t>
  </si>
  <si>
    <t>https://m.media-amazon.com/images/M/MV5BMTQzMzQ4MDAyNF5BMl5BanBnXkFtZTcwNzE0MDk3OA@@._V1_SX300.jpg</t>
  </si>
  <si>
    <t>7-Apr-14</t>
  </si>
  <si>
    <t>A documentary on the fabled recording studio that was located in Van Nuys, California.</t>
  </si>
  <si>
    <t>https://m.media-amazon.com/images/M/MV5BMTc4MjkyODg4MF5BMl5BanBnXkFtZTcwNTk1NjM4OA@@._V1_SX300.jpg</t>
  </si>
  <si>
    <t>The crew of a Danish cargo ship is hijacked by Somali pirates who proceed to engage in escalating negotiations with authorities in Copenhagen.</t>
  </si>
  <si>
    <t>https://m.media-amazon.com/images/M/MV5BMTQ0NDI4Nzg1N15BMl5BanBnXkFtZTcwNjE2NjcyOQ@@._V1_SX300.jpg</t>
  </si>
  <si>
    <t>Meet, Prem, and Amar look to have a blast at their college reunion, though they soon find themselves in another predicament.</t>
  </si>
  <si>
    <t>https://ia.media-imdb.com/images/M/MV5BZTRjMGQ4YmUtZjE5Mi00NzVkLTgwNjQtYjUzMjg3NjIwYzgzXkEyXkFqcGdeQXVyNjQ2MjQ5NzM@._V1_SX300.jpg</t>
  </si>
  <si>
    <t>Tushar Hiranandani (story and screenplay), Milap Zaveri (dialogue), Milap Zaveri (story and screenplay)</t>
  </si>
  <si>
    <t>The tale of an outlaw who escapes from prison and sets out across the Texas hills to reunite with his wife and the daughter he has never met.</t>
  </si>
  <si>
    <t>https://m.media-amazon.com/images/M/MV5BMjg2MjI1OTU2M15BMl5BanBnXkFtZTcwODc3MzM5OQ@@._V1_SX300.jpg</t>
  </si>
  <si>
    <t>Aliens in the House</t>
  </si>
  <si>
    <t>Danny Kallis</t>
  </si>
  <si>
    <t>Investigative journalist Jeremy Scahill is pulled into an unexpected journey as he chases down the hidden truth behind America's expanding covert wars.</t>
  </si>
  <si>
    <t>https://m.media-amazon.com/images/M/MV5BMTUyOTYwNDUyMV5BMl5BanBnXkFtZTcwNzQwOTU1OQ@@._V1_SX300.jpg</t>
  </si>
  <si>
    <t>David Riker, Jeremy Scahill</t>
  </si>
  <si>
    <t>A documentary chronicling sports legend Lance Armstrong's improbable rise and ultimate fall from grace.</t>
  </si>
  <si>
    <t>https://ia.media-imdb.com/images/M/MV5BMjA5NDMzNjg2M15BMl5BanBnXkFtZTgwNjQ4MzI1MDE@._V1_SX300.jpg</t>
  </si>
  <si>
    <t>A farming family's business is threatened by an unexpected crisis, further testing the relationship between a father and his rebellious son.</t>
  </si>
  <si>
    <t>https://ia.media-imdb.com/images/M/MV5BMTc1Nzg0NDEwOV5BMl5BanBnXkFtZTcwODUxNTgxOQ@@._V1_SX300.jpg</t>
  </si>
  <si>
    <t>1-May-13</t>
  </si>
  <si>
    <t>Ramin Bahrani, Hallie Elizabeth Newton</t>
  </si>
  <si>
    <t>A story centered on a company that grants wishes to people looking for a day away from their ordinary lives.</t>
  </si>
  <si>
    <t>https://m.media-amazon.com/images/M/MV5BMTQ0MjQ0NjAzMF5BMl5BanBnXkFtZTgwOTI2ODM4MDE@._V1_SX300.jpg</t>
  </si>
  <si>
    <t>Shuo Wang</t>
  </si>
  <si>
    <t>Madoka Kaname used to be a normal girl living happy days of her life. This all ended when she sacrificed herself in order to save other magical girls from the utterly cruel fate that ...</t>
  </si>
  <si>
    <t>https://images-na.ssl-images-amazon.com/images/M/MV5BMTU4MDUxMzcxMV5BMl5BanBnXkFtZTgwNzI5MDU2MDE@._V1_SX300.jpg</t>
  </si>
  <si>
    <t>26-Oct-13</t>
  </si>
  <si>
    <t>Puella Magi Madoka Magica the Movie Part III: Rebellion</t>
  </si>
  <si>
    <t>A documentary on the history, mystery, and meaning of the ubiquitous Jewish standard that follows the around-the-world journey of the song from Ukraine to Youtube. of the song "Hava Nagila."</t>
  </si>
  <si>
    <t>https://images-na.ssl-images-amazon.com/images/M/MV5BMTk2MTc1MTE5N15BMl5BanBnXkFtZTcwNzU4MDg5OA@@._V1_SX300.jpg</t>
  </si>
  <si>
    <t>17-Oct-13</t>
  </si>
  <si>
    <t>Hava Nagila: The Movie</t>
  </si>
  <si>
    <t>Sophie Sartain</t>
  </si>
  <si>
    <t>The first-ever registered encounter by the Mumbai Police, which took place on November 1, 1982. Based on a true story.</t>
  </si>
  <si>
    <t>https://images-na.ssl-images-amazon.com/images/M/MV5BMWNkZTdhOTAtZDZiMi00Yjc0LWFlN2UtMDdlYjgwNDJlZjg1L2ltYWdlL2ltYWdlXkEyXkFqcGdeQXVyNjQ2MjQ5NzM@._V1_SX300.jpg</t>
  </si>
  <si>
    <t>Sanjay Bhatia (screenplay), Abhijeet Deshpande (screenplay), Sanjay Gupta (screenplay), Sanjay Gupta (story), Hussain Zaidi (story), Milap Zaveri (dialogue)</t>
  </si>
  <si>
    <t>The birth of modern stand-up comedy began in the Catskill Mountains - a boot camp for the greatest generation of Jewish-American comedians.</t>
  </si>
  <si>
    <t>https://images-na.ssl-images-amazon.com/images/M/MV5BMjIyNDYwNDE5N15BMl5BanBnXkFtZTcwODQ2MDc4OQ@@._V1_SX300.jpg</t>
  </si>
  <si>
    <t>Lawrence Richards (conceived by), Lawrence Richards</t>
  </si>
  <si>
    <t>The story of Linda Lovelace, who is used and abused by the porn industry at the behest of her coercive husband, before taking control of her life.</t>
  </si>
  <si>
    <t>https://m.media-amazon.com/images/M/MV5BOTM0Mzc2MjgyN15BMl5BanBnXkFtZTcwOTIzNDQ4OQ@@._V1_SX300.jpg</t>
  </si>
  <si>
    <t>Andy Bellin</t>
  </si>
  <si>
    <t>9-Dec-13</t>
  </si>
  <si>
    <t>Narrowly avoiding jail, new dad Robbie vows to turn over a new leaf. A visit to a whisky distillery inspires him and his mates to seek a way out of their hopeless lives.</t>
  </si>
  <si>
    <t>https://m.media-amazon.com/images/M/MV5BZWE2ZmViNmItODQ5YS00OTJkLWExZTMtZDZhZDhhYzYzMzlhXkEyXkFqcGdeQXVyMjQ2MTk1OTE@._V1_SX300.jpg</t>
  </si>
  <si>
    <t>Luke and Kate are coworkers at a brewery who spend their nights drinking and flirting heavily. One weekend away together with their significant others proves who really belongs together and who doesn't.</t>
  </si>
  <si>
    <t>https://m.media-amazon.com/images/M/MV5BMjMwNDU1NzMzM15BMl5BanBnXkFtZTcwNTY3ODk1OQ@@._V1_SX300.jpg</t>
  </si>
  <si>
    <t>2-Sep-14</t>
  </si>
  <si>
    <t>A documentary that follows the money behind the rise of the Tea Party.</t>
  </si>
  <si>
    <t>https://images-na.ssl-images-amazon.com/images/M/MV5BMTEzNzM4NTUwOTZeQTJeQWpwZ15BbWU4MDkxNjIzODEx._V1_SX300.jpg</t>
  </si>
  <si>
    <t>Self-centered Sriram Venkat changes his outlook and actions when his girlfriend leaves him.</t>
  </si>
  <si>
    <t>https://images-na.ssl-images-amazon.com/images/M/MV5BMjA0OTY0MDMxNF5BMl5BanBnXkFtZTgwMDg4ODQ2MDE@._V1_SX300.jpg</t>
  </si>
  <si>
    <t>Gori Tere Pyaar Mein!</t>
  </si>
  <si>
    <t>Punit Malhotra, Arshad Sayed</t>
  </si>
  <si>
    <t>As his lover announces her pregnancy, a fortysomething slacker receives other life-changing news: 142 people, all of them the result of artificial insemination, have filed a class action lawsuit against him, their biological father.</t>
  </si>
  <si>
    <t>https://m.media-amazon.com/images/M/MV5BMjMyMDczMzU1OV5BMl5BanBnXkFtZTcwMzMwNzk1OA@@._V1_SX300.jpg</t>
  </si>
  <si>
    <t>3-May-12</t>
  </si>
  <si>
    <t>Starbuck</t>
  </si>
  <si>
    <t>Ken Scott, Martin Petit</t>
  </si>
  <si>
    <t>http://ia.media-imdb.com/images/M/MV5BMTEyMzg0NDA0ODVeQTJeQWpwZ15BbWU3MDE1MTY4MTc@._V1_SX300.jpg</t>
  </si>
  <si>
    <t>One Billion Happy People</t>
  </si>
  <si>
    <t>During the last two years of her life, Princess Diana embarks on a final rite of passage: a secret love affair with Pakistani heart surgeon Hasnat Khan.</t>
  </si>
  <si>
    <t>https://m.media-amazon.com/images/M/MV5BMjA0NDg0Njg3N15BMl5BanBnXkFtZTgwMTMxMzMzMDE@._V1_SX300.jpg</t>
  </si>
  <si>
    <t>Stephen Jeffreys, Kate Snell (inspired by the book 'Diana Her Last Love' by)</t>
  </si>
  <si>
    <t>Little Otter Family Camp is a wicked slice of lake-side heaven. Parents decompress with gin while teenagers make gleeful mischief and fall in and out of love.</t>
  </si>
  <si>
    <t>https://images-na.ssl-images-amazon.com/images/M/MV5BMTY2MTkwNDg0M15BMl5BanBnXkFtZTcwOTU0MjE1OQ@@._V1_SX300.jpg</t>
  </si>
  <si>
    <t>Camp</t>
  </si>
  <si>
    <t>Peter Elkoff, Liz Heldens</t>
  </si>
  <si>
    <t>A pair of childhood friends and neighbors fall for each other's sons.</t>
  </si>
  <si>
    <t>https://m.media-amazon.com/images/M/MV5BMjg5ODY2MzcwMF5BMl5BanBnXkFtZTcwODEwNjQ3OQ@@._V1_SX300.jpg</t>
  </si>
  <si>
    <t>3-Apr-13</t>
  </si>
  <si>
    <t>Anne Fontaine (screenplay), Christopher Hampton (story), Anne Fontaine (story), Doris Lessing (book)</t>
  </si>
  <si>
    <t>While on vacation with friends in Hyderabad, India, Caden Welles - a privileged young man with the world at his disposal - takes an unexpected turn in life after initially refusing to help a starving man and his daughter.</t>
  </si>
  <si>
    <t>https://m.media-amazon.com/images/M/MV5BMjIxNDI5ODc1MV5BMl5BanBnXkFtZTcwNjY1NjQxOA@@._V1_SX300.jpg</t>
  </si>
  <si>
    <t>The life story of basketball sensation, Jeremy Lin.</t>
  </si>
  <si>
    <t>https://images-na.ssl-images-amazon.com/images/M/MV5BMjAxNzU4ODM3Nl5BMl5BanBnXkFtZTgwNTIwMTEyMDE@._V1_SX300.jpg</t>
  </si>
  <si>
    <t>Aaron Strongoni (narration writer)</t>
  </si>
  <si>
    <t>A group of friends, just looking to have a good time in a rave party on a remote island in Goa, find out that the island is infested with Zombies.</t>
  </si>
  <si>
    <t>https://m.media-amazon.com/images/M/MV5BOTBjMjJjYWMtMGNkNy00OGRhLWJlNWYtNjk5YmVmY2Y4M2M3XkEyXkFqcGdeQXVyODE5NzE3OTE@._V1_SX300.jpg</t>
  </si>
  <si>
    <t>Krishna D.K. (story and screenplay), Kunal Khemu (dialogue), Sita Menon (dialogue), Sita Menon (story and screenplay), Raj Nidimoru (story and screenplay), Raja Sen (additional dialogue)</t>
  </si>
  <si>
    <t>An exploration of various interpretations of Stanley Kubrick's horror film, The Shining (1980).</t>
  </si>
  <si>
    <t>https://ia.media-imdb.com/images/M/MV5BMzQyMjgzNzAwNl5BMl5BanBnXkFtZTcwODI0NjIzNw@@._V1_SX300.jpg</t>
  </si>
  <si>
    <t>A story that focuses on the problematic relationship between Paul Marseul, owner of a prestigious vineyard in Saint Emilion and his son, Martin, who works with him on the family estate. ...</t>
  </si>
  <si>
    <t>https://m.media-amazon.com/images/M/MV5BNjUxODgwMzAxM15BMl5BanBnXkFtZTcwMzk5NDc5OQ@@._V1_SX300.jpg</t>
  </si>
  <si>
    <t>Laure Gasparotto (collaboration), Gilles Legrand (screenplay), Delphine de Vigan (screenplay)</t>
  </si>
  <si>
    <t>Recovery is OUT - to change the addiction conversation from problems to SOLUTIONS. An independent feature documentary about the over 23 million Americans living in long-term recovery from alcohol and other drug addictions.</t>
  </si>
  <si>
    <t>https://m.media-amazon.com/images/M/MV5BMTM5NjE5MDg5OF5BMl5BanBnXkFtZTgwMjQ2MTg0MTE@._V1_SX300.jpg</t>
  </si>
  <si>
    <t>15-Aug-13</t>
  </si>
  <si>
    <t>Aaron Cohen, Bud Mikhitarian, Jeff Reilly, Greg D. Williams</t>
  </si>
  <si>
    <t>When a temple priest commits suicide after being dishonored by an evil landlord, his son returns to his native village on a mission of vengeance.</t>
  </si>
  <si>
    <t>https://images-na.ssl-images-amazon.com/images/M/MV5BMTM4MTYwNDA0NF5BMl5BanBnXkFtZTcwNjE0MjQyOQ@@._V1_SX300.jpg</t>
  </si>
  <si>
    <t>K. Raghavendra Rao (original story), Sajid Khan (story), Sajid Khan (screenplay and dialogue), Farhad Samji (screenplay and dialogue), Sajid (screenplay and dialogue)</t>
  </si>
  <si>
    <t>6-Feb-14</t>
  </si>
  <si>
    <t>A humble orphan suddenly becomes a gentleman with the help of an unknown benefactor.</t>
  </si>
  <si>
    <t>https://images-na.ssl-images-amazon.com/images/M/MV5BMTgyMDMyNjE5OF5BMl5BanBnXkFtZTcwMTQ3NjQyOQ@@._V1_SX300.jpg</t>
  </si>
  <si>
    <t>Great Expectations</t>
  </si>
  <si>
    <t>Jo Clifford, Charles Dickens</t>
  </si>
  <si>
    <t>The real story of ten terrorists, who sail to Mumbai and wage war on the populace for the next 72 hours.</t>
  </si>
  <si>
    <t>https://images-na.ssl-images-amazon.com/images/M/MV5BMjEyMDExNDk5NV5BMl5BanBnXkFtZTcwMzc0MDQwOQ@@._V1_SX300.jpg</t>
  </si>
  <si>
    <t>Prashant Pandey (dialogue), Rommel Rodrigues (story and screenplay)</t>
  </si>
  <si>
    <t>In the near future, as humanity faces an unprecedented environmental, social and economic crisis, a depressed council official and 7 other 'candidates' are caught up in a mad billionaire's plan to bring about the end of the world.</t>
  </si>
  <si>
    <t>https://images-na.ssl-images-amazon.com/images/M/MV5BMTQ1MTAzOTE3Nl5BMl5BanBnXkFtZTgwMTQ0MDYyNTE@._V1_SX300.jpg</t>
  </si>
  <si>
    <t>18-Aug-13</t>
  </si>
  <si>
    <t>Mike Holligan, Mike Holligan</t>
  </si>
  <si>
    <t>20-May-14</t>
  </si>
  <si>
    <t>In Tokyo, a young sex worker develops an unexpected connection with a widower over a period of two days.</t>
  </si>
  <si>
    <t>https://m.media-amazon.com/images/M/MV5BODAyMjQ4NzE1OF5BMl5BanBnXkFtZTcwMTQzMDYwOQ@@._V1_SX300.jpg</t>
  </si>
  <si>
    <t>15-Sep-12</t>
  </si>
  <si>
    <t>Abbas Kiarostami (screenplay), Mohammad Rahmani (screenplay collaborator: Grandmother's messages)</t>
  </si>
  <si>
    <t>A documentary that investigates incidents of hunger experienced by millions of Americans, and proposed solutions to the problem.</t>
  </si>
  <si>
    <t>https://m.media-amazon.com/images/M/MV5BOTg1NTk5MDU0N15BMl5BanBnXkFtZTcwNzA0ODE4OA@@._V1_SX300.jpg</t>
  </si>
  <si>
    <t>In this comedy film, a computer tablet full of the world's most hilariously offensive apps breaks through the borders of political correctness, stirring up cultural anarchy.</t>
  </si>
  <si>
    <t>https://m.media-amazon.com/images/M/MV5BMTQ3NzAyMDUyOF5BMl5BanBnXkFtZTcwMDMzMDM5OA@@._V1_SX300.jpg</t>
  </si>
  <si>
    <t>Ken Pringle, Ari Shaffir, Vince Offer, Adrien Brody (additional dialogue written by), Christina Pazsitzky (additional dialogue written by), John Ryan Jr. (additional dialogue written by), Dante (additional dialogue written by), George Boseman (additional dialogue written by)</t>
  </si>
  <si>
    <t>-0.1</t>
  </si>
  <si>
    <t>A tax collector willing to reform the society with the thought of change instead of revenge tries to control himself while attempting to teach a lesson to the man responsible behind his wife's death.</t>
  </si>
  <si>
    <t>https://m.media-amazon.com/images/M/MV5BNzU2MmU4MDAtMmY4My00MzQ3LTgzYjktNDFlNjE4YjMxODg4XkEyXkFqcGdeQXVyODE5NzE3OTE@._V1_SX300.jpg</t>
  </si>
  <si>
    <t>Singh Saab the Great</t>
  </si>
  <si>
    <t>Shaktimaan Talwar</t>
  </si>
  <si>
    <t>When a capable dancer is provoked by the evil design of his employer, naturally he will be out to prove his mettle.</t>
  </si>
  <si>
    <t>https://ia.media-imdb.com/images/M/MV5BMTU3NTk0NjE5Nl5BMl5BanBnXkFtZTcwMTU2ODMwOQ@@._V1_SX300.jpg</t>
  </si>
  <si>
    <t>Amit Aryan (dialogue), Tushar Hiranandani (screenplay), Mayur Puri (additional dialogue), Remo (story), Bhanu Pratap Singh (associate writer)</t>
  </si>
  <si>
    <t>The story of Dani__le Delpeuch and how she was appointed as the private chef for Fran__ois Mitterrand.</t>
  </si>
  <si>
    <t>https://m.media-amazon.com/images/M/MV5BMTQzMDUzODc3M15BMl5BanBnXkFtZTcwNTA4NzQzOQ@@._V1_SX300.jpg</t>
  </si>
  <si>
    <t>Etienne Comar (screenplay), Christian Vincent (screenplay), Dani__le Mazet-Delpeuch (story)</t>
  </si>
  <si>
    <t>Pyuupiru is a Japanese contemporary artist whose works are highly acclaimed in recent years. An old friend of his (hers), Daishi Matsunaga has filmed him for 8 years, ever since Pyuupiru ...</t>
  </si>
  <si>
    <t>Pyuupiru 2001-2008</t>
  </si>
  <si>
    <t>A story of a man who fakes his own death and assumes a new identity in order to escape his life, who then moves in with a woman who is also trying to leave her past behind.</t>
  </si>
  <si>
    <t>https://m.media-amazon.com/images/M/MV5BMTEyNzY1NzAzNjZeQTJeQWpwZ15BbWU3MDA5MjcxMzk@._V1_SX300.jpg</t>
  </si>
  <si>
    <t>Becky Johnston</t>
  </si>
  <si>
    <t>Two highway road workers spend the summer of 1988 away from their city lives. The isolated landscape becomes a place of misadventure as the men find themselves at odds with each other and the women they left behind.</t>
  </si>
  <si>
    <t>https://m.media-amazon.com/images/M/MV5BMTQzMzMwNDExMV5BMl5BanBnXkFtZTcwMzE5MjU3OQ@@._V1_SX300.jpg</t>
  </si>
  <si>
    <t>David Gordon Green, Hafsteinn Gunnar Sigur__sson (based on the film "Either Way")</t>
  </si>
  <si>
    <t>A safe cracker claims he has lost his memory when two criminals come calling for their cut of the bank heist loot.</t>
  </si>
  <si>
    <t>https://images-na.ssl-images-amazon.com/images/M/MV5BNjUyNzYzNjkxMF5BMl5BanBnXkFtZTcwNzQwNTA0OQ@@._V1_SX300.jpg</t>
  </si>
  <si>
    <t>Raj Kumar Gupta (screenplay and dialogue), Parveez Sheikh (screenplay and dialogue), Parveez Sheikh (story)</t>
  </si>
  <si>
    <t>As Jamie travels in Chile, he invites an eccentric woman to join his group's quest to score a fabled hallucinogen, a move that finds him at odds with his new companion, until they drink the magic brew on a beach at the edge of the desert.</t>
  </si>
  <si>
    <t>https://m.media-amazon.com/images/M/MV5BMTk3Mjk5NjUxNF5BMl5BanBnXkFtZTcwMTk3OTA4OQ@@._V1_SX300.jpg</t>
  </si>
  <si>
    <t>24-Apr-14</t>
  </si>
  <si>
    <t>Crystal Fairy &amp; the Magical Cactus</t>
  </si>
  <si>
    <t>A cave exploration in Ukraine leads to the unearthing of a story of World War II survivors who once found shelter in the same cave.</t>
  </si>
  <si>
    <t>https://images-na.ssl-images-amazon.com/images/M/MV5BMjExMzgzNjU4NF5BMl5BanBnXkFtZTcwMzkzMzgxOQ@@._V1_SX300.jpg</t>
  </si>
  <si>
    <t>Janet Tobias, Paul Laikin, Esther Stermer (based on the memoir "We Fight to Survive" by)</t>
  </si>
  <si>
    <t>This candid New York love story explores the chaotic 40-year marriage of famed boxing painter Ushio Shinohara and his wife, Noriko. Anxious to shed her role as her overbearing husband's assistant, Noriko finds an identity of her own.</t>
  </si>
  <si>
    <t>https://m.media-amazon.com/images/M/MV5BMjEyNzgyMjUzNl5BMl5BanBnXkFtZTcwODk3NjQyOQ@@._V1_SX300.jpg</t>
  </si>
  <si>
    <t>A documentary that chronicles the life of young college professor Angela Davis, and how her social activism implicates her in a botched kidnapping attempt that ends with a shootout, four dead, and her name on the FBI's 10 most wanted list.</t>
  </si>
  <si>
    <t>https://images-na.ssl-images-amazon.com/images/M/MV5BMTY1ODk4MDk2M15BMl5BanBnXkFtZTcwMzYyOTUwOQ@@._V1_SX300.jpg</t>
  </si>
  <si>
    <t>A pair of children, born within moments of India gaining independence from Britain, grow up in the country that is nothing like their parent's generation.</t>
  </si>
  <si>
    <t>https://images-na.ssl-images-amazon.com/images/M/MV5BMjE4ODc2NDc5MF5BMl5BanBnXkFtZTcwMjYzODkyOQ@@._V1_SX300.jpg</t>
  </si>
  <si>
    <t>26-Dec-12</t>
  </si>
  <si>
    <t>Salman Rushdie (screenplay), Deepa Mehta, Salman Rushdie (based on a book by)</t>
  </si>
  <si>
    <t>1958. Rose is a terrible secretary but a demon typist. Her handsome boss resolves to turn her into the fastest girl in the world.</t>
  </si>
  <si>
    <t>https://m.media-amazon.com/images/M/MV5BMjA2NzY4MDExOV5BMl5BanBnXkFtZTcwNTE4NzQzOQ@@._V1_SX300.jpg</t>
  </si>
  <si>
    <t>R__gis Roinsard (scenario), Daniel Presley (scenario), Romain Compingt (scenario)</t>
  </si>
  <si>
    <t>A grown man caught in the crossfire of his parents' 15-year divorce discovers he was unknowingly part of a study on divorced children and is enlisted in a follow-up years later, which wreaks new havoc on his family.</t>
  </si>
  <si>
    <t>https://m.media-amazon.com/images/M/MV5BMTQwNTc5MjkyNF5BMl5BanBnXkFtZTgwNzQ5NTYwMDE@._V1_SX300.jpg</t>
  </si>
  <si>
    <t>Ben Karlin, Stuart Zicherman</t>
  </si>
  <si>
    <t>Elise and Didier fall in love at first sight, in spite of their differences. He talks, she listens. He's a romantic atheist, she's a religious realist. When their daughter becomes seriously ill, their love is put on trial.</t>
  </si>
  <si>
    <t>https://m.media-amazon.com/images/M/MV5BMTQzMzg2Nzg2MF5BMl5BanBnXkFtZTgwNjUzNzIzMDE@._V1_SX300.jpg</t>
  </si>
  <si>
    <t>The Broken Circle Breakdown</t>
  </si>
  <si>
    <t>Johan Heldenbergh (play), Mieke Dobbels (play), Carl Joos (adaptation), Felix Van Groeningen (adaptation), Charlotte Vandermeersch (collaboration on screenplay)</t>
  </si>
  <si>
    <t>18-Feb-14</t>
  </si>
  <si>
    <t>Rachel is a quick-witted and lovable stay-at-home mom. Frustrated with the realities of preschool auctions, a lackluster sex life and career that's gone kaput, Rachel visits a strip club to...</t>
  </si>
  <si>
    <t>https://m.media-amazon.com/images/M/MV5BM2EyZDc1ZWMtYzQ1MC00YWE1LTk4YmMtNDQ0NDc1NDk5MjZiXkEyXkFqcGdeQXVyNDA1NDA2NTk@._V1_SX300.jpg</t>
  </si>
  <si>
    <t>11-Dec-13</t>
  </si>
  <si>
    <t>Four sommeliers attempt to pass the prestigious Master Sommelier exam, a test with one of the lowest pass rates in the world.</t>
  </si>
  <si>
    <t>https://m.media-amazon.com/images/M/MV5BMTU0NDQ4MTY1OF5BMl5BanBnXkFtZTcwMTMzMTgwOA@@._V1_SX300.jpg</t>
  </si>
  <si>
    <t>On May 5th, 1862, a few thousand Mexican soldiers put their lives on the line against the world's largest and most powerful army in one legendary battle for freedom and for Mexico.</t>
  </si>
  <si>
    <t>https://m.media-amazon.com/images/M/MV5BMjAzMjg4MDU1OF5BMl5BanBnXkFtZTcwNjg4MDU0OQ@@._V1_SX300.jpg</t>
  </si>
  <si>
    <t>Cinco de Mayo, La Batalla</t>
  </si>
  <si>
    <t>In a world of fake castles and anthropomorphic rodents, an epic battle begins when an unemployed father's sanity is challenged by a chance encounter with two underage girls on holiday.</t>
  </si>
  <si>
    <t>https://images-na.ssl-images-amazon.com/images/M/MV5BNTIxNjcxOTgxM15BMl5BanBnXkFtZTgwMjYzODEzMDE@._V1_SX300.jpg</t>
  </si>
  <si>
    <t>An Upstate New York family is torn apart during the American Civil War.</t>
  </si>
  <si>
    <t>https://images-na.ssl-images-amazon.com/images/M/MV5BMjA0NzQ4ODg3MV5BMl5BanBnXkFtZTcwNTg5NzMzOQ@@._V1_SX300.jpg</t>
  </si>
  <si>
    <t>Harold Frederic (novel), Bill Kauffman (screenplay)</t>
  </si>
  <si>
    <t>An aimless youth starts working for drug baron and his mission is to kill is rival.</t>
  </si>
  <si>
    <t>https://m.media-amazon.com/images/M/MV5BYWM5ZDY4OTMtN2U3Ny00YjM1LWIxZTUtYjdmYTA0NDdiY2NkXkEyXkFqcGdeQXVyODE5NzE3OTE@._V1_SX300.jpg</t>
  </si>
  <si>
    <t>Prabhu Deva (story), Prabhu Deva (screenplay), Sunil Kumar Agrawal (screenplay), Ravi S. Sundaram (screenplay), Shiraz Ahmed (dialogue)</t>
  </si>
  <si>
    <t>7-Oct-13</t>
  </si>
  <si>
    <t>A documentary that details the creation of Julian Assange's controversial website, which facilitated the largest security breach in U.S. history.</t>
  </si>
  <si>
    <t>https://m.media-amazon.com/images/M/MV5BNTg3MjUyNjkzNl5BMl5BanBnXkFtZTcwMTQzNDgyOQ@@._V1_SX300.jpg</t>
  </si>
  <si>
    <t>We Steal Secrets: The Story of WikiLeaks</t>
  </si>
  <si>
    <t>Filipino crime thriller inspired by a real-life scandal in which prison inmates are temporarily released from prison to work as contract killers on behalf of politicians and high ranking military officials.</t>
  </si>
  <si>
    <t>https://m.media-amazon.com/images/M/MV5BMjA2MTYxOTQwNF5BMl5BanBnXkFtZTgwODk3OTAyMDE@._V1_SX300.jpg</t>
  </si>
  <si>
    <t>Erik Matti, Michiko Yamamoto</t>
  </si>
  <si>
    <t>Adenike and Ayodele, a Nigerian couple living in Brooklyn, are having trouble conceiving a child - a problem that defies cultural expectations and leads Adenike to make a shocking decision that could either save or destroy her family.</t>
  </si>
  <si>
    <t>https://ia.media-imdb.com/images/M/MV5BMTYzMDAxODUzN15BMl5BanBnXkFtZTgwMzgwMzUwMDE@._V1_SX300.jpg</t>
  </si>
  <si>
    <t>Darci Picoult</t>
  </si>
  <si>
    <t>23-Sep-14</t>
  </si>
  <si>
    <t>In 1992 Professor Richard Davidson, one of the world's leading neuroscientists, met the Dalai Lama, who encouraged him to apply the same rigorous methods he used to study depression and ...</t>
  </si>
  <si>
    <t>https://images-na.ssl-images-amazon.com/images/M/MV5BMTc2Mjg1Njg2Nl5BMl5BanBnXkFtZTcwMjMzNDgyOQ@@._V1_SX300.jpg</t>
  </si>
  <si>
    <t>Phie Ambo (story), Phie Ambo</t>
  </si>
  <si>
    <t>Jayantabhai is a street-thug and small time gangster, who unexpectedly falls in love with his enemy, who is Simrin. A romantic caper about how people unknowingly fall in love with people they least expect to.</t>
  </si>
  <si>
    <t>https://m.media-amazon.com/images/M/MV5BMjIxMDQwMTA1Ml5BMl5BanBnXkFtZTgwMDMyMTA1MTE@._V1_SX300.jpg</t>
  </si>
  <si>
    <t>Jayantabhai Ki Luv Story</t>
  </si>
  <si>
    <t>Kiran Kotrial</t>
  </si>
  <si>
    <t>Four independent stories set in modern China about random acts of violence.</t>
  </si>
  <si>
    <t>https://m.media-amazon.com/images/M/MV5BNjRlODNjNDMtMzcwZi00ZjJkLWJjZjQtN2ExOTE0NmUzOTYxXkEyXkFqcGdeQXVyNDkzNTM2ODg@._V1_SX300.jpg</t>
  </si>
  <si>
    <t>Zhangke Jia (screenplay)</t>
  </si>
  <si>
    <t>Ricky Jay is a world-renowned magician, author, historian and actor (often a mischievous presence in the films of David Mamet and Paul Thomas Anderson) -- and a performer who regularly ...</t>
  </si>
  <si>
    <t>https://m.media-amazon.com/images/M/MV5BMTQ5MzM3NjQ5Ml5BMl5BanBnXkFtZTcwMzcyNTYzOQ@@._V1_SX300.jpg</t>
  </si>
  <si>
    <t>In a war ridden country a woman watches over the husband reduced to a vegetable state by a bullet in the neck, abandoned by Jihad companions and brothers. One day, the woman decides to say things to him she could never have done before.</t>
  </si>
  <si>
    <t>https://images-na.ssl-images-amazon.com/images/M/MV5BNTkwMDkxNzcwOF5BMl5BanBnXkFtZTcwNDMwMTQ5OQ@@._V1_SX300.jpg</t>
  </si>
  <si>
    <t>20-Feb-13</t>
  </si>
  <si>
    <t>Jean-Claude Carri__re (scenario), Atiq Rahimi (scenario), Atiq Rahimi (from the novel by)</t>
  </si>
  <si>
    <t>Sonny is a collection agent for the Rangeelay Fynance Company. When he repossesses a scooter from Simmi, it's love at first sight. But she is free spirited, spoiled, cynical and does not believe in love. And she is also engaged to Ricky.</t>
  </si>
  <si>
    <t>https://images-na.ssl-images-amazon.com/images/M/MV5BMDVhMjgxM2MtOGQwYy00YzMwLTgxY2ItYWM3M2NmYjdkMWY3XkEyXkFqcGdeQXVyMzY1MTkwMDM@._V1_SX300.jpg</t>
  </si>
  <si>
    <t>Dheeraj Rattan (story &amp; screeplay)</t>
  </si>
  <si>
    <t>This intimate documentary follows the 12-year journey of two African-American families pursuing the promise of opportunity through the education of their sons.</t>
  </si>
  <si>
    <t>https://images-na.ssl-images-amazon.com/images/M/MV5BMjcwMTY5MTMyNF5BMl5BanBnXkFtZTgwOTM1OTAxMzE@._V1_SX300.jpg</t>
  </si>
  <si>
    <t>To a growing number of Mexicans and Latinos in the Americas, narco traffickers have become iconic outlaws and the new models of fame and success. They represent a pathway out of the ghetto ...</t>
  </si>
  <si>
    <t>https://ia.media-imdb.com/images/M/MV5BMTU4MTg2MzM1OV5BMl5BanBnXkFtZTgwODkzMjIxMDE@._V1_SX300.jpg</t>
  </si>
  <si>
    <t>A new street drug that sends its users across time and dimensions has one drawback: some people return no longer human. Can two college drop-outs save humanity from this silent, otherworldly invasion?</t>
  </si>
  <si>
    <t>https://m.media-amazon.com/images/M/MV5BMTUyNzIyNzc0MV5BMl5BanBnXkFtZTcwOTM5ODg1OA@@._V1_SX300.jpg</t>
  </si>
  <si>
    <t>Don Coscarelli (written for the screen by), David Wong (based on the story by)</t>
  </si>
  <si>
    <t>A documentary in which Freda Kelly looks back at her career as lifelong secretary for The Beatles.</t>
  </si>
  <si>
    <t>https://ia.media-imdb.com/images/M/MV5BMjIwMjU3MzUxM15BMl5BanBnXkFtZTcwNzE1NDQ4OQ@@._V1_SX300.jpg</t>
  </si>
  <si>
    <t>Jessica Hargrave, Ryan White</t>
  </si>
  <si>
    <t>A series of interviews featuring linguist, philosopher and activist Noam Chomsky done in hand-drawn animation.</t>
  </si>
  <si>
    <t>https://images-na.ssl-images-amazon.com/images/M/MV5BMTU3MTYzMjgwM15BMl5BanBnXkFtZTgwMDkzMDY1MDE@._V1_SX300.jpg</t>
  </si>
  <si>
    <t>Three old friends and rivals get set to face off on a TV program billed as "The Greatest Fight Show on Earth".</t>
  </si>
  <si>
    <t>https://images-na.ssl-images-amazon.com/images/M/MV5BNDE3ODI2MTY3M15BMl5BanBnXkFtZTgwOTcyMjEyMjE@._V1_SX300.jpg</t>
  </si>
  <si>
    <t>Min-seok Jang (screenplay)</t>
  </si>
  <si>
    <t>Director Kevin Booth navigates through the cutting edge of Cannabis research while becoming a foster parent to a child court ordered to take powerful mind altering drugs.</t>
  </si>
  <si>
    <t>https://images-na.ssl-images-amazon.com/images/M/MV5BMTQxMzQxOTM4M15BMl5BanBnXkFtZTcwMTQxNzYzOQ@@._V1_SX300.jpg</t>
  </si>
  <si>
    <t>American Drug War 2: Cannabis Destiny</t>
  </si>
  <si>
    <t>Marc Cros, an elderly sculptor, lives with his wife Lea in the south of France, safe from the War that rages in the distance. He seems to have reached the end of his life and of his art. ...</t>
  </si>
  <si>
    <t>https://images-na.ssl-images-amazon.com/images/M/MV5BNjE3NjU2Njk3OV5BMl5BanBnXkFtZTcwNzQyMTc4OQ@@._V1_SX300.jpg</t>
  </si>
  <si>
    <t>Jean-Claude Carri__re, Fernando Trueba</t>
  </si>
  <si>
    <t>A documentary on the 1970s punk trio Death, and their new-found popularity decades after they disbanded.</t>
  </si>
  <si>
    <t>https://ia.media-imdb.com/images/M/MV5BMTU1NjAzMjc1M15BMl5BanBnXkFtZTcwOTk4NDY0OQ@@._V1_SX300.jpg</t>
  </si>
  <si>
    <t>An international crew of astronauts undertakes a privately funded mission to search for life on Jupiter's fourth largest moon.</t>
  </si>
  <si>
    <t>https://m.media-amazon.com/images/M/MV5BMjA2OTk5ODkxMl5BMl5BanBnXkFtZTcwODc4MDk0OQ@@._V1_SX300.jpg</t>
  </si>
  <si>
    <t>Philip Gelatt</t>
  </si>
  <si>
    <t>The paths of four dream-chasing college friends cross with an array of colourful characters, from a tough-talking Punjabi female don to a Jugaad Baaz college watchman. Mayhem ensues.</t>
  </si>
  <si>
    <t>https://m.media-amazon.com/images/M/MV5BODI5MzQ2NDg0MV5BMl5BanBnXkFtZTcwNTEwMzI1OQ@@._V1_SX300.jpg</t>
  </si>
  <si>
    <t>Mrighdeep Lamba (additional dialogue), Mrighdeep Lamba (screenplay), Vipul Vig (screenplay), Vipul Vig (story and dialogue)</t>
  </si>
  <si>
    <t>The friendship between two young women who grew up in the same orphanage</t>
  </si>
  <si>
    <t>A gritty, international tale of four separate stories woven together by a common theme: the Rapture.</t>
  </si>
  <si>
    <t>https://images-na.ssl-images-amazon.com/images/M/MV5BMTAzOTEyNTgzOTdeQTJeQWpwZ15BbWU4MDA1MDI2MjAx._V1_SX300.jpg</t>
  </si>
  <si>
    <t>A group of Egyptian revolutionaries battle leaders and regimes, risking their lives to build a new society of conscience.</t>
  </si>
  <si>
    <t>https://m.media-amazon.com/images/M/MV5BMTUxMjkwNzM5M15BMl5BanBnXkFtZTgwOTIxNDQyNDE@._V1_SX300.jpg</t>
  </si>
  <si>
    <t>A look at the life of activist, musician, and cultural icon Kathleen Hanna, who formed the punk band Bikini Kill and pioneered the "riot grrrl" movement of the 1990s.</t>
  </si>
  <si>
    <t>https://m.media-amazon.com/images/M/MV5BMjEzNzQxNzUxNF5BMl5BanBnXkFtZTgwMDY5MTY1MDE@._V1_SX300.jpg</t>
  </si>
  <si>
    <t>12-Aug-13</t>
  </si>
  <si>
    <t>A US Senator's son (Jaime Kennedy) who attempts to forget the break up of his fianc__e, is forced to vacation in Turkey by his best friends. A para-sailing trip mishap lands him in a small ...</t>
  </si>
  <si>
    <t>https://images-na.ssl-images-amazon.com/images/M/MV5BMTkwNzUzNzc0NF5BMl5BanBnXkFtZTgwNDEwNzg2MDE@._V1_SX300.jpg</t>
  </si>
  <si>
    <t>Krist Manaryan (screenplay), Narek Gaplanian (screenplay), Gor Kirakosian (screenplay)</t>
  </si>
  <si>
    <t>Each year, 60,000 people from around the globe gather in a dusty windswept Nevada desert to build a temporary city, collaborating on large-scale art and partying for a week before burning a...</t>
  </si>
  <si>
    <t>https://m.media-amazon.com/images/M/MV5BMTUzMzE2MjM1OF5BMl5BanBnXkFtZTgwNDI2NDQwMDE@._V1_SX300.jpg</t>
  </si>
  <si>
    <t>A 3D adventure into the world of big wave surfing with Aussie tow-surfing legend Ross Clarke-Jones and two-time World Champion Tom Carroll.</t>
  </si>
  <si>
    <t>https://images-na.ssl-images-amazon.com/images/M/MV5BMTgwODM0MDA3NV5BMl5BanBnXkFtZTcwNzQzMTkzOQ@@._V1_SX300.jpg</t>
  </si>
  <si>
    <t>This sequel to Yossi and Jagger finds Dr. Yossi Gutmann reminiscing about his love ten years after his death</t>
  </si>
  <si>
    <t>A documentary on Levon Helm, a founding member of The Band, at home in Woodstock in the midst of creating his first studio album in 25 years.</t>
  </si>
  <si>
    <t>https://images-na.ssl-images-amazon.com/images/M/MV5BMTU0NjU0NzQ2Ml5BMl5BanBnXkFtZTcwMTM0MjczOQ@@._V1_SX300.jpg</t>
  </si>
  <si>
    <t>Ain't in It for My Health: A Film About Levon Helm</t>
  </si>
  <si>
    <t>A documentary about three unique restaurants and their respective owners.</t>
  </si>
  <si>
    <t>https://m.media-amazon.com/images/M/MV5BMzA0ODYwODIxNV5BMl5BanBnXkFtZTgwNDE1OTE0MDE@._V1_SX300.jpg</t>
  </si>
  <si>
    <t>A popular illusionist is haunted by a witch.</t>
  </si>
  <si>
    <t>https://m.media-amazon.com/images/M/MV5BMmE2Y2ZmODgtZjM2NS00NDUzLTk1ZjItNDdhYzEwYmZiY2Q4XkEyXkFqcGdeQXVyMzA3MDU4MTk@._V1_SX300.jpg</t>
  </si>
  <si>
    <t>Vishal Bhardwaj (dialogue), Vishal Bhardwaj (story and screenplay), Matthew Robbins (script collaborator), Mukul Sharma (story and screenplay)</t>
  </si>
  <si>
    <t>22-Apr-14</t>
  </si>
  <si>
    <t>The world's greatest pinup model and cult icon, Bettie Page, recounts the true story of how her free expression overcame government witch-hunts to help launch America's sexual revolution.</t>
  </si>
  <si>
    <t>https://images-na.ssl-images-amazon.com/images/M/MV5BMTU5MTY3MTA0N15BMl5BanBnXkFtZTcwMzA3MTI1NA@@._V1_SX300.jpg</t>
  </si>
  <si>
    <t>Douglas Miller</t>
  </si>
  <si>
    <t>A look at the relationship between pioneering 19th century French neurologist Dr. Jean-Martin Charcot and his star teenage patient, a kitchen maid who is left partially paralyzed after a seizure.</t>
  </si>
  <si>
    <t>https://m.media-amazon.com/images/M/MV5BMTM2ODA4MzE3N15BMl5BanBnXkFtZTcwODE2NjA0OQ@@._V1_SX300.jpg</t>
  </si>
  <si>
    <t>Big Star: Nothing Can Hurt Me is a feature-length documentary film about the dismal commercial failure, subsequent massive critical acclaim, and enduring legacy of pop music's greatest cult phenomenon, Big Star.</t>
  </si>
  <si>
    <t>https://images-na.ssl-images-amazon.com/images/M/MV5BMTc0MDQwMjY5MV5BMl5BanBnXkFtZTcwMDkzNDY2OQ@@._V1_SX300.jpg</t>
  </si>
  <si>
    <t>Vangie has a retinal disorder that makes her see everything upside down. When she runs out of medicine one day, there is a thief in the house and she has to fix her vision manually using a screwdriver.</t>
  </si>
  <si>
    <t>https://images-na.ssl-images-amazon.com/images/M/MV5BODI0MzQ0ODAtMzcyOS00ZDZjLWEzYzYtNTkzZTNkZjYyMjI1XkEyXkFqcGdeQXVyNjU3NDk2OTc@._V1_SX300.jpg</t>
  </si>
  <si>
    <t>15-May-13</t>
  </si>
  <si>
    <t>An English teacher's life is disrupted when a former student returns to her small town after failing as a playwright in New York.</t>
  </si>
  <si>
    <t>https://m.media-amazon.com/images/M/MV5BMTU2MjIwNDA5MF5BMl5BanBnXkFtZTcwMjU2NzEzOQ@@._V1_SX300.jpg</t>
  </si>
  <si>
    <t>1-Aug-13</t>
  </si>
  <si>
    <t>Dan Chariton, Stacy Chariton</t>
  </si>
  <si>
    <t>When their latest work is buffed by a rival crew, two determined graffiti writers embark on an elaborate plan to bomb the ultimate location: the New York Mets' Home Run Apple.</t>
  </si>
  <si>
    <t>https://m.media-amazon.com/images/M/MV5BNTMyNTY1NTQ2OF5BMl5BanBnXkFtZTcwOTU3ODQxOQ@@._V1_SX300.jpg</t>
  </si>
  <si>
    <t>8-Sep-14</t>
  </si>
  <si>
    <t>A veteran police detective becomes a criminal justice teacher and baseball coach at a local high school, leading him to the most important investigation of his life. Inspired by true events.</t>
  </si>
  <si>
    <t>https://images-na.ssl-images-amazon.com/images/M/MV5BNzE4OTg4NzY5MF5BMl5BanBnXkFtZTgwMTg4MjQwMDE@._V1_SX300.jpg</t>
  </si>
  <si>
    <t>Richard A. Romano</t>
  </si>
  <si>
    <t>A documentary that follows Stevie Nicks as she begins writing and recording her first solo album in nearly a decade.</t>
  </si>
  <si>
    <t>https://images-na.ssl-images-amazon.com/images/M/MV5BMTU5NjU2OTc3NV5BMl5BanBnXkFtZTcwNTExMzYyOQ@@._V1_SX300.jpg</t>
  </si>
  <si>
    <t>Stevie Nicks: In Your Dreams</t>
  </si>
  <si>
    <t>A 1980s-set story centered around a man vs. machine chess tournament.</t>
  </si>
  <si>
    <t>https://images-na.ssl-images-amazon.com/images/M/MV5BNTIzNzA0MDE1Nl5BMl5BanBnXkFtZTcwMDIxMDY2OQ@@._V1_SX300.jpg</t>
  </si>
  <si>
    <t>In a world where all other animal life has become extinct, human flesh is the only meat on the menu.</t>
  </si>
  <si>
    <t>Set in 1990s Belfast, an active member of the IRA becomes an informant for MI5 in order to protect her son's welfare.</t>
  </si>
  <si>
    <t>https://m.media-amazon.com/images/M/MV5BMTQzMDYyMTk1OV5BMl5BanBnXkFtZTcwOTkyMTkzOQ@@._V1_SX300.jpg</t>
  </si>
  <si>
    <t>Tom Bradby (screenplay), Tom Bradby (based on the novel by)</t>
  </si>
  <si>
    <t>Follow one man's 11,000 mile, 40 day journey across the American landscape to visit twenty families and individuals affected by autism while searching for answers for his own son. With ...</t>
  </si>
  <si>
    <t>https://images-na.ssl-images-amazon.com/images/M/MV5BMTc0NDA3ODUwOV5BMl5BanBnXkFtZTcwNTQ0ODA0OQ@@._V1_SX300.jpg</t>
  </si>
  <si>
    <t>23-Sep-13</t>
  </si>
  <si>
    <t>Krishna Das is on a journey to India to discover legendary spiritual teacher Neem Karoli Baba, through drug addiction and depression, to his eventual emergence as a world-famous Kirtan singer.</t>
  </si>
  <si>
    <t>https://images-na.ssl-images-amazon.com/images/M/MV5BMjMzNjAwNjI4Nl5BMl5BanBnXkFtZTcwOTU2NzAzOQ@@._V1_SX300.jpg</t>
  </si>
  <si>
    <t>Meditating the silence of the Holy Mother Nature in the Tatra Mountains, Poland.</t>
  </si>
  <si>
    <t>https://images-na.ssl-images-amazon.com/images/M/MV5BMGQ2MGE5NmUtYzAxZC00YTczLWIwYjctMjYzN2Q4NGY1MGVkXkEyXkFqcGdeQXVyMjY5NDY2MDg@._V1_SX300.jpg</t>
  </si>
  <si>
    <t>A young martial artist's unparalleled Tai Chi skills land him in a highly lucrative underworld fight club.</t>
  </si>
  <si>
    <t>https://ia.media-imdb.com/images/M/MV5BMjcyYzQ1MzItYWI0My00NjE4LTk1YWEtNjc2NjIyOTliZjExXkEyXkFqcGdeQXVyNTAyODkwOQ@@._V1_SX300.jpg</t>
  </si>
  <si>
    <t>Michael G. Cooney</t>
  </si>
  <si>
    <t>An abandoned boy is lured to America and drawn into the shadow of a dangerous father figure. Inspired by the real life events that led to the 2002 Beltway sniper attacks.</t>
  </si>
  <si>
    <t>https://m.media-amazon.com/images/M/MV5BNzYwMTcyMzU5OV5BMl5BanBnXkFtZTgwOTAwOTUwMDE@._V1_SX300.jpg</t>
  </si>
  <si>
    <t>18-May-15</t>
  </si>
  <si>
    <t>Alexandre Moors (story), R.F.I. Porto (screenplay), R.F.I. Porto (story)</t>
  </si>
  <si>
    <t>Francesco is a woman with no relatives who lives a solitary life after having grown up in a convent. One day while inspecting her genital area with a hand mirror, she notices a "growth with a human face".</t>
  </si>
  <si>
    <t>https://m.media-amazon.com/images/M/MV5BOTViNzc4ODYtODU1MS00NzNhLTg2NDktYjE5OGMwNjFlMWI2XkEyXkFqcGdeQXVyNTk1NjU4NDI@._V1_SX300.jpg</t>
  </si>
  <si>
    <t>7-Dec-13</t>
  </si>
  <si>
    <t>Kaoruko Himeno (based on the novel by), Ry__ko Yoshida (screenplay)</t>
  </si>
  <si>
    <t>A comedy about a man, his best friend, and the woman they both adore watching their lives fly by.</t>
  </si>
  <si>
    <t>https://m.media-amazon.com/images/M/MV5BMTYzNzEyNzY4NF5BMl5BanBnXkFtZTcwOTMyNDQwOQ@@._V1_SX300.jpg</t>
  </si>
  <si>
    <t>5-Dec-13</t>
  </si>
  <si>
    <t>Byzantium a Tale of Three Cities</t>
  </si>
  <si>
    <t>Nearly 100 years after its creation, the power of the U.S. Federal Reserve has never been greater. Markets and governments around the world hold their breath in anticipation of the Fed ...</t>
  </si>
  <si>
    <t>https://images-na.ssl-images-amazon.com/images/M/MV5BMjEzODY5MzQ4OF5BMl5BanBnXkFtZTgwNTcxMDMwMDE@._V1_SX300.jpg</t>
  </si>
  <si>
    <t>https://images-na.ssl-images-amazon.com/images/M/MV5BMTc0OTEzMzA1M15BMl5BanBnXkFtZTgwMjE0OTUzMjE@._V1_SX300.jpg</t>
  </si>
  <si>
    <t>John Mahendran</t>
  </si>
  <si>
    <t>10-Feb-14</t>
  </si>
  <si>
    <t>From legendary action director Tsui Hark and the creators of international smash hit Detective Dee - Mystery Of The Phantom Flame comes the captivating tale of Dee Renjie's beginnings in ...</t>
  </si>
  <si>
    <t>https://m.media-amazon.com/images/M/MV5BMmI5NDI1NDktMmE2Ny00N2MwLWEwOWYtNzg2YzExYWNlMDQwL2ltYWdlXkEyXkFqcGdeQXVyNTAyODkwOQ@@._V1_SX300.jpg</t>
  </si>
  <si>
    <t>Chia-Lu Chang, Kuo-Fu Chen, Hark Tsui</t>
  </si>
  <si>
    <t>Gao and his friends are the happiest kids in the city of Galilee. Living on the rooftops of this bustling metropolis, sometimes life can be tough, but they still churn out songs all day, ...</t>
  </si>
  <si>
    <t>https://ia.media-imdb.com/images/M/MV5BOTA2MjM5MjI5N15BMl5BanBnXkFtZTcwNjIyMDk4OQ@@._V1_SX300.jpg</t>
  </si>
  <si>
    <t>In the months after the heady weeks of May '68, a group of young Europeans search for a way to continue the revolution believed to be just beginning.</t>
  </si>
  <si>
    <t>https://ia.media-imdb.com/images/M/MV5BMTJiMzQyNTMtOGYwYS00OGQwLTkxOTQtYzEyNmEzODM4NjhiXkEyXkFqcGdeQXVyMjQzMzQzODY@._V1_SX300.jpg</t>
  </si>
  <si>
    <t>Olivier Assayas (screenplay)</t>
  </si>
  <si>
    <t>How Divine, aka Harris Glenn Milstead, became John Waters' cinematic muse and an international drag icon.</t>
  </si>
  <si>
    <t>https://m.media-amazon.com/images/M/MV5BMjA5NDg0MDQ0OF5BMl5BanBnXkFtZTgwODU1MzA1MDE@._V1_SX300.jpg</t>
  </si>
  <si>
    <t>The Parkers, a reclusive family who follow ancient customs, find their secret existence threatened as a torrential downpour moves into their area, forcing daughters Iris and Rose to assume responsibilities beyond those of a typical family.</t>
  </si>
  <si>
    <t>https://ia.media-imdb.com/images/M/MV5BMjI3NjI3NjAyN15BMl5BanBnXkFtZTgwODE3NzMxMDE@._V1_SX300.jpg</t>
  </si>
  <si>
    <t>Nick Damici, Jim Mickle, Jorge Michel Grau (based on: the screenplay "Somos lo que hay" by)</t>
  </si>
  <si>
    <t>An acclaimed writer, his ex-wife, and their teenaged children come to terms with the complexities of love in all its forms over the course of one tumultuous year.</t>
  </si>
  <si>
    <t>https://m.media-amazon.com/images/M/MV5BMTU1NzI5MDU3OV5BMl5BanBnXkFtZTcwNTE0NDMzOQ@@._V1_SX300.jpg</t>
  </si>
  <si>
    <t>A drama that chronicles the life of Winnie Mandela from her childhood through her marriage and her husband's incarceration.</t>
  </si>
  <si>
    <t>https://images-na.ssl-images-amazon.com/images/M/MV5BMTQxMTI4NjM2MF5BMl5BanBnXkFtZTgwNzk0MjIwMDE@._V1_SX300.jpg</t>
  </si>
  <si>
    <t>Anne Marie du Preez Bezdrob (inspired by and based upon the book "Winnie Mandela: A Life"), Andr__ Pieterse (screenplay), Darrell Roodt (screenplay), Paul Ian Johnson (original treatment)</t>
  </si>
  <si>
    <t>Ram falls in love with Sona, who lives on the fields of Punjab. He follows her to her farm, where her elder brother challenges him to produce more seed on their fields. If he wins, he will be allowed to marry her.</t>
  </si>
  <si>
    <t>https://images-na.ssl-images-amazon.com/images/M/MV5BMjI0MTI1ODYyNl5BMl5BanBnXkFtZTcwMTM2NzM4OQ@@._V1_SX300.jpg</t>
  </si>
  <si>
    <t>Shiraz Ahmed (screenplay and dialogue), Veeru Potla (story)</t>
  </si>
  <si>
    <t>An in-depth look at honeybee colonies in California, Switzerland, China and Australia.</t>
  </si>
  <si>
    <t>https://m.media-amazon.com/images/M/MV5BMTYwMDA1NDI1MF5BMl5BanBnXkFtZTcwNDM0MzQ4OQ@@._V1_SX300.jpg</t>
  </si>
  <si>
    <t>Markus Imhoof, Kerstin Hoppenhaus</t>
  </si>
  <si>
    <t>Inmates at a high-security prison in Rome prepare for a public performance of Shakespeare's "Julius Caesar."</t>
  </si>
  <si>
    <t>https://ia.media-imdb.com/images/M/MV5BMjc0MTJlNzktZTRjNi00MTYxLThjNjktMzQ1ZjQwYWNhZThiXkEyXkFqcGdeQXVyMTAwMzUyOTc@._V1_SX300.jpg</t>
  </si>
  <si>
    <t>William Shakespeare (play), Paolo Taviani (screenplay), Vittorio Taviani (screenplay)</t>
  </si>
  <si>
    <t>The son of a North Korean spy decides to follow in his father's footsteps to protect his little sister.</t>
  </si>
  <si>
    <t>https://ia.media-imdb.com/images/M/MV5BODIzNzcyMTQ0Nl5BMl5BanBnXkFtZTgwNzg4ODI3MDE@._V1_SX300.jpg</t>
  </si>
  <si>
    <t>Soo-young Kim (screenplay)</t>
  </si>
  <si>
    <t>The story is set in Aquafall, a fantasy world abound with water and greenery, and populated by dragons and fairies. Meteorites suddenly bring forth evil creatures that threaten all living ...</t>
  </si>
  <si>
    <t>https://m.media-amazon.com/images/M/MV5BMDg3ZjZmMDUtN2EzMi00ODNlLWJlNTMtZjIxNTE3MjA0MjNjL2ltYWdlXkEyXkFqcGdeQXVyNjU5MDg1OTI@._V1_SX300.jpg</t>
  </si>
  <si>
    <t>6-Apr-13</t>
  </si>
  <si>
    <t>Zettai Bouei Leviathan</t>
  </si>
  <si>
    <t>A gang of ruthless highway killers kidnap a wealthy couple traveling cross country only to shockingly discover that things are not what they seem.</t>
  </si>
  <si>
    <t>https://m.media-amazon.com/images/M/MV5BMjMzMzI0OTgwM15BMl5BanBnXkFtZTgwMzU5ODQxMDE@._V1_SX300.jpg</t>
  </si>
  <si>
    <t>David Cohen</t>
  </si>
  <si>
    <t>Reality is an intense emotional story, about Sarah, who faces many emotional traumas and eventually loses her balanced state of mind. After facing consistent setbacks of failed pregnancies ...</t>
  </si>
  <si>
    <t>Reality</t>
  </si>
  <si>
    <t>After the assassination of Dr. George Tiller in Kansas in 2009, there are a limited number of doctors left in the country who provide third-trimester abortions for women. AFTER TILLER moves...</t>
  </si>
  <si>
    <t>https://ia.media-imdb.com/images/M/MV5BMjEyMzI2Njc0OV5BMl5BanBnXkFtZTgwMTExMjAxMDE@._V1_SX300.jpg</t>
  </si>
  <si>
    <t>Greg O'Toole, Martha Shane, Lana Wilson</t>
  </si>
  <si>
    <t>30-Sep-13</t>
  </si>
  <si>
    <t>A quixotic artist hypothesizes about why he feels bad when a mystery girl stands him up. The event prompts him to ask: what's the content of a momentary feeling? Is it the sum of your ...</t>
  </si>
  <si>
    <t>https://images-na.ssl-images-amazon.com/images/M/MV5BMTgyNTUxMTY2NF5BMl5BanBnXkFtZTgwMzI1NDA0MTE@._V1_SX300.jpg</t>
  </si>
  <si>
    <t>Hated and betrayed by his brothers, Brady Gray is forced off the family ranch and must start a new life in Dallas. With a good job and a promising romance, better days seem to lay ahead until Brady is framed for a crime he doesn't commit.</t>
  </si>
  <si>
    <t>https://images-na.ssl-images-amazon.com/images/M/MV5BMjM1MTE0NjQxMF5BMl5BanBnXkFtZTgwMjAyNjM3MTE@._V1_SX300.jpg</t>
  </si>
  <si>
    <t>1-Sep-13</t>
  </si>
  <si>
    <t>Sarah Stehlik</t>
  </si>
  <si>
    <t>Somewhere in Sub-Saharan Africa, Komona, a 14-year-old girl, tells her unborn child growing inside her the story of her life since she has been at war. Everything started when she was abducted by the rebel army at the age of 12.</t>
  </si>
  <si>
    <t>https://m.media-amazon.com/images/M/MV5BMjMyMzE5MzAzMV5BMl5BanBnXkFtZTcwOTc5MjMwOQ@@._V1_SX300.jpg</t>
  </si>
  <si>
    <t>23-Aug-12</t>
  </si>
  <si>
    <t>18-Aug-14</t>
  </si>
  <si>
    <t>Fontayne is enlisted by Bernice - her estranged old friend and current parole officer - along with a disgraced cop to search for Bernice's son, who went missing on the Mexican border.</t>
  </si>
  <si>
    <t>https://m.media-amazon.com/images/M/MV5BMzU3MDIwODQyM15BMl5BanBnXkFtZTgwNzk4MTE1MDE@._V1_SX300.jpg</t>
  </si>
  <si>
    <t>Go for Sisters</t>
  </si>
  <si>
    <t>14-year-old Laura Dekker sets out on a two-year voyage in pursuit of her dream to become the youngest person ever to sail around the world alone.</t>
  </si>
  <si>
    <t>https://ia.media-imdb.com/images/M/MV5BMTc2MDg5MzUzNl5BMl5BanBnXkFtZTgwMTE4NTg3MDE@._V1_SX300.jpg</t>
  </si>
  <si>
    <t>17-Feb-14</t>
  </si>
  <si>
    <t>Philosopher Slavoj Zizek examines the hidden themes and existential questions asked by world renowned films.</t>
  </si>
  <si>
    <t>https://m.media-amazon.com/images/M/MV5BMjIxODY1ODEzNV5BMl5BanBnXkFtZTgwMjQ0MTg0MDE@._V1_SX300.jpg</t>
  </si>
  <si>
    <t>Slavoj Zizek (screenplay)</t>
  </si>
  <si>
    <t>A feature-length documentary about the history and future of nuclear power. The film explores how and why mankind's most feared and controversial technological discovery is now passionately...</t>
  </si>
  <si>
    <t>https://images-na.ssl-images-amazon.com/images/M/MV5BMTgyNDYxMzQxM15BMl5BanBnXkFtZTcwODQ0NTY0OQ@@._V1_SX300.jpg</t>
  </si>
  <si>
    <t>A history of the conflict of the City of Philadelphia and the Black Liberation organization, MOVE, that led to the disastrously violent final confrontation in 1985.</t>
  </si>
  <si>
    <t>https://m.media-amazon.com/images/M/MV5BOTE5NjkwMjE3Nl5BMl5BanBnXkFtZTgwNzI4NDgyMDE@._V1_SX300.jpg</t>
  </si>
  <si>
    <t>A woman gets caught up in an international diamond heist which pushes her close to a spy who is trying to save the world.</t>
  </si>
  <si>
    <t>https://images-na.ssl-images-amazon.com/images/M/MV5BMTQ0MzE3Mjk4M15BMl5BanBnXkFtZTgwNTMzMTEyMDE@._V1_SX300.jpg</t>
  </si>
  <si>
    <t>Amy Snow (screenplay), Chris Chow (screenplay), Hai Huang (screenplay), Yao Meng (screenplay), Dennie Gordon (story), Amy Snow (story), Ming Beaver Kwei (story), Wen-Chia Chang (development executive)</t>
  </si>
  <si>
    <t>Natalie Dessay prepares to take on the role of Violetta in this documentary about the staging of Verdi's masterwork at the Aix-en-Provence Festival in France.</t>
  </si>
  <si>
    <t>https://images-na.ssl-images-amazon.com/images/M/MV5BMTQxMTE3MTc1MF5BMl5BanBnXkFtZTcwNTY3MjM0OQ@@._V1_SX300.jpg</t>
  </si>
  <si>
    <t>Chris wants to show girlfriend Tina his world, but events soon conspire against the couple and their dream caravan holiday takes a very wrong turn.</t>
  </si>
  <si>
    <t>https://m.media-amazon.com/images/M/MV5BMTQ5ODAwNDAzOF5BMl5BanBnXkFtZTcwMDUyOTc0OQ@@._V1_SX300.jpg</t>
  </si>
  <si>
    <t>Alice Lowe, Steve Oram, Amy Jump (additional material)</t>
  </si>
  <si>
    <t>19-Aug-13</t>
  </si>
  <si>
    <t>A documentary on Arnel Pineda, who was plucked from YouTube to become the new singer for the rock &amp; roll band, Journey.</t>
  </si>
  <si>
    <t>https://ia.media-imdb.com/images/M/MV5BMTc3MDU4NTU0OV5BMl5BanBnXkFtZTcwNjg2NDYxOQ@@._V1_SX300.jpg</t>
  </si>
  <si>
    <t>Four couples meet for Sunday brunch only to discover they are stuck in a house together as the world may be about to end.</t>
  </si>
  <si>
    <t>https://m.media-amazon.com/images/M/MV5BMTQwNjYzMTQ0Ml5BMl5BanBnXkFtZTcwNDUzODM5Nw@@._V1_SX300.jpg</t>
  </si>
  <si>
    <t>An American girl, sent to the English countryside to stay with relatives, finds love and purpose while fighting for her survival as war envelops the world around her.</t>
  </si>
  <si>
    <t>https://m.media-amazon.com/images/M/MV5BMTU4NTg4NzgzMF5BMl5BanBnXkFtZTgwOTU1NTMxMDE@._V1_SX300.jpg</t>
  </si>
  <si>
    <t>Meg Rosoff (based on the novel by), Jeremy Brock (screenplay by), Penelope Skinner (screenplay by), Tony Grisoni (screenplay by), Jack Thorne (additional material)</t>
  </si>
  <si>
    <t>Two brothers in a small mountain town decide to shatter the worlds record for homemade ice cream using only their single consumer ice cream maker. Can they create over 1,000 unique flavors ...</t>
  </si>
  <si>
    <t>http://ia.media-imdb.com/images/M/MV5BMjQ3Mzg5MTIwNV5BMl5BanBnXkFtZTcwNjkyMTMxOQ@@._V1_SX300.jpg</t>
  </si>
  <si>
    <t>Sweet Dreams</t>
  </si>
  <si>
    <t>Jeremy McGovern (story), Jeremy McGovern</t>
  </si>
  <si>
    <t>21-Apr-14</t>
  </si>
  <si>
    <t>The legal battles of the great American boxer against being conscripted into the US military during the Vietnam War.</t>
  </si>
  <si>
    <t>https://m.media-amazon.com/images/M/MV5BMjM0NDcxMjU2N15BMl5BanBnXkFtZTgwNDE4ODUwMDE@._V1_SX300.jpg</t>
  </si>
  <si>
    <t>5-May-13</t>
  </si>
  <si>
    <t>In Chile, a group of travelers who are in an underground nightclub when a massive earthquake hits quickly learn that reaching the surface is just the beginning of their nightmare.</t>
  </si>
  <si>
    <t>https://m.media-amazon.com/images/M/MV5BMTQyOTA3MjQzNF5BMl5BanBnXkFtZTcwMzc3NzY0OQ@@._V1_SX300.jpg</t>
  </si>
  <si>
    <t>Nicol__s L__pez (story by), Eli Roth (story by), Nicol__s L__pez (screenplay by), Eli Roth (screenplay by), Guillermo Amoedo (screenplay by)</t>
  </si>
  <si>
    <t>A despairing scholar sells his soul to Satan in exchange for one night with a beautiful young woman.</t>
  </si>
  <si>
    <t>https://ia.media-imdb.com/images/M/MV5BMTM4NDgwNjU4Ml5BMl5BanBnXkFtZTgwNzU2OTI1MDE@._V1_SX300.jpg</t>
  </si>
  <si>
    <t>Yuriy Arabov (book), Aleksandr Sokurov (screenplay), Marina Koreneva (screenplay), Johann Wolfgang von Goethe (play)</t>
  </si>
  <si>
    <t>On a wild road trip, three men find inner peace in the city that never sleeps.</t>
  </si>
  <si>
    <t>https://ia.media-imdb.com/images/M/MV5BMjI4OTkzMTUxMV5BMl5BanBnXkFtZTgwNzU1NzIwMTE@._V1_SX300.jpg</t>
  </si>
  <si>
    <t>Ding Ding, Huan Shu, Zheng Xu</t>
  </si>
  <si>
    <t>When Christian, an LA trust-fund kid with casual ties to Hollywood, learns of a secret affair between Tara and the lead of his film project, Ryan, he spirals out of control, and his cruel mind games escalate into an act of bloody violence.</t>
  </si>
  <si>
    <t>https://m.media-amazon.com/images/M/MV5BMTYzMzk5ODM5OV5BMl5BanBnXkFtZTcwOTE0NzI5OQ@@._V1_SX300.jpg</t>
  </si>
  <si>
    <t>Bret Easton Ellis</t>
  </si>
  <si>
    <t>17-Feb-15</t>
  </si>
  <si>
    <t>A documentary that exposes what corporations and governments learn about people through Internet and cell phone usage, and what can be done about it ... if anything.</t>
  </si>
  <si>
    <t>https://m.media-amazon.com/images/M/MV5BMTQyNDc5NTUzOF5BMl5BanBnXkFtZTcwNzM0MTAzOQ@@._V1_SX300.jpg</t>
  </si>
  <si>
    <t>Surviving family members and friends of a man who was conned by the cunning businessman Sabbarwahl string together a series of their own cons in an attempt to bring him down.</t>
  </si>
  <si>
    <t>https://images-na.ssl-images-amazon.com/images/M/MV5BMjMxNTcwMDU0OF5BMl5BanBnXkFtZTcwNTEyMzI5OQ@@._V1_SX300.jpg</t>
  </si>
  <si>
    <t>Zafar Khan (story and screenplay), Akshay Verma (dialogue)</t>
  </si>
  <si>
    <t>A cocky young man travels to Oregon to work on an apple farm. Out of his element, he finds his lifestyle and notions being picked apart by everyone who crosses his path.</t>
  </si>
  <si>
    <t>https://ia.media-imdb.com/images/M/MV5BMTExODkwNTAzODBeQTJeQWpwZ15BbWU3MDAzNzE4OTk@._V1_SX300.jpg</t>
  </si>
  <si>
    <t>Kyle Patrick Alvarez, David Sedaris (essay)</t>
  </si>
  <si>
    <t>The Mission Park Superheroes unite for a single night to protect their home turf, and crush an evil plot by the villainous Executive.</t>
  </si>
  <si>
    <t>https://images-na.ssl-images-amazon.com/images/M/MV5BMTc5Mjc3NjUzOV5BMl5BanBnXkFtZTcwNjMyODMwNA@@._V1_SX300.jpg</t>
  </si>
  <si>
    <t>25-Aug-10</t>
  </si>
  <si>
    <t>Frederick R. Perro III (screenwriter)</t>
  </si>
  <si>
    <t>Once a vibrant part of American culture, drive-ins reached their peak in the late 50s with almost 5,000 dotting the nation. Although drive-ins are experiencing a resurgence, today less than...</t>
  </si>
  <si>
    <t>https://images-na.ssl-images-amazon.com/images/M/MV5BMjI2MDI2MjE2NF5BMl5BanBnXkFtZTcwMTcwMDgwOQ@@._V1_SX300.jpg</t>
  </si>
  <si>
    <t>Ever since Venus and Serena Williams started playing in tennis tournaments, they've provoked strong reactions - from awe and admiration to suspicion and resentment. They've been winning ...</t>
  </si>
  <si>
    <t>https://ia.media-imdb.com/images/M/MV5BMzM0MDQyMzc3OF5BMl5BanBnXkFtZTcwNTA0NDcyOQ@@._V1_SX300.jpg</t>
  </si>
  <si>
    <t>19-May-14</t>
  </si>
  <si>
    <t>An account of the American Evangelicals' attempts to indoctrinate their Christian Right beliefs in Uganda.</t>
  </si>
  <si>
    <t>https://ia.media-imdb.com/images/M/MV5BMTc2NTgwNjY0MV5BMl5BanBnXkFtZTgwNTUzNjMzMDE@._V1_SX300.jpg</t>
  </si>
  <si>
    <t>Benjamin Gray, Richard Hankin, Roger Ross Williams</t>
  </si>
  <si>
    <t>A documentary focused on former Vogue Paris editor-in-chief and fashion stylist Carine Roitfeld as she moves to New York to launch her own magazine.</t>
  </si>
  <si>
    <t>https://m.media-amazon.com/images/M/MV5BMTg0MDc4NTQ5OV5BMl5BanBnXkFtZTgwODcyNjYwMDE@._V1_SX300.jpg</t>
  </si>
  <si>
    <t>11-Sep-13</t>
  </si>
  <si>
    <t>Today in the United States, by the simple acts of feeding ourselves, we are unwittingly participating in the largest experiment ever conducted on human beings. Each of us unknowingly ...</t>
  </si>
  <si>
    <t>https://images-na.ssl-images-amazon.com/images/M/MV5BMTQ1MTI5NTYxMl5BMl5BanBnXkFtZTgwMzI2NzkxMDE@._V1_SX300.jpg</t>
  </si>
  <si>
    <t>A couple is drawn into a game show with a whooping winning prize. However the game turns into more than a survival for them with no escape.</t>
  </si>
  <si>
    <t>https://m.media-amazon.com/images/M/MV5BMDFiZDYwNzQtZjhmMi00MTEwLTgxNWEtYzMyZmNlMDgzY2I2XkEyXkFqcGdeQXVyODE5NzE3OTE@._V1_SX300.jpg</t>
  </si>
  <si>
    <t>Sheershak Anand (story and screenplay), Shantanu Ray Chhibber (story and screenplay), T. Rafael Cimino (novel), Abhijeet Deshpande</t>
  </si>
  <si>
    <t>A romantic comedy centered on a gentile who pretends to be Jewish in order to win the affection of his love interest.</t>
  </si>
  <si>
    <t>https://images-na.ssl-images-amazon.com/images/M/MV5BMjIwNDU0ODgwNl5BMl5BanBnXkFtZTgwMDY2OTIyMDE@._V1_SX300.jpg</t>
  </si>
  <si>
    <t>Bryan Fogel (screenplay by), Sam Wolfson (screenplay by)</t>
  </si>
  <si>
    <t>Two estranged brothers meet a girl on the run and the three become a surrogate family on a life-changing road trip.</t>
  </si>
  <si>
    <t>https://ia.media-imdb.com/images/M/MV5BODY2NjgxNTYyOV5BMl5BanBnXkFtZTgwMTQxNTM3MzE@._V1_SX300.jpg</t>
  </si>
  <si>
    <t>Wish You Were Here</t>
  </si>
  <si>
    <t>Logline: When is it right to do the wrong thing? Two men on their lunch break notice a young woman walking by on the street. They also notice a man following her. Troubled by the man, they ...</t>
  </si>
  <si>
    <t>Wrong</t>
  </si>
  <si>
    <t>Tanya M. Wheeler</t>
  </si>
  <si>
    <t>A chronicle of the tragic love affair between American poet Elizabeth Bishop and Brazilian architect Lota de Macedo Soares.</t>
  </si>
  <si>
    <t>https://images-na.ssl-images-amazon.com/images/M/MV5BMzA1Mjk2NDM0MV5BMl5BanBnXkFtZTgwOTQ0OTk1MDE@._V1_SX300.jpg</t>
  </si>
  <si>
    <t>Matthew Chapman (screenplay), Julie Sayres (screenplay), Carmen L. Oliveira (based on the novel "Flores raras e banal__ssimas" by), Carolina Kotscho (based on the screenplay by)</t>
  </si>
  <si>
    <t>A graphic designer's enviable life slides into despair when his girlfriend breaks up with him.</t>
  </si>
  <si>
    <t>https://m.media-amazon.com/images/M/MV5BMTM5MjQ4NTkwNl5BMl5BanBnXkFtZTcwNjkxOTc5OA@@._V1_SX300.jpg</t>
  </si>
  <si>
    <t>American Made Movie looks back on the glory days of U.S. manufacturing when there was a more balanced relationship between the goods produced and consumed, and illustrates how technology ...</t>
  </si>
  <si>
    <t>https://ia.media-imdb.com/images/M/MV5BNDM1NzQ5ODQ0NV5BMl5BanBnXkFtZTgwMjY2MjgwMDE@._V1_SX300.jpg</t>
  </si>
  <si>
    <t>Ryan C. Wilson</t>
  </si>
  <si>
    <t>Melting sea ice, glacier loss and rising sea levels. Severe droughts and wildfires. Increasingly severe tornadoes, hurricanes, and flooding. Record heat waves. Climate change is no longer a...</t>
  </si>
  <si>
    <t>https://ia.media-imdb.com/images/M/MV5BNDc2MTQ1NzgwMF5BMl5BanBnXkFtZTcwODAxODc5OA@@._V1_SX300.jpg</t>
  </si>
  <si>
    <t>Patrick Gambuti Jr., Craig Scott Rosebraugh</t>
  </si>
  <si>
    <t>Two teenage brothers must face their own prejudices head on if they are to survive the perils of being British Arabs growing up on the streets of gangland London.</t>
  </si>
  <si>
    <t>https://m.media-amazon.com/images/M/MV5BMTc5MzE0MTI1N15BMl5BanBnXkFtZTcwMjcwMzYyOQ@@._V1_SX300.jpg</t>
  </si>
  <si>
    <t>My Brother the Devil</t>
  </si>
  <si>
    <t>Set four years after the first movie, Lin Xiao, Lily, Nan Xiang, and Ruby, confront opportunities and challenges as their school days come to an end.</t>
  </si>
  <si>
    <t>https://images-na.ssl-images-amazon.com/images/M/MV5BMTk3MDIxMzc1MV5BMl5BanBnXkFtZTgwMzgwNjcxMjE@._V1_SX300.jpg</t>
  </si>
  <si>
    <t>Tiny Times 2.0</t>
  </si>
  <si>
    <t>Sean Beckett returns home after four years spent in a Massachusetts prison for accidentally killing his friends in a car accident. The film examines how grief, outrage, and the need for penitence effects the experience of a local tragedy.</t>
  </si>
  <si>
    <t>http://ia.media-imdb.com/images/M/MV5BMTg0MzQwNjYwMF5BMl5BanBnXkFtZTcwMDI5NjM2Mw@@._V1_SX300.jpg</t>
  </si>
  <si>
    <t>Beneath Contempt</t>
  </si>
  <si>
    <t>An exploration of the life and work of the groundbreaking director, actor, artist, and raconteur.</t>
  </si>
  <si>
    <t>https://images-na.ssl-images-amazon.com/images/M/MV5BMTc0MDgyMDIwOV5BMl5BanBnXkFtZTcwOTAzNTYzOQ@@._V1_SX300.jpg</t>
  </si>
  <si>
    <t>After a blow to the head, Abby decides she can't do it anymore. Her life just can't be only about the house, the kids and the wife. She needs more: she needs to be Eleanor.</t>
  </si>
  <si>
    <t>https://m.media-amazon.com/images/M/MV5BMjMxNDAyODI0Ml5BMl5BanBnXkFtZTgwNTAzMTUzMDE@._V1_SX300.jpg</t>
  </si>
  <si>
    <t>8-Apr-13</t>
  </si>
  <si>
    <t>Beirut, 1982: a young Palestinian refugee helps an Israeli fighter pilot escape from PLO captivity because he wants to visit his ancestral family home. En route through war-torn Lebanon their relationship develops into a close bond.</t>
  </si>
  <si>
    <t>https://images-na.ssl-images-amazon.com/images/M/MV5BMTQwNjc2OTg0NV5BMl5BanBnXkFtZTgwNzYyMTIwMDE@._V1_SX300.jpg</t>
  </si>
  <si>
    <t>Nader Rizq</t>
  </si>
  <si>
    <t>A look at the lives of a group of teenagers who ride the same bus route and how their relationships change and evolve on the last day of school.</t>
  </si>
  <si>
    <t>https://images-na.ssl-images-amazon.com/images/M/MV5BNTEzMDk3NDk0Nl5BMl5BanBnXkFtZTcwOTU1OTEyOQ@@._V1_SX300.jpg</t>
  </si>
  <si>
    <t>12-Sep-12</t>
  </si>
  <si>
    <t>Michel Gondry, Jeffrey Grimshaw, Paul Proch</t>
  </si>
  <si>
    <t>24-Feb-14</t>
  </si>
  <si>
    <t>After narrowly escaping with her life at the hands of her mentally ill sister Veronica, Monica, with the help of her Mother, Marion, has taken great measures to ensure her safety, including...</t>
  </si>
  <si>
    <t>https://images-na.ssl-images-amazon.com/images/M/MV5BMTkyMzUzMzQ0M15BMl5BanBnXkFtZTcwNDg3MjgyOQ@@._V1_SX300.jpg</t>
  </si>
  <si>
    <t>When a male neurotic best-selling author on love finds his fianc____ with another man, he's sent into a tailspin reflecting on his numerous romantic failures only to find hope again with a quirky antiquarian bookseller</t>
  </si>
  <si>
    <t>https://images-na.ssl-images-amazon.com/images/M/MV5BMTU2NDk1NDY0OF5BMl5BanBnXkFtZTcwMzIyOTIyMw@@._V1_SX300.jpg</t>
  </si>
  <si>
    <t>Juddy Talt</t>
  </si>
  <si>
    <t>A look at the New York City punk-rock scene and the venerable nightclub, CBGB.</t>
  </si>
  <si>
    <t>https://m.media-amazon.com/images/M/MV5BMTg1NDcxODY0OV5BMl5BanBnXkFtZTgwOTgwMzQxMDE@._V1_SX300.jpg</t>
  </si>
  <si>
    <t>Jody Savin, Randall Miller</t>
  </si>
  <si>
    <t>Two veterans of the Bosnian War, one American, one Serbian, find their unlikely friendship tested when one of them reveals their true intentions.</t>
  </si>
  <si>
    <t>https://m.media-amazon.com/images/M/MV5BOTQ2MzA3MTk3MV5BMl5BanBnXkFtZTcwMDM5ODk2OQ@@._V1_SX300.jpg</t>
  </si>
  <si>
    <t>Evan Daugherty</t>
  </si>
  <si>
    <t>The best 7 year old golfers from around the world descend on the world famous Pinehurst Golf course in North Carolina to determine the next world champion and who might become golf's next ...</t>
  </si>
  <si>
    <t>https://m.media-amazon.com/images/M/MV5BMTQ1NDYxNTU0Nl5BMl5BanBnXkFtZTcwNDg0MDMyOQ@@._V1_SX300.jpg</t>
  </si>
  <si>
    <t>Ten easy steps show you how to make money from drugs, featuring a series of interviews with drug dealers, prison employees, and lobbyists arguing for tougher drug laws.</t>
  </si>
  <si>
    <t>https://m.media-amazon.com/images/M/MV5BMTQ2NDk2NDcxOF5BMl5BanBnXkFtZTcwNDk4MjA3OQ@@._V1_SX300.jpg</t>
  </si>
  <si>
    <t>26-Dec-13</t>
  </si>
  <si>
    <t>Matthew Cooke, Grant Jolly (story editor)</t>
  </si>
  <si>
    <t>Juan and his urban family live in the Mexican countryside, where they enjoy and suffer a world apart. And nobody knows if these two worlds are complementary or if they strive to eliminate one another.</t>
  </si>
  <si>
    <t>https://ia.media-imdb.com/images/M/MV5BMTA5MDA5Nzk4MzBeQTJeQWpwZ15BbWU3MDAzMDExNDk@._V1_SX300.jpg</t>
  </si>
  <si>
    <t>Carlos Reygadas (screenplay)</t>
  </si>
  <si>
    <t>The impossible triumph of Team Rwanda.</t>
  </si>
  <si>
    <t>https://images-na.ssl-images-amazon.com/images/M/MV5BMjI2NTQwODUxMV5BMl5BanBnXkFtZTcwOTAxODg5OQ@@._V1_SX300.jpg</t>
  </si>
  <si>
    <t>Rising from Ashes</t>
  </si>
  <si>
    <t>Gregg Helvey (narration)</t>
  </si>
  <si>
    <t>A sound engineer's work for an Italian horror studio becomes a terrifying case of life imitating art.</t>
  </si>
  <si>
    <t>https://m.media-amazon.com/images/M/MV5BMTEzMzI3OTM4MDleQTJeQWpwZ15BbWU3MDgyNDAzNTk@._V1_SX300.jpg</t>
  </si>
  <si>
    <t>In postwar Hong Kong, legendary Wing Chun grandmaster Ip Man is reluctantly called into action once more, when what begin as simple challenges from rival kung fu styles soon draw him into ...</t>
  </si>
  <si>
    <t>https://m.media-amazon.com/images/M/MV5BZmE1NzY4N2YtMDNlNS00ZDE0LTkyZTQtODA3YmEwOTE2ZjE3XkEyXkFqcGdeQXVyNzI1NzMxNzM@._V1_SX300.jpg</t>
  </si>
  <si>
    <t>Erica Lee (screenplay)</t>
  </si>
  <si>
    <t>The film chronicles the life and revolutionary times of the former death row inmate Mumia Abu-Jamal.</t>
  </si>
  <si>
    <t>https://ia.media-imdb.com/images/M/MV5BMjEzODcyODk4NV5BMl5BanBnXkFtZTcwMDE1MzE4OA@@._V1_SX300.jpg</t>
  </si>
  <si>
    <t>Long Distance Revolutionary: A Journey with Mumia Abu-Jamal</t>
  </si>
  <si>
    <t>A recounting of Jack Kerouac's three sojourns to the cabin in Big Sur owned by his friend, poet Lawrence Ferlinghetti.</t>
  </si>
  <si>
    <t>https://m.media-amazon.com/images/M/MV5BMjI3MDU0MDY2MF5BMl5BanBnXkFtZTgwNDY3NjUzMDE@._V1_SX300.jpg</t>
  </si>
  <si>
    <t>Michael Polish (screenplay), Jack Kerouac (novel)</t>
  </si>
  <si>
    <t>Drama about the friendship between an Oxford-educated Southerner and a former black slave in turn-of-the-century Savannah.</t>
  </si>
  <si>
    <t>https://m.media-amazon.com/images/M/MV5BMjMxMTM0MjQxN15BMl5BanBnXkFtZTcwNzY2Njc4OQ@@._V1_SX300.jpg</t>
  </si>
  <si>
    <t>25-Apr-14</t>
  </si>
  <si>
    <t>Ken Carter, Annette Haywood-Carter, John Eugene Cay Jr. (based upon "Ward Allen: Savannah River Market Hunter" by)</t>
  </si>
  <si>
    <t>Homeless and on the run from a military court martial, a damaged ex-special forces soldier navigating London's criminal underworld seizes an opportunity to assume another man's identity -- transforming into an avenging angel in the process.</t>
  </si>
  <si>
    <t>https://m.media-amazon.com/images/M/MV5BMjI0ODc3NjI4NV5BMl5BanBnXkFtZTcwOTc3MzI1OQ@@._V1_SX300.jpg</t>
  </si>
  <si>
    <t>Redemption</t>
  </si>
  <si>
    <t>A massage therapist is unable to do her job when stricken with a mysterious and sudden aversion to bodily contact. Meanwhile, her uptight brother's floundering dental practice receives new life when clients seek out his healing touch.</t>
  </si>
  <si>
    <t>https://m.media-amazon.com/images/M/MV5BMTk2MTI1NTA3Ml5BMl5BanBnXkFtZTcwODY1MzA3OQ@@._V1_SX300.jpg</t>
  </si>
  <si>
    <t>16-May-14</t>
  </si>
  <si>
    <t>Far Out Isn't Far Enough: The Tomi Ungerer Story depicts one man's wild, lifelong adventure of testing societal boundaries through his use of subversive art. This 98-minute film combines ...</t>
  </si>
  <si>
    <t>https://images-na.ssl-images-amazon.com/images/M/MV5BMTc5NDIwMTY2M15BMl5BanBnXkFtZTcwNDU3NzY0OQ@@._V1_SX300.jpg</t>
  </si>
  <si>
    <t>Winter, 1915. Confined by her family to an asylum in the South of France - where she will never sculpt again - the chronicle of Camille Claudel's reclusive life, as she waits for a visit from her brother, Paul Claudel.</t>
  </si>
  <si>
    <t>https://images-na.ssl-images-amazon.com/images/M/MV5BMjA2NDc3MTg3N15BMl5BanBnXkFtZTgwNTUwNTUyMTE@._V1_SX300.jpg</t>
  </si>
  <si>
    <t>Paul Claudel (letters), Camille Claudel (letters), Bruno Dumont (scenario and dialogue)</t>
  </si>
  <si>
    <t>A young man named Amadeo sets off on an unexpected adventure with the players of his beloved Foosball game.</t>
  </si>
  <si>
    <t>https://images-na.ssl-images-amazon.com/images/M/MV5BMjI5MjA0NzA3NV5BMl5BanBnXkFtZTgwODgyNjk5NTE@._V1_SX300.jpg</t>
  </si>
  <si>
    <t>Eduardo Sacheri, Gast__n Gorali, Juan Jos__ Campanella, Eduardo Sacheri (story by), Axel Kuschevatzky (story by), Gast__n Gorali (story by), Juan Jos__ Campanella (story by), Roberto Fontanarrosa (inspired by the story "Memoirs of a Right Winger" by)</t>
  </si>
  <si>
    <t>About the early years of Yang Luchan, a Tai chi master. The man who founded Tai Chi in the 19th century and what has now become the most popular Tai Chi style in the world. The second ...</t>
  </si>
  <si>
    <t>https://m.media-amazon.com/images/M/MV5BMTcyNTUwNzEyOV5BMl5BanBnXkFtZTcwNDY1NjY0OQ@@._V1_SX300.jpg</t>
  </si>
  <si>
    <t>25-Oct-12</t>
  </si>
  <si>
    <t>Newlywed couple Nat and Josh are deliriously happy despite their differences, though friends and family aren't convinced that they can last. With their first anniversary approaching and attractive alternatives in the mix, can they last?</t>
  </si>
  <si>
    <t>https://m.media-amazon.com/images/M/MV5BMTg5NDk4MTUwNl5BMl5BanBnXkFtZTcwMDU5MTc4OQ@@._V1_SX300.jpg</t>
  </si>
  <si>
    <t>Dan Mazer (screenplay)</t>
  </si>
  <si>
    <t>"Bert Stern: Original Mad Man" is the definitive voyage into the life and work of one of America's most influential photographers. Photographing the world's most alluring women in fashion ...</t>
  </si>
  <si>
    <t>https://images-na.ssl-images-amazon.com/images/M/MV5BMjEwNDk5OTc0MF5BMl5BanBnXkFtZTcwMjk1NjEzOQ@@._V1_SX300.jpg</t>
  </si>
  <si>
    <t>5-Aug-12</t>
  </si>
  <si>
    <t>Bert Stern: Original Madman</t>
  </si>
  <si>
    <t>Shannah Laumeister (story)</t>
  </si>
  <si>
    <t>28-Oct-14</t>
  </si>
  <si>
    <t>'Running from Crazy' is a documentary examining the personal journey of model and actress Mariel Hemingway, the great granddaughter of Ernest Hemingway, as she strives for a greater ...</t>
  </si>
  <si>
    <t>https://images-na.ssl-images-amazon.com/images/M/MV5BMjIzNjI4NjEzM15BMl5BanBnXkFtZTcwNDMzMDQzOQ@@._V1_SX300.jpg</t>
  </si>
  <si>
    <t>Running from Crazy</t>
  </si>
  <si>
    <t>Dislecksia: The Movie, dyslexic director Harvey Hubbell V and crew explore Hubbell's own experiences about growing up as a dyslexic while also looking into the latest scientific research ...</t>
  </si>
  <si>
    <t>https://images-na.ssl-images-amazon.com/images/M/MV5BMTAyNzA3MDgyNDdeQTJeQWpwZ15BbWU4MDU3NzY1MzAx._V1_SX300.jpg</t>
  </si>
  <si>
    <t>15-Apr-12</t>
  </si>
  <si>
    <t>Eric Gardner, Harvey Hubbell V</t>
  </si>
  <si>
    <t>The University of California at Berkeley, the oldest and most prestigious member of a ten campus public education system, is also one of the finest research and teaching facilities in the ...</t>
  </si>
  <si>
    <t>https://images-na.ssl-images-amazon.com/images/M/MV5BMjMzNTkwODg3M15BMl5BanBnXkFtZTgwODIxMjY1MDE@._V1_SX300.jpg</t>
  </si>
  <si>
    <t>28-Sep-13</t>
  </si>
  <si>
    <t>A twist of fate brings the national spotlight to a forgotten Texas town, and a once famous preacher has an opportunity to regain his former glory or seize one last chance to restore his ...</t>
  </si>
  <si>
    <t>https://images-na.ssl-images-amazon.com/images/M/MV5BMTU3MTcyOTA5N15BMl5BanBnXkFtZTcwMzQ0NzE5OQ@@._V1_SX300.jpg</t>
  </si>
  <si>
    <t>10-Aug-15</t>
  </si>
  <si>
    <t>Andrew Librizzi, Andrew Librizzi</t>
  </si>
  <si>
    <t>2-Sep-13</t>
  </si>
  <si>
    <t>Before entire networks were built on populist personalities</t>
  </si>
  <si>
    <t>The Man (Bill Sorvino), a disgruntled, disturbed citizen takes the law into his own hands after a tragedy pushes him over the edge.</t>
  </si>
  <si>
    <t>https://images-na.ssl-images-amazon.com/images/M/MV5BMTUyMzgxMzcwNF5BMl5BanBnXkFtZTcwOTQxODE0OQ@@._V1_SX300.jpg</t>
  </si>
  <si>
    <t>Maniac</t>
  </si>
  <si>
    <t>Nihad Shalabi</t>
  </si>
  <si>
    <t>28-Apr-14</t>
  </si>
  <si>
    <t>A poor runaway boy and a reluctant ambulance driver in Karachi. Their two lives come together through a dying humanitarian upon whom so much of their daily lives depend.</t>
  </si>
  <si>
    <t>https://images-na.ssl-images-amazon.com/images/M/MV5BNDU0ODQxODI4NV5BMl5BanBnXkFtZTgwNjc0MjQxMDE@._V1_SX300.jpg</t>
  </si>
  <si>
    <t>9-Sep-13</t>
  </si>
  <si>
    <t>An exploration of the environmental movement - grassroots and global activism spanning fifty years from conservation to climate change.</t>
  </si>
  <si>
    <t>https://images-na.ssl-images-amazon.com/images/M/MV5BMjA4MjM0NTMyOV5BMl5BanBnXkFtZTcwNzc3NzQxOQ@@._V1_SX300.jpg</t>
  </si>
  <si>
    <t>A western set on the New Mexico frontier a few years after the Civil War and centered on a struggling young family and the mining company who wants to buy their land.</t>
  </si>
  <si>
    <t>https://m.media-amazon.com/images/M/MV5BMTQxNjQyMzI3OF5BMl5BanBnXkFtZTcwMDQxNDA0OQ@@._V1_SX300.jpg</t>
  </si>
  <si>
    <t>An intricate tale of "medicine, monopoly and malice", FIRE IN THE BLOOD tells the story of how Western pharmaceutical companies and governments blocked access to low-cost AIDS drugs for the...</t>
  </si>
  <si>
    <t>https://ia.media-imdb.com/images/M/MV5BMTcxMDUyNjM0MF5BMl5BanBnXkFtZTgwMDEyMDEwMDE@._V1_SX300.jpg</t>
  </si>
  <si>
    <t>13-May-13</t>
  </si>
  <si>
    <t>Struck by Lightning</t>
  </si>
  <si>
    <t>A recent college graduate flees to Paris after a break-up, where his involvement with a prostitute begins to reveal a potentially dark recent past.</t>
  </si>
  <si>
    <t>https://ia.media-imdb.com/images/M/MV5BMTM4MzU2ODMxNV5BMl5BanBnXkFtZTcwNDk1MDE3OA@@._V1_SX300.jpg</t>
  </si>
  <si>
    <t>Antonio Campos, Antonio Campos (story), Brady Corbet (story), Mati Diop (story)</t>
  </si>
  <si>
    <t>A behind-the-scenes look at Green Day's "American Idiot" album becoming a punk rock Broadway musical.</t>
  </si>
  <si>
    <t>https://images-na.ssl-images-amazon.com/images/M/MV5BMTUwNTQxOTI3NF5BMl5BanBnXkFtZTgwODg3MjkyMDE@._V1_SX300.jpg</t>
  </si>
  <si>
    <t>After Davey's father is killed in a hold-up, she and her mother and younger brother visit relatives in New Mexico. Here Davey is befriended by a young man who helps her find the strength to carry on and conquer her fears.</t>
  </si>
  <si>
    <t>https://m.media-amazon.com/images/M/MV5BMTQ5NDg2ODkyMF5BMl5BanBnXkFtZTcwNTEwNjM0OQ@@._V1_SX300.jpg</t>
  </si>
  <si>
    <t>Judy Blume (novel), Lawrence Blume (screenplay)</t>
  </si>
  <si>
    <t>A drama centered on the love affair between two men on opposite sides of the Mid-East conflict: Palestinian student Nimer and Roy, an Israeli lawyer.</t>
  </si>
  <si>
    <t>https://m.media-amazon.com/images/M/MV5BMjE2Mzc2NDU0M15BMl5BanBnXkFtZTgwNDgwNTkyMDE@._V1_SX300.jpg</t>
  </si>
  <si>
    <t>Yael Shafrir, Michael Mayer</t>
  </si>
  <si>
    <t>A hardened detective in the Flying Squad of London's Metropolitan police. Based on the '70s UK TV show.</t>
  </si>
  <si>
    <t>https://images-na.ssl-images-amazon.com/images/M/MV5BMTQwNDAzODYwMF5BMl5BanBnXkFtZTcwMTIxMDk5OA@@._V1_SX300.jpg</t>
  </si>
  <si>
    <t>Nick Love, John Hodge, Ian Kennedy Martin (source material)</t>
  </si>
  <si>
    <t>Religious conspiracy collides with urban crime in a story told from multiple perspectives.</t>
  </si>
  <si>
    <t>https://m.media-amazon.com/images/M/MV5BMjIzMzI0MjYxM15BMl5BanBnXkFtZTcwNjU0NTY5OA@@._V1_SX300.jpg</t>
  </si>
  <si>
    <t>A rookie FBI agent is sent to a house for undercover agents in Southern California, where he is trained by a former legend FBI agent.</t>
  </si>
  <si>
    <t>https://m.media-amazon.com/images/M/MV5BMTQzNjM5OTc5NV5BMl5BanBnXkFtZTgwMjExMTg5MTE@._V1_SX300.jpg</t>
  </si>
  <si>
    <t>Jeff Eastin</t>
  </si>
  <si>
    <t>Marco returns to Paris after his brother-in-law's suicide, where he targets the man his sister believes caused the tragedy - though he is ill-prepared for her secrets as they quickly muddy the waters.</t>
  </si>
  <si>
    <t>https://images-na.ssl-images-amazon.com/images/M/MV5BMTAxNzE5NzU0MDleQTJeQWpwZ15BbWU4MDY4MzU3NDAx._V1_SX300.jpg</t>
  </si>
  <si>
    <t>Jean-Pol Fargeau (screenplay), Claire Denis (screenplay)</t>
  </si>
  <si>
    <t>An Arab immigrant wins the American green card lottery, arriving in New York City on September 10, 2001.</t>
  </si>
  <si>
    <t>https://images-na.ssl-images-amazon.com/images/M/MV5BNjMwMjUxMzUxNF5BMl5BanBnXkFtZTcwNDIyNTUzOA@@._V1_SX300.jpg</t>
  </si>
  <si>
    <t>Jazmen Darnell Brown, Sam Kadi (story), Sam Kadi, Samir Younis</t>
  </si>
  <si>
    <t>After surviving a plane crash a young conservative woman suffers a crisis of faith.</t>
  </si>
  <si>
    <t>https://m.media-amazon.com/images/M/MV5BMjA4Njk4NDc4NV5BMl5BanBnXkFtZTcwNDkzMDg5OQ@@._V1_SX300.jpg</t>
  </si>
  <si>
    <t>Paradise</t>
  </si>
  <si>
    <t>A group of astronaut explorers succumb one by one to a mysterious and terrifying force while collecting specimens on Mars.</t>
  </si>
  <si>
    <t>https://m.media-amazon.com/images/M/MV5BMTk4ODgxMDU0M15BMl5BanBnXkFtZTgwOTg0NzcyMDE@._V1_SX300.jpg</t>
  </si>
  <si>
    <t>Sydney J. Bounds (short story), Clive Dawson (screenplay)</t>
  </si>
  <si>
    <t>Harry Dean Stanton: Partly Fiction is a mesmerizing, impressionistic portrait of the iconic actor comprised of intimate moments, film clips from some of his 250 films and his own ...</t>
  </si>
  <si>
    <t>https://images-na.ssl-images-amazon.com/images/M/MV5BMTAzMTQ3NzM2OTVeQTJeQWpwZ15BbWU3MDcxNTI2OTg@._V1_SX300.jpg</t>
  </si>
  <si>
    <t>A documentary about the impact of the newspaper comic strip "Calvin and Hobbes", created by Bill Watterson.</t>
  </si>
  <si>
    <t>https://images-na.ssl-images-amazon.com/images/M/MV5BOTEwNTE0NDYyM15BMl5BanBnXkFtZTgwMDczNjE0MDE@._V1_SX300.jpg</t>
  </si>
  <si>
    <t>18-May-14</t>
  </si>
  <si>
    <t>Explores the music scene in Greenwich Village, New York in the 60's and early 70's. The film highlights some of the finest singer/songwriters of the day.</t>
  </si>
  <si>
    <t>https://images-na.ssl-images-amazon.com/images/M/MV5BMTY2NjQ2NTU2N15BMl5BanBnXkFtZTcwNDY0MzUwNg@@._V1_SX300.jpg</t>
  </si>
  <si>
    <t>20-Oct-12</t>
  </si>
  <si>
    <t>Laura Archibald, Rob Lindsay, Kevin Wallis</t>
  </si>
  <si>
    <t>When four best friends try and move forward in their work and personal life, they realize that trying to live their life's dream is more difficult than they imagine -- especially in the high fashion world of Shanghai.</t>
  </si>
  <si>
    <t>https://m.media-amazon.com/images/M/MV5BMjA1NjQyNTIzNF5BMl5BanBnXkFtZTcwMjQzMzg4OQ@@._V1_SX300.jpg</t>
  </si>
  <si>
    <t>Tiny Times 1.0</t>
  </si>
  <si>
    <t>16-Dec-13</t>
  </si>
  <si>
    <t>Like millions of other couples, Mounir and Murielle fall in love. Like millions of other couples, Mounir and Murielle have children. But unlike them, they accept to give up their autonomy ...</t>
  </si>
  <si>
    <t>https://m.media-amazon.com/images/M/MV5BMTc2MzMzMzM2NF5BMl5BanBnXkFtZTcwMDA4MDY5OQ@@._V1_SX300.jpg</t>
  </si>
  <si>
    <t>30-May-12</t>
  </si>
  <si>
    <t>Matthieu Reynaert (scenario), Thomas Bidegain (scenario), Joachim Lafosse (scenario)</t>
  </si>
  <si>
    <t>A runaway seeks refuge with her aunt and uncle in Baltimore and finds their marriage ending and her cousin in crisis. In the days that follow, the family struggles to let go of the past while searching for new things to hold onto.</t>
  </si>
  <si>
    <t>https://m.media-amazon.com/images/M/MV5BMTk1NjM5NjU1MV5BMl5BanBnXkFtZTgwNTQwNTYyMDE@._V1_SX300.jpg</t>
  </si>
  <si>
    <t>Amy Belk (screenplay), Matthew Porterfield (screenplay)</t>
  </si>
  <si>
    <t>Searching for a missing student, two private investigators break into his house and find collection of VHS tapes. Viewing the horrific contents of each cassette, they realize there may be dark motives behind the student's disappearance.</t>
  </si>
  <si>
    <t>https://m.media-amazon.com/images/M/MV5BODg4OTMxNDAxMV5BMl5BanBnXkFtZTcwMjM4ODQ0OQ@@._V1_SX300.jpg</t>
  </si>
  <si>
    <t>Simon Barrett, Jamie Nash, Timo Tjahjanto, Gareth Evans, Jason Eisener, John Davies, Brad Miska (concept: anthology concept), Timo Tjahjanto (story)</t>
  </si>
  <si>
    <t>https://images-na.ssl-images-amazon.com/images/M/MV5BMTA5OTQ2YmYtNDRhOC00MzZiLWE5ZmYtNjRhNGJjMmFjM2Q1XkEyXkFqcGdeQXVyMTM1MTA3Njk@._V1_SX300.jpg</t>
  </si>
  <si>
    <t>M Is for Metamorphose: The ABC's of Death 2</t>
  </si>
  <si>
    <t>Paco V__zquez</t>
  </si>
  <si>
    <t>The emotional state of a young girl while she is striving for freedom. In her world of loneliness and humiliation, her only desire is to break free and escape - not only her village but her own self.</t>
  </si>
  <si>
    <t>http://ia.media-imdb.com/images/M/MV5BMjM1NDAyMTY4NF5BMl5BanBnXkFtZTgwMDIxOTc5MTE@._V1_SX300.jpg</t>
  </si>
  <si>
    <t>26-Sep-13</t>
  </si>
  <si>
    <t>My Name Is Viola</t>
  </si>
  <si>
    <t>Ruben Kochar, John Wagner (script editor), Garen Zagarian (english version)</t>
  </si>
  <si>
    <t>Rin and his friends, along with the rest of True Cross Academy Town, are in the midst of preparing for a festival that is celebrated only once every 11 years. While the barriers protecting ...</t>
  </si>
  <si>
    <t>https://images-na.ssl-images-amazon.com/images/M/MV5BMTY2OTUzODY5M15BMl5BanBnXkFtZTcwMzk2NDk3OQ@@._V1_SX300.jpg</t>
  </si>
  <si>
    <t>28-Dec-12</t>
  </si>
  <si>
    <t>Blue Exorcist: The Movie</t>
  </si>
  <si>
    <t>Reiko Yoshida</t>
  </si>
  <si>
    <t>A portrait of famed Chilean singer and folklorist Violeta Parra filled with her musical work, her memories, her loves and her hopes.</t>
  </si>
  <si>
    <t>https://images-na.ssl-images-amazon.com/images/M/MV5BMjk1MmM5YWYtMmZjZC00ODE5LWFmOTAtZmQ3NjE5ODEyYmYwL2ltYWdlL2ltYWdlXkEyXkFqcGdeQXVyMTcxNTYyMjM@._V1_SX300.jpg</t>
  </si>
  <si>
    <t>11-Aug-11</t>
  </si>
  <si>
    <t>Eliseo Altunaga (screenplay), Rodrigo Bazaes (screenplay), Guillermo Calder__n (screenplay), __ngel Parra (based on the book by), Andr__s Wood (screenplay)</t>
  </si>
  <si>
    <t>5-Oct-15</t>
  </si>
  <si>
    <t>Wild bachelor Ray Ray Dominguez dreams of nothing more than a carefree life of indulgence in Miami, but his plans are abruptly changed when he becomes the legal guardian of his sister's six children.</t>
  </si>
  <si>
    <t>https://images-na.ssl-images-amazon.com/images/M/MV5BMTM5MDQ3NDExN15BMl5BanBnXkFtZTcwOTg0Njc4OQ@@._V1_SX300.jpg</t>
  </si>
  <si>
    <t>Joey Dedio, Brian Herskowitz</t>
  </si>
  <si>
    <t>The life of Paul Raymond, the controversial entrepreneur who became Britain's richest man.</t>
  </si>
  <si>
    <t>https://ia.media-imdb.com/images/M/MV5BMTAxNDIyMDIxNjheQTJeQWpwZ15BbWU3MDYzNTk3MTk@._V1_SX300.jpg</t>
  </si>
  <si>
    <t>Matt Greenhalgh, Paul Willetts (based on biographical material from "Members Only: The Life and Times of Paul Raymond"), Jean de Letraz (extract from "Pyjama Tops originally titled Moumou"), Simone Peigniet (extract from "Pyjama Tops originally titled Moumou"), Mawby Green (English translation extract from "Pyjama Tops originally titled Moumou"), Ed Feilbert (English translation extract from "Pyjama Tops originally titled Moumou"), Tom Eyen (extract from "Women Behind Bars")</t>
  </si>
  <si>
    <t>Maryam (Negar Javaherian) and Reza (Shahab Hosseini) are different from other people, it's not just a simple difference, but a very big difference. They must try to prove to others they ...</t>
  </si>
  <si>
    <t>https://images-na.ssl-images-amazon.com/images/M/MV5BOTIxNzM2NTM2NF5BMl5BanBnXkFtZTcwMzY1NTk1OQ@@._V1_SX300.jpg</t>
  </si>
  <si>
    <t>The Painting Pool</t>
  </si>
  <si>
    <t>Hamed Mohammadi</t>
  </si>
  <si>
    <t>A cinematic documentary that illuminates the lives of individual animals living within and rescued from the machine of our modern world.</t>
  </si>
  <si>
    <t>https://images-na.ssl-images-amazon.com/images/M/MV5BNjg1MTY2MDE0Ml5BMl5BanBnXkFtZTcwMzExODYyOQ@@._V1_SX300.jpg</t>
  </si>
  <si>
    <t>The Ghosts in Our Machine</t>
  </si>
  <si>
    <t>Never before seen Super 8 home movies filmed by Richard Nixon's closest aides - and convicted Watergate conspirators - offer a surprising and intimate new look into his Presidency.</t>
  </si>
  <si>
    <t>https://images-na.ssl-images-amazon.com/images/M/MV5BMTgwNzg2ODY4NV5BMl5BanBnXkFtZTcwNTQ2Mjg4OQ@@._V1_SX300.jpg</t>
  </si>
  <si>
    <t>In the heat of the summer of 1976, drama teacher Vivienne fights sweltering heat and general teenage apathy to put on an end-of-term version of Shakespeare's The Tempest.</t>
  </si>
  <si>
    <t>https://images-na.ssl-images-amazon.com/images/M/MV5BMTA0MjQ4MDAzMTdeQTJeQWpwZ15BbWU3MDgzMDkzMTk@._V1_SX300.jpg</t>
  </si>
  <si>
    <t>Laurence Coriat (screenplay)</t>
  </si>
  <si>
    <t>A Sicilian family deals with the arrival of a group of immigrants on their island.</t>
  </si>
  <si>
    <t>https://images-na.ssl-images-amazon.com/images/M/MV5BYzA4Y2FmM2UtYTgxNy00ZWRkLWI0YjYtMmZmMGM2MWIxOGUwXkEyXkFqcGdeQXVyMTMxODk2OTU@._V1_SX300.jpg</t>
  </si>
  <si>
    <t>Emanuele Crialese (story), Vittorio Moroni (screenplay), Emanuele Crialese (screenplay)</t>
  </si>
  <si>
    <t>After being abandoned at the altar, Jason courts the girl of his dreams in cyberspace. When she arrives in LA for their wedding, she turns out to be completely different than expected.</t>
  </si>
  <si>
    <t>https://images-na.ssl-images-amazon.com/images/M/MV5BMjAxMzkwMDg4OF5BMl5BanBnXkFtZTcwODI2MTM3OA@@._V1_SX300.jpg</t>
  </si>
  <si>
    <t>Derek Draper (story), Robert Gardner (screenplay), Christine Yoo (screenplay), Christine Yoo (story)</t>
  </si>
  <si>
    <t>When a young soldier in Vietnam gets dumped by his hometown girl, he and his best friend decide to go AWOL and return to the States to win her back.</t>
  </si>
  <si>
    <t>https://m.media-amazon.com/images/M/MV5BMTgzOTg1MzI4MV5BMl5BanBnXkFtZTcwOTkwOTcxOQ@@._V1_SX300.jpg</t>
  </si>
  <si>
    <t>Love and Honor</t>
  </si>
  <si>
    <t>Jim Burnstein, Garrett K. Schiff</t>
  </si>
  <si>
    <t>A man learns that his unusual stomach pains are being caused by a demon living in his intestines.</t>
  </si>
  <si>
    <t>https://m.media-amazon.com/images/M/MV5BMTQzNTA5MTEwN15BMl5BanBnXkFtZTcwMDk1ODU5OQ@@._V1_SX300.jpg</t>
  </si>
  <si>
    <t>29-Aug-13</t>
  </si>
  <si>
    <t>Bad Milo</t>
  </si>
  <si>
    <t>Benjamin Hayes, Jacob Vaughan</t>
  </si>
  <si>
    <t>Documentarian Abe Benjamin stumbles across an old cassette tape in a thrift store that leads him to investigate the mysterious origin of a bamboo bike and the odd little girl who ...</t>
  </si>
  <si>
    <t>http://ia.media-imdb.com/images/M/MV5BMTg2NDcwMDU5Ml5BMl5BanBnXkFtZTcwNzg0OTg1OQ@@._V1_SX300.jpg</t>
  </si>
  <si>
    <t>The world's most successful diamond thieves take us into the dark world of the international jewel trade.</t>
  </si>
  <si>
    <t>https://m.media-amazon.com/images/M/MV5BNDA5MDUzMTIxOF5BMl5BanBnXkFtZTcwNDczOTU5OQ@@._V1_SX300.jpg</t>
  </si>
  <si>
    <t>From beyond the grave, celebrated playwright Antoine d'Anthac gathers together all his friends who have appeared over the years in his play "Eurydice." These actors watch a recording of the...</t>
  </si>
  <si>
    <t>https://images-na.ssl-images-amazon.com/images/M/MV5BOWQ0OTRiMzAtODY5NS00NzFiLTk5MTAtYzM2NTFmNGIxYzc4XkEyXkFqcGdeQXVyMjgxMTkzOQ@@._V1_SX300.jpg</t>
  </si>
  <si>
    <t>Alain Resnais (adaptation), Laurent Herbiet (adaptation), Jean Anouilh (plays)</t>
  </si>
  <si>
    <t>A master monk tries to protect a naive young physician from a thousand-year-old snake demon. A contest of psychic powers results in mayhem.</t>
  </si>
  <si>
    <t>https://m.media-amazon.com/images/M/MV5BMTU1MTAxMTE3NV5BMl5BanBnXkFtZTcwODk5NDM4OA@@._V1_SX300.jpg</t>
  </si>
  <si>
    <t>28-Sep-11</t>
  </si>
  <si>
    <t>Tan Cheung</t>
  </si>
  <si>
    <t>The tragic death of a beautiful young girl starts a tense and atmospheric game of cat and mouse between hunter John Moon and the hardened backwater criminals out for his blood.</t>
  </si>
  <si>
    <t>https://m.media-amazon.com/images/M/MV5BMjMzNzAwNTk2OF5BMl5BanBnXkFtZTgwMjE3MDAxMDE@._V1_SX300.jpg</t>
  </si>
  <si>
    <t>Matthew F. Jones (novel), Matthew F. Jones (screenplay)</t>
  </si>
  <si>
    <t>Every day dozens of decommissioned school buses leave the United States on a southward migration that carries them to Guatemala, where they are repaired, repainted, and resurrected as the ...</t>
  </si>
  <si>
    <t>https://images-na.ssl-images-amazon.com/images/M/MV5BZWZkMWU1MjMtZDJiZC00ZGJhLWFkMjctYWEzZTliMjQ5NTlhXkEyXkFqcGdeQXVyMTkzNjkxMzc@._V1_SX300.jpg</t>
  </si>
  <si>
    <t>La Camioneta: The Journey of One American School Bus</t>
  </si>
  <si>
    <t>At Passover, Reuben, a French-Jewish man living in Finland with his Nordic boyfriend, finds himself back in Paris with his zany family after a lovers' quarrel.</t>
  </si>
  <si>
    <t>https://images-na.ssl-images-amazon.com/images/M/MV5BMjA0MDQ3Mjg0M15BMl5BanBnXkFtZTcwMzE5MzE2OA@@._V1_SX300.jpg</t>
  </si>
  <si>
    <t>Mikael Buch, Christophe Honor__</t>
  </si>
  <si>
    <t>A mother brings her teenage son to Sarajevo, where his father died in the Bosnian conflict years ago.</t>
  </si>
  <si>
    <t>https://ia.media-imdb.com/images/M/MV5BMTYwNjUxMjk2NF5BMl5BanBnXkFtZTgwNDYzODE2MDE@._V1_SX300.jpg</t>
  </si>
  <si>
    <t>Margaret Mazzantini (novel), Sergio Castellitto (screenplay), Margaret Mazzantini (screenplay)</t>
  </si>
  <si>
    <t>Two families bond when their teenage sons are killed in an explosion at a suburban mall only to discover one of their children is the prime suspect.</t>
  </si>
  <si>
    <t>https://m.media-amazon.com/images/M/MV5BNzgzMzY3NTk4M15BMl5BanBnXkFtZTgwMDkzMTYzMDE@._V1_SX300.jpg</t>
  </si>
  <si>
    <t>Michael Richter (screenplay), Michael Richter (story), Marc Posner (story), Jeremiah Birnbaum (story), Michael Richter</t>
  </si>
  <si>
    <t>16-Sep-14</t>
  </si>
  <si>
    <t>The surprising, never-before-told tale of the indispensable yet unsung Casting Director - Iconoclasts whose keen eye, exquisite taste and gut instincts redefined Hollywood.</t>
  </si>
  <si>
    <t>https://m.media-amazon.com/images/M/MV5BNjU3NTYzOTM5N15BMl5BanBnXkFtZTgwOTE3MjQ0MDE@._V1_SX300.jpg</t>
  </si>
  <si>
    <t>A documentary on Brooklyn-born photographer Jamel Shabazz.</t>
  </si>
  <si>
    <t>http://ia.media-imdb.com/images/M/MV5BMjExODU3MTczMF5BMl5BanBnXkFtZTgwMDI3NTcwMDE@._V1_SX300.jpg</t>
  </si>
  <si>
    <t>Faced with the absurd competitiveness surrounding his son's youth league baseball team, Max Morris, a famous comedian, decides to get to know the colorful parents and coaches of the team ...</t>
  </si>
  <si>
    <t>https://ia.media-imdb.com/images/M/MV5BNjE0MTIyMDY0Ml5BMl5BanBnXkFtZTcwMjA1Njk2OQ@@._V1_SX300.jpg</t>
  </si>
  <si>
    <t>Dealin' with Idiots</t>
  </si>
  <si>
    <t>Jeff Garlin, Peter Murrieta</t>
  </si>
  <si>
    <t>28-Dec-13</t>
  </si>
  <si>
    <t>The possibly exaggerated origin story of the real life alien bluegrass band, Future Folk, that has been playing for NYC audiences for the better part of a decade.</t>
  </si>
  <si>
    <t>https://images-na.ssl-images-amazon.com/images/M/MV5BNzA3MDI3MzAxMl5BMl5BanBnXkFtZTcwNDY2Mjc0OQ@@._V1_SX300.jpg</t>
  </si>
  <si>
    <t>John Mitchell</t>
  </si>
  <si>
    <t>A drama centered on an office worker on the verge of retirement who begins to relive both real and imagined memories.</t>
  </si>
  <si>
    <t>https://images-na.ssl-images-amazon.com/images/M/MV5BMTY5MDU1NjgyN15BMl5BanBnXkFtZTcwMjcxNjk5OA@@._V1_SX300.jpg</t>
  </si>
  <si>
    <t>Raoul Ruiz, Hern__n del Solar (original stories)</t>
  </si>
  <si>
    <t>Based on the classic novel by William Faulkner, first published in 1930, "As I Lay Dying" is the story of the death of Addie Bundren and her family's quest to honor her last wish to be buried in the nearby town of Jefferson.</t>
  </si>
  <si>
    <t>https://m.media-amazon.com/images/M/MV5BMTQxNDE5MjczM15BMl5BanBnXkFtZTcwODY1NzI4OQ@@._V1_SX300.jpg</t>
  </si>
  <si>
    <t>William Faulkner (based on a novel by), James Franco (screenplay), Matt Rager (screenplay)</t>
  </si>
  <si>
    <t>Italian-born Massimo and Lella Vignelli are among the world's most influential designers. Throughout their long career, their motto has been, 'If you can't find it, design it' The work ...</t>
  </si>
  <si>
    <t>https://images-na.ssl-images-amazon.com/images/M/MV5BMjMxMzQ5MzQyOF5BMl5BanBnXkFtZTgwMDI3NzgyMDE@._V1_SX300.jpg</t>
  </si>
  <si>
    <t>Design Is One: The Vignellis</t>
  </si>
  <si>
    <t>A documentary that explores the effects of 9/11 on the firm Cantor Fitzgerald, whose offices on the top five floors of the North Tower of the World Trade Center were destroyed in the attacks, killing 658 out of their 960 employees.</t>
  </si>
  <si>
    <t>https://m.media-amazon.com/images/M/MV5BMTQxMTEyOTI2MF5BMl5BanBnXkFtZTgwMjMwMzEyMDE@._V1_SX300.jpg</t>
  </si>
  <si>
    <t>Alabama</t>
  </si>
  <si>
    <t>The vampire Djuna resists the advances of Paolo, but soon gives in to their passion. When her trouble-making sister unexpectedly comes to visit, Djuna's love is threatened, and the whole vampire community becomes endangered.</t>
  </si>
  <si>
    <t>https://m.media-amazon.com/images/M/MV5BMjMyMzg5OTAxNF5BMl5BanBnXkFtZTcwNTcxMzUxOQ@@._V1_SX300.jpg</t>
  </si>
  <si>
    <t>Renowned scientists Richard Dawkins and Lawrence Krauss cross the globe as they speak publicly about the importance of science and reason in the modern world.</t>
  </si>
  <si>
    <t>https://m.media-amazon.com/images/M/MV5BNjY5ODU0MzU3Nl5BMl5BanBnXkFtZTcwNzk0OTgxOQ@@._V1_SX300.jpg</t>
  </si>
  <si>
    <t>Gus Holwerda, Luke Holwerda, Lawrence Krauss</t>
  </si>
  <si>
    <t>In a future where MRI technology can read your mind, the trial of the century soon begins when a defendant faces his own memory for a double murder he doesn't remember committing.</t>
  </si>
  <si>
    <t>https://images-na.ssl-images-amazon.com/images/M/MV5BNTE5NzE5OTQ5N15BMl5BanBnXkFtZTcwMTIyMTI3OA@@._V1_SX300.jpg</t>
  </si>
  <si>
    <t>13-Sep-14</t>
  </si>
  <si>
    <t>High school sweethearts QiaoQiao and Li Xing are about to graduate from university and Li Xing surprises QiaoQiao with a marriage proposal. QiaoQiao, however, declines the proposal, ...</t>
  </si>
  <si>
    <t>https://images-na.ssl-images-amazon.com/images/M/MV5BMTU3ODM3NTE3NV5BMl5BanBnXkFtZTgwMjQ3MTgyMjE@._V1_SX300.jpg</t>
  </si>
  <si>
    <t>Qin Hai Yan (screenplay)</t>
  </si>
  <si>
    <t>2-Dec-13</t>
  </si>
  <si>
    <t>When their parents die, Bianca starts to smoke and Tomas is still a virgin. The orphans explore the dangerous streets of adulthood until Bianca finds Maciste, a retired Mr. Universe, and enters his dark mansion in search of a future.</t>
  </si>
  <si>
    <t>https://ia.media-imdb.com/images/M/MV5BMTM4MjYzMjEzM15BMl5BanBnXkFtZTcwNDgzOTc5OQ@@._V1_SX300.jpg</t>
  </si>
  <si>
    <t>Roberto Bola__o (novel), Alicia Scherson</t>
  </si>
  <si>
    <t>Martin Bonner has just moved to Nevada from the East Coast, leaving behind his two adult children and a life he spent more than two decades building.</t>
  </si>
  <si>
    <t>https://ia.media-imdb.com/images/M/MV5BODUxMDgzMDEwMV5BMl5BanBnXkFtZTcwMTM0MDg0OQ@@._V1_SX300.jpg</t>
  </si>
  <si>
    <t>This Is Martin Bonner</t>
  </si>
  <si>
    <t>Tara Everhart (additional dialogue written by), Chad Hartigan</t>
  </si>
  <si>
    <t>Unknowingly trapped in her role as caretaker of her unappreciative family, a young single woman desperately needs to get her own life. When she volunteers to cat sit at her unrequited love's downtown L.A. loft, her world, as she knows it, changes forever.</t>
  </si>
  <si>
    <t>https://m.media-amazon.com/images/M/MV5BMzQ0NDY3MTYzM15BMl5BanBnXkFtZTcwNjg5NTgwOQ@@._V1_SX300.jpg</t>
  </si>
  <si>
    <t>Wendy Kout</t>
  </si>
  <si>
    <t>Madrid, in the seventeenth century. Abandoned at the doorstep of a monastery, Ambrosio has been brought up by the Capucin Friars. After becoming a friar himself, he becomes an unrivaled ...</t>
  </si>
  <si>
    <t>https://images-na.ssl-images-amazon.com/images/M/MV5BMTQ5MDgwNjAzOV5BMl5BanBnXkFtZTcwODAyMDcwOQ@@._V1_SX300.jpg</t>
  </si>
  <si>
    <t>Matthew Lewis (novel), Dominik Moll (screenplay), Anne-Louise Trividic (screenplay)</t>
  </si>
  <si>
    <t>The great chateaux of Bordeaux struggle to accommodate the voracious appetite for their rare, expensive wines, which have become a powerful status symbol in booming China.</t>
  </si>
  <si>
    <t>https://m.media-amazon.com/images/M/MV5BMjI3MTU1NTMzNV5BMl5BanBnXkFtZTcwODM1MTAyOQ@@._V1_SX300.jpg</t>
  </si>
  <si>
    <t>Van Vlahakis left Greece five decades ago with 22 dollars in his pocket. He arrived in the US hoping for a better future for him and his family. Eftichios as is his Greek name not only ...</t>
  </si>
  <si>
    <t>https://ia.media-imdb.com/images/M/MV5BODg4NDM4NTA0Nl5BMl5BanBnXkFtZTcwMzAzMDc0OQ@@._V1_SX300.jpg</t>
  </si>
  <si>
    <t>Two thirteen year-old working-class friends in Bradford seek fortune by getting involved with a local scrap dealer and criminal.</t>
  </si>
  <si>
    <t>https://m.media-amazon.com/images/M/MV5BODQyMzUxODEwMF5BMl5BanBnXkFtZTgwOTc5NzE2MDE@._V1_SX300.jpg</t>
  </si>
  <si>
    <t>Clio Barnard, Oscar Wilde (inspired by 'The Selfish Giant')</t>
  </si>
  <si>
    <t>Young boy's dream to become Shahid Afridi.</t>
  </si>
  <si>
    <t>https://images-na.ssl-images-amazon.com/images/M/MV5BMTgzNDk3ODgxNF5BMl5BanBnXkFtZTcwODg2MDg4OQ@@._V1_SX300.jpg</t>
  </si>
  <si>
    <t>I Am Shahid Afridi</t>
  </si>
  <si>
    <t>Vasay Chaudhry, Vasay Chaudhry</t>
  </si>
  <si>
    <t>While traveling abroad, a guy falls for a Romanian beauty whose unreachable heart has its origins in her violent, charismatic ex.</t>
  </si>
  <si>
    <t>https://m.media-amazon.com/images/M/MV5BMjA3MTcyNjk3NF5BMl5BanBnXkFtZTgwNjkzNzUzMDE@._V1_SX300.jpg</t>
  </si>
  <si>
    <t>Matt Drake</t>
  </si>
  <si>
    <t>When New York Police Headquarters is confronted with the horror of a serial murderer loose on the streets of Manhattan. Oblivious to the danger, a group of hip students from all over the ...</t>
  </si>
  <si>
    <t>https://images-na.ssl-images-amazon.com/images/M/MV5BMTM5MzE1NzE4OF5BMl5BanBnXkFtZTcwNjk4NjI0OA@@._V1_SX300.jpg</t>
  </si>
  <si>
    <t>Jeffrey De Serrano, Joey Dedio</t>
  </si>
  <si>
    <t>Two women get on the highway heading to Santa Fe. Marilyn dreams of winning a contest held by a famous belly dancing company, while her friend, Mona, has a secret: she's a fugitive from justice - accused of her mother-in-law's death.</t>
  </si>
  <si>
    <t>https://m.media-amazon.com/images/M/MV5BMTU0OTQ5NDg5N15BMl5BanBnXkFtZTcwMTc0NTg1OQ@@._V1_SX300.jpg</t>
  </si>
  <si>
    <t>Joelle Touma, Marion Doussot</t>
  </si>
  <si>
    <t>A college freshman encounters new friends, romance, and adventure upon her arrival at campus.</t>
  </si>
  <si>
    <t>https://images-na.ssl-images-amazon.com/images/M/MV5BNzQwNWU3N2EtYWQyOS00OWE5LWJkMTctZTc5ZDVmMDlkZTE0XkEyXkFqcGdeQXVyNzI1NzMxNzM@._V1_SX300.jpg</t>
  </si>
  <si>
    <t>Qiang Li (screenplay), Yiwu Xin (novel)</t>
  </si>
  <si>
    <t>A chronicle of the days leading up to Jeff Buckley's performance at his father's tribute concert in 1991.</t>
  </si>
  <si>
    <t>https://images-na.ssl-images-amazon.com/images/M/MV5BMTkyNTI0MzkxMF5BMl5BanBnXkFtZTcwMDE1MzU0OQ@@._V1_SX300.jpg</t>
  </si>
  <si>
    <t>Daniel Algrant, David Brendel, Emma Sheanshang</t>
  </si>
  <si>
    <t>A murdered boys spirit seeks revenge by seeking six souls to live again.</t>
  </si>
  <si>
    <t>https://m.media-amazon.com/images/M/MV5BODYzMTMyMjQzN15BMl5BanBnXkFtZTcwNjc4NzQyOQ@@._V1_SX300.jpg</t>
  </si>
  <si>
    <t>Tale of life, love and the pursuit of happiness... in Cleveland. Nine vignettes about love: an old war hero defends the honor and memory of a long-lost love</t>
  </si>
  <si>
    <t>American Meat is a solutions-oriented documentary chronicling the current state of the U.S. meat industry. Featuring Joel Salatin, Chuck Wirtz, Fred Kirschenmann, Steve Ells, Paul Willis, ...</t>
  </si>
  <si>
    <t>https://images-na.ssl-images-amazon.com/images/M/MV5BMTM2MTI3ODMzM15BMl5BanBnXkFtZTcwOTA5Mjc5OA@@._V1_SX300.jpg</t>
  </si>
  <si>
    <t>Graham Meriwether, Memo Salazar</t>
  </si>
  <si>
    <t>A documentary about the 2012 Iowa presidential political caucus.</t>
  </si>
  <si>
    <t>https://images-na.ssl-images-amazon.com/images/M/MV5BNjc1MTE5MDY1OV5BMl5BanBnXkFtZTgwMzcyOTUwMjE@._V1_SX300.jpg</t>
  </si>
  <si>
    <t>When some college students get together for a hot tub party, they're shocked to find out that their party is being crashed by some tiny, uninvited guests who are hungry for flesh - human flesh.</t>
  </si>
  <si>
    <t>https://m.media-amazon.com/images/M/MV5BMjE3OTIyODI0M15BMl5BanBnXkFtZTcwNTAzMTMxOQ@@._V1_SX300.jpg</t>
  </si>
  <si>
    <t>Glenn Berggoetz (screenplay), Glenn Berggoetz</t>
  </si>
  <si>
    <t>Stephanie and Kelly are best friends and roommates. Paul is Stephanie's boyfriend and Kelly's former boyfriend. The three of them eventually realize they are part of a love triangle that's ...</t>
  </si>
  <si>
    <t>A New York attorney is sent to Shanghai on business, where he finds himself in a legal mess that threatens his career. With the help of a relocation specialist and her contacts, he soon learns to appreciate the wonders of Shanghai.</t>
  </si>
  <si>
    <t>https://ia.media-imdb.com/images/M/MV5BNjA1ODU5NzM5Ml5BMl5BanBnXkFtZTcwNjA4NTc3Nw@@._V1_SX300.jpg</t>
  </si>
  <si>
    <t>A story centered on a man who works as an informant for the French border patrol.</t>
  </si>
  <si>
    <t>https://images-na.ssl-images-amazon.com/images/M/MV5BYmEzMjRkY2QtODBkMS00NjA2LWFlYzQtNWY3NGQxYWJhZDk0XkEyXkFqcGdeQXVyMTY4MjgzNjQ@._V1_SX300.jpg</t>
  </si>
  <si>
    <t>Abdel Raouf Dafri (scenario), Marc Fi__vet (from the book by)</t>
  </si>
  <si>
    <t>Gay priest with talent to straighten out delinquent lads can remain effectual only so long as not even a hint of his orientation is revealed or suggested.</t>
  </si>
  <si>
    <t>https://m.media-amazon.com/images/M/MV5BMjI5NDQxMjQ5Nl5BMl5BanBnXkFtZTgwNjU0MzAwMDE@._V1_SX300.jpg</t>
  </si>
  <si>
    <t>In the Name of</t>
  </si>
  <si>
    <t>Malgorzata Szumowska (screenplay), Michal Englert (screenplay), Kinga Krzeminska (script associate), Szczepan Twardoch (literary collaborator)</t>
  </si>
  <si>
    <t>A documentary that shows how George A. Romero gathered an unlikely team of Pittsburghers to shoot his seminal film: Night of the Living Dead (1968).</t>
  </si>
  <si>
    <t>https://ia.media-imdb.com/images/M/MV5BNzMyMjM2MjIxN15BMl5BanBnXkFtZTgwNTU2NjE0MDE@._V1_SX300.jpg</t>
  </si>
  <si>
    <t>When a notorious criminal is forced to return to London, it gives a detective one last chance to take down the man he's always been after.</t>
  </si>
  <si>
    <t>https://m.media-amazon.com/images/M/MV5BODkwNjY1MjUzOF5BMl5BanBnXkFtZTcwOTU0NDAyOQ@@._V1_SX300.jpg</t>
  </si>
  <si>
    <t>When a woman tries to outwit her husband's sexy young mistress, the unexpected consequences include starring as King Lear in a very amateur production - with the mistress, an aspiring actress, playing The Fool.</t>
  </si>
  <si>
    <t>https://images-na.ssl-images-amazon.com/images/M/MV5BMTY4MDcxMjk2NF5BMl5BanBnXkFtZTcwMzg3NjAxOQ@@._V1_SX300.jpg</t>
  </si>
  <si>
    <t>22-May-14</t>
  </si>
  <si>
    <t>An overgrown nerd who serves as Game Master of a fantasy board game finds his role as leader of the misfits put into jeopardy when a new initiate enters the group.</t>
  </si>
  <si>
    <t>https://images-na.ssl-images-amazon.com/images/M/MV5BMTQ3MDU4MTI3NV5BMl5BanBnXkFtZTgwMzg5NDYyMDE@._V1_SX300.jpg</t>
  </si>
  <si>
    <t>Andrew Matthews</t>
  </si>
  <si>
    <t>When the mother of his infant son unexpectedly passes away, struggling actor Mark grapples with fatherhood and his inability to grow up. And when he sparks with a single mother, he learns how his choices have real-life consequences.</t>
  </si>
  <si>
    <t>https://images-na.ssl-images-amazon.com/images/M/MV5BOTc3MjIyNzI1OV5BMl5BanBnXkFtZTcwMTA5MDY1OA@@._V1_SX300.jpg</t>
  </si>
  <si>
    <t>Mark Webber (screenplay)</t>
  </si>
  <si>
    <t>The film follows warring political factions in 1970s Jamaica as they enlist the support of gangs to enforce their policies, and advance their political agenda. It is a fictionalized ...</t>
  </si>
  <si>
    <t>https://images-na.ssl-images-amazon.com/images/M/MV5BMjIxODA0NjI3N15BMl5BanBnXkFtZTcwODc4NzkxOQ@@._V1_SX300.jpg</t>
  </si>
  <si>
    <t>Storm Saulter (story), Paul Bucknor (story), Joshua Bratter (story), Storm Saulter (original idea)</t>
  </si>
  <si>
    <t>11-year-old Wang lives with his family in a remote village in China. Life is tough, but they make the most of what little they have. When Wang is selected to lead his school's daily ...</t>
  </si>
  <si>
    <t>https://images-na.ssl-images-amazon.com/images/M/MV5BMTQwOTYyMTU1NF5BMl5BanBnXkFtZTgwOTQ4MzE2MDE@._V1_SX300.jpg</t>
  </si>
  <si>
    <t>9-May-12</t>
  </si>
  <si>
    <t>Ni Lao, Lao Ni (screenplay), Xiaoshuai Wang (screenplay)</t>
  </si>
  <si>
    <t>Two roommates deathly afraid of ghosts both fall in love with a girl who believes their home is haunted.</t>
  </si>
  <si>
    <t>https://images-na.ssl-images-amazon.com/images/M/MV5BOTYwODQ3NzUyOV5BMl5BanBnXkFtZTgwNjAxNDcyMDE@._V1_SX300.jpg</t>
  </si>
  <si>
    <t>Andrew Knauer, Arthur Pielli</t>
  </si>
  <si>
    <t>In Uganda, a new bill threatens to make homosexuality punishable by death. David Kato - Uganda's first openly gay man - and his fellow activists work against the clock to defeat the ...</t>
  </si>
  <si>
    <t>https://m.media-amazon.com/images/M/MV5BMjA5OTE4ODk4NV5BMl5BanBnXkFtZTcwMTE5MTYzNw@@._V1_SX300.jpg</t>
  </si>
  <si>
    <t>Juan lives in clandestinity. Just like his mum, his dad and his adored uncle Beto, outside his home he has another name. At school, Juan is known as Ernesto. And he meets Mar__a, who only ...</t>
  </si>
  <si>
    <t>https://ia.media-imdb.com/images/M/MV5BMTk2NTUzNjQ4NV5BMl5BanBnXkFtZTcwMzQ0Nzk5OA@@._V1_SX300.jpg</t>
  </si>
  <si>
    <t>Benjam__n __vila (screenplay), Marcelo M__ller (screenplay)</t>
  </si>
  <si>
    <t>Members of a once-promising hip-hop group, now in their late 30's, struggle with regret, disappointment, and change on Election Night 2008.</t>
  </si>
  <si>
    <t>https://images-na.ssl-images-amazon.com/images/M/MV5BMjIxMDQ3OTM5OV5BMl5BanBnXkFtZTcwNDI3MTA2OQ@@._V1_SX300.jpg</t>
  </si>
  <si>
    <t>The short film WHITE ELEPHANT takes the audience on a journey in-between the different stages of life. People dance through moments of luck, sorrow, loneliness and togetherness and the ...</t>
  </si>
  <si>
    <t>https://images-na.ssl-images-amazon.com/images/M/MV5BMjJjYWYzMjgtOTM5MC00YmUzLThlNjItN2U4OWRjNzUwMDhlXkEyXkFqcGdeQXVyNDUyMTE2MTU@._V1_SX300.jpg</t>
  </si>
  <si>
    <t>Annalena Fr__hlich, Matthias G__nter, Nina Stadler</t>
  </si>
  <si>
    <t>An expectant couple who moves into the most haunted house in New Orleans call upon the services of the Vatican's elite exorcism team to save them from a demonic baby.</t>
  </si>
  <si>
    <t>https://m.media-amazon.com/images/M/MV5BNzAwODI0MzAwOF5BMl5BanBnXkFtZTcwODkzMTc4OQ@@._V1_SX300.jpg</t>
  </si>
  <si>
    <t>Robert Ben Garant (screenplay), Thomas Lennon (screenplay)</t>
  </si>
  <si>
    <t>A documentary on the Jejune Institute, a mind-bending San Francisco phenomenon where 10,000 people became "inducted" without ever quite realizing what they'd signed up for.</t>
  </si>
  <si>
    <t>https://m.media-amazon.com/images/M/MV5BMjE3MzQ2Nzk2M15BMl5BanBnXkFtZTcwODE0MDk3OA@@._V1_SX300.jpg</t>
  </si>
  <si>
    <t>Set in the not so distant future, in Any Town USA, sixteen year old Herman Howards makes a fateful decision. He enters his suburban school and kills thirty nine students, two teachers, and ...</t>
  </si>
  <si>
    <t>https://images-na.ssl-images-amazon.com/images/M/MV5BMTgyMTU3MzE2N15BMl5BanBnXkFtZTcwMTEzMTE1OA@@._V1_SX300.jpg</t>
  </si>
  <si>
    <t>John Buffalo Mailer</t>
  </si>
  <si>
    <t>Two young couples in New York-one black and gay, one white and heterosexual-find their lives intertwined as they create new relationship norms, explore sexual identity, and redefine monogamy.</t>
  </si>
  <si>
    <t>https://m.media-amazon.com/images/M/MV5BMTk1Nzg0Nzg0MV5BMl5BanBnXkFtZTcwNjY2NTU3OQ@@._V1_SX300.jpg</t>
  </si>
  <si>
    <t>Ken Urban (screenplay), Ken Urban (stage play)</t>
  </si>
  <si>
    <t>A documentary that explores the downloading revolution</t>
  </si>
  <si>
    <t>A high school teacher in Austin, Texas has an affair with one of her students. Her life begins to unravel as the relationship comes to an end.</t>
  </si>
  <si>
    <t>https://m.media-amazon.com/images/M/MV5BMTk2ODYwMDU3MV5BMl5BanBnXkFtZTcwNDc3MDA1OQ@@._V1_SX300.jpg</t>
  </si>
  <si>
    <t>Drug dealer Alex finds hope for a new start when his cousin offers him a job in Israel. Now he must make the final score, while balancing a new romance, a past lover, a lifelong friendship ...</t>
  </si>
  <si>
    <t>https://images-na.ssl-images-amazon.com/images/M/MV5BMjE0NDY2MTMzM15BMl5BanBnXkFtZTcwNDAxNDc2OQ@@._V1_SX300.jpg</t>
  </si>
  <si>
    <t>Ga__lle Mac__, Elie Wajeman</t>
  </si>
  <si>
    <t>Vincent is about to become a father. At a meeting with childhood friends he announces the name for his future son. The scandalous name ignites a discussion which surfaces unpleasant matters from the past of the group.</t>
  </si>
  <si>
    <t>https://images-na.ssl-images-amazon.com/images/M/MV5BNzQ4ODM5NTg0Ml5BMl5BanBnXkFtZTgwNzQ5MTA3MDE@._V1_SX300.jpg</t>
  </si>
  <si>
    <t>What's in a Name?</t>
  </si>
  <si>
    <t>Matthieu Delaporte, Alexandre de La Patelli__re, Matthieu Delaporte (original play), Alexandre de La Patelli__re (original play)</t>
  </si>
  <si>
    <t>Twenty-four hours in the life of Radio France, from one dawn to another. Along its corridors, inside its recording studios, with its producers, presenters, journalists and various guests. ...</t>
  </si>
  <si>
    <t>https://images-na.ssl-images-amazon.com/images/M/MV5BMjA2NzM4NTAzM15BMl5BanBnXkFtZTgwODk0NzUzMTE@._V1_SX300.jpg</t>
  </si>
  <si>
    <t>La Maison de la radio</t>
  </si>
  <si>
    <t>Nicolas Philibert (concept)</t>
  </si>
  <si>
    <t>An anthology of stories involving meth addicted white supremacists, a man looking for his kidnapped wife, and an Elvis impersonator.</t>
  </si>
  <si>
    <t>https://m.media-amazon.com/images/M/MV5BMTYwMTQ3MTU0MF5BMl5BanBnXkFtZTcwMDU5NzY2OQ@@._V1_SX300.jpg</t>
  </si>
  <si>
    <t>Adam Minarovich (screenplay)</t>
  </si>
  <si>
    <t>A family's journey toward a better life is interrupted by an unstable man of the cloth.</t>
  </si>
  <si>
    <t>https://m.media-amazon.com/images/M/MV5BMTU3NjE5NDk2OF5BMl5BanBnXkFtZTgwNjExNzUzMDE@._V1_SX300.jpg</t>
  </si>
  <si>
    <t>Jonathan W.C. Mills</t>
  </si>
  <si>
    <t>-1.2</t>
  </si>
  <si>
    <t>While working on a writing project on the island of Ischia, a married woman (Bosworth) enters into an affair with a younger man.</t>
  </si>
  <si>
    <t>https://ia.media-imdb.com/images/M/MV5BMTU1MTgxOTcwNl5BMl5BanBnXkFtZTgwNzYzODEyMDE@._V1_SX300.jpg</t>
  </si>
  <si>
    <t>After a series of bad experiences with men, Shae teams up with her co-worker, Lu, who has a simple, deadly way of dealing with the opposite sex.</t>
  </si>
  <si>
    <t>https://ia.media-imdb.com/images/M/MV5BMTg1NzgxODIzNF5BMl5BanBnXkFtZTcwODMzMDE5OA@@._V1_SX300.jpg</t>
  </si>
  <si>
    <t>A magician competes in an international magic competition where he goes head to head with a female street magician he has fallen in love with. This film shows great magic performed by a ...</t>
  </si>
  <si>
    <t>https://images-na.ssl-images-amazon.com/images/M/MV5BMjAxODg2ODAxMV5BMl5BanBnXkFtZTcwMDc4ODU3OA@@._V1_SX300.jpg</t>
  </si>
  <si>
    <t>Joe Tyler Gold</t>
  </si>
  <si>
    <t>A womanizing husband inadvertently falls back in love with his wife over the phone when she pretends to be another woman.</t>
  </si>
  <si>
    <t>https://m.media-amazon.com/images/M/MV5BMTQyNjI5Nzc5N15BMl5BanBnXkFtZTgwODE4MTA1MDE@._V1_SX300.jpg</t>
  </si>
  <si>
    <t>31-Oct-13</t>
  </si>
  <si>
    <t>Larry Brand, Peter Elkoff</t>
  </si>
  <si>
    <t>When a couple discovers that a brass teapot makes them money whenever they hurt themselves, they must come to terms with how far they are willing to go.</t>
  </si>
  <si>
    <t>https://m.media-amazon.com/images/M/MV5BMTEyNDIxOTE3NDheQTJeQWpwZ15BbWU3MDI0ODE5OTg@._V1_SX300.jpg</t>
  </si>
  <si>
    <t>Tim Macy (screenplay), Ramaa Mosley (story), Tim Macy (story)</t>
  </si>
  <si>
    <t>A woman from Beijing, pregnant with the child of her rich married boyfriend flies to Seattle in order to deliver the baby. There she meets another Chinese immigrant man working as a driver, even as she finds her life beginning to change.</t>
  </si>
  <si>
    <t>https://m.media-amazon.com/images/M/MV5BMTUzMzgyOTU3MF5BMl5BanBnXkFtZTgwMDIzNjg5NDE@._V1_SX300.jpg</t>
  </si>
  <si>
    <t>14-Oct-13</t>
  </si>
  <si>
    <t>With the original intention of empowering a citizenry's ability to defend themselves against a corrupt or tyrannical government, the concept today may seem farfetched or the makings of a ...</t>
  </si>
  <si>
    <t>https://images-na.ssl-images-amazon.com/images/M/MV5BMjMwNjIwMTk3NF5BMl5BanBnXkFtZTcwMDY3Mjg0OQ@@._V1_SX300.jpg</t>
  </si>
  <si>
    <t>Half of the human population lives in urban areas. By 2050, this will increase to 80%. Life in a megacity is both enchanting and problematic. Today we face peak oil, climate change, ...</t>
  </si>
  <si>
    <t>https://ia.media-imdb.com/images/M/MV5BNjMyODQ0NTI1MV5BMl5BanBnXkFtZTgwMTc1NDAxMDE@._V1_SX300.jpg</t>
  </si>
  <si>
    <t>The final installment in Ulrich Seidl's Paradise trilogy, 'Paradise: Hope' tells the story of overweight thirteen-year-old Melanie and her first love. While her mother travels to Kenya ('...</t>
  </si>
  <si>
    <t>https://images-na.ssl-images-amazon.com/images/M/MV5BMjM3ODk1MjAzN15BMl5BanBnXkFtZTgwMDgzNDM2MDE@._V1_SX300.jpg</t>
  </si>
  <si>
    <t>Ulrich Seidl (screenplay), Veronika Franz (screenplay)</t>
  </si>
  <si>
    <t>Syd is an eccentric bookseller with delusions of grandeur fueled by red wine. He caused a rift 5 years ago between his bohemian housemates and the family next door, but now tries to recruit his 14-year-old neighbor as a collaborator.</t>
  </si>
  <si>
    <t>https://images-na.ssl-images-amazon.com/images/M/MV5BMjIxNjA2Nzc3OV5BMl5BanBnXkFtZTgwMjI5NTQ3MDE@._V1_SX300.jpg</t>
  </si>
  <si>
    <t>Aaron Clark's comfortable life in the bucolic New England countryside is shattered by the unexpected arrival of former classmate Teddy who accuses him of business improprieties and cover-ups, with unforeseen consequences.</t>
  </si>
  <si>
    <t>https://images-na.ssl-images-amazon.com/images/M/MV5BMTgwOTQ0MDQ1N15BMl5BanBnXkFtZTcwMjk5NzczNw@@._V1_SX300.jpg</t>
  </si>
  <si>
    <t>The lives of three childhood friends on the Jersey Shore begin to unravel when a secret from their past is revealed.</t>
  </si>
  <si>
    <t>https://m.media-amazon.com/images/M/MV5BNzgxNjE3ZDEtODhiNy00ZjI3LTk5MDQtM2RkNjIyMGFmZGJhXkEyXkFqcGdeQXVyMTIxMzA5MDI@._V1_SX300.jpg</t>
  </si>
  <si>
    <t>Sandra Jennings</t>
  </si>
  <si>
    <t>A man surprises his former mistress by claiming to have left his wife. However, before long, a dark history between the two comes into focus.</t>
  </si>
  <si>
    <t>https://m.media-amazon.com/images/M/MV5BNTgxMzUxMDc3Ml5BMl5BanBnXkFtZTgwNDgxODE2MDE@._V1_SX300.jpg</t>
  </si>
  <si>
    <t>Reg and Lindsay run an organic fertiliser business. They need a fresh supply of their "secret ingredient" to process through the meat grinder. Reg comes across two guys and a girl with a broken-down vehicle on their way to a music festival.</t>
  </si>
  <si>
    <t>https://images-na.ssl-images-amazon.com/images/M/MV5BMTg1NTAxMDYxN15BMl5BanBnXkFtZTcwMzk4NzIyOA@@._V1_SX300.jpg</t>
  </si>
  <si>
    <t>1-Apr-13</t>
  </si>
  <si>
    <t>In the late 1800s, a fanatical religious leader, a renegade Sheriff, and a former prostitute collide in a blood triangle on the rugged plains of the New Mexico Territory.</t>
  </si>
  <si>
    <t>https://m.media-amazon.com/images/M/MV5BMjM1NzUyNjE0MF5BMl5BanBnXkFtZTgwNTIwMzkyMDE@._V1_SX300.jpg</t>
  </si>
  <si>
    <t>Logan Miller (screenplay by), Noah Miller (screenplay by), Andrew McKenzie (story by)</t>
  </si>
  <si>
    <t>A recently reformed drug dealer, now working as a claims adjuster by day and bouncer by night, receives earth-shattering news, compelling to make peace with his past and search for freedom beyond the concrete jungle of New York City.</t>
  </si>
  <si>
    <t>https://images-na.ssl-images-amazon.com/images/M/MV5BMTg0NTc0MTE0OV5BMl5BanBnXkFtZTcwMjU3NjAxOQ@@._V1_SX300.jpg</t>
  </si>
  <si>
    <t>Keith Miller (story), Keith Miller</t>
  </si>
  <si>
    <t>Three friends who come together to help a fourth friend elope with his lover, come together once again to teach the couple a lesson, when they part away.</t>
  </si>
  <si>
    <t>https://images-na.ssl-images-amazon.com/images/M/MV5BZDhiMTA3ODUtNjE5Ny00OTg5LTgzY2ItNTJlZjc4Y2FjMDczXkEyXkFqcGdeQXVyNDY5MTUyNjU@._V1_SX300.jpg</t>
  </si>
  <si>
    <t>Manisha Korde (dialogue), Mushtaq Sheikh (screenplay)</t>
  </si>
  <si>
    <t>Two filmmakers leave to Macao in an adventure of discovery of a city-labyrinth, multicultural and mysterious, where the memories of the childhood - featured memories by the lived reality in...</t>
  </si>
  <si>
    <t>https://images-na.ssl-images-amazon.com/images/M/MV5BMjIzMjIwNTY3NV5BMl5BanBnXkFtZTgwMzgxMjIxMDE@._V1_SX300.jpg</t>
  </si>
  <si>
    <t>Jo__o Pedro Rodrigues, Jo__o Rui Guerra da Mata</t>
  </si>
  <si>
    <t>The Dark Knight in the Playroom</t>
  </si>
  <si>
    <t>Tal is 17 years old. Naim is 20. She's Israeli. He's Palestinian. She lives in Jerusalem. He lives in Gaza. They were born in a land of scorched earth, where fathers bury their children. ...</t>
  </si>
  <si>
    <t>https://images-na.ssl-images-amazon.com/images/M/MV5BMzIzMDIxMDk2OV5BMl5BanBnXkFtZTgwNDI4OTU0MDE@._V1_SX300.jpg</t>
  </si>
  <si>
    <t>Thierry Binisti, Val__rie Zenatti</t>
  </si>
  <si>
    <t>The coming of age tale of an extraordinarily gifted young dancer recently arrived in New York City.</t>
  </si>
  <si>
    <t>https://m.media-amazon.com/images/M/MV5BNzkzODQ1Mzg4MV5BMl5BanBnXkFtZTgwNzk3NzEyMDE@._V1_SX300.jpg</t>
  </si>
  <si>
    <t>A former CIA operative turned political talk show host is hired by a disaffected corporate shareholder to expose her company's cover-up of an incident and deaths in an Ecuadorian village.</t>
  </si>
  <si>
    <t>https://m.media-amazon.com/images/M/MV5BMTYxOTQ0NTUzOV5BMl5BanBnXkFtZTcwMjc5MDA2OA@@._V1_SX300.jpg</t>
  </si>
  <si>
    <t>Featuring stunning footage from seven winters in the Arctic, People of a Feather takes you through time into the world of the Inuit on the Belcher Islands in Canada's Hudson Bay. Connecting...</t>
  </si>
  <si>
    <t>https://images-na.ssl-images-amazon.com/images/M/MV5BMjE4NTk3Njk3MV5BMl5BanBnXkFtZTcwNzcxMDU0Nw@@._V1_SX300.jpg</t>
  </si>
  <si>
    <t>Joel Heath, Dinah Kavik, Johnny Kudluarok, Community of Sanikiluaq</t>
  </si>
  <si>
    <t>Top Chef winner and The Gorbals restaurant owner and chef, Ilan Hall hosts after hours culinary battles in his restaurant. Two chefs are given three ingredients, one hour and free reign of ...</t>
  </si>
  <si>
    <t>https://images-na.ssl-images-amazon.com/images/M/MV5BMjI3NzA4NTYwN15BMl5BanBnXkFtZTgwNTI0ODAxMzE@._V1_SX300.jpg</t>
  </si>
  <si>
    <t>Doug Mirabello</t>
  </si>
  <si>
    <t>An elite crime-fighting unit in the court of the Chinese emperor relies on flying swords to defeat their enemies.</t>
  </si>
  <si>
    <t>https://m.media-amazon.com/images/M/MV5BZWFkMDJiODYtY2I1OS00ZTBhLWEzZjYtMGUyMjhjYjhhMTc5XkEyXkFqcGdeQXVyNzI1NzMxNzM@._V1_SX300.jpg</t>
  </si>
  <si>
    <t>Oi Wah Lam, Joyce Chan, Yuet-Jan Hui, Peter Tsi, Junli Guo, Koon-Nam Lui</t>
  </si>
  <si>
    <t>An artist meets a mysterious and wealthy benefactor and their relationship is not what it appears to be.</t>
  </si>
  <si>
    <t>https://images-na.ssl-images-amazon.com/images/M/MV5BMTQwNTU1MjI3NF5BMl5BanBnXkFtZTcwODk2MDk3OQ@@._V1_SX300.jpg</t>
  </si>
  <si>
    <t>Nenad Cicin-Sain, Richard N. Gladstein</t>
  </si>
  <si>
    <t>Tim DeChristopher is Bidder 70, a young man who derailed an illegal BLM oil and gas auction in a courageous act of civil disobedience.</t>
  </si>
  <si>
    <t>https://images-na.ssl-images-amazon.com/images/M/MV5BMTYwMDU2NjI0MF5BMl5BanBnXkFtZTcwNjQ5NDk4Nw@@._V1_SX300.jpg</t>
  </si>
  <si>
    <t>Beth Gage</t>
  </si>
  <si>
    <t>'What kind of house does a man who has been imprisoned in a six-foot-by-nine-foot cell for over 30 years dream of?' This film captures the remarkable creative journey and friendship of ...</t>
  </si>
  <si>
    <t>https://m.media-amazon.com/images/M/MV5BOTE3NzI2MDA3MF5BMl5BanBnXkFtZTcwMzgzMjQ4Nw@@._V1_SX300.jpg</t>
  </si>
  <si>
    <t>Two New York film editors balance their personal relationships while reworking a movie in crisis.</t>
  </si>
  <si>
    <t>https://images-na.ssl-images-amazon.com/images/M/MV5BMjA1NjEyNjgyOF5BMl5BanBnXkFtZTcwNjUwMzMwOQ@@._V1_SX300.jpg</t>
  </si>
  <si>
    <t>Daniel Schechter, Tarik Lowe</t>
  </si>
  <si>
    <t>With the Rapture now history, traveling salesman Josh becomes a warrior on the road in his plan to return home, but God guides others to help make Josh part of His plan.</t>
  </si>
  <si>
    <t>https://images-na.ssl-images-amazon.com/images/M/MV5BMTcyOTEzMTYzNF5BMl5BanBnXkFtZTgwOTc5NDIwMDE@._V1_SX300.jpg</t>
  </si>
  <si>
    <t>Revelation Road 2: The Sea of Glass and Fire</t>
  </si>
  <si>
    <t>Sean Paul Murphy, Gabriel Sabloff</t>
  </si>
  <si>
    <t>When two people who no longer believe in love find each other, nothing can get in the way of their blossoming romance - except for a playful farce of miscues, meddling, and mistaken identity.</t>
  </si>
  <si>
    <t>https://images-na.ssl-images-amazon.com/images/M/MV5BMjA4NjU3NTgxOF5BMl5BanBnXkFtZTgwMjgzMTQyMDE@._V1_SX300.jpg</t>
  </si>
  <si>
    <t>8-May-13</t>
  </si>
  <si>
    <t>H__tel Normandy</t>
  </si>
  <si>
    <t>Jean-Paul Bathany (scenario and dialogue), St__phane Ben Lahcene (scenario and dialogue)</t>
  </si>
  <si>
    <t>While out on parole, Dennis reluctantly takes a job selling Christmas trees with his old buddy Rene in order to make enough money to buy his estranged daughter the piano she's always wanted.</t>
  </si>
  <si>
    <t>https://m.media-amazon.com/images/M/MV5BMjE2ODg4MDUzOF5BMl5BanBnXkFtZTgwMzk5MjkxMDE@._V1_SX300.jpg</t>
  </si>
  <si>
    <t>All Is Bright</t>
  </si>
  <si>
    <t>Melissa James Gibson</t>
  </si>
  <si>
    <t>A married couple lose their children while on a family trip near some caves in Tijuana. The kids eventually reappear without explanation, but it becomes clear that they are not who they ...</t>
  </si>
  <si>
    <t>https://ia.media-imdb.com/images/M/MV5BMTQ5NjIyMTUyMV5BMl5BanBnXkFtZTgwNTUxMjU0MDE@._V1_SX300.jpg</t>
  </si>
  <si>
    <t>Dulce is a mother of two who experiences terrifying encounters with apparitions inside her old house, a place where a tragedy occurs. Thirty years later, an elderly Dulce returns home to decipher the mystery that has tormented her for so long.</t>
  </si>
  <si>
    <t>https://m.media-amazon.com/images/M/MV5BMjIzNTE5NzQ3NF5BMl5BanBnXkFtZTgwNzIxMDA5NzE@._V1_SX300.jpg</t>
  </si>
  <si>
    <t>The House at the End of Time</t>
  </si>
  <si>
    <t>Alejandro Hidalgo (screenplay), Alejandro Hidalgo, Frank Baiz Quevedo (screenplay consultant)</t>
  </si>
  <si>
    <t>A young writer tries to impress a girl he meets online with an embellished profile, but he finds himself in a real mess when she falls for him and he has to keep up the act.</t>
  </si>
  <si>
    <t>https://m.media-amazon.com/images/M/MV5BMTg2MDQwOTAwNV5BMl5BanBnXkFtZTgwOTcwNjE0MDE@._V1_SX300.jpg</t>
  </si>
  <si>
    <t>13-Feb-14</t>
  </si>
  <si>
    <t>Christian Long (screenplay), Justin Long (screenplay), Keir O'Donnell (screenplay)</t>
  </si>
  <si>
    <t>Follow actor J Kimball as he researches what it's like to be old for a role in an upcoming movie. When he meets the residents at The Coconuts convalescent home, he quickly discovers that ...</t>
  </si>
  <si>
    <t>https://images-na.ssl-images-amazon.com/images/M/MV5BOTgxNjIzNzcxM15BMl5BanBnXkFtZTcwNjAxMjE0OQ@@._V1_SX300.jpg</t>
  </si>
  <si>
    <t>Randle Schumacher, Eric Radzan, Tony Cummings</t>
  </si>
  <si>
    <t>A petty robbery spirals into a tense hostage situation after three gunmen hold up a diner that's a front for the mob.</t>
  </si>
  <si>
    <t>https://m.media-amazon.com/images/M/MV5BMTg4NTcwMzM4N15BMl5BanBnXkFtZTcwOTIyOTkyOQ@@._V1_SX300.jpg</t>
  </si>
  <si>
    <t>Jay Anthony White</t>
  </si>
  <si>
    <t>After being drugged and raped at a party, a young woman contracts what she thinks is an STD</t>
  </si>
  <si>
    <t>Filmmaker Roman Polanski spends a weekend with world champion driver Jackie Stewart as he attempts to win the 1971 Monaco Grand Prix, offering an extraordinarily rare glimpse into the life of a gifted athlete at the height of his powers.</t>
  </si>
  <si>
    <t>https://ia.media-imdb.com/images/M/MV5BMTg1OTQwNDU5OV5BMl5BanBnXkFtZTgwMDUwMTIzMTE@._V1_SX300.jpg</t>
  </si>
  <si>
    <t>At the center of corruption is the Federal Reserve who has gained enormous amounts of control over America's economy, with disastrous effects beginning to show. Standing opposite, is the ...</t>
  </si>
  <si>
    <t>https://images-na.ssl-images-amazon.com/images/M/MV5BMTcyODE5NTIzN15BMl5BanBnXkFtZTcwNTEyODMwNA@@._V1_SX300.jpg</t>
  </si>
  <si>
    <t>Steven Schwartz (screenplay)</t>
  </si>
  <si>
    <t>A trip all along the Spanish cinema that analyzes the sexist point of view offered in many films about women. The documentary includes scenes from the times of the Spanish republic to the present.</t>
  </si>
  <si>
    <t>https://images-na.ssl-images-amazon.com/images/M/MV5BMTQ2Njc3NjU1MV5BMl5BanBnXkFtZTcwMDA1MTA4OQ@@._V1_SX300.jpg</t>
  </si>
  <si>
    <t>Barefoot in the Kitchen</t>
  </si>
  <si>
    <t>Vasilis Oikonomou</t>
  </si>
  <si>
    <t>Comic-book artist Jung returns to Seoul for the first time since he was abandoned at the age of 5.</t>
  </si>
  <si>
    <t>https://images-na.ssl-images-amazon.com/images/M/MV5BMjM0NTk2NDU4NF5BMl5BanBnXkFtZTgwOTgxNjM3MTE@._V1_SX300.jpg</t>
  </si>
  <si>
    <t>Laurent Boileau, Jung (also graphic novel)</t>
  </si>
  <si>
    <t>This is the tale of a hit and run accident that results in the death of an illegal foreigner. Three men, including a young executive, are aboard the vehicle responsible of the accident and ...</t>
  </si>
  <si>
    <t>https://images-na.ssl-images-amazon.com/images/M/MV5BMjAyMTE3NzQ1Ml5BMl5BanBnXkFtZTcwNjQxNDc2OQ@@._V1_SX300.jpg</t>
  </si>
  <si>
    <t>5-Dec-12</t>
  </si>
  <si>
    <t>Catherine Corsini (screenplay), Beno__t Graffin (screenplay), Antoine Jaccoud (collaboration), Lise Macheboeuf (collaboration)</t>
  </si>
  <si>
    <t>A documentary that follows the journey of two of China's first citizen reporters as they travel the country chronicling under-reported news and social issues stories.</t>
  </si>
  <si>
    <t>https://m.media-amazon.com/images/M/MV5BMTg1NDQ1NDAyN15BMl5BanBnXkFtZTcwODYwNTA5OA@@._V1_SX300.jpg</t>
  </si>
  <si>
    <t>In the heart of Russia, in a forest larger than Germany, where winter temperatures drop to -40 degrees, 7 hours from the nearest city, lies a prison like no other. Home to 260 men, ...</t>
  </si>
  <si>
    <t>https://images-na.ssl-images-amazon.com/images/M/MV5BYzcxZDdiYjQtNzViOS00NmM5LWI2NzgtMjhiNjJjM2Q2NDcyXkEyXkFqcGdeQXVyNzg5OTk2OA@@._V1_SX300.jpg</t>
  </si>
  <si>
    <t>The Condemned</t>
  </si>
  <si>
    <t>The charming magician, Ben Hanlin, conjures up mischief as unsuspecting celebrities and members of the public are taken in by his unique brand of hidden camera magic.</t>
  </si>
  <si>
    <t>https://ia.media-imdb.com/images/M/MV5BYTdjM2FkNGItZDQzYi00YTNmLThiZDEtMjE1YWJmOTZkMTFjXkEyXkFqcGdeQXVyODY0NzcxNw@@._V1_SX300.jpg</t>
  </si>
  <si>
    <t>10-Oct-13</t>
  </si>
  <si>
    <t>Parisian Thomas Platz is suddenly made the guardian of a baby - then pretends to be its real father in order to win back Marie, the girlfriend who dumped him a year before. Stuck between ...</t>
  </si>
  <si>
    <t>https://m.media-amazon.com/images/M/MV5BODU0NjMxOTY5NV5BMl5BanBnXkFtZTcwNTQ0NTk0OQ@@._V1_SX300.jpg</t>
  </si>
  <si>
    <t>Cl__ment Michel (scenario and dialogue), Louis-Paul Desanges (collaboration), Ludovic du Clary (story editor)</t>
  </si>
  <si>
    <t>Tensions rise between lifelong friends Mitchell and Carter after their truck breaks down on an isolated desert road as they start to attack each other's life decisions with unwavering brutality.</t>
  </si>
  <si>
    <t>https://m.media-amazon.com/images/M/MV5BMjAyNjIyOTU0M15BMl5BanBnXkFtZTcwNTUwOTI2OQ@@._V1_SX300.jpg</t>
  </si>
  <si>
    <t>A poet who starts a health-conscious food stand finds support from his friends, as well as a potential love match with one of his customers. But will unexpected complications jeopardize his dreams of a hot dog-free future?</t>
  </si>
  <si>
    <t>https://ia.media-imdb.com/images/M/MV5BMTgwMjg0Njk4NF5BMl5BanBnXkFtZTcwMjk4MDcyOQ@@._V1_SX300.jpg</t>
  </si>
  <si>
    <t>Colin happens upon a road accident where he finds a dead man, a beautiful woman, and a suitcase full of money. After trying to do the right thing he soon finds himself caught up in a dangerous scheme.</t>
  </si>
  <si>
    <t>https://m.media-amazon.com/images/M/MV5BNDQ4Nzk0MTYwMl5BMl5BanBnXkFtZTgwNDQzOTQ2MDE@._V1_SX300.jpg</t>
  </si>
  <si>
    <t>Young adults at a first-time offenders' boot camp discover the legend of the giant lumberjack Paul Bunyan is real, but is much more horrifying than they could have imagined.</t>
  </si>
  <si>
    <t>https://m.media-amazon.com/images/M/MV5BNDYyNDY4NDk3MV5BMl5BanBnXkFtZTgwMzg4NDA2MDE@._V1_SX300.jpg</t>
  </si>
  <si>
    <t>Jeff Miller (screenplay), Gary Jones (screenplay), Jason Ancona (screenplay), Gary Jones (story), Jeff Miller (story)</t>
  </si>
  <si>
    <t>A smart teenage girl comes of age in a small town with her self-centered parents who had her when they were teenagers.</t>
  </si>
  <si>
    <t>https://m.media-amazon.com/images/M/MV5BMjIwNDk3NTgzNF5BMl5BanBnXkFtZTcwOTEyODY3OQ@@._V1_SX300.jpg</t>
  </si>
  <si>
    <t>As Cool as I Am</t>
  </si>
  <si>
    <t>Pete Fromm (novel), Virginia Korus Spragg (screenplay)</t>
  </si>
  <si>
    <t>A young singer/songwriter, despite being married, becomes involved with her new guitarist, who she soon discovers has a dark past and may be a danger to her and those close to her.</t>
  </si>
  <si>
    <t>https://m.media-amazon.com/images/M/MV5BNjQ4MTQ0MTA5Ml5BMl5BanBnXkFtZTgwMzY3MTYwMDE@._V1_SX300.jpg</t>
  </si>
  <si>
    <t>Catherine Hardwicke, Arty Nelson</t>
  </si>
  <si>
    <t>A documentary on legendary movie-poster artist Drew Struzan.</t>
  </si>
  <si>
    <t>https://images-na.ssl-images-amazon.com/images/M/MV5BMzA0NDI2NTI3MV5BMl5BanBnXkFtZTcwMzcxNzA4OQ@@._V1_SX300.jpg</t>
  </si>
  <si>
    <t>Greg Boas, Charles Ricciardi, Erik Sharkey, Jeff Yorkes</t>
  </si>
  <si>
    <t>Reaching far beyond Hollywood's hypersexualized femme fatales, the film candidly explores the modern American woman through intimate portraits encompassing issues of protection, power, ...</t>
  </si>
  <si>
    <t>https://images-na.ssl-images-amazon.com/images/M/MV5BNzQ4NjcxNzI1OF5BMl5BanBnXkFtZTcwNzU1Mjc3OQ@@._V1_SX300.jpg</t>
  </si>
  <si>
    <t>Cathryne Czubek, Amanda Hughes</t>
  </si>
  <si>
    <t>US Army Staff Sergeant Wesley Kent returns from the war abroad and must now fight the threat of corruption and deception in his hometown at all personal costs.</t>
  </si>
  <si>
    <t>https://images-na.ssl-images-amazon.com/images/M/MV5BMTY1MTAyNTM0NF5BMl5BanBnXkFtZTcwNTMwMDA5OQ@@._V1_SX300.jpg</t>
  </si>
  <si>
    <t>What Richard Did follows Richard Karlsen, golden-boy athlete and undisputed alpha-male of his privileged set of South Dublin teenagers, through the summer between the end of school and the ...</t>
  </si>
  <si>
    <t>https://ia.media-imdb.com/images/M/MV5BNTM3MDk4ODYxM15BMl5BanBnXkFtZTcwMjgzNzg1OA@@._V1_SX300.jpg</t>
  </si>
  <si>
    <t>Malcolm Campbell, Kevin Power (book)</t>
  </si>
  <si>
    <t>A drama centered on a First Nations teenager trying to find his place in the modern world.</t>
  </si>
  <si>
    <t>https://images-na.ssl-images-amazon.com/images/M/MV5BMjMwMzA2MjAxOF5BMl5BanBnXkFtZTcwMTgxODYxOQ@@._V1_SX300.jpg</t>
  </si>
  <si>
    <t>9-Sep-12</t>
  </si>
  <si>
    <t>Anita Doron, Richard Van Camp (novel)</t>
  </si>
  <si>
    <t>A couple take a vacation to a remote island - their last holiday together before they become parents. Soon after their arrival, they notice that no adults seem to be present - an observation that quickly presents a nightmarish reality.</t>
  </si>
  <si>
    <t>https://images-na.ssl-images-amazon.com/images/M/MV5BMjEzNjIwMTcwNF5BMl5BanBnXkFtZTcwMTQ1ODIxOQ@@._V1_SX300.jpg</t>
  </si>
  <si>
    <t>Makinov (screenplay), Juan Jos__ Plans (novel)</t>
  </si>
  <si>
    <t>Neddie Nerfhoffer has a dream. He wants to do his part to help save the galaxy from a tyrannical warlord. When Neddie finds an ancient starship, he and his friends take to the stars to stop the evil General Disdain.</t>
  </si>
  <si>
    <t>https://images-na.ssl-images-amazon.com/images/M/MV5BMTQ5Njc0MzkwNV5BMl5BanBnXkFtZTgwNDAxMDA3MjE@._V1_SX300.jpg</t>
  </si>
  <si>
    <t>E. Thomas Ewing, Jeremy R. Ewing</t>
  </si>
  <si>
    <t>A deaf woman who resurrects the ghost of a murdered young woman is forced by the spirit to a serial killer who turns his female victims into marionette dolls.</t>
  </si>
  <si>
    <t>https://m.media-amazon.com/images/M/MV5BMTUwNjk4OTI0MF5BMl5BanBnXkFtZTgwNDMzMzUzMDE@._V1_SX300.jpg</t>
  </si>
  <si>
    <t>Bruce Wood (story and characters), Bruce Wood (screenplay), Scott Poiley (screenplay)</t>
  </si>
  <si>
    <t>A love triangle - shot in two single 45 minute takes set eighteen months apart: the first over a sunset, the second a sunrise.</t>
  </si>
  <si>
    <t>https://images-na.ssl-images-amazon.com/images/M/MV5BMjE5MTcyNTk3NF5BMl5BanBnXkFtZTcwNzUxMzM2OQ@@._V1_SX300.jpg</t>
  </si>
  <si>
    <t>Sam Neave (screenplay)</t>
  </si>
  <si>
    <t>A paraplegic's friends pay him an unannounced visit to challenge his secluded life.</t>
  </si>
  <si>
    <t>https://images-na.ssl-images-amazon.com/images/M/MV5BMjIyNzMxODU2MF5BMl5BanBnXkFtZTcwOTg5NzI1OA@@._V1_SX300.jpg</t>
  </si>
  <si>
    <t>Craig DiFolco, Sara Rempe</t>
  </si>
  <si>
    <t>The story of "Lunch atop a Skyscraper," the iconic photograph taken during the construction of 30 Rockefeller Plaza.</t>
  </si>
  <si>
    <t>http://ia.media-imdb.com/images/M/MV5BNjIyNzUyOTYzMV5BMl5BanBnXkFtZTgwMzQ2MjE4MDE@._V1_SX300.jpg</t>
  </si>
  <si>
    <t>A group of young Londoners struggle to find meaning in their lives while masking their discontent with sex, drugs, and rock 'n roll.</t>
  </si>
  <si>
    <t>https://images-na.ssl-images-amazon.com/images/M/MV5BMTQxNjA2ODc2MV5BMl5BanBnXkFtZTcwMzc2NjYxOQ@@._V1_SX300.jpg</t>
  </si>
  <si>
    <t>21-Apr-11</t>
  </si>
  <si>
    <t>Brendan Grant, Alexandra McGuinness</t>
  </si>
  <si>
    <t>Their relationship on the rocks, a young Brooklyn couple heads to a remote B&amp;B to work things out. But from the moment they arrive at The Happy House it's one disaster after another, and ...</t>
  </si>
  <si>
    <t>https://images-na.ssl-images-amazon.com/images/M/MV5BMjEyMjEzNzQ4NV5BMl5BanBnXkFtZTcwNTY3ODk5Ng@@._V1_SX300.jpg</t>
  </si>
  <si>
    <t>In a world where ghosts, ghouls, and goblins are a common place, the InSpectres are the only exterminators capable of eliminating these supernatural nuisances! After a run in with a zombie,...</t>
  </si>
  <si>
    <t>https://images-na.ssl-images-amazon.com/images/M/MV5BMjlhYWUyMzktZWY3Mi00ZjY1LWI3MjEtM2M2MzgwY2U3MTI3XkEyXkFqcGdeQXVyMTY2OTk1OTg@._V1_SX300.jpg</t>
  </si>
  <si>
    <t>J.A. Dohm, Matt Forbeck, Jared A. Sorensen (creator)</t>
  </si>
  <si>
    <t>Paul Harris works at a small research facility on the outskirts of Boston. After a weekend tryst with a co-worker leaves him wanting more, his unreciprocated desires gradually mold into an ...</t>
  </si>
  <si>
    <t>https://images-na.ssl-images-amazon.com/images/M/MV5BMzc5Mzc1MTEzNV5BMl5BanBnXkFtZTcwOTYzODMxOQ@@._V1_SX300.jpg</t>
  </si>
  <si>
    <t>Garth Donovan, Alex Karpovsky</t>
  </si>
  <si>
    <t>A solipsistic filmmaker takes his independent film on tour. Hoping to escape the pain of his recent breakup, he stumbles into a twisting constellation of fear, sex, and tortured ...</t>
  </si>
  <si>
    <t>https://m.media-amazon.com/images/M/MV5BMjA1NTYxOTQ3M15BMl5BanBnXkFtZTcwNTgyODMxOQ@@._V1_SX300.jpg</t>
  </si>
  <si>
    <t>A newlywed couple cancels their honeymoon and returns to the snowy Midwest to make the funeral arrangements for their best man, who died unexpectedly after their ceremony.</t>
  </si>
  <si>
    <t>https://m.media-amazon.com/images/M/MV5BOTY0OTAyOTU4NF5BMl5BanBnXkFtZTgwOTkxMTYwMDE@._V1_SX300.jpg</t>
  </si>
  <si>
    <t>A group of oddball high school students find themselves trapped in detention with their classmates having turned into a horde of Zombies.</t>
  </si>
  <si>
    <t>https://m.media-amazon.com/images/M/MV5BMjI1NjYyMTY5NV5BMl5BanBnXkFtZTcwMzE0NzE2OQ@@._V1_SX300.jpg</t>
  </si>
  <si>
    <t>Alex Craig Mann, Rob Rinow (based on the play by)</t>
  </si>
  <si>
    <t>In the film "You Don't Need Feet to Dance," African immigrant Sidiki Conde, having lost the use of his legs to polio at fourteen, balances his career as a performing artist with the almost ...</t>
  </si>
  <si>
    <t>https://images-na.ssl-images-amazon.com/images/M/MV5BMTU5NTkyMzUzNV5BMl5BanBnXkFtZTcwNzU3NjQyOQ@@._V1_SX300.jpg</t>
  </si>
  <si>
    <t>A painter struggling for inspiration finds an unexpected muse after he accepts a teaching position in a small town and becomes the caregiver to Eddie, a seemingly docile art student with a rare sleepwalking condition.</t>
  </si>
  <si>
    <t>https://m.media-amazon.com/images/M/MV5BMTcwMDA3NTUxM15BMl5BanBnXkFtZTcwNTQ0MDMzOQ@@._V1_SX300.jpg</t>
  </si>
  <si>
    <t>Eddie: The Sleepwalking Cannibal</t>
  </si>
  <si>
    <t>Boris Rodriguez (screenplay), Jonathan Rannells (story), Alex Epstein (story editor)</t>
  </si>
  <si>
    <t>A courier for a local crime lord must deliver a mysterious package while being chased by a horde of unusual gangsters.</t>
  </si>
  <si>
    <t>https://m.media-amazon.com/images/M/MV5BNTI4MDk5MjUtNTliYi00NjhlLWJhMzktZTI1YzIxODQxOGMyXkEyXkFqcGdeQXVyMDI4NjM1MQ@@._V1_SX300.jpg</t>
  </si>
  <si>
    <t>9-Feb-13</t>
  </si>
  <si>
    <t>The Package</t>
  </si>
  <si>
    <t>Derek Kolstad</t>
  </si>
  <si>
    <t>When a cop's crooked past comes back to get him, can he do the right thing, or will he succumb to the threats of his dangerous connections?</t>
  </si>
  <si>
    <t>https://m.media-amazon.com/images/M/MV5BMGZlOGVkYWMtY2YyOS00NjM4LThiNmQtNGJjNTIxMTY2OTgyXkEyXkFqcGdeQXVyMjA0MzYwMDY@._V1_SX300.jpg</t>
  </si>
  <si>
    <t>John Chase</t>
  </si>
  <si>
    <t>The inhabitants of a small town and it's very popular diner have to fend off a nasty infestation of hungry zombies.</t>
  </si>
  <si>
    <t>https://m.media-amazon.com/images/M/MV5BMTQ0NTEyNzI0NF5BMl5BanBnXkFtZTcwNDI4NTE1Nw@@._V1_SX300.jpg</t>
  </si>
  <si>
    <t>Brendan Vogel</t>
  </si>
  <si>
    <t>From a young age prince Pratap is a true patriot who, like his ancestors, is a great warrior and treats his land as his mother. He follows the principles and sayings of his mother ...</t>
  </si>
  <si>
    <t>https://images-na.ssl-images-amazon.com/images/M/MV5BYmZmNDY0NGMtZjJiZS00OGVhLWI1N2ItMTFkZDlhMTI5ZTNmL2ltYWdlL2ltYWdlXkEyXkFqcGdeQXVyNjg0Mzk5NDE@._V1_SX300.jpg</t>
  </si>
  <si>
    <t>Bharat Ka Veer Putra - Maharana Pratap</t>
  </si>
  <si>
    <t>The story begins on a bus, when white-collar worker Ye refuses to give up her seat to a senior citizen. Her defiance is videotaped by a journalist intern and played during a news show. The ...</t>
  </si>
  <si>
    <t>https://images-na.ssl-images-amazon.com/images/M/MV5BMjI0NDMxMjE4N15BMl5BanBnXkFtZTgwMjkzNDc2MDE@._V1_SX300.jpg</t>
  </si>
  <si>
    <t>Kaige Chen (screenplay), Danian Tang (screenplay)</t>
  </si>
  <si>
    <t>A Muslim detective teams with an American posing as a graduate student to find the man behind a series of deadly terrorist bombings in Indonesia.</t>
  </si>
  <si>
    <t>https://ia.media-imdb.com/images/M/MV5BMTczNzU3MTA3Nl5BMl5BanBnXkFtZTcwOTc1OTYzOQ@@._V1_SX300.jpg</t>
  </si>
  <si>
    <t>Conor Allyn (screenplay), Rob Allyn (screenplay)</t>
  </si>
  <si>
    <t>Milan and Jonas once were the best friends in the world. Until the day when they had to denounce Serki, a criminal psychopath, to the Mexican police. Six years later Jonas meets up with a ...</t>
  </si>
  <si>
    <t>https://images-na.ssl-images-amazon.com/images/M/MV5BMjMzNDI2ODkwOF5BMl5BanBnXkFtZTgwMDYyNDIzMTE@._V1_SX300.jpg</t>
  </si>
  <si>
    <t>Edgar Marie (screenplay)</t>
  </si>
  <si>
    <t>5-Aug-13</t>
  </si>
  <si>
    <t>After her unborn baby is snatched from her womb, Liz and her husband take a vacation to help them overcome the horrifying and mysterious loss. Her brother documents the trip as Liz continues to be terrorized by an unknown force.</t>
  </si>
  <si>
    <t>https://m.media-amazon.com/images/M/MV5BMTYxNTcwODk3MV5BMl5BanBnXkFtZTcwMzI4MzE2OQ@@._V1_SX300.jpg</t>
  </si>
  <si>
    <t>Jake Moreno (screenplay), Jimmy Loweree (screenplay)</t>
  </si>
  <si>
    <t>Rejected by his superstitious herd, a half-striped zebra embarks on a daring quest to earn his stripes but finds the courage and self-acceptance to save all the animals of the Great Karoo.</t>
  </si>
  <si>
    <t>https://m.media-amazon.com/images/M/MV5BMTQyNTgzODU1N15BMl5BanBnXkFtZTgwMjg4NjQxMDE@._V1_SX300.jpg</t>
  </si>
  <si>
    <t>Raffaella Delle Donne, Anthony Silverston, Jonathan Roberts (additional screenplay), Camilla Bubna-Kasteliz (script editor), Mike de Seve (additional dialogue), Joe Vitale (additional dialogue), Dave Bejoya (additional dialogue)</t>
  </si>
  <si>
    <t>A rare astronomical event causes a permanent worldwide black out, forcing residents of a middle-class suburb to get by with no modern conveniences. The community pulls together and adapts ...</t>
  </si>
  <si>
    <t>https://images-na.ssl-images-amazon.com/images/M/MV5BMTc4MzA1Mjk2OF5BMl5BanBnXkFtZTcwMzg3NzQxOQ@@._V1_SX300.jpg</t>
  </si>
  <si>
    <t>Paul Hilburger, Adam Minarovich, Adam Minarovich (wraparound segment), Matthew Young, Matthew Young (wraparound segment)</t>
  </si>
  <si>
    <t>When Katie innocently accepts an offer to have new photos taken for her portfolio, the experience quickly turns into a nightmare of rape, torture and kidnapping. Now, she will have to find the strength to exact her brutal revenge.</t>
  </si>
  <si>
    <t>https://m.media-amazon.com/images/M/MV5BMTc1Nzk3NjM0M15BMl5BanBnXkFtZTgwMjM5MzYyMDE@._V1_SX300.jpg</t>
  </si>
  <si>
    <t>Neil Elman (screenplay), Thomas Fenton (screenplay)</t>
  </si>
  <si>
    <t>Norway, WWII: A group of British and German soldiers find themselves stranded in the wilderness after an aircraft battle. Finding shelter in the same cabin, they realize the only way to survive the winter is to place the rules of war aside.</t>
  </si>
  <si>
    <t>https://m.media-amazon.com/images/M/MV5BMTM5MDgzMTAyMV5BMl5BanBnXkFtZTcwODA5MzUwOQ@@._V1_SX300.jpg</t>
  </si>
  <si>
    <t>Ole Meldgaard, Dave Mango, Petter N__ss</t>
  </si>
  <si>
    <t>A slacker hatches a million-dollar idea. But, in order to see it through, he has to learn to trust his attractive corporate counterpart. Based on Max Barry's novel.</t>
  </si>
  <si>
    <t>https://m.media-amazon.com/images/M/MV5BMjA3NzYzMDI1MF5BMl5BanBnXkFtZTcwMDE1NTI0OQ@@._V1_SX300.jpg</t>
  </si>
  <si>
    <t>Aram Rappaport (screenplay by), Max Barry (screenplay by), Max Barry (novel)</t>
  </si>
  <si>
    <t>A young man transforms into a brutal warrior as he travels the unforgiving landscape in search of his long lost brother, Hakan the Ferrocious, whose people are relying on him to restore order to their kingdom.</t>
  </si>
  <si>
    <t>https://ia.media-imdb.com/images/M/MV5BMTY5ODY2NjE5OF5BMl5BanBnXkFtZTcwNzY4NzAzOQ@@._V1_SX300.jpg</t>
  </si>
  <si>
    <t>Matthew Read</t>
  </si>
  <si>
    <t>Triumph of the Wall is a film about expectations. Its the story of two guys who embarked on an eight week journey and spent the next eight years trying to figure out how to finish what they started.</t>
  </si>
  <si>
    <t>http://ia.media-imdb.com/images/M/MV5BNjk3NDYyMzUwN15BMl5BanBnXkFtZTcwMjYxNzYzOQ@@._V1_SX300.jpg</t>
  </si>
  <si>
    <t>In London, a military plane crashes leaving its highly classified contents strewn across the city. Completely unaware that the city is in lockdown, a group of people become trapped inside a storage facility with a highly unwelcome guest.</t>
  </si>
  <si>
    <t>https://m.media-amazon.com/images/M/MV5BMTY4MjY3Njk4N15BMl5BanBnXkFtZTcwNDc3NjU3OA@@._V1_SX300.jpg</t>
  </si>
  <si>
    <t>Noel Clarke (idea), Noel Clarke (screenplay), Davie Fairbanks (screenplay), Johannes Roberts (screenplay), Marc Small (screenplay)</t>
  </si>
  <si>
    <t>19-May-15</t>
  </si>
  <si>
    <t>Navy S.E.A.L. sniper Chris Kyle's pinpoint accuracy saves countless lives on the battlefield and turns him into a legend. Back home to his wife and kids after four tours of duty, however, Chris finds that it is the war he can't leave behind.</t>
  </si>
  <si>
    <t>https://m.media-amazon.com/images/M/MV5BMTkxNzI3ODI4Nl5BMl5BanBnXkFtZTgwMjkwMjY4MjE@._V1_SX300.jpg</t>
  </si>
  <si>
    <t>Jason Hall, Chris Kyle (book), Scott McEwen (book), Jim DeFelice (book)</t>
  </si>
  <si>
    <t>Katniss Everdeen is in District 13 after she shatters the games forever. Under the leadership of President Coin and the advice of her trusted friends, Katniss spreads her wings as she fights to save Peeta and a nation moved by her courage.</t>
  </si>
  <si>
    <t>https://m.media-amazon.com/images/M/MV5BMTcxNDI2NDAzNl5BMl5BanBnXkFtZTgwODM3MTc2MjE@._V1_SX300.jpg</t>
  </si>
  <si>
    <t>Peter Craig (screenplay), Danny Strong (screenplay), Suzanne Collins (adaptation), Suzanne Collins (novel)</t>
  </si>
  <si>
    <t>A group of intergalactic criminals are forced to work together to stop a fanatical warrior from taking control of the universe.</t>
  </si>
  <si>
    <t>https://m.media-amazon.com/images/M/MV5BMTAwMjU5OTgxNjZeQTJeQWpwZ15BbWU4MDUxNDYxODEx._V1_SX300.jpg</t>
  </si>
  <si>
    <t>1-Aug-14</t>
  </si>
  <si>
    <t>James Gunn, Nicole Perlman, Dan Abnett (based on the Marvel comics by), Andy Lanning (based on the Marvel comics by), Bill Mantlo (character created by: Rocket Raccoon), Keith Giffen (character created by: Rocket Raccoon), Jim Starlin (characters created by: Drax the Destroyer,  Gamora &amp; Thanos), Steve Englehart (character created by: Star-Lord), Steve Gan (character created by: Star-Lord), Steve Gerber (character created by: Howard the Duck), Val Mayerik (character created by: Howard the Duck)</t>
  </si>
  <si>
    <t>9-Sep-14</t>
  </si>
  <si>
    <t>As Steve Rogers struggles to embrace his role in the modern world, he teams up with a fellow Avenger and S.H.I.E.L.D agent, Black Widow, to battle a new threat from history: an assassin known as the Winter Soldier.</t>
  </si>
  <si>
    <t>https://m.media-amazon.com/images/M/MV5BMzA2NDkwODAwM15BMl5BanBnXkFtZTgwODk5MTgzMTE@._V1_SX300.jpg</t>
  </si>
  <si>
    <t>4-Apr-14</t>
  </si>
  <si>
    <t>Christopher Markus (screenplay by), Stephen McFeely (screenplay by), Joe Simon (based on the Marvel comics by), Jack Kirby (based on the Marvel comics by)</t>
  </si>
  <si>
    <t>An ordinary LEGO construction worker, thought to be the prophesied as "special", is recruited to join a quest to stop an evil tyrant from gluing the LEGO universe into eternal stasis.</t>
  </si>
  <si>
    <t>https://m.media-amazon.com/images/M/MV5BMTg4MDk1ODExN15BMl5BanBnXkFtZTgwNzIyNjg3MDE@._V1_SX300.jpg</t>
  </si>
  <si>
    <t>7-Feb-14</t>
  </si>
  <si>
    <t>The Lego Movie</t>
  </si>
  <si>
    <t>Phil Lord (screenplay), Christopher Miller (screenplay), Dan Hageman (story), Kevin Hageman (story), Phil Lord (story), Christopher Miller (story), Ole Kirk Christiansen (based on LEGO Construction Toys created by), Godtfred Kirk Christiansen (based on LEGO Construction Toys created by), Jens Nygaard Knudsen (based on LEGO Construction Toys created by), Peter Laird (characters created by: Teenage Mutant Ninja Turtles), Kevin Eastman (characters created by: Teenage Mutant Ninja Turtles)</t>
  </si>
  <si>
    <t>Bilbo and company are forced to engage in a war against an array of combatants and keep the Lonely Mountain from falling into the hands of a rising darkness.</t>
  </si>
  <si>
    <t>https://m.media-amazon.com/images/M/MV5BODAzMDgxMDc1MF5BMl5BanBnXkFtZTgwMTI0OTAzMjE@._V1_SX300.jpg</t>
  </si>
  <si>
    <t>17-Dec-14</t>
  </si>
  <si>
    <t>30-Sep-14</t>
  </si>
  <si>
    <t>Autobots must escape sight from a bounty hunter who has taken control of the human serendipity: Unexpectedly, Optimus Prime and his remaining gang turn to a mechanic, his daughter, and her back street racing boyfriend for help.</t>
  </si>
  <si>
    <t>https://m.media-amazon.com/images/M/MV5BMjE1OTMyODA5M15BMl5BanBnXkFtZTgwMjc2MDk3MTE@._V1_SX300.jpg</t>
  </si>
  <si>
    <t>A vengeful fairy is driven to curse an infant princess, only to discover that the child may be the one person who can restore peace to their troubled land.</t>
  </si>
  <si>
    <t>https://m.media-amazon.com/images/M/MV5BMjAwMzAzMzExOF5BMl5BanBnXkFtZTgwOTcwMDA5MTE@._V1_SX300.jpg</t>
  </si>
  <si>
    <t>30-May-14</t>
  </si>
  <si>
    <t>Linda Woolverton (screenplay by), Charles Perrault (based on "La Belle au bois dormant" written by)</t>
  </si>
  <si>
    <t>14-Oct-14</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</si>
  <si>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</si>
  <si>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</si>
  <si>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23-May-14</t>
  </si>
  <si>
    <t>Simon Kinberg (screenplay by), Jane Goldman (story by), Simon Kinberg (story by), Matthew Vaughn (story by)</t>
  </si>
  <si>
    <t>24-Feb-15</t>
  </si>
  <si>
    <t>The special bond that develops between plus-sized inflatable robot Baymax, and prodigy Hiro Hamada, who team up with a group of friends to form a band of high-tech heroes.</t>
  </si>
  <si>
    <t>https://m.media-amazon.com/images/M/MV5BMDliOTIzNmUtOTllOC00NDU3LWFiNjYtMGM0NDc1YTMxNjYxXkEyXkFqcGdeQXVyNTM3NzExMDQ@._V1_SX300.jpg</t>
  </si>
  <si>
    <t>Jordan Roberts (screenplay by), Robert L. Baird (screenplay by), Daniel Gerson (screenplay by), Man of Action (Big Hero 6 team and characters created by), Steven T. Seagle (characters), Duncan Rouleau (characters)</t>
  </si>
  <si>
    <t>2-Dec-14</t>
  </si>
  <si>
    <t>A growing nation of genetically evolved apes led by Caesar is threatened by a band of human survivors of the devastating virus unleashed a decade earlier.</t>
  </si>
  <si>
    <t>https://m.media-amazon.com/images/M/MV5BMTgwODk3NDc1N15BMl5BanBnXkFtZTgwNTc1NjQwMjE@._V1_SX300.jpg</t>
  </si>
  <si>
    <t>Mark Bomback, Rick Jaffa, Amanda Silver, Rick Jaffa (based on characters created by), Amanda Silver (based on characters created by)</t>
  </si>
  <si>
    <t>When New York is put under siege by Oscorp, it is up to Spider-Man to save the city he swore to protect as well as his loved ones.</t>
  </si>
  <si>
    <t>https://m.media-amazon.com/images/M/MV5BOTA5NDYxNTg0OV5BMl5BanBnXkFtZTgwODE5NzU1MTE@._V1_SX300.jpg</t>
  </si>
  <si>
    <t>2-May-14</t>
  </si>
  <si>
    <t>Alex Kurtzman (screenplay), Roberto Orci (screenplay), Jeff Pinkner (screenplay), Alex Kurtzman (screen story), Roberto Orci (screen story), Jeff Pinkner (screen story), James Vanderbilt (screen story), Stan Lee (Marvel comic book), Steve Ditko (Marvel comic book)</t>
  </si>
  <si>
    <t>The world is beset by the appearance of monstrous creatures, but one of them may be the only one who can save humanity.</t>
  </si>
  <si>
    <t>https://m.media-amazon.com/images/M/MV5BN2E4ZDgxN2YtZjExMS00MWE5LTg3NjQtNTkxMzJhOTA3MDQ4XkEyXkFqcGdeQXVyMTQxNzMzNDI@._V1_SX300.jpg</t>
  </si>
  <si>
    <t>Godzilla</t>
  </si>
  <si>
    <t>Max Borenstein (screenplay), Dave Callaham (story), Ishir__ Honda (based on the character created by), Takeo Murata (based on the character created by), Shigeru Kayama (based on the character created by)</t>
  </si>
  <si>
    <t>After making their way through high school (twice), big changes are in store for officers Schmidt and Jenko when they go deep undercover at a local college.</t>
  </si>
  <si>
    <t>https://m.media-amazon.com/images/M/MV5BMTcwNzAxMDU1M15BMl5BanBnXkFtZTgwNDE2NTU1MTE@._V1_SX300.jpg</t>
  </si>
  <si>
    <t>Michael Bacall (screenplay), Oren Uziel (screenplay), Rodney Rothman (screenplay), Michael Bacall (story), Jonah Hill (story), Patrick Hasburgh (television series "21 Jump Street"), Stephen J. Cannell (television series "21 Jump Street")</t>
  </si>
  <si>
    <t>When a kingpin threatens New York City, a group of mutated turtle warriors must emerge from the shadows to protect their home.</t>
  </si>
  <si>
    <t>https://m.media-amazon.com/images/M/MV5BNjUzODQ5MDY5NV5BMl5BanBnXkFtZTgwOTc1NzcyMjE@._V1_SX300.jpg</t>
  </si>
  <si>
    <t>8-Aug-14</t>
  </si>
  <si>
    <t>Teenage Mutant Ninja Turtles</t>
  </si>
  <si>
    <t>Josh Appelbaum, Andr__ Nemec, Evan Daugherty, Peter Laird (based on the Teenage Mutant Ninja Turtles characters created by), Kevin Eastman (based on the Teenage Mutant Ninja Turtles characters created by)</t>
  </si>
  <si>
    <t>A team of explorers travel through a wormhole in space in an attempt to ensure humanity's survival.</t>
  </si>
  <si>
    <t>https://m.media-amazon.com/images/M/MV5BZjdkOTU3MDktN2IxOS00OGEyLWFmMjktY2FiMmZkNWIyODZiXkEyXkFqcGdeQXVyMTMxODk2OTU@._V1_SX300.jpg</t>
  </si>
  <si>
    <t>Jonathan Nolan, Christopher Nolan</t>
  </si>
  <si>
    <t>When Hiccup and Toothless discover an ice cave that is home to hundreds of new wild dragons and the mysterious Dragon Rider, the two friends find themselves at the center of a battle to protect the peace.</t>
  </si>
  <si>
    <t>https://m.media-amazon.com/images/M/MV5BMzMwMTAwODczN15BMl5BanBnXkFtZTgwMDk2NDA4MTE@._V1_SX300.jpg</t>
  </si>
  <si>
    <t>Dean DeBlois, Cressida Cowell (based upon the "How to Train Your Dragon" book series by)</t>
  </si>
  <si>
    <t>With his wife's disappearance having become the focus of an intense media circus, a man sees the spotlight turned on him when it's suspected that he may not be innocent.</t>
  </si>
  <si>
    <t>https://m.media-amazon.com/images/M/MV5BYjgwY2E1N2QtNDJkMi00YzE4LThiYTItYWI5YmE4NWMzMGFhXkEyXkFqcGdeQXVyMjU3OTA4NzQ@._V1_SX300.jpg</t>
  </si>
  <si>
    <t>3-Oct-14</t>
  </si>
  <si>
    <t>Gillian Flynn (screenplay), Gillian Flynn (novel)</t>
  </si>
  <si>
    <t>4-Aug-14</t>
  </si>
  <si>
    <t>In a world divided by factions based on virtues, Tris learns she's Divergent and won't fit in. When she discovers a plot to destroy Divergents, Tris and the mysterious Four must find out what makes Divergents dangerous before it's too late.</t>
  </si>
  <si>
    <t>https://m.media-amazon.com/images/M/MV5BMTYxMzYwODE4OV5BMl5BanBnXkFtZTgwNDE5MzE2MDE@._V1_SX300.jpg</t>
  </si>
  <si>
    <t>Evan Daugherty (screenplay), Vanessa Taylor (screenplay), Veronica Roth (novel)</t>
  </si>
  <si>
    <t>After they are forced to live next to a fraternity house, a couple with a newborn baby do whatever they can to take them down.</t>
  </si>
  <si>
    <t>https://m.media-amazon.com/images/M/MV5BOTQ0OTkzODgyNF5BMl5BanBnXkFtZTgwOTA3OTE4MDE@._V1_SX300.jpg</t>
  </si>
  <si>
    <t>9-May-14</t>
  </si>
  <si>
    <t>Andrew Jay Cohen, Brendan O'Brien</t>
  </si>
  <si>
    <t>Security guard Ben must prove himself to his girlfriend's brother, top police officer James. He rides along James on a 24-hour patrol of Atlanta.</t>
  </si>
  <si>
    <t>https://m.media-amazon.com/images/M/MV5BNjU4NzYzOTY1MF5BMl5BanBnXkFtZTgwMTAyNTc1MDE@._V1_SX300.jpg</t>
  </si>
  <si>
    <t>Greg Coolidge (screenplay), Jason Mantzoukas (screenplay), Phil Hay (screenplay), Matt Manfredi (screenplay), Greg Coolidge (story)</t>
  </si>
  <si>
    <t>It's a jungle out there for Blu, Jewel and their three kids after they're hurtled from Rio de Janeiro to the wilds of the Amazon. As Blu tries to fit in, he goes beak-to-beak with the vengeful Nigel, and meets his father-in-law.</t>
  </si>
  <si>
    <t>https://m.media-amazon.com/images/M/MV5BMTgzMDczMDYzNl5BMl5BanBnXkFtZTgwMzk2MDIwMTE@._V1_SX300.jpg</t>
  </si>
  <si>
    <t>11-Apr-14</t>
  </si>
  <si>
    <t>Don Rhymer (screenplay by), Carlos Kotkin (screenplay by), Jenny Bicks (screenplay by), Yoni Brenner (screenplay by), Carlos Saldanha (story by), Laurie Craig (story consultant)</t>
  </si>
  <si>
    <t>A witch tasks a childless baker and his wife with procuring magical items from classic fairy tales to reverse the curse put on their family tree.</t>
  </si>
  <si>
    <t>https://m.media-amazon.com/images/M/MV5BMTY4MzQ4OTY3NF5BMl5BanBnXkFtZTgwNjM5MDI3MjE@._V1_SX300.jpg</t>
  </si>
  <si>
    <t>25-Dec-14</t>
  </si>
  <si>
    <t>James Lapine (screenplay by), James Lapine (based on the musical by)</t>
  </si>
  <si>
    <t>A woman, accidentally caught in a dark deal, turns the tables on her captors and transforms into a merciless warrior evolved beyond human logic.</t>
  </si>
  <si>
    <t>https://m.media-amazon.com/images/M/MV5BODcxMzY3ODY1NF5BMl5BanBnXkFtZTgwNzg1NDY4MTE@._V1_SX300.jpg</t>
  </si>
  <si>
    <t>Two teenage cancer patients begin a life-affirming journey to visit a reclusive author in Amsterdam.</t>
  </si>
  <si>
    <t>https://m.media-amazon.com/images/M/MV5BMjA4NzkxNzc5Ml5BMl5BanBnXkFtZTgwNzQ3OTMxMTE@._V1_SX300.jpg</t>
  </si>
  <si>
    <t>The Fault in Our Stars</t>
  </si>
  <si>
    <t>Scott Neustadter (screenplay), Michael H. Weber (screenplay), John Green (book)</t>
  </si>
  <si>
    <t>After a near-fatal plane crash in WWII, Olympian Louis Zamperini spends a harrowing 47 days in a raft with two fellow crewmen before he's caught by the Japanese navy and sent to a prisoner-of-war camp.</t>
  </si>
  <si>
    <t>https://m.media-amazon.com/images/M/MV5BMTY3ODg2OTgyOF5BMl5BanBnXkFtZTgwODk1OTAwMzE@._V1_SX300.jpg</t>
  </si>
  <si>
    <t>Joel Coen (screenplay), Ethan Coen (screenplay), Richard LaGravenese (screenplay), William Nicholson (screenplay), Laura Hillenbrand (book)</t>
  </si>
  <si>
    <t>Larry spans the globe, uniting favorite and new characters while embarking on an epic quest to save the magic before it is gone forever.</t>
  </si>
  <si>
    <t>https://m.media-amazon.com/images/M/MV5BMjI1MzM2ODEyMV5BMl5BanBnXkFtZTgwNTIzODAwMzE@._V1_SX300.jpg</t>
  </si>
  <si>
    <t>19-Dec-14</t>
  </si>
  <si>
    <t>David Guion (screenplay), Michael Handelman (screenplay), Mark Friedman (story), David Guion (story), Michael Handelman (story), Thomas Lennon (characters), Robert Ben Garant (characters)</t>
  </si>
  <si>
    <t>The time-travelling adventures of an advanced canine and his adopted son, as they endeavor to fix a time rift they created.</t>
  </si>
  <si>
    <t>https://m.media-amazon.com/images/M/MV5BMTkxMzM0NzcwN15BMl5BanBnXkFtZTgwNzk1MjMzMTE@._V1_SX300.jpg</t>
  </si>
  <si>
    <t>Jay Ward (based on the series produced by), Craig Wright (screenplay), Robert Ben Garant (additional dialogue), Thomas Lennon (additional dialogue), Ted Key (based upon the characters and format created by: "Sherman and Peabody"), Michael McCullers (additional screenplay material)</t>
  </si>
  <si>
    <t>Greek general Themistokles leads the charge against invading Persian forces led by mortal-turned-god Xerxes and Artemisia, vengeful commander of the Persian navy.</t>
  </si>
  <si>
    <t>https://m.media-amazon.com/images/M/MV5BMTEwNTU2MjAwMDdeQTJeQWpwZ15BbWU3MDk2Njc2Njk@._V1_SX300.jpg</t>
  </si>
  <si>
    <t>300: Rise of an Empire</t>
  </si>
  <si>
    <t>Zack Snyder (screenplay), Kurt Johnstad (screenplay), Frank Miller (graphic novel "Xerxes")</t>
  </si>
  <si>
    <t>Thomas is deposited in a community of boys after his memory is erased, soon learning they're all trapped in a maze that will require him to join forces with fellow "runners" for a shot at escape.</t>
  </si>
  <si>
    <t>https://m.media-amazon.com/images/M/MV5BMjUyNTA3MTAyM15BMl5BanBnXkFtZTgwOTEyMTkyMjE@._V1_SX300.jpg</t>
  </si>
  <si>
    <t>19-Sep-14</t>
  </si>
  <si>
    <t>Noah Oppenheim (screenplay by), Grant Pierce Myers (screenplay by), T.S. Nowlin (screenplay by), James Dashner (based upon the novel by)</t>
  </si>
  <si>
    <t>30-Dec-14</t>
  </si>
  <si>
    <t>A man believes he has put his mysterious past behind him and has dedicated himself to beginning a new, quiet life. But when he meets a young girl under the control of ultra-violent Russian gangsters, he can't stand idly by - he has to help her.</t>
  </si>
  <si>
    <t>https://m.media-amazon.com/images/M/MV5BMTQ2MzE2NTk0NF5BMl5BanBnXkFtZTgwOTM3NTk1MjE@._V1_SX300.jpg</t>
  </si>
  <si>
    <t>26-Sep-14</t>
  </si>
  <si>
    <t>Richard Wenk, Michael Sloan (based on the television series created by), Richard Lindheim (based on the television series created by)</t>
  </si>
  <si>
    <t>Noah is chosen by God to undertake a momentous mission before an apocalyptic flood cleanses the world.</t>
  </si>
  <si>
    <t>https://m.media-amazon.com/images/M/MV5BMjI2OTgyNTc0Ml5BMl5BanBnXkFtZTgwNDM1NTQxMTE@._V1_SX300.jpg</t>
  </si>
  <si>
    <t>Darren Aronofsky, Ari Handel</t>
  </si>
  <si>
    <t>7-Oct-14</t>
  </si>
  <si>
    <t>A soldier fighting aliens gets to relive the same day over and over again, the day restarting every time he dies.</t>
  </si>
  <si>
    <t>https://m.media-amazon.com/images/M/MV5BMTc5OTk4MTM3M15BMl5BanBnXkFtZTgwODcxNjg3MDE@._V1_SX300.jpg</t>
  </si>
  <si>
    <t>Christopher McQuarrie (screenplay by), Jez Butterworth (screenplay by), John-Henry Butterworth (screenplay by), Hiroshi Sakurazaka (based on the novel "All You Need Is Kill" by)</t>
  </si>
  <si>
    <t>An air marshal springs into action during a transatlantic flight after receiving a series of text messages demanding $150 million into an off-shore account, or someone will die every 20 minutes.</t>
  </si>
  <si>
    <t>https://m.media-amazon.com/images/M/MV5BOTI3NzcxMjkzMl5BMl5BanBnXkFtZTgwMDY0NTQ0MDE@._V1_SX300.jpg</t>
  </si>
  <si>
    <t>28-Feb-14</t>
  </si>
  <si>
    <t>John W. Richardson (screenplay), Christopher Roach (screenplay), Ryan Engle (screenplay), John W. Richardson (story), Christopher Roach (story)</t>
  </si>
  <si>
    <t>A small-town father must find the courage and conviction to share his son's extraordinary, life-changing experience with the world.</t>
  </si>
  <si>
    <t>https://m.media-amazon.com/images/M/MV5BNjc3MzYzMTUzNF5BMl5BanBnXkFtZTgwNTYzNzI2MDE@._V1_SX300.jpg</t>
  </si>
  <si>
    <t>16-Apr-14</t>
  </si>
  <si>
    <t>Heaven Is for Real</t>
  </si>
  <si>
    <t>Randall Wallace (screenplay), Chris Parker (screenplay), Todd Burpo (book), Lynn Vincent (book)</t>
  </si>
  <si>
    <t>During World War II, the English mathematical genius Alan Turing tries to crack the German Enigma code with help from fellow mathematicians.</t>
  </si>
  <si>
    <t>https://m.media-amazon.com/images/M/MV5BOTgwMzFiMWYtZDhlNS00ODNkLWJiODAtZDVhNzgyNzJhYjQ4L2ltYWdlXkEyXkFqcGdeQXVyNzEzOTYxNTQ@._V1_SX300.jpg</t>
  </si>
  <si>
    <t>Graham Moore, Andrew Hodges (book)</t>
  </si>
  <si>
    <t>20 years since their first adventure, Lloyd and Harry go on a road trip to find Harry's newly discovered daughter, who was given up for adoption.</t>
  </si>
  <si>
    <t>https://m.media-amazon.com/images/M/MV5BMTYxMzA0MzAyMF5BMl5BanBnXkFtZTgwMjMyNjcwMjE@._V1_SX300.jpg</t>
  </si>
  <si>
    <t>Sean Anders, John Morris, Peter Farrelly, Bobby Farrelly, Bennett Yellin, Mike Cerrone, Bennett Yellin (based on characters created by), Peter Farrelly (based on characters created by), Bobby Farrelly (based on characters created by)</t>
  </si>
  <si>
    <t>A foster kid, who lives with her mean foster mom, sees her life change when business tycoon and New York City mayoral candidate Will Stacks makes a thinly-veiled campaign move and takes her in.</t>
  </si>
  <si>
    <t>https://m.media-amazon.com/images/M/MV5BMTAyNDYxOTI4MzNeQTJeQWpwZ15BbWU4MDQ3MDU3NjIx._V1_SX300.jpg</t>
  </si>
  <si>
    <t>Annie</t>
  </si>
  <si>
    <t>Will Gluck (screenplay), Aline Brosh McKenna (screenplay), Thomas Meehan (stage play book), Harold Gray (comic strip "Little Orphan Annie")</t>
  </si>
  <si>
    <t>A grizzled tank commander makes tough decisions as he and his crew fight their way across Germany in April, 1945.</t>
  </si>
  <si>
    <t>https://m.media-amazon.com/images/M/MV5BMjA4MDU0NTUyN15BMl5BanBnXkFtZTgwMzQxMzY4MjE@._V1_SX300.jpg</t>
  </si>
  <si>
    <t>17-Oct-14</t>
  </si>
  <si>
    <t>Fury</t>
  </si>
  <si>
    <t>After losing her job and learning that her husband has been unfaithful, a woman hits the road with her profane, hard-drinking grandmother.</t>
  </si>
  <si>
    <t>https://m.media-amazon.com/images/M/MV5BMjIyMDg1ODM5OV5BMl5BanBnXkFtZTgwMTM4NzgxMTE@._V1._CR3,3,863,1275_SY132_CR0,0,89,132_AL_.jpg_V1_SX300.jpg</t>
  </si>
  <si>
    <t>Melissa McCarthy, Ben Falcone</t>
  </si>
  <si>
    <t>A couple begins to experience terrifying supernatural occurrences involving a vintage doll shortly after their home is invaded by satanic cultists.</t>
  </si>
  <si>
    <t>https://m.media-amazon.com/images/M/MV5BOTQwZmQyYzEtODk5ZC00OTY3LWExMjAtYzRjNWFhNGM3MzBlXkEyXkFqcGdeQXVyNTIzOTk5ODM@._V1_SX300.jpg</t>
  </si>
  <si>
    <t>Gary Dauberman</t>
  </si>
  <si>
    <t>After discovering her boyfriend is married, Carly soon meets the wife he's been betraying. And when yet another love affair is discovered, all three women team up to plot revenge on the three-timing S.O.B.</t>
  </si>
  <si>
    <t>https://m.media-amazon.com/images/M/MV5BMTc0ODE4ODY1OF5BMl5BanBnXkFtZTgwMDA5NjkzMTE@._V1_SX300.jpg</t>
  </si>
  <si>
    <t>Melissa Stack</t>
  </si>
  <si>
    <t>Skipper, Kowalski, Rico and Private join forces with undercover organization The North Wind to stop the villainous Dr. Octavius Brine from destroying the world as we know it.</t>
  </si>
  <si>
    <t>https://m.media-amazon.com/images/M/MV5BMTEyMDg4MDU4MjdeQTJeQWpwZ15BbWU4MDQyOTc3MjIx._V1_SX300.jpg</t>
  </si>
  <si>
    <t>Michael Colton (screenplay by), John Aboud (screenplay by), Brandon Sawyer (screenplay by), Alan Schoolcraft (story by), Brent Simons (story by), Michael Colton (story by), John Aboud (story by)</t>
  </si>
  <si>
    <t>Two struggling pals dress as police officers for a costume party and become neighborhood sensations. But when these newly-minted "heroes" get tangled in a real life web of mobsters and dirty detectives, they must put their fake badges on the line.</t>
  </si>
  <si>
    <t>https://m.media-amazon.com/images/M/MV5BMjI3MDY2ODQwNF5BMl5BanBnXkFtZTgwNjUzNjE4MTE@._V1_SX300.jpg</t>
  </si>
  <si>
    <t>13-Aug-14</t>
  </si>
  <si>
    <t>Luke Greenfield, Nicholas Thomas</t>
  </si>
  <si>
    <t>An unlikely World War II platoon is tasked to rescue art masterpieces from Nazi thieves and return them to their owners.</t>
  </si>
  <si>
    <t>https://m.media-amazon.com/images/M/MV5BMjMxMjk4NTM1M15BMl5BanBnXkFtZTgwNjg0MjQ3MDE@._V1_SX300.jpg</t>
  </si>
  <si>
    <t>George Clooney (screenplay), Grant Heslov (screenplay), Robert M. Edsel (book), Bret Witter (book)</t>
  </si>
  <si>
    <t>Having endured his legendary twelve labors, Hercules, the Greek demigod, has his life as a sword-for-hire tested when the King of Thrace and his daughter seek his aid in defeating a tyrannical warlord.</t>
  </si>
  <si>
    <t>https://m.media-amazon.com/images/M/MV5BMTQ4ODA5MTA4OF5BMl5BanBnXkFtZTgwNjMyODM5MTE@._V1_SX300.jpg</t>
  </si>
  <si>
    <t>Hercules</t>
  </si>
  <si>
    <t>Ryan J. Condal (screenplay by), Evan Spiliotopoulos (screenplay by), Steve Moore (based on Radical Comics' "Hercules" by)</t>
  </si>
  <si>
    <t>21-Oct-14</t>
  </si>
  <si>
    <t>Three groups of people intertwine and are left stranded in the streets on Purge Night, trying to survive the chaos and violence that occurs.</t>
  </si>
  <si>
    <t>https://m.media-amazon.com/images/M/MV5BMjE2ODMxMTk1Nl5BMl5BanBnXkFtZTgwMDEzNjEzMTE@._V1_SX300.jpg</t>
  </si>
  <si>
    <t>James DeMonaco, James DeMonaco (characters created by)</t>
  </si>
  <si>
    <t>10-Feb-15</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</si>
  <si>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</si>
  <si>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https://m.media-amazon.com/images/M/MV5BOTgxMDMxMTY5OV5BMl5BanBnXkFtZTgwMjY1NzYzMjE@._V1_SX300.jpg</t>
  </si>
  <si>
    <t>10-Oct-14</t>
  </si>
  <si>
    <t>Rob Lieber (screenplay), Rob Lieber (screen story), Judith Viorst (book)</t>
  </si>
  <si>
    <t>All the couples are back for a wedding in Las Vegas, but plans for a romantic weekend go awry when their various misadventures get them into some compromising situations that threaten to derail the big event.</t>
  </si>
  <si>
    <t>https://m.media-amazon.com/images/M/MV5BMjE2NjMxNjU1OF5BMl5BanBnXkFtZTgwMTI1OTgxMTE@._V1_SX300.jpg</t>
  </si>
  <si>
    <t>The defiant leader Moses rises up against the Egyptian Pharaoh Ramses, setting 600,000 slaves on a monumental journey of escape from Egypt and its terrifying cycle of deadly plagues.</t>
  </si>
  <si>
    <t>https://m.media-amazon.com/images/M/MV5BMjI3MDY0NjkxNl5BMl5BanBnXkFtZTgwNTM3NTA0MzE@._V1_SX300.jpg</t>
  </si>
  <si>
    <t>12-Dec-14</t>
  </si>
  <si>
    <t>Adam Cooper, Bill Collage, Jeffrey Caine, Steven Zaillian</t>
  </si>
  <si>
    <t>An incorrigibly self-serving exiled squirrel finds himself helping his former park brethren survive by raiding a nut store, a location that also happens to be a front for a human gang's bank robbery.</t>
  </si>
  <si>
    <t>https://ia.media-imdb.com/images/M/MV5BMTQ1NjAxMDUzN15BMl5BanBnXkFtZTgwOTE5NDM3MDE@._V1_SX300.jpg</t>
  </si>
  <si>
    <t>Lorne Cameron, Peter Lepeniotis, Robert Reece (additional screenplay material), Daniel Woo (story)</t>
  </si>
  <si>
    <t>5-Aug-14</t>
  </si>
  <si>
    <t>College philosophy professor Mr. Radisson's curriculum is challenged by his new student, Josh, who believes God exists.</t>
  </si>
  <si>
    <t>https://m.media-amazon.com/images/M/MV5BMjEwNDQ3MzYyOV5BMl5BanBnXkFtZTgwNDE0ODM3MDE@._V1_SX300.jpg</t>
  </si>
  <si>
    <t>Hunter Dennis (story), Chuck Konzelman (story), Chuck Konzelman, Cary Solomon (story), Cary Solomon</t>
  </si>
  <si>
    <t>The life story of Jesus is told from his humble birth through his teachings, crucifixion and ultimate resurrection.</t>
  </si>
  <si>
    <t>https://m.media-amazon.com/images/M/MV5BMjA3NjQ2ODYwN15BMl5BanBnXkFtZTgwNTQ0NDc2MDE@._V1_SX300.jpg</t>
  </si>
  <si>
    <t>Richard Bedser, Christopher Spencer, Colin Swash, Nic Young</t>
  </si>
  <si>
    <t>The adventures of Gustave H, a legendary concierge at a famous hotel from the fictional Republic of Zubrowka between the first and second World Wars, and Zero Moustafa, the lobby boy who becomes his most trusted friend.</t>
  </si>
  <si>
    <t>https://m.media-amazon.com/images/M/MV5BMzM5NjUxOTEyMl5BMl5BanBnXkFtZTgwNjEyMDM0MDE@._V1_SX300.jpg</t>
  </si>
  <si>
    <t>Stefan Zweig (inspired by the writings of), Wes Anderson (screenplay), Wes Anderson (story), Hugo Guinness (story)</t>
  </si>
  <si>
    <t>When Dusty learns that his engine is damaged and he may never race again, he joins a forest fire and rescue unit to be trained as a firefighter, or else his air strip will be shut down.</t>
  </si>
  <si>
    <t>https://m.media-amazon.com/images/M/MV5BMTcwMjY4NDM4OF5BMl5BanBnXkFtZTgwMDIxNDU2MTE@._V1_SX300.jpg</t>
  </si>
  <si>
    <t>Roberts Gannaway (story and screenplay by), Jeffrey M. Howard (story and screenplay by)</t>
  </si>
  <si>
    <t>In 2028 Detroit, when Alex Murphy, a loving husband, father and good cop, is critically injured in the line of duty, the multinational conglomerate OmniCorp sees their chance for a part-man, part-robot police officer.</t>
  </si>
  <si>
    <t>https://m.media-amazon.com/images/M/MV5BMjAyOTUzMTcxN15BMl5BanBnXkFtZTgwMjkyOTc1MDE@._V1_SX300.jpg</t>
  </si>
  <si>
    <t>12-Feb-14</t>
  </si>
  <si>
    <t>RoboCop</t>
  </si>
  <si>
    <t>Joshua Zetumer, Edward Neumeier, Michael Miner, Edward Neumeier, Michael Miner</t>
  </si>
  <si>
    <t>3-Feb-15</t>
  </si>
  <si>
    <t>As his kingdom is being threatened by the Turks, young prince Vlad Tepes must become a monster feared by his own people in order to obtain the power needed to protect his own family, and the families of his kingdom.</t>
  </si>
  <si>
    <t>https://m.media-amazon.com/images/M/MV5BMTkzNzI1OTI4N15BMl5BanBnXkFtZTgwNTQ2NzEwMjE@._V1_SX300.jpg</t>
  </si>
  <si>
    <t>Matt Sazama (screenplay), Burk Sharpless (screenplay), Bram Stoker (characters)</t>
  </si>
  <si>
    <t>Dale, Kurt and Nick decide to start their own business but things don't go as planned because of a slick investor, prompting the trio to pull off a harebrained and misguided kidnapping scheme.</t>
  </si>
  <si>
    <t>https://m.media-amazon.com/images/M/MV5BNzU4OTEzNzAwN15BMl5BanBnXkFtZTgwMTgwODAwMzE@._V1_SX300.jpg</t>
  </si>
  <si>
    <t>Sean Anders (screenplay), John Morris (screenplay), Jonathan Goldstein (story), John Francis Daley (story), Sean Anders (story), John Morris (story), Michael Markowitz (characters)</t>
  </si>
  <si>
    <t>The Kadam family leaves India for France where they open a restaurant directly across the road from Madame Mallory's Michelin-starred eatery.</t>
  </si>
  <si>
    <t>https://m.media-amazon.com/images/M/MV5BMTQ3Mjg2MTE4M15BMl5BanBnXkFtZTgwMzcyNDMwMjE@._V1_SX300.jpg</t>
  </si>
  <si>
    <t>Steven Knight (screenplay by), Richard C. Morais (novel)</t>
  </si>
  <si>
    <t>An unstable escaped convict terrorizes a woman who is alone with her two children.</t>
  </si>
  <si>
    <t>https://m.media-amazon.com/images/M/MV5BMzk0OTc3MDM5MF5BMl5BanBnXkFtZTgwOTMzMDMzMjE@._V1_SX300.jpg</t>
  </si>
  <si>
    <t>12-Sep-14</t>
  </si>
  <si>
    <t>No Good Deed</t>
  </si>
  <si>
    <t>Aimee Lagos</t>
  </si>
  <si>
    <t>5-May-15</t>
  </si>
  <si>
    <t>A chronicle of Dr. Martin Luther King, Jr.'s campaign to secure equal voting rights via an epic march from Selma to Montgomery, Alabama, in 1965.</t>
  </si>
  <si>
    <t>https://m.media-amazon.com/images/M/MV5BZGZkNzFkYTgtYTBkZC00M2MzLWJhNzUtMGE4YzRhYmU2Zjg0XkEyXkFqcGdeQXVyMTQxNzMzNDI@._V1_SX300.jpg</t>
  </si>
  <si>
    <t>Paul Webb</t>
  </si>
  <si>
    <t>12-Aug-14</t>
  </si>
  <si>
    <t>While on a grand world tour, The Muppets find themselves wrapped into an European jewel-heist caper headed by a Kermit the Frog look-alike and his dastardly sidekick.</t>
  </si>
  <si>
    <t>https://m.media-amazon.com/images/M/MV5BMTA2OTc0MzAxMDVeQTJeQWpwZ15BbWU4MDUyOTgxNDIx._V1_SX300.jpg</t>
  </si>
  <si>
    <t>James Bobin, Nicholas Stoller, Jim Henson (based on)</t>
  </si>
  <si>
    <t>A group of friends must confront their most terrifying fears when they awaken the dark powers of an ancient spirit board.</t>
  </si>
  <si>
    <t>https://m.media-amazon.com/images/M/MV5BMTQ1NzcwMTU5MF5BMl5BanBnXkFtZTgwOTE5MzEyMjE@._V1_SX300.jpg</t>
  </si>
  <si>
    <t>24-Oct-14</t>
  </si>
  <si>
    <t>Juliet Snowden, Stiles White</t>
  </si>
  <si>
    <t>A young orphaned boy raised by underground cave-dwelling trash collectors tries to save his friends from an evil exterminator.</t>
  </si>
  <si>
    <t>https://m.media-amazon.com/images/M/MV5BMTQxODA5MDkyNV5BMl5BanBnXkFtZTgwMDMyNjkzMjE@._V1_SX300.jpg</t>
  </si>
  <si>
    <t>Irena Brignull (screenplay), Adam Pava (screenplay), Alan Snow (novel), Anthony Stacchi (story adapted by), Phil Dale (story adapted by), Vera Brosgol (additional writing)</t>
  </si>
  <si>
    <t>Jack Ryan, as a young covert CIA analyst, uncovers a Russian plot to crash the U.S. economy with a terrorist attack.</t>
  </si>
  <si>
    <t>https://m.media-amazon.com/images/M/MV5BMTY2MDkxNzYwNl5BMl5BanBnXkFtZTgwOTM2MjE5MDE@._V1_SX300.jpg</t>
  </si>
  <si>
    <t>Adam Cozad, David Koepp, Tom Clancy (based on characters created by)</t>
  </si>
  <si>
    <t>Life changes in an instant for young Mia Hall after a car accident puts her in a coma. During an out-of-body experience, she must decide whether to wake up and live a life far different than she had imagined. The choice is hers if she can go on.</t>
  </si>
  <si>
    <t>https://m.media-amazon.com/images/M/MV5BMjI4NjkxODMyMF5BMl5BanBnXkFtZTgwODYwODQ5MTE@._V1_SX300.jpg</t>
  </si>
  <si>
    <t>22-Aug-14</t>
  </si>
  <si>
    <t>Shauna Cross (screenplay), Gayle Forman (novel)</t>
  </si>
  <si>
    <t>Manolo, a young man who is torn between fulfilling the expectations of his family and following his heart, embarks on an adventure that spans three fantastic worlds where he must face his greatest fears.</t>
  </si>
  <si>
    <t>https://m.media-amazon.com/images/M/MV5BMTkzOTgzNDYzOF5BMl5BanBnXkFtZTgwOTgxMTkyMjE@._V1_SX300.jpg</t>
  </si>
  <si>
    <t>The Book of Life</t>
  </si>
  <si>
    <t>Jorge R. Guti__rrez (screenplay by), Doug Langdale (screenplay by)</t>
  </si>
  <si>
    <t>Follow two couples as they journey from the bar to the bedroom and are eventually put to the test in the real world.</t>
  </si>
  <si>
    <t>https://m.media-amazon.com/images/M/MV5BMTk3OTc4NDMzNF5BMl5BanBnXkFtZTgwNjQ2NzY3MDE@._V1_SX300.jpg</t>
  </si>
  <si>
    <t>14-Feb-14</t>
  </si>
  <si>
    <t>About Last Night</t>
  </si>
  <si>
    <t>Leslye Headland (screenplay by), Tim Kazurinsky (based on the screenplay by), Denise DeClue (based on the screenplay by), David Mamet (based upon "Sexual Perversity in Chicago" by)</t>
  </si>
  <si>
    <t>Storm trackers, thrill-seekers, and everyday townspeople document an unprecedented onslaught of tornadoes touching down in the town of Silverton.</t>
  </si>
  <si>
    <t>https://m.media-amazon.com/images/M/MV5BMjMwODI2ODc3Nl5BMl5BanBnXkFtZTgwMDQwNjkwMjE@._V1_SX300.jpg</t>
  </si>
  <si>
    <t>Into the Storm</t>
  </si>
  <si>
    <t>John Swetnam</t>
  </si>
  <si>
    <t>Big-city lawyer Hank Palmer returns to his childhood home where his father, the town's judge, is suspected of murder. Hank sets out to discover the truth and, along the way, reconnects with his estranged family.</t>
  </si>
  <si>
    <t>https://m.media-amazon.com/images/M/MV5BMTcyNzIxOTIwMV5BMl5BanBnXkFtZTgwMzE0NjQwMjE@._V1_SX300.jpg</t>
  </si>
  <si>
    <t>Nick Schenk (screenplay), Bill Dubuque (screenplay), David Dobkin (story), Nick Schenk (story)</t>
  </si>
  <si>
    <t>The story of four young men from the wrong side of the tracks in New Jersey who came together to form the iconic 1960s rock group The Four Seasons.</t>
  </si>
  <si>
    <t>https://m.media-amazon.com/images/M/MV5BMjIyMjA2OTM0NF5BMl5BanBnXkFtZTgwMzY2MTI2MTE@._V1_SX300.jpg</t>
  </si>
  <si>
    <t>Marshall Brickman (screenplay), Rick Elice (screenplay), Marshall Brickman (musical book "Jersey Boys: The Story of Frankie Valli &amp; the Four Seasons"), Rick Elice (musical book "Jersey Boys: The Story of Frankie Valli &amp; the Four Seasons")</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</si>
  <si>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</si>
  <si>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</si>
  <si>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Ivan Menchell, Clare Sera</t>
  </si>
  <si>
    <t>In a seemingly perfect community, without war, pain, suffering, differences or choice, a young boy is chosen to learn from an elderly man about the true pain and pleasure of the "real" world.</t>
  </si>
  <si>
    <t>https://m.media-amazon.com/images/M/MV5BMTY1MTIxMjg2Ml5BMl5BanBnXkFtZTgwMjUyNzgwMjE@._V1_SX300.jpg</t>
  </si>
  <si>
    <t>15-Aug-14</t>
  </si>
  <si>
    <t>Michael Mitnick (screenplay), Robert B. Weide (screenplay), Lois Lowry (book)</t>
  </si>
  <si>
    <t>A young boy whose parents have just divorced finds an unlikely friend and mentor in the misanthropic, bawdy, hedonistic war veteran who lives next door.</t>
  </si>
  <si>
    <t>https://m.media-amazon.com/images/M/MV5BMTk5NzI5OTA4MF5BMl5BanBnXkFtZTgwNjc4NTM3MjE@._V1_SX300.jpg</t>
  </si>
  <si>
    <t>Theodore Melfi (screenplay)</t>
  </si>
  <si>
    <t>Fresh from prison, a street racer who was framed by a wealthy business associate joins a cross country race with revenge in mind. His ex-partner, learning of the plan, places a massive bounty on his head as the race begins.</t>
  </si>
  <si>
    <t>https://m.media-amazon.com/images/M/MV5BMTQ3ODY4NzYzOF5BMl5BanBnXkFtZTgwNjI3OTE4MDE@._V1_SX300.jpg</t>
  </si>
  <si>
    <t>George Gatins (screenplay), George Gatins (story), John Gatins (story)</t>
  </si>
  <si>
    <t>As a cowardly farmer begins to fall for the mysterious new woman in town, he must put his new-found courage to the test when her husband, a notorious gun-slinger, announces his arrival.</t>
  </si>
  <si>
    <t>https://m.media-amazon.com/images/M/MV5BMTQ0NDcyNjg0MV5BMl5BanBnXkFtZTgwMzk4NTA4MTE@._V1_SX300.jpg</t>
  </si>
  <si>
    <t>Seth MacFarlane, Alec Sulkin, Wellesley Wild</t>
  </si>
  <si>
    <t>An ex-hitman comes out of retirement to track down the gangsters that killed his dog and took everything from him.</t>
  </si>
  <si>
    <t>https://m.media-amazon.com/images/M/MV5BMTU2NjA1ODgzMF5BMl5BanBnXkFtZTgwMTM2MTI4MjE@._V1_SX300.jpg</t>
  </si>
  <si>
    <t>A portrait of Robert, a troubled but poetic soul struggling with his purgatorial existence in a hackney scrapyard.</t>
  </si>
  <si>
    <t>The team of people who saved Winter's life reassemble in the wake of her surrogate mother's passing in order to find her a companion so she can remain at the Clearwater Marine Hospital.</t>
  </si>
  <si>
    <t>https://m.media-amazon.com/images/M/MV5BMjA5NzE4ODQwMV5BMl5BanBnXkFtZTgwMTc4OTA5MTE@._V1_SX300.jpg</t>
  </si>
  <si>
    <t>Charles Martin Smith, Karen Janszen (characters), Noam Dromi (characters)</t>
  </si>
  <si>
    <t>Barney augments his team with new blood for a personal battle: to take down Conrad Stonebanks, the Expendables co-founder and notorious arms trader who is hell bent on wiping out Barney and every single one of his associates.</t>
  </si>
  <si>
    <t>https://m.media-amazon.com/images/M/MV5BODU5ODMyMzg2MV5BMl5BanBnXkFtZTgwMTA2MTcxMjE@._V1_SX300.jpg</t>
  </si>
  <si>
    <t>Sylvester Stallone (screenplay), Creighton Rothenberger (screenplay), Katrin Benedikt (screenplay), Sylvester Stallone (story), Dave Callaham (characters)</t>
  </si>
  <si>
    <t>20-Oct-14</t>
  </si>
  <si>
    <t>After receiving a bizarre series of encrypted messages, a group of kids embark on an adventure with an alien who needs their help.</t>
  </si>
  <si>
    <t>https://m.media-amazon.com/images/M/MV5BMjEwMzA5Nzk2Ml5BMl5BanBnXkFtZTgwMDM2NzE4MTE@._V1_SX300.jpg</t>
  </si>
  <si>
    <t>Henry Gayden (screenplay by), Henry Gayden (story by), Andrew Panay (story by)</t>
  </si>
  <si>
    <t>A married couple wake up to discover that the sex tape they made the evening before has gone missing, leading to a frantic search for its whereabouts.</t>
  </si>
  <si>
    <t>https://m.media-amazon.com/images/M/MV5BNDYzMzg5OTA0Ml5BMl5BanBnXkFtZTgwNjQzNzExMjE@._V1_SX300.jpg</t>
  </si>
  <si>
    <t>Kate Angelo (screenplay), Jason Segel (screenplay), Nicholas Stoller (screenplay), Kate Angelo (story)</t>
  </si>
  <si>
    <t>A chronicle of one woman's 1,100-mile solo hike undertaken as a way to recover from a recent personal tragedy.</t>
  </si>
  <si>
    <t>https://m.media-amazon.com/images/M/MV5BMGMzZmYzYmUtNTJiYi00MjZjLTkyZmMtZGJhYWRlMDBkMDIyXkEyXkFqcGdeQXVyNjA5MDIyMzU@._V1_SX300.jpg</t>
  </si>
  <si>
    <t>Wild</t>
  </si>
  <si>
    <t>Nick Hornby (screenplay by), Cheryl Strayed (memoir "Wild: From Lost to Found on the Pacific Crest Trail")</t>
  </si>
  <si>
    <t>A sports agent stages an unconventional recruitment strategy to get talented Indian cricket players to play Major League Baseball.</t>
  </si>
  <si>
    <t>https://m.media-amazon.com/images/M/MV5BMjM1OTUwOTA0M15BMl5BanBnXkFtZTgwMTA0Nzk4MjE@._V1_SX300.jpg</t>
  </si>
  <si>
    <t>Tom McCarthy (screenplay)</t>
  </si>
  <si>
    <t>A look at the relationship between the famous physicist Stephen Hawking and his wife.</t>
  </si>
  <si>
    <t>https://m.media-amazon.com/images/M/MV5BMTAwMTU4MDA3NDNeQTJeQWpwZ15BbWU4MDk4NTMxNTIx._V1_SX300.jpg</t>
  </si>
  <si>
    <t>Anthony McCarten (screenplay), Jane Hawking (book)</t>
  </si>
  <si>
    <t>When their father passes away, four grown siblings are forced to return to their childhood home and live under the same roof together for a week, along with their over-sharing mother and an assortment of spouses, exes and might-have-beens.</t>
  </si>
  <si>
    <t>https://m.media-amazon.com/images/M/MV5BMjkzNzQ2NDMyNl5BMl5BanBnXkFtZTgwMTY3MTcxMjE@._V1_SX300.jpg</t>
  </si>
  <si>
    <t>This Is Where I Leave You</t>
  </si>
  <si>
    <t>Jonathan Tropper (screenplay), Jonathan Tropper (novel)</t>
  </si>
  <si>
    <t>28-Apr-15</t>
  </si>
  <si>
    <t>Literature professor and gambler Jim Bennett's debt causes him to borrow money from his mother and a loan shark. Further complicating his situation, is his relationship with one of his students. Will Bennett risk his life for a second chance?</t>
  </si>
  <si>
    <t>https://m.media-amazon.com/images/M/MV5BMjA5MjIzODE3N15BMl5BanBnXkFtZTgwNzUwNzYwMzE@._V1_SX300.jpg</t>
  </si>
  <si>
    <t>William Monahan (screenplay), James Toback</t>
  </si>
  <si>
    <t>When a young man becomes the target of a malevolent entity, he must uncover its true intentions before it takes complete control of him.</t>
  </si>
  <si>
    <t>https://m.media-amazon.com/images/M/MV5BMjAwNDAxMjc0N15BMl5BanBnXkFtZTgwNDcyNDU3MDE@._V1_SX300.jpg</t>
  </si>
  <si>
    <t>Christopher Landon, Oren Peli (based on the film "Paranormal Activity" by)</t>
  </si>
  <si>
    <t>When Louis Bloom, a con man desperate for work, muscles into the world of L.A. crime journalism, he blurs the line between observer and participant to become the star of his own story.</t>
  </si>
  <si>
    <t>https://m.media-amazon.com/images/M/MV5BN2U1YzdhYWMtZWUzMi00OWI1LWFkM2ItNWVjM2YxMGQ2MmNhXkEyXkFqcGdeQXVyNjU0OTQ0OTY@._V1_SX300.jpg</t>
  </si>
  <si>
    <t>31-Oct-14</t>
  </si>
  <si>
    <t>A head chef quits his restaurant job and buys a food truck in an effort to reclaim his creative promise, while piecing back together his estranged family.</t>
  </si>
  <si>
    <t>https://m.media-amazon.com/images/M/MV5BMTY5NTYzNTA1M15BMl5BanBnXkFtZTgwODIwODU1MTE@._V1_SX300.jpg</t>
  </si>
  <si>
    <t>A chronicle of James Brown's rise from extreme poverty to become one of the most influential musicians in history.</t>
  </si>
  <si>
    <t>https://m.media-amazon.com/images/M/MV5BMTY1NjAyMTUzMl5BMl5BanBnXkFtZTgwMTM4NzQ4MTE@._V1_SX300.jpg</t>
  </si>
  <si>
    <t>Get on Up</t>
  </si>
  <si>
    <t>Jez Butterworth (screenplay), John-Henry Butterworth (screenplay), Steven Baigelman (story), Jez Butterworth (story), John-Henry Butterworth (story)</t>
  </si>
  <si>
    <t>A dying CIA agent trying to reconnect with his estranged daughter is offered an experimental drug that could save his life in exchange for one last assignment.</t>
  </si>
  <si>
    <t>https://m.media-amazon.com/images/M/MV5BMzM0MjE0Nzg1N15BMl5BanBnXkFtZTgwODA4ODE4MDE@._V1_SX300.jpg</t>
  </si>
  <si>
    <t>Adi Hasak (screenplay), Luc Besson (screenplay), Luc Besson (story)</t>
  </si>
  <si>
    <t>New York police officer Ralph Sarchie investigates a series of crimes. He joins forces with an unconventional priest, schooled in the rites of exorcism, to combat the possessions that are terrorizing their city.</t>
  </si>
  <si>
    <t>https://m.media-amazon.com/images/M/MV5BYWVlM2Y2NDUtOTYyMi00ZDY2LTkyZDAtZGRkM2FhNmNjM2EyXkEyXkFqcGdeQXVyNTIzOTk5ODM@._V1_SX300.jpg</t>
  </si>
  <si>
    <t>Deliver Us from Evil</t>
  </si>
  <si>
    <t>Scott Derrickson (screenplay), Paul Harris Boardman (screenplay), Ralph Sarchie (book), Lisa Collier Cool (book)</t>
  </si>
  <si>
    <t>The journey of legendary football coach Bob Ladouceur, who took the De La Salle High School Spartans from obscurity to a 151-game winning streak that shattered all records for any American sport.</t>
  </si>
  <si>
    <t>https://m.media-amazon.com/images/M/MV5BMTQ5NDMzOTI3MV5BMl5BanBnXkFtZTgwMjU4MTMyMjE@._V1_SX300.jpg</t>
  </si>
  <si>
    <t>Scott Marshall Smith (screenplay), Scott Marshall Smith (story), David Zelon (story), Neil Hayes (book)</t>
  </si>
  <si>
    <t>At the NFL Draft, General Manager Sonny Weaver has the opportunity to rebuild his team when he trades for the number one pick. He must decide what he's willing to sacrifice on a life-changing day for a few hundred young men with NFL dreams.</t>
  </si>
  <si>
    <t>https://ia.media-imdb.com/images/M/MV5BMjAyOTMxMjA3Nl5BMl5BanBnXkFtZTgwMTMwNjQ4MDE@._V1_SX300.jpg</t>
  </si>
  <si>
    <t>Scott Rothman, Rajiv Joseph</t>
  </si>
  <si>
    <t>A pair of former high school sweethearts reunite after many years when they return to visit their small hometown.</t>
  </si>
  <si>
    <t>https://m.media-amazon.com/images/M/MV5BMzQ5Njg3Njk5N15BMl5BanBnXkFtZTgwODIwODIxMjE@._V1_SX300.jpg</t>
  </si>
  <si>
    <t>Nicholas Sparks (novel), Will Fetters (screenplay), J. Mills Goodloe (screenplay)</t>
  </si>
  <si>
    <t>Private investigator Matthew Scudder is hired by a drug kingpin to find out who kidnapped and murdered his wife.</t>
  </si>
  <si>
    <t>https://m.media-amazon.com/images/M/MV5BMTQ3NzY2MTg1M15BMl5BanBnXkFtZTgwODY2Njk4MTE@._V1_SX300.jpg</t>
  </si>
  <si>
    <t>Lawrence Block (based on the novel by), Scott Frank (written for the screen by)</t>
  </si>
  <si>
    <t>Three best friends find themselves where we've all been - at that confusing moment in every dating relationship when you have to decide "So...where is this going?"</t>
  </si>
  <si>
    <t>https://m.media-amazon.com/images/M/MV5BMjExODEyMjMwNV5BMl5BanBnXkFtZTgwMTAyODM1MDE@._V1_SX300.jpg</t>
  </si>
  <si>
    <t>The life of Mason, from early childhood to his arrival at college.</t>
  </si>
  <si>
    <t>https://m.media-amazon.com/images/M/MV5BMTYzNDc2MDc0N15BMl5BanBnXkFtZTgwOTcwMDQ5MTE@._V1_SX300.jpg</t>
  </si>
  <si>
    <t>A comedian tries to make it as a serious actor when his reality television star fianc__e talks him into broadcasting their wedding on her television show.</t>
  </si>
  <si>
    <t>https://m.media-amazon.com/images/M/MV5BMjIzNTg4ODM3OV5BMl5BanBnXkFtZTgwMTk0MjkxMzE@._V1_SX300.jpg</t>
  </si>
  <si>
    <t>An ex-C.I.A. operative is brought back in on a very personal mission and finds himself pitted against his former pupil in a deadly game involving high level C.I.A. officials and the Russian President-elect.</t>
  </si>
  <si>
    <t>https://m.media-amazon.com/images/M/MV5BNTkzMDk5NjUxNV5BMl5BanBnXkFtZTgwMzMwOTMyMjE@._V1_SX300.jpg</t>
  </si>
  <si>
    <t>27-Aug-14</t>
  </si>
  <si>
    <t>Michael Finch (screenplay), Karl Gajdusek (screenplay), Bill Granger (book)</t>
  </si>
  <si>
    <t>27-May-14</t>
  </si>
  <si>
    <t>The story of a privileged girl and a charismatic boy whose instant desire sparks a love affair made only more reckless by parents trying to keep them apart.</t>
  </si>
  <si>
    <t>https://m.media-amazon.com/images/M/MV5BOTYzNDU1MzEyN15BMl5BanBnXkFtZTgwOTYwMTU0MDE@._V1_SX300.jpg</t>
  </si>
  <si>
    <t>Endless Love</t>
  </si>
  <si>
    <t>Shana Feste (screenplay), Joshua Safran (screenplay), Scott Spencer (book)</t>
  </si>
  <si>
    <t>A slave-turned-gladiator finds himself in a race against time to save his true love, who has been betrothed to a corrupt Roman Senator. As Mount Vesuvius erupts, he must fight to save his beloved as Pompeii crumbles around him.</t>
  </si>
  <si>
    <t>https://m.media-amazon.com/images/M/MV5BNDE2MTU3NzYwOF5BMl5BanBnXkFtZTgwOTY4NTk4MDE@._V1_SX300.jpg</t>
  </si>
  <si>
    <t>Janet Scott Batchler (screenplay), Lee Batchler (screenplay), Michael Robert Johnson (screenplay)</t>
  </si>
  <si>
    <t>A scientist's drive for artificial intelligence, takes on dangerous implications when his consciousness is uploaded into one such program.</t>
  </si>
  <si>
    <t>https://m.media-amazon.com/images/M/MV5BMTc1MjQ3ODAyOV5BMl5BanBnXkFtZTgwNjI1NDQ0MTE@._V1_SX300.jpg</t>
  </si>
  <si>
    <t>18-Apr-14</t>
  </si>
  <si>
    <t>Jack Paglen</t>
  </si>
  <si>
    <t>When a team of explorers ventures into the catacombs that lie beneath the streets of Paris, they uncover the dark secret that lies within this city of the dead.</t>
  </si>
  <si>
    <t>https://m.media-amazon.com/images/M/MV5BMTQzNzg0NDI2MF5BMl5BanBnXkFtZTgwMzgxNzY2MTE@._V1_SX300.jpg</t>
  </si>
  <si>
    <t>29-Aug-14</t>
  </si>
  <si>
    <t>As Above, So Below</t>
  </si>
  <si>
    <t>John Erick Dowdle (screenplay), Drew Dowdle (screenplay)</t>
  </si>
  <si>
    <t>An undercover Detroit cop navigates a dangerous neighborhood that's surrounded by a containment wall with the help of an ex-con in order to bring down a crime lord and his plot to devastate the entire city.</t>
  </si>
  <si>
    <t>https://m.media-amazon.com/images/M/MV5BOTI0ODQ2MzY5NF5BMl5BanBnXkFtZTgwNTcxNzQxMTE@._V1_SX300.jpg</t>
  </si>
  <si>
    <t>Luc Besson (screenplay), Luc Besson (screenplay "Banlieue 13"), Bibi Naceri (screenplay "Banlieue 13"), Ryan Amon</t>
  </si>
  <si>
    <t>Frankenstein's creature finds himself caught in an all-out, centuries old war between two immortal clans.</t>
  </si>
  <si>
    <t>https://m.media-amazon.com/images/M/MV5BMjM3Mzk2MDU3N15BMl5BanBnXkFtZTgwMzg1NTI4MDE@._V1_SX300.jpg</t>
  </si>
  <si>
    <t>Stuart Beattie (screenplay), Kevin Grevioux (screen story), Stuart Beattie (screen story), Kevin Grevioux (Darkstorm Studios graphic novel), Mary Shelley (characters)</t>
  </si>
  <si>
    <t>The origin story of the mythical Greek hero. Betrayed by his stepfather, the King, and exiled and sold into slavery because of a forbidden love, Hercules must use his formidable powers to fight his way back to his rightful kingdom.</t>
  </si>
  <si>
    <t>https://m.media-amazon.com/images/M/MV5BMTQwMjEyODQxMV5BMl5BanBnXkFtZTgwMDQxMjE3MDE@._V1_SX300.jpg</t>
  </si>
  <si>
    <t>Sean Hood, Daniel Giat, Renny Harlin, Giulio Steve</t>
  </si>
  <si>
    <t>A documentary that follows an Alaskan bear family as its young cubs are taught life's most important lessons.</t>
  </si>
  <si>
    <t>https://m.media-amazon.com/images/M/MV5BMjE2NTg1NzgyNl5BMl5BanBnXkFtZTgwMTM3MDYwMDE@._V1_SX300.jpg</t>
  </si>
  <si>
    <t>Alastair Fothergill, Adam Chapman, Pamela Ribon (narration consultant)</t>
  </si>
  <si>
    <t>A gallerist risks her family and flourishing career when she enters into an affair with a talented painter and slowly loses control of her life.</t>
  </si>
  <si>
    <t>https://m.media-amazon.com/images/M/MV5BNjMzMTUyNzU3Nl5BMl5BanBnXkFtZTgwNjM5MjAwMjE@._V1_SX300.jpg</t>
  </si>
  <si>
    <t>Christina Welsh (screenplay by), Ernie Barbarash (screenplay by), Zane (based on the novel by)</t>
  </si>
  <si>
    <t>Having exorcised the demons of his ex, Malcolm is starting fresh with his new girlfriend and her two children. After moving into their dream home, however, Malcolm is once again plagued by bizarre paranormal events.</t>
  </si>
  <si>
    <t>https://m.media-amazon.com/images/M/MV5BMTQ4Njc2MTY4OF5BMl5BanBnXkFtZTgwNTQyNTg1MTE@._V1_SX300.jpg</t>
  </si>
  <si>
    <t>Marlon Wayans, Rick Alvarez, Marlon Wayans (characters), Rick Alvarez (characters)</t>
  </si>
  <si>
    <t>A Chechen Muslim illegally immigrates to Hamburg, where he gets caught in the international war on terror.</t>
  </si>
  <si>
    <t>https://m.media-amazon.com/images/M/MV5BODY2MTA0MjYzMl5BMl5BanBnXkFtZTgwOTE3NzE4MTE@._V1_SX300.jpg</t>
  </si>
  <si>
    <t>Andrew Bovell (screenplay), John le Carr__ (novel), Stephen Cornwell (additional writing)</t>
  </si>
  <si>
    <t>A chance encounter between a disgraced music-business executive and a young singer-songwriter, new to Manhattan, turns into a promising collaboration between the two talents.</t>
  </si>
  <si>
    <t>https://m.media-amazon.com/images/M/MV5BNjAxMTI4MTgzMV5BMl5BanBnXkFtZTgwOTAwODEwMjE@._V1_SX300.jpg</t>
  </si>
  <si>
    <t>When five struggling single moms put aside their differences to form a support group, they find inspiration and laughter in their new sisterhood, and help each other overcome the obstacles that stand in their way.</t>
  </si>
  <si>
    <t>https://m.media-amazon.com/images/M/MV5BMTg0NjgyOTcwOV5BMl5BanBnXkFtZTgwNjg1NTQxMTE@._V1_SX300.jpg</t>
  </si>
  <si>
    <t>The Single Moms Club</t>
  </si>
  <si>
    <t>After a mysterious, lost night on their honeymoon, a newlywed couple finds themselves dealing with an earlier-than-planned pregnancy.</t>
  </si>
  <si>
    <t>https://m.media-amazon.com/images/M/MV5BMTc5MjE0OTY2M15BMl5BanBnXkFtZTgwNzExNTU1MDE@._V1_SX300.jpg</t>
  </si>
  <si>
    <t>Lindsay Devlin</t>
  </si>
  <si>
    <t>A self-absorbed realtor enlists the help of his neighbor when he's suddenly left in charge of the granddaughter he never knew existed until his estranged son drops her off at his home.</t>
  </si>
  <si>
    <t>https://m.media-amazon.com/images/M/MV5BMTUwNDAwODY2MF5BMl5BanBnXkFtZTgwMDI2MTUxMjE@._V1_SX300.jpg</t>
  </si>
  <si>
    <t>Mark Andrus</t>
  </si>
  <si>
    <t>All-stars from the previous Step Up installments come together in glittering Las Vegas, battling for a victory that could define their dreams and their careers.</t>
  </si>
  <si>
    <t>https://m.media-amazon.com/images/M/MV5BMTUzMjUyODA1Nl5BMl5BanBnXkFtZTgwMjIwNTQ5MTE@._V1_SX300.jpg</t>
  </si>
  <si>
    <t>Duane Adler (characters), John Swetnam</t>
  </si>
  <si>
    <t>The pressures of fame have superstar singer Noni on the edge, until she meets Kaz, a young cop who works to help her find the courage to develop her own voice and break free to become the artist she was meant to be.</t>
  </si>
  <si>
    <t>https://m.media-amazon.com/images/M/MV5BMTkzNDA0NzY1Ml5BMl5BanBnXkFtZTgwMjEwMDkzMjE@._V1_SX300.jpg</t>
  </si>
  <si>
    <t>14-Apr-15</t>
  </si>
  <si>
    <t>A drama about the awakening of painter Margaret Keane, her phenomenal success in the 1950s, and the subsequent legal difficulties she had with her husband, who claimed credit for her works in the 1960s.</t>
  </si>
  <si>
    <t>https://m.media-amazon.com/images/M/MV5BMjA2ODM5MDE3N15BMl5BanBnXkFtZTgwOTIxNjc1MzE@._V1_SX300.jpg</t>
  </si>
  <si>
    <t>Scott Alexander, Larry Karaszewski</t>
  </si>
  <si>
    <t>A small group of survivors are left behind after millions of people suddenly vanish and the world is plunged into chaos and destruction.</t>
  </si>
  <si>
    <t>https://m.media-amazon.com/images/M/MV5BMjI4MjA2OTQxMF5BMl5BanBnXkFtZTgwMjcyMTI2MjE@._V1_SX300.jpg</t>
  </si>
  <si>
    <t>Left Behind</t>
  </si>
  <si>
    <t>Jerry B. Jenkins (based on novel), Tim LaHaye (based on novel), Paul Lalonde, John Patus</t>
  </si>
  <si>
    <t>Depressed single mom Adele and her son Henry offer a wounded, fearsome man a ride. As police search town for the escaped convict, the mother and son gradually learn his true story as their options become increasingly limited.</t>
  </si>
  <si>
    <t>https://m.media-amazon.com/images/M/MV5BMjMxODE0NTUxNV5BMl5BanBnXkFtZTgwNTkzNzY1MDE@._V1_SX300.jpg</t>
  </si>
  <si>
    <t>Jason Reitman (screenplay), Joyce Maynard (based on the novel by)</t>
  </si>
  <si>
    <t>A promising young drummer enrolls at a cut-throat music conservatory where his dreams of greatness are mentored by an instructor who will stop at nothing to realize a student's potential.</t>
  </si>
  <si>
    <t>https://m.media-amazon.com/images/M/MV5BOTA5NDZlZGUtMjAxOS00YTRkLTkwYmMtYWQ0NWEwZDZiNjEzXkEyXkFqcGdeQXVyMTMxODk2OTU@._V1_SX300.jpg</t>
  </si>
  <si>
    <t>15-Oct-14</t>
  </si>
  <si>
    <t>A burglar falls for an heiress as she dies in his arms. When he learns that he has the gift of reincarnation, he sets out to save her.</t>
  </si>
  <si>
    <t>https://m.media-amazon.com/images/M/MV5BYTFmZDgwMDctYWI2ZS00MDhmLTg1ZDAtMGUzZjVmZTM3ZTM5XkEyXkFqcGdeQXVyNTIzOTk5ODM@._V1_SX300.jpg</t>
  </si>
  <si>
    <t>Akiva Goldsman (screenplay), Mark Helprin (novel)</t>
  </si>
  <si>
    <t>U.S. Olympic wrestling champions and brothers Mark Schultz and Dave Schultz join "Team Foxcatcher", led by eccentric multi-millionaire John du Pont, as they train for the 1988 Olympic Games in Seoul, South Korea, but John's self-destructive behavior threatens to consume them all.</t>
  </si>
  <si>
    <t>https://m.media-amazon.com/images/M/MV5BMTQ2MjQxNjYxOV5BMl5BanBnXkFtZTgwMzIwODUxMzE@._V1_SX300.jpg</t>
  </si>
  <si>
    <t>E. Max Frye, Dan Futterman</t>
  </si>
  <si>
    <t>A documentary that follows Dr. Patricia C. Wright's mission to help lemurs, the highly evolved creatures who arrived on Madagascar millions of years ago as castaways but are now highly endangered.</t>
  </si>
  <si>
    <t>https://m.media-amazon.com/images/M/MV5BMTY2ODAwMzQxMV5BMl5BanBnXkFtZTgwOTY3MzA3MDE@._V1_SX300.jpg</t>
  </si>
  <si>
    <t>5-Sep-14</t>
  </si>
  <si>
    <t>Island of Lemurs: Madagascar</t>
  </si>
  <si>
    <t>Mum collapses into a nightmare on the morning of her daughter's 16th birthday.</t>
  </si>
  <si>
    <t>Bob Saginowski finds himself at the center of a robbery gone awry and entwined in an investigation that digs deep into the neighborhood's past where friends, families, and foes all work together to make a living - no matter the cost.</t>
  </si>
  <si>
    <t>https://m.media-amazon.com/images/M/MV5BMTkyNjMzODUzNV5BMl5BanBnXkFtZTgwNjIxNDI1MTE@._V1_SX300.jpg</t>
  </si>
  <si>
    <t>Dennis Lehane (screenplay), Dennis Lehane (short story "Animal Rescue")</t>
  </si>
  <si>
    <t>An alien on Earth loses the only device he can use to communicate with his spaceship. His innocent nature and child-like questions force the country to evaluate the impact of religion on its people.</t>
  </si>
  <si>
    <t>https://m.media-amazon.com/images/M/MV5BMTYzOTE2NjkxN15BMl5BanBnXkFtZTgwMDgzMTg0MzE@._V1_SX300.jpg</t>
  </si>
  <si>
    <t>PK</t>
  </si>
  <si>
    <t>Rajkumar Hirani, Abhijat Joshi</t>
  </si>
  <si>
    <t>A romantic comedy about an Englishman brought in to help unmask a possible swindle. Personal and professional complications ensue.</t>
  </si>
  <si>
    <t>https://m.media-amazon.com/images/M/MV5BMTQ3NDY5NjIwN15BMl5BanBnXkFtZTgwNjQ2ODkxMjE@._V1_SX300.jpg</t>
  </si>
  <si>
    <t>Members of an elite DEA task force find themselves being taken down one by one after they rob a drug cartel safe house.</t>
  </si>
  <si>
    <t>https://m.media-amazon.com/images/M/MV5BMTY0NTgxNDY0MV5BMl5BanBnXkFtZTgwMzcwMDYwMTE@._V1_SX300.jpg</t>
  </si>
  <si>
    <t>Sabotage</t>
  </si>
  <si>
    <t>Skip Woods, David Ayer</t>
  </si>
  <si>
    <t>Hardworking mom Allyson has a crazy night out with her friends, while their husbands watch their children.</t>
  </si>
  <si>
    <t>https://m.media-amazon.com/images/M/MV5BMTgxMzgwMDM4OF5BMl5BanBnXkFtZTgwNjk4NjcyMTE@._V1_SX300.jpg</t>
  </si>
  <si>
    <t>Jon Erwin, Andrea Gyertson Nasfell</t>
  </si>
  <si>
    <t>A university professor and a team of students conduct an experiment on a young woman, uncovering terrifyingly dark, unexpected forces in the process.</t>
  </si>
  <si>
    <t>https://m.media-amazon.com/images/M/MV5BMzM5OTQxNTQwNV5BMl5BanBnXkFtZTgwNjE4NzMxMTE@._V1_SX300.jpg</t>
  </si>
  <si>
    <t>Craig Rosenberg (screenplay by), Oren Moverman (screenplay by), John Pogue (screenplay by), Tom de Ville (based on the screenplay by)</t>
  </si>
  <si>
    <t>Shortly after a tornado rips through her Kansas home, Dorothy returns to Oz to save her friends from a villainous jester.</t>
  </si>
  <si>
    <t>https://m.media-amazon.com/images/M/MV5BMTQ0Nzg3ODc1NF5BMl5BanBnXkFtZTgwNTYzNjQzMTE@._V1_SX300.jpg</t>
  </si>
  <si>
    <t>Roger S. Baum (novel), Randi Barnes (screenplay), Adam Balsam (screenplay), Daniel St. Pierre (contributing writer)</t>
  </si>
  <si>
    <t>In 1970, drug-fueled Los Angeles private investigator Larry "Doc" Sportello investigates the disappearance of a former girlfriend.</t>
  </si>
  <si>
    <t>https://m.media-amazon.com/images/M/MV5BMjI2ODQ2NzUwMl5BMl5BanBnXkFtZTgwNjU3NTE4MjE@._V1_SX300.jpg</t>
  </si>
  <si>
    <t>Paul Thomas Anderson (written for the screen by), Thomas Pynchon (based on the novel by)</t>
  </si>
  <si>
    <t>Rose Hathaway is a Dhampir, half human-half vampire, a guardian of the Moroi, peaceful, mortal vampires living discreetly within our world. Her calling is to protect the Moroi from bloodthirsty, immortal Vampires, the Strigoi.</t>
  </si>
  <si>
    <t>https://m.media-amazon.com/images/M/MV5BMTUyOTI0MzUyM15BMl5BanBnXkFtZTgwMzI2MzU0MDE@._V1_SX300.jpg</t>
  </si>
  <si>
    <t>Richelle Mead (novel), Daniel Waters (screenplay)</t>
  </si>
  <si>
    <t>A spelling bee loser sets out to exact revenge by finding a loophole and attempting to win as an adult.</t>
  </si>
  <si>
    <t>https://m.media-amazon.com/images/M/MV5BMTYwNTg0NzQ1NF5BMl5BanBnXkFtZTgwMDQ5OTMwMTE@._V1_SX300.jpg</t>
  </si>
  <si>
    <t>Andrew Dodge</t>
  </si>
  <si>
    <t>The untold story of Mexico's greatest and most beloved comedy film star of all time, from his humble origins on the small stage to the bright lights of Hollywood.</t>
  </si>
  <si>
    <t>https://m.media-amazon.com/images/M/MV5BMzAzNDM5OTg2NF5BMl5BanBnXkFtZTgwNTMyMzg5MTE@._V1_SX300.jpg</t>
  </si>
  <si>
    <t>18-Sep-14</t>
  </si>
  <si>
    <t>Edui Tijerina (screenplay), Sebastian del Amo</t>
  </si>
  <si>
    <t>Dave Skylark and his producer Aaron Rapaport run the celebrity tabloid show "Skylark Tonight". When they land an interview with a surprise fan, North Korean dictator Kim Jong-un, they are recruited by the CIA to assassinate him.</t>
  </si>
  <si>
    <t>https://m.media-amazon.com/images/M/MV5BMTQzMTcwMzgyMV5BMl5BanBnXkFtZTgwMzAyMzQ2MzE@._V1_SX300.jpg</t>
  </si>
  <si>
    <t>24-Dec-14</t>
  </si>
  <si>
    <t>The Interview</t>
  </si>
  <si>
    <t>Dan Sterling (screenplay), Seth Rogen (story), Evan Goldberg (story), Dan Sterling (story)</t>
  </si>
  <si>
    <t>Meet the Mormons examines the very diverse lives of six devout members of the Church of Jesus Christ of Latter-day Saints. Filmed on location and across the globe, Meet the Mormons takes ...</t>
  </si>
  <si>
    <t>https://images-na.ssl-images-amazon.com/images/M/MV5BMjE2MzgzMjY0OF5BMl5BanBnXkFtZTgwNDMyMjA2MjE@._V1_SX300.jpg</t>
  </si>
  <si>
    <t>26-Feb-15</t>
  </si>
  <si>
    <t>7-Apr-15</t>
  </si>
  <si>
    <t>In New York City 1981, an ambitious immigrant fights to protect his business and family during the most dangerous year in the city's history.</t>
  </si>
  <si>
    <t>https://m.media-amazon.com/images/M/MV5BMjE4OTY4ODg3Ml5BMl5BanBnXkFtZTgwMTI1MTg1MzE@._V1_SX300.jpg</t>
  </si>
  <si>
    <t>A biography of the civil-rights activist and labor organizer Cesar Chavez.</t>
  </si>
  <si>
    <t>https://ia.media-imdb.com/images/M/MV5BMTM5NTkyOTMxN15BMl5BanBnXkFtZTgwODA1MDYwMTE@._V1_SX300.jpg</t>
  </si>
  <si>
    <t>Keir Pearson (screenplay), Timothy J. Sexton</t>
  </si>
  <si>
    <t>Having both coincidentally cheated death on the same day, estranged twins reunite with the possibility of mending their relationship.</t>
  </si>
  <si>
    <t>https://m.media-amazon.com/images/M/MV5BNzk5MjM3NDEwN15BMl5BanBnXkFtZTgwMDIxNjYzMjE@._V1_SX300.jpg</t>
  </si>
  <si>
    <t>11-Sep-14</t>
  </si>
  <si>
    <t>Craig Johnson, Mark Heyman</t>
  </si>
  <si>
    <t>A look at the life of Jiro Horikoshi, the man who designed Japanese fighter planes during World War II.</t>
  </si>
  <si>
    <t>https://m.media-amazon.com/images/M/MV5BZGZkNWQ1ZDQtMjYzNy00NmYxLWEwMDEtNjY2Y2U2ZWEyOGQ5L2ltYWdlXkEyXkFqcGdeQXVyNTAyODkwOQ@@._V1_SX300.jpg</t>
  </si>
  <si>
    <t>Hayao Miyazaki (comic), Hayao Miyazaki (screenplay)</t>
  </si>
  <si>
    <t>Both Benjamin Legrand and Jean-Marc Rochette are invited by Joon-ho Bong, the director for the film, "Snowpiercer" to Korea and other locations as well as given small character roles in the...</t>
  </si>
  <si>
    <t>https://m.media-amazon.com/images/M/MV5BMjNiY2NjZDUtMGYxNS00YTU0LTkyNDEtZTBmZjdlYTA1ZmY0XkEyXkFqcGdeQXVyMjgzNDIyNjE@._V1_SX300.jpg</t>
  </si>
  <si>
    <t>Snowpiercer: Transperceneige, From the Blank Page to the Black Screen: A Documentary by J__sus Castro-</t>
  </si>
  <si>
    <t>A former British Army officer, who was tortured as a prisoner of war at a Japanese labor camp during World War II, discovers that the man responsible for much of his treatment is still alive and sets out to confront him.</t>
  </si>
  <si>
    <t>https://m.media-amazon.com/images/M/MV5BMTQzNDU1NjE0NF5BMl5BanBnXkFtZTgwODA3NDczMDE@._V1_SX300.jpg</t>
  </si>
  <si>
    <t>Frank Cottrell Boyce (screenplay), Andy Paterson (screenplay), Eric Lomax (book)</t>
  </si>
  <si>
    <t>The lives of four black students at an Ivy League college.</t>
  </si>
  <si>
    <t>https://m.media-amazon.com/images/M/MV5BMjMzMjc5MjIzNV5BMl5BanBnXkFtZTgwNTY4OTQ2MjE@._V1_SX300.jpg</t>
  </si>
  <si>
    <t>4-Dec-14</t>
  </si>
  <si>
    <t>Justin Simien (screenplay)</t>
  </si>
  <si>
    <t>An American inherits an apartment in Paris that comes with an unexpected resident.</t>
  </si>
  <si>
    <t>https://m.media-amazon.com/images/M/MV5BMTg2MTg0NTc0Ml5BMl5BanBnXkFtZTgwMTAwOTAzMjE@._V1_SX300.jpg</t>
  </si>
  <si>
    <t>Israel Horovitz (written for the screen by), Israel Horovitz (play)</t>
  </si>
  <si>
    <t>An exploration of the last quarter century of the great, if eccentric, British painter J.M.W. Turner's life.</t>
  </si>
  <si>
    <t>https://m.media-amazon.com/images/M/MV5BMjUzNTg0MzM3NF5BMl5BanBnXkFtZTgwNDg3NTY5MjE@._V1_SX300.jpg</t>
  </si>
  <si>
    <t>Fioravante decides to become a professional Don Juan as a way of making money to help his cash-strapped friend, Murray. With Murray acting as his "manager", the duo quickly finds themselves caught up in the crosscurrents of love and money.</t>
  </si>
  <si>
    <t>https://m.media-amazon.com/images/M/MV5BMTQzMjU3NjY0Nl5BMl5BanBnXkFtZTgwMTQ1NDM5MDE@._V1_SX300.jpg</t>
  </si>
  <si>
    <t>9-Apr-14</t>
  </si>
  <si>
    <t>After he is threatened during a confession, a good-natured priest must battle the dark forces closing in around him.</t>
  </si>
  <si>
    <t>https://m.media-amazon.com/images/M/MV5BMTc3MjQ1MjE2M15BMl5BanBnXkFtZTgwNTMzNjE4MTE@._V1_SX300.jpg</t>
  </si>
  <si>
    <t>A struggling actor, father and husband finds himself at a major crossroads, which forces him to examine his life, his family and his career.</t>
  </si>
  <si>
    <t>https://m.media-amazon.com/images/M/MV5BMjI1MTM5NTY2Nl5BMl5BanBnXkFtZTgwODE4OTk4MTE@._V1_SX300.jpg</t>
  </si>
  <si>
    <t>Adam J. Braff, Zach Braff</t>
  </si>
  <si>
    <t>A widowed single mother, raising her violent son alone, finds new hope when a mysterious neighbor inserts herself into their household.</t>
  </si>
  <si>
    <t>https://m.media-amazon.com/images/M/MV5BMjE3NjMwMjc3N15BMl5BanBnXkFtZTgwNDk4MjA0MzE@._V1_SX300.jpg</t>
  </si>
  <si>
    <t>8-Oct-14</t>
  </si>
  <si>
    <t>Xavier Dolan (screenplay)</t>
  </si>
  <si>
    <t>Spiritual journey of a young woman faced with a life challenge.</t>
  </si>
  <si>
    <t>What If</t>
  </si>
  <si>
    <t>To survive, a dying Newfoundland fishing village must convince a young doctor to take up residence by any means necessary.</t>
  </si>
  <si>
    <t>https://m.media-amazon.com/images/M/MV5BMjI3NTEwMjk0MV5BMl5BanBnXkFtZTgwODUxMTI1MTE@._V1_SX300.jpg</t>
  </si>
  <si>
    <t>Ken Scott, Michael Dowse, Ken Scott (film "La Grande S__duction")</t>
  </si>
  <si>
    <t>Years after walking away from her past as a young private eye, Veronica Mars gets pulled back to her hometown, just in time for her high school reunion, in order to help her old flame Logan Echolls, who's embroiled in a murder mystery.</t>
  </si>
  <si>
    <t>https://m.media-amazon.com/images/M/MV5BMTQ4MDc0Mjg4OV5BMl5BanBnXkFtZTgwODk3NjYyMTE@._V1_SX300.jpg</t>
  </si>
  <si>
    <t>Rob Thomas (screenplay), Diane Ruggiero (screenplay), Rob Thomas (story), Rob Thomas (characters)</t>
  </si>
  <si>
    <t>A woman wakes up every day, remembering nothing as a result of a traumatic accident in her past. One day, new terrifying truths emerge that force her to question everyone around her.</t>
  </si>
  <si>
    <t>https://m.media-amazon.com/images/M/MV5BNjI0NTAwMTU1NV5BMl5BanBnXkFtZTgwNzkwNjQ0MjE@._V1_SX300.jpg</t>
  </si>
  <si>
    <t>Before I Go to Sleep</t>
  </si>
  <si>
    <t>Rowan Joffe, S.J. Watson (based on the novel by)</t>
  </si>
  <si>
    <t>Iranian-Canadian journalist Maziar Bahari is detained by Iranian forces who brutally interrogate him under suspicion that he is a spy.</t>
  </si>
  <si>
    <t>https://m.media-amazon.com/images/M/MV5BNjY1NjQ1NjMzNl5BMl5BanBnXkFtZTgwNzU0Mjc1MjE@._V1_SX300.jpg</t>
  </si>
  <si>
    <t>Jon Stewart (screenplay), Maziar Bahari (book), Aimee Molloy (book)</t>
  </si>
  <si>
    <t>A twenty-something comedienne's unplanned pregnancy forces her to confront the realities of independent womanhood for the first time.</t>
  </si>
  <si>
    <t>https://ia.media-imdb.com/images/M/MV5BMTg0MDU4NjI1OV5BMl5BanBnXkFtZTgwOTY3NDc3MTE@._V1_SX300.jpg</t>
  </si>
  <si>
    <t>Gillian Robespierre (screenplay by), Karen Maine (story), Gillian Robespierre (story), Elisabeth Holm (story), Anna Bean (based on the short film written by), Karen Maine (based on the short film written by), Gillian Robespierre (based on the short film written by), Harold Manning (french adaptation)</t>
  </si>
  <si>
    <t>23-Dec-14</t>
  </si>
  <si>
    <t>Two men, six meals in six different places on a road trip around Italy. Liguria, Tuscany, Rome, Amalfi and ending in Capri.</t>
  </si>
  <si>
    <t>https://m.media-amazon.com/images/M/MV5BNTAxMDQzNzA3Nl5BMl5BanBnXkFtZTgwNzU4MDk4MTE@._V1_SX300.jpg</t>
  </si>
  <si>
    <t>Twin brothers are unknowingly separated at birth</t>
  </si>
  <si>
    <t>A comedy concert film that captures the on-stage performance and inspirational success story of Gabriel "Fluffy" Iglesias.</t>
  </si>
  <si>
    <t>https://m.media-amazon.com/images/M/MV5BMjMxOTUzODE5NF5BMl5BanBnXkFtZTgwMDA0MDIxMjE@._V1_SX300.jpg</t>
  </si>
  <si>
    <t>1-Sep-15</t>
  </si>
  <si>
    <t>The Fluffy Movie: Unity Through Laughter</t>
  </si>
  <si>
    <t>A documentarian and a reporter travel to Hong Kong for the first of many meetings with Edward Snowden.</t>
  </si>
  <si>
    <t>https://m.media-amazon.com/images/M/MV5BMTc0MTM0MTA5MF5BMl5BanBnXkFtZTgwNzEwODEwMzE@._V1_SX300.jpg</t>
  </si>
  <si>
    <t>An archaeological team attempts to unlock the secrets of a lost pyramid only to find themselves hunted by an insidious creature.</t>
  </si>
  <si>
    <t>https://m.media-amazon.com/images/M/MV5BMjAxODg2Mzc5OV5BMl5BanBnXkFtZTgwOTUxNTQ1MjE@._V1_SX300.jpg</t>
  </si>
  <si>
    <t>5-Dec-14</t>
  </si>
  <si>
    <t>Daniel Meersand, Nick Simon</t>
  </si>
  <si>
    <t>A group of Sudanese refugees given the chance to resettle in America arrive in Kansas City, Missouri, where their encounter with an employment agency counselor forever changes all of their lives.</t>
  </si>
  <si>
    <t>https://m.media-amazon.com/images/M/MV5BMjA0Njc1MzA4MF5BMl5BanBnXkFtZTgwODc1MjUwMjE@._V1_SX300.jpg</t>
  </si>
  <si>
    <t>Margaret Nagle</t>
  </si>
  <si>
    <t>Only a short time after the first raid, Rama goes undercover with the thugs of Jakarta and plans to bring down the syndicate and uncover the corruption within his police force.</t>
  </si>
  <si>
    <t>https://m.media-amazon.com/images/M/MV5BMTg5MTE2NjA4OV5BMl5BanBnXkFtZTgwMTUyMjczMTE@._V1_SX300.jpg</t>
  </si>
  <si>
    <t>A mysterious young woman seduces lonely men in the evening hours in Scotland. However, events lead her to begin a process of self-discovery.</t>
  </si>
  <si>
    <t>https://m.media-amazon.com/images/M/MV5BMTU1MDEwMDg4Nl5BMl5BanBnXkFtZTgwOTk3NTcxMTE@._V1_SX300.jpg</t>
  </si>
  <si>
    <t>Under the Skin</t>
  </si>
  <si>
    <t>Walter Campbell, Jonathan Glazer, Michel Faber (based on the novel by)</t>
  </si>
  <si>
    <t>Admiral Yi Sun-sin faces a tough challenge when he is forced to defend his nation with just 13 battleships against 300 Japanese enemy ships in the Battle of Myeongryang.</t>
  </si>
  <si>
    <t>https://m.media-amazon.com/images/M/MV5BMjA1MzE5NTMyNl5BMl5BanBnXkFtZTgwODA4MzI0MjE@._V1_SX300.jpg</t>
  </si>
  <si>
    <t>The Admiral</t>
  </si>
  <si>
    <t>Cheol-Hong Jeon, Han-min Kim</t>
  </si>
  <si>
    <t>29-Dec-14</t>
  </si>
  <si>
    <t>The Z-Fighters must contend with Lord Beerus, the God of Destruction, but only a God can fight a God, and none of them are Gods. However with the creation of the Super Saiyan God, will the Z-Fighters be able to defeat Lord Beerus?</t>
  </si>
  <si>
    <t>https://m.media-amazon.com/images/M/MV5BMjE2MzUwODUxMl5BMl5BanBnXkFtZTgwMTI0NDkzMjE@._V1_SX300.jpg</t>
  </si>
  <si>
    <t>Akira Toriyama (manga), Akira Toriyama (original author), Y__suke Watanabe (screenplay)</t>
  </si>
  <si>
    <t>26-Aug-03</t>
  </si>
  <si>
    <t>A young bank receptionist gets mixed up with Rajveer Nanda, a man who has a mysterious background.</t>
  </si>
  <si>
    <t>https://m.media-amazon.com/images/M/MV5BNjA3ZDkyMjgtMjYyNy00MDBkLTg5YmMtMGJmZDI4Mzg1YzhjXkEyXkFqcGdeQXVyNjQ2MjQ5NzM@._V1_SX300.jpg</t>
  </si>
  <si>
    <t>2-Oct-14</t>
  </si>
  <si>
    <t>Sujoy Ghosh (screenplay), Suresh Nair (screenplay), Patrick O'Neill (original story), Abbas Tyrewala (dialogue)</t>
  </si>
  <si>
    <t>Devi Lal Singh, a typical youth with an anomalous standard of living, tries to find pleasure in whatever he does. He eventually becomes a thief and dons a new name, Devil.</t>
  </si>
  <si>
    <t>https://m.media-amazon.com/images/M/MV5BMTUyMTg0MTA1OF5BMl5BanBnXkFtZTgwMDg2MjMwMjE@._V1_SX300.jpg</t>
  </si>
  <si>
    <t>Vakkantham Vamsi (story), Rajat Arora (screenplay), Keith Gomes (screenplay), Sajid Nadiadwala (screenplay), Chetan Bhagat (additional screenplay), Rajat Arora (dialogue)</t>
  </si>
  <si>
    <t>Based on the true story of journalist Gary Webb. The film takes place in the mid-1990s, when Webb uncovered the CIA's past role in importing huge amounts of cocaine into the U.S. that was ...</t>
  </si>
  <si>
    <t>https://m.media-amazon.com/images/M/MV5BNDM5MDIxNzYyNV5BMl5BanBnXkFtZTgwMDUzMTk4MTE@._V1_SX300.jpg</t>
  </si>
  <si>
    <t>Peter Landesman, Gary Webb (book), Nick Schou (book)</t>
  </si>
  <si>
    <t>Three women who have been driven mad by pioneer life are to be transported across the country by covered wagon by the pious, independent-minded Mary Bee Cuddy, who in turn employs low-life drifter George Briggs to assist her.</t>
  </si>
  <si>
    <t>https://m.media-amazon.com/images/M/MV5BMTQ4NTkxOTEyMl5BMl5BanBnXkFtZTgwOTI1NzcwMzE@._V1_SX300.jpg</t>
  </si>
  <si>
    <t>Tommy Lee Jones (screenplay), Kieran Fitzgerald (screenplay), Wesley A. Oliver (screenplay), Glendon Swarthout (novel)</t>
  </si>
  <si>
    <t>Amid the time of Korean War, a young boy's vow to take care of his family marked the beginning of a lifelong promise spanning 60 years.</t>
  </si>
  <si>
    <t>https://ia.media-imdb.com/images/M/MV5BNzU1ODg0NDUwN15BMl5BanBnXkFtZTgwNjY1MDQ1MzE@._V1_SX300.jpg</t>
  </si>
  <si>
    <t>Soo-jin Park</t>
  </si>
  <si>
    <t>After Ben and George get married, George is fired from his teaching post, forcing them to stay with friends separately while they sell their place and look for cheaper housing -- a situation that weighs heavily on all involved.</t>
  </si>
  <si>
    <t>https://m.media-amazon.com/images/M/MV5BMTk5MTkxOTI1N15BMl5BanBnXkFtZTgwNzAwNDA4MTE@._V1_SX300.jpg</t>
  </si>
  <si>
    <t>18-Dec-14</t>
  </si>
  <si>
    <t>Love Is Strange</t>
  </si>
  <si>
    <t>This movie chronicles how Chetan met his wife and the difficulties they faced due to their cultural differences.</t>
  </si>
  <si>
    <t>https://m.media-amazon.com/images/M/MV5BMTUwNjQ3Nzk5N15BMl5BanBnXkFtZTgwMjI4MTgzMTE@._V1_SX300.jpg</t>
  </si>
  <si>
    <t>Chetan Bhagat (story), Abhishek Varman (screenplay), Hussain Dalal (dialogue)</t>
  </si>
  <si>
    <t>A British couple return to Paris many years after their honeymoon there in an attempt to rejuvenate their marriage.</t>
  </si>
  <si>
    <t>https://m.media-amazon.com/images/M/MV5BMTk3NzAxNTExMF5BMl5BanBnXkFtZTgwMDM0NjYwMTE@._V1_SX300.jpg</t>
  </si>
  <si>
    <t>Hanif Kureishi</t>
  </si>
  <si>
    <t>An art instructor and an English teacher form a rivalry that ends up with a competition at their school in which students decide whether words or pictures are more important.</t>
  </si>
  <si>
    <t>https://m.media-amazon.com/images/M/MV5BNzY2NDQxOTA4OF5BMl5BanBnXkFtZTgwMjM4MDA2MTE@._V1_SX300.jpg</t>
  </si>
  <si>
    <t>Gerald Di Pego</t>
  </si>
  <si>
    <t>13-Oct-15</t>
  </si>
  <si>
    <t>A rebellious and controversial Mexican pop icon becomes a huge success with her style and catchy songs, but a larger than life scandal will rock her world entirely.</t>
  </si>
  <si>
    <t>https://ia.media-imdb.com/images/M/MV5BNzE0NDAyNzk5NF5BMl5BanBnXkFtZTgwMzA3OTcyNjE@._V1_SX300.jpg</t>
  </si>
  <si>
    <t>Gloria</t>
  </si>
  <si>
    <t>Sabina Berman</t>
  </si>
  <si>
    <t>AS AN IMMIGRANT STRUGGLES TO CROSS THE BORDER ILLEGALLY, WE GET A GLIMPSE INTO THE LIFE THAT AWAITS HIM IN LOS ANGELES. A LIFE THAT AWAITS HIM IF HE CAN MAKE IT THROUGH THE FINAL STRETCH OF DESERT.</t>
  </si>
  <si>
    <t>A depressed musician reunites with his lover. Though their romance, which has already endured several centuries, is disrupted by the arrival of her uncontrollable younger sister.</t>
  </si>
  <si>
    <t>https://m.media-amazon.com/images/M/MV5BMTY0NTQ1NjA0OV5BMl5BanBnXkFtZTgwMDg5NjkzMTE@._V1_SX300.jpg</t>
  </si>
  <si>
    <t>Jim Jarmusch, Marion Bessay (adaptation)</t>
  </si>
  <si>
    <t>A brash and arrogant podcaster gets more than he bargained for when he travels to Canada to interview a mysterious recluse... who has a rather disturbing fondness for walruses.</t>
  </si>
  <si>
    <t>https://m.media-amazon.com/images/M/MV5BNmQyMmUzMmYtMTA4OS00ZmRjLWE0NWYtNjc0ZGM0N2E4YzQ5XkEyXkFqcGdeQXVyMTQxNzMzNDI@._V1_SX300.jpg</t>
  </si>
  <si>
    <t>Inventor Tim Jenison seeks to understand the painting techniques used by Dutch Master Johannes Vermeer.</t>
  </si>
  <si>
    <t>https://m.media-amazon.com/images/M/MV5BMTc1MjgxNDU5OV5BMl5BanBnXkFtZTgwMTcwMzQ4MDE@._V1_SX300.jpg</t>
  </si>
  <si>
    <t>Penn Jillette, Teller</t>
  </si>
  <si>
    <t>An evangelist finds himself framed for murder and on the run after he refuses to back a senator's proposition calling for sweeping religious reform.</t>
  </si>
  <si>
    <t>https://m.media-amazon.com/images/M/MV5BMTQzNjg2MTY4N15BMl5BanBnXkFtZTgwNzE1NDc3MTE@._V1_SX300.jpg</t>
  </si>
  <si>
    <t>6-Oct-15</t>
  </si>
  <si>
    <t>Unique biopic about Yogananda, telling the story of his life and influence on yoga, religion and science, combining re-enactment, interviews, and verit__.</t>
  </si>
  <si>
    <t>https://m.media-amazon.com/images/M/MV5BNDQ1NTI0MDUxMl5BMl5BanBnXkFtZTgwOTU4NjI3MjE@._V1_SX300.jpg</t>
  </si>
  <si>
    <t>7-Sep-14</t>
  </si>
  <si>
    <t>An examination of America's obesity epidemic and the food industry's role in aggravating it.</t>
  </si>
  <si>
    <t>https://m.media-amazon.com/images/M/MV5BMjExMzk0NTU3NF5BMl5BanBnXkFtZTgwMjg5NTg1MTE@._V1_SX300.jpg</t>
  </si>
  <si>
    <t>Mark Monroe, Stephanie Soechtig</t>
  </si>
  <si>
    <t>A documentary on the late Vivian Maier, a nanny whose previously unknown cache of 100,000 photographs earned her a posthumous reputation as one of the most accomplished street photographers.</t>
  </si>
  <si>
    <t>https://m.media-amazon.com/images/M/MV5BMTcyODk4NzU5OV5BMl5BanBnXkFtZTgwMjE4OTk2MDE@._V1_SX300.jpg</t>
  </si>
  <si>
    <t>17-Apr-14</t>
  </si>
  <si>
    <t>U.K. gay activists work to help miners during their lengthy strike of the National Union of Mineworkers in the summer of 1984.</t>
  </si>
  <si>
    <t>https://m.media-amazon.com/images/M/MV5BMTU2OTcyOTE3MF5BMl5BanBnXkFtZTgwNTg5Mjc1MjE@._V1_SX300.jpg</t>
  </si>
  <si>
    <t>Pride</t>
  </si>
  <si>
    <t>Stephen Beresford (screenplay by)</t>
  </si>
  <si>
    <t>Li__ge, Belgium. Sandra is a factory worker who discovers that her workmates have opted for a EUR1,000 bonus in exchange for her dismissal. She has only a weekend to convince her colleagues to give up their bonuses in order to keep her job.</t>
  </si>
  <si>
    <t>https://m.media-amazon.com/images/M/MV5BMjIyMzczMDI0NF5BMl5BanBnXkFtZTgwNjI5Nzk3MTE@._V1_SX300.jpg</t>
  </si>
  <si>
    <t>21-May-14</t>
  </si>
  <si>
    <t>Ivan Locke, a dedicated family man and successful construction manager, receives a phone call on the eve of the biggest challenge of his career that sets in motion a series of events that threaten his carefully cultivated existence.</t>
  </si>
  <si>
    <t>https://m.media-amazon.com/images/M/MV5BMTQ1MjE5MzU2M15BMl5BanBnXkFtZTgwNzE4OTMzMTE@._V1_SX300.jpg</t>
  </si>
  <si>
    <t>A family vacationing in the French Alps is confronted with a devastating avalanche.</t>
  </si>
  <si>
    <t>https://m.media-amazon.com/images/M/MV5BNmEwMDlmOTAtNGE1NC00ZjA2LWExYzUtYWY2N2E1MmI3MjgwXkEyXkFqcGdeQXVyMTMxODk2OTU@._V1_SX300.jpg</t>
  </si>
  <si>
    <t>An ex-army officer initiates a unique idea of propagating social responsibility among ordinary people and in doing so, crosses paths with a powerful political family.</t>
  </si>
  <si>
    <t>https://ia.media-imdb.com/images/M/MV5BMTM5MTg1MjQxMl5BMl5BanBnXkFtZTgwMjM5MDk3MDE@._V1_SX300.jpg</t>
  </si>
  <si>
    <t>A.R. Murugadoss (story), Dilip Shukla (screenplay and dialogue)</t>
  </si>
  <si>
    <t>Owing to the wrongdoings affiliated with evils similar to black money, an honest but ferocious police officer returns as the Deputy Commissioner of Police with the prospect of wiping out injustice.</t>
  </si>
  <si>
    <t>https://m.media-amazon.com/images/M/MV5BZDFiZjg4MjYtMDBmYy00NzY0LWI5NTctOWJlODc2NzhiMTU0XkEyXkFqcGdeQXVyNDUzOTQ5MjY@._V1_SX300.jpg</t>
  </si>
  <si>
    <t>Rohit Shetty (story), Yunus Sajawal (screenplay), Farhad Samji (dialogue), Sajid (dialogue)</t>
  </si>
  <si>
    <t>Friends gather at a wedding, but the celebration is shattered by terrifying apocalyptic events forcing them to examine life, love and faith as they must choose between redemption and survival.</t>
  </si>
  <si>
    <t>https://m.media-amazon.com/images/M/MV5BMTc4Mzk1NDA3MF5BMl5BanBnXkFtZTgwNTk1MjU0MjE@._V1_SX300.jpg</t>
  </si>
  <si>
    <t>24-Sep-14</t>
  </si>
  <si>
    <t>Casey La Scala (screenplay), Chris Dowling (screenplay), Casey La Scala (story)</t>
  </si>
  <si>
    <t>A psychiatrist searches the globe to find the secret of happiness.</t>
  </si>
  <si>
    <t>https://m.media-amazon.com/images/M/MV5BNTAzNTIyNDYzNV5BMl5BanBnXkFtZTgwNDg1NjYyMjE@._V1_SX300.jpg</t>
  </si>
  <si>
    <t>14-Aug-14</t>
  </si>
  <si>
    <t>Hector and the Search for Happiness</t>
  </si>
  <si>
    <t>Maria von Heland (screenplay), Peter Chelsom (screenplay), Tinker Lindsay (screenplay), Fran__ois Lelord (novel)</t>
  </si>
  <si>
    <t>10 years after a global economic collapse, a hardened loner pursues the men who stole his only possession, his car. Along the way, he captures one of the thieves' brother, and the duo form an uneasy bond during the dangerous journey.</t>
  </si>
  <si>
    <t>https://m.media-amazon.com/images/M/MV5BMjE4MTc1MzMxN15BMl5BanBnXkFtZTgwMzc4NDA4MTE@._V1.._SX89_AL_.jpg_V1_SX300.jpg</t>
  </si>
  <si>
    <t>Joel Edgerton (based on a story by), David Mich__d (based on a story by), David Mich__d</t>
  </si>
  <si>
    <t>11-Apr-17</t>
  </si>
  <si>
    <t>A young man, separated from his family in WWII, disguises himself as a Nazi SS Officer and uncovers more than just his family whereabouts.</t>
  </si>
  <si>
    <t>https://images-na.ssl-images-amazon.com/images/M/MV5BNzUwOTg4MDg0MF5BMl5BanBnXkFtZTgwMTI1NzQyMTE@._V1_SX300.jpg</t>
  </si>
  <si>
    <t>Kenny Golde (screenplay), Richard Lasser (additional screenplay material), Jack Snyder (additional material)</t>
  </si>
  <si>
    <t>In a Russian coastal town, Kolya is forced to fight the corrupt mayor when he is told that his house will be demolished. He recruits a lawyer friend to help, but the man's arrival brings further misfortune for Kolya and his family.</t>
  </si>
  <si>
    <t>https://m.media-amazon.com/images/M/MV5BMjAwMTY3MTU0Ml5BMl5BanBnXkFtZTgwNzE0ODAwMzE@._V1_SX300.jpg</t>
  </si>
  <si>
    <t>Leviathan</t>
  </si>
  <si>
    <t>Oleg Negin, Andrey Zvyagintsev</t>
  </si>
  <si>
    <t>Eight years after the disappearance of Cassandra, some disturbing incidents seem to indicate that she's still alive. Police, parents and Cassandra herself, will try to unravel the mystery of her disappearance.</t>
  </si>
  <si>
    <t>https://m.media-amazon.com/images/M/MV5BMTUwMTIxNDg0OV5BMl5BanBnXkFtZTgwNTM0MzU0MzE@._V1_SX300.jpg</t>
  </si>
  <si>
    <t>Atom Egoyan (screenplay), David Fraser (screenplay), Atom Egoyan (story)</t>
  </si>
  <si>
    <t>In the throes of a quarter-life crisis, Megan panics when her boyfriend proposes, then, taking an opportunity to escape for a week, hides out in the home of her new friend, 16-year-old Annika, who lives with her world-weary single dad.</t>
  </si>
  <si>
    <t>https://m.media-amazon.com/images/M/MV5BMTY5NjU0MTQwMl5BMl5BanBnXkFtZTgwMjYxMTU0MjE@._V1_SX300.jpg</t>
  </si>
  <si>
    <t>Andrea Seigel</t>
  </si>
  <si>
    <t>A misfit group of New Mexico cowboys find themselves on the journey of a lifetime when their crooked-footed racehorse qualifies for the Kentucky Derby. Based on the inspiring true story of ...</t>
  </si>
  <si>
    <t>https://m.media-amazon.com/images/M/MV5BNTQ0MDc0NTQ1OV5BMl5BanBnXkFtZTgwNDY2NjU3MDE@._V1_SX300.jpg</t>
  </si>
  <si>
    <t>Faith Conroy, Jim Wilson</t>
  </si>
  <si>
    <t>A young man returns to Kashmir after his father's disappearance to confront his uncle - the man he suspects of playing a role in his father's fate.</t>
  </si>
  <si>
    <t>https://m.media-amazon.com/images/M/MV5BMjA1NTEwMDMxMF5BMl5BanBnXkFtZTgwODkzMzI0MjE@._V1_SX300.jpg</t>
  </si>
  <si>
    <t>William Shakespeare (based on the play "Hamlet" by), Basharat Peer (screenplay), Vishal Bhardwaj (screenplay), Vishal Bhardwaj (dialogue)</t>
  </si>
  <si>
    <t>Three interlocking love stories involving three couples in three cities: Rome, Paris, and New York.</t>
  </si>
  <si>
    <t>https://m.media-amazon.com/images/M/MV5BMjAwNTk0OTczNV5BMl5BanBnXkFtZTgwNTI3NDE2MTE@._V1._CR29,29,953,1442_SX89_AL_.jpg_V1_SX300.jpg</t>
  </si>
  <si>
    <t>Paul Haggis (screenplay)</t>
  </si>
  <si>
    <t>Contract killing is not going according to plan, when the alleged victim turns into a hunter.</t>
  </si>
  <si>
    <t>https://images-na.ssl-images-amazon.com/images/M/MV5BYjM1NDQyN2MtZWIwNC00YjFiLTlmYmItYTIwOTk3ZjZlYmJjXkEyXkFqcGdeQXVyNDY5MDEzODk@._V1_SX300.jpg</t>
  </si>
  <si>
    <t>Stalingrad</t>
  </si>
  <si>
    <t>An aspiring singer-songwriter's life and marriage suffer when the song he writes for his wife propels him to stardom.</t>
  </si>
  <si>
    <t>https://images-na.ssl-images-amazon.com/images/M/MV5BNTE2NjgxMTAxNl5BMl5BanBnXkFtZTgwMzg3NDc0MjE@._V1_SX300.jpg</t>
  </si>
  <si>
    <t>Richard Ramsey, Richard Ramsey</t>
  </si>
  <si>
    <t>Tom Sizemore stars in the most explosive Behind Enemy Lines yet! Seal Team 8 must fight their way through the Congo to defuse one of the greatest threats the world has ever known.</t>
  </si>
  <si>
    <t>https://m.media-amazon.com/images/M/MV5BMTQxMTc1NjA0MF5BMl5BanBnXkFtZTgwODAwOTgyMTE@._V1_SX300.jpg</t>
  </si>
  <si>
    <t>Seal Team Eight: Behind Enemy Lines</t>
  </si>
  <si>
    <t>Brendan Cowles, Shane Kuhn, Roel Rein__ (story)</t>
  </si>
  <si>
    <t>13-Apr-15</t>
  </si>
  <si>
    <t>A widowed mother, plagued by the violent death of her husband, battles with her son's fear of a monster lurking in the house, but soon discovers a sinister presence all around her.</t>
  </si>
  <si>
    <t>https://m.media-amazon.com/images/M/MV5BMTk0NzMzODc2NF5BMl5BanBnXkFtZTgwOTYzNTM1MzE@._V1_SX300.jpg</t>
  </si>
  <si>
    <t>A complicated relationship develops between a man and woman after getting married and having a baby.</t>
  </si>
  <si>
    <t>https://m.media-amazon.com/images/M/MV5BY2Y5M2U3N2UtMmQ4NS00NzQ5LThjMGUtOGNjZTY5NWY3ZWRiXkEyXkFqcGdeQXVyODE5NzE3OTE@._V1_SX300.jpg</t>
  </si>
  <si>
    <t>Saket Chaudhary (screenplay), Saket Chaudhary (story), Zeenat Lakhani (screenplay), Zeenat Lakhani (story), Arshad Sayed (dialogue), Arshad Sayed (screenplay)</t>
  </si>
  <si>
    <t>As the Large Hadron Collider is about to be launched for the first time, physicists are on the cusp of the greatest scientific discovery of all time -- or perhaps their greatest failure.</t>
  </si>
  <si>
    <t>https://m.media-amazon.com/images/M/MV5BODg3MTM3NTY1OF5BMl5BanBnXkFtZTcwNDg5NTM2OQ@@._V1_SX300.jpg</t>
  </si>
  <si>
    <t>3-Sep-14</t>
  </si>
  <si>
    <t>Ben, a young Irish boy, and his little sister Saoirse, a girl who can turn into a seal, go on an adventure to free the fairies and save the spirit world.</t>
  </si>
  <si>
    <t>https://m.media-amazon.com/images/M/MV5BMTQ2MDMwNjEwNV5BMl5BanBnXkFtZTgwOTkxMzI0MzE@._V1_SX300.jpg</t>
  </si>
  <si>
    <t>10-Dec-14</t>
  </si>
  <si>
    <t>Will Collins, Tomm Moore (story by)</t>
  </si>
  <si>
    <t>A saga of revenge undertaken by a son for his father's name and his kingdom.</t>
  </si>
  <si>
    <t>https://images-na.ssl-images-amazon.com/images/M/MV5BMzEzMDg5NDkwOF5BMl5BanBnXkFtZTgwNTk3OTg4MTE@._V1_SX300.jpg</t>
  </si>
  <si>
    <t>K.S. Ravikumar</t>
  </si>
  <si>
    <t>The life and career of the renowned film critic and social commentator, Roger Ebert.</t>
  </si>
  <si>
    <t>https://m.media-amazon.com/images/M/MV5BMTQ2OTQzMjcxNF5BMl5BanBnXkFtZTgwMzc2Njk3MTE@._V1_SX300.jpg</t>
  </si>
  <si>
    <t>Recently cuckolded and reeling from a messy divorce, a hapless former singer hits the road and the bar with his all-too-helpful best bud.</t>
  </si>
  <si>
    <t>https://m.media-amazon.com/images/M/MV5BMjM3NDQ4OTMzMV5BMl5BanBnXkFtZTgwNTA5ODI5MjE@._V1_SX300.jpg</t>
  </si>
  <si>
    <t>Runnian Dong, Xiaohang Sun, Aina Xing, Xiaojun Yue, Disa Zhang, Yifan Zhang</t>
  </si>
  <si>
    <t>The stories are about teenagers and their experiments with vices and their struggles with their families.</t>
  </si>
  <si>
    <t>https://images-na.ssl-images-amazon.com/images/M/MV5BOWJlMzE5MmYtYmMwZC00Y2EwLWEzNWEtYTYyYTkyYTljZTVjXkEyXkFqcGdeQXVyNDY2Mzc1MzY@._V1_SX300.jpg</t>
  </si>
  <si>
    <t>15-Sep-14</t>
  </si>
  <si>
    <t>When his lover becomes the latest victim of a serial killer, Guru blurs the line between good and evil in his pursuit of revenge.</t>
  </si>
  <si>
    <t>https://images-na.ssl-images-amazon.com/images/M/MV5BMTQzODMxNDU3MF5BMl5BanBnXkFtZTgwMDAzNjMxMjE@._V1_SX300.jpg</t>
  </si>
  <si>
    <t>Tushar Hiranandani, Milap Zaveri (dialogue)</t>
  </si>
  <si>
    <t>A pair of former brothers-in-law embark on a road trip through Iceland.</t>
  </si>
  <si>
    <t>https://ia.media-imdb.com/images/M/MV5BNzA3MDk0NTAzMF5BMl5BanBnXkFtZTgwNDYzMjM4MTE@._V1_SX300.jpg</t>
  </si>
  <si>
    <t>A look at the life of French designer Yves Saint Laurent from the beginning of his career in 1958 when he met his lover and business partner, Pierre Berge.</t>
  </si>
  <si>
    <t>https://ia.media-imdb.com/images/M/MV5BMjE3NDE1NDAyOF5BMl5BanBnXkFtZTgwMDg0NDQ0MTE@._V1_SX300.jpg</t>
  </si>
  <si>
    <t>Marie-Pierre Huster (scenario), Jalil Lespert (scenario), Jacques Fieschi (scenario), Laurence Bena__m (book), J__r__mie Guez (collaborating writer), Yann Apperry (scenario collaborator)</t>
  </si>
  <si>
    <t>A hopelessly romantic physiotherapist meets a handsome young Rajput prince who is the complete opposite of her and engaged to someone else.</t>
  </si>
  <si>
    <t>https://images-na.ssl-images-amazon.com/images/M/MV5BMTU0MzI0MzAxM15BMl5BanBnXkFtZTgwNzk0MTA2MjE@._V1_SX300.jpg</t>
  </si>
  <si>
    <t>D.N. Mukherjee (original story), Indira Bisht (screenplay), Juhi Chaturvedi (dialogue)</t>
  </si>
  <si>
    <t>A military officer uses his intellect and fighting skills to hunt and knock down a terrorist aiming to rip apart Mumbai via the sleeper cells under his command.</t>
  </si>
  <si>
    <t>https://ia.media-imdb.com/images/M/MV5BYmNiYmZjNDctZjAxNy00NDQ5LThiNjctYjNmMzViMWIxZGFhXkEyXkFqcGdeQXVyODE0NjUxNzY@._V1_SX300.jpg</t>
  </si>
  <si>
    <t>Holiday</t>
  </si>
  <si>
    <t>A.R. Murugadoss (screenplay), A.R. Murugadoss (story)</t>
  </si>
  <si>
    <t>A group of high school teenagers and their parents attempt to navigate the many ways the Internet has changed their relationships, their communications, their self-images, and their love lives.</t>
  </si>
  <si>
    <t>https://m.media-amazon.com/images/M/MV5BMTAwMzc2OTgwOTZeQTJeQWpwZ15BbWU4MDg2ODA4NjIx._V1_SX300.jpg</t>
  </si>
  <si>
    <t>Jason Reitman (screenplay), Erin Cressida Wilson (screenplay), Chad Kultgen (novel)</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</si>
  <si>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</si>
  <si>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https://m.media-amazon.com/images/M/MV5BMTcwODI0MzEwOF5BMl5BanBnXkFtZTgwNjkyNTEwMTE@._V1_SX300.jpg</t>
  </si>
  <si>
    <t>The Tale of the Princess Kaguya</t>
  </si>
  <si>
    <t>Isao Takahata (story), Isao Takahata (screenplay), Riko Sakaguchi (screenplay)</t>
  </si>
  <si>
    <t>A Christian girl goes off to college for her freshman year and begins to be influenced by her popular Biology professor who teaches that evolution is the answer to the origins of life. When...</t>
  </si>
  <si>
    <t>https://m.media-amazon.com/images/M/MV5BMTU1ODcwNTE0M15BMl5BanBnXkFtZTgwMzI1MDczMjE@._V1_SX300.jpg</t>
  </si>
  <si>
    <t>1-May-16</t>
  </si>
  <si>
    <t>Dave Christiano, Rich Christiano</t>
  </si>
  <si>
    <t>The story of cult film director Alejandro Jodorowsky's ambitious but ultimately doomed film adaptation of the seminal science fiction novel.</t>
  </si>
  <si>
    <t>https://ia.media-imdb.com/images/M/MV5BMTU0MzcxMTAxMl5BMl5BanBnXkFtZTgwODMyMTIxMTE@._V1_SX300.jpg</t>
  </si>
  <si>
    <t>Nikhil is re-introduced to Meeta nearly ten years after their first meeting. Now, as Nikhil has one week to prove himself worth enough to marry Meeta's sister Karishma, the old acquaintances become quite close to each other.</t>
  </si>
  <si>
    <t>https://m.media-amazon.com/images/M/MV5BNWNhYzljYmMtMGFmYS00YjYzLTk2NDAtYTNjMzI4NDkzYTk3XkEyXkFqcGdeQXVyODE5NzE3OTE@._V1_SX300.jpg</t>
  </si>
  <si>
    <t>Harshavardhan Kulkarni (story and screenplay), Anurag Kashyap (dialogue), Harshavardhan Kulkarni (dialogue), Purva Naresh (dialogue), Vinil Mathew (dialogue)</t>
  </si>
  <si>
    <t>Jon, a young wanna-be musician, discovers he's bitten off more than he can chew when he joins an eccentric pop band led by the mysterious and enigmatic Frank.</t>
  </si>
  <si>
    <t>https://m.media-amazon.com/images/M/MV5BMjM0OTczMTcxOV5BMl5BanBnXkFtZTgwMDU1MDUwMjE@._V1_SX300.jpg</t>
  </si>
  <si>
    <t>Jon Ronson, Peter Straughan, Jon Ronson (newspaper article)</t>
  </si>
  <si>
    <t>A chronicle of the life of Indian boxer Mary Kom, who went through several hardships before audaciously accomplishing her ultimate dream.</t>
  </si>
  <si>
    <t>https://m.media-amazon.com/images/M/MV5BNjc0MjA0NzIzMF5BMl5BanBnXkFtZTgwMjg0MTQyMjE@._V1_SX300.jpg</t>
  </si>
  <si>
    <t>Saiwyn Quadras (story and screenplay), Ramendra Vasishth (dialogue), Karan Singh Rathore (dialogue)</t>
  </si>
  <si>
    <t>A man embarks on a road trip to find his lost love.</t>
  </si>
  <si>
    <t>https://images-na.ssl-images-amazon.com/images/M/MV5BMjE1Nzk2Mjk2OF5BMl5BanBnXkFtZTgwMTE5NTYxMjE@._V1_SX300.jpg</t>
  </si>
  <si>
    <t>Homi Adajania, Kersi Khambatta</t>
  </si>
  <si>
    <t>On a road trip, Nic and two friends are drawn to an isolated area by a computer genius. When everything suddenly goes dark, Nic regains consciousness - only to find himself in a waking nightmare.</t>
  </si>
  <si>
    <t>https://m.media-amazon.com/images/M/MV5BMTA2MDc5MDQ2MTVeQTJeQWpwZ15BbWU4MDY4Njc3NDEx._V1_SX300.jpg</t>
  </si>
  <si>
    <t>The Signal</t>
  </si>
  <si>
    <t>Carlyle Eubank, William Eubank, David Frigerio</t>
  </si>
  <si>
    <t>One couple's story as they try to reclaim the life and love they once knew and pick up the pieces of a past that may be too far gone.</t>
  </si>
  <si>
    <t>https://m.media-amazon.com/images/M/MV5BMjM3MDY1NTM5M15BMl5BanBnXkFtZTgwODM0ODkyMjE@._V1_SX300.jpg</t>
  </si>
  <si>
    <t>The Disappearance of Eleanor Rigby: Them</t>
  </si>
  <si>
    <t>A drama about a group of school friends growing up in the 1990s and 2000s.</t>
  </si>
  <si>
    <t>https://images-na.ssl-images-amazon.com/images/M/MV5BMzEzOTYyMDEtMjhkYS00YjQxLWEyNzEtZjk4YTU5ZTYzNDdkXkEyXkFqcGdeQXVyNjQ3MjI1MzU@._V1_SX300.jpg</t>
  </si>
  <si>
    <t>Back in Time</t>
  </si>
  <si>
    <t>Jiu Ye Hui</t>
  </si>
  <si>
    <t>An ambitious tax attorney decides to represent an old friend in court.</t>
  </si>
  <si>
    <t>https://m.media-amazon.com/images/M/MV5BMjI2ODg5NDcxN15BMl5BanBnXkFtZTgwMDEzNzIwMTE@._V1_SX300.jpg</t>
  </si>
  <si>
    <t>Yoon Hyeon-ho, Woo-seok Yang</t>
  </si>
  <si>
    <t>When a high school football star is suddenly stricken with irreversible total blindness, he must decide whether to live a safe handicapped life or bravely return to the life he once knew and the sport he still loves.</t>
  </si>
  <si>
    <t>https://ia.media-imdb.com/images/M/MV5BMTYwNjIxOTc4NF5BMl5BanBnXkFtZTgwMTI0MDA5MjE@._V1_SX300.jpg</t>
  </si>
  <si>
    <t>Bram Hoover, Toni Hoover</t>
  </si>
  <si>
    <t>9-Feb-15</t>
  </si>
  <si>
    <t>Inspired by Bruce Brown's 1971 documentary, "On Any Sunday," chronicles the international sport of motorcycle racing.</t>
  </si>
  <si>
    <t>https://images-na.ssl-images-amazon.com/images/M/MV5BMTkxNzA2NjkyMV5BMl5BanBnXkFtZTgwMzk2OTk3MjE@._V1_SX300.jpg</t>
  </si>
  <si>
    <t>Dana Brown, Dana Brown, Scott Rousseau, Scott Rousseau</t>
  </si>
  <si>
    <t>Right before her wedding, a young woman finds herself abducted and held for ransom. As the initial days pass, she begins to develop a strange bond with her kidnapper.</t>
  </si>
  <si>
    <t>https://m.media-amazon.com/images/M/MV5BMjE5NjkyNTczM15BMl5BanBnXkFtZTgwNDg4MzE5MDE@._V1_SX300.jpg</t>
  </si>
  <si>
    <t>Highway</t>
  </si>
  <si>
    <t>After spending 12 years in prison for keeping his mouth shut, notorious safe-cracker Dom Hemingway is back on the streets of London looking to collect what he's owed.</t>
  </si>
  <si>
    <t>https://m.media-amazon.com/images/M/MV5BMTczMDYzOTAwM15BMl5BanBnXkFtZTgwMDg5OTgwMDE@._V1_SX300.jpg</t>
  </si>
  <si>
    <t>A troubled couple vacate to a beautiful getaway, but bizarre circumstances further complicate their situation.</t>
  </si>
  <si>
    <t>https://m.media-amazon.com/images/M/MV5BMTgzODMyMjcyOV5BMl5BanBnXkFtZTgwMTAyMjMyMjE@._V1_SX300.jpg</t>
  </si>
  <si>
    <t>Justin Lader</t>
  </si>
  <si>
    <t>In the tradition of generations before him, Ed (15) is taken stalking by his father, a weathered hunter, to make his first kill.</t>
  </si>
  <si>
    <t>https://images-na.ssl-images-amazon.com/images/M/MV5BZGY1OGQ0ZWQtZmI3Mi00YTZkLTkyNTktODhlYWJjNTc0NzVmXkEyXkFqcGdeQXVyMTg1ODg3NTM@._V1_SX300.jpg</t>
  </si>
  <si>
    <t>26-Oct-14</t>
  </si>
  <si>
    <t>Tracks</t>
  </si>
  <si>
    <t>A thriller centered on a con artist, his wife, and a stranger who flee Athens after one of them is caught up in the death of a private detective.</t>
  </si>
  <si>
    <t>https://m.media-amazon.com/images/M/MV5BMTcxMjE0NjY1NV5BMl5BanBnXkFtZTgwMzU0NTYxMTE@._V1._CR29,32,1351,1987_SY132_CR0,0,89,132_AL_.jpg_V1_SX300.jpg</t>
  </si>
  <si>
    <t>28-Aug-14</t>
  </si>
  <si>
    <t>Hossein Amini, Patricia Highsmith (based on the novel by)</t>
  </si>
  <si>
    <t>21-Apr-15</t>
  </si>
  <si>
    <t>In the Iranian ghost-town Bad City, a place that reeks of death and loneliness, the townspeople are unaware they are being stalked by a lonesome vampire.</t>
  </si>
  <si>
    <t>https://m.media-amazon.com/images/M/MV5BMjMzNjMyMjU2M15BMl5BanBnXkFtZTgwMzA3NjQ0MzE@._V1_SX300.jpg</t>
  </si>
  <si>
    <t>20-Apr-15</t>
  </si>
  <si>
    <t>During the chaotic final weeks of the Vietnam War, the North Vietnamese Army closes in on Saigon as the panicked South Vietnamese people desperately attempt to escape. On the ground, ...</t>
  </si>
  <si>
    <t>https://ia.media-imdb.com/images/M/MV5BMjIzOTU1Njg2M15BMl5BanBnXkFtZTgwMjg0NzI2MjE@._V1_SX300.jpg</t>
  </si>
  <si>
    <t>Mark Bailey, Keven McAlester</t>
  </si>
  <si>
    <t>A man wakes up tied to his bed. It's past midnight. There's a woman standing at the foot of the bed, smiling, mag light loose in her hands.</t>
  </si>
  <si>
    <t>Tammy Vo, Tammy Vo</t>
  </si>
  <si>
    <t>1970s Beijing: two school friends, both with different backgrounds and families, lose touch, only to rekindle the romance in New York City, where they must decide between a present love or a future love.</t>
  </si>
  <si>
    <t>https://images-na.ssl-images-amazon.com/images/M/MV5BMjAyNTkxMDU1OF5BMl5BanBnXkFtZTgwNjc1NTgzMjE@._V1_SX300.jpg</t>
  </si>
  <si>
    <t>But Always</t>
  </si>
  <si>
    <t>Zhang Buniu (screenplay), Ho Leung Lau (screenplay), Snow Zou (original story), Snow Zou (screenplay)</t>
  </si>
  <si>
    <t>Different generations look at love, romance and commitment, all from a uniquely Beijing perspective</t>
  </si>
  <si>
    <t>When a protective father meets a murderous ex-con, both need to deviate from the path they are on as they soon find themselves entangled in a downwards spiral of lies and violence while having to confront their own inner psyche.</t>
  </si>
  <si>
    <t>https://m.media-amazon.com/images/M/MV5BMTc4NTU4MTY2Nl5BMl5BanBnXkFtZTgwNDM5MjQ2MTE@._V1_SX300.jpg</t>
  </si>
  <si>
    <t>31-Dec-14</t>
  </si>
  <si>
    <t>Nick Damici, Jim Mickle, Joe R. Lansdale (based on the novel by)</t>
  </si>
  <si>
    <t>A documentary that resurrects the buried history of the outrageous, often brilliant women who founded the modern women's movement from 1966 to 1971.</t>
  </si>
  <si>
    <t>https://ia.media-imdb.com/images/M/MV5BMTA1ODkwODEyNDBeQTJeQWpwZ15BbWU4MDk1MjY0MDMx._V1_SX300.jpg</t>
  </si>
  <si>
    <t>The true story of an Argentine family who lived with Josef Mengele without knowing his true identity, and of a girl who fell in love with one of the biggest criminals of all time.</t>
  </si>
  <si>
    <t>https://images-na.ssl-images-amazon.com/images/M/MV5BMTY1NDQ2NzMyMF5BMl5BanBnXkFtZTgwODI5ODUwMTE@._V1_SX300.jpg</t>
  </si>
  <si>
    <t>A silent, surreal parallel between a couple and a dog.</t>
  </si>
  <si>
    <t>https://m.media-amazon.com/images/M/MV5BZDJjMTQ1N2YtN2IxMi00OTliLWI2MDMtM2Q4YzZhMDJjYmU4L2ltYWdlXkEyXkFqcGdeQXVyNzIwNjc5NzA@._V1_SX300.jpg</t>
  </si>
  <si>
    <t>28-May-14</t>
  </si>
  <si>
    <t>Two spoiled brats meet over the purchase of an expensive wedding skirt in Delhi. Thus begins a romance under the shadow of her arranged marriage.</t>
  </si>
  <si>
    <t>https://ia.media-imdb.com/images/M/MV5BMjE3MDA4NjMxN15BMl5BanBnXkFtZTgwMzc4NzkxMjE@._V1_SX300.jpg</t>
  </si>
  <si>
    <t>When a woman decides to take it upon herself to win back the love of her live, she realizes she'll have to sink to using her female prowess -- and becoming what she despises the most -- a woman who flirts.</t>
  </si>
  <si>
    <t>https://m.media-amazon.com/images/M/MV5BMTUxNDY4MDA1NF5BMl5BanBnXkFtZTgwMjI3OTE0MzE@._V1_SX300.jpg</t>
  </si>
  <si>
    <t>Women Who Flirt</t>
  </si>
  <si>
    <t>Fu-man Luo (based on the book by), Ho-Cheung Pang (screenplay), Yee-sum Luk (screenplay)</t>
  </si>
  <si>
    <t>An actress attempts to convince a director how she's perfect for a role in his upcoming production.</t>
  </si>
  <si>
    <t>https://ia.media-imdb.com/images/M/MV5BMjM0ODgyOTM1Ml5BMl5BanBnXkFtZTgwMzI5ODM4MTE@._V1_SX300.jpg</t>
  </si>
  <si>
    <t>David Ives (play), Roman Polanski (screenplay), David Ives (screenplay), Leopold von Sacher-Masoch (novel)</t>
  </si>
  <si>
    <t>As he struggles with Alzheimer's disease, country-music legend Glen Campbell embarks on his farewell tour in the U.S., Australia, and Europe.</t>
  </si>
  <si>
    <t>https://m.media-amazon.com/images/M/MV5BMjAzMzMxMDI0NF5BMl5BanBnXkFtZTgwNDE5NDExMzE@._V1_SX300.jpg</t>
  </si>
  <si>
    <t>19-Apr-14</t>
  </si>
  <si>
    <t>Glen Campbell: I'll Be Me</t>
  </si>
  <si>
    <t>A widow falls for a guy who bears a striking resemblance to her late husband.</t>
  </si>
  <si>
    <t>https://ia.media-imdb.com/images/M/MV5BNTUwNjc0NDgxMV5BMl5BanBnXkFtZTgwMzMwNDEzMTE@._V1_SX300.jpg</t>
  </si>
  <si>
    <t>Matthew McDuffie, Arie Posin</t>
  </si>
  <si>
    <t>A veteran chef faces off against his restaurant group's new CEO, who wants to the establishment to lose a star from its rating in order to bring in a younger chef who specializes in molecular gastronomy.</t>
  </si>
  <si>
    <t>https://m.media-amazon.com/images/M/MV5BMjI0MDYwMzQxOV5BMl5BanBnXkFtZTgwMzg2ODg3MTE@._V1_SX300.jpg</t>
  </si>
  <si>
    <t>Daniel Cohen, Olivier Dazat</t>
  </si>
  <si>
    <t>A drama based on Jimi Hendrix's life as he left New York City for London, where his career took off.</t>
  </si>
  <si>
    <t>https://m.media-amazon.com/images/M/MV5BMzg3MjU5OTI5MV5BMl5BanBnXkFtZTgwNTM1NDMyMjE@._V1_SX300.jpg</t>
  </si>
  <si>
    <t>Jimi: All Is by My Side</t>
  </si>
  <si>
    <t>A 40-year-old father's life is complicated when the mother of his two children moves to New York. Since he can't bear them growing up far away from him, he decides to move there as well.</t>
  </si>
  <si>
    <t>https://m.media-amazon.com/images/M/MV5BMjA4NDg5NDAzOV5BMl5BanBnXkFtZTgwNDUwNjY1MTE@._V1_SX300.jpg</t>
  </si>
  <si>
    <t>C__dric Klapisch (screenplay)</t>
  </si>
  <si>
    <t>A molecular biologist and his laboratory partner uncover evidence that may fundamentally change society as we know it.</t>
  </si>
  <si>
    <t>https://m.media-amazon.com/images/M/MV5BMTQ0MTAwMDI1OF5BMl5BanBnXkFtZTgwNjUwMTA2MTE@._V1_SX300.jpg</t>
  </si>
  <si>
    <t>A soldier introduces himself to the Peterson family, claiming to be a friend of their son who died in action. After the young man is welcomed into their home, a series of accidental deaths seem to be connected to his presence.</t>
  </si>
  <si>
    <t>https://m.media-amazon.com/images/M/MV5BOTQyODc5MTAwM15BMl5BanBnXkFtZTgwNjMwMjA1MjE@._V1_SX300.jpg</t>
  </si>
  <si>
    <t>The Guest</t>
  </si>
  <si>
    <t>The uncompromising Tony and Emmy Award-winner is showcased both on and off stage via rare archival footage and intimate cinema v__rit__.</t>
  </si>
  <si>
    <t>https://m.media-amazon.com/images/M/MV5BMjIzNzgzMTY4NF5BMl5BanBnXkFtZTgwNzEyNTcwMTE@._V1_SX300.jpg</t>
  </si>
  <si>
    <t>22-Oct-15</t>
  </si>
  <si>
    <t>Summertime. A cruising spot for men, tucked away on the shores of a lake. Franck falls in love with Michel, an attractive, potent and lethally dangerous man. Franck knows this but wants to live out his passion anyway.</t>
  </si>
  <si>
    <t>https://m.media-amazon.com/images/M/MV5BMjE5MjcxODYxMl5BMl5BanBnXkFtZTgwNzA2NjYwMTE@._V1_SX300.jpg</t>
  </si>
  <si>
    <t>Stranger by the Lake</t>
  </si>
  <si>
    <t>A young driver is stuck in a huge traffic jam and he just don't know what to do. Distress, anxiety and waiting in the big city.</t>
  </si>
  <si>
    <t>10-May-14</t>
  </si>
  <si>
    <t>A confused writer goes on the search of inspiration for his next story and falls in love with a best seller author who doesn't believe in love.</t>
  </si>
  <si>
    <t>https://ia.media-imdb.com/images/M/MV5BM2E2MTNiMTYtNzYyYS00NWM4LWI0NzctYjVmZjdmNjBlNDA1XkEyXkFqcGdeQXVyNDUzOTQ5MjY@._V1_SX300.jpg</t>
  </si>
  <si>
    <t>Raj Nidimoru (story), Krishna D.K. (story), Sita Menon (story), Raj Nidimoru (screenplay), Krishna D.K. (screenplay), Sita Menon (screenplay), Hussain Dalal (dialogue)</t>
  </si>
  <si>
    <t>Armed only with their cameras, Peabody and Emmy Award-winning conflict Journalist Mike Boettcher, and his son, Carlos, provide unprecedented access into the longest war in U.S. history.</t>
  </si>
  <si>
    <t>https://m.media-amazon.com/images/M/MV5BMTg3NTQ3NzMzM15BMl5BanBnXkFtZTgwNTgzODM1MTE@._V1_SX300.jpg</t>
  </si>
  <si>
    <t>The lives and thoughts of children from all around the world. It weaves together deeply personal and at times hilarious portraits of what it means to stand on the cusp between childhood and adolescence.</t>
  </si>
  <si>
    <t>https://images-na.ssl-images-amazon.com/images/M/MV5BMjAwMDM1MTQ5NV5BMl5BanBnXkFtZTgwNjkzMTYzMDE@._V1_SX300.jpg</t>
  </si>
  <si>
    <t>Forty-something Irene had a dream job that made her life easy: she was indeed a luxury hotel inspector and her work got carried out in a wonderful ever-renewed setting, from Paris to Gstaad...</t>
  </si>
  <si>
    <t>https://images-na.ssl-images-amazon.com/images/M/MV5BMTU1NjEyNzU5M15BMl5BanBnXkFtZTgwMjgxMTgxMjE@._V1_SX300.jpg</t>
  </si>
  <si>
    <t>24-Apr-13</t>
  </si>
  <si>
    <t>Ivan Cotroneo, Francesca Marciano, Maria Sole Tognazzi</t>
  </si>
  <si>
    <t>Wealthy, inventive bachelor Colin endeavors to find a cure for his lover Chloe after she's diagnosed with an unusual illness caused by a flower growing in her lungs.</t>
  </si>
  <si>
    <t>https://m.media-amazon.com/images/M/MV5BZGU2MDhiNjYtODJmNy00YzllLWJlZGItZTdiNmRiY2Q3MjBjXkEyXkFqcGdeQXVyNDgzNjg5Nw@@._V1_SX300.jpg</t>
  </si>
  <si>
    <t>Michel Gondry (scenario), Luc Bossi (scenario), Boris Vian (novel)</t>
  </si>
  <si>
    <t>The story unfolds the story of love which revolves around the gay character Varun and unleashes the misconception of love making in this era of online dating. He happens to date a guy from ...</t>
  </si>
  <si>
    <t>https://images-na.ssl-images-amazon.com/images/M/MV5BMmQxODNjNTctYTlkNS00NDA0LWE5ODktOTk2ZjMwYmI2YTNmXkEyXkFqcGdeQXVyNDk5NjY3NTE@._V1_SX300.jpg</t>
  </si>
  <si>
    <t>Innocence</t>
  </si>
  <si>
    <t>Pratap Harode (screenplay), Dipen Pokhrel</t>
  </si>
  <si>
    <t>In a Chilean little town, the son of an uprooted couple, formed by a rigorous communist father and a loving but weak mother, tries to pave his own path in a society that does not understand their Jewish-Ukrainian origins.</t>
  </si>
  <si>
    <t>https://m.media-amazon.com/images/M/MV5BNTI5NDA2OTctNmVkOS00MjBhLTgyMjEtYmE2YzE1NmE4Yjk5XkEyXkFqcGdeQXVyMzIwNDY4NDI@._V1_SX300.jpg</t>
  </si>
  <si>
    <t>4-Sep-13</t>
  </si>
  <si>
    <t>Alejandro Jodorowsky (screenplay)</t>
  </si>
  <si>
    <t>A visually stunning chronicle of what it is like to live in Antarctica for a full year, including winters isolated from the rest of the world, and enduring months of darkness in the coldest place on Earth.</t>
  </si>
  <si>
    <t>https://m.media-amazon.com/images/M/MV5BMjI5MzI0Nzk3OV5BMl5BanBnXkFtZTgwNTAyODExMzE@._V1_SX300.jpg</t>
  </si>
  <si>
    <t>Simon Price (story editor)</t>
  </si>
  <si>
    <t>The last days in the life of legendary Hollywood actor Errol Flynn.</t>
  </si>
  <si>
    <t>https://m.media-amazon.com/images/M/MV5BMTY5OTg2MDkyNF5BMl5BanBnXkFtZTgwOTEyMDgwMjE@._V1_SX300.jpg</t>
  </si>
  <si>
    <t>"Elsa and Fred" is the story of two people who at the end of the road, discover that it's never too late to love and make dreams come true. Elsa has lived for the past 60 years dreaming of ...</t>
  </si>
  <si>
    <t>https://images-na.ssl-images-amazon.com/images/M/MV5BMjM4MzIyNzQ1N15BMl5BanBnXkFtZTgwMjQyNzY3MjE@._V1_SX300.jpg</t>
  </si>
  <si>
    <t>Elsa &amp; Fred</t>
  </si>
  <si>
    <t>Marcos Carnevale (original screenplay), Marcela Guerty (original screenplay), Lily Ann Martin (original screenplay), Anna Pavignano, Michael Radford</t>
  </si>
  <si>
    <t>A period action film centered on a militia group who turn against an unjust nobility.</t>
  </si>
  <si>
    <t>https://m.media-amazon.com/images/M/MV5BMTczNDMwNjQ2Nl5BMl5BanBnXkFtZTgwMTQwMTUzMjE@._V1_SX300.jpg</t>
  </si>
  <si>
    <t>Cheol-Hong Jeon (screenplay), Jong-bin Yoon (original story)</t>
  </si>
  <si>
    <t>Writer and musician Nick Cave marks his 20,000th day on the planet Earth.</t>
  </si>
  <si>
    <t>https://m.media-amazon.com/images/M/MV5BMTQzOTI2NjkxM15BMl5BanBnXkFtZTgwNjg4MDgyMjE@._V1_SX300.jpg</t>
  </si>
  <si>
    <t>Nick Cave, Iain Forsyth, Jane Pollard</t>
  </si>
  <si>
    <t>Former United States Secretary of Defense, Donald Rumsfeld, discusses his career in Washington D.C. from his days as a congressman in the early 1960s to planning the invasion of Iraq in 2003.</t>
  </si>
  <si>
    <t>https://ia.media-imdb.com/images/M/MV5BMTg0NDIwOTc2Ml5BMl5BanBnXkFtZTgwNjc4MTQ5MDE@._V1_SX300.jpg</t>
  </si>
  <si>
    <t>Three radical environmentalists look to execute the protest of their lives: the explosion of a hydroelectric dam.</t>
  </si>
  <si>
    <t>https://m.media-amazon.com/images/M/MV5BMTc2NjM1OTU2OF5BMl5BanBnXkFtZTgwMTk4ODU2MTE@._V1_SX300.jpg</t>
  </si>
  <si>
    <t>23-Apr-14</t>
  </si>
  <si>
    <t>Jonathan Raymond, Kelly Reichardt</t>
  </si>
  <si>
    <t>A divorced couple scheme to recover the retirement money that was stolen from them.</t>
  </si>
  <si>
    <t>https://m.media-amazon.com/images/M/MV5BMTcyNjAyOTMxMV5BMl5BanBnXkFtZTgwMTM5NDc3MTE@._V1_SX300.jpg</t>
  </si>
  <si>
    <t>Joel Hopkins, Tess Morris (additional writing by)</t>
  </si>
  <si>
    <t>Two common criminals get more than they bargained for after kidnapping the wife of a corrupt real-estate developer who shows no interest in paying the $1 million dollar ransom for her safe return.</t>
  </si>
  <si>
    <t>https://m.media-amazon.com/images/M/MV5BMjE0NzQ1OTEwOV5BMl5BanBnXkFtZTgwMTY0MzUxMjE@._V1_SX300.jpg</t>
  </si>
  <si>
    <t>Daniel Schechter (written for the screen by), Elmore Leonard (based on the book "The Switch" written by)</t>
  </si>
  <si>
    <t>A mysterious outsider's quiet life is turned upside down when he returns to his childhood home to carry out an act of vengeance. Proving himself an amateur assassin, he winds up in a brutal fight to protect his estranged family.</t>
  </si>
  <si>
    <t>https://m.media-amazon.com/images/M/MV5BMTY4NTM2MDg5OV5BMl5BanBnXkFtZTgwMDA3OTAwMTE@._V1_SX300.jpg</t>
  </si>
  <si>
    <t>The son of a founding leader in the Palestinian organization, Hamas, becomes a spy for the Israelis.</t>
  </si>
  <si>
    <t>https://m.media-amazon.com/images/M/MV5BMTAwOTA3NjIwNDdeQTJeQWpwZ15BbWU4MDM2MTI3NTIx._V1_SX300.jpg</t>
  </si>
  <si>
    <t>Nadav Schirman, Mosab Hassan Yousef (based on the book by)</t>
  </si>
  <si>
    <t>A hugely talented but socially isolated computer operator is tasked by Management to prove the Zero Theorem: that the universe ends as nothing, rendering life meaningless. But meaning is what he already craves.</t>
  </si>
  <si>
    <t>https://m.media-amazon.com/images/M/MV5BMTc4NTIxMTE0OF5BMl5BanBnXkFtZTgwNTQ5NTYxMjE@._V1_SX300.jpg</t>
  </si>
  <si>
    <t>Pat Rushin (screenplay), Terry Gilliam (additional dialogue)</t>
  </si>
  <si>
    <t>In order to escape crime and clutches of a ruthless mafia, a Bangkok based hit man seeks the help of his lookalike, a Mumbai based goon.</t>
  </si>
  <si>
    <t>https://m.media-amazon.com/images/M/MV5BNDkxMjZiYjYtZjZkZi00M2ZiLWE2MjMtNDc2NDQzZDNmY2M2XkEyXkFqcGdeQXVyNDUzOTQ5MjY@._V1_SX300.jpg</t>
  </si>
  <si>
    <t>Action Jackson</t>
  </si>
  <si>
    <t>A.C. Mughil, Prabhu Deva, Shiraz Ahmed (dialogue)</t>
  </si>
  <si>
    <t>Dan Cohen, founder of the nonprofit organization Music &amp; Memory, fights against a broken healthcare system to demonstrate music's ability to combat memory loss and restore a deep sense of self to those suffering from it.</t>
  </si>
  <si>
    <t>https://m.media-amazon.com/images/M/MV5BODQ3Mzc3NzUwNl5BMl5BanBnXkFtZTgwMDMxNDQyNDE@._V1_SX300.jpg</t>
  </si>
  <si>
    <t>18-Oct-14</t>
  </si>
  <si>
    <t>A man and a woman, secretly in love, alone in a room. They desire each other, want each other, and even bite each other. In the afterglow, they share a few sweet nothings. At least the man ...</t>
  </si>
  <si>
    <t>https://images-na.ssl-images-amazon.com/images/M/MV5BMTU1NjEwOTAxMV5BMl5BanBnXkFtZTgwMjMxNzk3MTE@._V1_SX300.jpg</t>
  </si>
  <si>
    <t>17-May-14</t>
  </si>
  <si>
    <t>St__phanie Cl__au (screenplay), Mathieu Amalric (screenplay), Georges Simenon (novel)</t>
  </si>
  <si>
    <t>31-Aug-15</t>
  </si>
  <si>
    <t>A documentary that goes inside one of the great museums of the world: The National Gallery in London.</t>
  </si>
  <si>
    <t>https://m.media-amazon.com/images/M/MV5BMTk1NTAxODM1NV5BMl5BanBnXkFtZTgwNTgzMzYxMzE@._V1_SX300.jpg</t>
  </si>
  <si>
    <t>Go-ni's nephew, Ham Dae-gil, enters the gambling underworld only to be used as a scapegoat in a deal gone wrong. Now he's planning his revenge by entering one big fatal game.</t>
  </si>
  <si>
    <t>https://ia.media-imdb.com/images/M/MV5BMjI4OTE3MzUyNl5BMl5BanBnXkFtZTgwMDkwMDY3MjE@._V1_SX300.jpg</t>
  </si>
  <si>
    <t>Hyeong-Cheol Kang (screenplay), Sang-bum Cho (screenplay), Ji-Gang Lee (screenplay), Byeong-heon Lee (adaptation), Young-man Huh (graphic novels), Se-Young Kim (graphic novels)</t>
  </si>
  <si>
    <t>When one of the most prolific art forgers in US history is finally exposed, he must confront the legacy of his 30-year con.</t>
  </si>
  <si>
    <t>https://images-na.ssl-images-amazon.com/images/M/MV5BMTkxOTQ5MTE3M15BMl5BanBnXkFtZTgwMDI3NzMyMjE@._V1_SX300.jpg</t>
  </si>
  <si>
    <t>9-Sep-15</t>
  </si>
  <si>
    <t>A historical drama that depicts the relationship between Dietrich von Choltitz, the German military governor of occupied Paris, and Swedish consul-general Raoul Nordling.</t>
  </si>
  <si>
    <t>https://m.media-amazon.com/images/M/MV5BMTg1NDIzNTQ5N15BMl5BanBnXkFtZTgwMjY2MTU2MjE@._V1_SX300.jpg</t>
  </si>
  <si>
    <t>Cyril Gely (scenario,  adaptation and dialogue), Volker Schl__ndorff (scenario,  adaptation and dialogue), Cyril Gely (based on the play by: "Diplomatie")</t>
  </si>
  <si>
    <t>2-Feb-16</t>
  </si>
  <si>
    <t>An Indian doctor emigrates to Canada in the hope of starting a new life, but bureaucracy confines him to life as a taxi driver. When he cannot suppress his desire to practice medicine, he begins illegally treating patients from his cab.</t>
  </si>
  <si>
    <t>https://ia.media-imdb.com/images/M/MV5BMjA1OTc5ODc5N15BMl5BanBnXkFtZTgwOTM4MTU0MzE@._V1_SX300.jpg</t>
  </si>
  <si>
    <t>Dr. Cabbie</t>
  </si>
  <si>
    <t>Vinay Virmani (story), Vinay Virmani, Ron Kennell, Manu Chopra, Al Mukadam (additional dialogue)</t>
  </si>
  <si>
    <t>Betrayed and on the run, a North Korean agent tries to uncover the volatile secrets hidden inside the eyeglasses of a dead man.</t>
  </si>
  <si>
    <t>https://m.media-amazon.com/images/M/MV5BOTE2MjEzNzU1MV5BMl5BanBnXkFtZTgwODQwMzg5MDE@._V1_SX300.jpg</t>
  </si>
  <si>
    <t>The Suspect</t>
  </si>
  <si>
    <t>Sang-yoon Lim</t>
  </si>
  <si>
    <t>The life and career of the legendary Hollywood insider, Shep Gordon.</t>
  </si>
  <si>
    <t>https://m.media-amazon.com/images/M/MV5BMjIyNzc3NDM2N15BMl5BanBnXkFtZTgwNTcyMTk2MTE@._V1_SX300.jpg</t>
  </si>
  <si>
    <t>A professional "Breakup Guru" is hired by a client to end a relationship.</t>
  </si>
  <si>
    <t>https://images-na.ssl-images-amazon.com/images/M/MV5BMjE0MjkzNTYxMV5BMl5BanBnXkFtZTgwMzg4MDMwMjE@._V1_SX300.jpg</t>
  </si>
  <si>
    <t>Baimei Yu</t>
  </si>
  <si>
    <t>A Queens couple who specialize in robbing mafia social clubs stumble upon a score bigger than they could ever imagine, becoming targets of both the mob and the FBI in the process.</t>
  </si>
  <si>
    <t>https://m.media-amazon.com/images/M/MV5BMjE4MTE4MTEyNl5BMl5BanBnXkFtZTgwMjIwNTgwMTE@._V1_SX300.jpg</t>
  </si>
  <si>
    <t>Jonathan Fernandez</t>
  </si>
  <si>
    <t>Beginning in 1997 with a few thousand revelers in Los Angeles, the Electric Daisy Carnival has become the largest dance music event in North America. Known for its over the top displays of ...</t>
  </si>
  <si>
    <t>https://m.media-amazon.com/images/M/MV5BMjM4NDg0MTkwMF5BMl5BanBnXkFtZTgwNTgxOTU3MTE@._V1_SX300.jpg</t>
  </si>
  <si>
    <t>29-May-14</t>
  </si>
  <si>
    <t>12-Apr-15</t>
  </si>
  <si>
    <t>Shawn, an automotive designer, enjoys an idyllic life with his new wife Jasmine until it is interrupted by a cryptic message. The message warns of imminent danger and a curse that has ...</t>
  </si>
  <si>
    <t>https://m.media-amazon.com/images/M/MV5BMTYwOTMyMzAyNV5BMl5BanBnXkFtZTgwODA0NTA4MDE@._V1_SX300.jpg</t>
  </si>
  <si>
    <t>14-Apr-14</t>
  </si>
  <si>
    <t>Open Bethlehem is a story of a homecoming to the world's most famous little town. The film spans seven momentous years in the life of Bethlehem, revealing a city of astonishing beauty and political strife under occupation.</t>
  </si>
  <si>
    <t>https://images-na.ssl-images-amazon.com/images/M/MV5BMjkyMDFkMGMtNzZhOS00ZjIzLTg1ODYtNzkxMWZkMzhlNTc5XkEyXkFqcGdeQXVyNjc2MzQyNDM@._V1_SX300.jpg</t>
  </si>
  <si>
    <t>Operation Bethlehem</t>
  </si>
  <si>
    <t>25-Aug-14</t>
  </si>
  <si>
    <t>Ryan Estrada, Tim D. Paugh</t>
  </si>
  <si>
    <t>Anger rages in Philip as he awaits the publication of his second novel. He feels pushed out of his adopted home city by the constant crowds and noise, a deteriorating relationship with his ...</t>
  </si>
  <si>
    <t>https://ia.media-imdb.com/images/M/MV5BMTQ4NjE5NjE1Ml5BMl5BanBnXkFtZTgwMjIyMDY3MjE@._V1_SX300.jpg</t>
  </si>
  <si>
    <t>The staff of the LA County Hospital emergency room treat patients under difficult circumstances.</t>
  </si>
  <si>
    <t>https://m.media-amazon.com/images/M/MV5BMTg5NjY2OTk5OF5BMl5BanBnXkFtZTgwODU4NDQwMDI@._V1_SX300.jpg</t>
  </si>
  <si>
    <t>30-Sep-15</t>
  </si>
  <si>
    <t>Michael Seitzman</t>
  </si>
  <si>
    <t>Three girls in 1980s Stockholm decide to form a punk band -- despite not having any instruments and being told by everyone that punk is dead.</t>
  </si>
  <si>
    <t>https://ia.media-imdb.com/images/M/MV5BMTg2MDY4NTAwM15BMl5BanBnXkFtZTgwNjQyOTM1MTE@._V1_SX300.jpg</t>
  </si>
  <si>
    <t>We Are the Best!</t>
  </si>
  <si>
    <t>Lukas Moodysson, Coco Moodysson (comic book)</t>
  </si>
  <si>
    <t>Anita (Mother of War) is propelled by an invigorating encounter between Brazilian-gaucho guerrilla fighter Anita Garibaldi and outspoken American journalist Margaret Fuller in a battered ...</t>
  </si>
  <si>
    <t>Lucia Mauro</t>
  </si>
  <si>
    <t>14 years have passed since the near third impact. Most of the world has changed except Shinji Ikari who awakens, unaged in a new and strange environment. Misato has formed a group that has ...</t>
  </si>
  <si>
    <t>https://ia.media-imdb.com/images/M/MV5BMTc5ODE2MzcxN15BMl5BanBnXkFtZTgwODQ0MzY5MDE@._V1_SX300.jpg</t>
  </si>
  <si>
    <t>Of all the great ballerinas, Tanaquil Le Clercq may have been the most transcendent. With a body unlike any before hers, she mesmerized viewers and choreographers alike - her elongated, ...</t>
  </si>
  <si>
    <t>https://images-na.ssl-images-amazon.com/images/M/MV5BMjA2ODM5MTc2MV5BMl5BanBnXkFtZTgwNTYzMTA3MTE@._V1_SX300.jpg</t>
  </si>
  <si>
    <t>Afternoon of a Faun: Tanaquil Le Clercq</t>
  </si>
  <si>
    <t>A dutiful cop, guilt-ridden over saving the life of a gang leader, becomes obsessed with bringing down the crime syndicate of the man he saved.</t>
  </si>
  <si>
    <t>https://ia.media-imdb.com/images/M/MV5BMjE0MjAyMTU4N15BMl5BanBnXkFtZTgwNDk5MzA2MTE@._V1_SX300.jpg</t>
  </si>
  <si>
    <t>Wai Lun Ng (screenplay), Dante Lam (screenplay), Dante Lam (story)</t>
  </si>
  <si>
    <t>A blue collar worker tries to cover things up when his stepson is killed in a suspicious accident, but a local reporter senses that something's amiss.</t>
  </si>
  <si>
    <t>https://m.media-amazon.com/images/M/MV5BMjM1MzgwODc3NF5BMl5BanBnXkFtZTgwOTAwMTg1MTE@._V1_SX300.jpg</t>
  </si>
  <si>
    <t>Peter Dexter (novel), Alex Metcalf (screenplay), John Slattery (screenplay)</t>
  </si>
  <si>
    <t>Time Is Illmatic is a feature length documentary film that delves deep into the making of Nas' 1994 debut album, Illmatic, and the social conditions that influenced its creation. Twenty ...</t>
  </si>
  <si>
    <t>https://m.media-amazon.com/images/M/MV5BMjUzOTQwNTQxNF5BMl5BanBnXkFtZTgwNDAwNTk1MjE@._V1_SX300.jpg</t>
  </si>
  <si>
    <t>Nas: Time Is Illmatic</t>
  </si>
  <si>
    <t>Erik Parker</t>
  </si>
  <si>
    <t>A documentary that follows jazz legend Clark Terry over four years to document the mentorship between Terry and 23-year-old blind piano prodigy Justin Kauflin as the young man prepares to compete in an elite, international competition.</t>
  </si>
  <si>
    <t>https://images-na.ssl-images-amazon.com/images/M/MV5BMjIxOTU3MjU4Nl5BMl5BanBnXkFtZTgwMjc4OTI5MzE@._V1_SX300.jpg</t>
  </si>
  <si>
    <t>Keep on Keepin' On</t>
  </si>
  <si>
    <t>Davis Coombe, Alan Hicks</t>
  </si>
  <si>
    <t>When the Sultan's first born is taken by an evil sorcerer, Sinbad is tasked with traveling to a desert of magic and creatures to save her.</t>
  </si>
  <si>
    <t>https://m.media-amazon.com/images/M/MV5BMTk2MTc5ODM0Nl5BMl5BanBnXkFtZTgwMDkwMTA5MjE@._V1_SX300.jpg</t>
  </si>
  <si>
    <t>Shahin Sean Solimon, Evelyn Gabai</t>
  </si>
  <si>
    <t>When famous DJ Alan Partridge's radio station is taken over by a new media conglomerate, it sets in motion a chain of events which see Alan having to work with the police to defuse a potentially violent siege.</t>
  </si>
  <si>
    <t>https://m.media-amazon.com/images/M/MV5BMjEzODAxODYzM15BMl5BanBnXkFtZTgwMzYwOTcwMTE@._V1_SX300.jpg</t>
  </si>
  <si>
    <t>27-Feb-14</t>
  </si>
  <si>
    <t>Alan Partridge</t>
  </si>
  <si>
    <t>Neil Gibbons (screenplay), Rob Gibbons (screenplay), Steve Coogan (screenplay), Armando Iannucci (screenplay), Peter Baynham (screenplay), Steve Coogan (characters), Armando Iannucci (characters), Patrick Marber (characters), Peter Baynham (characters)</t>
  </si>
  <si>
    <t>Renowned ball-room dancer Pierre Dulaine takes his program, Dancing Classrooms, back to his city of birth, Jaffa, to teach Jewish and Palestinian Israelis to dance and compete together.</t>
  </si>
  <si>
    <t>https://images-na.ssl-images-amazon.com/images/M/MV5BMTgzMzU0MDQ5Nl5BMl5BanBnXkFtZTgwMzUyNDQ0MTE@._V1_SX300.jpg</t>
  </si>
  <si>
    <t>Philip Shane, Hilla Medalia, Philip Shane (story), Hilla Medalia (story)</t>
  </si>
  <si>
    <t>An aimless university dropout attempts to make sense of life as he spends one fateful day wandering the streets of Berlin.</t>
  </si>
  <si>
    <t>https://m.media-amazon.com/images/M/MV5BNDgzOTQxNzU1MV5BMl5BanBnXkFtZTgwNzE3MzM4MTE@._V1_SX300.jpg</t>
  </si>
  <si>
    <t>Jan Ole Gerster (screenplay)</t>
  </si>
  <si>
    <t>21-Dec-14</t>
  </si>
  <si>
    <t>Kids For Cash is a riveting look behind the notorious judicial scandal that rocked the nation. Beyond the millions paid and high stakes corruption, Kids For Cash exposes a shocking American...</t>
  </si>
  <si>
    <t>https://images-na.ssl-images-amazon.com/images/M/MV5BMTQxNTI0OTUyMl5BMl5BanBnXkFtZTgwNDc2Mjk3MDE@._V1_SX300.jpg</t>
  </si>
  <si>
    <t>1-Aug-15</t>
  </si>
  <si>
    <t>Kids for Cash</t>
  </si>
  <si>
    <t>This is an unashamedly opinionated film. In Gore Vidal's America, the political coup has already happened. The right have triumphed and the human values of the liberals have been consigned ...</t>
  </si>
  <si>
    <t>https://images-na.ssl-images-amazon.com/images/M/MV5BMzY1Mzk1MTk1MV5BMl5BanBnXkFtZTgwNjM1MTk3MTE@._V1_SX300.jpg</t>
  </si>
  <si>
    <t>1-Feb-15</t>
  </si>
  <si>
    <t>Gore Vidal: The United States of Amnesia</t>
  </si>
  <si>
    <t>An aging, out-of-work actress accepts one last job, though the consequences of her decision affect her in ways she didn't consider.</t>
  </si>
  <si>
    <t>https://m.media-amazon.com/images/M/MV5BMjE5MTUzNDk3M15BMl5BanBnXkFtZTgwMTUwNTQ5MTE@._V1_SX300.jpg</t>
  </si>
  <si>
    <t>Stanislaw Lem (novel), Ari Folman (screenplay)</t>
  </si>
  <si>
    <t>A professional baduk player infiltrates his local underground gambling scene to avenge his brother's death.</t>
  </si>
  <si>
    <t>https://m.media-amazon.com/images/M/MV5BNDFjNDI0NGUtYTBlYi00MWY2LTg1ZGYtYzRlODk3NWQyZjEyXkEyXkFqcGdeQXVyNzI1NzMxNzM@._V1_SX300.jpg</t>
  </si>
  <si>
    <t>Sung-Hyub Yu</t>
  </si>
  <si>
    <t>Marie decides to journey 80 miles on foot to the coast of Oregon to revisit the ocean of her past for the first time in 45 years.</t>
  </si>
  <si>
    <t>https://m.media-amazon.com/images/M/MV5BMTEwNjE5NzIzMTFeQTJeQWpwZ15BbWU4MDU2ODA0MzEx._V1_SX300.jpg</t>
  </si>
  <si>
    <t>Gary Lundgren, James Twyman</t>
  </si>
  <si>
    <t>5-May-14</t>
  </si>
  <si>
    <t>The Jewish Cardinal tells the amazing true story of Jean-Marie Lustiger, the son of Polish-Jewish immigrants, who maintained his cultural identity as a Jew even after converting to ...</t>
  </si>
  <si>
    <t>https://images-na.ssl-images-amazon.com/images/M/MV5BMTQxMzUzMzMzNl5BMl5BanBnXkFtZTgwMzk4MTAwMTE@._V1_SX300.jpg</t>
  </si>
  <si>
    <t>Chantal Derudder, Ilan Duran Cohen</t>
  </si>
  <si>
    <t>A small-time con man seeks assistance from his mentor with the intention of settling scores with a gangster.</t>
  </si>
  <si>
    <t>https://ia.media-imdb.com/images/M/MV5BMTUyNjc5OTQ4Ml5BMl5BanBnXkFtZTgwMzkwNzE0MjE@._V1_SX300.jpg</t>
  </si>
  <si>
    <t>Parveez Sheikh (story and screenplay), Sanjay Masoomm (dialogue)</t>
  </si>
  <si>
    <t>Icelandic artist, Bj__rk, performs songs from her eighth album with evocative visuals provided by designers from around the world.</t>
  </si>
  <si>
    <t>https://images-na.ssl-images-amazon.com/images/M/MV5BMTQ5MTg2NDYyNV5BMl5BanBnXkFtZTgwNjExNDc0MjE@._V1_SX300.jpg</t>
  </si>
  <si>
    <t>Bj__rk: Biophilia Live</t>
  </si>
  <si>
    <t>A pair of star-crossed dancers in New York find themselves at the center of a bitter rivalry between their brothers' underground dance clubs.</t>
  </si>
  <si>
    <t>https://m.media-amazon.com/images/M/MV5BMTQ1NDQ1ODEzOV5BMl5BanBnXkFtZTgwNzg4MzcwMTE@._V1_SX300.jpg</t>
  </si>
  <si>
    <t>Duane Adler (screenplay)</t>
  </si>
  <si>
    <t>Live-action role players conjure up a demon from Hell by mistake and they must deal with the consequences.</t>
  </si>
  <si>
    <t>https://m.media-amazon.com/images/M/MV5BMjMyNzAyNzUzMF5BMl5BanBnXkFtZTgwOTQ0NDMyMTE@._V1_SX300.jpg</t>
  </si>
  <si>
    <t>Kevin Dreyfuss (screenplay), Matt Wall (screenplay)</t>
  </si>
  <si>
    <t>The Creative Director at Afflicted, Inc. comes to a decision.</t>
  </si>
  <si>
    <t>https://m.media-amazon.com/images/M/MV5BMjAzMjExNTY4Nl5BMl5BanBnXkFtZTgwMzg4OTY2MjE@._V1_SX300.jpg</t>
  </si>
  <si>
    <t>Afflicted, Inc.</t>
  </si>
  <si>
    <t>A look at the life and music of Nigerian singer Fela Kuti.</t>
  </si>
  <si>
    <t>https://images-na.ssl-images-amazon.com/images/M/MV5BMTU1ODM4MDk0MV5BMl5BanBnXkFtZTgwMzQ2NDgyMjE@._V1_SX300.jpg</t>
  </si>
  <si>
    <t>Finding Fela!</t>
  </si>
  <si>
    <t>A unit of female Israeli soldiers at a remote desert base bide their time as they count down the minutes until they can return to civilian life.</t>
  </si>
  <si>
    <t>https://m.media-amazon.com/images/M/MV5BMTgzOTg0MDY3NV5BMl5BanBnXkFtZTgwNTI0OTA0MzE@._V1_SX300.jpg</t>
  </si>
  <si>
    <t>Michael Franzese, the son of John "Sonny" Franzese, an underboss of the Colombo crime family, recounts his spiritual transformation.</t>
  </si>
  <si>
    <t>https://images-na.ssl-images-amazon.com/images/M/MV5BMTkzODYzNjYyNl5BMl5BanBnXkFtZTgwNjM0NjA5MjE@._V1_SX300.jpg</t>
  </si>
  <si>
    <t>Moshe Diamant, Michael Franzese, Galit Hakmon McCord</t>
  </si>
  <si>
    <t>Simon Bolivar fought over 100 battles against the Spanish Empire in South America. He rode over 70,000 miles on horseback. His military campaigns covered twice the territory of Alexander the Great. His army never conquered -- it liberated.</t>
  </si>
  <si>
    <t>https://m.media-amazon.com/images/M/MV5BMjI0OTQyMTk0NV5BMl5BanBnXkFtZTgwMTYyMTgxMjE@._V1_SX300.jpg</t>
  </si>
  <si>
    <t>Timothy J. Sexton</t>
  </si>
  <si>
    <t>Full-length documentary about the story of John Penton. An American icon and motorcycle pioneer who along with his family and a band of loyal followers, changed off-road motorcycling forever.</t>
  </si>
  <si>
    <t>https://images-na.ssl-images-amazon.com/images/M/MV5BMTc1MjE0NTA3NV5BMl5BanBnXkFtZTgwMTY0MTYxMzE@._V1_SX300.jpg</t>
  </si>
  <si>
    <t>Todd Huffman (story), Todd Huffman, Todd Huffman</t>
  </si>
  <si>
    <t>Rich Hill intimately chronicles the turbulent lives of three boys living in an impoverished Midwestern town and the fragile family bonds that sustain them.</t>
  </si>
  <si>
    <t>https://m.media-amazon.com/images/M/MV5BNTI2NDk0NDA0MF5BMl5BanBnXkFtZTgwODM1NDkwMjE@._V1_SX300.jpg</t>
  </si>
  <si>
    <t>Broken, desperate men chase their dreams and run from their demons in the North Dakota oil fields. A local Pastor risks everything to help them.</t>
  </si>
  <si>
    <t>https://m.media-amazon.com/images/M/MV5BMjE5MDE3NzA0M15BMl5BanBnXkFtZTgwNjM1NzY2MjE@._V1_SX300.jpg</t>
  </si>
  <si>
    <t>Duran Duran Unstaged is a multimedia event that takes the audience on a cinematic journey with one of the most successful acts in the world during their performance at the Mayan Theater in Los Angeles. Directed by David Lynch.</t>
  </si>
  <si>
    <t>https://ia.media-imdb.com/images/M/MV5BMTAwMzQ0NjY4NTNeQTJeQWpwZ15BbWU4MDc1NDUyMDMx._V1_SX300.jpg</t>
  </si>
  <si>
    <t>A documentary that questions the cost -- and value -- of higher education in the United States.</t>
  </si>
  <si>
    <t>https://m.media-amazon.com/images/M/MV5BMTQ4NTY5NDAxN15BMl5BanBnXkFtZTgwNzUxMTA3MTE@._V1_SX300.jpg</t>
  </si>
  <si>
    <t>4-May-15</t>
  </si>
  <si>
    <t>A retired woman hires a dance instructor to give her private dance lessons at her home -- one per week for six weeks. What begins as an antagonistic relationship turns into a close friendship as they dance together.</t>
  </si>
  <si>
    <t>https://images-na.ssl-images-amazon.com/images/M/MV5BMjQxMTY0NTg4MF5BMl5BanBnXkFtZTgwOTU5ODQ0MzE@._V1_SX300.jpg</t>
  </si>
  <si>
    <t>Richard Alfieri</t>
  </si>
  <si>
    <t>The life story of Xiao Hong, one of China's most famous essayists and novelists, who reflected the progressive thinking not frequently seen during the 1930s.</t>
  </si>
  <si>
    <t>https://m.media-amazon.com/images/M/MV5BMTk0NzA4NTEwNF5BMl5BanBnXkFtZTgwMTA0MTc5MjE@._V1_SX300.jpg</t>
  </si>
  <si>
    <t>1-Oct-14</t>
  </si>
  <si>
    <t>Qiang Li</t>
  </si>
  <si>
    <t>As Eve begins writing songs as a way to sort through some emotional problems, she meets James and Cassie, two musicians each at crossroads of their own.</t>
  </si>
  <si>
    <t>https://m.media-amazon.com/images/M/MV5BMTg0MDYwNjg2NF5BMl5BanBnXkFtZTgwMTE1NzMyMjE@._V1_SX300.jpg</t>
  </si>
  <si>
    <t>Stuart Murdoch (screenplay)</t>
  </si>
  <si>
    <t>Strange things begin to happen when a group of friends gather for a dinner party on an evening when a comet is passing overhead.</t>
  </si>
  <si>
    <t>https://m.media-amazon.com/images/M/MV5BNzQ3ODUzNDY2M15BMl5BanBnXkFtZTgwNzg0ODY2MTE@._V1_SX300.jpg</t>
  </si>
  <si>
    <t>6-Aug-14</t>
  </si>
  <si>
    <t>James Ward Byrkit (screenplay by), James Ward Byrkit (story by), Alex Manugian (story by)</t>
  </si>
  <si>
    <t>Leonardo is a blind teenager searching for independence. His everyday life, the relationship with his best friend, Giovana, and the way he sees the world change completely with the arrival of Gabriel.</t>
  </si>
  <si>
    <t>https://m.media-amazon.com/images/M/MV5BMTQ5NjYxODk2NF5BMl5BanBnXkFtZTgwOTgyNTU4MjE@._V1_SX300.jpg</t>
  </si>
  <si>
    <t>Daniel Ribeiro (script)</t>
  </si>
  <si>
    <t>Korengal picks up where Restrepo left off</t>
  </si>
  <si>
    <t>The true story of Paul Potts, a shy, bullied shop assistant by day and an amateur opera singer by night who became a phenomenon after being chosen for -- and ultimately winning -- Britain's Got Talent (2007).</t>
  </si>
  <si>
    <t>https://m.media-amazon.com/images/M/MV5BMTA5MzQxMzEzOTVeQTJeQWpwZ15BbWU4MDY2NzM5NzIx._V1_SX300.jpg</t>
  </si>
  <si>
    <t>Amidst the small beautiful city of Guarapari, Brazil, Derek Rabelo's father prayed that his son would become a famous professional surfer. Unfortunately on May 25th 1992, his prayer seemed ...</t>
  </si>
  <si>
    <t>https://images-na.ssl-images-amazon.com/images/M/MV5BMjAwMjI5NjQ5NF5BMl5BanBnXkFtZTgwMjA5ODYxMDE@._V1_SX300.jpg</t>
  </si>
  <si>
    <t>M/PG</t>
  </si>
  <si>
    <t>Bryan S. Jennings, Roger Thompson</t>
  </si>
  <si>
    <t>A lonely art expert working for a mysterious and reclusive heiress finds not only her art worth examining.</t>
  </si>
  <si>
    <t>https://m.media-amazon.com/images/M/MV5BMTQ4MzQ3NjA0N15BMl5BanBnXkFtZTgwODQyNjQ4MDE@._V1_SX300.jpg</t>
  </si>
  <si>
    <t>Giuseppe Tornatore (story and screenplay)</t>
  </si>
  <si>
    <t>26-May-14</t>
  </si>
  <si>
    <t>After the terrible news of a fatal car accident involving her son, a desperate mother will do anything in her powers to set her child free.</t>
  </si>
  <si>
    <t>https://images-na.ssl-images-amazon.com/images/M/MV5BMTgxMzIwNzEyMV5BMl5BanBnXkFtZTgwOTEzNzI5MDE@._V1_SX300.jpg</t>
  </si>
  <si>
    <t>Razvan Radulescu (screenplay), C__lin Peter Netzer (screenplay)</t>
  </si>
  <si>
    <t>Beneath Bruce Garrett's under-confident, overweight exterior, the passionate heart of a salsa king lies dormant. Now, one woman is about to reignite his Latin fire.</t>
  </si>
  <si>
    <t>https://m.media-amazon.com/images/M/MV5BMTcwMTgwMjkzM15BMl5BanBnXkFtZTgwNDYzMDY0MTE@._V1_SX300.jpg</t>
  </si>
  <si>
    <t>Jon Brown, Nick Frost (original idea)</t>
  </si>
  <si>
    <t>Paolo (Vincenzo Amato), an Italian who drives a Paris tour bus, has just proposed to his true love, the German stewardess, Greta (Nora Tschirner), when the young French beauty, C__cile (...</t>
  </si>
  <si>
    <t>https://ia.media-imdb.com/images/M/MV5BMjM3MTk0ODA1Nl5BMl5BanBnXkFtZTgwNzg1NDAxMDE@._V1_SX300.jpg</t>
  </si>
  <si>
    <t>A documentary that tells the story of America's addiction to oil, from its corporate conspiracy beginnings to its current monopoly today, and explains clearly and simply how we can end it - and finally win choice at the pump.</t>
  </si>
  <si>
    <t>https://ia.media-imdb.com/images/M/MV5BMjA1Mzg0Nzk5OF5BMl5BanBnXkFtZTgwODY3MzY1MjE@._V1_SX300.jpg</t>
  </si>
  <si>
    <t>Jack Pennington was ordered to push the doomsday button. Now years later anguished with guilt and grief he breaks out of the underground city to breathe in the air and feel human again. He ...</t>
  </si>
  <si>
    <t>http://ia.media-imdb.com/images/M/MV5BMTgyMjg5NDgwNF5BMl5BanBnXkFtZTgwMDQyODExMTE@._V1_SX300.jpg</t>
  </si>
  <si>
    <t>"The Principle" brings to light astonishing new scientific observations challenging the Copernican Principle</t>
  </si>
  <si>
    <t>A young man's recently deceased girlfriend mysteriously returns from the dead, but he slowly realizes she is not the way he remembered her.</t>
  </si>
  <si>
    <t>https://m.media-amazon.com/images/M/MV5BMjA3OTUwOTMxOF5BMl5BanBnXkFtZTgwODg4NTkwMjE@._V1_SX300.jpg</t>
  </si>
  <si>
    <t>6-Oct-14</t>
  </si>
  <si>
    <t>Advanced Style examines the lives of seven unique New Yorkers whose eclectic personal style and vital spirit have guided their approach to aging.</t>
  </si>
  <si>
    <t>https://m.media-amazon.com/images/M/MV5BMjM1MDc0NTE1NV5BMl5BanBnXkFtZTgwNzY0ODMzMjE@._V1_SX300.jpg</t>
  </si>
  <si>
    <t>Ari Cohen, Lina Plioplyte</t>
  </si>
  <si>
    <t>A man's home is his castle. But not for long...</t>
  </si>
  <si>
    <t>The Visitors</t>
  </si>
  <si>
    <t>Pug, a young boy growing up on a combative West Baltimore block, finds solace in a group of illegal dirt bike riders known as The 12 O'Clock Boys.</t>
  </si>
  <si>
    <t>https://m.media-amazon.com/images/M/MV5BOTYyNjA3MTk0Nl5BMl5BanBnXkFtZTgwMzg5NjQxMTE@._V1_SX300.jpg</t>
  </si>
  <si>
    <t>Eric Blair (developed by), Eric Blair, Coco, Lotfy Nathan, Pug</t>
  </si>
  <si>
    <t>22-Sep-14</t>
  </si>
  <si>
    <t>A drama based on a true story when the Stirn family lived next to a Nazi POW camp in Wisconsin during W.W.II.</t>
  </si>
  <si>
    <t>https://m.media-amazon.com/images/M/MV5BMzQ3MTkyNDAwMF5BMl5BanBnXkFtZTgwOTIyOTcxMjE@._V1_SX300.jpg</t>
  </si>
  <si>
    <t>Kate Connor</t>
  </si>
  <si>
    <t>Alix and Doug were not supposed to meet, but they did. Alix was on a train bound for Paris where she was going to audition for a film, having just left Calais where she had performed in an ...</t>
  </si>
  <si>
    <t>https://m.media-amazon.com/images/M/MV5BMTYxOTUzMDAxNl5BMl5BanBnXkFtZTgwNjYxNzYxMTE@._V1_SX300.jpg</t>
  </si>
  <si>
    <t>A strait-laced pharmacist's uneventful life spirals out of control when he starts an affair with a trophy-wife customer who takes him on a joyride involving sex, drugs and possibly murder.</t>
  </si>
  <si>
    <t>https://m.media-amazon.com/images/M/MV5BMjM3OTA2MjQ4NF5BMl5BanBnXkFtZTgwOTYzNzIwMTE@._V1_SX300.jpg</t>
  </si>
  <si>
    <t>A gripping look into the difficulties facing of the women of India and what is being done to counteract generations of oppression against them.</t>
  </si>
  <si>
    <t>https://images-na.ssl-images-amazon.com/images/M/MV5BMjEyNTc3ODc5N15BMl5BanBnXkFtZTgwNjI4NzAyMDE@._V1_SX300.jpg</t>
  </si>
  <si>
    <t>Kenny Saylors</t>
  </si>
  <si>
    <t>Clinging to an unfinished letter written by her recently deceased father, young Momo moves with her mother from bustling Tokyo to the remote Japanese island of Shio. Upon their arrival, she...</t>
  </si>
  <si>
    <t>https://images-na.ssl-images-amazon.com/images/M/MV5BMjE1MTM3NTE4OF5BMl5BanBnXkFtZTgwMTEyODAzMjE@._V1_SX300.jpg</t>
  </si>
  <si>
    <t>Hiroyuki Okiura (screenplay), Joe Deasy (english script), Stephanie Sheh (english script)</t>
  </si>
  <si>
    <t>The story of Abraham Lincoln's childhood in the harsh wilderness of Indiana and the hardships that shaped him, the tragedy that marked him for ever and the two women who guided him to immortality.</t>
  </si>
  <si>
    <t>https://images-na.ssl-images-amazon.com/images/M/MV5BMjEyOTI0OTg3N15BMl5BanBnXkFtZTgwNjk5NTExMzE@._V1_SX300.jpg</t>
  </si>
  <si>
    <t>5-Feb-16</t>
  </si>
  <si>
    <t>A documentary about the soul of American music. The film follows the recording of a new album featuring legends from Stax records and Memphis mentoring and passing on their musical magic to stars and artists of today.</t>
  </si>
  <si>
    <t>https://m.media-amazon.com/images/M/MV5BMTc2OTMzMTc0NV5BMl5BanBnXkFtZTgwNDYzMDE5NzE@._V1_SX300.jpg</t>
  </si>
  <si>
    <t>Rick Clark, Jerry Harrison, Martin Shore, Zac Stanford</t>
  </si>
  <si>
    <t>Johnny Depp pays a visit to Ralph Steadman, the renown artist and the last of the original Gonzo visionaries who worked alongside Hunter S. Thompson.</t>
  </si>
  <si>
    <t>https://images-na.ssl-images-amazon.com/images/M/MV5BMTg4MTg0NTA5M15BMl5BanBnXkFtZTgwMjk2Njg1MTE@._V1_SX300.jpg</t>
  </si>
  <si>
    <t>A film that explores how African American communities have used the camera as a tool for social change from the invention of photography to the present. This epic tale poetically moves ...</t>
  </si>
  <si>
    <t>https://images-na.ssl-images-amazon.com/images/M/MV5BMTg3NzQxOTk5OF5BMl5BanBnXkFtZTgwMTg3ODUxMjE@._V1_SX300.jpg</t>
  </si>
  <si>
    <t>Through a Lens Darkly: Black Photographers and the Emergence of a People</t>
  </si>
  <si>
    <t>Thomas Allen Harris, Paul Carter Harrison, Don Perry, Deborah Willis (book)</t>
  </si>
  <si>
    <t>Crunch Calhoun, a semi-reformed art thief, agrees to get his old gang back together to pull off one last heist.</t>
  </si>
  <si>
    <t>https://ia.media-imdb.com/images/M/MV5BNjUxNjYyNTUxMF5BMl5BanBnXkFtZTgwNDgyMDcyMTE@._V1_SX300.jpg</t>
  </si>
  <si>
    <t>In Jealousy, a woman's intuition drives her to read her husband's emails. Discovering he is having an affair, she becomes consumed by her compulsive snooping. She can only stop by leaving him and beginning her journey of self-discovery.</t>
  </si>
  <si>
    <t>https://images-na.ssl-images-amazon.com/images/M/MV5BMjE4MDAwOTI0OF5BMl5BanBnXkFtZTgwNDE4NzgzMTE@._V1_SX300.jpg</t>
  </si>
  <si>
    <t>A man loves a woman, whose family does not believe in love.</t>
  </si>
  <si>
    <t>https://m.media-amazon.com/images/M/MV5BNGY4NDQxMDMtYmE0OS00ZDhiLTgyMTUtMGU4NzE3OGNmNGVmXkEyXkFqcGdeQXVyNjQ2MjQ5NzM@._V1_SX300.jpg</t>
  </si>
  <si>
    <t>Sanjeev Dutta</t>
  </si>
  <si>
    <t>15-Feb-15</t>
  </si>
  <si>
    <t>A hit man traumatized from accidentally killing a young girl during a job is given the mission to eliminate her mother, and begins the ultimate fight to save her life.</t>
  </si>
  <si>
    <t>https://m.media-amazon.com/images/M/MV5BMzYzNzgyMjczMF5BMl5BanBnXkFtZTgwMDk4MDEyMjE@._V1_SX300.jpg</t>
  </si>
  <si>
    <t>26-Dec-14</t>
  </si>
  <si>
    <t>A chain-wallah from Delhi travels across India in search of his missing son, in the hopes that whoever took him, returns him unharmed.</t>
  </si>
  <si>
    <t>https://images-na.ssl-images-amazon.com/images/M/MV5BN2ZjYjU3M2UtZmI3MS00N2FiLWFmYzMtMzI2YmIzNTY2NmVhXkEyXkFqcGdeQXVyMjc3ODU3NDQ@._V1_SX300.jpg</t>
  </si>
  <si>
    <t>Maureen Dorey (story editor), Richie Mehta, Richie Mehta, Rajesh Tailang (dialogue)</t>
  </si>
  <si>
    <t>Two actors. One play. Can the differences between the two egocentric men be put aside for the sake of friendship and theatre?</t>
  </si>
  <si>
    <t>https://images-na.ssl-images-amazon.com/images/M/MV5BMTQ2ODU3MTc2M15BMl5BanBnXkFtZTgwNzQxMzg0MTE@._V1_SX300.jpg</t>
  </si>
  <si>
    <t>Bicycling with Moli__re</t>
  </si>
  <si>
    <t>Fabrice Luchini (from an original idea by), Philippe Le Guay (from an original idea by), Philippe Le Guay (scenario,  adaptation and dialogue), Emmanuel Carr__re (collaboration)</t>
  </si>
  <si>
    <t>A former Arizona sheriff's wife is killed while riding on their ranch property. It would appear a Mexican man illegally crossing into the US is at fault. As the former and the current sheriff search for answers, lives are changed forever.</t>
  </si>
  <si>
    <t>https://m.media-amazon.com/images/M/MV5BMTQwOTA2NTM3OV5BMl5BanBnXkFtZTgwMDY1OTU5MTE@._V1_SX300.jpg</t>
  </si>
  <si>
    <t>Michael Berry, Louis Moulinet</t>
  </si>
  <si>
    <t>A Behind-the-Scenes look at the aerial portion of the 'Restoration of Paradise' Bolsa Chica Wetlands shoot.</t>
  </si>
  <si>
    <t>https://ia.media-imdb.com/images/M/MV5BMTYyOTAxOTY5M15BMl5BanBnXkFtZTgwNDU1MTE4MDE@._V1_SX300.jpg</t>
  </si>
  <si>
    <t>Restoration of Paradise: The Bolsa Chica Wetlands - Behind the Scenes</t>
  </si>
  <si>
    <t>A fly-on-the-wall documentary that chronicles the production of E.L Katz's directorial debut "Cheap Thrills' and examines the pressures and rewards of independent filmmaking.</t>
  </si>
  <si>
    <t>Vital Heat: The Making of 'Cheap Thrills'</t>
  </si>
  <si>
    <t>A reporter's dream of becoming a news anchor is compromised after a one-night stand leaves her stranded in downtown L.A. without a phone, car, ID or money - and only 8 hours to make it to the most important job interview of her life.</t>
  </si>
  <si>
    <t>https://m.media-amazon.com/images/M/MV5BODg2Mzk0NzU2M15BMl5BanBnXkFtZTgwMjAyNjYxMTE@._V1_SX300.jpg</t>
  </si>
  <si>
    <t>A singer and songwriter, who gave up his dream is entered into a Reality TV songwriting contest. But after losing the first two rounds, he takes on a win-at-all-costs attitude, even if winning means losing himself.</t>
  </si>
  <si>
    <t>https://images-na.ssl-images-amazon.com/images/M/MV5BMTczNjM3NDEwNl5BMl5BanBnXkFtZTgwMzQ5NDgzMzE@._V1_SX300.jpg</t>
  </si>
  <si>
    <t>The One I Wrote for You</t>
  </si>
  <si>
    <t>David Kauffman (story), David Kauffman, Steven Sessions</t>
  </si>
  <si>
    <t>11-May-15</t>
  </si>
  <si>
    <t>The Sagrada Fam__lia in Barcelona is a unique and fascinating building project by a brilliant, formerly controversial genius, Antoni Gaudi, with an army of workers, a history with many highs...</t>
  </si>
  <si>
    <t>https://images-na.ssl-images-amazon.com/images/M/MV5BMTgxNzc0NjIyMl5BMl5BanBnXkFtZTgwMjIwNjU4MDE@._V1_SX300.jpg</t>
  </si>
  <si>
    <t>20-Dec-12</t>
  </si>
  <si>
    <t>A grieving father in a downward spiral stumbles across a box of his recently deceased son's demo tapes and lyrics. Shocked by the discovery of this unknown talent, he forms a band in the hope of finding some catharsis.</t>
  </si>
  <si>
    <t>https://m.media-amazon.com/images/M/MV5BMjQwNTI2MTA0NV5BMl5BanBnXkFtZTgwODc1NzkzMjE@._V1_SX300.jpg</t>
  </si>
  <si>
    <t>21-Feb-15</t>
  </si>
  <si>
    <t>Casey Twenter, Jeff Robison, William H. Macy</t>
  </si>
  <si>
    <t>A vagrant enters the lives of an arrogant upper-class family, turning their lives into a psychological nightmare in the process.</t>
  </si>
  <si>
    <t>https://m.media-amazon.com/images/M/MV5BNDg5OTk0OTI3MF5BMl5BanBnXkFtZTgwMjYxMDM1MTE@._V1_SX300.jpg</t>
  </si>
  <si>
    <t>In 90s Singapore, the friendship between Filipino nursemaid Teresa and her young charge Jiale makes waves in a family, while the Asian recession hits the region.</t>
  </si>
  <si>
    <t>https://ia.media-imdb.com/images/M/MV5BMTM3NzU5NjAwNF5BMl5BanBnXkFtZTcwMzQzMDI1OQ@@._V1_SX300.jpg</t>
  </si>
  <si>
    <t>A criminal bides his time at a seedy motel, waiting for his boss after killing several men and making away with a mystery bag.</t>
  </si>
  <si>
    <t>https://m.media-amazon.com/images/M/MV5BMjE4NDc3NjUyNl5BMl5BanBnXkFtZTgwMDA4MDQwMTE@._V1_SX300.jpg</t>
  </si>
  <si>
    <t>David Grovic, Paul Conway, James Russo (original screenplay "Motel")</t>
  </si>
  <si>
    <t>The film's central story follows a small group of American explorers at Dallas-based oil company Kosmos Energy. Between 2007 and 2011, with unprecedented, independent access, Big Men's ...</t>
  </si>
  <si>
    <t>https://ia.media-imdb.com/images/M/MV5BMTc5ODI4MDI0M15BMl5BanBnXkFtZTgwNTYwNzkzMTE@._V1_SX300.jpg</t>
  </si>
  <si>
    <t>When motocross and heavy metal obsessed thirteen-year-old Jacob's increasing delinquent behavior forces CPS to place his little brother, Wes, with his aunt, Jacob and his emotionally absent...</t>
  </si>
  <si>
    <t>https://images-na.ssl-images-amazon.com/images/M/MV5BMTUwOTk5MzQ2Nl5BMl5BanBnXkFtZTgwMDg5NDM4MTE@._V1_SX300.jpg</t>
  </si>
  <si>
    <t>Eric Love is a 19 year old teenager who is so violent he has been 'Starred Up' (Moved to Adult prison) where he finds his father Neville who Eric hasn't seen since he was 5 (since he was ...</t>
  </si>
  <si>
    <t>https://m.media-amazon.com/images/M/MV5BMTczOTY4MTg2OF5BMl5BanBnXkFtZTgwNTM2NzcxMjE@._V1_SX300.jpg</t>
  </si>
  <si>
    <t>Jonathan Asser</t>
  </si>
  <si>
    <t>Sisters Olanna and Kainene return home to 1960s Nigeria, where they soon diverge on different paths. As civil war breaks out, political events loom larger than their differences as they join the fight to establish an independent republic.</t>
  </si>
  <si>
    <t>https://images-na.ssl-images-amazon.com/images/M/MV5BMjI5NTQ3NzAyMV5BMl5BanBnXkFtZTgwMTcxNjk5MDE@._V1_SX300.jpg</t>
  </si>
  <si>
    <t>Chimamanda Ngozi Adichie (novel), Biyi Bandele (screenplay)</t>
  </si>
  <si>
    <t>A look at the life of pianist Joe Albany from the perspective of his young daughter, as she watches him contend with his drug addiction during the 1970s jazz scene.</t>
  </si>
  <si>
    <t>https://m.media-amazon.com/images/M/MV5BMTgyMzgwNjk1MV5BMl5BanBnXkFtZTgwNDcwODI4MjE@._V1_SX300.jpg</t>
  </si>
  <si>
    <t>Amy Albany, Topper Lilien, Amy Albany (book)</t>
  </si>
  <si>
    <t>A wild teenage girl orchestrates a romance between her nanny and her father, who is a recovering addict.</t>
  </si>
  <si>
    <t>https://m.media-amazon.com/images/M/MV5BMTQzMTc3MjY5NV5BMl5BanBnXkFtZTgwNzM0MzI1MTE@._V1_SX300.jpg</t>
  </si>
  <si>
    <t>Mark Poirier (screenplay), Alice Munro (short story "Hateship,  Friendship,  Courtship,  Loveship,  Marriage")</t>
  </si>
  <si>
    <t>Rebecca is one of the world's top war photographers. She must weather a major emotional storm when her husband refuses to put up with her dangerous life any longer. He and their young ...</t>
  </si>
  <si>
    <t>https://m.media-amazon.com/images/M/MV5BMTQxNjM2OTE2N15BMl5BanBnXkFtZTgwMzEzMTkzMjE@._V1_SX300.jpg</t>
  </si>
  <si>
    <t>Erik Poppe, Harald Rosenl__w-Eeg, Jan Trygve R__yneland, Kirsten Sheridan (additional material by)</t>
  </si>
  <si>
    <t>Two parents fall in love over the course of a single day while playing hooky from their children's college tour.</t>
  </si>
  <si>
    <t>https://m.media-amazon.com/images/M/MV5BODM2OTg0OTE2Ml5BMl5BanBnXkFtZTgwMDk4NzEwMTE@._V1_SX300.jpg</t>
  </si>
  <si>
    <t>Glenn German, Adam Rodgers</t>
  </si>
  <si>
    <t>A family vacation during the summer of 1985 changes everything for a teenage boy obsessed with ping pong.</t>
  </si>
  <si>
    <t>https://m.media-amazon.com/images/M/MV5BMTQ5NzI5MDYzNF5BMl5BanBnXkFtZTgwNTk1NTA3MTE@._V1_SX300.jpg</t>
  </si>
  <si>
    <t>A look at the many roles played by eclectic 77-year-old actor/activist George Takei, whose wit, humor and grace have helped him to become an internationally beloved figure and Internet phenomenon with 7-million Facebook fans and counting.</t>
  </si>
  <si>
    <t>https://images-na.ssl-images-amazon.com/images/M/MV5BMjI2NzQxNDEzMF5BMl5BanBnXkFtZTgwMTg1MTU0MjE@._V1_SX300.jpg</t>
  </si>
  <si>
    <t>Rithy Panh uses clay figures, archival footage, and his narration to recreate the atrocities Cambodia's Khmer Rouge committed between 1975 and 1979.</t>
  </si>
  <si>
    <t>https://m.media-amazon.com/images/M/MV5BNjc5MDkyODM3NF5BMl5BanBnXkFtZTgwMzAxNjgwMTE@._V1_SX300.jpg</t>
  </si>
  <si>
    <t>Rithy Panh, Christophe Bataille (commentary)</t>
  </si>
  <si>
    <t>In the rugged, solitary desert, an elite tactical retrieval team moves in on a small shack, on what they believe will be an ordinary mission. They couldn't be more wrong. Agents Mitchell ...</t>
  </si>
  <si>
    <t>https://images-na.ssl-images-amazon.com/images/M/MV5BMjA5MzUxMDYyN15BMl5BanBnXkFtZTgwMTcxODc3MTE@._V1_SX300.jpg</t>
  </si>
  <si>
    <t>Eric Paul Erickson</t>
  </si>
  <si>
    <t>A road movie about a dysfunctional family who embark on a Lewis and Clark re-enactment trek and discover themselves and each other in the process.</t>
  </si>
  <si>
    <t>https://images-na.ssl-images-amazon.com/images/M/MV5BMTg3NDg2NTkzMV5BMl5BanBnXkFtZTgwOTc0ODU3MTE@._V1_SX300.jpg</t>
  </si>
  <si>
    <t>Kevin Spacey, Sam Mendes and the Bridge Project Company reveal some of the most intimate moments behind the scenes of their staging of Richard III.</t>
  </si>
  <si>
    <t>https://images-na.ssl-images-amazon.com/images/M/MV5BMTQ3Mjk0NDE4Ml5BMl5BanBnXkFtZTgwODQzNjY1MTE@._V1_SX300.jpg</t>
  </si>
  <si>
    <t>Love has no borders and therein lies the premise of the charming, new Iranian-American romantic comedy "Shirin in Love." Nazanin Boniadi plays Shirin, an absent-minded, young ...</t>
  </si>
  <si>
    <t>https://m.media-amazon.com/images/M/MV5BNTUwODkxNzUyM15BMl5BanBnXkFtZTgwMjQwNzkwMTE@._V1_SX300.jpg</t>
  </si>
  <si>
    <t>The story of programming prodigy and information activist Aaron Swartz, who took his own life at the age of 26.</t>
  </si>
  <si>
    <t>https://m.media-amazon.com/images/M/MV5BMjgwOTgwNjQ5MV5BMl5BanBnXkFtZTgwMzk1NTQ2MTE@._V1_SX300.jpg</t>
  </si>
  <si>
    <t>The Internet's Own Boy: The Story of Aaron Swartz</t>
  </si>
  <si>
    <t>David Portnoy, a 15-year-old birding fanatic, thinks that he's made the discovery of a lifetime. So, on the eve of his father's remarriage, he escapes on an epic road trip with his best ...</t>
  </si>
  <si>
    <t>https://m.media-amazon.com/images/M/MV5BMTU5NDIzNjY1M15BMl5BanBnXkFtZTgwOTUyNDIzMTE@._V1_SX300.jpg</t>
  </si>
  <si>
    <t>21-Apr-13</t>
  </si>
  <si>
    <t>Rob Meyer, Luke Matheny</t>
  </si>
  <si>
    <t>In an artful blend of exquisite nature documentary and character-driven narrative, the majestic wild horses of the American West are revealed in stereoscopic 3D as never before. The wonder ...</t>
  </si>
  <si>
    <t>https://images-na.ssl-images-amazon.com/images/M/MV5BMTUyMjY4MTIzNF5BMl5BanBnXkFtZTgwMzQ0ODM3MDE@._V1_SX300.jpg</t>
  </si>
  <si>
    <t>30-Oct-14</t>
  </si>
  <si>
    <t>Henry Ansbacher, Ellie Phipps Price</t>
  </si>
  <si>
    <t>A rock journalist is assigned to track down her ex-boyfriend.</t>
  </si>
  <si>
    <t>https://m.media-amazon.com/images/M/MV5BMTM5OTI4ODAzOV5BMl5BanBnXkFtZTgwNTY5OTg2MTE@._V1_SX300.jpg</t>
  </si>
  <si>
    <t>Huck Botko (screenplay), Caroline Sherman (original idea), Emily Wachtel (screenplay)</t>
  </si>
  <si>
    <t>Love, science, sex, infidelity, disease and comedy, the wild, mostly true story of the irrepressible Annie Parker and the almost discovery of a cure for cancer.</t>
  </si>
  <si>
    <t>https://ia.media-imdb.com/images/M/MV5BMTQ0MjkzNzQ3OF5BMl5BanBnXkFtZTgwOTAyNzA2MTE@._V1_SX300.jpg</t>
  </si>
  <si>
    <t>Adam Bernstein, Steven Bernstein, Michael Moss</t>
  </si>
  <si>
    <t>A successful, ego-maniacal architect who has spent a lifetime bullying his wife, employees and mistresses wants to make peace as his life approaches its final act.</t>
  </si>
  <si>
    <t>https://ia.media-imdb.com/images/M/MV5BMjA3MTcyNTU5MF5BMl5BanBnXkFtZTgwMjc4MTExNTE@._V1_SX300.jpg</t>
  </si>
  <si>
    <t>Henrik Ibsen (play), Wallace Shawn</t>
  </si>
  <si>
    <t>Nicholas Vreeland walked away from a worldly life of privilege to become a Tibetan Buddhist monk. Grandson of legendary Vogue editor, Diana Vreeland, and trained by Irving Penn to become a ...</t>
  </si>
  <si>
    <t>https://images-na.ssl-images-amazon.com/images/M/MV5BMTkzMDk3NTg4OV5BMl5BanBnXkFtZTgwMzQ5MTUzMTE@._V1_SX300.jpg</t>
  </si>
  <si>
    <t>Monk with a Camera</t>
  </si>
  <si>
    <t>In Mumbai, affable Bollywood buff and wanna-be-actor Sunny, who works as an assistant director, fantasizes on becoming a heart-throb star. However, at every audition he is summarily thrown ...</t>
  </si>
  <si>
    <t>https://images-na.ssl-images-amazon.com/images/M/MV5BMTYzNjAwNzc4OF5BMl5BanBnXkFtZTgwODY1MTk3MTE@._V1_SX300.jpg</t>
  </si>
  <si>
    <t>5-Apr-16</t>
  </si>
  <si>
    <t>When the Nazis begin killing Jews in Holland, a group of youth fight to save the lives of the innocent.</t>
  </si>
  <si>
    <t>https://images-na.ssl-images-amazon.com/images/M/MV5BMTQwMDgyNTYxNl5BMl5BanBnXkFtZTcwNjcwMzY2Ng@@._V1_SX300.jpg</t>
  </si>
  <si>
    <t>Return to the Hiding Place</t>
  </si>
  <si>
    <t>Bart Gavigan, Peter C. Spencer (screenplay)</t>
  </si>
  <si>
    <t>Filmmaker Joel Gilbert travels across America confronting progressives and exposing their fantasy of Utopia.</t>
  </si>
  <si>
    <t>http://ia.media-imdb.com/images/M/MV5BMTk0NjI0NDc2M15BMl5BanBnXkFtZTgwNjIyNjkxMjE@._V1_SX300.jpg</t>
  </si>
  <si>
    <t>Joel Gilbert (screenplay)</t>
  </si>
  <si>
    <t>Spend a year in the life of one of America's most innovative classrooms.</t>
  </si>
  <si>
    <t>https://images-na.ssl-images-amazon.com/images/M/MV5BMjIwMzkwNDg2Nl5BMl5BanBnXkFtZTgwMjE1MDQ3MDE@._V1_SX300.jpg</t>
  </si>
  <si>
    <t>Naruto and Sakura are captured in a parallel world by Madara, who's intentions are to steal the jinchuuriki from Naruto.</t>
  </si>
  <si>
    <t>https://ia.media-imdb.com/images/M/MV5BMTQ5MTcyNDYwMV5BMl5BanBnXkFtZTgwNzMzNzc0MjE@._V1_SX300.jpg</t>
  </si>
  <si>
    <t>Road to Ninja: Naruto the Movie</t>
  </si>
  <si>
    <t>Masashi Kishimoto (manga), Masashi Kishimoto (screen story), Yuka Miyata (screenplay)</t>
  </si>
  <si>
    <t>The power of hope in the face of seemingly insurmountable odds, and an object lesson in what it really means to be a winner in life.</t>
  </si>
  <si>
    <t>https://m.media-amazon.com/images/M/MV5BMjI3ODcxOTExNl5BMl5BanBnXkFtZTgwOTU0NTg1MTE@._V1_SX300.jpg</t>
  </si>
  <si>
    <t>Filmmakers James Franco and Travis Mathews re-imagine the lost 40 minutes from Cruising (1980) as a starting point to a broader exploration of sexual and creative freedom.</t>
  </si>
  <si>
    <t>https://m.media-amazon.com/images/M/MV5BMjA1MTUwNTEyOF5BMl5BanBnXkFtZTgwMTEyMDcyMTE@._V1_SX300.jpg</t>
  </si>
  <si>
    <t>Travis Mathews</t>
  </si>
  <si>
    <t>A place: Theresienstadt. A unique place of propaganda which Adolf Eichmann called the "model ghetto", designed to mislead the world and Jewish people regarding its real nature, to be the ...</t>
  </si>
  <si>
    <t>https://images-na.ssl-images-amazon.com/images/M/MV5BMTcyNjI4NzM3Ml5BMl5BanBnXkFtZTgwNTE0OTQ2MDE@._V1_SX300.jpg</t>
  </si>
  <si>
    <t>The Last of the Unjust</t>
  </si>
  <si>
    <t>A dispossessed, violent man's disastrous attempt to exist outside the social order.</t>
  </si>
  <si>
    <t>https://m.media-amazon.com/images/M/MV5BMjE1NzAyNTE4Nl5BMl5BanBnXkFtZTgwMDAwNjkxMjE@._V1_SX300.jpg</t>
  </si>
  <si>
    <t>20-Aug-14</t>
  </si>
  <si>
    <t>James Franco (screenplay), Vince Jolivette (screenplay), Cormac McCarthy (novel)</t>
  </si>
  <si>
    <t>A grand and adventurous journey of discovery to the last white areas of the world map. But no matter how far we go and how hard we try to find answers, we ultimately meet ourselves and our own transience.</t>
  </si>
  <si>
    <t>https://images-na.ssl-images-amazon.com/images/M/MV5BMTQ0ODI0NjI1NF5BMl5BanBnXkFtZTgwMDgxOTc0MjE@._V1_SX300.jpg</t>
  </si>
  <si>
    <t>6-Feb-13</t>
  </si>
  <si>
    <t>The Expedition to the End of the World</t>
  </si>
  <si>
    <t>Daniel Dencik, Michael Haslund-Christensen, Janus Metz</t>
  </si>
  <si>
    <t>V__ctor receives an unusual proposal, to carry 7 boxes of unknown content through the Market Number 4 but things get complicated along the way.</t>
  </si>
  <si>
    <t>https://ia.media-imdb.com/images/M/MV5BNjcyNjQyODQzNV5BMl5BanBnXkFtZTgwMDg0ODQ3MDE@._V1_SX300.jpg</t>
  </si>
  <si>
    <t>Juan Carlos Maneglia (screenplay), Tito Chamorro (screenplay collaboration), Tana Sch__mbori (screenplay collaboration)</t>
  </si>
  <si>
    <t>Still on the run from a group of Nazi zombies, a man seeks the aid of a group of American zombie enthusiasts, and discovers new techniques for fighting the zombies.</t>
  </si>
  <si>
    <t>https://m.media-amazon.com/images/M/MV5BMTk2MTEwOTcwOF5BMl5BanBnXkFtZTgwMDEzMjM2MjE@._V1_SX300.jpg</t>
  </si>
  <si>
    <t>Tommy Wirkola (screenplay), Vegar Hoel (screenplay), Stig Frode Henriksen (screenplay)</t>
  </si>
  <si>
    <t>A group of modern day Pittsburgh teenagers spend their Thanksgiving break experiencing a mixture of love, friendship, partying, and sex.</t>
  </si>
  <si>
    <t>https://m.media-amazon.com/images/M/MV5BMGQ5MDg2OTEtOTM3ZS00MDZhLTk2NzUtZmZkNTUyOTZhZDljXkEyXkFqcGdeQXVyMTQxNzMzNDI@._V1_SX300.jpg</t>
  </si>
  <si>
    <t>Dan Schoffer</t>
  </si>
  <si>
    <t>13-Oct-14</t>
  </si>
  <si>
    <t>A teen drama set during the fall potato harvest in a small northern Maine town.</t>
  </si>
  <si>
    <t>https://ia.media-imdb.com/images/M/MV5BMTUxOTcxNjkzM15BMl5BanBnXkFtZTgwNDA3MTMzMTE@._V1_SX300.jpg</t>
  </si>
  <si>
    <t>Roots music icon Chris Strachwitz is a detective of deep American music - music that's the antithesis of the corporate "mouse music" dominating pop culture. Since 1960, he has been the ...</t>
  </si>
  <si>
    <t>https://images-na.ssl-images-amazon.com/images/M/MV5BMjI5MTUxODM4OF5BMl5BanBnXkFtZTgwNTMyNTg4MzE@._V1_SX300.jpg</t>
  </si>
  <si>
    <t>This Ain't No Mouse Music</t>
  </si>
  <si>
    <t>With Earth now left in ruins following the "Nano Hazard," most of humanity has abandoned the planet they once called home along with their physical bodies and rebuilt their digitalized ...</t>
  </si>
  <si>
    <t>https://images-na.ssl-images-amazon.com/images/M/MV5BMjAzMjA2NjA2Ml5BMl5BanBnXkFtZTgwNTA2NTU2MzE@._V1_SX300.jpg</t>
  </si>
  <si>
    <t>Rakuen Tsuiho: Expelled from Paradise</t>
  </si>
  <si>
    <t>Gen Urobuchi (screenplay)</t>
  </si>
  <si>
    <t>Signe Baumane and five women in her family battle with depression and madness.</t>
  </si>
  <si>
    <t>https://images-na.ssl-images-amazon.com/images/M/MV5BMTg0ODM3NDYwMF5BMl5BanBnXkFtZTgwNjAyODc3MTE@._V1_SX300.jpg</t>
  </si>
  <si>
    <t>Rocks in My Pockets</t>
  </si>
  <si>
    <t>In 1988, a teenage girl's life is thrown into chaos when her mother disappears.</t>
  </si>
  <si>
    <t>https://m.media-amazon.com/images/M/MV5BMTEwOTY0MjY4MjBeQTJeQWpwZ15BbWU4MDg4OTQ5NDIx._V1_SX300.jpg</t>
  </si>
  <si>
    <t>25-Sep-14</t>
  </si>
  <si>
    <t>Gregg Araki (screenplay by), Laura Kasischke (based on the novel by)</t>
  </si>
  <si>
    <t>Lila wants to emulate the sexual exploits of her more experienced best friend. She fixates on a tough older guy who will "sleep with anyone" and tries to insert herself into his world, putting herself in a dangerously vulnerable situation.</t>
  </si>
  <si>
    <t>https://m.media-amazon.com/images/M/MV5BMTcxOTIzNDk3OF5BMl5BanBnXkFtZTgwNDQzNjMyMTE@._V1_SX300.jpg</t>
  </si>
  <si>
    <t>Since the Island Academy Incident, silver clansmen Kuroh Yatogami and Neko have been searching for their master, Yashiro Isana, the Silver King. Their search having turned up fruitless, the...</t>
  </si>
  <si>
    <t>https://m.media-amazon.com/images/M/MV5BMTQ3NTk1Mzg0MV5BMl5BanBnXkFtZTgwMjM3NzIwMjE@._V1_SX300.jpg</t>
  </si>
  <si>
    <t>A series of brutal murders puts the lives of three men on a collision course: The father of the latest victim now out for revenge, a vigilante police detective operating outside the ...</t>
  </si>
  <si>
    <t>https://m.media-amazon.com/images/M/MV5BMTg3ODc1ODIzOV5BMl5BanBnXkFtZTgwMzg2NTc3MDE@._V1_SX300.jpg</t>
  </si>
  <si>
    <t>Amid the Civil War in 17th-century England, a group of deserters flee from battle through an overgrown field. Captured by an alchemist, the men are forced to help him search to find a hidden treasure that he believes is buried in the field.</t>
  </si>
  <si>
    <t>https://m.media-amazon.com/images/M/MV5BMjcyNzQyMjI0NF5BMl5BanBnXkFtZTgwNjU2MDc5MDE@._V1_SX300.jpg</t>
  </si>
  <si>
    <t>Amy Jump</t>
  </si>
  <si>
    <t>The story of the marriage between Michel and Lena, as told by their daughter Anne, with reflections on the mystery of abiding love.</t>
  </si>
  <si>
    <t>https://images-na.ssl-images-amazon.com/images/M/MV5BMjA4ODM0NTIyNF5BMl5BanBnXkFtZTgwNDg4MDU2MTE@._V1_SX300.jpg</t>
  </si>
  <si>
    <t>A diverse band of crayons strive to protect not only their magical multihued homeland but the imagination of children everywhere from a terrifying monster.</t>
  </si>
  <si>
    <t>https://ia.media-imdb.com/images/M/MV5BMTAzMzQ4Njc1ODReQTJeQWpwZ15BbWU4MDM5MDgyNDEx._V1_SX300.jpg</t>
  </si>
  <si>
    <t>Jess Kedward (screenplay), J.P. McCormick (screenplay), Kirsty Peart (screenplay), Rich Raczelowski (screenplay)</t>
  </si>
  <si>
    <t>In an airport hotel on the outskirts of Paris, a Silicon Valley engineer abruptly chucks his job, breaks things off with his wife, and holes up in his room. Soon, fate draws him and a young French maid together.</t>
  </si>
  <si>
    <t>https://images-na.ssl-images-amazon.com/images/M/MV5BMjMxMjEzNzE1Ml5BMl5BanBnXkFtZTgwMjk3ODg0MjE@._V1_SX300.jpg</t>
  </si>
  <si>
    <t>Guillaume Br__aud (screenplay), Pascale Ferran (screenplay)</t>
  </si>
  <si>
    <t>A stroke-afflicted filmmaker is manipulated by a notorious con man.</t>
  </si>
  <si>
    <t>https://ia.media-imdb.com/images/M/MV5BMTAzOTU3MzczNTZeQTJeQWpwZ15BbWU4MDA5MzQxMjIx._V1_SX300.jpg</t>
  </si>
  <si>
    <t>In 2011, Pulitzer Prize-winning journalist Jose Antonio Vargas outed himself as an undocumented immigrant in the New York Times Magazine. 'Documented' chronicles his journey to America from...</t>
  </si>
  <si>
    <t>https://images-na.ssl-images-amazon.com/images/M/MV5BMjA4MzIxMzI0Ml5BMl5BanBnXkFtZTgwOTk0NDc2MTE@._V1_SX300.jpg</t>
  </si>
  <si>
    <t>Jose Antonio Vargas</t>
  </si>
  <si>
    <t>After a break up, Jenny moves in with writer Kelly, her filmmaker husband, and their child. Despite a rocky start, Jenny's influence helps Kelly realize that an evolution in her life, career and relationship is necessary for her happiness.</t>
  </si>
  <si>
    <t>https://m.media-amazon.com/images/M/MV5BMTQ4MTY5NDAwM15BMl5BanBnXkFtZTgwNTUwOTEwMjE@._V1_SX300.jpg</t>
  </si>
  <si>
    <t>Joe Swanberg (screenplay)</t>
  </si>
  <si>
    <t>A troubled Native American veteran forms an extraordinary friendship with his maverick French psychoanalyst as they try to find a cure to his suffering.</t>
  </si>
  <si>
    <t>https://ia.media-imdb.com/images/M/MV5BMTU3NzY4NTAxM15BMl5BanBnXkFtZTgwNDU4MTE5MDE@._V1_SX300.jpg</t>
  </si>
  <si>
    <t>Jimmy P.</t>
  </si>
  <si>
    <t>Sherman Alexie (verses from poem "Tribal Ceremony"), Arnaud Desplechin, Georges Devereux (based on "Reality and Dreams" by), Kent Jones, Julie Peyr</t>
  </si>
  <si>
    <t>Southern Baptist Sissies is the story of four boys who are gay growing up in the Southern Baptist Church and how they each deal differently with the conflict between the teachings of the church and their sexuality.</t>
  </si>
  <si>
    <t>https://images-na.ssl-images-amazon.com/images/M/MV5BOTA1MzY1NTMzN15BMl5BanBnXkFtZTgwMjI5Nzk5MDE@._V1_SX300.jpg</t>
  </si>
  <si>
    <t>A modern day version of The Prodigal Son Parable</t>
  </si>
  <si>
    <t>https://images-na.ssl-images-amazon.com/images/M/MV5BMTY1NzYzMzAzNF5BMl5BanBnXkFtZTgwMDQ1MjA0MTE@._V1_SX300.jpg</t>
  </si>
  <si>
    <t>Jon Macy</t>
  </si>
  <si>
    <t>A documentary about a group of pilgrims who travel to Nepal to worship at the legendary Manakamana temple.</t>
  </si>
  <si>
    <t>https://images-na.ssl-images-amazon.com/images/M/MV5BMTc5ODQ0MjUyM15BMl5BanBnXkFtZTgwNTkzMDM1MTE@._V1_SX300.jpg</t>
  </si>
  <si>
    <t>7-Feb-17</t>
  </si>
  <si>
    <t>Yellow Day chronicles a young man's life-changing and inspirational journey through the mysterious Yellow Day. To many, the Yellow Day is simply a fun day celebrating outreach at a kid's ...</t>
  </si>
  <si>
    <t>https://images-na.ssl-images-amazon.com/images/M/MV5BMTY1NTIwNDg4OV5BMl5BanBnXkFtZTgwNDEzMzc5NjE@._V1_SX300.jpg</t>
  </si>
  <si>
    <t>25-Dec-15</t>
  </si>
  <si>
    <t>G.P. Galle Jr.</t>
  </si>
  <si>
    <t>A renegade film crew becomes embroiled with a yakuza clan feud.</t>
  </si>
  <si>
    <t>https://m.media-amazon.com/images/M/MV5BNTQ0Njc3ODkyMl5BMl5BanBnXkFtZTgwODQxOTE4MjE@._V1_SX300.jpg</t>
  </si>
  <si>
    <t>Why Don't You Play in Hell?</t>
  </si>
  <si>
    <t>Sion Sono (screenplay)</t>
  </si>
  <si>
    <t>In a secluded house by the sea with the curtains shut, a screenwriter hides from the world with only his dog as company. The tranquility is abruptly broken one night by the arrival of a ...</t>
  </si>
  <si>
    <t>https://images-na.ssl-images-amazon.com/images/M/MV5BMTQ5NjQ2NjQ3NF5BMl5BanBnXkFtZTgwNjU4MDMxMjE@._V1_SX300.jpg</t>
  </si>
  <si>
    <t>10-Apr-14</t>
  </si>
  <si>
    <t>Jafar Panahi (screenplay)</t>
  </si>
  <si>
    <t>A young man of Chinese-Cambodian descent dies, leaving behind his isolated mother and his 4-year male lover, who grieve but don't speak a lick of each other's language.</t>
  </si>
  <si>
    <t>https://m.media-amazon.com/images/M/MV5BOTI5MTMyODc0M15BMl5BanBnXkFtZTgwMzIxMjkzMjE@._V1_SX300.jpg</t>
  </si>
  <si>
    <t>When an affluent matriarch gathers her dysfunctional family for a holiday at their Northern California lake house, her carefully constructed weekend begins to come apart at the seams, leading her to question her own role in the family.</t>
  </si>
  <si>
    <t>https://m.media-amazon.com/images/M/MV5BNzA2ODUyMjk1OF5BMl5BanBnXkFtZTgwMjMxMTMyMjE@._V1_SX300.jpg</t>
  </si>
  <si>
    <t>Tom Dolby</t>
  </si>
  <si>
    <t>Elena was a factory worker, and a car accident bonded her with violin at the age of 26. She becomes a violin teacher, but earns no more than before. After having worked flat out for eight ...</t>
  </si>
  <si>
    <t>https://images-na.ssl-images-amazon.com/images/M/MV5BZTBkODg3N2UtNDE1Mi00MzAwLThmZjMtNzMyMTdlMjgxNzY1XkEyXkFqcGdeQXVyMjg0MTI5NzQ@._V1_SX300.jpg</t>
  </si>
  <si>
    <t>Wen-Chi Chang, Jing-Jie Lin</t>
  </si>
  <si>
    <t>A marketing executive tries to find Mr. Right on a Christian dating website. When impressing her dream guy ends in disaster, Gwyneth gets in touch with her spiritual side.</t>
  </si>
  <si>
    <t>https://images-na.ssl-images-amazon.com/images/M/MV5BMTQ4NjMwMTIzOV5BMl5BanBnXkFtZTgwODI3NDk4MjE@._V1_SX300.jpg</t>
  </si>
  <si>
    <t>13-Feb-15</t>
  </si>
  <si>
    <t>A naive college graduate, Amy, who believes she's destined to be a great poet, begrudgingly accepts a job in a shop while she pursues a mentorship with reclusive writer Rat Billings.</t>
  </si>
  <si>
    <t>https://m.media-amazon.com/images/M/MV5BMjIzNDY1NjgzOV5BMl5BanBnXkFtZTgwNzMzMDEwMTE@._V1_SX300.jpg</t>
  </si>
  <si>
    <t>Andy Cochran</t>
  </si>
  <si>
    <t>Elizabeth Streb vs. Gravity takes us on an exhilarating journey with choreographer Elizabeth Streb - pushing the boundaries between action and art and daring us to join Streb and her dancers in pursuit of human flight.</t>
  </si>
  <si>
    <t>https://images-na.ssl-images-amazon.com/images/M/MV5BMjgyMTkzMzEyN15BMl5BanBnXkFtZTgwODk5NDcyMjE@._V1_SX300.jpg</t>
  </si>
  <si>
    <t>21-Sep-14</t>
  </si>
  <si>
    <t>Catherine Cawood is the sergeant on duty when flustered and nervous accountant Kevin Weatherill comes into her West Yorkshire station to report a crime.</t>
  </si>
  <si>
    <t>https://images-na.ssl-images-amazon.com/images/M/MV5BOWUzOGIzMmUtNGExYy00NTNjLThlY2MtMzExOTcyY2NlZGYwXkEyXkFqcGdeQXVyMjExMjk0ODk@._V1_SX300.jpg</t>
  </si>
  <si>
    <t>Happy Valley</t>
  </si>
  <si>
    <t>Sally Wainwright</t>
  </si>
  <si>
    <t>Desperate, broke, and out of ideas, four college seniors start a fake charity to embezzle money for tuition.</t>
  </si>
  <si>
    <t>https://m.media-amazon.com/images/M/MV5BMTU4MTUwNTI5NV5BMl5BanBnXkFtZTgwMzE0Njg5MTE@._V1_SX300.jpg</t>
  </si>
  <si>
    <t>16-Sep-15</t>
  </si>
  <si>
    <t>Michael B. Allen, Will Bakke</t>
  </si>
  <si>
    <t>'Oxygen for the Ears: Living Jazz' is a story of the trials and triumphs of jazz in America. Every jazz tune has a starting point - a simple note - from which the music starts its journey ...</t>
  </si>
  <si>
    <t>https://images-na.ssl-images-amazon.com/images/M/MV5BMTA2MDAzMTczMTVeQTJeQWpwZ15BbWU4MDE4MTcwNjEx._V1_SX300.jpg</t>
  </si>
  <si>
    <t>Stefan Immler, Tom Walker</t>
  </si>
  <si>
    <t>Learn how video games are made, marketed, and consumed by looking back at gaming history and culture through the eyes of game developers, publishers, and consumers.</t>
  </si>
  <si>
    <t>https://m.media-amazon.com/images/M/MV5BMjI2NzQ0MTI1Ml5BMl5BanBnXkFtZTgwNzMyMDE2MDE@._V1_SX300.jpg</t>
  </si>
  <si>
    <t>A traveler is confronted by spirits in an abandoned shrine</t>
  </si>
  <si>
    <t>The story of two young women dealing with the actions and consequences of their teenage pregnancies.</t>
  </si>
  <si>
    <t>Grand Piano Legend</t>
  </si>
  <si>
    <t>High off the success of her first book and planning to marry ZIAD, her sensible, stable and studious fiance, MAY BRENNAN has it all. At least that's what she'd like people to believe. ...</t>
  </si>
  <si>
    <t>https://ia.media-imdb.com/images/M/MV5BMjI1MTk5NTc0NF5BMl5BanBnXkFtZTgwNzUwNTQzMjE@._V1_SX300.jpg</t>
  </si>
  <si>
    <t>Cherien Dabis (story), Cherien Dabis</t>
  </si>
  <si>
    <t>The retired dentist Caroline attends a class for computer users. Although she is married, she falls in love with her significantly younger lecturer. It turns out he used to visit her ...</t>
  </si>
  <si>
    <t>https://m.media-amazon.com/images/M/MV5BMjIxMDQ2NTkwMV5BMl5BanBnXkFtZTgwNzgwMjI2MTE@._V1_SX300.jpg</t>
  </si>
  <si>
    <t>Fanny Chesnel (novel), Marion Vernoux (screenplay), Fanny Chesnel (screenplay), Marc Syrigas (collaboration)</t>
  </si>
  <si>
    <t>Erin Logan lives with and provides for her twin brother Jacob, who is severely affected by autism. After she stumbles into chances for love and friendship, she is forced to confront what it...</t>
  </si>
  <si>
    <t>http://ia.media-imdb.com/images/M/MV5BMjg1NTk3MDc0N15BMl5BanBnXkFtZTcwMzIwOTE4Nw@@._V1_SX300.jpg</t>
  </si>
  <si>
    <t>Nick Izzo (screenplay), Adam Dick (screenplay), David Midell (story)</t>
  </si>
  <si>
    <t>The story of Dinoo and Karishma, who decide to get married in Goa and head to more interior parts of the country fearing that the girl's parents may get her married to a guy of their choice...</t>
  </si>
  <si>
    <t>https://images-na.ssl-images-amazon.com/images/M/MV5BMTgzMDM5MzE4MF5BMl5BanBnXkFtZTgwNjk3OTg4MTE@._V1_SX300.jpg</t>
  </si>
  <si>
    <t>The Mississippi River Flood of 1927 was the most destructive river flood in American history. In the spring of 1927, the river broke out of its banks in 145 places and inundated 27,000 ...</t>
  </si>
  <si>
    <t>https://images-na.ssl-images-amazon.com/images/M/MV5BMjAyNzA1Njk5M15BMl5BanBnXkFtZTgwMjgyODk4MDE@._V1_SX300.jpg</t>
  </si>
  <si>
    <t>A personal, accessible look at an artist - Kevin Barnes, frontman of the endlessly versatile indie pop band of Montreal - whose pursuit to make transcendent music at all costs drives him to...</t>
  </si>
  <si>
    <t>https://images-na.ssl-images-amazon.com/images/M/MV5BMTM5OTY3NDE4NF5BMl5BanBnXkFtZTgwNTM2ODk2MTE@._V1_SX300.jpg</t>
  </si>
  <si>
    <t>Jason Miller, Andrew Napier</t>
  </si>
  <si>
    <t>The film centers an aged movie extra who specializes to be killed in samurai movies without ever being lit by the limelight. Using Charlie Chaplin's film Limelight as an underlying theme, ...</t>
  </si>
  <si>
    <t>https://images-na.ssl-images-amazon.com/images/M/MV5BMjExNzI0MDc2MV5BMl5BanBnXkFtZTgwMTcxMzI2MzE@._V1_SX300.jpg</t>
  </si>
  <si>
    <t>Hiroyuki Ono (screenplay), Hiroyuki Ono</t>
  </si>
  <si>
    <t>Kyle and Jen, estranged siblings, travel from New York City to rural Pennsylvania to pack up the home of their recently deceased mother. While there, they make a discovery that turns their ...</t>
  </si>
  <si>
    <t>https://images-na.ssl-images-amazon.com/images/M/MV5BMTgxNTAwOTUyN15BMl5BanBnXkFtZTgwMDExNTQ5MTE@._V1_SX300.jpg</t>
  </si>
  <si>
    <t>J.P. Chan (story), J.P. Chan, Jo Mei (story)</t>
  </si>
  <si>
    <t>2-Dec-97</t>
  </si>
  <si>
    <t>After the tragic death of his wife, Ray becomes personally responsible for the safety of Vicki, an aspiring model, when due to her father's embezzlement, she is targeted by a human trafficker and vicious criminal.</t>
  </si>
  <si>
    <t>https://images-na.ssl-images-amazon.com/images/M/MV5BMTA3MjQ1MzkwOTVeQTJeQWpwZ15BbWU4MDMzODg5NzIx._V1_SX300.jpg</t>
  </si>
  <si>
    <t>Filmed with five hidden cameras, The Tightrope is a total immersion into the creative process behind legendary theater director Peter Brook's work -- powerful, intimate, and emotionally ...</t>
  </si>
  <si>
    <t>https://images-na.ssl-images-amazon.com/images/M/MV5BMjI2MjczNTU1M15BMl5BanBnXkFtZTgwODk0MjE4MDE@._V1_SX300.jpg</t>
  </si>
  <si>
    <t>Peter Brook, Simon Brook</t>
  </si>
  <si>
    <t>When Brandy decides to reclaim her life as an actor, the domestic world she's carefully created crumbles around her. Actress is both a present tense portrait of a dying relationship and an ...</t>
  </si>
  <si>
    <t>https://images-na.ssl-images-amazon.com/images/M/MV5BMTQ2OTc3OTI1M15BMl5BanBnXkFtZTgwMjk1MDE3MjE@._V1_SX300.jpg</t>
  </si>
  <si>
    <t>Actress</t>
  </si>
  <si>
    <t>Four modern stories of remarkable courage while setting out to uncover the forgotten life of Raphael Lemkin, the man who coined the term 'genocide'. Inspired by Samantha Power's Pulitzer ...</t>
  </si>
  <si>
    <t>https://images-na.ssl-images-amazon.com/images/M/MV5BMzIyMDY4NzEwOV5BMl5BanBnXkFtZTgwMDU0MDM3MjE@._V1_SX300.jpg</t>
  </si>
  <si>
    <t>16-Oct-15</t>
  </si>
  <si>
    <t>Samantha Power (inspired by her book "A Problem from Hell")</t>
  </si>
  <si>
    <t>A documentary that unveils the moral tensions that tear at soldiers' psyches through the lens of one highly personal story: Private Adam Winfield was a 21-year-old soldier in Afghanistan ...</t>
  </si>
  <si>
    <t>https://images-na.ssl-images-amazon.com/images/M/MV5BOTUyMDM2MjkyMF5BMl5BanBnXkFtZTgwNTg0NTc3MTE@._V1_SX300.jpg</t>
  </si>
  <si>
    <t>A mischievous father and his gentle, beautiful daughter live a quiet life in a vast plain until two young men fall for the girl. The love triangle leads to a wholly unexpected turn of ...</t>
  </si>
  <si>
    <t>https://images-na.ssl-images-amazon.com/images/M/MV5BMmRhMzIwYjItNTBkNC00ZjNjLTg4OWItYjY3MmQyODM5YTNlXkEyXkFqcGdeQXVyNzI1MTI2MjA@._V1_SX300.jpg</t>
  </si>
  <si>
    <t>As one of the world's best restaurants opens for its final evening, a couple in the midst of a divorce who made their reservation a year ago (before separating) reunite for a once-in-lifetime meal.</t>
  </si>
  <si>
    <t>https://images-na.ssl-images-amazon.com/images/M/MV5BMjIyMzE2ODI4NV5BMl5BanBnXkFtZTgwMzQxNjEzMTE@._V1_SX300.jpg</t>
  </si>
  <si>
    <t>Javier Calvo, Silvia Gonz__lez La__ (original idea), Roger Gual</t>
  </si>
  <si>
    <t>A snowstorm forces two people who made an online connection to unwillingly extend their one-night stand as the blizzard goes through the night.</t>
  </si>
  <si>
    <t>https://m.media-amazon.com/images/M/MV5BMjMwNDg0NDMwOF5BMl5BanBnXkFtZTgwOTc3MjA0MjE@._V1_SX300.jpg</t>
  </si>
  <si>
    <t>Mark Hammer</t>
  </si>
  <si>
    <t>An anonymous body in the Arizona desert sparks the beginning of a real-life human drama. The search for identity leads us back across a continent to seek out the people left behind and the meaning of a mysterious tattoo.</t>
  </si>
  <si>
    <t>https://ia.media-imdb.com/images/M/MV5BMjMxMjYzMjAzNl5BMl5BanBnXkFtZTgwMjYzMTA3MTE@._V1_SX300.jpg</t>
  </si>
  <si>
    <t>Tsai Ming-liang returns with this latest entry in his Walker series, in which his monk acquires an unexpected acolyte in the form of Denis Lavant as he makes his way through the streets of a sun-dappled Marseille.</t>
  </si>
  <si>
    <t>https://images-na.ssl-images-amazon.com/images/M/MV5BY2I0MGIxNTYtMjkwMy00MWViLTlmNWQtMmRlNDYzZmY4MmE4XkEyXkFqcGdeQXVyMjg0MTI5NzQ@._V1_SX300.jpg</t>
  </si>
  <si>
    <t>Cheng'en Wu (novel), Ming-liang Tsai (adaptation)</t>
  </si>
  <si>
    <t>Kelly, a punk-rocker turned suburban mom, is nostalgic for a life she can no longer have and uncertain of a future she doesn't yet fit in. Seventeen-year-old Cal is frustrated at his lack ...</t>
  </si>
  <si>
    <t>https://m.media-amazon.com/images/M/MV5BMjA3OTI1NjczNV5BMl5BanBnXkFtZTgwMzY4NDc0MjE@._V1_SX300.jpg</t>
  </si>
  <si>
    <t>12-Apr-17</t>
  </si>
  <si>
    <t>Amy Lowe Starbin</t>
  </si>
  <si>
    <t>Three homeless teenagers brave Chicago winters, the pressures of high school, and life alone on the streets to build a brighter future.</t>
  </si>
  <si>
    <t>https://images-na.ssl-images-amazon.com/images/M/MV5BMTgwODg5MzEzMl5BMl5BanBnXkFtZTgwNzc4OTY2MjE@._V1_SX300.jpg</t>
  </si>
  <si>
    <t>Kirsten Kelly, Leslie Simmer, Anne de Mare</t>
  </si>
  <si>
    <t>The story of an autistic youth named Ricky who, after a particularly difficult day at school, escapes into the subways. It's here that he starts his real journey, on a days-long voyage of ...</t>
  </si>
  <si>
    <t>https://images-na.ssl-images-amazon.com/images/M/MV5BODQxODk0MDg4NV5BMl5BanBnXkFtZTgwNzIzNjE2MTE@._V1_SX300.jpg</t>
  </si>
  <si>
    <t>5-Apr-14</t>
  </si>
  <si>
    <t>Rose Lichter-Marck (screenplay), Micah Bloomberg (screenplay), Rose Lichter-Marck (story)</t>
  </si>
  <si>
    <t>When his wife unexpectedly informs him that she wants a divorce, well-meaning but oblivious husband Otto Wall finds himself thrust back into bachelorhood, where he searches for the real thing amidst a string of one night stands.</t>
  </si>
  <si>
    <t>https://images-na.ssl-images-amazon.com/images/M/MV5BNzgxOTkwMzEyMV5BMl5BanBnXkFtZTgwMDY1Mzg1MzE@._V1_SX300.jpg</t>
  </si>
  <si>
    <t>Goodbye to All That</t>
  </si>
  <si>
    <t>A struggling motel owner and her daughter are taken hostage by a nearly blind career criminal to be his eyes as he attempts to retrieve his cash package from a crooked cop.</t>
  </si>
  <si>
    <t>https://m.media-amazon.com/images/M/MV5BMTA4MTIzNTc2NTZeQTJeQWpwZ15BbWU4MDE0ODM4OTAx._V1_SX300.jpg</t>
  </si>
  <si>
    <t>Tze Chun, Oz Perkins, Nick Simon</t>
  </si>
  <si>
    <t>An Indian student in Prague and a lonely New Yorker correspond online through video letters. A voyeuristic love story about aching for human connection in a hyper-connected world.</t>
  </si>
  <si>
    <t>https://images-na.ssl-images-amazon.com/images/M/MV5BMjA2MDgxMDM4OV5BMl5BanBnXkFtZTgwMTg4ODIyMTE@._V1_SX300.jpg</t>
  </si>
  <si>
    <t>James E. Duff, Julia Morrison</t>
  </si>
  <si>
    <t>The Burning Bush</t>
  </si>
  <si>
    <t>26-May-15</t>
  </si>
  <si>
    <t>A look at the life and work of the great theatre, radio and film artist.</t>
  </si>
  <si>
    <t>https://ia.media-imdb.com/images/M/MV5BMTkxMjk5MjMxOF5BMl5BanBnXkFtZTgwNTk2MTMxMzE@._V1_SX300.jpg</t>
  </si>
  <si>
    <t>15-Dec-14</t>
  </si>
  <si>
    <t>The Story of Michael Heizer's Monolithic Sculpture.</t>
  </si>
  <si>
    <t>https://images-na.ssl-images-amazon.com/images/M/MV5BOTYyNzQzMjUyN15BMl5BanBnXkFtZTgwODA5NDgyMjE@._V1_SX300.jpg</t>
  </si>
  <si>
    <t>Olivia is a 27-year-old grad student who's beginning to suspect she's an asexual. To help clear up her issues, she accepts a friend's offer to try sex with her own boyfriend. But much goes wrong in Olivia's first foray into sex.</t>
  </si>
  <si>
    <t>https://ia.media-imdb.com/images/M/MV5BMTc2NzIxNzU4NV5BMl5BanBnXkFtZTgwMTE3MDU3MTE@._V1_SX300.jpg</t>
  </si>
  <si>
    <t>The Olivia Experiment</t>
  </si>
  <si>
    <t>Alexandra Komisaruk</t>
  </si>
  <si>
    <t>The "black sheep" son of a wealthy family meets a young psychiatric patient who's been raised in isolation her entire life. He then takes the naive young woman home for his brother's wedding.</t>
  </si>
  <si>
    <t>https://m.media-amazon.com/images/M/MV5BMTg0NzIxOTgxM15BMl5BanBnXkFtZTgwMjA3NjY3MDE@._V1_SX300.jpg</t>
  </si>
  <si>
    <t>4-Sep-14</t>
  </si>
  <si>
    <t>Stephen Zotnowski</t>
  </si>
  <si>
    <t>A fictional account of the lives of the men responsible for the suicide bombings in Casablanca in 2003.</t>
  </si>
  <si>
    <t>https://images-na.ssl-images-amazon.com/images/M/MV5BNTk3NzE0MDAwOF5BMl5BanBnXkFtZTgwMjgzMTA3MTE@._V1_SX300.jpg</t>
  </si>
  <si>
    <t>13-Feb-13</t>
  </si>
  <si>
    <t>Jamal Belmahi, Mahi Binebine (novel)</t>
  </si>
  <si>
    <t>A small group of everyday passengers on a speeding London commuter train battle their warped driver who has a dark plan for everyone on-board.</t>
  </si>
  <si>
    <t>https://m.media-amazon.com/images/M/MV5BODkxNTE2NjczNF5BMl5BanBnXkFtZTgwOTQ2NzA1MTE@._V1_SX300.jpg</t>
  </si>
  <si>
    <t>Omid Nooshin, Andy Love, Kas Graham (additional material)</t>
  </si>
  <si>
    <t>A cryptic phone call sets off a dangerous game of risks for Elliot, a down-on-his luck salesman. The game promises increasing rewards for completing 13 tasks, each more sinister than the last.</t>
  </si>
  <si>
    <t>https://m.media-amazon.com/images/M/MV5BNzA0NDIwNjI3OF5BMl5BanBnXkFtZTgwMDMzNzE0MTE@._V1_SX300.jpg</t>
  </si>
  <si>
    <t>David Birke (screenplay by), Daniel Stamm (screenplay by), Chookiat Sakveerakul (source Material: "13: Game of Death" by), Eakasit Thairaat (source material: "13: Game of Death" by)</t>
  </si>
  <si>
    <t>A tragedy presents Laurel with the chance to reinvent herself as her idolized twin sister, Audrey. As she eases into the life she has always wanted, she must decide between continuing the lie or revealing herself as the perfect fraud.</t>
  </si>
  <si>
    <t>https://m.media-amazon.com/images/M/MV5BMTM5MzI0ODgxMl5BMl5BanBnXkFtZTgwNjI3MDQwMTE@._V1_SX300.jpg</t>
  </si>
  <si>
    <t>20-Apr-13</t>
  </si>
  <si>
    <t>A documentary on provocative artist Bahman Mohassess, the so-called "Persian Picasso," whose acclaimed paintings and sculptures dominated pre-revolutionary Iran.</t>
  </si>
  <si>
    <t>https://images-na.ssl-images-amazon.com/images/M/MV5BMjAyNDQzNzA4Nl5BMl5BanBnXkFtZTgwNzY0NzYzMjE@._V1_SX300.jpg</t>
  </si>
  <si>
    <t>Fifi Howls from Happiness</t>
  </si>
  <si>
    <t>A retro-futuristic epic of steampunk battle set in 1914. It has been 15 years since the original H.G. Wells Martian invasion. Fearing another attack, the human race has prepared itself. ...</t>
  </si>
  <si>
    <t>https://m.media-amazon.com/images/M/MV5BNTM0MzI1MTA5MF5BMl5BanBnXkFtZTgwMjA2NDQwMTE@._V1_SX300.jpg</t>
  </si>
  <si>
    <t>David Abramowitz (screenplay), Joe Pearson (story)</t>
  </si>
  <si>
    <t>Four people meet on New Year's Eve, and form a surrogate family to help one another with the difficulties of their lives.</t>
  </si>
  <si>
    <t>https://m.media-amazon.com/images/M/MV5BMTc0MTg0MDI2Ml5BMl5BanBnXkFtZTgwNzM4MDYwMTE@._V1_SX300.jpg</t>
  </si>
  <si>
    <t>Nick Hornby (based on the novel by), Jack Thorne (screenplay by)</t>
  </si>
  <si>
    <t>A soldier assigned to Guantanamo Bay befriends a man who has been imprisoned there.</t>
  </si>
  <si>
    <t>https://m.media-amazon.com/images/M/MV5BMTU5NjI1MjEwMV5BMl5BanBnXkFtZTgwNjc2Mzc3MjE@._V1_SX300.jpg</t>
  </si>
  <si>
    <t>Reckless desire wreaks havoc over Memorial Day weekend as a family confronts the volatile and fragile nature of love. Inspired by Anton Chekhov's "The Seagull," set in rural New England in 1984.</t>
  </si>
  <si>
    <t>https://images-na.ssl-images-amazon.com/images/M/MV5BNzQxNDkxMjAwOV5BMl5BanBnXkFtZTgwMTE0NDE2MjE@._V1_SX300.jpg</t>
  </si>
  <si>
    <t>9-Apr-15</t>
  </si>
  <si>
    <t>Sol LeWitt, one of the most influential artists of the twentieth century, changed art forever.</t>
  </si>
  <si>
    <t>https://images-na.ssl-images-amazon.com/images/M/MV5BMTk2MjQyOTI1Nl5BMl5BanBnXkFtZTgwNjQzODY0MjE@._V1_SX300.jpg</t>
  </si>
  <si>
    <t>'Pleasures' profiles legendary jazz critic and civil libertarian Nat Hentoff, whose pioneering career tracks the greatest cultural and political movements of the last 65 years. The film is ...</t>
  </si>
  <si>
    <t>https://ia.media-imdb.com/images/M/MV5BMjI3MjExNDAyN15BMl5BanBnXkFtZTgwNjc5MjE4MjE@._V1_SX300.jpg</t>
  </si>
  <si>
    <t>Following a group of climbers attempting to climb K2 in 2009, on the 100-year anniversary of its landmark 1909 expedition. Experience the adventure, peril and serenity of a group's attempt to climb the most challenging peak on earth.</t>
  </si>
  <si>
    <t>https://images-na.ssl-images-amazon.com/images/M/MV5BMTkxMzY0MDEyN15BMl5BanBnXkFtZTgwMzc5MjE4MjE@._V1_SX300.jpg</t>
  </si>
  <si>
    <t>Darren Lund, Andy McDonough, Dave Ohlson, Jason Reid</t>
  </si>
  <si>
    <t>A vacationing family encounters an alien threat in this thriller based on the real-life Brown Mountain Lights phenomenon in North Carolina.</t>
  </si>
  <si>
    <t>https://m.media-amazon.com/images/M/MV5BMjMxMjUwMTU1Nl5BMl5BanBnXkFtZTgwOTI4NjMzMTE@._V1_SX300.jpg</t>
  </si>
  <si>
    <t>Robert Lewis</t>
  </si>
  <si>
    <t>The most daring moments in the struggle for liberation from colonial rule.</t>
  </si>
  <si>
    <t>https://images-na.ssl-images-amazon.com/images/M/MV5BMDgyNmIwMzItNTBhYi00ODZiLWE3YjMtN2FkMzdlYjVlYmZmXkEyXkFqcGdeQXVyNzQxNDExNTU@._V1_SX300.jpg</t>
  </si>
  <si>
    <t>Frantz Fanon (based on the book), G__ran Olsson</t>
  </si>
  <si>
    <t>A cop goes undercover in a ruthless underworld organization to stop a gang leader, only to put himself in great danger after being exposed by his former prot__g__ and best friend.</t>
  </si>
  <si>
    <t>https://m.media-amazon.com/images/M/MV5BMjAyMzA0MzI2Nl5BMl5BanBnXkFtZTgwOTEyODE5MDE@._V1_SX300.jpg</t>
  </si>
  <si>
    <t>Tai-lee Chan, Kam-Yuen Szeto</t>
  </si>
  <si>
    <t>Interwoven stories of people in India and US as they face dilemmas of life time in the months leading to the biggest Industrial disaster in human history that claimed 10,000 innocent lives within a few hours. Inspired by real events.</t>
  </si>
  <si>
    <t>https://images-na.ssl-images-amazon.com/images/M/MV5BMTYxNzA3NTU1N15BMl5BanBnXkFtZTgwNzcxMDQ3MjE@._V1_SX300.jpg</t>
  </si>
  <si>
    <t>Ravi Kumar, David Brooks, Ravi Kumar</t>
  </si>
  <si>
    <t>27-Apr-15</t>
  </si>
  <si>
    <t>Boy Meets Girl is a funny, tender, sex positive romantic comedy that explores what it means to be a real man or woman, and how important it is to live a courageous life not letting fear stand in the way of going after your dreams.</t>
  </si>
  <si>
    <t>https://m.media-amazon.com/images/M/MV5BMjA3MDkxNjg5OV5BMl5BanBnXkFtZTgwNDgxODMyNTE@._V1_SX300.jpg</t>
  </si>
  <si>
    <t>6-Feb-15</t>
  </si>
  <si>
    <t>Swimming superstar Missy Franklin was destined for greatness at an early age, but it wasn't until the arrival of Veteran Kara Lynn Joyce that those sky-high expectations began to take shape.</t>
  </si>
  <si>
    <t>https://images-na.ssl-images-amazon.com/images/M/MV5BMTg2NDYyMDAxMF5BMl5BanBnXkFtZTgwNjQyMTAxMzE@._V1_SX300.jpg</t>
  </si>
  <si>
    <t>Christo Brock</t>
  </si>
  <si>
    <t>A boy is trying to find out about his family history and stumbles upon a town of lycans.</t>
  </si>
  <si>
    <t>https://m.media-amazon.com/images/M/MV5BMjIzMDE2MTE5MF5BMl5BanBnXkFtZTgwODQ4MDE5MjE@._V1_SX300.jpg</t>
  </si>
  <si>
    <t>Saul Leiter could have been lauded as the great the pioneer of color photography, but was never driven by the lure of success. Instead he preferred to drink coffee and photograph in his own...</t>
  </si>
  <si>
    <t>https://images-na.ssl-images-amazon.com/images/M/MV5BMTU0NzM0MzUzMF5BMl5BanBnXkFtZTgwODE1MTQyMjE@._V1_SX300.jpg</t>
  </si>
  <si>
    <t>5-Dec-15</t>
  </si>
  <si>
    <t>Alexandre Taillard de Vorms is tall and impressive, a man with style, attractive to women. He also happens to be the Minister of Foreign Affairs for the land of enlightenment: France. With ...</t>
  </si>
  <si>
    <t>https://m.media-amazon.com/images/M/MV5BMTUyNzc0NzY3M15BMl5BanBnXkFtZTgwODYzNDI0MTE@._V1_SX300.jpg</t>
  </si>
  <si>
    <t>Abel Lanzac, Christophe Blain, Bertrand Tavernier, Abel Lanzac (comic book "Quai d'Orsay - Chroniques diplomatiques"), Christophe Blain (comic book "Quai d'Orsay - Chroniques diplomatiques")</t>
  </si>
  <si>
    <t>REVENGE OF THE MEKONS charts the unlikely career of the genre-defying collective notorious for being--as rock critic Greil Marcus notes--"the band that took punk ideology most seriously." ...</t>
  </si>
  <si>
    <t>https://ia.media-imdb.com/images/M/MV5BMTA2NjE5Mzg3MDBeQTJeQWpwZ15BbWU4MDk1ODExMTMx._V1_SX300.jpg</t>
  </si>
  <si>
    <t>27-Oct-14</t>
  </si>
  <si>
    <t>Chapman is an ex-marine in Brazil's slums, battling the yakuza outfit who attacked his sister and left her for dead.</t>
  </si>
  <si>
    <t>https://m.media-amazon.com/images/M/MV5BMjA1OTkyMzUyN15BMl5BanBnXkFtZTgwNjI0MTUzMjE@._V1_SX300.jpg</t>
  </si>
  <si>
    <t>Y.T. Parazi</t>
  </si>
  <si>
    <t>In the midst of rehearsals for a new play, amateur dramatics proponents Colin and Kathryn receive the shattering news that their friend George is fatally ill and only has a few months to live.</t>
  </si>
  <si>
    <t>https://m.media-amazon.com/images/M/MV5BNjM4M2NlMzItZTk2Mi00YzEyLTg0MWItYWYxOTE0OTJkNmNjXkEyXkFqcGdeQXVyMTMxMTY0OTQ@._V1_SX300.jpg</t>
  </si>
  <si>
    <t>Alan Ayckbourn (play), Laurent Herbiet (adaptation), Alain Resnais (adaptation), Jean-Marie Besset (dialogue)</t>
  </si>
  <si>
    <t>In Spain in 1966, an English teacher picks up two hitchhikers on his quest to meet John Lennon.</t>
  </si>
  <si>
    <t>https://images-na.ssl-images-amazon.com/images/M/MV5BNTk4NjYzMjUzM15BMl5BanBnXkFtZTgwNTYwMDcwMjE@._V1_SX300.jpg</t>
  </si>
  <si>
    <t>Living Is Easy with Eyes Closed</t>
  </si>
  <si>
    <t>A drama centered on a classical pianist who has been diagnosed with ALS and the brash college student who becomes her caregiver.</t>
  </si>
  <si>
    <t>https://m.media-amazon.com/images/M/MV5BMTczNDkyODA1N15BMl5BanBnXkFtZTgwNjIwOTI4MjE@._V1_SX300.jpg</t>
  </si>
  <si>
    <t>Shana Feste (screenplay by), Jordan Roberts (screenplay by), Michelle Wildgen (based on the book by), Jordan Roberts</t>
  </si>
  <si>
    <t>A documentary on the Deepwater Horizon oil rig explosion as seen through the eyes of oil executives, survivors and Gulf Coast residents who experienced it first-hand and then were left to pick up the pieces while the world moved on.</t>
  </si>
  <si>
    <t>https://m.media-amazon.com/images/M/MV5BMTYzMTUxNzYwMl5BMl5BanBnXkFtZTgwNzE5NjM5MjE@._V1_SX300.jpg</t>
  </si>
  <si>
    <t>Thirty miles from the Arctic Circle, in the northern Icelandic town of Husavik, stands the Icelandic Phallological Museum - the world's only Penis museum. Over 40 years, the founder and ...</t>
  </si>
  <si>
    <t>https://m.media-amazon.com/images/M/MV5BNDExNzI5NDcxMF5BMl5BanBnXkFtZTgwMzg1NTYyMTE@._V1_SX300.jpg</t>
  </si>
  <si>
    <t>Claudia, a lonely young woman, works in a supermarket. One night, she ends up in the hospital with a severe case of appendicitis. There, she meets Martha, the woman resting in the bed next ...</t>
  </si>
  <si>
    <t>https://images-na.ssl-images-amazon.com/images/M/MV5BMzUwMTA5OTk3N15BMl5BanBnXkFtZTgwMjU4MDA3MTE@._V1_SX300.jpg</t>
  </si>
  <si>
    <t>Vicky wanted to be the godfather of Mumbai underworld. He gains everything and also looses everything. He gains respect, power and leadership but he loses love, friendship.</t>
  </si>
  <si>
    <t>https://images-na.ssl-images-amazon.com/images/M/MV5BNDkyYTg4YmEtYzQzMC00N2ZlLWJiZDAtMTZjNWJhNzUwNzQ0XkEyXkFqcGdeQXVyNTk2MDIzMTU@._V1_SX300.jpg</t>
  </si>
  <si>
    <t>Driven to make the world better for his baby girl, John Ennis pieces together the cycle of pay-to-play politics that rules America. When insiders control the game, how can an outsider have ...</t>
  </si>
  <si>
    <t>https://images-na.ssl-images-amazon.com/images/M/MV5BNTQyOTA0OTczMF5BMl5BanBnXkFtZTgwMzA4ODA4MTE@._V1_SX300.jpg</t>
  </si>
  <si>
    <t>PAY 2 PLAY: Democracy's High Stakes</t>
  </si>
  <si>
    <t>John Ennis, John Ennis</t>
  </si>
  <si>
    <t>After the death of the Prophet, a man is called to lead his small religious sect as they anxiously await the end of the world they were promised.</t>
  </si>
  <si>
    <t>https://images-na.ssl-images-amazon.com/images/M/MV5BMTQ3ODcwNjczM15BMl5BanBnXkFtZTgwMDkxNjY0MTE@._V1_SX300.jpg</t>
  </si>
  <si>
    <t>As It Is in Heaven</t>
  </si>
  <si>
    <t>Ginny Lee Overbay, Ginny Lee Overbay (story), Ginny Lee Overbay, Joshua Overbay (story)</t>
  </si>
  <si>
    <t>3-Dec-14</t>
  </si>
  <si>
    <t>An embittered law student commits a brutal double murder</t>
  </si>
  <si>
    <t>Yoo-Joon aspired to become a distinguished reporter, but he now works as a third-rate one. He is involved in an affair with a married woman but when he hears she wants to breakup with him, ...</t>
  </si>
  <si>
    <t>https://images-na.ssl-images-amazon.com/images/M/MV5BNzBmNDYyMGItOTA4MS00ZjU1LWI5ZjgtZDA4ZDNlM2Q3MzY2XkEyXkFqcGdeQXVyOTExODQ3OQ@@._V1_SX300.jpg</t>
  </si>
  <si>
    <t>Won-jun Ha, Soo-Yeon Kim, Jong-jun Ahn</t>
  </si>
  <si>
    <t>At the lowest point of his life, Richie gets a call from his estranged sister, asking him to look after his eleven-year old niece, Sophia, for a few hours.</t>
  </si>
  <si>
    <t>https://ia.media-imdb.com/images/M/MV5BNjU2MjY1MjA1NV5BMl5BanBnXkFtZTgwOTk2MDMxMzE@._V1_SX300.jpg</t>
  </si>
  <si>
    <t>A man's personal exploration of the complex and nuanced world of Kabbalah.</t>
  </si>
  <si>
    <t>https://images-na.ssl-images-amazon.com/images/M/MV5BMTExNDAxNTM3NjBeQTJeQWpwZ15BbWU4MDgwMjc4MDIx._V1_SX300.jpg</t>
  </si>
  <si>
    <t>Steven Bram, Adam Jacobs, Judah Lazarus, Adam Zucker</t>
  </si>
  <si>
    <t>"Marius" takes place in Marseilles' Old Port, at the La Marine Bar, owned by C__sar and his son Marius. Marius' biggest dream is to embark on one of the boats passing by his dad's bar and to...</t>
  </si>
  <si>
    <t>https://m.media-amazon.com/images/M/MV5BMTQ4MzAzNjM0OF5BMl5BanBnXkFtZTgwMTY1MjE0MzE@._V1_SX300.jpg</t>
  </si>
  <si>
    <t>Marcel Pagnol (play), Daniel Auteuil (adaptation)</t>
  </si>
  <si>
    <t>Pomme and Pierre have been together a long time. Passion and spontaneity have given way to predictability and cold shoulders. On a hike together one afternoon, Pomme declares her ...</t>
  </si>
  <si>
    <t>https://images-na.ssl-images-amazon.com/images/M/MV5BMTY3MDUzNTgwMF5BMl5BanBnXkFtZTgwMDQ4MTQ0NDE@._V1_SX300.jpg</t>
  </si>
  <si>
    <t>Sophie Filli__res (screenplay)</t>
  </si>
  <si>
    <t>Two mismatched cops team up to investigate the murder of a business mogul's wife.</t>
  </si>
  <si>
    <t>https://m.media-amazon.com/images/M/MV5BMTU0NDgzNDc0OV5BMl5BanBnXkFtZTgwMDU1NDg0MTE@._V1_SX300.jpg</t>
  </si>
  <si>
    <t>Eric Altmayer (original idea), Nicolas Altmayer (original idea), David Charhon (screenplay), Alexis Dolivet (adaptation), Remy Four (screenplay), Laurent Lafitte (adaptation), Julien War (screenplay)</t>
  </si>
  <si>
    <t>June 1988...Summer Was Never The Same. In the House of Flies tells the story of young lovers whose lives are inadvertently changed forever. An innocent couple, Heather (Lindsay Smith) and ...</t>
  </si>
  <si>
    <t>https://images-na.ssl-images-amazon.com/images/M/MV5BMTU5MTIxNDQyMV5BMl5BanBnXkFtZTgwNjU3MTc4MTE@._V1_SX300.jpg</t>
  </si>
  <si>
    <t>21-Sep-13</t>
  </si>
  <si>
    <t>Angus McLellan</t>
  </si>
  <si>
    <t>16-May-15</t>
  </si>
  <si>
    <t>Two eccentric scientists struggle to create eternal youth in a world they call "blind to the tragedy of old age." As they battle their own aging and suffer the losses of loved ones, their scientific journeys ultimately become personal.</t>
  </si>
  <si>
    <t>https://images-na.ssl-images-amazon.com/images/M/MV5BMTg0MjI5NzE3M15BMl5BanBnXkFtZTgwNTM4NjU0MzE@._V1_SX300.jpg</t>
  </si>
  <si>
    <t>Jason Sussberg</t>
  </si>
  <si>
    <t>A newlywed couple finds their lake-country honeymoon descend into chaos after Paul finds Bea wandering and disoriented in the middle of the night.</t>
  </si>
  <si>
    <t>https://m.media-amazon.com/images/M/MV5BMjI2MzA0NTk2NF5BMl5BanBnXkFtZTgwMzk2Njc0MjE@._V1_SX300.jpg</t>
  </si>
  <si>
    <t>Phil Graziadei, Leigh Janiak</t>
  </si>
  <si>
    <t>A news team trails a man as he travels into the world of Eden Parish to find his missing sister, where it becomes apparent that this paradise may not be as it seems.</t>
  </si>
  <si>
    <t>https://m.media-amazon.com/images/M/MV5BMjE1ODg1MzM3Ml5BMl5BanBnXkFtZTgwMDg3NDQyMTE@._V1_SX300.jpg</t>
  </si>
  <si>
    <t>A Sadhu who renounced the society, adopts a baby renounced by society.</t>
  </si>
  <si>
    <t>https://images-na.ssl-images-amazon.com/images/M/MV5BMTQxNjU3NTExMl5BMl5BanBnXkFtZTgwMzQ5NjQxMDE@._V1_SX300.jpg</t>
  </si>
  <si>
    <t>Set in a parallel universe, Comet bounces back and forth over the course of an unlikely but perfectly paired couple's six-year relationship.</t>
  </si>
  <si>
    <t>https://m.media-amazon.com/images/M/MV5BMTgwMTE4NzAwOF5BMl5BanBnXkFtZTgwNzE0MjkxMzE@._V1_SX300.jpg</t>
  </si>
  <si>
    <t>Santiago and Eugenio are more than friends, they are life long business partners. They understand each other without words, they care for each other, they need each other. One day Eugenio ...</t>
  </si>
  <si>
    <t>https://images-na.ssl-images-amazon.com/images/M/MV5BOTU5NDkyMzE1Ml5BMl5BanBnXkFtZTgwNDI0MDE2MjE@._V1_SX300.jpg</t>
  </si>
  <si>
    <t>Daniel Burman, Sergio Dubcovsky</t>
  </si>
  <si>
    <t>When a failed baseball player's ex-girlfriend moves back to the neighborhood with her seven-year-old daughter, he realizes he carries more regrets than how he handled his baseball career.</t>
  </si>
  <si>
    <t>https://images-na.ssl-images-amazon.com/images/M/MV5BMjE4MzQ4Mjc3Nl5BMl5BanBnXkFtZTgwNDY5MDc1MjE@._V1_SX300.jpg</t>
  </si>
  <si>
    <t>Bill Gullo</t>
  </si>
  <si>
    <t>In a not-so-distant future, a human cop and an android partner up to protect and serve.</t>
  </si>
  <si>
    <t>https://m.media-amazon.com/images/M/MV5BMzQ1NDQ3MjUxOF5BMl5BanBnXkFtZTgwMTY2MDczMDE@._V1_SX300.jpg</t>
  </si>
  <si>
    <t>Love Is in the Air</t>
  </si>
  <si>
    <t>Todd Lucas is a naive songwriter from the Midwest. BJ Fairchild is a brash saxophonist from The Valley. Alone, they are pathetic losers. Together, they form the most mediocre R&amp;B duo of the 1980s - Eternity.</t>
  </si>
  <si>
    <t>https://images-na.ssl-images-amazon.com/images/M/MV5BMTQ4ODk1MTMxMF5BMl5BanBnXkFtZTgwNDU0NDYwMTE@._V1_SX300.jpg</t>
  </si>
  <si>
    <t>Eternity: The Movie</t>
  </si>
  <si>
    <t>Joey Abi-Loutfi (screenplay), Joey Abi-Loutfi, Eric E. Staley (screenplay), Ian Thorpe (screenplay)</t>
  </si>
  <si>
    <t>Gringo Trails raises urgent questions about one of the most powerful global industries of our time: tourism. With stunning footage from Bolivia, Thailand, Mali, and Bhutan, the film follows...</t>
  </si>
  <si>
    <t>https://images-na.ssl-images-amazon.com/images/M/MV5BMTk5MjMxNjAzMF5BMl5BanBnXkFtZTcwNTk1MDc1OQ@@._V1_SX300.jpg</t>
  </si>
  <si>
    <t>Sasha and Paige's co-dependent friendship is tested as Paige gets serious with a guy for the first time.</t>
  </si>
  <si>
    <t>https://m.media-amazon.com/images/M/MV5BNTIzNzM1Njg3NV5BMl5BanBnXkFtZTgwMTEzNTk4MjE@._V1_SX300.jpg</t>
  </si>
  <si>
    <t>Susanna Fogel, Joni Lefkowitz</t>
  </si>
  <si>
    <t>On the desolated coast of Veracruz, Mexico, 17-year-old Sebasti__n takes over running his uncle's small &amp; cozy rent-by-the-hour motel. There all by himself much of the time, he meets Miranda...</t>
  </si>
  <si>
    <t>https://ia.media-imdb.com/images/M/MV5BMTU5OTIwNzgwNF5BMl5BanBnXkFtZTgwMjM2MDQ5MTE@._V1_SX300.jpg</t>
  </si>
  <si>
    <t>The Empty Hours</t>
  </si>
  <si>
    <t>A new hero is born in this hilarious, animated adventure of epic proportions. Timo, a student at the Gladiators' Academy in Rome, has no desire to become a legendary gladiator like his ...</t>
  </si>
  <si>
    <t>https://images-na.ssl-images-amazon.com/images/M/MV5BMTkwNzExMDg4NV5BMl5BanBnXkFtZTgwNTc2OTIzNjE@._V1_SX300.jpg</t>
  </si>
  <si>
    <t>Iginio Straffi (screenplay)</t>
  </si>
  <si>
    <t>Rigor Mortis is a short film about Chris, a funeral embalmer, whose family unit is threatened with the arrival of an unhinged lover at his workplace.</t>
  </si>
  <si>
    <t>Fragments of the daily life of __lvaro, who left Pinochet's Chile in the 1980s to invent a new life for himself in Brazil.</t>
  </si>
  <si>
    <t>The Archipelago</t>
  </si>
  <si>
    <t>Gustavo Beck (story), Gustavo Beck</t>
  </si>
  <si>
    <t>Sarah and Josh are married suburbanites. After a car accident, Sarah suffers blackouts. As her life spirals she hides a camera in her home and unlocks a horrific secret with far-reaching consequences.</t>
  </si>
  <si>
    <t>https://m.media-amazon.com/images/M/MV5BMjIwMjc4OTk2OF5BMl5BanBnXkFtZTgwNTk1MzEyMjE@._V1_SX300.jpg</t>
  </si>
  <si>
    <t>Paul Leyden (screenplay by), Wrath James White (based on the book "The Resurrectionist" by)</t>
  </si>
  <si>
    <t>An imperial guard and his three traitorous childhood friends ordered to hunt him down get accidentally buried and kept frozen in time. 400 years later passes and they are defrosted continuing the battle they left behind.</t>
  </si>
  <si>
    <t>https://m.media-amazon.com/images/M/MV5BMjAzOTg5OTMxMl5BMl5BanBnXkFtZTgwODY3MDE3MjE@._V1_SX300.jpg</t>
  </si>
  <si>
    <t>Iceman</t>
  </si>
  <si>
    <t>Fung Lam, Mark Wu</t>
  </si>
  <si>
    <t>Raze, a horror/action film, focuses on two abducted women &amp; 50 other women who are forced to fight each other using their bare hands.</t>
  </si>
  <si>
    <t>https://m.media-amazon.com/images/M/MV5BMTkyMjk2OTk2MF5BMl5BanBnXkFtZTgwNjcwMzg3MDE@._V1_SX300.jpg</t>
  </si>
  <si>
    <t>Robert Beaucage (story and screenplay), Kenny Gage (story), Josh C. Waller (story)</t>
  </si>
  <si>
    <t>Unprecedented access to Muhammad Ali's personal archive of "audio journals" as well as interviews and testimonials from his inner circle of family and friends are used to tell the legend's life story.</t>
  </si>
  <si>
    <t>https://m.media-amazon.com/images/M/MV5BMjM5MDIyMjc4N15BMl5BanBnXkFtZTgwMjQ2NzY1MjE@._V1_SX300.jpg</t>
  </si>
  <si>
    <t>Returning home from a business trip to discover his wife missing, a man delves deeper and deeper into a surreal kaleidoscope of half-baked leads, seduction, deceit, and murder. Does anyone in the building know something?</t>
  </si>
  <si>
    <t>https://m.media-amazon.com/images/M/MV5BMjM2MzgxMjgwMF5BMl5BanBnXkFtZTgwMzk3MzEyMjE@._V1_SX300.jpg</t>
  </si>
  <si>
    <t>Bruno Forzani, H__l__ne Cattet</t>
  </si>
  <si>
    <t>Another 26-chapter anthology that showcases death in all its vicious wonder and brutal beauty.</t>
  </si>
  <si>
    <t>https://m.media-amazon.com/images/M/MV5BNjM5NzY4NTcyMF5BMl5BanBnXkFtZTgwMDU1MjczMjE@._V1_SX300.jpg</t>
  </si>
  <si>
    <t>Ant Timpson (created by), Ant Timpson (based on a franchise dream by), David Chirchirillo, Julian Barratt, Julian Gilbey, Robert Morgan, Alejandro Brugu__s, Marc Walkow (based on an idea by), Alejandro Brugu__s (based on an idea by), Jim Hosking, Toby Harvard, Erik Matti, Jeff Buhler (based on a story by), Dennison Ramalho (screenplay), Kristina Buozyte, Bruno Samper, Lancelot Oduwa Imasuen (story concept), Ossa Earlice (screenplay), Robert Boocheck, Larry Fessenden, Hajime Ohata, Todd Rohal, Rodney Ascher, Benjamin Hessler (screenplay), Juan Mart__nez Moreno, Jen Soska, Sylvia Soska, Vincenzo Natali, Jerome Sable, Nicholas Musurca, Jeremy Gillespie, Julien Maury, Alexandre Bustillo, S__ichi Umezawa, Chris Nash</t>
  </si>
  <si>
    <t>A snobby musical theater camp is terrorized by a blood-thirsty killer who hates musical theater.</t>
  </si>
  <si>
    <t>https://m.media-amazon.com/images/M/MV5BMTU0ODEwNjQ4Ml5BMl5BanBnXkFtZTgwMDQ4OTMzMTE@._V1_SX300.jpg</t>
  </si>
  <si>
    <t>3-Apr-14</t>
  </si>
  <si>
    <t>Stage Fright</t>
  </si>
  <si>
    <t>Jerome Sable (screenplay), Jerome Sable (music and lyrics), Eli Batalion (music and lyrics)</t>
  </si>
  <si>
    <t>A documentary that reveals the untold story of apartheid's fall, and the mysterious French businessman who was instrumental in Nelson Mandela's release from jail.</t>
  </si>
  <si>
    <t>https://images-na.ssl-images-amazon.com/images/M/MV5BMjI1NDgyMDg2OF5BMl5BanBnXkFtZTgwNDA5NDExMzE@._V1_SX300.jpg</t>
  </si>
  <si>
    <t>Stephen Smith</t>
  </si>
  <si>
    <t>Two New York City girls make a pact to lose their virginity during their first summer out of high school. When they both fall for the same street artist, the friends find their connection tested for the first time.</t>
  </si>
  <si>
    <t>https://m.media-amazon.com/images/M/MV5BMTk5MTA2MzMyN15BMl5BanBnXkFtZTgwODA1NTAyMjE@._V1_SX300.jpg</t>
  </si>
  <si>
    <t>When a series of package bombs show up on the doorsteps of prominent politicians and businessmen in the summer of 1919, U.S. Bureau of Investigation Agent William Flynn (Strathairn) is ...</t>
  </si>
  <si>
    <t>https://images-na.ssl-images-amazon.com/images/M/MV5BMjM4NDgxNzEzOV5BMl5BanBnXkFtZTgwMDIxODMyMTE@._V1_SX300.jpg</t>
  </si>
  <si>
    <t>19-Aug-15</t>
  </si>
  <si>
    <t>Three gay seniors navigate the adventures, challenges and surprises of life and love in their golden years.</t>
  </si>
  <si>
    <t>https://images-na.ssl-images-amazon.com/images/M/MV5BMjEwMDM0MTAwNV5BMl5BanBnXkFtZTgwMDgyMDU3MTE@._V1_SX300.jpg</t>
  </si>
  <si>
    <t>Kyle Henry, PJ Raval</t>
  </si>
  <si>
    <t>A married man begins to question his sexual orientation as he and his wife consider having another child.</t>
  </si>
  <si>
    <t>https://images-na.ssl-images-amazon.com/images/M/MV5BMjAwODc2MzI5N15BMl5BanBnXkFtZTgwMjg4NzQ3MDE@._V1_SX300.jpg</t>
  </si>
  <si>
    <t>Will You Still Love Me Tomorrow?</t>
  </si>
  <si>
    <t>One year in the life of a family of reindeer herders in Finnish Lapland. A study of hard work, hard earned leisure, and an intricate bond between man and nature.</t>
  </si>
  <si>
    <t>https://images-na.ssl-images-amazon.com/images/M/MV5BMTQ1NzA1NjcyNF5BMl5BanBnXkFtZTgwNDYwOTc5MDE@._V1_SX300.jpg</t>
  </si>
  <si>
    <t>Ex-felon, Eugene Brown, establishes a Chess Club for inner city teenagers in Washington, D.C.</t>
  </si>
  <si>
    <t>https://m.media-amazon.com/images/M/MV5BMjA2MzgzMDM1OV5BMl5BanBnXkFtZTgwMTM5MDI4MDE@._V1_SX300.jpg</t>
  </si>
  <si>
    <t>Jake Goldberger, David Scott, Dan Wetzel</t>
  </si>
  <si>
    <t>Jews of Egypt: The End of a Journey</t>
  </si>
  <si>
    <t>Ancient mysteries. Powerful evil. And a fearless hero's quest through a fantastical realm of steam-powered wonders and sinister magic... In THE ADVENTURER: THE CURSE OF THE MIDAS BOX, ...</t>
  </si>
  <si>
    <t>https://m.media-amazon.com/images/M/MV5BNTAwODA2NDUxMF5BMl5BanBnXkFtZTgwNTgyNDc1MDE@._V1_SX300.jpg</t>
  </si>
  <si>
    <t>Christian Taylor (screenplay), Matthew Huffman (screenplay), G.P. Taylor (based on the novel by)</t>
  </si>
  <si>
    <t>Khosrow and Morteza set out on a mission to kill someone. The assassination ought to be arranged as a suicide. At the last minute however, they are obliged to change their initial plans...</t>
  </si>
  <si>
    <t>https://images-na.ssl-images-amazon.com/images/M/MV5BMTQ2NzMwNDQ2MV5BMl5BanBnXkFtZTgwMjU2NzA4MjE@._V1_SX300.jpg</t>
  </si>
  <si>
    <t>Farid, an Algerian turned informant for the French police, is found murdered in a small French town. Two offbeat and unethical female investigators (a fercely authoritarian Isabelle Huppert...</t>
  </si>
  <si>
    <t>https://images-na.ssl-images-amazon.com/images/M/MV5BMTcwNzcwNzA1N15BMl5BanBnXkFtZTgwOTEyNDEzODE@._V1_SX300.jpg</t>
  </si>
  <si>
    <t>Axelle Ropert (scenario), Serge Bozon (scenario), Odile Barski (collaboration), James Tucker (from the novel by)</t>
  </si>
  <si>
    <t>"Cavemen" is a comedic film with a slight edge of drama revolving around the lives of somewhat single, somewhat unemployed guys living in a warehouse converted to living quarters in the '...</t>
  </si>
  <si>
    <t>https://images-na.ssl-images-amazon.com/images/M/MV5BMjM2MzI3Mzg2OF5BMl5BanBnXkFtZTgwODc2Mjk4MDE@._V1_SX300.jpg</t>
  </si>
  <si>
    <t>A story about a group of ghosts who have lost their shelter due to urbanization. The story starts with a struggling wannabe director who somehow crosses paths with a stranger. The stranger ...</t>
  </si>
  <si>
    <t>https://images-na.ssl-images-amazon.com/images/M/MV5BNzExOTI4NTIwMV5BMl5BanBnXkFtZTgwOTczMDM0NjE@._V1_SX300.jpg</t>
  </si>
  <si>
    <t>A family in a house, and a chain of events that take place, on an ordinary evening that they plan to have dinner with relatives.</t>
  </si>
  <si>
    <t>https://images-na.ssl-images-amazon.com/images/M/MV5BMjI2MTM4NjE4M15BMl5BanBnXkFtZTgwNTQ5Nzg0NDE@._V1_SX300.jpg</t>
  </si>
  <si>
    <t>Ramon Z__rcher (screenplay)</t>
  </si>
  <si>
    <t>Arman is 33 and ready to make a change, starting with a run in the park. When he literally bumps into Am__lie - slightly cynical but nevertheless lovely - on the jogging path, he's dead-set ...</t>
  </si>
  <si>
    <t>https://images-na.ssl-images-amazon.com/images/M/MV5BMjEzNDQyOTY0M15BMl5BanBnXkFtZTgwMTI0Njg4MDE@._V1_SX300.jpg</t>
  </si>
  <si>
    <t>When young girls start to go missing within a religious cult, older followers fear a long-told prophecy while the younger members suspect abusive elders are killing them off.</t>
  </si>
  <si>
    <t>https://m.media-amazon.com/images/M/MV5BNzM0Mjk0Mjc4MV5BMl5BanBnXkFtZTgwNDg0ODY3MjE@._V1_SX300.jpg</t>
  </si>
  <si>
    <t>Karl Mueller</t>
  </si>
  <si>
    <t>Masterfully edited from nearly 200 hours of footage, PAPIROSEN represents a decade of filmmaking, and four generations of Argentine director Gast__n Solnicki's family history, culled from ...</t>
  </si>
  <si>
    <t>https://images-na.ssl-images-amazon.com/images/M/MV5BMTM5NjkxNDQ3Nl5BMl5BanBnXkFtZTgwNDE4ODE4MDE@._V1_SX300.jpg</t>
  </si>
  <si>
    <t>An eighteen year old high school drop out and his twenty-seven year old friend start trafficking marijuana across the border of Canada in order to make money and their lives are changed forever.</t>
  </si>
  <si>
    <t>https://m.media-amazon.com/images/M/MV5BMTQyODM5MDQyOV5BMl5BanBnXkFtZTgwMDQxODc1MTE@._V1_SX300.jpg</t>
  </si>
  <si>
    <t>Gabrielle is a young woman with Williams syndrome who has a contagious joie de vivre and an exceptional musical gift. Since she met her boyfriend Martin, at the recreation centre where they...</t>
  </si>
  <si>
    <t>https://ia.media-imdb.com/images/M/MV5BMTQ3MDYxMDAzNF5BMl5BanBnXkFtZTgwMzgxNjcwMDE@._V1_SX300.jpg</t>
  </si>
  <si>
    <t>Gabrielle</t>
  </si>
  <si>
    <t>"Flexing" is a dance style forged in far east Brooklyn, at the dead-end of a handful of subway lines. Flex dancers channel the grittiness and crime of East New York into choreographed ...</t>
  </si>
  <si>
    <t>https://images-na.ssl-images-amazon.com/images/M/MV5BMTcwZDQzMjctYmVlNi00ZTNmLWFmZTQtOWQ4Y2E2NGQ5MGYyXkEyXkFqcGdeQXVyMjIwNzg2Mjk@._V1_SX300.jpg</t>
  </si>
  <si>
    <t>22-Sep-15</t>
  </si>
  <si>
    <t>Manipur, a volatile border state in northeast India, defies gun violence, trafficking and HIV/AIDS through love of America's National Pastime - or as Babe Ruth called it "the only real game in the world."</t>
  </si>
  <si>
    <t>https://ia.media-imdb.com/images/M/MV5BMjI5MjYxODg5NV5BMl5BanBnXkFtZTcwOTUzOTM2OQ@@._V1_SX300.jpg</t>
  </si>
  <si>
    <t>Return to Nuke 'Em High follows a young couple that are up against the school glee club. Unfortunately, the glee club has mutated into a gang called The Cretins. When the other students ...</t>
  </si>
  <si>
    <t>https://images-na.ssl-images-amazon.com/images/M/MV5BMTkyMjMxNjM0OF5BMl5BanBnXkFtZTgwNjEyMzY5MDE@._V1_SX300.jpg</t>
  </si>
  <si>
    <t>Travis Campbell, Casey Clapp (additional material), Derek Dressler, Aaron Hamel (additional material by), Lloyd Kaufman</t>
  </si>
  <si>
    <t>The young Tore seeks in Hamburg a new life among the religious group called The Jesus Freaks. When he by accident meets a family and helps them to repair their car, he believes that a ...</t>
  </si>
  <si>
    <t>https://m.media-amazon.com/images/M/MV5BMTQzOTAxNDcxNF5BMl5BanBnXkFtZTgwNzE0ODM5MTE@._V1_SX300.jpg</t>
  </si>
  <si>
    <t>HALF THE ROAD is a documentary film that explores the world of women's professional cycling, focusing on both the love of sport and the pressing issues of inequity that modern-day female ...</t>
  </si>
  <si>
    <t>https://images-na.ssl-images-amazon.com/images/M/MV5BNjkyMjg4NzU0M15BMl5BanBnXkFtZTgwNDYzMzQ0MTE@._V1_SX300.jpg</t>
  </si>
  <si>
    <t>Half The Road: The Passion, Pitfalls &amp; Power of Women's Professional Cycling</t>
  </si>
  <si>
    <t>DEATH METAL ANGOLA follows a loving Angolan couple, Sonia and Wilker, whose love for death metal music is bringing hope to the town and children of Huambo, and Angola as a country. The ...</t>
  </si>
  <si>
    <t>https://images-na.ssl-images-amazon.com/images/M/MV5BMTYyODM5ODgyN15BMl5BanBnXkFtZTgwNzY4MDYwMzE@._V1_SX300.jpg</t>
  </si>
  <si>
    <t>'Smiling Through the Apocalypse' chronicles a man whose editorial instincts produced one of the greatest magazines ever: Harold Hayes, the swinging editor and cultural provocateur of the ...</t>
  </si>
  <si>
    <t>https://images-na.ssl-images-amazon.com/images/M/MV5BMTA3MDU0NDQwNzVeQTJeQWpwZ15BbWU4MDQ3NDgxNDIx._V1_SX300.jpg</t>
  </si>
  <si>
    <t>Unrelated is a comedy web series about six young adults living in one house, with no relation to each other and no adult guidance. It's a character-driven comedy that hits close to home for the youth of every generation.</t>
  </si>
  <si>
    <t>http://ia.media-imdb.com/images/M/MV5BODMzMzg0MzA0Nl5BMl5BanBnXkFtZTgwNDc0NjkxMDE@._V1_SX300.jpg</t>
  </si>
  <si>
    <t>A troubled girl becomes preoccupied with her mysterious new neighbor, who bears a striking resemblance to her dead mother.</t>
  </si>
  <si>
    <t>https://m.media-amazon.com/images/M/MV5BMTQ4NDExMTczNV5BMl5BanBnXkFtZTgwNzA4Mzc1MDE@._V1_SX300.jpg</t>
  </si>
  <si>
    <t>Francesca Gregorini (screenplay), Sarah Thorp (story), Francesca Gregorini (story)</t>
  </si>
  <si>
    <t>Anna committed suicide to escape her battle with bulimia. But death had other plans...</t>
  </si>
  <si>
    <t>https://images-na.ssl-images-amazon.com/images/M/MV5BZjgxMjZkZDUtMTA2OS00YzlkLTlhZjYtOTk1ZWQzOWU2NzJmXkEyXkFqcGdeQXVyMTAzMjgxMDM@._V1_SX300.jpg</t>
  </si>
  <si>
    <t>A group of women launch a movement to remove the censor of women's breasts all over America.</t>
  </si>
  <si>
    <t>https://m.media-amazon.com/images/M/MV5BMTQ3MTA4NzE2MF5BMl5BanBnXkFtZTgwMjA4ODI2MzE@._V1_SX300.jpg</t>
  </si>
  <si>
    <t>Lina Esco (story), Hunter Richards (story), Hunter Richards, Sarabeth Stroller (story)</t>
  </si>
  <si>
    <t>Thunder, an abandoned young cat seeking shelter from a storm, stumbles into the strangest house imaginable, owned by an old magician and inhabited by a dazzling array of automatons and gizmos.</t>
  </si>
  <si>
    <t>https://m.media-amazon.com/images/M/MV5BMTEzOTk1NjYyNjVeQTJeQWpwZ15BbWU4MDg5ODI2NTIx._V1_SX300.jpg</t>
  </si>
  <si>
    <t>Thunder and the House of Magic</t>
  </si>
  <si>
    <t>Ben Stassen (story), James Flynn (screenplay), Domonic Paris (screenplay), Ben Stassen (screenplay)</t>
  </si>
  <si>
    <t>A look at the 2013 and 2014 civil unrest in the Ukrainian capital's central square.</t>
  </si>
  <si>
    <t>https://images-na.ssl-images-amazon.com/images/M/MV5BMTQ2ODk3OTQ5NV5BMl5BanBnXkFtZTgwNjg1NjgxMzE@._V1_SX300.jpg</t>
  </si>
  <si>
    <t>As the police launch a full-scale crackdown on organized crime, it ignites a national yakuza struggle between the Sanno of the East and Hanabishi of the West.</t>
  </si>
  <si>
    <t>https://ia.media-imdb.com/images/M/MV5BMjMwMzczMjE1Nl5BMl5BanBnXkFtZTgwNTEyMzY1MDE@._V1_SX300.jpg</t>
  </si>
  <si>
    <t>6-Oct-12</t>
  </si>
  <si>
    <t>Takeshi Kitano (screenplay)</t>
  </si>
  <si>
    <t>When a bubbly young artist moves into a couple's tiny Chinatown apartment, their already fragile balance is upset even further.</t>
  </si>
  <si>
    <t>https://images-na.ssl-images-amazon.com/images/M/MV5BMjExNTY2NTY4Nl5BMl5BanBnXkFtZTgwNTk1Mjc2MTE@._V1_SX300.jpg</t>
  </si>
  <si>
    <t>Home for Thanksgiving break after their first semester at college, five friends discover just how much things change (and don't) after high school.</t>
  </si>
  <si>
    <t>https://m.media-amazon.com/images/M/MV5BMjA3NzkxMDgxMl5BMl5BanBnXkFtZTgwMTU3OTc2MjE@._V1_SX300.jpg</t>
  </si>
  <si>
    <t>Lila is a schoolgirl in love whose boyfriend Janek has betrayed her with another girl. Seeking revenge, Lila puts in motion a chain of events that cannot be stopped which leads to terrifying consequences.</t>
  </si>
  <si>
    <t>https://images-na.ssl-images-amazon.com/images/M/MV5BMTY0NDA1MzM2M15BMl5BanBnXkFtZTgwMjIzNTgwNzE@._V1_SX300.jpg</t>
  </si>
  <si>
    <t>Anna Kazejak, Magnus von Horn</t>
  </si>
  <si>
    <t>Sara, a girl being home-schooled on a goat farm alongside her 11 siblings, finds her devout values challenged after she meets Colby, an amateur bull rider.</t>
  </si>
  <si>
    <t>https://ia.media-imdb.com/images/M/MV5BNTk0ODU4MDA1Ml5BMl5BanBnXkFtZTgwMzkxMTE1MjE@._V1_SX300.jpg</t>
  </si>
  <si>
    <t>Roberto Minervini (story), Diego Romero (story), Roberto Minervini (screenplay)</t>
  </si>
  <si>
    <t>After a neighborhood tragedy, two adolescent brothers confront changing relationships, the mystery of nature, and their own mortality.</t>
  </si>
  <si>
    <t>https://images-na.ssl-images-amazon.com/images/M/MV5BMTUwMjg2NzYyOF5BMl5BanBnXkFtZTgwNzEyNDIzMTE@._V1_SX300.jpg</t>
  </si>
  <si>
    <t>Daniel Patrick Carbone (screenplay)</t>
  </si>
  <si>
    <t>Tens years after robbing a Bank of America, filmmaker Darius Monroe returns home to examine how his actions affected the lives of family, friends...and victims.</t>
  </si>
  <si>
    <t>https://ia.media-imdb.com/images/M/MV5BMTk0NTM3ODg1MF5BMl5BanBnXkFtZTgwMDY5NDI4MjE@._V1_SX300.jpg</t>
  </si>
  <si>
    <t>Skip delves into the mysteries of an old locker. His sage supervisor recounts chilling tales that underscore the importance of making the right choice. The stories come into play when Skip faces a life-or-death decision of his own.</t>
  </si>
  <si>
    <t>https://ia.media-imdb.com/images/M/MV5BODA2MDIyOTM4NF5BMl5BanBnXkFtZTgwMjAzMzgyMTE@._V1_SX300.jpg</t>
  </si>
  <si>
    <t>Bruce Dellis (screenplay), Jason Marsden (screenplay), Adam Montierth (screenplay), Donovan Montierth (screenplay), Jose Rosete (screenplay), John Waldron (story), John Waldron (story), Jason Walters (screenplay), Cameron Young (screenplay)</t>
  </si>
  <si>
    <t>Ripped from international headlines, The Hacker Wars takes you to the front lines of the high-stakes battle over the fate of the Internet, freedom and privacy.</t>
  </si>
  <si>
    <t>https://m.media-amazon.com/images/M/MV5BNzgwOTI0MjQwN15BMl5BanBnXkFtZTgwMjAwNzQ3MzE@._V1_SX300.jpg</t>
  </si>
  <si>
    <t>Vivien Lesnik Weisman, Meredith Raithel Perry, Vivien Lesnik Weisman</t>
  </si>
  <si>
    <t>Damla and her unnamed sibling are trying to cope with the death of their parents in very different ways. As the pair struggle to find an anchor, it becomes clear that without a solid companion for dependency, both are lost in different ways.</t>
  </si>
  <si>
    <t>http://ia.media-imdb.com/images/M/MV5BOTVkNzdjOTEtNjc4MS00OWM4LWEzYjctYjE2NjZmMDc0ODEzXkEyXkFqcGdeQXVyMjQ0NjY5Nzk@._V1_SX300.jpg</t>
  </si>
  <si>
    <t>Aftermath</t>
  </si>
  <si>
    <t>Tofiq Rzayev, Erdogan Ulgur (translated to the screen by)</t>
  </si>
  <si>
    <t>Tells the story of a family as they search for a lost fortune around the streets of Dublin.</t>
  </si>
  <si>
    <t>https://images-na.ssl-images-amazon.com/images/M/MV5BYWU4OGNiNWQtYjUwNC00N2EyLTkyYzUtZTQ2ZDM1YzEzNmZiL2ltYWdlL2ltYWdlXkEyXkFqcGdeQXVyNzM0MDQ1Mw@@._V1_SX300.jpg</t>
  </si>
  <si>
    <t>In the 16th century in the C__vennes, a horse dealer by the name of Michael Kohlhaas leads a happy family life. When a lord treats him unjustly, he raises an army and puts the country to fire and sword in order to have his rights restored.</t>
  </si>
  <si>
    <t>https://m.media-amazon.com/images/M/MV5BMTM4MjM5MzA4OF5BMl5BanBnXkFtZTgwMzA1NjUzMDE@._V1_SX300.jpg</t>
  </si>
  <si>
    <t>14-Aug-13</t>
  </si>
  <si>
    <t>Age of Uprising: The Legend of Michael Kohlhaas</t>
  </si>
  <si>
    <t>Christelle Berthevas (screenplay), Arnaud des Palli__res (screenplay), Heinrich von Kleist (novel)</t>
  </si>
  <si>
    <t>A divorcee becomes entangled in a missing persons investigation that promises to send shockwaves throughout her life.</t>
  </si>
  <si>
    <t>https://m.media-amazon.com/images/M/MV5BNzFlMjA0ZmUtZWI0Mi00ZGJkLTlmMmYtZmE1ODZiMjhjMGM0XkEyXkFqcGdeQXVyMTMxODk2OTU@._V1_SX300.jpg</t>
  </si>
  <si>
    <t>7-Oct-16</t>
  </si>
  <si>
    <t>Erin Cressida Wilson (screenplay by), Paula Hawkins (based on the novel by)</t>
  </si>
  <si>
    <t>8-Sep-15</t>
  </si>
  <si>
    <t>A documentary that explores the world of U.S. television showrunners and the creative forces aligned around them.</t>
  </si>
  <si>
    <t>https://images-na.ssl-images-amazon.com/images/M/MV5BMzc2NjIzNTI1M15BMl5BanBnXkFtZTgwNTg5MDA5MjE@._V1_SX300.jpg</t>
  </si>
  <si>
    <t>Joaquim Pinto, who has been living with HIV for more than two decades, looks back at his life in cinema, at his friendships and loves, at the mysteries of art and nature - while undergoing an experimental drug treatment.</t>
  </si>
  <si>
    <t>https://images-na.ssl-images-amazon.com/images/M/MV5BMjM3MjQ1Njk5NF5BMl5BanBnXkFtZTgwMTgzOTgzMjE@._V1_SX300.jpg</t>
  </si>
  <si>
    <t>A Los Angeles police chase sends a fame-obsessed man on a wild ride to save his girlfriend from a cybernetic terror.</t>
  </si>
  <si>
    <t>https://ia.media-imdb.com/images/M/MV5BMTk0MDQ5NjI5Nl5BMl5BanBnXkFtZTgwMjA1MTY3MjE@._V1_SX300.jpg</t>
  </si>
  <si>
    <t>23-Oct-14</t>
  </si>
  <si>
    <t>V/H/S Viral</t>
  </si>
  <si>
    <t>T.J. Cimfel, David White, Marcel Sarmiento, Gregg Bishop, Nacho Vigalondo, Justin Benson, Brad Miska (concept: anthology concept), Todd Lincoln (segment)</t>
  </si>
  <si>
    <t>Floris Barnhoorn, Richard Jongeneelen</t>
  </si>
  <si>
    <t>Almost fifty years ago, when she was very young and unknown, Mercedes Sosa broke the mould by drafting, together with other four young artists, the so-called "Manifesto del Nuevo Cancionero...</t>
  </si>
  <si>
    <t>https://images-na.ssl-images-amazon.com/images/M/MV5BNzAyNDMxNjU5NF5BMl5BanBnXkFtZTcwNzgzNDI5OQ@@._V1_SX300.jpg</t>
  </si>
  <si>
    <t>Kurdo escaped the bombings of his homeland to seek asylum in Australia. Now he must escape the memories. Directed by asylum seeker Rali Hamasalih 'Refuge' is a powerful short that tells the...</t>
  </si>
  <si>
    <t>Rali Hamasalih, Robbie McEwan</t>
  </si>
  <si>
    <t>23-Aug-16</t>
  </si>
  <si>
    <t>Dedicated to everyone, the boys and the girls, who were once children. Find the bluebird, find happiness.</t>
  </si>
  <si>
    <t>Kenji Qurata (story), Kenji Qurata</t>
  </si>
  <si>
    <t>16-Feb-15</t>
  </si>
  <si>
    <t>A filmmaker sets out to make a new project in order to figure out how he's screwed up every relationship he's ever had.</t>
  </si>
  <si>
    <t>https://m.media-amazon.com/images/M/MV5BNTk3MjY4OTU1Ml5BMl5BanBnXkFtZTgwMjA3MDYxMjE@._V1_SX300.jpg</t>
  </si>
  <si>
    <t>Set over the course of one day, a narcotics detective hunts for a seemingly harmless young criminal who knows a truth about the cop's past.</t>
  </si>
  <si>
    <t>https://m.media-amazon.com/images/M/MV5BMTQyNDk1NDk1N15BMl5BanBnXkFtZTgwNjM5MDMxMjE@._V1_SX300.jpg</t>
  </si>
  <si>
    <t>Suspension from school, the loss of a friend, a broken heart and lack of inspiration lead to Maude's downfall in this romp through teenage error.</t>
  </si>
  <si>
    <t>https://m.media-amazon.com/images/M/MV5BMjIzNTIxNDk5NV5BMl5BanBnXkFtZTgwNTg3MjU5OTE@._V1_SX300.jpg</t>
  </si>
  <si>
    <t>The days in Lisbon are long, but the nights are longer. Two semi-legal migrants from Bangladesh waiting for their residency applications to proceed. They're stuck: they can't leave the ...</t>
  </si>
  <si>
    <t>A strange woman arrives from the North to a prehistoric village bringing some bad news.</t>
  </si>
  <si>
    <t>http://ia.media-imdb.com/images/M/MV5BMjI1MDAwMjIxN15BMl5BanBnXkFtZTcwNTkwMzc0OA@@._V1_SX300.jpg</t>
  </si>
  <si>
    <t>Evergreen</t>
  </si>
  <si>
    <t>The story of Joanna's desperate jumps through time to prevent her grandfather's fatal accident.</t>
  </si>
  <si>
    <t>In 2011, two brothers documented their murder spree in North Carolina. This is the actual assembled footage.</t>
  </si>
  <si>
    <t>https://images-na.ssl-images-amazon.com/images/M/MV5BMjExODQ2MjgwNV5BMl5BanBnXkFtZTgwNTcxNTY2MTE@._V1_SX300.jpg</t>
  </si>
  <si>
    <t>The Missionary Position (2014) is a feature length Canadian Christian sex comedy about Jenny Stone, a 21-year-old missionary who has just moved to Toronto from small town Ontario. She lands...</t>
  </si>
  <si>
    <t>https://images-na.ssl-images-amazon.com/images/M/MV5BMTY3MTg0NjQyOF5BMl5BanBnXkFtZTgwMzIyMTc3MjE@._V1_SX300.jpg</t>
  </si>
  <si>
    <t>The Missionary Position</t>
  </si>
  <si>
    <t>Robin Sharp (story), Robin Sharp</t>
  </si>
  <si>
    <t>https://m.media-amazon.com/images/M/MV5BZWQyNjNjZTEtYTY4Zi00MTI4LWE4YWItODM2NmI0NTdlZDgxL2ltYWdlL2ltYWdlXkEyXkFqcGdeQXVyMTU0OTY0OTE@._V1_SX300.jpg</t>
  </si>
  <si>
    <t>1-Feb-14</t>
  </si>
  <si>
    <t>In India, a group of boys dream of becoming Chess Masters, driven by a man with a vision. But this is no ordinary chess and these are no ordinary players. Algorithms is a documentary on the...</t>
  </si>
  <si>
    <t>https://images-na.ssl-images-amazon.com/images/M/MV5BMTcxMzUxODI4MV5BMl5BanBnXkFtZTgwNDQxMTc2MjE@._V1_SX300.jpg</t>
  </si>
  <si>
    <t>16-Oct-14</t>
  </si>
  <si>
    <t>A jilted fan soon finds himself pulled into a deadly game of cat-and-mouse after he accepts the opportunity to spy on his favorite actress via his laptop.</t>
  </si>
  <si>
    <t>https://m.media-amazon.com/images/M/MV5BNTA1OTU4MDQ3NV5BMl5BanBnXkFtZTgwMzY2Nzk5MjE@._V1_SX300.jpg</t>
  </si>
  <si>
    <t>As a war rages on in the province of Bougainville in Papua New Guinea, a young girl becomes transfixed by the Charles Dickens novel Great Expectations, which is being read at school by the only white man in the village.</t>
  </si>
  <si>
    <t>https://m.media-amazon.com/images/M/MV5BMTExMTM3NjEzNjVeQTJeQWpwZ15BbWU4MDM5NzY2MDMx._V1_SX300.jpg</t>
  </si>
  <si>
    <t>Andrew Adamson (screenplay), Lloyd Jones (novel)</t>
  </si>
  <si>
    <t>As it chronicles the life and times of street photographer and former cabbie Matt Weber, More Than The Rainbow becomes a vibrant conversation about the photographic medium, artistic ...</t>
  </si>
  <si>
    <t>https://images-na.ssl-images-amazon.com/images/M/MV5BMjI4NDk2MDE1MV5BMl5BanBnXkFtZTcwMjM3NzM1OA@@._V1_SX300.jpg</t>
  </si>
  <si>
    <t>A true tale of love, liberty and scandal amongst the Edwardian artists' colony in Cornwall</t>
  </si>
  <si>
    <t>https://m.media-amazon.com/images/M/MV5BMjMwODI0NDAyNF5BMl5BanBnXkFtZTgwMTI1NDM5MDE@._V1_SX300.jpg</t>
  </si>
  <si>
    <t>Jonathan Smith</t>
  </si>
  <si>
    <t>Red Crow Mi'g Maq reservation, 1976: By government decree, every Indian child under the age of 16 must attend residential school. In the kingdom of the Crow, that meansimprisonment at St. Dymphna's. That means being at the mercy of "Popper", the sadistic Indian agent who runs the school.</t>
  </si>
  <si>
    <t>https://m.media-amazon.com/images/M/MV5BMjA2MjExOTA5Ml5BMl5BanBnXkFtZTgwMDQ2NjA1MjE@._V1_SX300.jpg</t>
  </si>
  <si>
    <t>31-May-14</t>
  </si>
  <si>
    <t>A veteran postman finds his beliefs challenged after he enters a TV talent show competition.</t>
  </si>
  <si>
    <t>https://m.media-amazon.com/images/M/MV5BMTk0OTU3NTI4OF5BMl5BanBnXkFtZTgwMTc1MjUwMjE@._V1_SX300.jpg</t>
  </si>
  <si>
    <t>Postman Pat</t>
  </si>
  <si>
    <t>Nicole Dubuc, Kim Fuller (story by), Annika Bluhm (story by), Ivor Wood (based upon the original television series by), John Cunliffe (created by)</t>
  </si>
  <si>
    <t>Slacker Max fell so hard for single mother Alice in college that he developed a website aimed at winning her heart. Years later, after his venture has earned him millions of dollars, Max ...</t>
  </si>
  <si>
    <t>https://images-na.ssl-images-amazon.com/images/M/MV5BMTg2MTQ0MjExN15BMl5BanBnXkFtZTgwMzgxMjg1MzE@._V1_SX300.jpg</t>
  </si>
  <si>
    <t>Anything for Alice</t>
  </si>
  <si>
    <t>Sabrina Amara (dialogue), Eric Jehelmann (original idea), Laurent Turner (original idea)</t>
  </si>
  <si>
    <t>A documentary that tells the stories of ordinary individuals who are transformed by the critical moral and personal challenges they encounter when standing up for what they believe is right.</t>
  </si>
  <si>
    <t>https://images-na.ssl-images-amazon.com/images/M/MV5BMTY1ODM5Nzc5M15BMl5BanBnXkFtZTgwMDM0MTI2MzE@._V1_SX300.jpg</t>
  </si>
  <si>
    <t>11-Aug-14</t>
  </si>
  <si>
    <t>A reclusive and butterfly-obsessed elderly lady suffering from bipolar disorder develops a disturbing relationship with a mysterious but seemingly innocent youngster.</t>
  </si>
  <si>
    <t>https://m.media-amazon.com/images/M/MV5BMTExNDk3NjM0OTNeQTJeQWpwZ15BbWU4MDk0ODYzMzEx._V1_SX300.jpg</t>
  </si>
  <si>
    <t>Jonathan Zarantonello (novel), Jonathan Zarantonello, Paolo Guerrieri, Luigi Sardiello</t>
  </si>
  <si>
    <t>Nenette, who has the mental age of an 8-year-old, has always lived with her mother, who raised her alone. Nenette works, cleaning the community school, and her best friend is a tortoise. ...</t>
  </si>
  <si>
    <t>https://images-na.ssl-images-amazon.com/images/M/MV5BMjM1MDg1NTY4N15BMl5BanBnXkFtZTgwOTczNTcwMTE@._V1_SX300.jpg</t>
  </si>
  <si>
    <t>Demi-soeur</t>
  </si>
  <si>
    <t>Josiane Balasko (adaptation), Franck Lee Joseph (screenplay)</t>
  </si>
  <si>
    <t>The Roma (Gypsies) faced annihilation during the Nazi 'Final Solution,' yet have been relegated to a footnote in history. Today, the Roma are victims of extreme and often violent racial ...</t>
  </si>
  <si>
    <t>https://images-na.ssl-images-amazon.com/images/M/MV5BNzYzODI3OTA1MF5BMl5BanBnXkFtZTcwNTkxNzU5Ng@@._V1_SX300.jpg</t>
  </si>
  <si>
    <t>Jacqueline Giroux (screenplay), Craig Mueller (story)</t>
  </si>
  <si>
    <t>Caught between an overbearing, manic-depressive brother and a father suffering from a neurodegenerative disease that is as funny as it is worrying, Romain no longer accepts to perform the ...</t>
  </si>
  <si>
    <t>https://images-na.ssl-images-amazon.com/images/M/MV5BOTMyNDQwODE0N15BMl5BanBnXkFtZTgwMzM2MTY3MTE@._V1_SX300.jpg</t>
  </si>
  <si>
    <t>Grand d__part</t>
  </si>
  <si>
    <t>Nicolas Mercier (scenario and dialogue), Simone Study (scenario and dialogue)</t>
  </si>
  <si>
    <t>As a young woman prepares a memorial film retrospective for her late estranged father, his work begins to influence her life in strange and significant ways.</t>
  </si>
  <si>
    <t>https://images-na.ssl-images-amazon.com/images/M/MV5BMTgwNTc3MDU2N15BMl5BanBnXkFtZTgwNjc2MTMwMTE@._V1_SX300.jpg</t>
  </si>
  <si>
    <t>Mummy, I'm a Zombie</t>
  </si>
  <si>
    <t>9/20/14</t>
  </si>
  <si>
    <t>Paula Rib__, N__ria Trifol, Ivan Labanda, Elisabeth Bergall__</t>
  </si>
  <si>
    <t>Be__at Beitia, Ricardo Ram__n, MJ Lallo</t>
  </si>
  <si>
    <t>Catalan, English, Basque, Spanish</t>
  </si>
  <si>
    <t>In the sequel to DADDY, I'M A ZOMBIE, the fate of the planet is again in Dixie's hands as she fights to end a battle between the living and the dead, while also balancing her popularity and campaigning for student council.</t>
  </si>
  <si>
    <t>https://m.media-amazon.com/images/M/MV5BMTkzOTQ4Mjk2Ml5BMl5BanBnXkFtZTgwMjMyMDA3MjE@._V1_SX300.jpg</t>
  </si>
  <si>
    <t>Mummy, I'm A Zombie</t>
  </si>
  <si>
    <t>Daniel Torres (screenplay), Daniel Torres</t>
  </si>
  <si>
    <t>Three decades after the Empire's defeat, a new threat arises in the militant First Order. Stormtrooper defector Finn and the scavenger Rey are caught up in the Resistance's search for the missing Luke Skywalker.</t>
  </si>
  <si>
    <t>https://m.media-amazon.com/images/M/MV5BOTAzODEzNDAzMl5BMl5BanBnXkFtZTgwMDU1MTgzNzE@._V1_SX300.jpg</t>
  </si>
  <si>
    <t>18-Dec-15</t>
  </si>
  <si>
    <t>Lawrence Kasdan, J.J. Abrams, Michael Arndt, George Lucas (based on characters created by)</t>
  </si>
  <si>
    <t>20-Oct-15</t>
  </si>
  <si>
    <t>A new theme park, built on the original site of Jurassic Park, creates a genetically modified hybrid dinosaur, which escapes containment and goes on a killing spree.</t>
  </si>
  <si>
    <t>https://m.media-amazon.com/images/M/MV5BNWEyNTE0YTEtY2FkMi00MmY3LTg4MWMtODdjYjRkNGM4ZTZhXkEyXkFqcGdeQXVyMzI0NDc4ODY@._V1_SX300.jpg</t>
  </si>
  <si>
    <t>Rick Jaffa (screenplay by), Amanda Silver (screenplay by), Colin Trevorrow (screenplay by), Derek Connolly (screenplay by), Rick Jaffa (story by), Amanda Silver (story by), Michael Crichton (based on the characters created by)</t>
  </si>
  <si>
    <t>2-Oct-15</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</si>
  <si>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</si>
  <si>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</si>
  <si>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1-May-15</t>
  </si>
  <si>
    <t>Joss Whedon, Stan Lee (based on the Marvel comics by), Jack Kirby (based on the Marvel comics by), Joe Simon (character created by: Captain America), Jack Kirby (character created by: Captain America), Jim Starlin (character created by: Thanos)</t>
  </si>
  <si>
    <t>After young Riley is uprooted from her Midwest life and moved to San Francisco, her emotions - Joy, Fear, Anger, Disgust and Sadness - conflict on how best to navigate a new city, house, and school.</t>
  </si>
  <si>
    <t>https://m.media-amazon.com/images/M/MV5BOTgxMDQwMDk0OF5BMl5BanBnXkFtZTgwNjU5OTg2NDE@._V1_SX300.jpg</t>
  </si>
  <si>
    <t>Pete Docter (original story by), Ronnie Del Carmen (original story by), Pete Docter (screenplay by), Meg LeFauve (screenplay by), Josh Cooley (screenplay by), Michael Arndt (additional story material by), Simon Rich (additional story material by), Bill Hader (additional dialogue by), Amy Poehler (additional dialogue by)</t>
  </si>
  <si>
    <t>15-Sep-15</t>
  </si>
  <si>
    <t>Deckard Shaw seeks revenge against Dominic Toretto and his family for his comatose brother.</t>
  </si>
  <si>
    <t>https://m.media-amazon.com/images/M/MV5BMTQxOTA2NDUzOV5BMl5BanBnXkFtZTgwNzY2MTMxMzE@._V1_SX300.jpg</t>
  </si>
  <si>
    <t>3-Apr-15</t>
  </si>
  <si>
    <t>8-Dec-15</t>
  </si>
  <si>
    <t>Minions Stuart, Kevin, and Bob are recruited by Scarlet Overkill, a supervillain who, alongside her inventor husband Herb, hatches a plot to take over the world.</t>
  </si>
  <si>
    <t>https://m.media-amazon.com/images/M/MV5BMTg2MTMyMzU0M15BMl5BanBnXkFtZTgwOTU3ODk4NTE@._V1_SX300.jpg</t>
  </si>
  <si>
    <t>Brian Lynch</t>
  </si>
  <si>
    <t>As the war of Panem escalates to the destruction of other districts, Katniss Everdeen, the reluctant leader of the rebellion, must bring together an army against President Snow, while all she holds dear hangs in the balance.</t>
  </si>
  <si>
    <t>https://m.media-amazon.com/images/M/MV5BNjQzNDI2NTU1Ml5BMl5BanBnXkFtZTgwNTAyMDQ5NjE@._V1_SX300.jpg</t>
  </si>
  <si>
    <t>An astronaut becomes stranded on Mars after his team assume him dead, and must rely on his ingenuity to find a way to signal to Earth that he is alive.</t>
  </si>
  <si>
    <t>https://m.media-amazon.com/images/M/MV5BMTc2MTQ3MDA1Nl5BMl5BanBnXkFtZTgwODA3OTI4NjE@._V1_SX300.jpg</t>
  </si>
  <si>
    <t>Drew Goddard (screenplay by), Andy Weir (based on the novel by)</t>
  </si>
  <si>
    <t>When her father unexpectedly passes away,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</si>
  <si>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</si>
  <si>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Cinderella</t>
  </si>
  <si>
    <t>Chris Weitz (screenplay by), Charles Perrault (story)</t>
  </si>
  <si>
    <t>9-Feb-16</t>
  </si>
  <si>
    <t>A cryptic message from 007 past sends him pitted against a mysterious terrorist organization called Spectre, and learns of its involvement on previous events of his most dangerous missions before.</t>
  </si>
  <si>
    <t>https://m.media-amazon.com/images/M/MV5BOWQ1MDE1NzgtNTQ4OC00ZjliLTllZDAtN2IyOTVmMTc5YjUxXkEyXkFqcGdeQXVyNzkwMjQ5NzM@._V1_SX300.jpg</t>
  </si>
  <si>
    <t>John Logan (screenplay by), Neal Purvis (screenplay by), Robert Wade (screenplay by), Jez Butterworth (screenplay by), John Logan (story by), Neal Purvis (story by), Robert Wade (story by), Ian Fleming (based on characters created by)</t>
  </si>
  <si>
    <t>15-Dec-15</t>
  </si>
  <si>
    <t>Ethan and team take on their most impossible mission yet, eradicating the Syndicate - an International rogue organization as highly skilled as they are, committed to destroying the IMF.</t>
  </si>
  <si>
    <t>https://m.media-amazon.com/images/M/MV5BOTFmNDA3ZjMtN2Y0MC00NDYyLWFlY2UtNTQ4OTQxMmY1NmVjXkEyXkFqcGdeQXVyNTg4NDQ4NDY@._V1_SX300.jpg</t>
  </si>
  <si>
    <t>Christopher McQuarrie (screenplay), Christopher McQuarrie (story), Drew Pearce (story), Bruce Geller (television series)</t>
  </si>
  <si>
    <t>After a humiliating commando performance at The Kennedy Center, the Barden Bellas enter an international competition that no American group has ever won in order to regain their status and right to perform.</t>
  </si>
  <si>
    <t>https://m.media-amazon.com/images/M/MV5BMzk4OTM2NzMzNl5BMl5BanBnXkFtZTgwNTAzNDE0NDE@._V1_SX300.jpg</t>
  </si>
  <si>
    <t>15-May-15</t>
  </si>
  <si>
    <t>Kay Cannon, Mickey Rapkin (based on the book by)</t>
  </si>
  <si>
    <t>19-Apr-16</t>
  </si>
  <si>
    <t>A frontiersman on a fur trading expedition in the 1820s fights for survival after being mauled by a bear and left for dead by members of his own hunting team.</t>
  </si>
  <si>
    <t>https://m.media-amazon.com/images/M/MV5BY2FmODc2N2QtYmY3MS00YTMwLWI2NGYtZWRmYWVkNjFjZmI0XkEyXkFqcGdeQXVyNTMxMjgxMzA@._V1_SX300.jpg</t>
  </si>
  <si>
    <t>Mark L. Smith (screenplay), Alejandro G. I____rritu (screenplay), Michael Punke (based in part on the novel by)</t>
  </si>
  <si>
    <t>Armed with a super-suit with the astonishing ability to shrink in scale but increase in strength, cat burglar Scott Lang must embrace his inner hero and help his mentor, Dr. Hank Pym, plan and pull off a heist that will save the world.</t>
  </si>
  <si>
    <t>https://m.media-amazon.com/images/M/MV5BMjM2NTQ5Mzc2M15BMl5BanBnXkFtZTgwNTcxMDI2NTE@._V1_SX300.jpg</t>
  </si>
  <si>
    <t>Edgar Wright (screenplay by), Joe Cornish (screenplay by), Adam McKay (screenplay by), Paul Rudd (screenplay by), Edgar Wright (story by), Joe Cornish (story by), Stan Lee (based on the Marvel comics by), Larry Lieber (based on the Marvel comics by), Jack Kirby (based on the Marvel comics by)</t>
  </si>
  <si>
    <t>An alien on the run from his own people makes friends with a girl. He tries to help her on her quest, but can be an interference.</t>
  </si>
  <si>
    <t>https://m.media-amazon.com/images/M/MV5BMjExOTQ4MDMyMV5BMl5BanBnXkFtZTgwMTE3NDM2MzE@._V1_SX300.jpg</t>
  </si>
  <si>
    <t>Home</t>
  </si>
  <si>
    <t>Tom J. Astle (screenplay by), Matt Ember (screenplay by), Adam Rex (book)</t>
  </si>
  <si>
    <t>Dracula and his friends try to bring out the monster in his half human, half vampire grandson in order to keep Mavis from leaving the hotel.</t>
  </si>
  <si>
    <t>https://m.media-amazon.com/images/M/MV5BNThkYmNmYzAtOGI2Ny00ODI4LTgwY2MtZmY3YWMxYTUyYjVjXkEyXkFqcGdeQXVyNTIzOTk5ODM@._V1_SX300.jpg</t>
  </si>
  <si>
    <t>25-Sep-15</t>
  </si>
  <si>
    <t>Robert Smigel, Adam Sandler, Todd Durham (based on characters created by)</t>
  </si>
  <si>
    <t>8-May-15</t>
  </si>
  <si>
    <t>Literature student Anastasia Steele's life changes forever when she meets handsome, yet tormented, billionaire Christian Grey.</t>
  </si>
  <si>
    <t>https://m.media-amazon.com/images/M/MV5BMjE1MTM4NDAzOF5BMl5BanBnXkFtZTgwNTMwNjI0MzE@._V1_SX300.jpg</t>
  </si>
  <si>
    <t>Kelly Marcel (screenplay by), E.L. James (novel)</t>
  </si>
  <si>
    <t>When a diabolical pirate above the sea steals the secret Krabby Patty formula, SpongeBob and his nemesis Plankton must team up in order to get it back.</t>
  </si>
  <si>
    <t>https://m.media-amazon.com/images/M/MV5BMjYyNDczNTE0MF5BMl5BanBnXkFtZTgwNjkzNDYxMzE@._V1_SX300.jpg</t>
  </si>
  <si>
    <t>Glenn Berger (screenplay), Jonathan Aibel (screenplay), Stephen Hillenburg (story), Paul Tibbitt (story), Stephen Hillenburg (series "SpongeBob SquarePants"), Vincent Waller (creative supervision)</t>
  </si>
  <si>
    <t>The group NWA emerges from the mean streets of Compton in Los Angeles, California, in the mid-1980s and revolutionizes Hip Hop culture with their music and tales about life in the hood.</t>
  </si>
  <si>
    <t>https://m.media-amazon.com/images/M/MV5BMTA5MzkyMzIxNjJeQTJeQWpwZ15BbWU4MDU0MDk0OTUx._V1_SX300.jpg</t>
  </si>
  <si>
    <t>14-Aug-15</t>
  </si>
  <si>
    <t>Jonathan Herman (screenplay), Andrea Berloff (screenplay), S. Leigh Savidge (story), Alan Wenkus (story), Andrea Berloff (story)</t>
  </si>
  <si>
    <t>In the aftermath of a massive earthquake in California, a rescue-chopper pilot makes a dangerous journey with his ex-wife across the state in order to rescue his daughter.</t>
  </si>
  <si>
    <t>https://m.media-amazon.com/images/M/MV5BNjI4MTgyOTAxOV5BMl5BanBnXkFtZTgwMjQwOTA4NTE@._V1_SX300.jpg</t>
  </si>
  <si>
    <t>29-May-15</t>
  </si>
  <si>
    <t>Carlton Cuse (screenplay), Andre Fabrizio (story), Jeremy Passmore (story), Carlton Cuse, Andre Fabrizio</t>
  </si>
  <si>
    <t>In a post-apocalyptic wasteland, a woman rebels against a tyrannical ruler in search for her homeland with the aid of a group of female prisoners, a psychotic worshiper, and a drifter named Max.</t>
  </si>
  <si>
    <t>https://m.media-amazon.com/images/M/MV5BN2EwM2I5OWMtMGQyMi00Zjg1LWJkNTctZTdjYTA4OGUwZjMyXkEyXkFqcGdeQXVyMTMxODk2OTU@._V1_SX300.jpg</t>
  </si>
  <si>
    <t>George Miller, Brendan McCarthy, Nick Lathouris</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</si>
  <si>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</si>
  <si>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</si>
  <si>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Brian Burns (screenplay), Sean Anders (screenplay), John Morris (screenplay), Brian Burns (story)</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</si>
  <si>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</si>
  <si>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</si>
  <si>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Craig Schulz (screenplay by), Bryan Schulz (screenplay by), Cornelius Uliano (screenplay by), Charles M. Schulz (based upon the comic strip by)</t>
  </si>
  <si>
    <t>A documentary on Kingsman: The Secret Service.</t>
  </si>
  <si>
    <t>https://m.media-amazon.com/images/M/MV5BYmI4YTMzNWUtM2RmMy00NzRiLTlmZDMtNWZhMGVkMzNlMzgxXkEyXkFqcGdeQXVyNDI3NzQxODA@._V1_SX300.jpg</t>
  </si>
  <si>
    <t>Kingsman: The Secret Service Revealed</t>
  </si>
  <si>
    <t>23-Feb-16</t>
  </si>
  <si>
    <t>In a world where dinosaurs and humans live side-by-side, an Apatosaurus named Arlo makes an unlikely human friend.</t>
  </si>
  <si>
    <t>https://m.media-amazon.com/images/M/MV5BMTc5MTg2NjQ4MV5BMl5BanBnXkFtZTgwNzcxOTY5NjE@._V1_SX300.jpg</t>
  </si>
  <si>
    <t>Bob Peterson (original concept &amp; development by), Peter Sohn (story by), Erik Benson (story by), Meg LeFauve (story by), Kelsey Mann (story by), Bob Peterson (story by), Meg LeFauve (screenplay by), Peter Hedges (additional screenplay material by), Adrian Molina (additional screenplay material by)</t>
  </si>
  <si>
    <t>29-Sep-15</t>
  </si>
  <si>
    <t>A desk-bound CIA analyst volunteers to go undercover to infiltrate the world of a deadly arms dealer, and prevent diabolical global disaster.</t>
  </si>
  <si>
    <t>https://m.media-amazon.com/images/M/MV5BNjI5OTQ0MDQxM15BMl5BanBnXkFtZTgwMzcwNjMyNTE@._V1_SX300.jpg</t>
  </si>
  <si>
    <t>Having thought that monogamy was never possible, a commitment-phobic career woman may have to face her fears when she meets a good guy.</t>
  </si>
  <si>
    <t>https://m.media-amazon.com/images/M/MV5BMTQ4MjgwNTMyOV5BMl5BanBnXkFtZTgwMTc1MjI0NDE@._V1_SX300.jpg</t>
  </si>
  <si>
    <t>Amy Schumer</t>
  </si>
  <si>
    <t>The former World Heavyweight Champion Rocky Balboa serves as a trainer and mentor to Adonis Johnson, the son of his late friend and former rival Apollo Creed.</t>
  </si>
  <si>
    <t>https://m.media-amazon.com/images/M/MV5BODg5NDM1MDI4NF5BMl5BanBnXkFtZTgwMzg0MzQxNzE@._V1_SX300.jpg</t>
  </si>
  <si>
    <t>Ryan Coogler (screenplay by), Aaron Covington (screenplay by), Ryan Coogler (story by), Sylvester Stallone (based on characters created by)</t>
  </si>
  <si>
    <t>Bound by a shared destiny, a teen bursting with scientific curiosity and a former boy-genius inventor embark on a mission to unearth the secrets of a place somewhere in time and space that exists in their collective memory.</t>
  </si>
  <si>
    <t>https://m.media-amazon.com/images/M/MV5BMTQ4OTgzNTkwNF5BMl5BanBnXkFtZTgwMzI3MDE3NDE@._V1_SX300.jpg</t>
  </si>
  <si>
    <t>22-May-15</t>
  </si>
  <si>
    <t>Damon Lindelof (screenplay by), Brad Bird (screenplay by), Damon Lindelof (story by), Brad Bird (story by), Jeff Jensen (story by)</t>
  </si>
  <si>
    <t>When millionaire James King is jailed for fraud and bound for San Quentin, he turns to Darnell Lewis to prep him to go behind bars.</t>
  </si>
  <si>
    <t>https://m.media-amazon.com/images/M/MV5BMTc3OTc1NjM0M15BMl5BanBnXkFtZTgwNjAyMzE1MzE@._V1_SX300.jpg</t>
  </si>
  <si>
    <t>Jay Martel (screenplay), Ian Roberts (screenplay), Etan Cohen (screenplay), Adam McKay (story), Jay Martel (story), Ian Roberts (story)</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</si>
  <si>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</si>
  <si>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</si>
  <si>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Terminator Genisys</t>
  </si>
  <si>
    <t>Laeta Kalogridis, Patrick Lussier, James Cameron (based on characters created by), Gale Anne Hurd (based on characters created by)</t>
  </si>
  <si>
    <t>Ex-government operative Bryan Mills is accused of a ruthless murder he never committed or witnessed. As he is tracked and pursued, Mills brings out his particular set of skills to find the true killer and clear his name.</t>
  </si>
  <si>
    <t>https://m.media-amazon.com/images/M/MV5BNjM5MDU3NTY0M15BMl5BanBnXkFtZTgwOTk2ODU2MzE@._V1_SX300.jpg</t>
  </si>
  <si>
    <t>Luc Besson, Robert Mark Kamen, Luc Besson (characters), Robert Mark Kamen (based on characters created by)</t>
  </si>
  <si>
    <t>Two sisters decide to throw one last house party before their parents sell their family home.</t>
  </si>
  <si>
    <t>https://m.media-amazon.com/images/M/MV5BMjM3MzQ5NDE5MF5BMl5BanBnXkFtZTgwODE5OTQyNzE@._V1_SX300.jpg</t>
  </si>
  <si>
    <t>Paula Pell</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</si>
  <si>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</si>
  <si>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https://m.media-amazon.com/images/M/MV5BMTQ1NjQyNTkyOF5BMl5BanBnXkFtZTgwNzA3OTUyNzE@._V1_SX300.jpg</t>
  </si>
  <si>
    <t>Ross Bagdasarian (characters), Janice Karman (characters), Randi Mayem Singer, Adam Sztykiel</t>
  </si>
  <si>
    <t>After having escaped the Maze, the Gladers now face a new set of challenges on the open roads of a desolate landscape filled with unimaginable obstacles.</t>
  </si>
  <si>
    <t>https://m.media-amazon.com/images/M/MV5BMjE3MDU2NzQyMl5BMl5BanBnXkFtZTgwMzQxMDQ3NTE@._V1_SX300.jpg</t>
  </si>
  <si>
    <t>18-Sep-15</t>
  </si>
  <si>
    <t>T.S. Nowlin (screenplay by), James Dashner (based upon the novel "The Scorch Trials" by)</t>
  </si>
  <si>
    <t>Newlywed couple Ted and Tami-Lynn want to have a baby, but in order to qualify to be a parent, Ted will have to prove he's a person in a court of law.</t>
  </si>
  <si>
    <t>https://m.media-amazon.com/images/M/MV5BMjEwMDg3MDk1NF5BMl5BanBnXkFtZTgwNjYyODA1NTE@._V1_SX300.jpg</t>
  </si>
  <si>
    <t>Seth MacFarlane, Alec Sulkin, Wellesley Wild, Seth MacFarlane (based on characters created by)</t>
  </si>
  <si>
    <t>A teenager teams up with the daughter of young adult horror author R. L. Stine after the writer's imaginary demons are set free on the town of Madison, Delaware.</t>
  </si>
  <si>
    <t>https://m.media-amazon.com/images/M/MV5BMjA1OTUzNTQ5Ml5BMl5BanBnXkFtZTgwODQ4NDkxNjE@._V1_SX300.jpg</t>
  </si>
  <si>
    <t>Darren Lemke (screenplay by), Scott Alexander (story by), Larry Karaszewski (story by), R.L. Stine (based on the "Goosebumps" books written by)</t>
  </si>
  <si>
    <t>27-Oct-15</t>
  </si>
  <si>
    <t>When aliens misinterpret video feeds of classic arcade games as a declaration of war, they attack the Earth in the form of the video games.</t>
  </si>
  <si>
    <t>https://m.media-amazon.com/images/M/MV5BMTYxMzM4NDY5N15BMl5BanBnXkFtZTgwNzg1NTI3MzE@._V1_SX300.jpg</t>
  </si>
  <si>
    <t>Tim Herlihy (screenplay), Timothy Dowling (screenplay), Tim Herlihy (screen story), Patrick Jean (short film)</t>
  </si>
  <si>
    <t>A young Peruvian bear travels to London in search of a home. Finding himself lost and alone at Paddington Station, he meets the kindly Brown family, who offer him a temporary haven.</t>
  </si>
  <si>
    <t>https://m.media-amazon.com/images/M/MV5BMTAxOTMwOTkwNDZeQTJeQWpwZ15BbWU4MDEyMTI1NjMx._V1_SX300.jpg</t>
  </si>
  <si>
    <t>Paul King, Hamish McColl (screen story by), Paul King (screen story by), Michael Bond ("Paddington Bear" created by)</t>
  </si>
  <si>
    <t>Seventy-year-old widower Ben Whittaker has discovered that retirement isn't all it's cracked up to be. Seizing an opportunity to get back in the game, he becomes a senior intern at an online fashion site, founded and run by Jules Ostin.</t>
  </si>
  <si>
    <t>https://m.media-amazon.com/images/M/MV5BMTUyNjE5NjI5OF5BMl5BanBnXkFtZTgwNzYzMzU3NjE@._V1_SX300.jpg</t>
  </si>
  <si>
    <t>During the Cold War, an American lawyer is recruited to defend an arrested Soviet spy in court, and then help the CIA facilitate an exchange of the spy for the Soviet captured American U2 spy plane pilot, Francis Gary Powers.</t>
  </si>
  <si>
    <t>https://m.media-amazon.com/images/M/MV5BMjIxOTI0MjU5NV5BMl5BanBnXkFtZTgwNzM4OTk4NTE@._V1_SX300.jpg</t>
  </si>
  <si>
    <t>Matt Charman, Ethan Coen, Joel Coen</t>
  </si>
  <si>
    <t>After six years of keeping our malls safe, Paul Blart has earned a well-deserved vacation. He heads to Las Vegas with his teenage daughter before she heads off to college. But safety never takes a holiday and when duty calls, Blart answers.</t>
  </si>
  <si>
    <t>https://m.media-amazon.com/images/M/MV5BMTkwMjkxNDQ1MV5BMl5BanBnXkFtZTgwNDQwODIxNTE@._V1_SX300.jpg</t>
  </si>
  <si>
    <t>17-Apr-15</t>
  </si>
  <si>
    <t>Kevin James, Nick Bakay, Kevin James (characters), Nick Bakay (characters)</t>
  </si>
  <si>
    <t>In 2006-7 a group of investors bet against the US mortgage market. In their research they discover how flawed and corrupt the market is.</t>
  </si>
  <si>
    <t>https://m.media-amazon.com/images/M/MV5BNDc4MThhN2EtZjMzNC00ZDJmLThiZTgtNThlY2UxZWMzNjdkXkEyXkFqcGdeQXVyNDk3NzU2MTQ@._V1_SX300.jpg</t>
  </si>
  <si>
    <t>23-Dec-15</t>
  </si>
  <si>
    <t>Charles Randolph (screenplay by), Adam McKay (screenplay by), Michael Lewis (based upon the book by)</t>
  </si>
  <si>
    <t>22-Dec-15</t>
  </si>
  <si>
    <t>A seemingly perfect family looks to fix their problems with the help of Miss Clara, an older, wiser woman.</t>
  </si>
  <si>
    <t>https://m.media-amazon.com/images/M/MV5BMTYyNTUxMjQwNF5BMl5BanBnXkFtZTgwNDY5MDIwNTE@._V1_SX300.jpg</t>
  </si>
  <si>
    <t>28-Aug-15</t>
  </si>
  <si>
    <t>Alex Kendrick, Stephen Kendrick</t>
  </si>
  <si>
    <t>Three years after Mike bowed out of the stripper life at the top of his game, he and the remaining Kings of Tampa hit the road to Myrtle Beach to put on one last blow-out performance.</t>
  </si>
  <si>
    <t>https://m.media-amazon.com/images/M/MV5BNDMyODU3ODk3Ml5BMl5BanBnXkFtZTgwNDc1ODkwNjE@._V1_SX300.jpg</t>
  </si>
  <si>
    <t>Two siblings become increasingly frightened by their grandparents' disturbing behavior while visiting them on vacation.</t>
  </si>
  <si>
    <t>https://m.media-amazon.com/images/M/MV5BMTg3OTM2OTc5MV5BMl5BanBnXkFtZTgwMjMxNDM0NTE@._V1_SX300.jpg</t>
  </si>
  <si>
    <t>11-Sep-15</t>
  </si>
  <si>
    <t>Two weeks shy of his wedding, a socially awkward guy enters into a charade by hiring the owner of a company that provides best men for grooms in need.</t>
  </si>
  <si>
    <t>https://m.media-amazon.com/images/M/MV5BMTk3MjQyNTUxNl5BMl5BanBnXkFtZTgwNjM3Mjk1MzE@._V1_SX300.jpg</t>
  </si>
  <si>
    <t>Jeremy Garelick, Jay Lavender</t>
  </si>
  <si>
    <t>The true story of Whitey Bulger, the brother of a state senator and the most infamous violent criminal in the history of South Boston, who became an FBI informant to take down a Mafia family invading his turf.</t>
  </si>
  <si>
    <t>https://m.media-amazon.com/images/M/MV5BNzg0ODI3NDQxNF5BMl5BanBnXkFtZTgwMzgzNDA0NjE@._V1_SX300.jpg</t>
  </si>
  <si>
    <t>Mark Mallouk (screenplay), Jez Butterworth (screenplay), Dick Lehr (based on the book by), Gerard O'Neill (based on the book by)</t>
  </si>
  <si>
    <t>Rusty Griswold takes his own family on a road trip to "Walley World" in order to spice things up with his wife and reconnect with his sons.</t>
  </si>
  <si>
    <t>https://m.media-amazon.com/images/M/MV5BMTUwNTM0ODMxM15BMl5BanBnXkFtZTgwNjM4Nzk4NTE@._V1_SX300.jpg</t>
  </si>
  <si>
    <t>Jonathan Goldstein, John Francis Daley, John Hughes (characters)</t>
  </si>
  <si>
    <t>29-Dec-15</t>
  </si>
  <si>
    <t>After breaking up with her boyfriend, a professional woman gets involved with a man who seems almost too good to be true.</t>
  </si>
  <si>
    <t>https://m.media-amazon.com/images/M/MV5BMjA4NzcwMTkzMF5BMl5BanBnXkFtZTgwMDAwNDUxNjE@._V1_SX300.jpg</t>
  </si>
  <si>
    <t>Alan B. McElroy (story by), Tyger Williams (screenplay)</t>
  </si>
  <si>
    <t>3-May-16</t>
  </si>
  <si>
    <t>Joy is the story of the title character, who rose to become founder and matriarch of a powerful family business dynasty.</t>
  </si>
  <si>
    <t>https://m.media-amazon.com/images/M/MV5BNzRiOWZmMzUtZTJiOC00MjQ1LTkwMjgtNzhlYzBmODAzYTA0XkEyXkFqcGdeQXVyNTIzOTk5ODM@._V1_SX300.jpg</t>
  </si>
  <si>
    <t>David O. Russell (screenplay), Annie Mumolo (story), David O. Russell (story)</t>
  </si>
  <si>
    <t>Four young outsiders teleport to an alternate and dangerous universe which alters their physical form in shocking ways. The four must learn to harness their new abilities and work together to save Earth from a former friend turned enemy.</t>
  </si>
  <si>
    <t>https://m.media-amazon.com/images/M/MV5BMTk0OTMyMDA0OF5BMl5BanBnXkFtZTgwMzY5NTkzNTE@._V1_SX300.jpg</t>
  </si>
  <si>
    <t>7-Aug-15</t>
  </si>
  <si>
    <t>Jeremy Slater (screenplay), Simon Kinberg (screenplay), Josh Trank (screenplay), Stan Lee (Marvel comic book), Jack Kirby (Marvel comic book)</t>
  </si>
  <si>
    <t>In the dead of a Wyoming winter, a bounty hunter and his prisoner find shelter in a cabin currently inhabited by a collection of nefarious characters.</t>
  </si>
  <si>
    <t>https://m.media-amazon.com/images/M/MV5BMjA1MTc1NTg5NV5BMl5BanBnXkFtZTgwOTM2MDEzNzE@._V1_SX300.jpg</t>
  </si>
  <si>
    <t>30-Dec-15</t>
  </si>
  <si>
    <t>In the midst of veteran con man Nicky's latest scheme, a woman from his past - now an accomplished femme fatale - shows up and throws his plans for a loop.</t>
  </si>
  <si>
    <t>https://m.media-amazon.com/images/M/MV5BMTUwODg2OTA4OF5BMl5BanBnXkFtZTgwOTE5MTE4MzE@._V1_SX300.jpg</t>
  </si>
  <si>
    <t>27-Feb-15</t>
  </si>
  <si>
    <t>Glenn Ficarra, John Requa, Tari</t>
  </si>
  <si>
    <t>A champion boxer fights to get his daughter back from child protective services as well as revive his professional career, after a fatal incident sends him on a rampant path of destruction.</t>
  </si>
  <si>
    <t>https://m.media-amazon.com/images/M/MV5BMjI1MTcwODk0MV5BMl5BanBnXkFtZTgwMTgwMDM5NTE@._V1_SX300.jpg</t>
  </si>
  <si>
    <t>Kurt Sutter</t>
  </si>
  <si>
    <t>A prequel set before the haunting of the Lambert family that reveals how gifted psychic Elise Rainier reluctantly agrees to use her ability to contact the dead in order to help a teenage girl who has been targeted by a dangerous supernatural entity.</t>
  </si>
  <si>
    <t>https://m.media-amazon.com/images/M/MV5BMTUwNDU4NjE1N15BMl5BanBnXkFtZTgwOTc0MzA5NDE@._V1_SX300.jpg</t>
  </si>
  <si>
    <t>Insidious: Chapter 3</t>
  </si>
  <si>
    <t>Leigh Whannell, Leigh Whannell (characters)</t>
  </si>
  <si>
    <t>A family whose suburban home is haunted by evil forces must come together to rescue their youngest daughter after the apparitions take her captive.</t>
  </si>
  <si>
    <t>https://m.media-amazon.com/images/M/MV5BMjI2NDM1Nzc3Ml5BMl5BanBnXkFtZTgwNjcyOTIxNTE@._V1_SX300.jpg</t>
  </si>
  <si>
    <t>Poltergeist</t>
  </si>
  <si>
    <t>David Lindsay-Abaire (screenplay), Steven Spielberg (based on the 1982 motion picture entitled "Poltergeist" screenplay by), Michael Grais, Mark Victor, Steven Spielberg (based on the 1982 motion picture entitled "Poltergeist" story by)</t>
  </si>
  <si>
    <t>A young woman discovers her destiny as an heiress of intergalactic nobility and must fight to protect the inhabitants of Earth from an ancient and destructive industry.</t>
  </si>
  <si>
    <t>https://m.media-amazon.com/images/M/MV5BMTQyNzk2MjA2NF5BMl5BanBnXkFtZTgwMjEwNzk3MjE@._V1_SX300.jpg</t>
  </si>
  <si>
    <t>Lilly Wachowski, Lana Wachowski</t>
  </si>
  <si>
    <t>An idealistic FBI agent is enlisted by a government task force to aid in the escalating war against drugs at the border area between the U.S. and Mexico.</t>
  </si>
  <si>
    <t>https://m.media-amazon.com/images/M/MV5BMjA5NjM3NTk1M15BMl5BanBnXkFtZTgwMzg1MzU2NjE@._V1_SX300.jpg</t>
  </si>
  <si>
    <t>In the early 1960s, CIA agent Napoleon Solo and KGB operative Illya Kuryakin participate in a joint mission against a mysterious criminal organization, which is working to proliferate nuclear weapons.</t>
  </si>
  <si>
    <t>https://m.media-amazon.com/images/M/MV5BMTc2NjQ4ODYyNF5BMl5BanBnXkFtZTgwODA3OTU5NTE@._V1_SX300.jpg</t>
  </si>
  <si>
    <t>The Man from U.N.C.L.E.</t>
  </si>
  <si>
    <t>Guy Ritchie (screenplay by), Lionel Wigram (screenplay by), Jeff Kleeman (story by), David C. Wilson (story by), Guy Ritchie (story by), Lionel Wigram (story by), Sam Rolfe (based on the television series created by)</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</si>
  <si>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</si>
  <si>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</si>
  <si>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Josh Singer, Tom McCarthy</t>
  </si>
  <si>
    <t>Jim White moves his family after losing his last job as a football coach. He sees that some of the students are worth starting a cross-country team and turns seven students with no hope into one of the best cross-country teams.</t>
  </si>
  <si>
    <t>https://m.media-amazon.com/images/M/MV5BMjMwNjY2Mjk5OV5BMl5BanBnXkFtZTgwODM2NTA0MzE@._V1_SX300.jpg</t>
  </si>
  <si>
    <t>20-Feb-15</t>
  </si>
  <si>
    <t>Christopher Cleveland (screenplay), Bettina Gilois (screenplay), Grant Thompson (screenplay), Christopher Cleveland (story), Bettina Gilois (story)</t>
  </si>
  <si>
    <t>A young married couple's lives are thrown into a harrowing tailspin when an acquaintance from the husband's past brings mysterious gifts and a horrifying secret to light after more than 20 years.</t>
  </si>
  <si>
    <t>https://m.media-amazon.com/images/M/MV5BMTQzMjM2NjM1Nl5BMl5BanBnXkFtZTgwMDM1MjQyNTE@._V1_SX300.jpg</t>
  </si>
  <si>
    <t>The Gift</t>
  </si>
  <si>
    <t>The story of New Zealand's Robert "Rob" Edwin Hall, who on May 10, 1996, together with Scott Fischer, teamed up on a joint expedition to ascend Mount Everest.</t>
  </si>
  <si>
    <t>https://m.media-amazon.com/images/M/MV5BMTNmMzM0ZTktZWY3Yy00ODViLTllZDgtODcwM2QyM2E2YTU2L2ltYWdlXkEyXkFqcGdeQXVyNjU0OTQ0OTY@._V1_SX300.jpg</t>
  </si>
  <si>
    <t>Everest</t>
  </si>
  <si>
    <t>William Nicholson (screenplay), Simon Beaufoy (screenplay)</t>
  </si>
  <si>
    <t>On Christmas eve, three lifelong friends spend the night in New York City looking for the Holy Grail of Christmas parties.</t>
  </si>
  <si>
    <t>https://m.media-amazon.com/images/M/MV5BMTkyNDY1ODQwNV5BMl5BanBnXkFtZTgwNzA2MjUwNzE@._V1_SX300.jpg</t>
  </si>
  <si>
    <t>Jonathan Levine (screenplay), Kyle Hunter (screenplay), Ariel Shaffir (screenplay), Evan Goldberg (screenplay), Jonathan Levine (story)</t>
  </si>
  <si>
    <t>26-Apr-16</t>
  </si>
  <si>
    <t>A boy who has a bad Christmas ends up accidentally summoning a festive demon to his family home.</t>
  </si>
  <si>
    <t>https://m.media-amazon.com/images/M/MV5BMjk0MjMzMTI3NV5BMl5BanBnXkFtZTgwODEyODkxNzE@._V1_SX300.jpg</t>
  </si>
  <si>
    <t>4-Dec-15</t>
  </si>
  <si>
    <t>Todd Casey, Michael Dougherty, Zach Shields</t>
  </si>
  <si>
    <t>A Malinois dog that helped American Marines in Afghanistan returns to the United States and is adopted by his handler's family after suffering a traumatic experience.</t>
  </si>
  <si>
    <t>https://m.media-amazon.com/images/M/MV5BMjA2Nzk0NzIyN15BMl5BanBnXkFtZTgwMjEyNTE5NDE@._V1_SX300.jpg</t>
  </si>
  <si>
    <t>Max</t>
  </si>
  <si>
    <t>Boaz Yakin, Sheldon Lettich</t>
  </si>
  <si>
    <t>A young woman, born at the turn of the 20th century, is rendered ageless after an accident. After many solitary years, she meets a man who complicates the eternal life she has settled into.</t>
  </si>
  <si>
    <t>https://m.media-amazon.com/images/M/MV5BMTAzMTQzMTA2MjheQTJeQWpwZ15BbWU4MDk2MTg2MzUx._V1_SX300.jpg</t>
  </si>
  <si>
    <t>J. Mills Goodloe (screenplay by), Salvador Paskowitz (screenplay by), J. Mills Goodloe (screenplay), J. Mills Goodloe (story by), Salvador Paskowitz (story by)</t>
  </si>
  <si>
    <t>An Irish immigrant lands in 1950s Brooklyn, where she quickly falls into a romance with a local. When her past catches up with her, however, she must choose between two countries and the lives that exist within.</t>
  </si>
  <si>
    <t>https://m.media-amazon.com/images/M/MV5BMzE4MDk5NzEyOV5BMl5BanBnXkFtZTgwNDM4NDA3NjE@._V1_SX300.jpg</t>
  </si>
  <si>
    <t>Nick Hornby, Colm T__ib__n (novel)</t>
  </si>
  <si>
    <t>The lives of a young couple intertwine with a much older man, as he reflects back on a past love.</t>
  </si>
  <si>
    <t>https://m.media-amazon.com/images/M/MV5BMzIzMjg0NjQwNF5BMl5BanBnXkFtZTgwODAwOTE4MzE@._V1_SX300.jpg</t>
  </si>
  <si>
    <t>10-Apr-15</t>
  </si>
  <si>
    <t>Nicholas Sparks (novel), Craig Bolotin (screenplay)</t>
  </si>
  <si>
    <t>A woman, separated from her unfaithful husband, falls for a younger man who has moved in next door, but their torrid affair soon takes a dangerous turn.</t>
  </si>
  <si>
    <t>https://m.media-amazon.com/images/M/MV5BMTgxNTEyMTYzOV5BMl5BanBnXkFtZTgwNzQ4OTg5MjE@._V1_SX300.jpg</t>
  </si>
  <si>
    <t>Barbara Curry</t>
  </si>
  <si>
    <t>Twelve-year-old orphan Peter is spirited away to the magical world of Neverland, where he finds both fun and danger, and ultimately discovers his destiny -- to become the hero who will be for ever known as Peter Pan.</t>
  </si>
  <si>
    <t>https://m.media-amazon.com/images/M/MV5BMzk2MDg5MDczMl5BMl5BanBnXkFtZTgwNTE2NjYyNjE@._V1_SX300.jpg</t>
  </si>
  <si>
    <t>9-Oct-15</t>
  </si>
  <si>
    <t>Jason Fuchs, J.M. Barrie (characters)</t>
  </si>
  <si>
    <t>11-Aug-15</t>
  </si>
  <si>
    <t>An uptight and by-the-book cop tries to protect the outgoing widow of a drug boss as they race through Texas pursued by crooked cops and murderous gunmen.</t>
  </si>
  <si>
    <t>https://m.media-amazon.com/images/M/MV5BNzc0MDk0NDMwM15BMl5BanBnXkFtZTgwNTIzMjE1NTE@._V1_SX300.jpg</t>
  </si>
  <si>
    <t>David Feeney, John Quaintance</t>
  </si>
  <si>
    <t>In Pittsburgh, accomplished pathologist Dr. Bennet Omalu uncovers the truth about brain damage in football players who suffer repeated concussions in the course of normal play.</t>
  </si>
  <si>
    <t>https://m.media-amazon.com/images/M/MV5BMTYwNjgwNDg0NV5BMl5BanBnXkFtZTgwMzY1MjAyNzE@._V1_SX300.jpg</t>
  </si>
  <si>
    <t>Peter Landesman, Jeanne Marie Laskas (based on the GQ article "Game Brain" by)</t>
  </si>
  <si>
    <t>A high school senior instigates a social pecking order revolution after finding out that she has been labeled the DUFF - Designated Ugly Fat Friend - by her prettier, more popular counterparts.</t>
  </si>
  <si>
    <t>https://m.media-amazon.com/images/M/MV5BMTc3OTg3MDUwN15BMl5BanBnXkFtZTgwMTAwMTkxNDE@._V1_SX300.jpg</t>
  </si>
  <si>
    <t>The Duff</t>
  </si>
  <si>
    <t>Josh A. Cagan (screenplay), Kody Keplinger (novel)</t>
  </si>
  <si>
    <t>Maria Altmann, an octogenarian Jewish refugee, takes on the Austrian government to recover artwork she believes rightfully belongs to her family.</t>
  </si>
  <si>
    <t>https://m.media-amazon.com/images/M/MV5BMTExMTUxNDQ5MjdeQTJeQWpwZ15BbWU4MDk4NTgxMzQx._V1_SX300.jpg</t>
  </si>
  <si>
    <t>Alexi Kaye Campbell, E. Randol Schoenberg (life story), Maria Altmann (life story)</t>
  </si>
  <si>
    <t>As the Best Exotic Marigold Hotel has only a single remaining vacancy - posing a rooming predicament for two fresh arrivals - Sonny pursues his expansionist dream of opening a second hotel.</t>
  </si>
  <si>
    <t>https://m.media-amazon.com/images/M/MV5BMTU3MjkxNjc0OV5BMl5BanBnXkFtZTgwMjc0NDg0NDE@._V1_SX300.jpg</t>
  </si>
  <si>
    <t>Ol Parker (screenplay by), Ol Parker (screen story by), John Madden (screen story by)</t>
  </si>
  <si>
    <t>On an isolated satellite in outer space, a guy named Kaboom is torn between virtual friends, real friends, and true friends.</t>
  </si>
  <si>
    <t>Movie star Vincent Chase, together with his boys Eric, Turtle, and Johnny, are back - and back in business with super agent-turned-studio head Ari Gold on a risky project that will serve as Vince's directorial debut.</t>
  </si>
  <si>
    <t>https://m.media-amazon.com/images/M/MV5BMGY5ZmE4ZWItYzU0YS00ZDczLThiMzctMzQyYjJkNGYzNGQ2XkEyXkFqcGdeQXVyMzI2MTMxNTM@._V1_SX300.jpg</t>
  </si>
  <si>
    <t>Doug Ellin (screenplay), Doug Ellin (story), Rob Weiss (story), Doug Ellin (based on characters created by)</t>
  </si>
  <si>
    <t>After an all-night adventure, Quentin's lifelong crush, Margo, disappears, leaving behind clues that Quentin and his friends follow on the journey of a lifetime.</t>
  </si>
  <si>
    <t>https://m.media-amazon.com/images/M/MV5BMjE2ODQxODMwOF5BMl5BanBnXkFtZTgwNDY5NjY3NDE@._V1_SX300.jpg</t>
  </si>
  <si>
    <t>Scott Neustadter (screenplay by), Michael H. Weber (screenplay by), John Green (based on the book by)</t>
  </si>
  <si>
    <t>In the near future, crime is patrolled by a mechanized police force. When one police droid, Chappie, is stolen and given new programming, he becomes the first robot with the ability to think and feel for himself.</t>
  </si>
  <si>
    <t>https://m.media-amazon.com/images/M/MV5BMTUyNTI4NTIwNl5BMl5BanBnXkFtZTgwMjQ4MTI0NDE@._V1_SX300.jpg</t>
  </si>
  <si>
    <t>Neill Blomkamp, Terri Tatchell</t>
  </si>
  <si>
    <t>In the aftermath of a family tragedy, an aspiring author is torn between love for her childhood friend and the temptation of a mysterious outsider. Trying to escape the ghosts of her past, she is swept away to a house that breathes, bleeds - and remembers.</t>
  </si>
  <si>
    <t>https://m.media-amazon.com/images/M/MV5BNTY2OTI5MjAyOV5BMl5BanBnXkFtZTgwNTkzMjQ0NDE@._V1_SX300.jpg</t>
  </si>
  <si>
    <t>Guillermo del Toro, Matthew Robbins</t>
  </si>
  <si>
    <t>After spending two decades in England, Bill Bryson returns to the U.S., where he decides the best way to connect with his homeland is to hike the Appalachian Trail with one of his oldest friends.</t>
  </si>
  <si>
    <t>https://m.media-amazon.com/images/M/MV5BMTU2MTkwMzM0NF5BMl5BanBnXkFtZTgwMjA0NDA4NTE@._V1_SX300.jpg</t>
  </si>
  <si>
    <t>2-Sep-15</t>
  </si>
  <si>
    <t>Michael Arndt (screenplay), Bill Holderman (screenplay), Bill Bryson (book)</t>
  </si>
  <si>
    <t>A young FBI agent infiltrates an extraordinary team of extreme sports athletes he suspects of masterminding a string of unprecedented, sophisticated corporate heists.</t>
  </si>
  <si>
    <t>https://m.media-amazon.com/images/M/MV5BMjIxNDkzOTAyNV5BMl5BanBnXkFtZTgwNjEyOTY3NjE@._V1_SX300.jpg</t>
  </si>
  <si>
    <t>Point Break</t>
  </si>
  <si>
    <t>Kurt Wimmer (screenplay), Rick King (story), W. Peter Iliff (story), Kurt Wimmer (story), W. Peter Iliff, Rick King, W. Peter Iliff</t>
  </si>
  <si>
    <t>A young mother and her twin sons move into a rural house that's marked for death.</t>
  </si>
  <si>
    <t>https://m.media-amazon.com/images/M/MV5BMjM3MTQ5NjA0OV5BMl5BanBnXkFtZTgwMzg2OTYyNTE@._V1_SX300.jpg</t>
  </si>
  <si>
    <t>21-Aug-15</t>
  </si>
  <si>
    <t>Scott Derrickson, C. Robert Cargill, Scott Derrickson (based on characters created by), C. Robert Cargill (based on characters created by)</t>
  </si>
  <si>
    <t>The last witch hunter is all that stands between humanity and the combined forces of the most horrifying witches in history.</t>
  </si>
  <si>
    <t>https://m.media-amazon.com/images/M/MV5BMjM5Njk5MzYzM15BMl5BanBnXkFtZTgwNzM1Mjk4NjE@._V1_SX300.jpg</t>
  </si>
  <si>
    <t>23-Oct-15</t>
  </si>
  <si>
    <t>Cory Goodman, Matt Sazama, Burk Sharpless</t>
  </si>
  <si>
    <t>In their new overseas house, an American family soon finds themselves caught in the middle of a coup, and they frantically look for a safe escape from an environment where foreigners are being immediately executed.</t>
  </si>
  <si>
    <t>https://m.media-amazon.com/images/M/MV5BMjE0MDI3NTE5NF5BMl5BanBnXkFtZTgwNzI3ODM2NjE@._V1_SX300.jpg</t>
  </si>
  <si>
    <t>26-Aug-15</t>
  </si>
  <si>
    <t>John Erick Dowdle, Drew Dowdle</t>
  </si>
  <si>
    <t>A musician who gave up everything for her dream of rock-and-roll stardom returns home, looking to make things right with her family.</t>
  </si>
  <si>
    <t>https://m.media-amazon.com/images/M/MV5BMTY1NzIxNzkzM15BMl5BanBnXkFtZTgwMzAzNjIzNjE@._V1_SX300.jpg</t>
  </si>
  <si>
    <t>40 years after the first haunting at Eel Marsh House, a group of children evacuated from WWII London arrives, awakening the house's darkest inhabitant.</t>
  </si>
  <si>
    <t>https://m.media-amazon.com/images/M/MV5BMTgxMjUyNTAxNF5BMl5BanBnXkFtZTgwNTk4MDUyMzE@._V1_SX300.jpg</t>
  </si>
  <si>
    <t>Jon Croker (screenplay), Jon Croker, Susan Hill</t>
  </si>
  <si>
    <t>Mobster and hit man Jimmy Conlon has one night to figure out where his loyalties lie: with his estranged son, Mike, whose life is in danger, or his longtime best friend, mob boss Shawn Maguire, who wants Mike to pay for the death of his own son.</t>
  </si>
  <si>
    <t>https://m.media-amazon.com/images/M/MV5BMTU2ODI3ODEyOV5BMl5BanBnXkFtZTgwMTM3NTQzNDE@._V1_SX300.jpg</t>
  </si>
  <si>
    <t>Brad Ingelsby</t>
  </si>
  <si>
    <t>The intertwined stories of four generations of Coopers unfold right before the annual family reunion on Christmas Eve.</t>
  </si>
  <si>
    <t>https://m.media-amazon.com/images/M/MV5BMjE4NTkyODk4NF5BMl5BanBnXkFtZTgwNjY0NzkxNzE@._V1_SX300.jpg</t>
  </si>
  <si>
    <t>Steven Rogers (screenplay)</t>
  </si>
  <si>
    <t>A group of medical researchers discover a way to bring dead patients back to life.</t>
  </si>
  <si>
    <t>https://m.media-amazon.com/images/M/MV5BMjM2ODM1OTA0M15BMl5BanBnXkFtZTgwMDMxMDI5MzE@._V1_SX300.jpg</t>
  </si>
  <si>
    <t>Luke Dawson, Jeremy Slater</t>
  </si>
  <si>
    <t>This fun and in depth conversation at SXSW from March 2015 featuring Alex Garland, Oscar Isaac, Rob Hardy, Geoff Barrow and Ben Salisbury.</t>
  </si>
  <si>
    <t>SXSW Q&amp;A with Cast and Crew of 'Ex Machina'</t>
  </si>
  <si>
    <t>A recounting of a New England whaling ship's sinking by a giant whale in 1820, an experience that later inspired the great novel Moby-Dick.</t>
  </si>
  <si>
    <t>https://m.media-amazon.com/images/M/MV5BMjA5NzUwODExM15BMl5BanBnXkFtZTgwNjM0MzE4NjE@._V1_SX300.jpg</t>
  </si>
  <si>
    <t>11-Dec-15</t>
  </si>
  <si>
    <t>Charles Leavitt (screenplay), Charles Leavitt (story), Rick Jaffa (story), Amanda Silver (story), Nathaniel Philbrick (book)</t>
  </si>
  <si>
    <t>20 years after a horrific accident during a small town school play, students at the school resurrect the failed show in a misguided attempt to honor the anniversary of the tragedy - but soon discover that some things are better left alone.</t>
  </si>
  <si>
    <t>https://m.media-amazon.com/images/M/MV5BMTU2MTMyOTkwM15BMl5BanBnXkFtZTgwOTQzNjc3NTE@._V1_SX300.jpg</t>
  </si>
  <si>
    <t>Chris Lofing, Travis Cluff</t>
  </si>
  <si>
    <t>An assassin teams up with a woman to help her find her father and uncover the mysteries of her ancestry.</t>
  </si>
  <si>
    <t>https://m.media-amazon.com/images/M/MV5BMjc2ODU1YWYtOGU1MS00ODQ3LTg1YmUtYmRmNjZmNzNiMjA4XkEyXkFqcGdeQXVyNTIzOTk5ODM@._V1_SX300.jpg</t>
  </si>
  <si>
    <t>Skip Woods (screenplay), Michael Finch (screenplay), Skip Woods (story), Morten Iversen (video game), Peter Gjellerup Koch (video game)</t>
  </si>
  <si>
    <t>A group of teens discover secret plans of a time machine, and construct one. However, things start to get out of control.</t>
  </si>
  <si>
    <t>https://m.media-amazon.com/images/M/MV5BMTUxMjQ2NjI4OV5BMl5BanBnXkFtZTgwODc2NjUwNDE@._V1_SX300.jpg</t>
  </si>
  <si>
    <t>Jason Pagan, Andrew Deutschman</t>
  </si>
  <si>
    <t>A celebrated military contractor returns to the site of his greatest career triumphs and reconnects with a long-ago love while unexpectedly falling for the hard-charging Air Force watch-dog assigned to him.</t>
  </si>
  <si>
    <t>https://m.media-amazon.com/images/M/MV5BMTg4Mjc0NTE1NV5BMl5BanBnXkFtZTgwNzcwNTQ3NTE@._V1_SX300.jpg</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</si>
  <si>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</si>
  <si>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https://m.media-amazon.com/images/M/MV5BOTc1ODY5MTQ1Nl5BMl5BanBnXkFtZTgwMDM5ODI1NjE@._V1_SX300.jpg</t>
  </si>
  <si>
    <t>5-Aug-15</t>
  </si>
  <si>
    <t>Mark Burton, Richard Starzak, Nick Park (characters created by)</t>
  </si>
  <si>
    <t>Using a special camera that can see spirits, a family must protect their daughter from an evil entity with a sinister plan.</t>
  </si>
  <si>
    <t>https://m.media-amazon.com/images/M/MV5BMjQxMjE5OTA3OF5BMl5BanBnXkFtZTgwMDAxNTg4NjE@._V1_SX300.jpg</t>
  </si>
  <si>
    <t>Jason Pagan (screenplay), Andrew Deutschman (screenplay), Adam Robitel (screenplay), Gavin Heffernan (screenplay), Brantley Aufill (story), Jason Pagan (story), Andrew Deutschman (story), Oren Peli (based on the film "Paranormal Activity"), Nishit Shah</t>
  </si>
  <si>
    <t>16-Feb-16</t>
  </si>
  <si>
    <t>Steve Jobs takes us behind the scenes of the digital revolution, to paint a portrait of the man at its epicenter. The story unfolds backstage at three iconic product launches, ending in 1998 with the unveiling of the iMac.</t>
  </si>
  <si>
    <t>https://m.media-amazon.com/images/M/MV5BMjE0NTA2MTEwOV5BMl5BanBnXkFtZTgwNzg4NzU2NjE@._V1_SX300.jpg</t>
  </si>
  <si>
    <t>Aaron Sorkin (screenplay), Walter Isaacson (book)</t>
  </si>
  <si>
    <t>An aged, retired Sherlock Holmes deals with early dementia, as he tries to remember his final case, and a mysterious woman, whose memory haunts him. He also befriends a fan, the young son of his housekeeper, who wants him to work again.</t>
  </si>
  <si>
    <t>https://m.media-amazon.com/images/M/MV5BMTg5MjE0Njk0MF5BMl5BanBnXkFtZTgwNTgwMjQ4NTE@._V1_SX300.jpg</t>
  </si>
  <si>
    <t>Mitch Cullin (novel), Jeffrey Hatcher (screenplay), Arthur Conan Doyle (created by)</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</si>
  <si>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</si>
  <si>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</si>
  <si>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When Mother Malkin, the queen of evil witches, escapes the pit she was imprisoned in by professional monster hunter Spook decades ago and kills his apprentice, he recruits young Tom, the seventh son of the seventh son, to help him.</t>
  </si>
  <si>
    <t>https://m.media-amazon.com/images/M/MV5BMjAxNTg2MDkyN15BMl5BanBnXkFtZTgwNzA3NzY1MjE@._V1_SX300.jpg</t>
  </si>
  <si>
    <t>Charles Leavitt (screenplay), Steven Knight (screenplay), Matt Greenberg (screen story), Joseph Delaney (novel)</t>
  </si>
  <si>
    <t>A nature documentary that follows a newborn monkey and its mother as they struggle to survive within the competitive social hierarchy of the Temple Troop, a dynamic group of monkeys who ...</t>
  </si>
  <si>
    <t>https://m.media-amazon.com/images/M/MV5BMzIxNDc1MDg0MF5BMl5BanBnXkFtZTgwNTI3ODE4MzE@._V1_SX300.jpg</t>
  </si>
  <si>
    <t>Mark Linfield, Kate Kondell (narration consultant)</t>
  </si>
  <si>
    <t>In the south of France, former special-ops mercenary Frank Martin enters into a game of chess with a femme-fatale and her three sidekicks who are looking for revenge against a sinister Russian kingpin.</t>
  </si>
  <si>
    <t>https://m.media-amazon.com/images/M/MV5BMjAyMDE2ODU3Ml5BMl5BanBnXkFtZTgwODU0MTA0NjE@._V1_SX300.jpg</t>
  </si>
  <si>
    <t>4-Sep-15</t>
  </si>
  <si>
    <t>Adam Cooper, Bill Collage, Luc Besson, Luc Besson (characters), Robert Mark Kamen (characters)</t>
  </si>
  <si>
    <t>A young boy is raised within the confines of a small shed.</t>
  </si>
  <si>
    <t>https://m.media-amazon.com/images/M/MV5BMjE4NzgzNzEwMl5BMl5BanBnXkFtZTgwMTMzMDE0NjE@._V1_SX300.jpg</t>
  </si>
  <si>
    <t>Emma Donoghue (screenplay by), Emma Donoghue (based on the novel by)</t>
  </si>
  <si>
    <t>A stoner - who is in fact a government agent - is marked as a liability and targeted for extermination. But he's too well-trained and too high for them to handle.</t>
  </si>
  <si>
    <t>https://m.media-amazon.com/images/M/MV5BMTcwMTM1NDU1Ml5BMl5BanBnXkFtZTgwNDk5MTgzNjE@._V1_SX300.jpg</t>
  </si>
  <si>
    <t>Max Landis</t>
  </si>
  <si>
    <t>A gifted high school football player must learn to embrace his talent and his faith as he battles racial tensions on and off the field.</t>
  </si>
  <si>
    <t>https://m.media-amazon.com/images/M/MV5BMTA0ODM5MTM5MTleQTJeQWpwZ15BbWU4MDAwNzk1NDYx._V1_SX300.jpg</t>
  </si>
  <si>
    <t>Jon Erwin, Todd Gerelds (book), Quinton Peeples, Mark Shlabach (book)</t>
  </si>
  <si>
    <t>Adam Jones (Bradley Cooper) is a chef who destroyed his career with drugs and diva behavior. He cleans up and returns to London, determined to redeem himself by spearheading a top restaurant that can gain three Michelin stars.</t>
  </si>
  <si>
    <t>https://m.media-amazon.com/images/M/MV5BNjEzNTk2OTEwNF5BMl5BanBnXkFtZTgwNzExMTg0NjE@._V1_SX300.jpg</t>
  </si>
  <si>
    <t>30-Oct-15</t>
  </si>
  <si>
    <t>Steven Knight (screenplay), Michael Kalesniko (story)</t>
  </si>
  <si>
    <t>4-Aug-15</t>
  </si>
  <si>
    <t>When a pastor is shaken by the visible faith of a street corner preacher, he is reminded that true belief always requires action. His response ignites a journey that impacts everyone it touches in ways that only God could orchestrate.</t>
  </si>
  <si>
    <t>https://m.media-amazon.com/images/M/MV5BMjE5MzAxMjUyMl5BMl5BanBnXkFtZTgwNDk1OTMwNDE@._V1_SX300.jpg</t>
  </si>
  <si>
    <t>Chuck Konzelman, Cary Solomon</t>
  </si>
  <si>
    <t>An aspiring photographer develops an intimate relationship with an older woman in 1950s New York.</t>
  </si>
  <si>
    <t>https://m.media-amazon.com/images/M/MV5BMTczNTQ4OTEyNV5BMl5BanBnXkFtZTgwNDgyMDI3NjE@._V1_SX300.jpg</t>
  </si>
  <si>
    <t>Phyllis Nagy (screenplay), Patricia Highsmith (novel)</t>
  </si>
  <si>
    <t>Goblins, elves, fairies and imps, and their misadventures sparked by the battle over a powerful potion.</t>
  </si>
  <si>
    <t>https://m.media-amazon.com/images/M/MV5BMjA0NjU3MTU5OF5BMl5BanBnXkFtZTgwMTYyMDQ3MzE@._V1_SX300.jpg</t>
  </si>
  <si>
    <t>David Berenbaum (screenplay by), Irene Mecchi (screenplay by), Gary Rydstrom (screenplay by), George Lucas (story by)</t>
  </si>
  <si>
    <t>When Lou gets killed, Nick and Jacob fire up the hot tub time machine to get back to the past, but they inadvertently land in the future with Adam Jr. Now they have to alter the future in ...</t>
  </si>
  <si>
    <t>https://m.media-amazon.com/images/M/MV5BMTU3NzQzMzE0NV5BMl5BanBnXkFtZTgwMDM4MTI0NDE@._V1_SX300.jpg</t>
  </si>
  <si>
    <t>Josh Heald, Josh Heald (characters), John Karnay (additional screenwriting)</t>
  </si>
  <si>
    <t>A dying real estate mogul transfers his consciousness into a healthy young body, but soon finds that neither the procedure nor the company that performed it are quite what they seem.</t>
  </si>
  <si>
    <t>https://m.media-amazon.com/images/M/MV5BMTU0MTQzNzAxMl5BMl5BanBnXkFtZTgwNjg4MjcxNjE@._V1_SX300.jpg</t>
  </si>
  <si>
    <t>Self/less</t>
  </si>
  <si>
    <t>__lex Pastor, David Pastor</t>
  </si>
  <si>
    <t>In Victorian England, the independent and headstrong Bathsheba Everdene attracts three very different suitors: Gabriel Oak, a sheep farmer</t>
  </si>
  <si>
    <t>Based on the real-life event, when a gold and copper mine collapses, it traps 33 miners underground for 69 days.</t>
  </si>
  <si>
    <t>https://m.media-amazon.com/images/M/MV5BMTkyNDY3NDc5NF5BMl5BanBnXkFtZTgwMzI1NDM1NjE@._V1_SX300.jpg</t>
  </si>
  <si>
    <t>Mikko Alanne (screenplay), Craig Borten (screenplay), Michael Thomas (screenplay), Jose Rivera (screen story), Hector Tobar (book)</t>
  </si>
  <si>
    <t>A fictitious love story loosely inspired by the lives of Danish artists Lili Elbe and Gerda Wegener. Lili and Gerda's marriage and work evolve as they navigate Lili's groundbreaking journey as a transgender pioneer.</t>
  </si>
  <si>
    <t>https://m.media-amazon.com/images/M/MV5BMjA0NjA4NjE2Nl5BMl5BanBnXkFtZTgwNzIxNTY2NjE@._V1_SX300.jpg</t>
  </si>
  <si>
    <t>David Ebershoff (book), Lucinda Coxon (screenplay)</t>
  </si>
  <si>
    <t>A sniper on a mercenary assassination team, kills the minister of mines of the Congo. Terrier's successful kill shot forces him into hiding. Returning to the Congo years later, he becomes the target of a hit squad himself.</t>
  </si>
  <si>
    <t>https://ia.media-imdb.com/images/M/MV5BMjE2MzE5ODY5MF5BMl5BanBnXkFtZTgwNTI0NjM1NDE@._V1_SX300.jpg</t>
  </si>
  <si>
    <t>Jean-Patrick Manchette (novel), Don MacPherson (screenplay), Pete Travis (screenplay), Sean Penn (screenplay)</t>
  </si>
  <si>
    <t>A hard-working small business owner and his two associates travel to Europe to close the most important deal of their lives. But what began as a routine business trip goes off the rails in every way imaginable - and unimaginable.</t>
  </si>
  <si>
    <t>https://m.media-amazon.com/images/M/MV5BNGMwYjc3ZWEtNjMxNS00MzdkLWEwYWQtYWRkMDUwZWRhMjE5XkEyXkFqcGdeQXVyNDk3NzU2MTQ@._V1_SX300.jpg</t>
  </si>
  <si>
    <t>Steve Conrad</t>
  </si>
  <si>
    <t>In 1974, high-wire artist Philippe Petit recruits a team of people to help him realize his dream: to walk the immense void between the World Trade Center towers.</t>
  </si>
  <si>
    <t>https://m.media-amazon.com/images/M/MV5BNTY4MzA4Mzc5Nl5BMl5BanBnXkFtZTgwNDIzMzk5NjE@._V1_SX300.jpg</t>
  </si>
  <si>
    <t>Robert Zemeckis (screenplay), Christopher Browne (screenplay), Philippe Petit (book)</t>
  </si>
  <si>
    <t>A man forms an unexpected bond with a transient woman living in her van that's parked in his driveway.</t>
  </si>
  <si>
    <t>https://m.media-amazon.com/images/M/MV5BOTY0MjM3NTQyOF5BMl5BanBnXkFtZTgwMzcwNjUxNzE@._V1_SX300.jpg</t>
  </si>
  <si>
    <t>26-Feb-16</t>
  </si>
  <si>
    <t>Alan Bennett (screenplay), Alan Bennett (memoir)</t>
  </si>
  <si>
    <t>Archival footage and personal testimonials present an intimate portrait of the life and career of British singer/songwriter Amy Winehouse.</t>
  </si>
  <si>
    <t>https://m.media-amazon.com/images/M/MV5BMTQ1MzE4MTE3OF5BMl5BanBnXkFtZTgwOTcyNDM3NTE@._V1_SX300.jpg</t>
  </si>
  <si>
    <t>An Indian man with a magnanimous heart takes a young mute Pakistani girl back to her homeland to reunite her with her family.</t>
  </si>
  <si>
    <t>https://m.media-amazon.com/images/M/MV5BMjE1NjQ5ODc2NV5BMl5BanBnXkFtZTgwOTM5ODIxNjE@._V1_SX300.jpg</t>
  </si>
  <si>
    <t>Vijayendra Prasad (original story), Vijayendra Prasad (screenplay), Kabir Khan (screenplay), Parveez Sheikh (screenplay), Asad Hussain (screenplay), Kausar Munir (dialogue), Kabir Khan (dialogue)</t>
  </si>
  <si>
    <t>One peaceful day on Earth, two remnants of Frieza's army named Sorbet and Tagoma arrive searching for the Dragon Balls with the aim of reviving Frieza. They succeed, and Frieza subsequently seeks revenge on the Saiyans.</t>
  </si>
  <si>
    <t>https://m.media-amazon.com/images/M/MV5BOWRhMTI4MDgtYjkyYi00MmQwLWEyNzktMTdlNTExZDQ0NWQ3XkEyXkFqcGdeQXVyMjc2Nzg5OTQ@._V1_SX300.jpg</t>
  </si>
  <si>
    <t>Akira Toriyama (manga), Akira Toriyama (screenplay)</t>
  </si>
  <si>
    <t>12-May-15</t>
  </si>
  <si>
    <t>A furloughed convict and his American and Chinese partners hunt a high-level cybercrime network from Chicago to Los Angeles to Hong Kong to Jakarta.</t>
  </si>
  <si>
    <t>https://m.media-amazon.com/images/M/MV5BMTg1NDUyMzk5NV5BMl5BanBnXkFtZTgwOTk1NzUxMzE@._V1_SX300.jpg</t>
  </si>
  <si>
    <t>Morgan Davis Foehl</t>
  </si>
  <si>
    <t>In 1947, Dalton Trumbo was Hollywood's top screenwriter, until he and other artists were jailed and blacklisted for their political beliefs.</t>
  </si>
  <si>
    <t>https://m.media-amazon.com/images/M/MV5BMjM1MDc2OTQ3NV5BMl5BanBnXkFtZTgwNzQ0NjQ1NjE@._V1_SX300.jpg</t>
  </si>
  <si>
    <t>Trumbo</t>
  </si>
  <si>
    <t>John McNamara, Bruce Cook (book)</t>
  </si>
  <si>
    <t>Juggling angry Russians, the British Mi5, and an international terrorist, debonair art dealer and part-time rogue Charlie Mortdecai races to recover a stolen painting rumored to contain a code that leads to lost gold.</t>
  </si>
  <si>
    <t>https://m.media-amazon.com/images/M/MV5BMjM3NDcxOTM5Ml5BMl5BanBnXkFtZTgwNTEwNzE0MzE@._V1_SX300.jpg</t>
  </si>
  <si>
    <t>Eric Aronson (screenplay), Kyril Bonfiglioli (novel)</t>
  </si>
  <si>
    <t>A middle-aged couple's career and marriage are overturned when a disarming young couple enters their lives.</t>
  </si>
  <si>
    <t>https://ia.media-imdb.com/images/M/MV5BMTc4MDEzMTA5MF5BMl5BanBnXkFtZTgwODA5MTM0NDE@._V1_SX300.jpg</t>
  </si>
  <si>
    <t>Noah Baumbach, Henrik Ibsen (epigraph from "A Master Builder" by), Wallace Shawn (epigraph from "A Master Builder" translated by)</t>
  </si>
  <si>
    <t>9-Apr-07</t>
  </si>
  <si>
    <t>A widow and former songstress discovers that life can begin anew at any age.</t>
  </si>
  <si>
    <t>https://m.media-amazon.com/images/M/MV5BMTYzMzc5OTkyOV5BMl5BanBnXkFtZTgwNzc3OTMyNTE@._V1_SX300.jpg</t>
  </si>
  <si>
    <t>I'll See You in My Dreams</t>
  </si>
  <si>
    <t>Brett Haley, Marc Basch</t>
  </si>
  <si>
    <t>A group of student activists travels to the Amazon to save the rain forest and soon discover that they are not alone, and that no good deed goes unpunished.</t>
  </si>
  <si>
    <t>https://m.media-amazon.com/images/M/MV5BMTE0MjgzMjk5MzdeQTJeQWpwZ15BbWU4MDM5OTM1MTYx._V1_SX300.jpg</t>
  </si>
  <si>
    <t>Guillermo Amoedo (screenplay), Eli Roth (screenplay)</t>
  </si>
  <si>
    <t>A battle-hardened American political consultant is sent to help re-elect a controversial president in Bolivia, where she must compete with a long-term rival working for another candidate.</t>
  </si>
  <si>
    <t>https://m.media-amazon.com/images/M/MV5BMTg5MDUwMDQwM15BMl5BanBnXkFtZTgwNTczMjU3NjE@._V1_SX300.jpg</t>
  </si>
  <si>
    <t>Our Brand Is Crisis</t>
  </si>
  <si>
    <t>Peter Straughan (screenplay), Rachel Boynton (documentary)</t>
  </si>
  <si>
    <t>A teenager facing an unplanned pregnancy seeks help from her acerbic grandmother, a woman who is long estranged from her daughter.</t>
  </si>
  <si>
    <t>https://m.media-amazon.com/images/M/MV5BMjExMDE2OTIxM15BMl5BanBnXkFtZTgwMDY5NzAyNjE@._V1_SX300.jpg</t>
  </si>
  <si>
    <t>Grandma</t>
  </si>
  <si>
    <t>High schooler Greg, who spends most of his time making parodies of classic movies with his co-worker Earl, finds his outlook forever altered after befriending a classmate who has just been diagnosed with cancer.</t>
  </si>
  <si>
    <t>https://m.media-amazon.com/images/M/MV5BNTA1NzUzNjY4MV5BMl5BanBnXkFtZTgwNDU0MDI0NTE@._V1_SX300.jpg</t>
  </si>
  <si>
    <t>Jesse Andrews (screenplay by), Jesse Andrews (based on the novel by)</t>
  </si>
  <si>
    <t>In ancient India, an adventurous and daring man becomes involved in a decades old feud between two warring people.</t>
  </si>
  <si>
    <t>https://m.media-amazon.com/images/M/MV5BYmE4YjFmNWQtYTk5ZC00OGU3LWFlOTQtNThmYjBhZjhlNzU5XkEyXkFqcGdeQXVyNjQ2MjQ5NzM@._V1_SX300.jpg</t>
  </si>
  <si>
    <t>Vijayendra Prasad (story by), S.S. Rajamouli (screenplay by), C.H. Vijay Kumar (telugu dialogue), Ajay Kumar (telugu dialogue), Madhan Karky (tamil dialogue), Manoj Muntashir (hindi dialogue)</t>
  </si>
  <si>
    <t>An account of the romance between the Maratha general, Baji Rao I and Mastani, princess of Bundelkhand.</t>
  </si>
  <si>
    <t>https://m.media-amazon.com/images/M/MV5BMWI3YTA1MDktYWNjOS00MTE5LTkzMTQtOWNiODY2MjIzYTQwXkEyXkFqcGdeQXVyMTExNDQ2MTI@._V1_SX300.jpg</t>
  </si>
  <si>
    <t>Nagnath S. Inamdar (novel), Sanjay Leela Bhansali (additional writer), Prakash Kapadia</t>
  </si>
  <si>
    <t>18-Aug-15</t>
  </si>
  <si>
    <t>An eight-year-old boy is willing to do whatever it takes to end World War II so he can bring his father home. The story reveals the indescribable love a father has for his little boy and the love a son has for his father.</t>
  </si>
  <si>
    <t>https://m.media-amazon.com/images/M/MV5BMTU5MjMyODcxMF5BMl5BanBnXkFtZTgwMzIwMDM2NDE@._V1_SX300.jpg</t>
  </si>
  <si>
    <t>Alejandro Monteverde, Pepe Portillo</t>
  </si>
  <si>
    <t>The Loft is a character-driven dramedy series created by Natalie Faye. It follows a motley crew of struggling young creatives whose lives intersect in the illegal DUMBO loft apartment they ...</t>
  </si>
  <si>
    <t>https://images-na.ssl-images-amazon.com/images/M/MV5BMTkyMDY1NjQ4N15BMl5BanBnXkFtZTgwOTQxMjU5MzE@._V1_SX300.jpg</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</si>
  <si>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</si>
  <si>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https://m.media-amazon.com/images/M/MV5BMTc2Mjk0MTM0NF5BMl5BanBnXkFtZTgwNjgyOTg1NjE@._V1_SX300.jpg</t>
  </si>
  <si>
    <t>Max Landis (screenplay), Max Landis (screen story), Mary Shelley (novel)</t>
  </si>
  <si>
    <t>An aging rock star decides to change his life when he discovers a 40-year-old letter written to him by John Lennon.</t>
  </si>
  <si>
    <t>https://m.media-amazon.com/images/M/MV5BNDk5NTYxOTk2MV5BMl5BanBnXkFtZTgwMzIxMjE0MzE@._V1_SX300.jpg</t>
  </si>
  <si>
    <t>Depicting a brotherhood between two step-brothers in which the elder brother has a secret identity.</t>
  </si>
  <si>
    <t>https://m.media-amazon.com/images/M/MV5BMjEyNzAyNjExN15BMl5BanBnXkFtZTgwNjM0MDczNzE@._V1_SX300.jpg</t>
  </si>
  <si>
    <t>Yunus Sajawal (screenplay), Farhad Samji (dialogue), Sajid (dialogue)</t>
  </si>
  <si>
    <t>A man involved in a horrific car crash is pronounced dead, only to come back to life an hour and a half later, claiming to have seen Heaven.</t>
  </si>
  <si>
    <t>https://m.media-amazon.com/images/M/MV5BMjE5ODE3Mjc1MF5BMl5BanBnXkFtZTgwNzAwMzAyNjE@._V1_SX300.jpg</t>
  </si>
  <si>
    <t>Michael Polish (screenplay by), Don Piper (based on the book by), Cecil Murphey (based on the book by)</t>
  </si>
  <si>
    <t>When disgraced New York Times reporter Michael Finkel meets accused killer Christian Longo - who has taken on Finkel's identity - his investigation morphs into a game of cat-and-mouse.</t>
  </si>
  <si>
    <t>https://m.media-amazon.com/images/M/MV5BMTAzNTc5MTA0NzleQTJeQWpwZ15BbWU4MDU1MDM2NzMx._V1_SX300.jpg</t>
  </si>
  <si>
    <t>Rupert Goold (screenplay by), David Kajganich (screenplay by), Michael Finkel (based on the book by)</t>
  </si>
  <si>
    <t>In 1912 London, a young working mother is galvanized into radical political activism supporting the right for women to vote, and is willing to meet violence with violence to achieve this end.</t>
  </si>
  <si>
    <t>https://m.media-amazon.com/images/M/MV5BMjA2NDYxOTI1MV5BMl5BanBnXkFtZTgwOTgyMjU3NjE@._V1_SX300.jpg</t>
  </si>
  <si>
    <t>12-Oct-15</t>
  </si>
  <si>
    <t>Abi Morgan</t>
  </si>
  <si>
    <t>A married couple preparing to celebrate their wedding anniversary receives shattering news that promises to forever change the course of their lives.</t>
  </si>
  <si>
    <t>https://m.media-amazon.com/images/M/MV5BMTgxMTQ4NzMyN15BMl5BanBnXkFtZTgwODA0MTgyNzE@._V1_SX300.jpg</t>
  </si>
  <si>
    <t>Andrew Haigh, David Constantine (short story "In Another Country")</t>
  </si>
  <si>
    <t>An Australian man travels to Turkey after the Battle of Gallipoli to try and locate his three missing sons.</t>
  </si>
  <si>
    <t>https://m.media-amazon.com/images/M/MV5BMjMzODA4NDYzM15BMl5BanBnXkFtZTgwMTc0Mzc0NDE@._V1_SX300.jpg</t>
  </si>
  <si>
    <t>Andrew Knight, Andrew Anastasios</t>
  </si>
  <si>
    <t>A tormented philosophy professor finds a will to live when he commits an existential act.</t>
  </si>
  <si>
    <t>https://m.media-amazon.com/images/M/MV5BMjE2NTM0Mzk5Ml5BMl5BanBnXkFtZTgwMzQ3Njc3NTE@._V1_SX300.jpg</t>
  </si>
  <si>
    <t>A man crippled by the mundanity of his life experiences something out of the ordinary.</t>
  </si>
  <si>
    <t>https://m.media-amazon.com/images/M/MV5BMTkyMzI2MzQ1N15BMl5BanBnXkFtZTgwNDg0MzQxNzE@._V1_SX300.jpg</t>
  </si>
  <si>
    <t>Charlie Kaufman</t>
  </si>
  <si>
    <t>Three scouts, on the eve of their last camp-out, discover the true meaning of friendship when they attempt to save their town from a zombie outbreak.</t>
  </si>
  <si>
    <t>https://m.media-amazon.com/images/M/MV5BMTY4NjczNjE4OV5BMl5BanBnXkFtZTgwODk0MjQ5NjE@._V1_SX300.jpg</t>
  </si>
  <si>
    <t>Carrie Lee Wilson (screenplay), Emi Mochizuki (screenplay), Christopher Landon (screenplay), Lona Williams (story), Carrie Lee Wilson (story), Emi Mochizuki (story)</t>
  </si>
  <si>
    <t>When aspiring actress Maria Laura's best friend begs her to flirt with her boyfriend to test his fidelity, Maria finds a lucrative new career. After being hired by women across the city, ...</t>
  </si>
  <si>
    <t>https://m.media-amazon.com/images/M/MV5BNjEzODA5OTU3Nl5BMl5BanBnXkFtZTgwMzcyODAxNDE@._V1_SX300.jpg</t>
  </si>
  <si>
    <t>A la mala</t>
  </si>
  <si>
    <t>Issa L__pez, Ari Rosen</t>
  </si>
  <si>
    <t>Four Hispanic high school students form a robotics club. With no experience, 800 bucks, used car parts and a dream, this rag tag team goes up against the country's reigning robotics champion, MIT.</t>
  </si>
  <si>
    <t>https://m.media-amazon.com/images/M/MV5BMTc5NzI4NTIyMF5BMl5BanBnXkFtZTgwMzIzNDMxMzE@._V1_SX300.jpg</t>
  </si>
  <si>
    <t>Joshua Davis (based on the Wired Magazine article "La Vida Robot" by), Elissa Matsueda (screenplay)</t>
  </si>
  <si>
    <t>Caught between a forbidden romance and the expectations of his friends, aspiring DJ Cole Carter attempts to find the path in life that leads to fame and fortune.</t>
  </si>
  <si>
    <t>https://m.media-amazon.com/images/M/MV5BMjE2NjIxODUxNF5BMl5BanBnXkFtZTgwMjI1MzM1NjE@._V1_SX300.jpg</t>
  </si>
  <si>
    <t>Max Joseph (screenplay), Meaghan Oppenheimer (screenplay), Richard Silverman (story)</t>
  </si>
  <si>
    <t>Viago, Deacon, and Vladislav are vampires who are finding that modern life has them struggling with the mundane - like paying rent, keeping up with the chore wheel, trying to get into nightclubs, and overcoming flatmate conflicts.</t>
  </si>
  <si>
    <t>https://m.media-amazon.com/images/M/MV5BMjAwNDA5NzEwM15BMl5BanBnXkFtZTgwMTA1MDUyNDE@._V1_SX300.jpg</t>
  </si>
  <si>
    <t>As her marriage dissolves, a Manhattan writer takes driving lessons from a Sikh instructor with marriage troubles of his own. In each other's company they find the courage to get back on the road and the strength to take the wheel.</t>
  </si>
  <si>
    <t>https://m.media-amazon.com/images/M/MV5BMTQ1ODkwMzMzNl5BMl5BanBnXkFtZTgwOTAzMTMzNTE@._V1_SX300.jpg</t>
  </si>
  <si>
    <t>Sarah Kernochan</t>
  </si>
  <si>
    <t>Six short stories that explore the extremities of human behavior involving people in distress.</t>
  </si>
  <si>
    <t>https://m.media-amazon.com/images/M/MV5BNzAzMjA1ODAxOV5BMl5BanBnXkFtZTgwODg4NTQzNDE@._V1_SX300.jpg</t>
  </si>
  <si>
    <t>21-Aug-14</t>
  </si>
  <si>
    <t>Germ__n Servidio (collaborating writer), Dami__n Szifron</t>
  </si>
  <si>
    <t>The Mehra family must contemplate over their way of living and their love lives while on a cruise celebrating their 30th wedding anniversary.</t>
  </si>
  <si>
    <t>https://m.media-amazon.com/images/M/MV5BZWMzODAxMDAtMTk1Yi00NjBjLTgyOWYtNjYyNjYxZDg1NGU4L2ltYWdlL2ltYWdlXkEyXkFqcGdeQXVyNTM3NDI3MzQ@._V1_SX300.jpg</t>
  </si>
  <si>
    <t>Zoya Akhtar (story and screenplay), Reema Kagti (story and screenplay), Javed Akhtar (dialogue: Pluto Mehra), Farhan Akhtar (dialogue)</t>
  </si>
  <si>
    <t>Legendary thief Alejandro Toledo return to his roots with a new partner to reclaim land stolen from a hard working community by a ruthless family of crooks.</t>
  </si>
  <si>
    <t>https://m.media-amazon.com/images/M/MV5BMTAzMTE1OTMzNjNeQTJeQWpwZ15BbWU4MDkxMTkwODYx._V1_SX300.jpg</t>
  </si>
  <si>
    <t>Jon Molerio</t>
  </si>
  <si>
    <t>Tanu and Manu's marriage collapses. What happens when Manu meets Tanu's lookalike Kusum - and when Tanu returns?</t>
  </si>
  <si>
    <t>https://m.media-amazon.com/images/M/MV5BMjMwMTExMjA1OV5BMl5BanBnXkFtZTgwNDI5MTcyNjE@._V1_SX300.jpg</t>
  </si>
  <si>
    <t>Himanshu Sharma</t>
  </si>
  <si>
    <t>A down-on-his-luck music manager discovers a teenage girl with an extraordinary voice while on a music tour in Afghanistan and takes her to Kabul to compete on the popular television show, Afghan Star.</t>
  </si>
  <si>
    <t>https://m.media-amazon.com/images/M/MV5BMTU1OTY5MjIyM15BMl5BanBnXkFtZTgwNTIwMDYyMjI@._V1_SX300.jpg</t>
  </si>
  <si>
    <t>Rock the Kasbah</t>
  </si>
  <si>
    <t>The story of the five-day interview between Rolling Stone reporter David Lipsky and acclaimed novelist David Foster Wallace, which took place right after the 1996 publication of Wallace's groundbreaking epic novel, 'Infinite Jest.'</t>
  </si>
  <si>
    <t>https://m.media-amazon.com/images/M/MV5BMTUwODU3NjQxNF5BMl5BanBnXkFtZTgwODE2NTE4NTE@._V1_SX300.jpg</t>
  </si>
  <si>
    <t>Donald Margulies (screenplay), David Lipsky (book)</t>
  </si>
  <si>
    <t>A retired orchestra conductor is on vacation with his daughter and his film director best friend in the Alps when he receives an invitation from Queen Elizabeth II to perform for Prince Philip's birthday.</t>
  </si>
  <si>
    <t>https://m.media-amazon.com/images/M/MV5BMjI2OTk5MzYyMl5BMl5BanBnXkFtZTgwMzY1MjE3NjE@._V1_SX300.jpg</t>
  </si>
  <si>
    <t>A look at the events leading up to the Taliban's attack on Pakistani schoolgirl, Malala Yousafzai, for speaking out on girls' education followed by the aftermath, including her speech to the United Nations.</t>
  </si>
  <si>
    <t>https://m.media-amazon.com/images/M/MV5BMjQwODg2NDIyN15BMl5BanBnXkFtZTgwMTI4NDMwNjE@._V1_SX300.jpg</t>
  </si>
  <si>
    <t>Malala Yousafzai (inspired by the book: I Am Malala)</t>
  </si>
  <si>
    <t>A modern day adaptation of the ancient Greek play Lysistrata by Aristophanes, set against the backdrop of gang violence in Chicago.</t>
  </si>
  <si>
    <t>https://m.media-amazon.com/images/M/MV5BNTMwNzkxMDUxN15BMl5BanBnXkFtZTgwOTM5NjQzNzE@._V1_SX300.jpg</t>
  </si>
  <si>
    <t>2-Dec-16</t>
  </si>
  <si>
    <t>Kevin Willmott, Spike Lee, Aristophanes (play)</t>
  </si>
  <si>
    <t>A single mother struggling with drug addiction is taken hostage in her own apartment by a man on the run who has broken out of jail and murdered the judge assigned to his case.</t>
  </si>
  <si>
    <t>https://m.media-amazon.com/images/M/MV5BMjMwNzIyNTY5N15BMl5BanBnXkFtZTgwOTUyNDEwNjE@._V1_SX300.jpg</t>
  </si>
  <si>
    <t>Captive</t>
  </si>
  <si>
    <t>Brian Bird (screenplay by), Ashley Smith (book), Stacy Mattingly (book)</t>
  </si>
  <si>
    <t>Newsroom drama detailing the 2004 CBS 60 Minutes report investigating then-President George W. Bush's military service, and the subsequent firestorm of criticism that cost anchor Dan Rather and producer Mary Mapes their careers.</t>
  </si>
  <si>
    <t>https://m.media-amazon.com/images/M/MV5BMzkxNjU2MzMzOF5BMl5BanBnXkFtZTgwOTA3Mjg4NjE@._V1_SX300.jpg</t>
  </si>
  <si>
    <t>James Vanderbilt (screenplay), Mary Mapes (book)</t>
  </si>
  <si>
    <t>A lonely college freshman's life is turned upside-down by her impetuous, adventurous stepsister-to-be.</t>
  </si>
  <si>
    <t>https://m.media-amazon.com/images/M/MV5BMjEzNzgzNDgzNV5BMl5BanBnXkFtZTgwODcyMjk4NTE@._V1_SX300.jpg</t>
  </si>
  <si>
    <t>Noah Baumbach, Greta Gerwig</t>
  </si>
  <si>
    <t>Set during the Cold War, American chess prodigy Bobby Fischer finds himself caught between two superpowers and his own struggles as he challenges the Soviet Empire.</t>
  </si>
  <si>
    <t>https://m.media-amazon.com/images/M/MV5BMTk0MDYxNTE0OV5BMl5BanBnXkFtZTgwODgyNjU3NTE@._V1_SX300.jpg</t>
  </si>
  <si>
    <t>Steven Knight (screenplay), Stephen J. Rivele (story), Christopher Wilkinson (story), Steven Knight (story)</t>
  </si>
  <si>
    <t>Three elite climbers struggle to find their way through obsession and loss as they attempt to climb Mount Meru, one of the most coveted prizes in the high stakes game of Himalayan big wall climbing.</t>
  </si>
  <si>
    <t>https://m.media-amazon.com/images/M/MV5BMTQ4MDM3NjY2Nl5BMl5BanBnXkFtZTgwNjkyNTIzNjE@._V1_SX300.jpg</t>
  </si>
  <si>
    <t>Over 30,000 U.S soldiers committed suicide since 2008.Over 8,000 U.S military veterans committed suicides in the year 2013</t>
  </si>
  <si>
    <t>Freddie Steinmark, an underdog on the gridiron, faces the toughest challenge of his life after leading his team to a championship season.</t>
  </si>
  <si>
    <t>https://m.media-amazon.com/images/M/MV5BMTU3ODA0MjI0Ml5BMl5BanBnXkFtZTgwNTUwNDQxNjE@._V1_SX300.jpg</t>
  </si>
  <si>
    <t>My All-American</t>
  </si>
  <si>
    <t>Angelo Pizzo, Jim Dent (book)</t>
  </si>
  <si>
    <t>As a small-town girl catapults from underground video sensation to global superstar, she and her three sisters begin a journey of discovering that some talents are too special to keep hidden.</t>
  </si>
  <si>
    <t>https://m.media-amazon.com/images/M/MV5BMjIxMDI1MTI2M15BMl5BanBnXkFtZTgwODYzODc2NTE@._V1_SX300.jpg</t>
  </si>
  <si>
    <t>Ryan Landels (screenplay by), Christy Marx (animated series)</t>
  </si>
  <si>
    <t>The story of a broken, but gorgeous thief (Soniya), who approaches a well-known lawyer for her case and ends up in a compromising position with him. He wants to make his ex-girlfriend jealous by introducing the thief as his girlfriend.</t>
  </si>
  <si>
    <t>https://images-na.ssl-images-amazon.com/images/M/MV5BNjEwYTBkOGUtNGIyOC00ZDFiLWFjMzAtNDg4YTU4OWRlYzRiXkEyXkFqcGdeQXVyNDc2ODY3MjA@._V1_SX300.jpg</t>
  </si>
  <si>
    <t>27-Sep-15</t>
  </si>
  <si>
    <t>Zain Raza (story), Zain Raza (screenplay), Zain Raza (dialogue)</t>
  </si>
  <si>
    <t>Adam Hunt</t>
  </si>
  <si>
    <t>Supper club restaurants were the hot dinning trend in the mid twentieth century. They provided a place for people to spend their evenings enjoying cocktails, home cooked, high quality food ...</t>
  </si>
  <si>
    <t>https://images-na.ssl-images-amazon.com/images/M/MV5BMWUyYjZiYTAtMmMxMC00YmQ0LTk1YzYtMTlhZDEyMDc0M2I1XkEyXkFqcGdeQXVyMTU4NzE4NA@@._V1_SX300.jpg</t>
  </si>
  <si>
    <t>Old Fashioned: The Story of the Wisconsin Supper Club</t>
  </si>
  <si>
    <t>While Korea is occupied by the Japanese Army in 1933, the resistance plans to kill the Japanese Commander. But their plan is threatened by a traitor within their group and also the enemies' forces are hunting them down.</t>
  </si>
  <si>
    <t>https://m.media-amazon.com/images/M/MV5BODE4MjQ0MjMzNl5BMl5BanBnXkFtZTgwNTE2ODUyNjE@._V1_SX300.jpg</t>
  </si>
  <si>
    <t>Assassination</t>
  </si>
  <si>
    <t>Glimpse the epic scale of Game of Thrones in this featurette that spends one day touring various Season 5 sets in Croatia, Spain and Ireland.</t>
  </si>
  <si>
    <t>https://m.media-amazon.com/images/M/MV5BMmZhODYxMmMtMjZkNS00YzU0LTlmYzgtNDEzYjgzMTBiNDc0XkEyXkFqcGdeQXVyNDQ5MDYzMTk@._V1_SX300.jpg</t>
  </si>
  <si>
    <t>8-Feb-15</t>
  </si>
  <si>
    <t>Game of Thrones: A Day in the Life</t>
  </si>
  <si>
    <t>Identical twin gangsters Ronald and Reginald Kray terrorize London during the 1960s.</t>
  </si>
  <si>
    <t>https://m.media-amazon.com/images/M/MV5BMDQ4MGY0NWUtY2MxOC00YzI5LTg0OTEtZjNmY2Q2ZmM0MTA1XkEyXkFqcGdeQXVyNTQzOTc3MTI@._V1_SX300.jpg</t>
  </si>
  <si>
    <t>Brian Helgeland, John Pearson (book)</t>
  </si>
  <si>
    <t>A quirky comedy about the relationship between a daughter and her aging father, whose eccentricities drive everyone crazy.</t>
  </si>
  <si>
    <t>https://m.media-amazon.com/images/M/MV5BMTUwOTMxNjc2OV5BMl5BanBnXkFtZTgwODQ4OTMxNTE@._V1_SX300.jpg</t>
  </si>
  <si>
    <t>Juhi Chaturvedi</t>
  </si>
  <si>
    <t>A priest and two Vatican exorcists must do battle with an ancient satanic force to save the soul of a young woman.</t>
  </si>
  <si>
    <t>https://m.media-amazon.com/images/M/MV5BMjMwNzgzNTI0M15BMl5BanBnXkFtZTgwODU0MTk4NTE@._V1_SX300.jpg</t>
  </si>
  <si>
    <t>Christopher Borrelli (screenplay by), Michael C. Martin (screenplay by), Christopher Borrelli (story by), Chris Morgan (story by)</t>
  </si>
  <si>
    <t>In the horror of 1944 Auschwitz, a prisoner forced to burn the corpses of his own people finds moral survival upon trying to salvage from the flames the body of a boy he takes for his son.</t>
  </si>
  <si>
    <t>https://m.media-amazon.com/images/M/MV5BODcxYzMzNTktNDc2Zi00MzFjLWFhMDUtY2U2MTgxMTcyOTU5XkEyXkFqcGdeQXVyNDkzNTM2ODg@._V1_SX300.jpg</t>
  </si>
  <si>
    <t>L__szl__ Nemes, Clara Royer</t>
  </si>
  <si>
    <t>An Indian-American man who is about to turn 30 gets help from his parents and extended family to start looking for a wife in the traditional Indian way.</t>
  </si>
  <si>
    <t>https://ia.media-imdb.com/images/M/MV5BMjAxNzM3NjE4M15BMl5BanBnXkFtZTgwMDg3NjMzNjE@._V1_SX300.jpg</t>
  </si>
  <si>
    <t>Matthew Hamachek, Billy McMillin, Geeta Patel, Ravi Patel</t>
  </si>
  <si>
    <t>19-Sep-15</t>
  </si>
  <si>
    <t>Kazumi Yumoto (based on the novel by)</t>
  </si>
  <si>
    <t>A teen artist living in 1970s San Francisco enters into an affair with her mother's boyfriend.</t>
  </si>
  <si>
    <t>https://m.media-amazon.com/images/M/MV5BMjE4MTQ3NTgwOF5BMl5BanBnXkFtZTgwMDQ3NTc5NTE@._V1_SX300.jpg</t>
  </si>
  <si>
    <t>Phoebe Gloeckner (novel), Marielle Heller (screenplay)</t>
  </si>
  <si>
    <t>A successful model's professional and personal life takes an ugly turn when he develops a hunchback due to an injection. He then plots revenge against the people who ruined his life.</t>
  </si>
  <si>
    <t>https://images-na.ssl-images-amazon.com/images/M/MV5BNWM2NDY1MTktMjFkMi00YzJkLWJlMWItYWYyZjJmZmU5YWViXkEyXkFqcGdeQXVyNjAwODkyNDM@._V1_SX300.jpg</t>
  </si>
  <si>
    <t>i</t>
  </si>
  <si>
    <t>A.N. Balakrishnan (dialogue), Swanand Kirkire (hindi dialogue), S. Shankar (story and screenplay), D. Suresh (dialogue)</t>
  </si>
  <si>
    <t>A manic-depressive mess of a father tries to win back his wife by attempting to take full responsibility of their two young, spirited daughters, who don't make the overwhelming task any easier.</t>
  </si>
  <si>
    <t>https://m.media-amazon.com/images/M/MV5BMjA2NzQ0Njk5MV5BMl5BanBnXkFtZTgwOTQzOTMyNTE@._V1_SX300.jpg</t>
  </si>
  <si>
    <t>A well respected man residing in what's left of old-Beijing attempts to exonerate his son from his wrongdoings with his own methods and beliefs.</t>
  </si>
  <si>
    <t>https://m.media-amazon.com/images/M/MV5BNGVmMzY0YzEtZWEyNi00MmE0LTkyY2YtZTU1MTc2N2M1NDJkXkEyXkFqcGdeQXVyMjg0MTI5NzQ@._V1_SX300.jpg</t>
  </si>
  <si>
    <t>Runnian Dong, Hu Guan</t>
  </si>
  <si>
    <t>A recently unemployed single father struggles to get back his foreclosed home by working for the real estate broker who is the source of his frustration.</t>
  </si>
  <si>
    <t>https://m.media-amazon.com/images/M/MV5BMTgyODExMDc0M15BMl5BanBnXkFtZTgwMjY2ODg4NTE@._V1_SX300.jpg</t>
  </si>
  <si>
    <t>Ramin Bahrani (story by), Bahareh Azimi (story by), Ramin Bahrani (screenplay by), Amir Naderi (screenplay by)</t>
  </si>
  <si>
    <t>A pair of reformed gangsters try to find a husband for their newly discovered sister, but complications arise due to mistaken identities.</t>
  </si>
  <si>
    <t>https://m.media-amazon.com/images/M/MV5BYjJmOTlhNGItNWUyNC00YzA1LWI2NzktMDU4ZjE1ZTcwOTE3XkEyXkFqcGdeQXVyODE5NzE3OTE@._V1_SX300.jpg</t>
  </si>
  <si>
    <t>Anees Bazmee (story), Rajeev Kaul (story), Rajeev Kaul (screenplay), Anees Bazmee (screenplay), Rajan Aggarwal (screenplay), Praful Parekh (screenplay), Raaj Shaandilyaa (dialogue)</t>
  </si>
  <si>
    <t>Children who were held hostage in their elementary school tell stories of miraculous things, but many adults are skeptical that the Cokeville Miracle ever truly happened.</t>
  </si>
  <si>
    <t>https://m.media-amazon.com/images/M/MV5BMTQ1OTkzOTQ2M15BMl5BanBnXkFtZTgwMTkzMjQwNTE@._V1_SX300.jpg</t>
  </si>
  <si>
    <t>T.C. Christensen, Hartt Wixom (based on the book: "The Cokeville Miracle: When Angels Intervene" by), Judene Wixom (based on the book: "The Cokeville Miracle: When Angels Intervene" by)</t>
  </si>
  <si>
    <t>Vincent and Diane, thirty-something Parisians, have decided to get married. Vincent brings her fiancee back to his home town but his family shows some hostility. Situation escalates when, at a hunting game, Diane is accidentally wounded...</t>
  </si>
  <si>
    <t>A man uses his smart phone to assist in burying a dead body.</t>
  </si>
  <si>
    <t>https://m.media-amazon.com/images/M/MV5BMzk2YmJiOWYtNjkxMi00NjcxLWI0ZTYtZDlkNDhlMDdhYzAwXkEyXkFqcGdeQXVyMjM4MDcyNjI@._V1_SX300.jpg</t>
  </si>
  <si>
    <t>Iris</t>
  </si>
  <si>
    <t>The film follows Xu Lai, a former artist whose dreams were dashed when the responsibilities of life set in. With his life now revolving around his wife Cai Bo who is obsessed with having ...</t>
  </si>
  <si>
    <t>https://images-na.ssl-images-amazon.com/images/M/MV5BMTg2OTQ0Nzc3NV5BMl5BanBnXkFtZTgwMjgxNjA5NjE@._V1_SX300.jpg</t>
  </si>
  <si>
    <t>Huan Shu</t>
  </si>
  <si>
    <t>Confined in an apartment from a New York housing project, the six Angulo brothers learned everything they know about the world through watching films and spend their time reenacting their favorite movies with intricate homemade costumes.</t>
  </si>
  <si>
    <t>https://ia.media-imdb.com/images/M/MV5BMzg2NjE5OTQwNl5BMl5BanBnXkFtZTgwNjYwNDk2NTE@._V1_SX300.jpg</t>
  </si>
  <si>
    <t>After attending a wedding of his high school crush Qiuya, Xia Luo (Shen Teng) gets drunk embarrassing himself and angers his wife Ma Dongmei (Ma Li).</t>
  </si>
  <si>
    <t>https://m.media-amazon.com/images/M/MV5BNDc1NjgzZjktYmFmZi00MWQxLWJkNjItMzhjZTdiMWViY2MyXkEyXkFqcGdeQXVyMjg0MTI5NzQ@._V1_SX300.jpg</t>
  </si>
  <si>
    <t>In 1971, at the village of Shobuj attacked by the Pakistani Armed force. They were creating many kinds of rampage. At One point they took Shobuj &amp; Amols sisters. Shobuj &amp; his four friends ...</t>
  </si>
  <si>
    <t>Touching 71</t>
  </si>
  <si>
    <t>Saifuddin Jabed</t>
  </si>
  <si>
    <t>In 1988, the three Mojin(tomb raider), Hu Bayi, Wang Kaixuan, and Shirley Yang, retires and relocates to New York. While Bayi and Shirley have become romantically involved and Kaixuan feels...</t>
  </si>
  <si>
    <t>https://m.media-amazon.com/images/M/MV5BOTQ5OTE2MTQ1OF5BMl5BanBnXkFtZTgwMDI1MjE4NTE@._V1_SX300.jpg</t>
  </si>
  <si>
    <t>Mojin - The Lost Legend</t>
  </si>
  <si>
    <t>Chia-Lu Chang (screenplay), Muye Zhang (novel)</t>
  </si>
  <si>
    <t>A British East India Trading Company assassin seeks to redeem his past by thwarting a plot against a young nation's hope for freedom.</t>
  </si>
  <si>
    <t>https://m.media-amazon.com/images/M/MV5BMjQzMjQxMTgxNF5BMl5BanBnXkFtZTgwODA1MjMwNDE@._V1_SX300.jpg</t>
  </si>
  <si>
    <t>6-Apr-15</t>
  </si>
  <si>
    <t>Paul McCusker (screenplay), Stephen Kendrick (with), Brennan Smith (with), Aaron Burns (story), Chad Burns (story)</t>
  </si>
  <si>
    <t>A disgraced member of the Russian military police investigates a series of child murders during the Stalin-era Soviet Union.</t>
  </si>
  <si>
    <t>https://m.media-amazon.com/images/M/MV5BMTk1NTkxOTc5Nl5BMl5BanBnXkFtZTgwODI0NTg0NDE@._V1_SX300.jpg</t>
  </si>
  <si>
    <t>Richard Price (screenplay), Tom Rob Smith (novel)</t>
  </si>
  <si>
    <t>A detective hunts down a young and successful man.</t>
  </si>
  <si>
    <t>https://m.media-amazon.com/images/M/MV5BMjE2MDc4NTQ3N15BMl5BanBnXkFtZTgwNDU2MDE4NjE@._V1_SX300.jpg</t>
  </si>
  <si>
    <t>Seon-gyeong Gu (character created by: Veteran), Seung-wan Ryoo</t>
  </si>
  <si>
    <t>Twin boys move to a new home with their mother after she has face changing cosmetic surgery, but under her bandages is someone the children don't recognize.</t>
  </si>
  <si>
    <t>https://m.media-amazon.com/images/M/MV5BMjAyMDU2NjU4OF5BMl5BanBnXkFtZTgwNDg5ODc0NjE@._V1_SX300.jpg</t>
  </si>
  <si>
    <t>Veronika Franz (screenplay), Severin Fiala (screenplay)</t>
  </si>
  <si>
    <t>Chris (Hedley Roach) is an aspiring musician and plays the guitar in a band with his friend Dan (Nadir Kherba). But Chris has a secret that could affect his music career, as well as the ...</t>
  </si>
  <si>
    <t>7-May-15</t>
  </si>
  <si>
    <t>The friendship between two life-long girlfriends is put to the test when one starts a family and the other falls ill.</t>
  </si>
  <si>
    <t>https://m.media-amazon.com/images/M/MV5BMjQzNDE1OTM5M15BMl5BanBnXkFtZTgwMTQwMTAwNzE@._V1_SX300.jpg</t>
  </si>
  <si>
    <t>Morwenna Banks</t>
  </si>
  <si>
    <t>A baseball player whose professional career was cut short due to his personal problems is suddenly awakened and invigorated by a young-man with Down syndrome who works at the local grocery store.</t>
  </si>
  <si>
    <t>https://m.media-amazon.com/images/M/MV5BMTY1MjUxOTU0OF5BMl5BanBnXkFtZTgwMDYxNTQ0NDE@._V1_SX300.jpg</t>
  </si>
  <si>
    <t>Macbeth, the Thane of Glamis, receives a prophecy from a trio of witches that one day he will become King of Scotland. Consumed by ambition and spurred to action by his wife, Macbeth murders his king and takes the throne for himself.</t>
  </si>
  <si>
    <t>https://m.media-amazon.com/images/M/MV5BNzgyNDczMjU4NV5BMl5BanBnXkFtZTgwMTUwMDI3NjE@._V1_SX300.jpg</t>
  </si>
  <si>
    <t>Macbeth</t>
  </si>
  <si>
    <t>Todd Louiso (screenplay), Jacob Koskoff (screenplay), Michael Lesslie (screenplay), William Shakespeare (play)</t>
  </si>
  <si>
    <t>Alex, Emily, and their son, RJ, are new to Los Angeles. A chance meeting at the park introduces them to the mysterious Kurt, Charlotte, and Max. A family "playdate" becomes increasingly interesting as the night goes on.</t>
  </si>
  <si>
    <t>https://m.media-amazon.com/images/M/MV5BMTQ0MjQ3MTY3OF5BMl5BanBnXkFtZTgwMjg2MjQ5NTE@._V1_SX300.jpg</t>
  </si>
  <si>
    <t>Dior and I brings the viewer inside the storied world of the Christian Dior fashion house with a privileged, behind-the-scenes look at the creation of Raf Simons' first haute couture ...</t>
  </si>
  <si>
    <t>https://ia.media-imdb.com/images/M/MV5BOTAzMDE4MzMzNl5BMl5BanBnXkFtZTgwMjE4MzM2NDE@._V1_SX300.jpg</t>
  </si>
  <si>
    <t>A long-time married couple who've spent their lives together in the same New York apartment become overwhelmed by personal and real estate-related issues when they plan to move away.</t>
  </si>
  <si>
    <t>https://m.media-amazon.com/images/M/MV5BMTQ5MzU3MzgwN15BMl5BanBnXkFtZTgwNjM2NDQ3NDE@._V1_SX300.jpg</t>
  </si>
  <si>
    <t>Charlie Peters (screenplay), Jill Ciment (book)</t>
  </si>
  <si>
    <t>In a small town nestled in the Appalachian Mountains of Virginia, self-proclaimed spinster Ave Maria Mulligan finds her life shaken up and forever changed after learning a long-buried family secret.</t>
  </si>
  <si>
    <t>https://m.media-amazon.com/images/M/MV5BNjI3NzIyMTU5N15BMl5BanBnXkFtZTgwMDk1MzgzNjE@._V1_SX300.jpg</t>
  </si>
  <si>
    <t>20-May-16</t>
  </si>
  <si>
    <t>Two men embark on a trip to the Vietnam Veterans Memorial guided by the letters their fathers wrote while serving in the war.</t>
  </si>
  <si>
    <t>https://ia.media-imdb.com/images/M/MV5BMjI4NjM0NzUyMV5BMl5BanBnXkFtZTgwNzQ1NTAwNTE@._V1_SX300.jpg</t>
  </si>
  <si>
    <t>Kevin Downes, Carey Scott (screenwriter), Harold Uhl (screenplay), David A.R. White</t>
  </si>
  <si>
    <t>After a lukewarm marriage of over twenty years, a woman appeals to her husband's compassion to obtain the desirable divorce document in front of a court, which proves to be more challenging than she would expect.</t>
  </si>
  <si>
    <t>https://images-na.ssl-images-amazon.com/images/M/MV5BNTMwODAzMTQ5NF5BMl5BanBnXkFtZTgwNDgzNjkwNDE@._V1_SX300.jpg</t>
  </si>
  <si>
    <t>After living a long and colorful life, Allan Karlsson finds himself stuck in a nursing home. On his 100th birthday, he leaps out a window and begins an unexpected journey.</t>
  </si>
  <si>
    <t>https://m.media-amazon.com/images/M/MV5BNDUyMzU5MTk5MF5BMl5BanBnXkFtZTgwNjcxNDQxNTE@._V1_SX300.jpg</t>
  </si>
  <si>
    <t>The 100 Year-Old Man Who Climbed Out the Window and Disappeared</t>
  </si>
  <si>
    <t>Felix Herngren (screenplay), Hans Ingemansson (screenplay), Jonas Jonasson (novel)</t>
  </si>
  <si>
    <t>What is the validity of history found in the Bible? Is it fact or fiction? What does the hard evidence really have to say about the foundational story of the Old Testament: the Exodus out ...</t>
  </si>
  <si>
    <t>https://m.media-amazon.com/images/M/MV5BMTUyODI0NzU0MV5BMl5BanBnXkFtZTgwMDE1MjcwMTE@._V1_SX300.jpg</t>
  </si>
  <si>
    <t>Patterns of Evidence: Exodus</t>
  </si>
  <si>
    <t>Steve Law, Tim Mahoney</t>
  </si>
  <si>
    <t>It's been some years since the end of the Shinobi War. Naruto Uzumaki is the 7th Hokage of Konohagakure, in this new era. His son, Boruto Uzumaki, will soon enter the Ch__nin exams, alongside Sarada Uchiha and the mysterious Mitsuki.</t>
  </si>
  <si>
    <t>https://m.media-amazon.com/images/M/MV5BNDIwYjg5YzItZTJmMC00YjJhLWFiNjYtMDU5MmQxOTQxODM2XkEyXkFqcGdeQXVyMjc2Nzg5OTQ@._V1_SX300.jpg</t>
  </si>
  <si>
    <t>Masashi Kishimoto (original author), Masashi Kishimoto (screenplay), Uky__ Kodachi (screenplay cooperation)</t>
  </si>
  <si>
    <t>A documentary on the series of televised debates in 1968 between liberal Gore Vidal and conservative William F. Buckley.</t>
  </si>
  <si>
    <t>https://ia.media-imdb.com/images/M/MV5BMjA0MzA1ODA5NF5BMl5BanBnXkFtZTgwMDc3OTU5NTE@._V1_SX300.jpg</t>
  </si>
  <si>
    <t>Best of Enemies: Buckley vs. Vidal</t>
  </si>
  <si>
    <t>Robert Gordon, Tom Graves, Morgan Neville</t>
  </si>
  <si>
    <t>12-Apr-16</t>
  </si>
  <si>
    <t>When five orphan girls are seen innocently playing with boys on a beach, their scandalized conservative guardians confine them while forced marriages are arranged.</t>
  </si>
  <si>
    <t>https://m.media-amazon.com/images/M/MV5BMTkwODUzODA0OV5BMl5BanBnXkFtZTgwMTA3ODkxNzE@._V1_SX300.jpg</t>
  </si>
  <si>
    <t>Deniz Gamze Erg__ven, Alice Winocour</t>
  </si>
  <si>
    <t>A good-natured womanizer and a serial cheater form a platonic relationship that helps reform them in ways, while a mutual attraction sets in.</t>
  </si>
  <si>
    <t>https://m.media-amazon.com/images/M/MV5BMTUyMzQwNjEyNV5BMl5BanBnXkFtZTgwMzYwMzgwNjE@._V1_SX300.jpg</t>
  </si>
  <si>
    <t>12-Aug-15</t>
  </si>
  <si>
    <t>Evil doctor Beauregard plans to build an army of huge zombie generals to rule the world. Then the hands turn on the doctor and the Wrecking Crew attempts to save the world one beer at a time!</t>
  </si>
  <si>
    <t>17-Oct-15</t>
  </si>
  <si>
    <t>The Wrecking Crew vs. The Zombies</t>
  </si>
  <si>
    <t>Scott Thieman</t>
  </si>
  <si>
    <t>A story that exposes the conspiracy of prominent German institutions and government branches to cover up the crimes of Nazis during World War II.</t>
  </si>
  <si>
    <t>https://m.media-amazon.com/images/M/MV5BZmE5N2FkMDUtNDcxNi00MjUwLWExNDYtZmY4NGQ5NTg4OTQ4L2ltYWdlL2ltYWdlXkEyXkFqcGdeQXVyNDkzNTM2ODg@._V1_SX300.jpg</t>
  </si>
  <si>
    <t>Elisabeth Burghardt (screenplay), Giulio Ricciarelli (screenplay), Elisabeth Burghardt (idea), Amelie Syberberg (collaboration on screenplay)</t>
  </si>
  <si>
    <t>After losing her father to cancer, a teenage girl reluctantly joins her new stepcousin at a summer camp for Latter-day Saint (Mormon) girls.</t>
  </si>
  <si>
    <t>https://m.media-amazon.com/images/M/MV5BMTUyNjQ2NDYzOF5BMl5BanBnXkFtZTgwMjM3MTQxNTE@._V1_SX300.jpg</t>
  </si>
  <si>
    <t>Maclain Nelson, Maclain Nelson</t>
  </si>
  <si>
    <t>Filmmaker Matthew Heineman examines the state of the ongoing drug problem along the U.S.-Mexican border.</t>
  </si>
  <si>
    <t>https://m.media-amazon.com/images/M/MV5BMjE1MzI2MzcxOV5BMl5BanBnXkFtZTgwNTE2Mjk4NTE@._V1_SX300.jpg</t>
  </si>
  <si>
    <t>A hooker tears through Tinseltown on Christmas Eve searching for the pimp who broke her heart.</t>
  </si>
  <si>
    <t>https://m.media-amazon.com/images/M/MV5BMjEzNzY2NjYwOV5BMl5BanBnXkFtZTgwOTY1MDU1NTE@._V1_SX300.jpg</t>
  </si>
  <si>
    <t>Based on true events, renowned mountaineer UM Hong-gil sets out on a mission to Everest to retrieve his late junior climber's body and faces the greatest challenge of his life.</t>
  </si>
  <si>
    <t>https://images-na.ssl-images-amazon.com/images/M/MV5BMTYyNDE4Mzc2N15BMl5BanBnXkFtZTgwNDIyODk1NzE@._V1_SX300.jpg</t>
  </si>
  <si>
    <t>Jieun-min Suo (screenplay), JK Youn (screenplay adaptation), Seok-hoon Lee (screenplay adaptation), Dae-gyu Kang (screenplay adaptation), Su-jin Park (screenplay adaptation), Jong-suk Lee (screenplay adaptation)</t>
  </si>
  <si>
    <t>The story of the Soviet Union's famed Red Army hockey team through the eyes of its players.</t>
  </si>
  <si>
    <t>https://m.media-amazon.com/images/M/MV5BMjIxMDYwMTg3M15BMl5BanBnXkFtZTgwMDQ1NzQ0MzE@._V1_SX300.jpg</t>
  </si>
  <si>
    <t>The head of a high school reunion committee tries to get the most popular guy in school to attend their class' upcoming 20-year reunion.</t>
  </si>
  <si>
    <t>https://m.media-amazon.com/images/M/MV5BMTQ3ODQzNDE2Ml5BMl5BanBnXkFtZTgwOTM1NzQwNTE@._V1_SX300.jpg</t>
  </si>
  <si>
    <t>Jarrad Paul, Andrew Mogel</t>
  </si>
  <si>
    <t>In 1971, twenty-four male students are selected to take on randomly assigned roles of prisoners and guards in a mock prison situated in the basement of the Stanford psychology building.</t>
  </si>
  <si>
    <t>https://m.media-amazon.com/images/M/MV5BMTUyNDIyMTA4NV5BMl5BanBnXkFtZTgwODM2MDMxNjE@._V1_SX300.jpg</t>
  </si>
  <si>
    <t>Tim Talbott, Philip Zimbardo (based on the book "The Lucifer Effect")</t>
  </si>
  <si>
    <t>A female assassin receives a dangerous mission to kill a political leader in eighth-century China.</t>
  </si>
  <si>
    <t>https://images-na.ssl-images-amazon.com/images/M/MV5BNTczMTk3MjMyOV5BMl5BanBnXkFtZTgwMjA2Mjk4NjE@._V1_SX300.jpg</t>
  </si>
  <si>
    <t>27-Aug-15</t>
  </si>
  <si>
    <t>Cheng Ah (screenplay), T'ien-wen Chu (screenwriter), Hsiao-Hsien Hou (screenplay), Hai-Meng Hsieh (screenplay), Xing Pei (short story)</t>
  </si>
  <si>
    <t>A jaded Japanese woman discovers a hidden copy of Fargo (1996) on VHS, believing it to be a treasure map indicating the location of a large case of money.</t>
  </si>
  <si>
    <t>https://m.media-amazon.com/images/M/MV5BMTAzNzI1MTkyNzBeQTJeQWpwZ15BbWU4MDQ0NDU0MzQx._V1_SX300.jpg</t>
  </si>
  <si>
    <t>Kumiko, the Treasure Hunter</t>
  </si>
  <si>
    <t>David Zellner, Nathan Zellner</t>
  </si>
  <si>
    <t>When Alice Klieg wins the Mega-Millions lottery, she immediately quits her psychiatric meds and buys her own talk show.</t>
  </si>
  <si>
    <t>https://m.media-amazon.com/images/M/MV5BMTA0NTAyNTYwNDheQTJeQWpwZ15BbWU4MDY2ODcyNTQx._V1_SX300.jpg</t>
  </si>
  <si>
    <t>Eliot Laurence</t>
  </si>
  <si>
    <t>Detective Byomkesh Bakshy is set in the 2nd World War torn Calcutta during the 1940s. Enter a magical world of nostalgia and 'Expect the Unexpected'.</t>
  </si>
  <si>
    <t>https://ia.media-imdb.com/images/M/MV5BMjMyNzQ0MTAxNl5BMl5BanBnXkFtZTgwMDY2NjM4MzE@._V1_SX300.jpg</t>
  </si>
  <si>
    <t>Detective Byomkesh Bakshy!</t>
  </si>
  <si>
    <t>Urmi Juvekar, Dibakar Banerjee, Saradindu Bandopadhyay (based on the stories and characters created by)</t>
  </si>
  <si>
    <t>New Jersey police lieutenant, Laurel Hester, and her registered domestic partner, Stacie Andree, both battle to secure Hester's pension benefits when she is diagnosed with terminal cancer.</t>
  </si>
  <si>
    <t>https://m.media-amazon.com/images/M/MV5BMzM5NTg3NjU1MV5BMl5BanBnXkFtZTgwNzAwMjA3NjE@._V1_SX300.jpg</t>
  </si>
  <si>
    <t>Ron Nyswaner (screenplay by)</t>
  </si>
  <si>
    <t>Upon being sent to live with relatives in the countryside, an emotionally distant preteen girl becomes obsessed with an abandoned mansion and infatuated with a girl who lives there - a girl who may or may not be real.</t>
  </si>
  <si>
    <t>https://m.media-amazon.com/images/M/MV5BYTkyMTNmY2EtOTZmYi00YWU4LTgxN2UtZWU0NTI0OGFkMWRjXkEyXkFqcGdeQXVyMzg2MzE2OTE@._V1_SX300.jpg</t>
  </si>
  <si>
    <t>Joan G. Robinson (based on the novel by), Keiko Niwa (screenplay by), Masashi Ando (screenplay by), Hiromasa Yonebayashi (screenplay by), David Freedman (screenplay adaptation by: English)</t>
  </si>
  <si>
    <t>During the Depression, Jimmy Gralton returns home to Ireland after ten years of exile in America. Seeing the levels of poverty and oppression, the activist in him reawakens and he looks to re-open the dance hall that led to his deportation.</t>
  </si>
  <si>
    <t>https://ia.media-imdb.com/images/M/MV5BNTk0NDk4MzIzMl5BMl5BanBnXkFtZTgwNjMwMTA5MTE@._V1_SX300.jpg</t>
  </si>
  <si>
    <t>24-Aug-15</t>
  </si>
  <si>
    <t>A Little Chaos: Deleted Scenes</t>
  </si>
  <si>
    <t>With the aid of a fellow Auschwitz survivor and a hand-written letter, an elderly man with dementia goes in search of the person he believes to be responsible for the death of his family in the death camp to kill him himself.</t>
  </si>
  <si>
    <t>https://m.media-amazon.com/images/M/MV5BMjM3OTY3Njc1OV5BMl5BanBnXkFtZTgwNDY0MzE1NzE@._V1_SX300.jpg</t>
  </si>
  <si>
    <t>17-Dec-15</t>
  </si>
  <si>
    <t>Remember</t>
  </si>
  <si>
    <t>Benjamin August</t>
  </si>
  <si>
    <t>A couple tries to repair their marriage while staying at a hotel in France.</t>
  </si>
  <si>
    <t>https://m.media-amazon.com/images/M/MV5BMTUyNDU2MDMxM15BMl5BanBnXkFtZTgwMzAzMTk1NjE@._V1_SX300.jpg</t>
  </si>
  <si>
    <t>9-Dec-15</t>
  </si>
  <si>
    <t>A grief-stricken man takes the law into his own hands when he begins to kidnap and murder corrupt public servants.</t>
  </si>
  <si>
    <t>https://m.media-amazon.com/images/M/MV5BMjFhNDQ5NjEtNDE1ZS00YjYwLTgzMjItN2Y2M2RlMjNhZGI4XkEyXkFqcGdeQXVyODE5NzE3OTE@._V1_SX300.jpg</t>
  </si>
  <si>
    <t>A.R. Murugadoss (story), Rajat Arora (additional screenplay), Rajat Arora (dialogue)</t>
  </si>
  <si>
    <t>Hanabi Hyuuga, the younger sister of Hinata is kidnapped by Toneri Ootsutsuki, and a disheartened Naruto Uzumaki must put himself together to help his new found love save her younger sister...</t>
  </si>
  <si>
    <t>https://m.media-amazon.com/images/M/MV5BMjk1NzA4Njg4Ml5BMl5BanBnXkFtZTgwMDgxODQ5MzE@._V1_SX300.jpg</t>
  </si>
  <si>
    <t>The Last: Naruto the Movie</t>
  </si>
  <si>
    <t>Masashi Kishimoto (original author), Masashi Kishimoto (screen story), Mauro Ky__zuka (screenplay), Seth Walther (english script adaptation)</t>
  </si>
  <si>
    <t>In the backdrop of a destination wedding in London, two families try to save their respective empires, unbeknownst to each other.</t>
  </si>
  <si>
    <t>https://m.media-amazon.com/images/M/MV5BMTkyMDM2ODE4M15BMl5BanBnXkFtZTgwMTcxODE3NjE@._V1_SX300.jpg</t>
  </si>
  <si>
    <t>Vikas Bahl (story), Chaitally Parmar (story), Anvita Dutt Guptan (screenplay and dialogue)</t>
  </si>
  <si>
    <t>This documentary tells the rise and fall of the Black Panther Party, one of the 20th century's most alluring and controversial organizations that captivated the world's attention for nearly 50 years.</t>
  </si>
  <si>
    <t>https://m.media-amazon.com/images/M/MV5BMTc4OTczNjgwMl5BMl5BanBnXkFtZTgwMDgxMjAwNzE@._V1_SX300.jpg</t>
  </si>
  <si>
    <t>The Black Panthers: Vanguard of the Revolution</t>
  </si>
  <si>
    <t>A look at the history of delicatessens in the United States.</t>
  </si>
  <si>
    <t>https://m.media-amazon.com/images/M/MV5BMTQyMjQzMDI2OF5BMl5BanBnXkFtZTgwMzA3NjA4MzE@._V1_SX300.jpg</t>
  </si>
  <si>
    <t>A portrait of a patron of the arts extraordinaire who transformed a modest fortune and impeccable taste into one of the premiere collections of twentieth century art.</t>
  </si>
  <si>
    <t>https://images-na.ssl-images-amazon.com/images/M/MV5BMTY5MzA3MjEwMV5BMl5BanBnXkFtZTgwODgzNzQ4NzE@._V1_SX300.jpg</t>
  </si>
  <si>
    <t>Peggy Guggenheim: Art Addict</t>
  </si>
  <si>
    <t>Bernadine Colish, Lisa Immordino Vreeland</t>
  </si>
  <si>
    <t>A look at the personal and private life of the late Apple CEO, Steve Jobs.</t>
  </si>
  <si>
    <t>https://m.media-amazon.com/images/M/MV5BMTUwMzAyMjgyNV5BMl5BanBnXkFtZTgwOTU3ODUzNjE@._V1_SX300.jpg</t>
  </si>
  <si>
    <t>A disgraced Indian soldier carries out a series of assassinations in the hope of restoring his honour.</t>
  </si>
  <si>
    <t>https://images-na.ssl-images-amazon.com/images/M/MV5BMTk5NDE2NDUxM15BMl5BanBnXkFtZTgwOTA3NzI1NjE@._V1_SX300.jpg</t>
  </si>
  <si>
    <t>Hussain Zaidi (story), Kabir Khan (screenplay), Parveez Sheikh (screenplay), Kabir Khan (dialogue), Kausar Munir (dialogue)</t>
  </si>
  <si>
    <t>A guy meets a girl and they go on an amazing adventure together.</t>
  </si>
  <si>
    <t>https://m.media-amazon.com/images/M/MV5BMjEyNTI3MDI2N15BMl5BanBnXkFtZTgwNDEyMzYzNDE@._V1_SX300.jpg</t>
  </si>
  <si>
    <t>Shiqing Cheng, Qinger Liang, Pengli Situ, Shuo Wang, Yun Wang, Jinglei Xu, Meng Zhao</t>
  </si>
  <si>
    <t>Set on the backdrop of Philadelphia's famed Overbrook High School, we track the lives of the nations number one high school basketball player Sergio Taylor as he deals with the early pressures of hood fame.</t>
  </si>
  <si>
    <t>https://m.media-amazon.com/images/M/MV5BMTY3MTEyMzA0OF5BMl5BanBnXkFtZTgwMDk1NzA0NDE@._V1_SX300.jpg</t>
  </si>
  <si>
    <t>Wenwen, the owner of a bridal boutique, longs to find Mr. Right and walk down the aisle in one of her beautiful wedding gowns. Yi Wen, a violinist, wavers over her engagement after meeting ...</t>
  </si>
  <si>
    <t>https://images-na.ssl-images-amazon.com/images/M/MV5BOTEzNTI5MDM2M15BMl5BanBnXkFtZTgwMTM0Nzk3NTE@._V1_SX300.jpg</t>
  </si>
  <si>
    <t>2-Apr-15</t>
  </si>
  <si>
    <t>Jiang Liu (screenplay), Hongwei Wang (screenplay), Yu Wang (screenplay), Nan Xu (screenplay)</t>
  </si>
  <si>
    <t>An ordinary man goes against all odds and forges his destiny to become a 'Big Shot'.</t>
  </si>
  <si>
    <t>https://m.media-amazon.com/images/M/MV5BMTYwNzNkODUtZmYyMC00ZDMwLWI4OTktZWJiODk2ZjA3OTdkXkEyXkFqcGdeQXVyODE5NzE3OTE@._V1_SX300.jpg</t>
  </si>
  <si>
    <t>Vasan Bala, Anurag Kashyap, Gyan Prakash, Thani</t>
  </si>
  <si>
    <t>In a world where giant humanoid Titans prey on humans, Eren joins the scouting legion to get revenge on the monsters who killed everyone in his town.</t>
  </si>
  <si>
    <t>https://m.media-amazon.com/images/M/MV5BZDk5MTcxZmItYWM2Ny00NjIwLWE2YWQtYjczMWFiZThjN2JkXkEyXkFqcGdeQXVyNDQyNzIwNDQ@._V1_SX300.jpg</t>
  </si>
  <si>
    <t>Hajime Isayama (manga), Tomohiro Machiyama (screenplay), Y__suke Watanabe (screenplay), John Burgmeier (head writer), J. Michael Tatum (script adaptation: FUNimation)</t>
  </si>
  <si>
    <t>Rosenwald, by Aviva Kempner, is a documentary about how Chicago philanthropist Julius Rosenwald, the son of an immigrant peddler who rose to head Sears, partnered with Booker T. Washington ...</t>
  </si>
  <si>
    <t>http://ia.media-imdb.com/images/M/MV5BMzQyNzM0Mzg1Nl5BMl5BanBnXkFtZTgwNjIzMDI5NjE@._V1_SX300.jpg</t>
  </si>
  <si>
    <t>A documentary that utilizes hundreds of hours of audio that Marlon Brando recorded over the course of his life to tell the screen legend's story.</t>
  </si>
  <si>
    <t>https://m.media-amazon.com/images/M/MV5BMjEyNDQyMTc2NF5BMl5BanBnXkFtZTgwMjMzMTAwNjE@._V1_SX300.jpg</t>
  </si>
  <si>
    <t>Stevan Riley, Peter Ettedgui (co writer)</t>
  </si>
  <si>
    <t>6-Dec-16</t>
  </si>
  <si>
    <t>Multimedia artist Laurie Anderson reflects on her relationship with her beloved terrier Lolabelle.</t>
  </si>
  <si>
    <t>https://m.media-amazon.com/images/M/MV5BZGI1YTg4MjQtYjlhNy00MWQ3LWI3YjgtYzgwYTk5YmMwMjgxXkEyXkFqcGdeQXVyMTMxMTY0OTQ@._V1_SX300.jpg</t>
  </si>
  <si>
    <t>The brother of Kitty Genovese investigates the circumstances of her murder and the truth of the story that dozens of locals witnessed the crime and did nothing to intervene.</t>
  </si>
  <si>
    <t>https://m.media-amazon.com/images/M/MV5BMDgwOTIwNDEtNjNkOC00MmE3LTk4OWYtMTMxNTI2ODRkZTY3XkEyXkFqcGdeQXVyMzYwMjM1NA@@._V1_SX300.jpg</t>
  </si>
  <si>
    <t>William Genovese (narration written by), Russell Greene (narration written by), Gabriel Rhodes (narration written by), James D. Solomon (narration written by)</t>
  </si>
  <si>
    <t>6-May-16</t>
  </si>
  <si>
    <t>Musician Cat Power narrates this documentary on Janis Joplin's evolution into a star from letters that Joplin wrote over the years to her friends, family, and collaborators.</t>
  </si>
  <si>
    <t>https://m.media-amazon.com/images/M/MV5BODg1OTc5ODM5N15BMl5BanBnXkFtZTgwMTk0OTg4NjE@._V1_SX300.jpg</t>
  </si>
  <si>
    <t>Sixteen mustangs, four men, one dream: to ride border to border, Mexico to Canada, up the spine of the American West. The documentary tracks four fresh-out-of-college buddies as they take ...</t>
  </si>
  <si>
    <t>https://m.media-amazon.com/images/M/MV5BMTQ3ODc4MTY1OV5BMl5BanBnXkFtZTgwODA2OTUxNTE@._V1_SX300.jpg</t>
  </si>
  <si>
    <t>An innocent man turns brutal when his family gets killed in a bank robbery and one of the perpetrators escapes. 15 years later, he begins his deadly game of vengeance.</t>
  </si>
  <si>
    <t>https://m.media-amazon.com/images/M/MV5BYmU1MzA0NWItOTNjNy00MmY1LThmZTgtZGY4ODI1MmVhY2QwXkEyXkFqcGdeQXVyODE5NzE3OTE@._V1_SX300.jpg</t>
  </si>
  <si>
    <t>Massimo Carlotto (story), Sriram Raghavan (screenplay and dialogue), Arijit Biswas (screenplay and dialogue), Pooja Ladha Surti (screenplay and dialogue)</t>
  </si>
  <si>
    <t>An expos__ of rape crimes on U.S. college campuses, their institutional cover-ups, and the devastating toll they take on students and their families.</t>
  </si>
  <si>
    <t>https://ia.media-imdb.com/images/M/MV5BNjc4Mjk3ODgxMl5BMl5BanBnXkFtZTgwMjc3OTQ1NDE@._V1_SX300.jpg</t>
  </si>
  <si>
    <t>A group of native Liberian missionaries make a desperate cross-country trip through their war torn country to save one of their own.</t>
  </si>
  <si>
    <t>https://ia.media-imdb.com/images/M/MV5BNTg1ODM3ODA1OF5BMl5BanBnXkFtZTgwMjM4MjQzNDE@._V1_SX300.jpg</t>
  </si>
  <si>
    <t>8-Apr-15</t>
  </si>
  <si>
    <t>Melissa Leilani Larson, Garrett Batty</t>
  </si>
  <si>
    <t>A college student goes home for the long weekend with his deaf bestfriend, meeting his younger brother with autism after a long time of separation.</t>
  </si>
  <si>
    <t>Coming Home</t>
  </si>
  <si>
    <t>When the estranged daughter of a hard-working live-in housekeeper suddenly appears, the unspoken class barriers that exist within the home are thrown into disarray.</t>
  </si>
  <si>
    <t>https://m.media-amazon.com/images/M/MV5BMzU0MzE5Mjk3OF5BMl5BanBnXkFtZTgwMjM3NjQzNjE@._V1_SX300.jpg</t>
  </si>
  <si>
    <t>A romantic comedy that follows Maddy and Payal's live-in relationship until a sudden turn of events creates a distance between them.</t>
  </si>
  <si>
    <t>https://ia.media-imdb.com/images/M/MV5BMTQ5Mzg4NTUyM15BMl5BanBnXkFtZTgwMTMwNzYyNjE@._V1_SX300.jpg</t>
  </si>
  <si>
    <t>Nikkhil Advani, Anshul Singhal</t>
  </si>
  <si>
    <t>A look at the scandalous love triangle between Victorian art critic John Ruskin, his teenage bride Effie Gray, and Pre-Raphaelite painter John Everett Millais.</t>
  </si>
  <si>
    <t>https://m.media-amazon.com/images/M/MV5BMjAyNjQ1NDc3Nl5BMl5BanBnXkFtZTgwNjY5MTE0NDE@._V1_SX300.jpg</t>
  </si>
  <si>
    <t>Emma Thompson</t>
  </si>
  <si>
    <t>A tour into the heart of a Hollywood family chasing celebrity, one another and the relentless ghosts of their pasts.</t>
  </si>
  <si>
    <t>https://m.media-amazon.com/images/M/MV5BMTY3MjQwNzYyNV5BMl5BanBnXkFtZTgwNTY3NDQ5MzE@._V1_SX300.jpg</t>
  </si>
  <si>
    <t>Bruce Wagner (screenplay)</t>
  </si>
  <si>
    <t>In 1888 Amsterdam, a stubborn violin maker and his pharmacist cousin face hardship and tragedy as they oppose the powerful businessmen who plan to force him from his house and erect a luxurious new hotel in its place.</t>
  </si>
  <si>
    <t>https://ia.media-imdb.com/images/M/MV5BOTM2MTc1MTM4OV5BMl5BanBnXkFtZTgwMTkzMjkzNzE@._V1_SX300.jpg</t>
  </si>
  <si>
    <t>10-Dec-15</t>
  </si>
  <si>
    <t>A Noble Intention</t>
  </si>
  <si>
    <t>Frank Ketelaar (screenplay), Thomas Rosenboom (novel)</t>
  </si>
  <si>
    <t>An experienced investigator confronts several conflicting theories about the perpetrators of a violent double homicide.</t>
  </si>
  <si>
    <t>https://m.media-amazon.com/images/M/MV5BMTYzODg0Mjc4M15BMl5BanBnXkFtZTgwNzY4Mzc3NjE@._V1_SX300.jpg</t>
  </si>
  <si>
    <t>Sonu Sinha (cowriter), Vishal Bhardwaj, Aditya Nimbalkar (associate writer)</t>
  </si>
  <si>
    <t>The movies follows the incident known as the second battle of Yeonpyeong which happened in 2002.</t>
  </si>
  <si>
    <t>https://m.media-amazon.com/images/M/MV5BMTgwMjE1NzI2MV5BMl5BanBnXkFtZTgwMzk1OTczNjE@._V1_SX300.jpg</t>
  </si>
  <si>
    <t>Soon-jo Choi (novel), Hak-sun Kim, Hak-sun Kim</t>
  </si>
  <si>
    <t>From first rehearsal to world premiere, Ballet 422 takes us backstage at New York City Ballet as emerging choreographer Justin Peck crafts a new work.</t>
  </si>
  <si>
    <t>https://m.media-amazon.com/images/M/MV5BMTUxMjk2MDM2NF5BMl5BanBnXkFtZTgwOTMzOTUzMzE@._V1_SX300.jpg</t>
  </si>
  <si>
    <t>An aspiring actor with the inability to speak, joins forces with a man who has a powerful voice. Together they take the film industry by storm, but will their egos get in the way?</t>
  </si>
  <si>
    <t>https://m.media-amazon.com/images/M/MV5BZmExOWZiMDYtNmNlNy00OGQ3LTlkNGUtNTQyODdiMjg4ZmZkXkEyXkFqcGdeQXVyNDUzOTQ5MjY@._V1_SX300.jpg</t>
  </si>
  <si>
    <t>A family man begins to question the ethics of his job as a drone pilot.</t>
  </si>
  <si>
    <t>https://m.media-amazon.com/images/M/MV5BMTkzNDIxNzE5OF5BMl5BanBnXkFtZTgwODMxMTExNTE@._V1_SX300.jpg</t>
  </si>
  <si>
    <t>This epic movie follows young shepherd David taking on the mighty warrior Goliath against all odds. Filmed in North Africa and London.</t>
  </si>
  <si>
    <t>https://m.media-amazon.com/images/M/MV5BMjA3OTQ4NDc4MV5BMl5BanBnXkFtZTgwNDYwMzA1MjE@._V1_SX300.jpg</t>
  </si>
  <si>
    <t>https://images-na.ssl-images-amazon.com/images/M/MV5BMzg5MTI4NTM1N15BMl5BanBnXkFtZTgwNDU1MjYzNDE@._V1_SX300.jpg</t>
  </si>
  <si>
    <t>Running Man</t>
  </si>
  <si>
    <t>A documentary that looks at pundits-for-hire who present themselves as scientific authorities as they speak about topics like toxic chemicals, pharmaceuticals and climate change.</t>
  </si>
  <si>
    <t>https://m.media-amazon.com/images/M/MV5BMTA0MDMzMzU2ODJeQTJeQWpwZ15BbWU4MDQxMTE4NTQx._V1_SX300.jpg</t>
  </si>
  <si>
    <t>Erik M. Conway (original book), Robert Kenner, Naomi Oreskes (original book), Kim Roberts</t>
  </si>
  <si>
    <t>A young boy name Eren Jaeger has to use his gift to know about the mystery of the Titans.</t>
  </si>
  <si>
    <t>https://images-na.ssl-images-amazon.com/images/M/MV5BMjM2NTM0Mjk1MV5BMl5BanBnXkFtZTgwNDA3NjE3NjE@._V1_SX300.jpg</t>
  </si>
  <si>
    <t>Hajime Isayama (manga), Tomohiro Machiyama (screenplay), Y__suke Watanabe (screenplay)</t>
  </si>
  <si>
    <t>On their way to a weekend retreat, a married couple find their dream vacation turn into a nightmare when they cross paths with a dangerous gang.</t>
  </si>
  <si>
    <t>https://m.media-amazon.com/images/M/MV5BOTUyMzk3MzQ5OV5BMl5BanBnXkFtZTgwNDM3MjM5NDE@._V1_SX300.jpg</t>
  </si>
  <si>
    <t>Sudip Sharma</t>
  </si>
  <si>
    <t>2-Aug-16</t>
  </si>
  <si>
    <t>Daryl Graham (Lamman Rucker) has just moved into a Jamaica, Queens, apartment building and his neighbors, both male and female alike, can't stop talking about him. From his extreme ...</t>
  </si>
  <si>
    <t>https://images-na.ssl-images-amazon.com/images/M/MV5BMTUxODIyNjc0MV5BMl5BanBnXkFtZTgwODk4NjE2NDE@._V1_SX300.jpg</t>
  </si>
  <si>
    <t>Carl Weber, Carl Weber (based on the novel by)</t>
  </si>
  <si>
    <t>17-May-16</t>
  </si>
  <si>
    <t>In the Ottoman province of Hijaz during World War I, a young Bedouin boy experiences a greatly hastened coming-of-age as he embarks on a perilous desert journey to guide a British officer to his secret destination.</t>
  </si>
  <si>
    <t>https://m.media-amazon.com/images/M/MV5BMTYyNDg3ODAxMV5BMl5BanBnXkFtZTgwNTkyOTE2NjE@._V1_SX300.jpg</t>
  </si>
  <si>
    <t>Naji Abu Nowar, Bassel Ghandour</t>
  </si>
  <si>
    <t>Thirteen-year-old Lili fights to protect her dog Hagen. She is devastated when her father eventually sets Hagen free on the streets. Still innocently believing love can conquer any difficulty, Lili sets out to find her dog and save him.</t>
  </si>
  <si>
    <t>https://m.media-amazon.com/images/M/MV5BNjk4MzkyOTQwNF5BMl5BanBnXkFtZTgwODE5MTk1MzE@._V1_SX300.jpg</t>
  </si>
  <si>
    <t>Korn__l Mundrucz__ (screenplay), Vikt__ria Petr__nyi (screenplay), Kata W__ber (screenplay)</t>
  </si>
  <si>
    <t>21-Sep-15</t>
  </si>
  <si>
    <t>Agn__s Le Roux, a young independent woman, returns to Nice in 1976 to have a new start in her life after a failed marriage. All while falling in love with an older lawyer.</t>
  </si>
  <si>
    <t>https://images-na.ssl-images-amazon.com/images/M/MV5BMTUyMjk1NjAxNF5BMl5BanBnXkFtZTgwNTIwODQwNTE@._V1_SX300.jpg</t>
  </si>
  <si>
    <t>In the Name of My Daughter</t>
  </si>
  <si>
    <t>C__dric Anger (screenplay), Jean-Charles Le Roux (book), Ren__e Le Roux (book), Andr__ T__chin__ (screenplay)</t>
  </si>
  <si>
    <t>30-Dec-16</t>
  </si>
  <si>
    <t>Filmmakers discuss how Francois Truffaut's 1966 book "Cinema According to Hitchcock" influenced their work.</t>
  </si>
  <si>
    <t>https://images-na.ssl-images-amazon.com/images/M/MV5BMTU1MDcxODk2OV5BMl5BanBnXkFtZTgwNzA5Nzc2NTE@._V1_SX300.jpg</t>
  </si>
  <si>
    <t>Kent Jones, Serge Toubiana</t>
  </si>
  <si>
    <t>Murphy is an American living in Paris who enters a highly sexually and emotionally charged relationship with the unstable Electra. Unaware of the effect it will have on their relationship, they invite their pretty neighbor into their bed.</t>
  </si>
  <si>
    <t>https://m.media-amazon.com/images/M/MV5BMTQzNDUwODk5NF5BMl5BanBnXkFtZTgwNzA0MDQ2NTE@._V1_SX300.jpg</t>
  </si>
  <si>
    <t>During the 1980s Carter High School in Dallas, Texas was a football powerhouse. This is the story of four of the student athletes whose off the field activities cost them their future.</t>
  </si>
  <si>
    <t>https://m.media-amazon.com/images/M/MV5BMTgyMzA1MTE2Ml5BMl5BanBnXkFtZTgwMjYwMTYxMDI@._V1_SX300.jpg</t>
  </si>
  <si>
    <t>Caught in the middle of a lethal unrequited love, an athlete protects a young woman from an unwanted marriage.</t>
  </si>
  <si>
    <t>https://m.media-amazon.com/images/M/MV5BMTQyMTYwMDc5N15BMl5BanBnXkFtZTgwMTY3NTk5MzE@._V1_SX300.jpg</t>
  </si>
  <si>
    <t>Gunasekhar, Shantanu Srivastava</t>
  </si>
  <si>
    <t>A single mother finds solace with a wealthy, but lonely hotel magnate, together they find love until her past comes back to confront her.</t>
  </si>
  <si>
    <t>https://m.media-amazon.com/images/M/MV5BMTBmZWFhMDAtNzk2NC00MjM2LTk2ZTMtYzA3YzNiNjE2OWJmXkEyXkFqcGdeQXVyNDUzOTQ5MjY@._V1_SX300.jpg</t>
  </si>
  <si>
    <t>Mahesh Bhatt, Shagufta Rafique (dialogue)</t>
  </si>
  <si>
    <t>A young Scottish man travels across America in pursuit of the woman he loves, attracting the attention of an outlaw who is willing to serve as a guide.</t>
  </si>
  <si>
    <t>https://m.media-amazon.com/images/M/MV5BNTYxNDA5ODk5NF5BMl5BanBnXkFtZTgwNzMwMzIwNTE@._V1_SX300.jpg</t>
  </si>
  <si>
    <t>16-Apr-15</t>
  </si>
  <si>
    <t>A story focusing on a conflict between a People's Liberation Army squad and a bandit gang in north-east China during the Chinese revolution.</t>
  </si>
  <si>
    <t>https://m.media-amazon.com/images/M/MV5BNDI3NTUxNjQxNl5BMl5BanBnXkFtZTgwNTgzMDE2NTE@._V1_SX300.jpg</t>
  </si>
  <si>
    <t>Bo Qu (novel), Jianxin Huang (screenplay), Hark Tsui, Yang Li, Chi-An Lin, Bing Wu, Zhe Dong</t>
  </si>
  <si>
    <t>On V.E. Day in 1945, as peace extends across Europe, Princesses Elizabeth and Margaret are allowed out to join the celebrations. It is a night full of excitement, danger and the first flutters of romance.</t>
  </si>
  <si>
    <t>https://m.media-amazon.com/images/M/MV5BNDg4MjE5OTUyM15BMl5BanBnXkFtZTgwMjM4NzkyNzE@._V1._CR28,31,698,1031_SY132_CR0,0,89,132_AL_.jpg_V1_SX300.jpg</t>
  </si>
  <si>
    <t>Trevor De Silva, Kevin Hood</t>
  </si>
  <si>
    <t>Sam and Jonathan, a pair of hapless novelty salesman, embark on a tour of the human condition in reality and fantasy that unfold in a series of absurdist episodes.</t>
  </si>
  <si>
    <t>https://m.media-amazon.com/images/M/MV5BODU3MTgxOTItMjRkYS00NDcwLTkyMDMtZGE4NTQwZWIzMzYwXkEyXkFqcGdeQXVyNzQxNDExNTU@._V1_SX300.jpg</t>
  </si>
  <si>
    <t>After falling in love, three roommates experience changes in their lives.</t>
  </si>
  <si>
    <t>https://m.media-amazon.com/images/M/MV5BMTcxNDY5NjA5NV5BMl5BanBnXkFtZTgwNjcyMTk5NjE@._V1_SX300.jpg</t>
  </si>
  <si>
    <t>Luv Ranjan (story), Rahul Mody (screenplay and dialogue), Tarun Jain (screenplay and dialogue), Luv Ranjan (screenplay and dialogue)</t>
  </si>
  <si>
    <t>Life for a struggling college student changes in an instant when he meets the owner of a male strip club who convinces him to give amateur night a whirl.</t>
  </si>
  <si>
    <t>https://m.media-amazon.com/images/M/MV5BMTY3Mzg2OTk2Nl5BMl5BanBnXkFtZTgwNDU0MDE1NTE@._V1_SX300.jpg</t>
  </si>
  <si>
    <t>14-May-16</t>
  </si>
  <si>
    <t>A superstar musician falls in love with his manager and struggles to choose between his career and true love.</t>
  </si>
  <si>
    <t>https://images-na.ssl-images-amazon.com/images/M/MV5BZDNmMDViNDEtODY5ZC00YTc5LWEwMzktYzQ0NWQ4ZGNmNTg2XkEyXkFqcGdeQXVyMzU4Nzk4MDI@._V1_SX300.jpg</t>
  </si>
  <si>
    <t>During China's Cultural Revolution, a young urban student is sent to live with Mongolian herders, where he adopts a wolf cub.</t>
  </si>
  <si>
    <t>https://m.media-amazon.com/images/M/MV5BMjczNTE2Mzc3M15BMl5BanBnXkFtZTgwNTQzOTY2NjE@._V1_SX300.jpg</t>
  </si>
  <si>
    <t>19-Feb-15</t>
  </si>
  <si>
    <t>Jiang Rong (based on the novel by), Alain Godard (screenplay), Jean-Jacques Annaud (screenplay), Wei Lu (screenplay), John Collee (screenplay)</t>
  </si>
  <si>
    <t>Libby Day was only eight years old when her family was brutally murdered in their rural Kansas farmhouse. Almost thirty years later, she reluctantly agrees to revisit the crime and uncovers the wrenching truths that led up to that tragic night.</t>
  </si>
  <si>
    <t>https://m.media-amazon.com/images/M/MV5BMTY1NTM4ODYzM15BMl5BanBnXkFtZTgwNTY2NDIwNjE@._V1_SX300.jpg</t>
  </si>
  <si>
    <t>Gilles Paquet-Brenner (written for the screen by), Gillian Flynn (novel)</t>
  </si>
  <si>
    <t>Set during the Philippine-American war, a short-tempered Filipino general faces an enemy more formidable than the American army: his own treacherous countrymen.</t>
  </si>
  <si>
    <t>https://m.media-amazon.com/images/M/MV5BNjg3MTgxNjA2NV5BMl5BanBnXkFtZTgwOTczNDY5NjE@._V1_SX300.jpg</t>
  </si>
  <si>
    <t>Henry Francia, E.A. Rocha, Jerrold Tarog</t>
  </si>
  <si>
    <t>In Colombia, a young surfer meets the woman of his dreams - and then meets her uncle, Pablo Escobar.</t>
  </si>
  <si>
    <t>https://m.media-amazon.com/images/M/MV5BNTUzMDQ0MzA4OV5BMl5BanBnXkFtZTgwNDY3OTc2MjE@._V1_SX300.jpg</t>
  </si>
  <si>
    <t>Andrea Di Stefano, Andrea Di Stefano (adaptation), Francesca Marciano (adaptation)</t>
  </si>
  <si>
    <t>Martin, an ex-Parisian well-heeled hipster passionate about Gustave Flaubert who settled into a Norman village as a baker, sees an English couple moving into a small farm nearby. Not only ...</t>
  </si>
  <si>
    <t>https://m.media-amazon.com/images/M/MV5BNTE5NTI4MjM5Ml5BMl5BanBnXkFtZTgwNDkzMjY0NTE@._V1_SX300.jpg</t>
  </si>
  <si>
    <t>10-Sep-14</t>
  </si>
  <si>
    <t>Pascal Bonitzer (screenplay), Anne Fontaine (screenplay), Posy Simmonds (novel), Declan May (consultant writer)</t>
  </si>
  <si>
    <t>A French police magistrate spends years trying to take down one of the country's most powerful drug rings.</t>
  </si>
  <si>
    <t>https://m.media-amazon.com/images/M/MV5BMjE5NzQzOTcwNF5BMl5BanBnXkFtZTgwMDk1MDg1MzE@._V1_SX300.jpg</t>
  </si>
  <si>
    <t>Audrey Diwan (screenplay), C__dric Jimenez (screenplay)</t>
  </si>
  <si>
    <t>A young man's political awakening and coming of age during the days and weeks leading up to the Stonewall Riots.</t>
  </si>
  <si>
    <t>https://m.media-amazon.com/images/M/MV5BMjE4MDY0Mjk0MV5BMl5BanBnXkFtZTgwMTkzMDY0NjE@._V1_SX300.jpg</t>
  </si>
  <si>
    <t>Stonewall</t>
  </si>
  <si>
    <t>Jon Robin Baitz</t>
  </si>
  <si>
    <t>A teenage girl in the Midwest becomes infected by an outbreak of a disease that slowly turns the infected into cannibalistic zombies. During her transformation, her loving father stays by her side.</t>
  </si>
  <si>
    <t>https://m.media-amazon.com/images/M/MV5BMTkyNzk0MTU2Ml5BMl5BanBnXkFtZTgwNDExNzMyNTE@._V1_SX300.jpg</t>
  </si>
  <si>
    <t>John Scott 3</t>
  </si>
  <si>
    <t>Joseon's top detective Kim Min attempts to track down those responsible for circulating massive amounts of counterfeit silver bullion in Joseon. He also tries to find the missing sibling of a young girl.</t>
  </si>
  <si>
    <t>https://images-na.ssl-images-amazon.com/images/M/MV5BODIzZDdmZTgtNzhmZC00Y2RjLWI1N2ItYmE2ZmE1ZGQ2NmQxXkEyXkFqcGdeQXVyMzc2MDA5NzY@._V1_SX300.jpg</t>
  </si>
  <si>
    <t>11-Feb-15</t>
  </si>
  <si>
    <t>Two priests have to find out if a young girl was attacked by an evil spirit or human molester in order to save her life.</t>
  </si>
  <si>
    <t>https://m.media-amazon.com/images/M/MV5BZGE4NzJhMjctMWVhNy00MjQwLTkwYzQtMmQ4ZTU3YzQ3MGQ5XkEyXkFqcGdeQXVyNjQ3ODkxMjE@._V1_SX300.jpg</t>
  </si>
  <si>
    <t>The life and career of the renowned stage magician turned scientific skeptic of the paranormal, James Randi.</t>
  </si>
  <si>
    <t>https://m.media-amazon.com/images/M/MV5BNjAyMzEzMjAwNV5BMl5BanBnXkFtZTgwNjg4NjIzMjE@._V1_SX300.jpg</t>
  </si>
  <si>
    <t>Tyler Measom, Greg O'Toole, Justin Weinstein</t>
  </si>
  <si>
    <t>Single mother, Serena, life turns upside down when her teenage son uncovers her only secret and lie.</t>
  </si>
  <si>
    <t>http://ia.media-imdb.com/images/M/MV5BMTFlNWMxZTEtMWVhYy00ZWE4LWI4MzMtNzI5MDAzMTYwYmMwXkEyXkFqcGdeQXVyMTkxMDcwMTk@._V1_SX300.jpg</t>
  </si>
  <si>
    <t>Michael Blankenship, Omar Said (story)</t>
  </si>
  <si>
    <t>A ten-year-old scientist secretly leaves his family's ranch in Montana where he lives with his cowboy father and scientist mother, escapes home, and travels across the country aboard a freight train to receive an award at the Smithsonian Institute.</t>
  </si>
  <si>
    <t>https://ia.media-imdb.com/images/M/MV5BMTk3MDU1MTc5Ml5BMl5BanBnXkFtZTgwNzk2NDY2NjE@._V1_SX300.jpg</t>
  </si>
  <si>
    <t>The Young and Prodigious T.S. Spivet</t>
  </si>
  <si>
    <t>Jean-Pierre Jeunet (screenplay), Guillaume Laurant (screenplay), Guillaume Laurant (dialogue), Reif Larsen (novel)</t>
  </si>
  <si>
    <t>Residents of a retirement home build a machine for self-euthanasia in order to help their terminally ill friend, though they are faced with a series of dilemmas when rumors of the machine begin to spread.</t>
  </si>
  <si>
    <t>https://images-na.ssl-images-amazon.com/images/M/MV5BMTQ4OTY3NzAyM15BMl5BanBnXkFtZTgwOTM3Mzk0NDE@._V1_SX300.jpg</t>
  </si>
  <si>
    <t>'All Things Must Pass' is a documentary that explores the rise and fall of Tower Records, and its legacy forged by its rebellious founder, Russ Solomon.</t>
  </si>
  <si>
    <t>https://m.media-amazon.com/images/M/MV5BODA2NTczODEwNF5BMl5BanBnXkFtZTgwODY2OTQxNzE@._V1_SX300.jpg</t>
  </si>
  <si>
    <t>All Things Must Pass: The Rise and Fall of Tower Records</t>
  </si>
  <si>
    <t>Steven Leckart</t>
  </si>
  <si>
    <t>A socially awkward teenage math prodigy finds new confidence and new friendships when he lands a spot on the British squad at the International Mathematics Olympiad.</t>
  </si>
  <si>
    <t>https://m.media-amazon.com/images/M/MV5BMjAxMjkxODc0N15BMl5BanBnXkFtZTgwNzU4NDY1MzE@._V1_SX300.jpg</t>
  </si>
  <si>
    <t>James Graham</t>
  </si>
  <si>
    <t>Legendary Chinese anti-hero Zhong Kui, a young man endowed with mysterious powers who is forced into a battle among the realms of Heaven, Earth and Hell in the course of his attempt to save his countrymen and the woman he loves.</t>
  </si>
  <si>
    <t>https://m.media-amazon.com/images/M/MV5BMjMxMDIzNTk3NV5BMl5BanBnXkFtZTgwMDQxNTE1NDE@._V1_SX300.jpg</t>
  </si>
  <si>
    <t>Zhongkui: Snow Girl and the Dark Crystal</t>
  </si>
  <si>
    <t>Junli Guo, Ray Lei Jin, Huanhuan Zhang</t>
  </si>
  <si>
    <t>Oh Geun-tae (JUNG Woo) is a country boy with a booming baritone who is discovered by aspiring singer-songwriter Lee Jang-hui (JIN Goo) and thrust into the bustling world of Seoul's iconic ...</t>
  </si>
  <si>
    <t>https://images-na.ssl-images-amazon.com/images/M/MV5BZmE5ZWQzYTMtM2QzNi00MjM4LWI2ZjYtNzdiZDZkYTY0NDUzXkEyXkFqcGdeQXVyNTQ0NTUxOTA@._V1_SX300.jpg</t>
  </si>
  <si>
    <t>C'est Si Bon</t>
  </si>
  <si>
    <t>A single woman (Shu Qi) in Shanghai has a mother obsessed with getting her a husband - having her mother's single doctor pushed at her. A handsome young man starts working at her office.</t>
  </si>
  <si>
    <t>https://m.media-amazon.com/images/M/MV5BZTg2YzIzN2UtNGZhZC00ZTEzLWFkOTYtMTE3N2M4N2EyNDJlXkEyXkFqcGdeQXVyNjUyNjIzODU@._V1_SX300.jpg</t>
  </si>
  <si>
    <t>An aspiring novelist enters into a relationship with a woman, though there's just one catch: She's married, and the couple can only meet between the hours of 5 and 7 each evening.</t>
  </si>
  <si>
    <t>https://m.media-amazon.com/images/M/MV5BMTQ4Mzg3ODQ4M15BMl5BanBnXkFtZTgwMjA3NjE1NDE@._V1_SX300.jpg</t>
  </si>
  <si>
    <t>12-Feb-15</t>
  </si>
  <si>
    <t>After a young fashion designer runs afoul of her corrupt stepmother and stepsisters, she dons a disguise to help save the family business for her father.</t>
  </si>
  <si>
    <t>https://ia.media-imdb.com/images/M/MV5BODAxMjgyNzc3OV5BMl5BanBnXkFtZTgwNTMzNDgxNDE@._V1_SX300.jpg</t>
  </si>
  <si>
    <t>After the Ball</t>
  </si>
  <si>
    <t>Jason Sherman (screenplay), Kate Melville (screenplay), Jason Sherman (story), Lana Griffin (story editor), Katie Ford (story consultant), Diane Flacks (story consultant), Albert Howell (story consultant), Rob Stefaniuk (story consultant), Sarah Constible (story consultant)</t>
  </si>
  <si>
    <t>A tax inspector, his new bride and her sister become entwined in a love triangle.</t>
  </si>
  <si>
    <t>https://m.media-amazon.com/images/M/MV5BMjAxOTY1MDg2N15BMl5BanBnXkFtZTgwNDQ3OTI0NDE@._V1_SX300.jpg</t>
  </si>
  <si>
    <t>17-Sep-14</t>
  </si>
  <si>
    <t>Julien Boivent, Beno__t Jacquot</t>
  </si>
  <si>
    <t>The destinies of two families are irrevocably tied together after a cyclist is hit off the road by a jeep in the night before Christmas Eve.</t>
  </si>
  <si>
    <t>https://m.media-amazon.com/images/M/MV5BMjM0MTExMTkxNl5BMl5BanBnXkFtZTgwMzgwNDI0MzE@._V1_SX300.jpg</t>
  </si>
  <si>
    <t>Stephen Amidon (novel), Paolo Virz__ (screenplay), Francesco Bruni (screenplay), Francesco Piccolo (screenplay)</t>
  </si>
  <si>
    <t>Two best friends set out to rescue their pal after he's accidentally dragged to hell.</t>
  </si>
  <si>
    <t>https://m.media-amazon.com/images/M/MV5BMjM4NzUxODgyNV5BMl5BanBnXkFtZTgwMDM5MzA3NjE@._V1_SX300.jpg</t>
  </si>
  <si>
    <t>Tom Gianas, Zeb Wells, Hugh Sterbakov</t>
  </si>
  <si>
    <t>In 1961, famed social psychologist Stanley Milgram conducted a series of radical behavior experiments that tested ordinary humans' willingness to obey authority.</t>
  </si>
  <si>
    <t>https://m.media-amazon.com/images/M/MV5BOTA4NzYwMDI0NF5BMl5BanBnXkFtZTgwNTgzNDczNjE@._V1_SX300.jpg</t>
  </si>
  <si>
    <t>Afshin Ghaffarian risks everything to start a dance company amidst his home country of Iran's politically volatile climate and the nation's ban on dancing.</t>
  </si>
  <si>
    <t>https://images-na.ssl-images-amazon.com/images/M/MV5BMjI5NzA2NjQ2MV5BMl5BanBnXkFtZTgwNzgzNTEyNDE@._V1_SX300.jpg</t>
  </si>
  <si>
    <t>22-Apr-16</t>
  </si>
  <si>
    <t>Jon Croker (screenplay), Afshin Ghaffarian (based on the life story of)</t>
  </si>
  <si>
    <t>Ramon, a young Mexican boy, tries to cross the border for the fifth time but fails. His friend tells him about his aunt living in Germany and that she has a better life over there. Ramon then goes to Germany to find his friend's aunt.</t>
  </si>
  <si>
    <t>https://images-na.ssl-images-amazon.com/images/M/MV5BMjIzMTgyMzg3Nl5BMl5BanBnXkFtZTgwNjA2MDU2MjE@._V1_SX300.jpg</t>
  </si>
  <si>
    <t>Buen D__a, Ram__n</t>
  </si>
  <si>
    <t>A behind-the-scenes look at the popular boy band Backstreet Boys.</t>
  </si>
  <si>
    <t>https://ia.media-imdb.com/images/M/MV5BMTYzMDMxNzE2Nl5BMl5BanBnXkFtZTgwNDM2MTU3MzE@._V1_SX300.jpg</t>
  </si>
  <si>
    <t>A group of young people struggle to survive in a post-apocalyptic world where there all of the adults have been killed by a deadly virus.</t>
  </si>
  <si>
    <t>Raymond Thompson</t>
  </si>
  <si>
    <t>The lead singer in a school band decided to turn his team into a group of ballet dancers in honor of their fellow classmates who passed away in a tragic accident.</t>
  </si>
  <si>
    <t>https://images-na.ssl-images-amazon.com/images/M/MV5BZGI2OTA3MTktYjc2YS00ZmY0LTlmMDEtYjc3OTViMDhmMGRiXkEyXkFqcGdeQXVyMjExMzEyNTM@._V1_SX300.jpg</t>
  </si>
  <si>
    <t>Forever Young</t>
  </si>
  <si>
    <t>A young woman makes a surprising discovery about the husband of her late best friend.</t>
  </si>
  <si>
    <t>https://m.media-amazon.com/images/M/MV5BMjQyNzc4NTIyOV5BMl5BanBnXkFtZTgwMjQ0NTcwNjE@._V1_SX300.jpg</t>
  </si>
  <si>
    <t>Ruth Rendell (novel), Fran__ois Ozon (screenplay)</t>
  </si>
  <si>
    <t>War in Georgia, Apkhazeti region in 1990. An Estonian man Ivo has stayed behind to harvest his crops of tangerines. In a bloody conflict at his door, a wounded man is left behind, and Ivo is forced to take him in.</t>
  </si>
  <si>
    <t>https://m.media-amazon.com/images/M/MV5BMTgwNzA3MDQzOV5BMl5BanBnXkFtZTgwNTE5MDE5NDE@._V1_SX300.jpg</t>
  </si>
  <si>
    <t>Tatjana M__lbeier (idea), Zaza Urushadze (idea), Zaza Urushadze, Artur Veeber (idea)</t>
  </si>
  <si>
    <t>Left heartbroken by the woman he loved and lost many years ago, Manglehorn, an eccentric small-town locksmith, tries to start his life over again with the help of a new friend.</t>
  </si>
  <si>
    <t>https://m.media-amazon.com/images/M/MV5BMzMwMzE2MjUzNF5BMl5BanBnXkFtZTgwMzMwNDQ3NTE@._V1_SX300.jpg</t>
  </si>
  <si>
    <t>Paul Brad Logan</t>
  </si>
  <si>
    <t>A captivating look behind the scenes of the remarkable life of a young Swedish girl who became one of the most celebrated actresses of American and World cinema.</t>
  </si>
  <si>
    <t>https://ia.media-imdb.com/images/M/MV5BMjMzOTEyNjM3NF5BMl5BanBnXkFtZTgwNTY4MDk5NjE@._V1_SX300.jpg</t>
  </si>
  <si>
    <t>Stig Bj__rkman, Dominika Daubenb__chel, Stina Gardell</t>
  </si>
  <si>
    <t>A story about three friends, Chiho, Dongwoo, and Gyungjae. Each of them has just turned 20 years old and they must decide what to do with their life.</t>
  </si>
  <si>
    <t>https://images-na.ssl-images-amazon.com/images/M/MV5BMDk1OWFiMWUtNzQxZi00NWYyLWE4YTktZjBlYjY5OTlmOTQwXkEyXkFqcGdeQXVyNjYxMjY5MjU@._V1_SX300.jpg</t>
  </si>
  <si>
    <t>Twenty</t>
  </si>
  <si>
    <t>At the height of his career, Alexandre decides to set off for Italy with the idea of completing of a book on Borromini. Along with his wife Alienor feels her relationship with Alexandre is ...</t>
  </si>
  <si>
    <t>https://ia.media-imdb.com/images/M/MV5BMjExNDAwODEzMV5BMl5BanBnXkFtZTgwOTQyOTMxNTE@._V1_SX300.jpg</t>
  </si>
  <si>
    <t>A small-town sheriff sets out to find the two kids who have taken his car on a joy ride.</t>
  </si>
  <si>
    <t>https://m.media-amazon.com/images/M/MV5BOTMyMDc5OTUwMl5BMl5BanBnXkFtZTgwMjEwNjc3NTE@._V1_SX300.jpg</t>
  </si>
  <si>
    <t>Jon Watts, Christopher Ford</t>
  </si>
  <si>
    <t>Through the eyes, words, and songs of its popular music stars of the 50s, 60s, and 70s, 'Don't Think I've Forgotten: Cambodia's Lost Rock &amp; Roll' examines and unravels Cambodia's tragic ...</t>
  </si>
  <si>
    <t>https://images-na.ssl-images-amazon.com/images/M/MV5BMTQ0MDgwMTE5MV5BMl5BanBnXkFtZTgwMDIzNDEwMzE@._V1_SX300.jpg</t>
  </si>
  <si>
    <t>Don't Think I've Forgotten: Cambodia's Lost Rock &amp; Roll</t>
  </si>
  <si>
    <t>A feature documentary on African American ballerina Misty Copeland that examines her prodigious rise, her potentially career ending injury alongside themes of race and body image in the elite ballet world.</t>
  </si>
  <si>
    <t>https://ia.media-imdb.com/images/M/MV5BMTk5NjE3NjgzMF5BMl5BanBnXkFtZTgwNzk1OTc3NzE@._V1_SX300.jpg</t>
  </si>
  <si>
    <t>14-Oct-15</t>
  </si>
  <si>
    <t>An unscrupulous troublemaker suffering from erectile dysfunction has his world turned sideways, as an angel from above teaches him the consequences of sex and love, and why the two cannot be forced.</t>
  </si>
  <si>
    <t>https://images-na.ssl-images-amazon.com/images/M/MV5BYWZjZDFkMTAtNWJiOC00ZGM0LWI2NmYtZmViZjZjODUzMjdkXkEyXkFqcGdeQXVyNTgwNjkxOTE@._V1_SX300.jpg</t>
  </si>
  <si>
    <t>24-Dec-15</t>
  </si>
  <si>
    <t>Devil and Angel</t>
  </si>
  <si>
    <t>Down on his luck and facing financial hardship, Gerry teams up with younger charismatic poker player, Curtis, in an attempt to change his luck. The two set off on a road trip through the South with visions of winning back what's been lost.</t>
  </si>
  <si>
    <t>https://m.media-amazon.com/images/M/MV5BMjE3NTE3NzY2MV5BMl5BanBnXkFtZTgwNTY3NDIzNjE@._V1_SX300.jpg</t>
  </si>
  <si>
    <t>13-Aug-15</t>
  </si>
  <si>
    <t>A martial arts instructor from the police force gets imprisoned after killing a man by accident. But when a vicious killer starts targeting martial arts masters, the instructor offers to help the police in return for his freedom.</t>
  </si>
  <si>
    <t>https://m.media-amazon.com/images/M/MV5BMTYwMjY5NzcxMl5BMl5BanBnXkFtZTgwODYxNzIxNTE@._V1_SX300.jpg</t>
  </si>
  <si>
    <t>Teddy Chan (original story), Ho Leung Lau (original story), Ho Leung Lau (screenplay), Tin Shu Mak (screenplay)</t>
  </si>
  <si>
    <t>A little boy goes on an adventurous quest in search of his father.</t>
  </si>
  <si>
    <t>https://m.media-amazon.com/images/M/MV5BMTY4MTAwODg1NF5BMl5BanBnXkFtZTgwMTUyMDQyNzE@._V1_SX300.jpg</t>
  </si>
  <si>
    <t>Inspiration can come from many places: from traditions developed thousands of miles away and thousands of years ago</t>
  </si>
  <si>
    <t>In the wake of a disaster that wipes out most of civilization, two men and a young woman find themselves in an emotionally charged love triangle as the last known survivors.</t>
  </si>
  <si>
    <t>https://m.media-amazon.com/images/M/MV5BMTUwMTUwODUzNV5BMl5BanBnXkFtZTgwMDIxMDE5NTE@._V1_SX300.jpg</t>
  </si>
  <si>
    <t>Nissar Modi (screenplay), Robert C. O'Brien (novel)</t>
  </si>
  <si>
    <t>Jackson Heights, Queens is one of the most culturally diverse communities in the US where 167 languages are spoken. IN JACKSON HEIGHTS explores the conflict between maintaining ties to old traditions and adapting to American values.</t>
  </si>
  <si>
    <t>https://images-na.ssl-images-amazon.com/images/M/MV5BMTU0MTg1NTQ1N15BMl5BanBnXkFtZTgwODc0MDkxNzE@._V1_SX300.jpg</t>
  </si>
  <si>
    <t>A documentary about the stereotype of the gay voice.</t>
  </si>
  <si>
    <t>https://images-na.ssl-images-amazon.com/images/M/MV5BNDQ2MzAzNzYzMV5BMl5BanBnXkFtZTgwODc3OTU5NTE@._V1_SX300.jpg</t>
  </si>
  <si>
    <t>David Thorpe, Maeve O'Boyle</t>
  </si>
  <si>
    <t>The discovery of a bone and a gun send a husband and wife on separate adventures over the course of a weekend.</t>
  </si>
  <si>
    <t>https://m.media-amazon.com/images/M/MV5BOTIzODE1MTA0NV5BMl5BanBnXkFtZTgwNjExMzkyNjE@._V1_SX300.jpg</t>
  </si>
  <si>
    <t>Jake Johnson, Joe Swanberg</t>
  </si>
  <si>
    <t>The story of the film begins after the events of the second season, at the graduation ceremony of the third-year students. Knowing that the graduation of the third-year members means the ...</t>
  </si>
  <si>
    <t>https://m.media-amazon.com/images/M/MV5BMjQzODQzNzQ0MV5BMl5BanBnXkFtZTgwNDYzMDUxODE@._V1_SX300.jpg</t>
  </si>
  <si>
    <t>Jukki Hanada, Sakurako Kimino (original story)</t>
  </si>
  <si>
    <t>Following an expensive divorce and the cancellation of his TV show, a stand-up comic is forced to go back on the road to provide for his daughter.</t>
  </si>
  <si>
    <t>https://m.media-amazon.com/images/M/MV5BMjI5MjA3MzIxMV5BMl5BanBnXkFtZTgwMDA5NjY2NDE@._V1_SX300.jpg</t>
  </si>
  <si>
    <t>On the set of a playwright's new project, a love triangle forms between his wife, her ex-lover, and the call girl-turned-actress cast in the production.</t>
  </si>
  <si>
    <t>https://m.media-amazon.com/images/M/MV5BODEyMjYzMjY5Ml5BMl5BanBnXkFtZTgwMjYyODQyNjE@._V1_SX300.jpg</t>
  </si>
  <si>
    <t>Louise Stratten, Peter Bogdanovich</t>
  </si>
  <si>
    <t>Exactly 100 years after the Armenian Genocide, a theatre director stages a play to bring the ghosts of the past back to life.</t>
  </si>
  <si>
    <t>https://images-na.ssl-images-amazon.com/images/M/MV5BNTMxNDczNDQyM15BMl5BanBnXkFtZTgwMzE3NjkwNTE@._V1_SX300.jpg</t>
  </si>
  <si>
    <t>23-Apr-15</t>
  </si>
  <si>
    <t>While in medieval Korea, a young girl sets out to revenge the betrayal and the death of her mother. But therefore she must face one of the most powerful men and warriors of the Goryo Dynasty.</t>
  </si>
  <si>
    <t>https://m.media-amazon.com/images/M/MV5BMTEyMDIxMDQzMTJeQTJeQWpwZ15BbWU4MDExMzg1MjYx._V1_SX300.jpg</t>
  </si>
  <si>
    <t>Ah-reum Choi, Heung-sik Park</t>
  </si>
  <si>
    <t>Roar!</t>
  </si>
  <si>
    <t>4/15/15</t>
  </si>
  <si>
    <t>James Earl Jones, Rob Lowe, Gabrielle Union, Ernie Sabella</t>
  </si>
  <si>
    <t>Howy Parkins</t>
  </si>
  <si>
    <t>Set in the African Savanna, the film follows Kion as he assembles the members of the 'Lion Guard'. Throughout the film, the diverse team of young animals will learn how to utilize each of ...</t>
  </si>
  <si>
    <t>https://m.media-amazon.com/images/M/MV5BMjA5ODE5MzE1M15BMl5BanBnXkFtZTgwNzkxMTAwNzE@._V1_SX300.jpg</t>
  </si>
  <si>
    <t>Disney Television Animation</t>
  </si>
  <si>
    <t>The Lion Guard: Return of the Roar</t>
  </si>
  <si>
    <t>Ford Riley</t>
  </si>
  <si>
    <t>A family that survived the genocide in Indonesia confronts the men who killed one of their brothers.</t>
  </si>
  <si>
    <t>https://m.media-amazon.com/images/M/MV5BOTMwMjI4MjQ3MF5BMl5BanBnXkFtZTgwMjkwOTM2NTE@._V1_SX300.jpg</t>
  </si>
  <si>
    <t>A young, narcissistic entrepreneur crashes and burns on the eve of his company's big launch. With his entire life in total disarray, he leaves Manhattan to move in with his estranged ...</t>
  </si>
  <si>
    <t>https://m.media-amazon.com/images/M/MV5BMTY1NTI4NDU5Ml5BMl5BanBnXkFtZTgwOTYwMDcyNTE@._V1_SX300.jpg</t>
  </si>
  <si>
    <t>Nick Kroll (story), Jeff Cox (story), Liz Flahive (story), Jeff Cox (screenplay), Liz Flahive (screenplay)</t>
  </si>
  <si>
    <t>Woo-jin wakes up in a different body everyday, regardless of age, gender and nationality. Sometimes he's a man, a woman, old, young, or even a foreigner. He's the same person on the inside,...</t>
  </si>
  <si>
    <t>https://m.media-amazon.com/images/M/MV5BMTEzMzU4MzA0NzBeQTJeQWpwZ15BbWU4MDM2ODg5MjYx._V1_SX300.jpg</t>
  </si>
  <si>
    <t>Seon-jeong Kim, Ye-jeong Park, Kyung-hee Noh (narration writer)</t>
  </si>
  <si>
    <t>Two mismatched personal trainers' lives are upended by the actions of a new, wealthy client.</t>
  </si>
  <si>
    <t>https://m.media-amazon.com/images/M/MV5BMTQ4MjEzMzQ1Ml5BMl5BanBnXkFtZTgwODUyNTQzNTE@._V1_SX300.jpg</t>
  </si>
  <si>
    <t>A detective looks to unravel a mystery surrounding missing children and the prime suspects: two young women who, seven years ago, were put away for an infant's death.</t>
  </si>
  <si>
    <t>https://m.media-amazon.com/images/M/MV5BMTQ4OTAwMTE2N15BMl5BanBnXkFtZTgwMTUyNzUzNTE@._V1_SX300.jpg</t>
  </si>
  <si>
    <t>20-Apr-14</t>
  </si>
  <si>
    <t>Nicole Holofcener (screenplay), Laura Lippman (novel)</t>
  </si>
  <si>
    <t>A look at the global culture and appeal of the LEGO building-block toys.</t>
  </si>
  <si>
    <t>https://m.media-amazon.com/images/M/MV5BMTA5Njk2MTQ1NjBeQTJeQWpwZ15BbWU4MDM2MDA0NjUx._V1_SX300.jpg</t>
  </si>
  <si>
    <t>A Lego Brickumentary</t>
  </si>
  <si>
    <t>Daniel Junge, Davis Coombe, Kief Davidson</t>
  </si>
  <si>
    <t>A mystery outside of San Francisco brings together small-town sheriff Paul Del Moral, Japanese author Aki Akahori, and a traveler from Reno who soon disappears, leaving behind his suitcase and a trail of questions.</t>
  </si>
  <si>
    <t>https://ia.media-imdb.com/images/M/MV5BMjE5NDA2NDg1N15BMl5BanBnXkFtZTgwNjM1NDQ1MzE@._V1_SX300.jpg</t>
  </si>
  <si>
    <t>Man from Reno</t>
  </si>
  <si>
    <t>Dave Boyle, Joel Clark, Michael Lerman</t>
  </si>
  <si>
    <t>James, a twenty-something New Yorker, struggles to take control of his self-destructive behavior in the face of momentous family challenges.</t>
  </si>
  <si>
    <t>https://ia.media-imdb.com/images/M/MV5BMjE4MzU2NjEwN15BMl5BanBnXkFtZTgwNDQyMDE3NjE@._V1_SX300.jpg</t>
  </si>
  <si>
    <t>In the year 2027, a year following the end of the non-nuclear World War IV, a bomb has gone off in Newport City, killing a major arms dealer who may have ties with the mysterious 501 ...</t>
  </si>
  <si>
    <t>https://m.media-amazon.com/images/M/MV5BMTY1MDk4MDU5MF5BMl5BanBnXkFtZTgwMTE5MjQxNzE@._V1_SX300.jpg</t>
  </si>
  <si>
    <t>Shirow Masamune (manga), John Burgmeier, Clint Bickham, Tow Ubukata (screenplay)</t>
  </si>
  <si>
    <t>The story of three brothers, the sons of a shepherd, close to the ndrangheta and of their divided soul.</t>
  </si>
  <si>
    <t>https://images-na.ssl-images-amazon.com/images/M/MV5BMTQxYWIzM2EtNjM3Ni00NTQ4LTkwZTItMDlkMTNiZjczNmJhXkEyXkFqcGdeQXVyMzk4MzA3MjU@._V1_SX300.jpg</t>
  </si>
  <si>
    <t>Black Souls</t>
  </si>
  <si>
    <t>Gioacchino Criaco (novel), Francesco Munzi (screenplay), Maurizio Braucci (screenplay), Fabrizio Ruggirello (screenplay)</t>
  </si>
  <si>
    <t>Mr. Wu, a Hong Kong movie star, is kidnapped by four unpredictable criminals disguised as police officers. Will he get rescued?</t>
  </si>
  <si>
    <t>https://m.media-amazon.com/images/M/MV5BMTY3MjI0MTcxM15BMl5BanBnXkFtZTgwOTYwNjY3NjE@._V1_SX300.jpg</t>
  </si>
  <si>
    <t>Alex Jia (script advisor), Ding Sheng, Ding Sheng</t>
  </si>
  <si>
    <t>A Native American Veteran, burdened by survivor's guilt after a disastrous military tour, is forced to search for his missing grandfather after his ancestral land is mysteriously taken over by an unknown federal organization.</t>
  </si>
  <si>
    <t>https://images-na.ssl-images-amazon.com/images/M/MV5BMjEzOTk3NDQ3MF5BMl5BanBnXkFtZTgwODQ1OTE2MzE@._V1_SX300.jpg</t>
  </si>
  <si>
    <t>Hilarity, romance, and transcendence prevail after a power outage traps six different groups of New Yorkers inside elevators on Christmas Eve.</t>
  </si>
  <si>
    <t>https://m.media-amazon.com/images/M/MV5BMTY0MjEyMzQ1Nl5BMl5BanBnXkFtZTgwMTEwMjkxNzE@._V1_SX300.jpg</t>
  </si>
  <si>
    <t>Mitch Davis, Tyler McKellar</t>
  </si>
  <si>
    <t>Two women who grew up together discover they have drifted apart when they retreat to a lake house together.</t>
  </si>
  <si>
    <t>https://ia.media-imdb.com/images/M/MV5BMzMzOTc2MzYyNl5BMl5BanBnXkFtZTgwODA4MDgzNjE@._V1_SX300.jpg</t>
  </si>
  <si>
    <t>A drama based on the experiences of Agu, a child soldier fighting in the civil war of an unnamed African country.</t>
  </si>
  <si>
    <t>https://m.media-amazon.com/images/M/MV5BMTYwMzMzMDI0NF5BMl5BanBnXkFtZTgwNDQ3NjI3NjE@._V1_SX300.jpg</t>
  </si>
  <si>
    <t>Cary Joji Fukunaga (written for the screen by), Uzodinma Iweala (based on the novel by)</t>
  </si>
  <si>
    <t>An inspirational true story of a group of friends from a working men's club who decide to take on the elite 'sport of kings' and breed themselves a racehorse</t>
  </si>
  <si>
    <t>https://ia.media-imdb.com/images/M/MV5BMTc0MDgxNzkxMV5BMl5BanBnXkFtZTgwNjg2MTI4ODE@._V1_SX300.jpg</t>
  </si>
  <si>
    <t>A boy and a girl find themselves stuck in a whirlpool of such intense love that they would do anything, go to any extent and face all odds for the one they love.</t>
  </si>
  <si>
    <t>https://m.media-amazon.com/images/M/MV5BMTQ0NzAyMTIyOF5BMl5BanBnXkFtZTgwMTE2MTY3NjE@._V1_SX300.jpg</t>
  </si>
  <si>
    <t>Hero</t>
  </si>
  <si>
    <t>Subhash Ghai (original story), Nikkhil Advani (screenplay), Umesh Bist (screenplay), Umesh Bist (dialogue)</t>
  </si>
  <si>
    <t>A heart-racing documentary portrait of Carl Boenish, the father of the BASE jumping movement, whose early passion for skydiving led him to ever more spectacular -and dangerous- feats of foot-launched human flight.</t>
  </si>
  <si>
    <t>https://m.media-amazon.com/images/M/MV5BMTEwNDQyODk1OTReQTJeQWpwZ15BbWU4MDQwNzIzOTQx._V1_SX300.jpg</t>
  </si>
  <si>
    <t>The story of matinee idol Tab Hunter from teenage stable boy to closeted Hollywood star of the 1950s.</t>
  </si>
  <si>
    <t>https://m.media-amazon.com/images/M/MV5BMjI5MzIxOTgyNl5BMl5BanBnXkFtZTgwMDk4MzA2NjE@._V1_SX300.jpg</t>
  </si>
  <si>
    <t>After recovering from a devastating sickness that brought him to the edge of despair, Eric Gladen would quit his career, move into an RV, and travel the country for years trying to piece ...</t>
  </si>
  <si>
    <t>https://images-na.ssl-images-amazon.com/images/M/MV5BMTkzODU1NDYxMl5BMl5BanBnXkFtZTgwNTIxMjU0NTE@._V1_SX300.jpg</t>
  </si>
  <si>
    <t>A young woman struggles to reconcile her love for her boyfriend and for heroin, as she finds out that suicide is the only way for her boyfriend to forgive her for her misdeed.</t>
  </si>
  <si>
    <t>https://m.media-amazon.com/images/M/MV5BZTkwYTNhODgtNDBkNC00NTVkLWExYzctNGI4Njg1ZmRiZGE3XkEyXkFqcGdeQXVyNDkzNTM2ODg@._V1_SX300.jpg</t>
  </si>
  <si>
    <t>Arielle Holmes (inspired by a book written by), Josh Safdie, Ronald Bronstein</t>
  </si>
  <si>
    <t>A close-knit trio navigates the idea of creating life, while at the same time being confronted with a brutal scenario.</t>
  </si>
  <si>
    <t>https://ia.media-imdb.com/images/M/MV5BODM5MDUzNzk1MV5BMl5BanBnXkFtZTgwMDYzMzM4NjE@._V1_SX300.jpg</t>
  </si>
  <si>
    <t>Sebasti__n Silva (screenplay)</t>
  </si>
  <si>
    <t>A young woman has finally taken the decision to go back home for good when a chapter of incidents thwarts her plans.</t>
  </si>
  <si>
    <t>On one day, in one city, the world comes together to grant one 5 year old cancer patient his wish. Batkid Begins looks at the 'why' of this flash phenomenon.</t>
  </si>
  <si>
    <t>https://m.media-amazon.com/images/M/MV5BMTg3MTAxMjczM15BMl5BanBnXkFtZTgwNjc3MzY3NTE@._V1_SX300.jpg</t>
  </si>
  <si>
    <t>Kurt Kuenne, Dana Nachman</t>
  </si>
  <si>
    <t>When corrupt Roman leader Tiberius arrives with a giant army to claim the Silk Road, Huo An teams up his army with an elite Legion of defected Roman soldiers led by General Lucius to protect his country and his new friends.</t>
  </si>
  <si>
    <t>https://m.media-amazon.com/images/M/MV5BMTk0MjgxOTQ5MF5BMl5BanBnXkFtZTgwODA3NTUwNjE@._V1_SX300.jpg</t>
  </si>
  <si>
    <t>In the town of Dillford, humans, vampires and zombies were all living in peace - until the alien apocalypse arrived. Now three teenagers - one human, one vampire, and one zombie - have to team up to figure out how to get rid of the visitors.</t>
  </si>
  <si>
    <t>https://m.media-amazon.com/images/M/MV5BMTk2MTMyMTEzN15BMl5BanBnXkFtZTgwNTE0MDYwNzE@._V1_SX300.jpg</t>
  </si>
  <si>
    <t>Oren Uziel (screenplay)</t>
  </si>
  <si>
    <t>Caroll Spinney has been Sesame Street's Big Bird and Oscar the Grouch since 1969</t>
  </si>
  <si>
    <t>We all want to believe in life after death and imagine loved ones looking over us, feel their presence in a draft of air, or the faint essence of a familiar smell. It's what we crave, ...</t>
  </si>
  <si>
    <t>https://m.media-amazon.com/images/M/MV5BMTk3NDk0NTMxMl5BMl5BanBnXkFtZTgwNzAyOTkzNjE@._V1_SX300.jpg</t>
  </si>
  <si>
    <t>The Messenger</t>
  </si>
  <si>
    <t>Andrew Kirk, Andrew Kirk</t>
  </si>
  <si>
    <t>In a post-apocalyptic wasteland in 1997, a comic book fan adopts the persona of his favourite hero to save his enthusiastic friend and fight a tyrannical overlord.</t>
  </si>
  <si>
    <t>https://m.media-amazon.com/images/M/MV5BMTY1NjkwNDQ0NF5BMl5BanBnXkFtZTgwMTkyOTE2NjE@._V1_SX300.jpg</t>
  </si>
  <si>
    <t>Will Henry is a newly single graphic novelist balancing parenting his young twin daughters and a classroom full of students while exploring and navigating the rich complexities of new love and letting go of the woman who left him.</t>
  </si>
  <si>
    <t>https://ia.media-imdb.com/images/M/MV5BMTg2NjI2MTMzNV5BMl5BanBnXkFtZTgwMTcwODIwNjE@._V1._CR80,50,1280,1800_SY132_CR2,0,89,132_AL_.jpg_V1_SX300.jpg</t>
  </si>
  <si>
    <t>A woman who studies butterflies and moths tests the limits of her relationship with her lesbian lover.</t>
  </si>
  <si>
    <t>https://ia.media-imdb.com/images/M/MV5BMjE3MDY2NTQ5Nl5BMl5BanBnXkFtZTgwMDIxMDI5MzE@._V1_SX300.jpg</t>
  </si>
  <si>
    <t>A story that revolves around three sisters who live in their grandmother's home and the arrival of their thirteen-year-old half sister.</t>
  </si>
  <si>
    <t>https://m.media-amazon.com/images/M/MV5BMjE0MjYyMjQ4OF5BMl5BanBnXkFtZTgwMjk5ODI2ODE@._V1_SX300.jpg</t>
  </si>
  <si>
    <t>Akimi Yoshida (manga), Hirokazu Koreeda (screenplay)</t>
  </si>
  <si>
    <t>A look at the history of the American comedy publication and production company, National Lampoon, from its beginning in the 1970s to 2010, featuring rare and never-before-seen footage.</t>
  </si>
  <si>
    <t>https://m.media-amazon.com/images/M/MV5BMTQ5MjI1OTA2NV5BMl5BanBnXkFtZTgwNjMxMjE3NjE@._V1_SX300.jpg</t>
  </si>
  <si>
    <t>National Lampoon: Drunk Stoned Brilliant Dead</t>
  </si>
  <si>
    <t>Mark Monroe, Douglas Tirola</t>
  </si>
  <si>
    <t>An abstract, surreal horror film centering around six dead women waking up in the crawl space below their killer's house.</t>
  </si>
  <si>
    <t>https://ia.media-imdb.com/images/M/MV5BMjI0NDQ4OTQwMl5BMl5BanBnXkFtZTgwNTMwNjQ5NjE@._V1_SX300.jpg</t>
  </si>
  <si>
    <t>A woman, unhappy with her fianc__, travels to Italy to find her true love</t>
  </si>
  <si>
    <t>A look at the life the dark surrealist Swiss artist, H.R.Giger shot a year before his death.</t>
  </si>
  <si>
    <t>https://ia.media-imdb.com/images/M/MV5BMjM5MzU5ODUyMl5BMl5BanBnXkFtZTgwODA1MDAxNTE@._V1_SX300.jpg</t>
  </si>
  <si>
    <t>A girl with few real prospects joins a gang, reinventing herself and gaining a sense of self confidence in the process. However, she soon finds that this new life does not necessarily make her any happier.</t>
  </si>
  <si>
    <t>https://m.media-amazon.com/images/M/MV5BMjA5MDM1ODE5NV5BMl5BanBnXkFtZTgwNjg0MTk5MzE@._V1_SX300.jpg</t>
  </si>
  <si>
    <t>22-Oct-14</t>
  </si>
  <si>
    <t>Girlhood</t>
  </si>
  <si>
    <t>A father and daughter journey from Denmark to an unknown desert that exists in a realm beyond the confines of civilization.</t>
  </si>
  <si>
    <t>https://m.media-amazon.com/images/M/MV5BMjA5OTAwOTYzOF5BMl5BanBnXkFtZTgwMDQ4MDE0NDE@._V1_SX300.jpg</t>
  </si>
  <si>
    <t>Lisandro Alonso, Fabian Casas</t>
  </si>
  <si>
    <t>Tomas is too much for his lone mother so she sends him to live with his older brother Federico, aka Sombra, in Mexico City.</t>
  </si>
  <si>
    <t>https://m.media-amazon.com/images/M/MV5BOThhMmNiZWItMTFiMS00OGYxLWFmNDktMTdiYWVmYmE2ZjA2XkEyXkFqcGdeQXVyNjk1Njg5NTA@._V1_SX300.jpg</t>
  </si>
  <si>
    <t>G__eros</t>
  </si>
  <si>
    <t>Alonso Ruizpalacios (screenplay), Gibr__n Portela (screenplay), Alan Page (collaborator)</t>
  </si>
  <si>
    <t>A mysterious virus hits an isolated elementary school, transforming the kids into a feral swarm of mass savages. An unlikely hero must lead a motley band of teachers in the fight of their lives.</t>
  </si>
  <si>
    <t>https://m.media-amazon.com/images/M/MV5BMTA4MTM5NzExMjBeQTJeQWpwZ15BbWU4MDYyNTk1OTUx._V1_SX300.jpg</t>
  </si>
  <si>
    <t>Leigh Whannell, Ian Brennan, Leigh Whannell (story), Ian Brennan (story), Josh C. Waller (story)</t>
  </si>
  <si>
    <t>Laney Brooks does bad things. Married with kids, she takes the drugs she wants, sleeps with the men she wants, disappears when she wants. Now, with the destruction of her family looming, ...</t>
  </si>
  <si>
    <t>https://m.media-amazon.com/images/M/MV5BMTk0NDQ3MzgxOF5BMl5BanBnXkFtZTgwMDAzMjExNzE@._V1_SX300.jpg</t>
  </si>
  <si>
    <t>Paige Dylan, Amy Koppelman (based on the book by), Amy Koppelman</t>
  </si>
  <si>
    <t>En route to meet his estranged daughter and attempting to revive his dwindling career, a broken, middle-aged comedian plays a string of dead-end shows in the Mojave desert.</t>
  </si>
  <si>
    <t>https://m.media-amazon.com/images/M/MV5BMTA5OTEyMTQwODFeQTJeQWpwZ15BbWU4MDA0MzMyNDYx._V1_SX300.jpg</t>
  </si>
  <si>
    <t>Rick Alverson, Gregg Turkington, Tim Heidecker</t>
  </si>
  <si>
    <t>Who was General Tso, and why are we eating his chicken? This feature documentary explores the origins and ubiquity of Chinese-American food through the story of an iconic sweet and spicy chicken dish.</t>
  </si>
  <si>
    <t>https://m.media-amazon.com/images/M/MV5BODc5MzA4OTUxOF5BMl5BanBnXkFtZTgwNDA4ODI2MzE@._V1_SX300.jpg</t>
  </si>
  <si>
    <t>A group of bright teenagers are recruited for a special college program for young geniuses only to find themselves socially awkward among their more normal peers.</t>
  </si>
  <si>
    <t>https://images-na.ssl-images-amazon.com/images/M/MV5BNDQ2NTAyYmYtNTdjNS00OTk2LThjMTUtMTI3OTFhZDE3NzFhXkEyXkFqcGdeQXVyMjExMzEyNTM@._V1_SX300.jpg</t>
  </si>
  <si>
    <t>The Ark of Mr Chow</t>
  </si>
  <si>
    <t>Xiao Yang, Ji Zhang</t>
  </si>
  <si>
    <t>The aristocratic sisters Charlotte and Caroline both fall in love with the controversial young writer and hothead Friedrich Schiller. Defying the conventions of their time, the sisters ...</t>
  </si>
  <si>
    <t>https://m.media-amazon.com/images/M/MV5BMTY2MjMxNDQ0MF5BMl5BanBnXkFtZTgwNzg3ODI2MzE@._V1._SY296_CR0,0,200,296_SY132_CR0,0,89,132_AL_.jpg_V1_SX300.jpg</t>
  </si>
  <si>
    <t>Dominik Graf (screenplay)</t>
  </si>
  <si>
    <t>A struggling mother encounters the son she abandoned 20 years earlier.</t>
  </si>
  <si>
    <t>https://images-na.ssl-images-amazon.com/images/M/MV5BMjAyMzY2MTAxOF5BMl5BanBnXkFtZTgwOTQwOTEzNTE@._V1_SX300.jpg</t>
  </si>
  <si>
    <t>Claudia Llosa (screenplay)</t>
  </si>
  <si>
    <t>As war-ravaged South Sudan claims independence from North Sudan and its brutal President, Omar al-Bashir, a tiny, homemade prop plane wings in from France. It is piloted by eagle-eyed ...</t>
  </si>
  <si>
    <t>https://images-na.ssl-images-amazon.com/images/M/MV5BMTQyNjg0ODYzNF5BMl5BanBnXkFtZTgwMDg3OTk4MDE@._V1_SX300.jpg</t>
  </si>
  <si>
    <t>We Come as Friends</t>
  </si>
  <si>
    <t>Hubert Sauper (concept)</t>
  </si>
  <si>
    <t>Comedy troupe The Yes Men stage phony events and press releases in an effort to bring attention to environmental dangers and corporate greed.</t>
  </si>
  <si>
    <t>https://ia.media-imdb.com/images/M/MV5BNDY4NTk4NjQ1Ml5BMl5BanBnXkFtZTgwNTgxMDQ2NTE@._V1_SX300.jpg</t>
  </si>
  <si>
    <t>Laura Nix, Andy Bichlbaum, Mike Bonanno</t>
  </si>
  <si>
    <t>A lawyer and a prosecutor take on a murder case the has no evidence or a body.</t>
  </si>
  <si>
    <t>https://ia.media-imdb.com/images/M/MV5BOTczNTc4MjEyMV5BMl5BanBnXkFtZTgwODc2OTg5NjE@._V1_SX300.jpg</t>
  </si>
  <si>
    <t>8-Oct-15</t>
  </si>
  <si>
    <t>A father is without the means to pay for his daughter's medical treatment. As a last resort, he partners with a greedy co-worker to rob a casino. When things go awry they're forced to hijack a city bus.</t>
  </si>
  <si>
    <t>https://m.media-amazon.com/images/M/MV5BMjEzNTkyMDE3NV5BMl5BanBnXkFtZTgwMTM2MDY4NjE@._V1_SX300.jpg</t>
  </si>
  <si>
    <t>Heist</t>
  </si>
  <si>
    <t>Stephen C. Sepher (original screenplay by), Stephen C. Sepher (story by), Max Adams (screenplay by)</t>
  </si>
  <si>
    <t>A young lawyer travels to an Ethiopian village to represent Hirut, a 14-year-old girl who shot her would-be husband as he and others were practicing one of the nation's oldest traditions: abduction into marriage.</t>
  </si>
  <si>
    <t>https://images-na.ssl-images-amazon.com/images/M/MV5BMTYxNzQ0OTU2MV5BMl5BanBnXkFtZTgwMTg5MzI4NjE@._V1_SX300.jpg</t>
  </si>
  <si>
    <t>Zeresenay Mehari (screenplay)</t>
  </si>
  <si>
    <t>A detective investigating his best friend uncovers an assassin hunting through Las Vegas's power elite.</t>
  </si>
  <si>
    <t>https://images-na.ssl-images-amazon.com/images/M/MV5BMTk5MjE0NDM0MF5BMl5BanBnXkFtZTgwMjg3Njg5NjE@._V1_SX300.jpg</t>
  </si>
  <si>
    <t>Joshua A. Cohen (character conception), Joshua A. Cohen, Russell Grin (character conception)</t>
  </si>
  <si>
    <t>Meet the dirtiest cop in NYC history. Michael Dowd stole money and dealt drugs while patrolling the streets of 80s Brooklyn.</t>
  </si>
  <si>
    <t>https://images-na.ssl-images-amazon.com/images/M/MV5BMjEwMzA0NTM4Nl5BMl5BanBnXkFtZTgwMzMxMzI2NTE@._V1_SX300.jpg</t>
  </si>
  <si>
    <t>Two blundering terrorists with lofty ideologies, but ordinary talent, on a mission to change the world.</t>
  </si>
  <si>
    <t>https://images-na.ssl-images-amazon.com/images/M/MV5BYzE0MGYwNjgtYTY1OC00Y2NjLWEyMWUtYThmZTZhMjdlOTE2XkEyXkFqcGdeQXVyMTExNDQ2MTI@._V1_SX300.jpg</t>
  </si>
  <si>
    <t>Puneet Krishna, Sumit Purohit, Karan Anshuman</t>
  </si>
  <si>
    <t>A short film about love, life, loneliness, the choices we make and sex toys. Inspired by 90s independent wave, Shanghai Story's main appeal lies in its characters, dialogue and classic ...</t>
  </si>
  <si>
    <t>http://ia.media-imdb.com/images/M/MV5BMTU0NDc2MjY0MV5BMl5BanBnXkFtZTgwNTEyOTkzNjE@._V1_SX300.jpg</t>
  </si>
  <si>
    <t>Shanghai Story</t>
  </si>
  <si>
    <t>Andrej Iliev (story), Andrej Iliev</t>
  </si>
  <si>
    <t>A single mother is swept into a dark underworld, while her teenage son discovers a road that leads him to a secret underwater town.</t>
  </si>
  <si>
    <t>https://ia.media-imdb.com/images/M/MV5BMTc4MzU4NDA2M15BMl5BanBnXkFtZTgwNTM3MDMzNDE@._V1_SX300.jpg</t>
  </si>
  <si>
    <t>After gaining the power of invisibility</t>
  </si>
  <si>
    <t>In 2007, Matthew Barney and Jonathan Bepler began a new collaborative project inspired by American author Norman Mailer's 1983 novel Ancient Evenings, set in pharaonic Egypt. The project ...</t>
  </si>
  <si>
    <t>https://images-na.ssl-images-amazon.com/images/M/MV5BNDRhN2NiNzctMTdmNy00ZmU0LWJkNjEtOWI0ZDg4MmMwYjI5L2ltYWdlL2ltYWdlXkEyXkFqcGdeQXVyMjI3MDczMjI@._V1_SX300.jpg</t>
  </si>
  <si>
    <t>Matthew Barney, David Grimm (additional dialogue written and adapted by)</t>
  </si>
  <si>
    <t>Bored in her marriage to a country doctor and stifled by life in a small town, the restless Emma Bovary pursues her dreams of passion and excitement, whatever they may cost.</t>
  </si>
  <si>
    <t>https://m.media-amazon.com/images/M/MV5BOTcwNjMzMTU0NV5BMl5BanBnXkFtZTgwMzQ0MjUyNDE@._V1_SX300.jpg</t>
  </si>
  <si>
    <t>Felipe Marino (screenplay by), Sophie Barthes (screenplay by), Gustave Flaubert (based on the novel by)</t>
  </si>
  <si>
    <t>Displeased with the intervention of whitefella laws, Charlie takes off to live the old way and sets off a chain reaction of enlightening difficulties.</t>
  </si>
  <si>
    <t>https://m.media-amazon.com/images/M/MV5BMTQ4OTg3Mzc5Ml5BMl5BanBnXkFtZTgwNTQxNzk3MTE@._V1_SX300.jpg</t>
  </si>
  <si>
    <t>David Gulpilil, Rolf de Heer</t>
  </si>
  <si>
    <t>The police bust the scene of a slasher in progress, only to discover that not all is as it initially seems.</t>
  </si>
  <si>
    <t>http://ia.media-imdb.com/images/M/MV5BZjQ5YzJiYTMtOTdjYi00ZWEwLTgwOGItODgxZGRkNjMyNmY1XkEyXkFqcGdeQXVyNjU2MDU4NDQ@._V1_SX300.jpg</t>
  </si>
  <si>
    <t>17-Aug-15</t>
  </si>
  <si>
    <t>Delving into the nearly-religious significance of water, this profound rumination on memory and loss bridges the gap between its mystical origins, Pinochet's coup d'__tat, and the secret of a mother-of-pearl button at the bottom of the sea.</t>
  </si>
  <si>
    <t>https://m.media-amazon.com/images/M/MV5BMTU1MjIxMjA0N15BMl5BanBnXkFtZTgwMDI5NjQwNzE@._V1_SX300.jpg</t>
  </si>
  <si>
    <t>15-Oct-15</t>
  </si>
  <si>
    <t>The Pearl Button</t>
  </si>
  <si>
    <t>Patricio Guzm__n (concept)</t>
  </si>
  <si>
    <t>28-Sep-15</t>
  </si>
  <si>
    <t>A documentary that follows the early career of basketball star Dirk Nowitzki, his relationship with coach and mentor Holger Geschwindner, and their path to NBA glory.</t>
  </si>
  <si>
    <t>https://images-na.ssl-images-amazon.com/images/M/MV5BMTY5NzU1NzYwMV5BMl5BanBnXkFtZTgwMjg4OTgxNjE@._V1_SX300.jpg</t>
  </si>
  <si>
    <t>Nowitzki: The Perfect Shot</t>
  </si>
  <si>
    <t>Jayson Bend, R.I.M. Agent 009, teams up with a Swiss counterpart to try and stop the launch of a satellite that will turn Ray Perdood, the owner of the largest global hair salon chain, into one of the most powerful men in the world.</t>
  </si>
  <si>
    <t>https://images-na.ssl-images-amazon.com/images/M/MV5BNjAxMDc5NTY5NV5BMl5BanBnXkFtZTgwNjMwODM4MTE@._V1_SX300.jpg</t>
  </si>
  <si>
    <t>Jayson Bend: Queen and Country</t>
  </si>
  <si>
    <t>Andrew Faure (story), Andrew Faure</t>
  </si>
  <si>
    <t>The 1967 'Six-Day' war ended with Israel's decisive victory</t>
  </si>
  <si>
    <t>18-Apr-17</t>
  </si>
  <si>
    <t>Narrated by Liam Neeson, Love Thy Nature points to how deeply we've lost touch with nature, and takes viewers on a cinematic journey through the beauty and intimacy of our relationship with...</t>
  </si>
  <si>
    <t>https://images-na.ssl-images-amazon.com/images/M/MV5BMjAxNDI5ODQ2NF5BMl5BanBnXkFtZTgwOTE2NzY1NTE@._V1_SX300.jpg</t>
  </si>
  <si>
    <t>Sylvie Rokab (story), Sylvie Rokab, Fernanda Rossi (story), Elaine Souda (script editor)</t>
  </si>
  <si>
    <t>A documentary about the fascinating and complicated process of the rebuilding of Holland's most famous museum, The Rijksmuseum. The film shows the people behind the scenes during the years ...</t>
  </si>
  <si>
    <t>https://images-na.ssl-images-amazon.com/images/M/MV5BMTY4NzQ2Mjg3NF5BMl5BanBnXkFtZTgwNjQxNTI4MjE@._V1_SX300.jpg</t>
  </si>
  <si>
    <t>11-Dec-14</t>
  </si>
  <si>
    <t>The New Rijksmuseum - The Film</t>
  </si>
  <si>
    <t>A magnetic field anomaly allows a man to phone back into the past to his wife, who was murdered years ago. But to save her, he must identify the killer now and warn her until the anomaly disappears.</t>
  </si>
  <si>
    <t>https://images-na.ssl-images-amazon.com/images/M/MV5BZWI3ODVkZTctODk1Mi00MGJkLWJiODEtNTQzMzAyZjIzNzgyXkEyXkFqcGdeQXVyNjYxNzg4MDg@._V1_SX300.jpg</t>
  </si>
  <si>
    <t>Kim Bong-Joo (screenplay)</t>
  </si>
  <si>
    <t>A human-rights lawyer conducts conversations with two men whose fathers were indicted as war criminals for their roles in WWII - Nazi Governors and consultants to Adolf Hitler himself.</t>
  </si>
  <si>
    <t>https://images-na.ssl-images-amazon.com/images/M/MV5BMjE2MjQ2MzA2MF5BMl5BanBnXkFtZTgwNzAyMTI5NjE@._V1_SX300.jpg</t>
  </si>
  <si>
    <t>1-Apr-15</t>
  </si>
  <si>
    <t>Philippe Sands, Philippe Sands</t>
  </si>
  <si>
    <t>When Warren Jeffs rose to Prophet of the Fundamentalist Church of Latter Day Saints, he took control of a religion with a history of polygamous and underage marriage. In a short time, ...</t>
  </si>
  <si>
    <t>https://m.media-amazon.com/images/M/MV5BMTg2MTI0MjQ5OV5BMl5BanBnXkFtZTgwNDIxMjczNDE@._V1_SX300.jpg</t>
  </si>
  <si>
    <t>Amy Berg, Sam Brower (based on: the book "Prophet's Prey" by), Nick Cave (narration by)</t>
  </si>
  <si>
    <t>Two distraught mothers, whose children were gunned down in a drive-by, team up to avenge their deaths after local authorities fail to take action.</t>
  </si>
  <si>
    <t>https://m.media-amazon.com/images/M/MV5BMTAzNzgzODMzOTReQTJeQWpwZ15BbWU4MDU3Mjg5ODUx._V1_SX300.jpg</t>
  </si>
  <si>
    <t>Pat Gilfillan</t>
  </si>
  <si>
    <t>A bereaved widow is consumed with grief until she has a mysterious encounter with a homeless teenager on the streets of London and life changes dramatically for them both.</t>
  </si>
  <si>
    <t>Two strangers stuck in Manhattan for the night grow into each other's most trusted confidants when an evening of unexpected adventure forces them to confront their fears and take control of their lives.</t>
  </si>
  <si>
    <t>https://m.media-amazon.com/images/M/MV5BOTMxNzE0NjY4NV5BMl5BanBnXkFtZTgwMjIxNjIzNjE@._V1_SX300.jpg</t>
  </si>
  <si>
    <t>Ronald Bass (screenplay), Jen Smolka (screenplay), Chris Shafer (screenplay), Paul Vicknair (screenplay), Ronald Bass (story), Jen Smolka (story)</t>
  </si>
  <si>
    <t>This satire fuses the protagonist of of Fifty Shades Of Grey, Christian Grey, with the two main characters in Grey Gardens, Edie and Mother. When Christian comes to evict Mother and Edie ...</t>
  </si>
  <si>
    <t>https://images-na.ssl-images-amazon.com/images/M/MV5BNTk1OTY1ODgwMF5BMl5BanBnXkFtZTgwNDY3ODc0MDE@._V1_SX300.jpg</t>
  </si>
  <si>
    <t>Fifty Shades of Grey Gardens</t>
  </si>
  <si>
    <t>After the death of their mother, three foster sisters - the shrewd business woman, the free spirit, and the caregiver - find themselves fighting for their individual dreams and fighting each other in this tale of love, lust, and tragedy.</t>
  </si>
  <si>
    <t>https://ia.media-imdb.com/images/M/MV5BMjI2ODg3NTEwMF5BMl5BanBnXkFtZTgwODgwMjQxNTE@._V1_SX300.jpg</t>
  </si>
  <si>
    <t>Randall Hooper (screenplay), Darien Curry (screenplay), Don Hale Jr. (screenplay), Walter Mosley Jr.</t>
  </si>
  <si>
    <t>A devoted father helps two stranded young women who knock on his door, but his kind gesture turns into a dangerous seduction and a deadly game of cat and mouse.</t>
  </si>
  <si>
    <t>https://m.media-amazon.com/images/M/MV5BMTY5NTkyMzM1Nl5BMl5BanBnXkFtZTgwODU3Njc2NjE@._V1_SX300.jpg</t>
  </si>
  <si>
    <t>Eli Roth (screenplay), Nicol__s L__pez (screenplay), Guillermo Amoedo (screenplay), Anthony Overman (story), Michael Ronald Ross (story)</t>
  </si>
  <si>
    <t>A kindergarten teacher discovers in a five year-old child a prodigious gift for poetry. Amazed and inspired by this young boy, she decides to protect his talent in spite of everyone.</t>
  </si>
  <si>
    <t>https://images-na.ssl-images-amazon.com/images/M/MV5BYWRkODI1OGQtZDdjZi00NGQ1LTgzZDctM2YxYzcyNTQ1MjU1XkEyXkFqcGdeQXVyMjMyMzI4MzY@._V1_SX300.jpg</t>
  </si>
  <si>
    <t>The Kindergarten Teacher</t>
  </si>
  <si>
    <t>When a noted white supremacist moves into their town, the residents of Leith, North Dakota do what they can to prevent him from taking control of the municipality.</t>
  </si>
  <si>
    <t>https://ia.media-imdb.com/images/M/MV5BMjAwMjU4ODMwOV5BMl5BanBnXkFtZTgwMTUwMDQ1NjE@._V1_SX300.jpg</t>
  </si>
  <si>
    <t>A story about fame, addiction and a custody battle over a man's leg.</t>
  </si>
  <si>
    <t>https://m.media-amazon.com/images/M/MV5BMTQ3MzI2ODAyMl5BMl5BanBnXkFtZTgwMDAyMzA2NjE@._V1_SX300.jpg</t>
  </si>
  <si>
    <t>Finders Keepers</t>
  </si>
  <si>
    <t>A cop-turned-bar owner befriends a drunken woman at closing hours and finds himself pursued by her former lover and the thugs he employs. The chase turns deadly when the bar owner's ...</t>
  </si>
  <si>
    <t>https://images-na.ssl-images-amazon.com/images/M/MV5BMjM3Mjk5OTM2OV5BMl5BanBnXkFtZTgwMDMzODAyNzE@._V1_SX300.jpg</t>
  </si>
  <si>
    <t>Ringo Lam, Koon-Nam Lui, Frankie Tam</t>
  </si>
  <si>
    <t>In this non-linear amalgamation, submarine crewmen and a woodsman wend their way through a voyage of odd experiences.</t>
  </si>
  <si>
    <t>https://m.media-amazon.com/images/M/MV5BMTYzMTkyNjE4OF5BMl5BanBnXkFtZTgwMzU3MTQwNzE@._V1_SX300.jpg</t>
  </si>
  <si>
    <t>Guy Maddin, Evan Johnson, Bob Kotyk, John Ashbery (poetry), Kim Morgan (additional writer), Kim Morgan (story editor)</t>
  </si>
  <si>
    <t>The Winding Stream is a 90-minute High Definition music history documentary-in-progress that tells the story of the American roots music dynasty, the Carters and the Cashes. Starting with ...</t>
  </si>
  <si>
    <t>https://images-na.ssl-images-amazon.com/images/M/MV5BMTU5MjkxNDA0Ml5BMl5BanBnXkFtZTgwNjQ5NzEzMTE@._V1_SX300.jpg</t>
  </si>
  <si>
    <t>A young woman strikes up a relationship with her ailing brother's favorite musician.</t>
  </si>
  <si>
    <t>https://m.media-amazon.com/images/M/MV5BMjM4NDM5NDI1OV5BMl5BanBnXkFtZTgwMDQ4NjE0MzE@._V1_SX300.jpg</t>
  </si>
  <si>
    <t>A self-professed biblical archaeologist who has fallen on hard times starts to bend the truth in order to continue inspiring the faithful.</t>
  </si>
  <si>
    <t>https://m.media-amazon.com/images/M/MV5BMTAzODQyMjM3NTleQTJeQWpwZ15BbWU4MDc2NDY5MDcx._V1_SX300.jpg</t>
  </si>
  <si>
    <t>Jared Hess, Jerusha Hess</t>
  </si>
  <si>
    <t>The beauty of the land cannot mask the brutality of a farm town. As harvest draws near, Betty confronts a terrifying new reality and will go to desperate lengths to save her family when they are threatened with being forced from their land.</t>
  </si>
  <si>
    <t>https://images-na.ssl-images-amazon.com/images/M/MV5BMjQwNzg0OTY4MV5BMl5BanBnXkFtZTgwMTQyODc4NTE@._V1_SX300.jpg</t>
  </si>
  <si>
    <t>Paul Taylor is one of the dance world's most elusive and respected choreographers. For over 50 years he has only given glimpses into his creative process, this film is an unprecedented ...</t>
  </si>
  <si>
    <t>https://images-na.ssl-images-amazon.com/images/M/MV5BNTYyNDg2Njk0N15BMl5BanBnXkFtZTgwMjQzOTE2NjE@._V1_SX300.jpg</t>
  </si>
  <si>
    <t>Paul Taylor Creative Domain</t>
  </si>
  <si>
    <t>Paulette lives alone in a housing project in the Paris suburbs. With her meager pension, she can no longer make ends meet.</t>
  </si>
  <si>
    <t>https://images-na.ssl-images-amazon.com/images/M/MV5BMzU0MTA0NzQzNV5BMl5BanBnXkFtZTgwMDMwNDk1MTE@._V1_SX300.jpg</t>
  </si>
  <si>
    <t>Laurie Aubanel (scenario), J__r__me Enrico (dialogue), J__r__me Enrico (scenario), Bianca Olsen (original idea), Bianca Olsen (scenario), Cyril Rambour (scenario)</t>
  </si>
  <si>
    <t>Raving through realty on the eve of the economic collapse. A high-velocity journey of an unsuspecting mortgage broker swallowed up in the sex, greed and over indulgence of the mid 2000's Real Estate boom.</t>
  </si>
  <si>
    <t>https://m.media-amazon.com/images/M/MV5BMjA3Nzc5ODEwNF5BMl5BanBnXkFtZTgwNTY0NDA5MzE@._V1_SX300.jpg</t>
  </si>
  <si>
    <t>Beau Martin Williams (writer,  co-creator), Matt Funke (creator)</t>
  </si>
  <si>
    <t>A group of scientists are sent to the planet Arkanar to help the local civilization, which is in the Medieval phase of its own history, to find the right path to progress. Their task is a ...</t>
  </si>
  <si>
    <t>https://m.media-amazon.com/images/M/MV5BMjAwMzEyMjUyNl5BMl5BanBnXkFtZTgwMTQ2NTUwNDE@._V1_SX300.jpg</t>
  </si>
  <si>
    <t>Arkadiy Strugatskiy (novel), Boris Strugatskiy (novel), Aleksey German (adaptation), Svetlana Karmalita (adaptation)</t>
  </si>
  <si>
    <t>A look at a frightening condition that plagues thousands</t>
  </si>
  <si>
    <t>Surrounded by wealth and living with abundant resources in Manhattan, 12-year-old cello prodigy Reggie, lives a solitary life lacking only frequently absent parents and friends. Estranged from family, having slacker boyfriend troubles, and fired from her waitressing job, sometimes musician 23-year-old Eleanor needs a new place to live and a new job.</t>
  </si>
  <si>
    <t>https://m.media-amazon.com/images/M/MV5BZTE5ODA1NDktZDhmNy00MjZiLWFjZjQtNmMxZTliYmYwNGE1XkEyXkFqcGdeQXVyMTkzODUwNzk@._V1_SX300.jpg</t>
  </si>
  <si>
    <t>Larry (Jason Schwartzman) is content with his dog Arrow and booze, barely tolerating anything or anyone else. His marginally successful relationships include his grandmother, who keeps him ...</t>
  </si>
  <si>
    <t>https://ia.media-imdb.com/images/M/MV5BMTg4MTkzMzA3OV5BMl5BanBnXkFtZTgwNDI3NTc2NjE@._V1_SX300.jpg</t>
  </si>
  <si>
    <t>13-Apr-16</t>
  </si>
  <si>
    <t>Bikes vs Cars is a documentary about the bike and what an amazing tool for change it can be. It highlights a conflict in city planning between bikes, cars and a growing reliance on fossil fuels.</t>
  </si>
  <si>
    <t>https://m.media-amazon.com/images/M/MV5BMjM1OTI4NzkyM15BMl5BanBnXkFtZTgwMjM0OTMyNzE@._V1_SX300.jpg</t>
  </si>
  <si>
    <t>Sam is about to cut his own hair with his ex guiding him via speakerphone. As frustration turns to laughter, Sam tries to win her back.</t>
  </si>
  <si>
    <t>Meet Ousmane Sembene, the African freedom fighter who used stories as his weapon.</t>
  </si>
  <si>
    <t>https://ia.media-imdb.com/images/M/MV5BMTU0MjQ3MTc1OV5BMl5BanBnXkFtZTgwMDQxNjMxNzE@._V1_SX300.jpg</t>
  </si>
  <si>
    <t>Left without men in the dying days of the American Civil War, three women must fight to defend their home and themselves from two rogue soldiers who have broken off from the fast-approaching Union Army.</t>
  </si>
  <si>
    <t>https://m.media-amazon.com/images/M/MV5BMTUxMjE0NTA5Ml5BMl5BanBnXkFtZTgwNjY0MzM1NjE@._V1_SX300.jpg</t>
  </si>
  <si>
    <t>About ten years ago, a group of us produced a fourteen-minute short film, 'Tap Heat', which film contrasted the traditional tap with the contemporary, as it's being created and performed by...</t>
  </si>
  <si>
    <t>https://m.media-amazon.com/images/M/MV5BMjQyMTgzMDEzOF5BMl5BanBnXkFtZTgwNjExMTUxNjE@._V1_SX300.jpg</t>
  </si>
  <si>
    <t>Peace Officer is a documentary about the increasingly militarized state of American police as told through the story of 'Dub' Lawrence, a former sheriff who established and trained his ...</t>
  </si>
  <si>
    <t>https://images-na.ssl-images-amazon.com/images/M/MV5BMTA0OTMzMDM4MDJeQTJeQWpwZ15BbWU4MDA3Njk1NDYx._V1_SX300.jpg</t>
  </si>
  <si>
    <t>Brad Barber, Scott Christopherson, David Lawrence, Renny McCauley</t>
  </si>
  <si>
    <t>Between his friends and the family business, Arnaud's summer looks set to be a peaceful one. Peaceful until he runs into Madeleine, as beautiful as she is brusque, a concrete block of ...</t>
  </si>
  <si>
    <t>https://m.media-amazon.com/images/M/MV5BMTY1ODMxODE3Ml5BMl5BanBnXkFtZTgwNzY3MzExNTE@._V1_SX300.jpg</t>
  </si>
  <si>
    <t>Love at First Fight</t>
  </si>
  <si>
    <t>Thomas Cailley, Claude Le Pape</t>
  </si>
  <si>
    <t>An ordinary man with an ordinary life joins a mysterious club. The membership lasts for one year only and there is one rule: no cancellation under any circumstance. The man enters into a ...</t>
  </si>
  <si>
    <t>https://m.media-amazon.com/images/M/MV5BMjU3NzUyMzY1Nl5BMl5BanBnXkFtZTgwNTI5MTM5MzE@._V1_SX300.jpg</t>
  </si>
  <si>
    <t>Hitoshi Matsumoto (screenplay), Mitsuyoshi Takasu (screenplay), Tomoji Hasegawa (screenplay), K__ji Ema (screenplay), Mitsuru Kuramoto (screenplay)</t>
  </si>
  <si>
    <t>Professional hit-man Charlie Wolfe finds himself in three tales of murder, blackmail and revenge after a botched contract assignment.</t>
  </si>
  <si>
    <t>https://m.media-amazon.com/images/M/MV5BMTQ0ODcxMjc1Ml5BMl5BanBnXkFtZTgwNDI4OTg1NDE@._V1_SX300.jpg</t>
  </si>
  <si>
    <t>James McFarland</t>
  </si>
  <si>
    <t>An inner-city high school teacher discovers she is pregnant at the same time as one of her most promising students and the two develop an unlikely friendship while struggling to navigate their unexpected pregnancies.</t>
  </si>
  <si>
    <t>https://images-na.ssl-images-amazon.com/images/M/MV5BMjM5NTAwMDM4Nl5BMl5BanBnXkFtZTgwOTI4NzM1NTE@._V1_SX300.jpg</t>
  </si>
  <si>
    <t>Megan Mercier, Kris Swanberg</t>
  </si>
  <si>
    <t>A documentary about the rise of The Police.</t>
  </si>
  <si>
    <t>https://images-na.ssl-images-amazon.com/images/M/MV5BMTQyNTU1MzkzMV5BMl5BanBnXkFtZTgwMTE4MzE2NDE@._V1_SX300.jpg</t>
  </si>
  <si>
    <t>Benjamin is going to become a great doctor, he is sure of it. But his first experience as junior doctor in his father's service, the Professor Barois, does not turn out the way he hoped it ...</t>
  </si>
  <si>
    <t>https://images-na.ssl-images-amazon.com/images/M/MV5BZDk5ZjRmMTQtM2Y0OS00NDdjLTg1YmItODAxMDBmYTRjNTgzXkEyXkFqcGdeQXVyNTE0MDY4Mjk@._V1_SX300.jpg</t>
  </si>
  <si>
    <t>Hippocrates: Diary of a French Doctor</t>
  </si>
  <si>
    <t>Pierre Chosson (scenario), Baya Kasmi (scenario), Julien Lilti (scenario), Thomas Lilti (scenario), Khalladi Sh__razade</t>
  </si>
  <si>
    <t>Henry VIII is the most iconic king of English history. Part medieval tyrant, part renaissance prince, he ruled over his people as no king of England had ever done before. He took a country ...</t>
  </si>
  <si>
    <t>https://images-na.ssl-images-amazon.com/images/M/MV5BNTU4MmZiMzMtZjI0MC00ZWFlLWI2MGQtMzgwNjFlNWUzNjk2XkEyXkFqcGdeQXVyNjgxNTExMjY@._V1_SX300.jpg</t>
  </si>
  <si>
    <t>Inside the Court of Henry VIII</t>
  </si>
  <si>
    <t>Sung-chil is a grumpy 70-year-old man who lives alone and works part-time at the local supermarket. Jang-soo, owner of the supermarket and president of the city's redevelopment project, has...</t>
  </si>
  <si>
    <t>https://images-na.ssl-images-amazon.com/images/M/MV5BYjJjNjJjYjItZDkxYi00YTE1LWFjYjItMTAyZGJiYzNlYzM5XkEyXkFqcGdeQXVyMzcwMzQ3MzM@._V1_SX300.jpg</t>
  </si>
  <si>
    <t>Salut d'Amour</t>
  </si>
  <si>
    <t>Sang-Hyeon Lee (screenplay), Je-kyu Kang (screenplay adaptation), Eun-jin Pang (screenplay adaptation)</t>
  </si>
  <si>
    <t>Too Much Crime - with tensions boiling over Hasheesh's ( Anthony Lasam) death by cop and Light Passions (Dawna Lee Heising) cheating on her boyfriend boyfriend Metropolitan Detective ( Marc...</t>
  </si>
  <si>
    <t>12-Sep-13</t>
  </si>
  <si>
    <t>Metropolitan Detective</t>
  </si>
  <si>
    <t>Jeff and Anne, two close friends and co-workers, are embarrassingly unlucky at love. They hatch a plan to transform themselves over the course of a sex-and-alcohol-fueled summer.</t>
  </si>
  <si>
    <t>https://m.media-amazon.com/images/M/MV5BNjc1NjIxMDk0MF5BMl5BanBnXkFtZTgwNjc5MzkyNjE@._V1_SX300.jpg</t>
  </si>
  <si>
    <t>Heather Maidat (screenplay by), Heather Maidat (story by), Peter C. Swords (story by)</t>
  </si>
  <si>
    <t>A lifelong Carolina farm girl, now in her early 20's, Grace has dreamed all her life of the day when "Mr. Right" slips a Princess Cut diamond on her finger and swears to love her forever. ...</t>
  </si>
  <si>
    <t>https://ia.media-imdb.com/images/M/MV5BODgwNzM2NjAzN15BMl5BanBnXkFtZTgwMzYwNDE3MDE@._V1_SX300.jpg</t>
  </si>
  <si>
    <t>Paul Munger, Sheilah Munger</t>
  </si>
  <si>
    <t>Two men make the dangerous journey from Africa to Italy for a better life, but then face hostility and violence in this shocking look at the life-and-death struggle of refugees.</t>
  </si>
  <si>
    <t>https://m.media-amazon.com/images/M/MV5BNzE5MTk2NzM1Ml5BMl5BanBnXkFtZTgwODYzMTgyNzE@._V1_SX300.jpg</t>
  </si>
  <si>
    <t>After winning a Best Restaurant In The World award in 2010, 2011, 2012, and 2014, chef Rene Redzepi discusses his Copenhagen restaurant Noma and how his culinary philosophy has shaped its success.</t>
  </si>
  <si>
    <t>https://m.media-amazon.com/images/M/MV5BMTUzNDYwMzI4MF5BMl5BanBnXkFtZTgwMTA4NTYyNzE@._V1_SX300.jpg</t>
  </si>
  <si>
    <t>Noma My Perfect Storm</t>
  </si>
  <si>
    <t>3-Apr-18</t>
  </si>
  <si>
    <t>When her son's persistent rash won't subside, a mother begins investigating and finds herself pulled into the battle between small town organic farmers and Clonestra, a corporation profiting from GMOs.</t>
  </si>
  <si>
    <t>https://ia.media-imdb.com/images/M/MV5BZWFlMWUyOTMtOGJiYy00YTIyLTgzMGUtNGY1NWU3ZGQ1YzQyXkEyXkFqcGdeQXVyMjQwMjk0NjI@._V1_SX300.jpg</t>
  </si>
  <si>
    <t>1-Apr-16</t>
  </si>
  <si>
    <t>Zoe Lister-Jones, Zoe Lister-Jones, Daryl Wein, Daryl Wein</t>
  </si>
  <si>
    <t>Comedy series about a couple who find love across the transgender age gap.</t>
  </si>
  <si>
    <t>https://ia.media-imdb.com/images/M/MV5BOTZhMTU3ZGYtZTI4ZS00NjhlLTk0MTAtNDQyNmI2MTY5YjJjXkEyXkFqcGdeQXVyMjExMjk0ODk@._V1_SX300.jpg</t>
  </si>
  <si>
    <t>3-Sep-15</t>
  </si>
  <si>
    <t>Rosie and Alex have been best friends since they were 5, so they couldn't possibly be right for one another...or could they? When it comes to love, life and making the right choices, these two are their own worst enemies.</t>
  </si>
  <si>
    <t>https://m.media-amazon.com/images/M/MV5BMTk0Mzg1MTU1MF5BMl5BanBnXkFtZTgwMjU3ODI2MzE@._V1_SX300.jpg</t>
  </si>
  <si>
    <t>Juliette Towhidi (screenplay), Cecelia Ahern (novel)</t>
  </si>
  <si>
    <t>Shortly after failing to rescue a drowning man, Donato meets Konrad, a friend of the victim. They soon begin a relationship which seems doomed from the start, while Donato's past catches up with him.</t>
  </si>
  <si>
    <t>https://ia.media-imdb.com/images/M/MV5BMTcxODYxMDAxM15BMl5BanBnXkFtZTgwMjEwNDIzNDE@._V1_SX300.jpg</t>
  </si>
  <si>
    <t>Felipe Bragan__a, Karim A__nouz, Marco Dutra (contributing writer)</t>
  </si>
  <si>
    <t>A group of lifelong mob movie extras mount a production of Shakespeare's Julius Caesar in their local Staten Island theater in order to finally get some speaking roles. But the theater is ...</t>
  </si>
  <si>
    <t>https://images-na.ssl-images-amazon.com/images/M/MV5BMTc2ODg2MDgxMF5BMl5BanBnXkFtZTgwMzc2NzYxNzE@._V1_SX300.jpg</t>
  </si>
  <si>
    <t>Gregg Greenberg, Christopher Kublan, Michael Rispoli</t>
  </si>
  <si>
    <t>A Brooklyn couple suspects foul play when their rent controlled neighbor suddenly drops dead.</t>
  </si>
  <si>
    <t>https://m.media-amazon.com/images/M/MV5BMjMwNDU2MDg5NF5BMl5BanBnXkFtZTgwMzQ5NzkxNDE@._V1_SX300.jpg</t>
  </si>
  <si>
    <t>25-Feb-15</t>
  </si>
  <si>
    <t>7-Sep-15</t>
  </si>
  <si>
    <t>Over fifty very famous American, Canadian, British and Australian funny people (filmmakers, writers, actors and comedians) share life and professional journeys and insights, in an effort to shed light on the thesis: Do you have to be miserable to be funny?</t>
  </si>
  <si>
    <t>https://images-na.ssl-images-amazon.com/images/M/MV5BODM0MjExMzkxNl5BMl5BanBnXkFtZTgwNzM1Mzc3NDE@._V1_SX300.jpg</t>
  </si>
  <si>
    <t>Kevin Pollak, Kevin Pollak, John Vorhaus, John Vorhaus</t>
  </si>
  <si>
    <t>'Gabo, The Magic of Reality' is a story about the incredible power of human imagination, which follows the interwoven threads of Gabriel Garc__a M__rquez's life and work - "Gabo" to all of ...</t>
  </si>
  <si>
    <t>http://ia.media-imdb.com/images/M/MV5BMjM4NTcwOTY0M15BMl5BanBnXkFtZTgwMjMwMTkzNjE@._V1_SX300.jpg</t>
  </si>
  <si>
    <t>Kate Horne, Justin Webster</t>
  </si>
  <si>
    <t>After trying to cover up a car accident that left a man dead, a crooked homicide detective is stalked by a mysterious man claiming to have witnessed the event.</t>
  </si>
  <si>
    <t>https://m.media-amazon.com/images/M/MV5BYThiMzE1ZWMtZDU2MC00ZmQ2LTg0ODEtMTgxNjA4MDk0ZGIzXkEyXkFqcGdeQXVyNDE2NjE1Njc@._V1_SX300.jpg</t>
  </si>
  <si>
    <t>Seong-hun Kim, Seong-hun Kim, Hae-jun Lee (adaptation)</t>
  </si>
  <si>
    <t>A Bronx boxer fights his way to a better life.</t>
  </si>
  <si>
    <t>https://m.media-amazon.com/images/M/MV5BMTQ0NjAwNzYwNl5BMl5BanBnXkFtZTgwMDc0MTc2NjE@._V1_SX300.jpg</t>
  </si>
  <si>
    <t>A mysterious man emerges from the Argentinean rainforest to help a poor farmer and his daughter, who are threatened by a band of mercenaries hired to force them to sell their land.</t>
  </si>
  <si>
    <t>https://ia.media-imdb.com/images/M/MV5BMjM3ODUzNzA3MV5BMl5BanBnXkFtZTgwMzcwMDcyNTE@._V1_SX300.jpg</t>
  </si>
  <si>
    <t>Pablo Fendrik (screenplay)</t>
  </si>
  <si>
    <t>The secret lives of five suburban couples living in Sydney reveal both the fetishes and the repercussions that come with sharing them.</t>
  </si>
  <si>
    <t>https://m.media-amazon.com/images/M/MV5BMTgzOTM0OTIyMV5BMl5BanBnXkFtZTgwNzk0NDMzMjE@._V1_SX300.jpg</t>
  </si>
  <si>
    <t>At first glance, it is not obvious that Abigail Evans lives with a life-threatening skin disease. She is a typical teenager: moody, rebellious, irreverent, and is also strikingly beautiful....</t>
  </si>
  <si>
    <t>https://m.media-amazon.com/images/M/MV5BMTc1NjY3NTg1MV5BMl5BanBnXkFtZTgwNTcxNDUwNDE@._V1_SX300.jpg</t>
  </si>
  <si>
    <t>A teenaged runaway confronts her past when her abusive stepfather discovers where she's hiding.</t>
  </si>
  <si>
    <t>A family finds their dull life in a rural outback town rocked after their two teenage children disappear into the desert, sparking disturbing rumors of their past.</t>
  </si>
  <si>
    <t>https://ia.media-imdb.com/images/M/MV5BZjRiZjJiNWUtODQzMy00YmMyLWFmZDgtMWZjNDdmNTgxZjg1XkEyXkFqcGdeQXVyMTQxNzMzNDI@._V1_SX300.jpg</t>
  </si>
  <si>
    <t>Michael Kinirons, Fiona Seres (story), Fiona Seres</t>
  </si>
  <si>
    <t>An in-depth look at daily life at one of the most famous cultural institutions in the world, The Kunsthistorisches Museum in Vienna.</t>
  </si>
  <si>
    <t>https://images-na.ssl-images-amazon.com/images/M/MV5BMTkxNzI2NjczNF5BMl5BanBnXkFtZTgwMzg4NDkzNDE@._V1_SX300.jpg</t>
  </si>
  <si>
    <t>The Great Museum</t>
  </si>
  <si>
    <t>Johannes Holzhausen (concept), Constantin Wulff (concept)</t>
  </si>
  <si>
    <t>A businessman makes a regular arrangement with a Ukrainian prostitute, despite the youngster's involvement in a controlling street gang.</t>
  </si>
  <si>
    <t>https://images-na.ssl-images-amazon.com/images/M/MV5BMTAwNjI2NDI3MjNeQTJeQWpwZ15BbWU4MDc1ODg4NTMx._V1_SX300.jpg</t>
  </si>
  <si>
    <t>2-Apr-14</t>
  </si>
  <si>
    <t>Robin Campillo, Gilles Marchand (scenario consultant)</t>
  </si>
  <si>
    <t>A former CIA operative is kidnapped by a group of terrorists. When his son learns there is no plan for his father to be saved, he launches his own rescue operation.</t>
  </si>
  <si>
    <t>https://m.media-amazon.com/images/M/MV5BMTAzNjU4MzYwNDdeQTJeQWpwZ15BbWU4MDg3NTEzMjcx._V1_SX300.jpg</t>
  </si>
  <si>
    <t>Max Adams, Umair Aleem</t>
  </si>
  <si>
    <t>A look at seven communities around the world with the proposition that we can seize the crisis of climate change to transform our failed economic system into something radically better.</t>
  </si>
  <si>
    <t>https://ia.media-imdb.com/images/M/MV5BMTk3NDMxNzczOV5BMl5BanBnXkFtZTgwNjYzOTE3NjE@._V1_SX300.jpg</t>
  </si>
  <si>
    <t>Naomi Klein</t>
  </si>
  <si>
    <t>As former detective Akikazu searches for his missing daughter, Kanako, he soon learns she has a mysterious secret life.</t>
  </si>
  <si>
    <t>https://m.media-amazon.com/images/M/MV5BMTgxMDQ5ODQ2OV5BMl5BanBnXkFtZTgwMDYxOTQxNzE@._V1_SX300.jpg</t>
  </si>
  <si>
    <t>Akio Fukamachi (based on the novel by), Tetsuya Nakashima (screenplay), Miako Tadano (screenplay), Nobuhiro Monma (screenplay)</t>
  </si>
  <si>
    <t>WHO TOOK JOHNNY is an examination into an infamous thirty-year-old cold case: the disappearance of Iowa paperboy Johnny Gosch, the first missing child to appear on a milk carton. The film ...</t>
  </si>
  <si>
    <t>https://ia.media-imdb.com/images/M/MV5BMTgxMTQ3MTcxMV5BMl5BanBnXkFtZTgwMzIwNTc3ODE@._V1_SX300.jpg</t>
  </si>
  <si>
    <t>Yogi Roth never wanted to say 'I wish I'd spent more time with my Dad.' After realizing he had not dealt with the emotion stemming from his father's battle with prostate cancer, Yogi ...</t>
  </si>
  <si>
    <t>https://images-na.ssl-images-amazon.com/images/M/MV5BNDYxNjU0MTgwNF5BMl5BanBnXkFtZTgwOTMzMDMwNTE@._V1_SX300.jpg</t>
  </si>
  <si>
    <t>Jonathan James</t>
  </si>
  <si>
    <t>Can You Dig This explores the urban gardening revolution currently taking place in South Central Los Angeles, one of the largest food deserts in the country. We follow the inspirational ...</t>
  </si>
  <si>
    <t>https://images-na.ssl-images-amazon.com/images/M/MV5BNjc5MDY0NjY3Nl5BMl5BanBnXkFtZTgwMzU5NTg2NTE@._V1_SX300.jpg</t>
  </si>
  <si>
    <t>Muriel Bayen, a divorced beautician and mother of two, loves to tell stories. She is a huge fan of this singer Vincent Lacroix, in fact she is a dedicated fan. One day Vincent knocks on her door and asks for her help.</t>
  </si>
  <si>
    <t>https://m.media-amazon.com/images/M/MV5BMTg4NTU4Mjc2M15BMl5BanBnXkFtZTgwNzU1OTAyNTE@._V1_SX300.jpg</t>
  </si>
  <si>
    <t>Jeanne Herry (screenplay), Ga__lle Mac__ (collaboration)</t>
  </si>
  <si>
    <t>A fun weekend turns into madness and horror for a bunch of groupies looking for fun in a beaver infested swamp.</t>
  </si>
  <si>
    <t>https://m.media-amazon.com/images/M/MV5BNTMzMzc4ODc1M15BMl5BanBnXkFtZTgwMTM0MTgxMTE@._V1_SX300.jpg</t>
  </si>
  <si>
    <t>Al Kaplan (screenplay by), Jordan Rubin (screenplay by), Jon Kaplan (screenplay by)</t>
  </si>
  <si>
    <t>In 1887, at age 23, reporter Nellie Bly, working for Joseph Pulitzer, feigns mental illness to go undercover in notorious Blackwell's Island a woman's insane asylum to expose corruption, abuse and murder.</t>
  </si>
  <si>
    <t>https://images-na.ssl-images-amazon.com/images/M/MV5BOTI3MDU4ODc2OF5BMl5BanBnXkFtZTgwNzYwMjY1NjE@._V1_SX300.jpg</t>
  </si>
  <si>
    <t>Paranoia forces small-time scam artist Marty to flee his hometown and hide out in a dangerous Detroit. With nothing but a pocket full of bogus checks, his Power Glove, and a bad temper, the horror metal slacker lashes out.</t>
  </si>
  <si>
    <t>https://m.media-amazon.com/images/M/MV5BMTQ1MDA5NjUxN15BMl5BanBnXkFtZTgwNjAwMDg5MzE@._V1_SX300.jpg</t>
  </si>
  <si>
    <t>Gone Doggy Gone is a comedic feature about a couple stuck in a lack-luster marriage who treat their dog like a baby. Working the grind in LA they leave little time for each other, and what ...</t>
  </si>
  <si>
    <t>https://images-na.ssl-images-amazon.com/images/M/MV5BMTc3MTI0NTAwMV5BMl5BanBnXkFtZTgwMjkzMzQ5NTE@._V1_SX300.jpg</t>
  </si>
  <si>
    <t>A family who moved into a remote mill house in Ireland finds themselves in a fight for survival with demonic creatures living in the woods.</t>
  </si>
  <si>
    <t>https://m.media-amazon.com/images/M/MV5BMjQ2MjUzNTg5MF5BMl5BanBnXkFtZTgwNTY1MTY3NjE@._V1_SX300.jpg</t>
  </si>
  <si>
    <t>Corin Hardy (story by), Felipe Marino (story by), Tom de Ville (story by), Corin Hardy (screenplay by), Felipe Marino (screenplay by)</t>
  </si>
  <si>
    <t>Berlin, the Romantic Era. Young poet Heinrich wishes to conquer the inevitability of death through love, yet is unable to convince his skeptical cousin Marie to join him in a suicide pact. ...</t>
  </si>
  <si>
    <t>https://m.media-amazon.com/images/M/MV5BMTQyODgwNDM5MF5BMl5BanBnXkFtZTgwNTA1MTQ0NDE@._V1_SX300.jpg</t>
  </si>
  <si>
    <t>Jessica Hausner (screenplay), G__raldine Bajard (dramaturgy)</t>
  </si>
  <si>
    <t>A small-time thief is recruited by the police to infiltrate a notorious gang in an effort to thwart an illegal cigarette smuggling scheme.</t>
  </si>
  <si>
    <t>In the ruthless underground world of the yakuza, no one is more legendary than boss Kamiura. Rumored to be invincible, the truth is he is a vampire-a bloodsucking yakuza vampire boss! Among...</t>
  </si>
  <si>
    <t>https://ia.media-imdb.com/images/M/MV5BODE2NTEyNTIzMl5BMl5BanBnXkFtZTgwMTkyNjc4NjE@._V1_SX300.jpg</t>
  </si>
  <si>
    <t>Yoshitaka Yamaguchi (screenplay)</t>
  </si>
  <si>
    <t>What price conscience? Abigail Disney's directorial debut, THE ARMOR OF LIGHT, follows the journey of an Evangelical minister trying to find the courage to preach about the growing toll of ...</t>
  </si>
  <si>
    <t>https://images-na.ssl-images-amazon.com/images/M/MV5BMTkwNDYyMDQ2N15BMl5BanBnXkFtZTgwNTAxMDEyODE@._V1_SX300.jpg</t>
  </si>
  <si>
    <t>Abigail Disney</t>
  </si>
  <si>
    <t>Some of the chapters from Arabian Nights are adapted to a modern Portugal in this epic.</t>
  </si>
  <si>
    <t>https://ia.media-imdb.com/images/M/MV5BMTUzODg2MDQ5OV5BMl5BanBnXkFtZTgwOTYzNjQzNzE@._V1_SX300.jpg</t>
  </si>
  <si>
    <t>Telmo Churro, Miguel Gomes, Mariana Ricardo</t>
  </si>
  <si>
    <t>This feature documentary film shows the past and the future of Wa-Shoku that these men and women created and how they maintained the essential traditional qualities of Japanese food.</t>
  </si>
  <si>
    <t>https://images-na.ssl-images-amazon.com/images/M/MV5BMTExMzQ3MjA4NzBeQTJeQWpwZ15BbWU4MDMwOTgwMjUx._V1_SX300.jpg</t>
  </si>
  <si>
    <t>Wa-shoku Dream: Beyond Sushi</t>
  </si>
  <si>
    <t>Junichi Suzuki (story), Junichi Suzuki</t>
  </si>
  <si>
    <t>Documentary filmmakers assert that Anthony Porter - a former death-row inmate who was spared the death penalty thanks to the efforts of a college journalism program - was actually guilty, and an innocent man was sent to prison.</t>
  </si>
  <si>
    <t>https://m.media-amazon.com/images/M/MV5BOTQ2MjY0NDMxN15BMl5BanBnXkFtZTgwODQxMDQwNjE@._V1_SX300.jpg</t>
  </si>
  <si>
    <t>A Murder in the Park</t>
  </si>
  <si>
    <t>One home, one secret, one man, two sisters.</t>
  </si>
  <si>
    <t>https://images-na.ssl-images-amazon.com/images/M/MV5BMjMxOTU2MjQ0M15BMl5BanBnXkFtZTgwNjMxMzIyNTE@._V1_SX300.jpg</t>
  </si>
  <si>
    <t>Ioanna Karystiani</t>
  </si>
  <si>
    <t>A country romance about the human streak in the horse and the horse in the human. Love and death become interlaced and with immense consequences. The fortunes of the people in the country through the horses' perception.</t>
  </si>
  <si>
    <t>https://m.media-amazon.com/images/M/MV5BMjI5OTM1OTA1NV5BMl5BanBnXkFtZTgwNjE3MTI1NDE@._V1_SX300.jpg</t>
  </si>
  <si>
    <t>'Every age thinks it's the modern age...'</t>
  </si>
  <si>
    <t>https://m.media-amazon.com/images/M/MV5BNjI4OTYxMzI5NF5BMl5BanBnXkFtZTgwMzg4ODc0NjE@._V1_SX300.jpg</t>
  </si>
  <si>
    <t>Manu Luksch, Mukul Patel, Martin Reinhart, Thomas Tode</t>
  </si>
  <si>
    <t>Based on a magazine essay written by noted best-selling novelist Jonathan Franzen for 'The New Yorker' and widely republished around the world, 'Emptying the Skies' chronicles the rampant ...</t>
  </si>
  <si>
    <t>https://images-na.ssl-images-amazon.com/images/M/MV5BMTczOTU5MTgxM15BMl5BanBnXkFtZTgwMzUzMjUyNTE@._V1_SX300.jpg</t>
  </si>
  <si>
    <t>22-Apr-15</t>
  </si>
  <si>
    <t>Marie Heurtin is born both blind and deaf. Sister Marguerette wins her trust and teaches her how to express herself.</t>
  </si>
  <si>
    <t>https://images-na.ssl-images-amazon.com/images/M/MV5BNjMwMzE2MTc2NF5BMl5BanBnXkFtZTgwNTQ3MTQ0NDE@._V1_SX300.jpg</t>
  </si>
  <si>
    <t>Jean-Pierre Am__ris (screenplay), Philippe Blasband (screenplay)</t>
  </si>
  <si>
    <t>The author Michel Houellebecq is abducted by three amateur kidnappers.</t>
  </si>
  <si>
    <t>https://images-na.ssl-images-amazon.com/images/M/MV5BOGI2ZmVlZGUtZmQ0NS00NDlkLTg5NzMtYTVhNmM0MzA2MGYyXkEyXkFqcGdeQXVyNjc2NjkzNTg@._V1_SX300.jpg</t>
  </si>
  <si>
    <t>The Kidnapping of Michel Houellebecq</t>
  </si>
  <si>
    <t>The life story of Italian violinist and composer, Niccol__ Paganini, who rose to fame as a virtuoso in the early 19th Century.</t>
  </si>
  <si>
    <t>https://ia.media-imdb.com/images/M/MV5BNTQ1MjUzMTY0Nl5BMl5BanBnXkFtZTgwNjAwNDM1MDE@._V1_SX300.jpg</t>
  </si>
  <si>
    <t>When Norwegian scientist Marie attends a seminar in Paris on the actual weight of a kilo, it is her own measurement of disappointment, grief and, not least, love, that ends up on the scale.</t>
  </si>
  <si>
    <t>https://images-na.ssl-images-amazon.com/images/M/MV5BMTQxNjEyMzgwMl5BMl5BanBnXkFtZTgwOTY5MjE2MjE@._V1_SX300.jpg</t>
  </si>
  <si>
    <t>On the verge of giving up on life, a guy travels to his hometown to make amends.</t>
  </si>
  <si>
    <t>https://m.media-amazon.com/images/M/MV5BNTE5MDA0NTk4MV5BMl5BanBnXkFtZTgwNTY1MDUyNTE@._V1_SX300.jpg</t>
  </si>
  <si>
    <t>David Flebotte</t>
  </si>
  <si>
    <t>A documentary exploring genre based monster art takes an odd turn when the filmmakers are contacted by a man who claims he can prove that monsters are indeed real.</t>
  </si>
  <si>
    <t>https://ia.media-imdb.com/images/M/MV5BMjM3NDc3Mjc1Ml5BMl5BanBnXkFtZTgwMjM4MjA5MzE@._V1_SX300.jpg</t>
  </si>
  <si>
    <t>A documentary about the power of transformation told through the eyes of 9 trans-identifying individuals in Puerto Rico.</t>
  </si>
  <si>
    <t>https://images-na.ssl-images-amazon.com/images/M/MV5BMTQ2ODExOTg4Nl5BMl5BanBnXkFtZTgwNjcyNDIxNjE@._V1_SX300.jpg</t>
  </si>
  <si>
    <t>Antonio Santini (story), Dan Sickles (story)</t>
  </si>
  <si>
    <t>Set in 1398. Kim Min-Jae (Shin Ha-Kyun) is the supreme commander of the Joseon Dynasty. He falls in love for the first time and for that woman he takes risks. Yi Bang-Won (Jang Hyuk) is the...</t>
  </si>
  <si>
    <t>https://m.media-amazon.com/images/M/MV5BNjk5ODU1NDIxN15BMl5BanBnXkFtZTgwOTE3MDQ5NDE@._V1_SX300.jpg</t>
  </si>
  <si>
    <t>MARTIN ARMSTRONG, once a US based trillion dollar financial adviser, used the number pi to predict economic turning points with precision. When some big New York bankers asked him to join ...</t>
  </si>
  <si>
    <t>https://images-na.ssl-images-amazon.com/images/M/MV5BMjIyOTQ4ODE1NV5BMl5BanBnXkFtZTgwMTczMDMwNTE@._V1_SX300.jpg</t>
  </si>
  <si>
    <t>Karin Steinberger, Marcus Vetter</t>
  </si>
  <si>
    <t>In a small American town still living in the shadow of a terrible coal mine accident, the disappearance of a teenage boy draws together a surviving miner, the lonely wife of a mine executive, and a local boy in a web of secrets.</t>
  </si>
  <si>
    <t>https://ia.media-imdb.com/images/M/MV5BNTQzMmRjMTktZGQ0NC00MjY5LWI2NTAtMDI2NzczZTcxYWE3XkEyXkFqcGdeQXVyNDA1NDA2NTk@._V1_SX300.jpg</t>
  </si>
  <si>
    <t>12-May-16</t>
  </si>
  <si>
    <t>Still Life</t>
  </si>
  <si>
    <t>Cooper Lewis</t>
  </si>
  <si>
    <t>When seminal documentarian Ed Pincus, considered the father of first person non-fiction film, is diagnosed with a terminal illness, he and collaborator Lucia Small team up to make one last ...</t>
  </si>
  <si>
    <t>https://images-na.ssl-images-amazon.com/images/M/MV5BMjI5ODQzNTQxMF5BMl5BanBnXkFtZTgwNzcyNzAzNDE@._V1_SX300.jpg</t>
  </si>
  <si>
    <t>Ed Pincus, Lucia Small, Lucia Small</t>
  </si>
  <si>
    <t>One day, driving aimlessly around the outskirts of town after a trivial domestic quarrel, a writer named Tomas accidentally hits and kills a child. Will he be able to move on?</t>
  </si>
  <si>
    <t>https://m.media-amazon.com/images/M/MV5BNzQ2OTg1MTYwOF5BMl5BanBnXkFtZTgwMTY3MDA2NjE@._V1_SX300.jpg</t>
  </si>
  <si>
    <t>Every Thing Will Be Fine</t>
  </si>
  <si>
    <t>Bj__rn Olaf Johannessen</t>
  </si>
  <si>
    <t>Two schoolboy delinquents learn a lesson that they will never forget when a teacher at the end of his tether decides to abduct them.</t>
  </si>
  <si>
    <t>https://ia.media-imdb.com/images/M/MV5BYjFiM2RiN2QtZThhZC00ZGIwLTlmNzYtNTc0NGRhNzE2ZTNlL2ltYWdlXkEyXkFqcGdeQXVyMTQxNzMzNDI@._V1_SX300.jpg</t>
  </si>
  <si>
    <t>29-Feb-16</t>
  </si>
  <si>
    <t>Ruth Platt, Ruth Platt</t>
  </si>
  <si>
    <t>A train travels 4,000 miles across North America with a revolving community of artists and musicians who collaborate on recordings, artworks, films, and 10 "happenings" across the country.</t>
  </si>
  <si>
    <t>https://images-na.ssl-images-amazon.com/images/M/MV5BMzMwNDA3NjM1NV5BMl5BanBnXkFtZTgwMTc3NzgwNDE@._V1_SX300.jpg</t>
  </si>
  <si>
    <t>8-Apr-16</t>
  </si>
  <si>
    <t>Luc, an architect and married man from Quebec, begins an extramarital affair with Lindsay while on a business trip to Toronto.</t>
  </si>
  <si>
    <t>https://m.media-amazon.com/images/M/MV5BOTIyODU4NzcxM15BMl5BanBnXkFtZTgwNTQ3NTkyMDI@._V1_SX300.jpg</t>
  </si>
  <si>
    <t>15-May-14</t>
  </si>
  <si>
    <t>Set in 1974, an authentic and uplifting tale of two friends whose horizons are opened up by the discovery of black American soul music.</t>
  </si>
  <si>
    <t>https://m.media-amazon.com/images/M/MV5BMTQ3ODAzNjQ3OF5BMl5BanBnXkFtZTgwNjgyMTI4NjE@._V1_SX300.jpg</t>
  </si>
  <si>
    <t>The true story of Toni Jo Henry, a woman tried for the crime of murder in 1942 in the state of Louisiana. Toni Jo, a product of childhood abuse and neglect, briefly discovers love and ...</t>
  </si>
  <si>
    <t>https://m.media-amazon.com/images/M/MV5BMTY4MjkzMTQ1Ml5BMl5BanBnXkFtZTgwMjU2NTIxNTE@._V1_SX300.jpg</t>
  </si>
  <si>
    <t>Tom Anton, Sandi Russell</t>
  </si>
  <si>
    <t>A group of college students travel to a small Texas town to research the Legend of Blood Lake, an obscure folktale forged by events surrounding the horrible massacre of a Comanche village.</t>
  </si>
  <si>
    <t>https://images-na.ssl-images-amazon.com/images/M/MV5BMTYxNDEyMjcxMF5BMl5BanBnXkFtZTgwNTgxNDg1NjE@._V1_SX300.jpg</t>
  </si>
  <si>
    <t>Kevin B. Coleman, Kevin B. Coleman, Kirk Loudon, Kirk Loudon</t>
  </si>
  <si>
    <t>A comedy centered on a failed American writer who enters into an affair after a chance encounter with a European dancer.</t>
  </si>
  <si>
    <t>https://images-na.ssl-images-amazon.com/images/M/MV5BNjE1Nzk3MTE1MF5BMl5BanBnXkFtZTgwMjU1MzM5NTE@._V1_SX300.jpg</t>
  </si>
  <si>
    <t>A nonfiction fairytale about love, death, art and the letting go.</t>
  </si>
  <si>
    <t>http://ia.media-imdb.com/images/M/MV5BMTEzOTA0NTg5NjheQTJeQWpwZ15BbWU4MDc2MjEyNzMx._V1_SX300.jpg</t>
  </si>
  <si>
    <t>Henry Corra, Kimberley Hassett, Regina Nicholson</t>
  </si>
  <si>
    <t>Fifteen distinct but interconnected chapters, shot in locations from Russia to New York City to Istanbul. Together, these build to a reckoning at the intersection of city symphony, diary, ...</t>
  </si>
  <si>
    <t>https://m.media-amazon.com/images/M/MV5BMTcxMjM5ODMzOF5BMl5BanBnXkFtZTgwMjA3MTA0NjE@._V1_SX300.jpg</t>
  </si>
  <si>
    <t>Set in the world of New York publishing, a young book editor is forced to confront a troubling chapter from her past when a bestselling author re-enters her life.</t>
  </si>
  <si>
    <t>https://m.media-amazon.com/images/M/MV5BMTU0MDUyNjMyOF5BMl5BanBnXkFtZTgwNzUxMzk3NjE@._V1_SX300.jpg</t>
  </si>
  <si>
    <t>In Japan, the small Masashi moves from one evacuation center to a small town. There you will discover that every child has the right to communicate with a fantastic creature, but these are ...</t>
  </si>
  <si>
    <t>https://images-na.ssl-images-amazon.com/images/M/MV5BMTk2MDY1MjY5Ml5BMl5BanBnXkFtZTgwMTc0NjYyNjE@._V1_SX300.jpg</t>
  </si>
  <si>
    <t>Takashi Murakami (story), Yoshihiro Nishimura (screenplay), Jun Tsugita (screenplay)</t>
  </si>
  <si>
    <t>A forlorn teenager abandoned in New York City spirals out of control, from a troubled kid to an accidental addict, after he mistakes the welcoming embrace of a Lower East Side drug dealer ...</t>
  </si>
  <si>
    <t>https://images-na.ssl-images-amazon.com/images/M/MV5BODMzMDQ2NjU4NF5BMl5BanBnXkFtZTgwNTY4NzUxNDE@._V1_SX300.jpg</t>
  </si>
  <si>
    <t>On a flight home to Chicago for a family wedding, childhood friends Josh and Molly innocently agree to fake a wedding engagement to make Josh's dying father happy. Things quickly get out of...</t>
  </si>
  <si>
    <t>https://m.media-amazon.com/images/M/MV5BOTQ0NDQ5OTYwM15BMl5BanBnXkFtZTgwOTcxNzMzNDE@._V1_SX300.jpg</t>
  </si>
  <si>
    <t>14-Feb-15</t>
  </si>
  <si>
    <t>Dode B. Levenson</t>
  </si>
  <si>
    <t>Kajaki Dam 2006. A company of young British soldiers encounter an unexpected, terrifying enemy. A dried-out river bed, and under every step the possibility of an anti-personnel mine. A mine that could cost you your leg - or your life.</t>
  </si>
  <si>
    <t>https://m.media-amazon.com/images/M/MV5BMTQ5MjQ2MjU5NV5BMl5BanBnXkFtZTgwMzI2Mzg5NjE@._V1_SX300.jpg</t>
  </si>
  <si>
    <t>Tom Williams (screenplay by), Tom Williams</t>
  </si>
  <si>
    <t>Markov and Hamilton are fellow French Legionnaire's at the end of their posting in Afghanistan. An ambush results in an abdication of duty-despite it stemming from an act of fidelity. ...</t>
  </si>
  <si>
    <t>https://images-na.ssl-images-amazon.com/images/M/MV5BMTcwNzMzODA1MF5BMl5BanBnXkFtZTgwOTM1MzcyNjE@._V1_SX300.jpg</t>
  </si>
  <si>
    <t>Emmanuelle Jacob (screenplay), Sarah Petit (screenplay)</t>
  </si>
  <si>
    <t>Two first-year students at Oxford University join the infamous Riot Club, where reputations can be made or destroyed over the course of a single evening.</t>
  </si>
  <si>
    <t>https://images-na.ssl-images-amazon.com/images/M/MV5BMjAxNTA3NjI0NF5BMl5BanBnXkFtZTgwODcyMjQ3MjE@._V1_SX300.jpg</t>
  </si>
  <si>
    <t>Laura Wade (play), Laura Wade</t>
  </si>
  <si>
    <t>Three young conspiracy theorists attempt to uncover the mysteries of Area 51, the government's secret location rumored to have hosted encounters with alien beings. What they find at this hidden facility exposes unimaginable secrets.</t>
  </si>
  <si>
    <t>https://m.media-amazon.com/images/M/MV5BMTU3ODYwMTk0Ml5BMl5BanBnXkFtZTgwMjkzMjY0NTE@._V1_SX300.jpg</t>
  </si>
  <si>
    <t>Christopher Denham, Oren Peli</t>
  </si>
  <si>
    <t>the daily way to school of 2 Manila girls</t>
  </si>
  <si>
    <t>on the way to school</t>
  </si>
  <si>
    <t>A prestigious film critic who has lost faith in the art form sparks with a young woman whose tastes run opposite of his.</t>
  </si>
  <si>
    <t>https://images-na.ssl-images-amazon.com/images/M/MV5BMTQ5NzY2Nzg4OF5BMl5BanBnXkFtZTgwMDEwMzI0NTE@._V1_SX300.jpg</t>
  </si>
  <si>
    <t>In 2014, scientists declared West Antarctic ice sheet melt unstoppable, threatening the future of our planet. A group of world-class researchers is in a race to understand climate change in...</t>
  </si>
  <si>
    <t>https://images-na.ssl-images-amazon.com/images/M/MV5BMTU3MDIwNjI3NV5BMl5BanBnXkFtZTgwMTE0Mjk0NDE@._V1_SX300.jpg</t>
  </si>
  <si>
    <t>Antarctic Edge: 70__ South</t>
  </si>
  <si>
    <t>Dena Seidel (story)</t>
  </si>
  <si>
    <t>A murder mystery that opens with the discovery of human body parts stuffed inside a cow on the outskirts of a small channel town in northern France.</t>
  </si>
  <si>
    <t>https://images-na.ssl-images-amazon.com/images/M/MV5BNzU4Mjg3NjgzN15BMl5BanBnXkFtZTgwMzg0NzY4MzE@._V1_SX300.jpg</t>
  </si>
  <si>
    <t>The relationship of a couple who meet by chance in New York City is put to the test when they encounter a life or death circumstance.</t>
  </si>
  <si>
    <t>https://m.media-amazon.com/images/M/MV5BMTkxMTg5Mzg2MF5BMl5BanBnXkFtZTgwNjMzNTA4NTE@._V1_SX300.jpg</t>
  </si>
  <si>
    <t>Saverio Costanzo, Marco Franzoso (novel)</t>
  </si>
  <si>
    <t>When a teenage girl says she's the victim of a secret network called The Sisterhood of Night, a quiet suburban town becomes the backdrop for a modern-day Salem witch trial.</t>
  </si>
  <si>
    <t>https://images-na.ssl-images-amazon.com/images/M/MV5BODg3MjE0MDM4N15BMl5BanBnXkFtZTgwOTY0MjE5NDE@._V1_SX300.jpg</t>
  </si>
  <si>
    <t>Marilyn Fu (screenplay), Steven Millhauser (short story)</t>
  </si>
  <si>
    <t>STEVE MCQUEEN: THE MAN and LE MANS is the story of obsession, betrayal and ultimate vindication. It is the story of how one of the most volatile, charismatic stars of his generation, who ...</t>
  </si>
  <si>
    <t>https://ia.media-imdb.com/images/M/MV5BMTkxNzQ3MDk5OV5BMl5BanBnXkFtZTgwODMwODM2NTE@._V1_SX300.jpg</t>
  </si>
  <si>
    <t>Gabriel Clarke</t>
  </si>
  <si>
    <t>A young surfer rallies his friends to stop a billionaire from rewriting history as a way to hoard Helium 3, the clean energy of the future.</t>
  </si>
  <si>
    <t>https://m.media-amazon.com/images/M/MV5BMzM5Yjc4NGItMzMwOS00ZTY1LTgyMGItNzNlZTI1NDRiNmU3L2ltYWdlL2ltYWdlXkEyXkFqcGdeQXVyNTg2ODU2Mw@@._V1_SX300.jpg</t>
  </si>
  <si>
    <t>Jordi Gasull (escrita por), Javier L__pez Barreira (escrita por), Neil Landau (escrita por), Jordi Gasull (argumento), Patxi Amezcua, Paco S__ez (development and creative senior)</t>
  </si>
  <si>
    <t>"The time is now, a numbing and timeless present of hospital stays, bureaucratic questioning, and wandering through remembered spaces... and suddenly it is also then, the mid '70s and the ...</t>
  </si>
  <si>
    <t>https://m.media-amazon.com/images/M/MV5BNjk4MzgzMTEzM15BMl5BanBnXkFtZTgwNjAxNTEyNjE@._V1_SX300.jpg</t>
  </si>
  <si>
    <t>A suicidal man hires a demented killer to assist him in suicide, but for some reason, miraculously survives each attempt on his life.</t>
  </si>
  <si>
    <t>https://m.media-amazon.com/images/M/MV5BMTAyODUyMTc4MDleQTJeQWpwZ15BbWU4MDI0OTQ3MDYx._V1_SX300.jpg</t>
  </si>
  <si>
    <t>Michael J. Kospiah</t>
  </si>
  <si>
    <t>Continuation of the Arabian Nights stories by the structure were adapted to modern life in Portugal in three innings and the third chapter "The Owners of Dixie" has three chapters.</t>
  </si>
  <si>
    <t>https://ia.media-imdb.com/images/M/MV5BNjMzMzcyODgzOF5BMl5BanBnXkFtZTgwNjczNjQzNzE@._V1_SX300.jpg</t>
  </si>
  <si>
    <t>Lucifer and his carnies are plotting against Heaven. This is how the war begins.</t>
  </si>
  <si>
    <t>https://ia.media-imdb.com/images/M/MV5BMjExODU4NDQwM15BMl5BanBnXkFtZTgwNzExNjEzNjE@._V1_SX300.jpg</t>
  </si>
  <si>
    <t>Alleluia! The Devil's Carnival</t>
  </si>
  <si>
    <t>Terrance Zdunich</t>
  </si>
  <si>
    <t>A teenage special ops agent coveting a "normal" adolescence fakes her own death and enrolls in a suburban high school. She quickly learns that surviving the treacherous waters of high school is more challenging than international espionage.</t>
  </si>
  <si>
    <t>https://m.media-amazon.com/images/M/MV5BMjM4MzYyMjI1MV5BMl5BanBnXkFtZTgwMjE0Mzg2NTE@._V1_SX300.jpg</t>
  </si>
  <si>
    <t>30-Apr-15</t>
  </si>
  <si>
    <t>John D'Arco</t>
  </si>
  <si>
    <t>Eli McAllister, our eleven-year-old hero, is on a quest. He is also setting out to win The Fiesta Cup, a local bowling tournament. Joining him is his famous fashion designer uncle, Sean McAllister.</t>
  </si>
  <si>
    <t>https://images-na.ssl-images-amazon.com/images/M/MV5BMjI3ODUyNDk3OV5BMl5BanBnXkFtZTgwNzc5NDc3NjE@._V1_SX300.jpg</t>
  </si>
  <si>
    <t>Ally Walker (story), Ally Walker, Ally Walker</t>
  </si>
  <si>
    <t>Medeas is a daring and lyrical exploration of alienation and desperation through the intimate observation of a family's inner lives and their relationship to each other and their ...</t>
  </si>
  <si>
    <t>https://images-na.ssl-images-amazon.com/images/M/MV5BODQxNjE4NDYwM15BMl5BanBnXkFtZTgwODgzMzk0MzE@._V1_SX300.jpg</t>
  </si>
  <si>
    <t>Andrea Pallaoro, Orlando Tirado</t>
  </si>
  <si>
    <t>Three teenagers' quest to qualify for the 2012 US Olympic table tennis team.</t>
  </si>
  <si>
    <t>https://images-na.ssl-images-amazon.com/images/M/MV5BMTExMzk3MDIyNzdeQTJeQWpwZ15BbWU4MDIyODkwNzUx._V1_SX300.jpg</t>
  </si>
  <si>
    <t>Narrated by Academy Award__ winning actress Meryl Streep, SHOUT GLADI GLADI celebrates the extraordinary people who rescue African women and girls from obstetric fistula, a medical condition...</t>
  </si>
  <si>
    <t>https://images-na.ssl-images-amazon.com/images/M/MV5BMTYwNzI5MjgyMV5BMl5BanBnXkFtZTgwOTc4NDM1NjE@._V1_SX300.jpg</t>
  </si>
  <si>
    <t>Iain Kennedy</t>
  </si>
  <si>
    <t>Inspired by true events, an oil-rich Nigerian community wages war against an oil corporation to protect their land from being destroyed. Rebels kidnap an American oil executive and demand that his corporation end the destruction.</t>
  </si>
  <si>
    <t>https://m.media-amazon.com/images/M/MV5BMjAxNTY4OTA0M15BMl5BanBnXkFtZTgwMzUxNDM4MzE@._V1_SX300.jpg</t>
  </si>
  <si>
    <t>A small Palestinian village bought 18 cows and stopped buying Israeli milk.</t>
  </si>
  <si>
    <t>https://images-na.ssl-images-amazon.com/images/M/MV5BZTZjNzJmMDgtMTBjMi00NTYwLTk5ZmEtZjBmNDA5M2MyOGM1XkEyXkFqcGdeQXVyNTgwNzMzNTA@._V1_SX300.jpg</t>
  </si>
  <si>
    <t>Paul Cowan</t>
  </si>
  <si>
    <t>While her parents are away, a young woman and her friend are hanging out for the summer, and are joined by her brother and his bandmates.</t>
  </si>
  <si>
    <t>https://images-na.ssl-images-amazon.com/images/M/MV5BMmJhODZlMjUtMGM5NC00YmViLWEzYmYtMDJjZDM5MDg3NGEzXkEyXkFqcGdeQXVyNTQ3NTcwNzU@._V1_SX300.jpg</t>
  </si>
  <si>
    <t>Val__rie Beaugrand-Champagne (story consultant), St__phane Lafleur</t>
  </si>
  <si>
    <t>Meeting the right person at the wrong time can be the best thing that ever happened to you.</t>
  </si>
  <si>
    <t>https://images-na.ssl-images-amazon.com/images/M/MV5BMjIxMTk0NDkzMF5BMl5BanBnXkFtZTgwNzg2NDgwNzE@._V1_SX300.jpg</t>
  </si>
  <si>
    <t>Paul Ashton, Paul Ashton, Katie Page, Katie Page</t>
  </si>
  <si>
    <t>Alicia, a designer for a haute couture fashion house, lacks inspiration to create a new collection after a bitter breakup. To save the show, her bitter director quickly comes up with a solution to restore Alicia's creative powers.</t>
  </si>
  <si>
    <t>https://m.media-amazon.com/images/M/MV5BNjQ0MjQ4NjI5N15BMl5BanBnXkFtZTgwOTIxMTczNzE@._V1_SX300.jpg</t>
  </si>
  <si>
    <t>Jean-Paul Bathany (scenario)</t>
  </si>
  <si>
    <t>The events of the Iranian Hostage Crisis and Canada's involvement, especially concerning Ambassador Ken Taylor, are explored.</t>
  </si>
  <si>
    <t>https://ia.media-imdb.com/images/M/MV5BMTY4MDUzOTkxNl5BMl5BanBnXkFtZTgwMDc3NjY5MDE@._V1_SX300.jpg</t>
  </si>
  <si>
    <t>Drew Taylor, Robert Wright</t>
  </si>
  <si>
    <t>Algeria, 1954. Two very different men thrown together by a world in turmoil are forced to flee across the Atlas mountains. Daru, the reclusive teacher, has to escort Mohamed, a villager accused of murder.</t>
  </si>
  <si>
    <t>https://m.media-amazon.com/images/M/MV5BMTA1MTgxOTkwMzdeQTJeQWpwZ15BbWU4MDIzODk1NDUx._V1_SX300.jpg</t>
  </si>
  <si>
    <t>Albert Camus (short story: L'H__te), Antoine Lacomblez (collaboration), David Oelhoffen (screenplay)</t>
  </si>
  <si>
    <t>The professional and personal life of a sexual surrogate begins to unravel when she starts working with a new client.</t>
  </si>
  <si>
    <t>https://images-na.ssl-images-amazon.com/images/M/MV5BMTQ0NzM3OTIzOF5BMl5BanBnXkFtZTgwNTM3MjM5NDE@._V1_SX300.jpg</t>
  </si>
  <si>
    <t>3-Aug-15</t>
  </si>
  <si>
    <t>After his tribe is slaughtered through an act of treachery, the teenage son of a slain Maori chieftain looks to avenge his father's murder and bring peace and honor to the souls of his loved ones.</t>
  </si>
  <si>
    <t>https://ia.media-imdb.com/images/M/MV5BMjg5MTM0MjU0NF5BMl5BanBnXkFtZTgwMDI1MDU2MjE@._V1_SX300.jpg</t>
  </si>
  <si>
    <t>Glenn Standring</t>
  </si>
  <si>
    <t>A year after his father's death in Mexico, Victor returns to Buenos Aires with a twofold mission. On the one hand, he brings with him a new project for his former theater company</t>
  </si>
  <si>
    <t>Four strangers on a drunken wedding dash from LA to Vegas hit a mysterious woman in the desert and must overcome injuries, the elements, and ultimately each other to survive.</t>
  </si>
  <si>
    <t>https://m.media-amazon.com/images/M/MV5BMTg1MzQwNTc3MV5BMl5BanBnXkFtZTgwNTUwMDQ1NjE@._V1_SX300.jpg</t>
  </si>
  <si>
    <t>Brad MacPherson, Brad MacPherson, T.J. Scott</t>
  </si>
  <si>
    <t>A film 35 years in the making. One man's journey to become a legend of the Boardwalk by claiming the title of World Champion in the fast paced sport of professional Skeeball.</t>
  </si>
  <si>
    <t>http://ia.media-imdb.com/images/M/MV5BMTg3MzU4MDQ2MV5BMl5BanBnXkFtZTgwNTI5NjE2NDE@._V1_SX300.jpg</t>
  </si>
  <si>
    <t>13-Dec-14</t>
  </si>
  <si>
    <t>A young man begins exploring his attraction to much much older men while working in a nursing home.</t>
  </si>
  <si>
    <t>https://m.media-amazon.com/images/M/MV5BMTE0Mjc3NDc3NDVeQTJeQWpwZ15BbWU4MDcyMDk2MzUx._V1_SX300.jpg</t>
  </si>
  <si>
    <t>Bruce La Bruce (original story), Bruce La Bruce (screenplay), Daniel Allen Cox (screenplay)</t>
  </si>
  <si>
    <t>Guidance uncovers the truth behind a series of scandalous photos of the most popular girl in school circulating through all forms of social media. The drama unfolds through weekly sessions ...</t>
  </si>
  <si>
    <t>https://m.media-amazon.com/images/M/MV5BY2E2YzEyZjUtYzk4MC00MGZhLWI2YjYtYWFiYjZlZDFkYTg5XkEyXkFqcGdeQXVyNTM3MDMyMDQ@._V1_SX300.jpg</t>
  </si>
  <si>
    <t>18-Oct-15</t>
  </si>
  <si>
    <t>Miss Hill: Making Dance Matter tells the inspiring and largely unknown story of a woman whose life was defined by her love for dance. Martha Hill emerges as dance's secret weapon, someone ...</t>
  </si>
  <si>
    <t>https://images-na.ssl-images-amazon.com/images/M/MV5BMTk3MDY4NjEwNl5BMl5BanBnXkFtZTgwNzk1MTI2MzE@._V1_SX300.jpg</t>
  </si>
  <si>
    <t>Greg Vander Veer (story)</t>
  </si>
  <si>
    <t>Jenny Farrell has led an openly gay life - except with her conventional family. When she finally decides to start a family and marry the woman they thought was just her roommate, the small,...</t>
  </si>
  <si>
    <t>https://m.media-amazon.com/images/M/MV5BNjcwMDEzNzE3MV5BMl5BanBnXkFtZTgwNTMzMzgxNjE@._V1_SX300.jpg</t>
  </si>
  <si>
    <t>Mary Agnes Donoghue (screenplay)</t>
  </si>
  <si>
    <t>A WWII pilot, bombardier, and radioman find themselves adrift on a lifeboat without food or water after being forced to ditch their plane during a scouting mission.</t>
  </si>
  <si>
    <t>https://images-na.ssl-images-amazon.com/images/M/MV5BOTk5MjU0NTg3Nl5BMl5BanBnXkFtZTgwNTI3NTUzMzE@._V1_SX300.jpg</t>
  </si>
  <si>
    <t>Brian Falk, Mark David Keegan</t>
  </si>
  <si>
    <t>High-school student Ed Wallis enters into a friendship with his neighbor, Ashby, a retired CIA assassin who only has a few months left to live.</t>
  </si>
  <si>
    <t>https://m.media-amazon.com/images/M/MV5BMTU1MDk2NTI1Ml5BMl5BanBnXkFtZTgwNjkwNzE2NjE@._V1_SX300.jpg</t>
  </si>
  <si>
    <t>19-Oct-15</t>
  </si>
  <si>
    <t>SEEDS OF TIME follows agriculture pioneer Cary Fowler's global journey to save the eroding foundation of our food supply in a new era of climate change.</t>
  </si>
  <si>
    <t>https://images-na.ssl-images-amazon.com/images/M/MV5BMzg4NjQ5MzE5NV5BMl5BanBnXkFtZTgwNzA2NzA0NDE@._V1_SX300.jpg</t>
  </si>
  <si>
    <t>The final trilogy of adaptation of Arabian Nights story by the structure in Portugal modern life between 2013-2014 in three chapter.</t>
  </si>
  <si>
    <t>https://ia.media-imdb.com/images/M/MV5BMTQ2ODU5MTc5N15BMl5BanBnXkFtZTgwMTgzNjQzNzE@._V1_SX300.jpg</t>
  </si>
  <si>
    <t>17 years old Sangaile is fascinated by stunt planes. She meets a girl her age at a summer aeronautical show. Sangaile allows Auste to discover her most intimate secret and in the process finds the only person that truly encourages her to fly.</t>
  </si>
  <si>
    <t>https://m.media-amazon.com/images/M/MV5BMTA2MTUzNjQ1NTBeQTJeQWpwZ15BbWU4MDE4MTc4MDcx._V1_SX300.jpg</t>
  </si>
  <si>
    <t>A documentary about the outcome of a decision made by a brother and sister in 1945. One missed meeting, two families, and three generations.</t>
  </si>
  <si>
    <t>https://images-na.ssl-images-amazon.com/images/M/MV5BMTYxOTMxNDg4MF5BMl5BanBnXkFtZTgwMTk1MTk2NTE@._V1_SX300.jpg</t>
  </si>
  <si>
    <t>Farewell Herr Schwarz</t>
  </si>
  <si>
    <t>A night club promoter tries to make a name for himself in New York City.</t>
  </si>
  <si>
    <t>https://images-na.ssl-images-amazon.com/images/M/MV5BMjAyMjQxMDQ0Nl5BMl5BanBnXkFtZTgwOTE4MjQxNTE@._V1_SX300.jpg</t>
  </si>
  <si>
    <t>Danny A. Abeckaser, Ryan O'Nan, Ryan Vallan</t>
  </si>
  <si>
    <t>Ernie, Julia, and Max accidentally start a time-machine and find themselves back in time 65 million years, where they are adopted by a doting dinosaur mom and a rambunctious dinosaur ...</t>
  </si>
  <si>
    <t>https://m.media-amazon.com/images/M/MV5BMjM0Nzc1MDM5OV5BMl5BanBnXkFtZTgwMzYwNzg3NTE@._V1_SX300.jpg</t>
  </si>
  <si>
    <t>An aspiring poet in 1950s New York has his ordered world shaken when he embarks on a week-long retreat to save his hell raising hero, Dylan Thomas.</t>
  </si>
  <si>
    <t>https://m.media-amazon.com/images/M/MV5BMjA4Mjk2MzI3Ml5BMl5BanBnXkFtZTgwNDU5Nzc0MDI@._V1_SX300.jpg</t>
  </si>
  <si>
    <t>Andy Goddard, Celyn Jones</t>
  </si>
  <si>
    <t>A married couple's romantic weekend is turned upside down when the husband's ex-girlfriend, a woman he's secretly obsessed with, is running the ski lodge where they're staying.</t>
  </si>
  <si>
    <t>https://m.media-amazon.com/images/M/MV5BMTQzNjAxMDYyNV5BMl5BanBnXkFtZTgwMTg2NjY5MDE@._V1_SX300.jpg</t>
  </si>
  <si>
    <t>A society is torn apart by political, religious, and sexual turmoil.</t>
  </si>
  <si>
    <t>https://m.media-amazon.com/images/M/MV5BMjIzMTI0NTMwOF5BMl5BanBnXkFtZTgwODI3MjM5NDE@._V1_SX300.jpg</t>
  </si>
  <si>
    <t>Damon J. Taylor (screenplay), Raj Amit Kumar (screenplay), Raj Amit Kumar (story), Adam Davis (script contribution), Kamran Iqbal (script contribution)</t>
  </si>
  <si>
    <t>Pastor Douglas Wilson was invited to Indiana University to deliver a series of lectures on traditional marriage and family. Wilson was warned about possible protests and potential violence ...</t>
  </si>
  <si>
    <t>https://images-na.ssl-images-amazon.com/images/M/MV5BNzczNjUyOTM5OF5BMl5BanBnXkFtZTgwMjY0NDQxNzE@._V1_SX300.jpg</t>
  </si>
  <si>
    <t>Cheston Hervey</t>
  </si>
  <si>
    <t>Thirty-year-old Alice's occupation is rather unusual for a woman : she works as an engineer on a freighter. She loves her job and does it competently but even in a greasy blue overall a ...</t>
  </si>
  <si>
    <t>https://m.media-amazon.com/images/M/MV5BMTYyODY4ODgwOF5BMl5BanBnXkFtZTgwMzY4MzQ5NjE@._V1_SX300.jpg</t>
  </si>
  <si>
    <t>Lucie Borleteau (scenario), Clara Bourreau (scenario), Mathilde Boisseleau (collaboration)</t>
  </si>
  <si>
    <t>Damon Gameau embarks on an experiment to document the effects of a high sugar diet on a healthy body.</t>
  </si>
  <si>
    <t>https://ia.media-imdb.com/images/M/MV5BNTY0ODM0OTQ2M15BMl5BanBnXkFtZTgwNjE3MTE1NTE@._V1_SX300.jpg</t>
  </si>
  <si>
    <t>Three different men, three different worlds, three different wars - all stand at the intersection of modern warfare - a murky world of fluid morality where all is not as it seems.</t>
  </si>
  <si>
    <t>https://m.media-amazon.com/images/M/MV5BMzAyMzI2NDMyOV5BMl5BanBnXkFtZTgwMTc2NjIxODE@._V1_SX300.jpg</t>
  </si>
  <si>
    <t>A hate-crime has been committed in a the small city of Braxton, N.Y. Five migrant laborers have been beaten, shot, then ditched. This will upset the delicate balance of an ethnically diverse populace.</t>
  </si>
  <si>
    <t>https://images-na.ssl-images-amazon.com/images/M/MV5BMjQxNzc3MDE0OF5BMl5BanBnXkFtZTgwNjQwMTg3NjE@._V1_SX300.jpg</t>
  </si>
  <si>
    <t>A film about finding hope, written and acted by a group of New York City foster care teenagers from the stories of their lives and directed by first-time director Juan Carlos Pineiro ...</t>
  </si>
  <si>
    <t>https://images-na.ssl-images-amazon.com/images/M/MV5BMTQ2MTQ4ODIxMF5BMl5BanBnXkFtZTgwMDQyMzYxMTE@._V1_SX300.jpg</t>
  </si>
  <si>
    <t>Deshawn Brown, Niquana Clark, Michael Dew, Gabrielle Garcia, Gilbert Howard, Claribelle Pagan, Juan Carlos Pineiro Escoriaza, Ebonee Simpson</t>
  </si>
  <si>
    <t>John and Elissa's perfect destination wedding is derailed when their college friends get drunk on tequila.</t>
  </si>
  <si>
    <t>https://ia.media-imdb.com/images/M/MV5BMTgwNzIyMTQ3M15BMl5BanBnXkFtZTgwNDM3MDc3NTE@._V1_SX300.jpg</t>
  </si>
  <si>
    <t>Anthony Weiss, Nick Weiss</t>
  </si>
  <si>
    <t>River Miller, a mentally unstable actor haunted by the past, moves to Hollywood to start his life over, only to find his inner demons are inescapable.</t>
  </si>
  <si>
    <t>https://images-na.ssl-images-amazon.com/images/M/MV5BMjI3MzM4NjYwMF5BMl5BanBnXkFtZTgwNzQ0Mjg1NjE@._V1_SX300.jpg</t>
  </si>
  <si>
    <t>T.R. Gough, Tommy O'Reilly</t>
  </si>
  <si>
    <t>A reformed, hot-tempered bounty hunter, finds his new harmonious life as a Fugitive Recovery Agent threatened. He must track down a group of cyber hackers before they are assassinated by a ...</t>
  </si>
  <si>
    <t>https://images-na.ssl-images-amazon.com/images/M/MV5BMjM3MDkxMTg5OF5BMl5BanBnXkFtZTgwOTEzNzI5MzE@._V1_SX300.jpg</t>
  </si>
  <si>
    <t>Blackhats</t>
  </si>
  <si>
    <t>Martin L. Kelley, Eddie Davis Singleton</t>
  </si>
  <si>
    <t>Strangers in their own birthplace, 16-year-old Danny and 18-year-old Odysseus cross the entire country in search of their Greek father, after their Albanian mother passes away.</t>
  </si>
  <si>
    <t>https://images-na.ssl-images-amazon.com/images/M/MV5BMTYyNzEwMDg1Nl5BMl5BanBnXkFtZTgwMjQ2Mjk4NjE@._V1_SX300.jpg</t>
  </si>
  <si>
    <t>Panos H. Koutras, Panagiotis Evangelidis</t>
  </si>
  <si>
    <t>Filmed over three years on what will soon be the world's largest railway network, 'The Iron Ministry' traces the vast interiors of a country on the move: flesh and metal, clangs and squeals, light and dark, language and gesture.</t>
  </si>
  <si>
    <t>https://images-na.ssl-images-amazon.com/images/M/MV5BNDk3NDI2Nzc1M15BMl5BanBnXkFtZTgwNTEwMTkzNjE@._V1_SX300.jpg</t>
  </si>
  <si>
    <t>A night out turns deadly when three girls break into a seemingly empty mansion.</t>
  </si>
  <si>
    <t>https://images-na.ssl-images-amazon.com/images/M/MV5BMTU4MjQ1NzA3NV5BMl5BanBnXkFtZTgwNDExMjE4NjE@._V1_SX300.jpg</t>
  </si>
  <si>
    <t>The end of one journey only marks the beginning of another as Detective Loomis returns to uncover the truth behind the Legend of Pitchfork.</t>
  </si>
  <si>
    <t>https://m.media-amazon.com/images/M/MV5BMjM1MDk4NzQzN15BMl5BanBnXkFtZTgwNDM0OTQzNDE@._V1_SX300.jpg</t>
  </si>
  <si>
    <t>Driven to rage over the tawdry excesses of reality television, a self-appointed cultural crusader kidnaps several very famous nobodies to make his point- but his crimes only generate more tabloid frenzy.</t>
  </si>
  <si>
    <t>https://images-na.ssl-images-amazon.com/images/M/MV5BMTQ5MTIwOTM3NV5BMl5BanBnXkFtZTgwMTE5NjY5NTE@._V1_SX300.jpg</t>
  </si>
  <si>
    <t>Martin Owen, Abigail Wright, Elizabeth Morris, Tim Burke, Sean Decker (additional writing)</t>
  </si>
  <si>
    <t>A Korean American man meets his Chinese American girlfriend's parents for the first time. Drama, cultural struggles, and laughter ensue.</t>
  </si>
  <si>
    <t>https://images-na.ssl-images-amazon.com/images/M/MV5BMzc5NDQ5NDMyNV5BMl5BanBnXkFtZTgwMjkyMzY3MzE@._V1_SX300.jpg</t>
  </si>
  <si>
    <t>Steve Myung, Lina So</t>
  </si>
  <si>
    <t>A woman must find out about a crime she is implicated, to prove her innocence.</t>
  </si>
  <si>
    <t>https://m.media-amazon.com/images/M/MV5BMTY1Njc5NDMyNV5BMl5BanBnXkFtZTgwNzM2ODQ0NzE@._V1_SX300.jpg</t>
  </si>
  <si>
    <t>Gilles Marchand (scenario), Patrick Godeau (scenario), S__bastien Japrisot (from the novel by)</t>
  </si>
  <si>
    <t>A womanizing yet lovable loser, Charlie, a waiter in his early 30's who dreams of selling his book entitled "7 STEPS OF HEALING THE MALE BROKEN HEART" finds himself still working in ...</t>
  </si>
  <si>
    <t>https://ia.media-imdb.com/images/M/MV5BMWNlODg1YzUtYzU5Ny00ZDE4LTk5OWMtODM3YzU1ODY5ODdmXkEyXkFqcGdeQXVyMjA1MzIxMjA@._V1_SX300.jpg</t>
  </si>
  <si>
    <t>An in-depth look into the exploding subculture of sneaker collecting and the widespread influence it has had on popular culture around the world.</t>
  </si>
  <si>
    <t>https://ia.media-imdb.com/images/M/MV5BMjA5MzE1NDMwOV5BMl5BanBnXkFtZTgwNTI0NzI2NDE@._V1_SX300.jpg</t>
  </si>
  <si>
    <t>https://images-na.ssl-images-amazon.com/images/M/MV5BMjE5NTY1NjQ1Ml5BMl5BanBnXkFtZTcwNTg4NTI4OQ@@._V1_SX300.jpg</t>
  </si>
  <si>
    <t>The Other Man</t>
  </si>
  <si>
    <t>A weekend camping trip turns into a fight for survival.</t>
  </si>
  <si>
    <t>https://ia.media-imdb.com/images/M/MV5BMTU2ODk1OTQ5OV5BMl5BanBnXkFtZTgwNjcxNjY5OTE@._V1_SX300.jpg</t>
  </si>
  <si>
    <t>Roger Boyer (story), Roger Boyer, David Zellis (story)</t>
  </si>
  <si>
    <t>Troubled 13-year-old Julie loses her mother and must go to Indiana to live with her grandmother Karen. A former star of stage and screen, Karen has the early stages of Alzheimer's and wants...</t>
  </si>
  <si>
    <t>https://images-na.ssl-images-amazon.com/images/M/MV5BMTk4ODE4ODY2Ml5BMl5BanBnXkFtZTgwMjI0ODM3MDE@._V1_SX300.jpg</t>
  </si>
  <si>
    <t>Dorothy Tristan, Dorothy Tristan</t>
  </si>
  <si>
    <t>Three surf lifesavers on a big night out. Jealousy, homophobic fears and unrequited lust culminate in a tragic booze-fueled episode of near-fatal bullying.</t>
  </si>
  <si>
    <t>https://m.media-amazon.com/images/M/MV5BMTcwNzc2NzQ0NF5BMl5BanBnXkFtZTgwODY5MjE1NjE@._V1_SX300.jpg</t>
  </si>
  <si>
    <t>Stephen Davis, Dean Francis, Stephen Davis (play)</t>
  </si>
  <si>
    <t>26-Oct-15</t>
  </si>
  <si>
    <t>An ex-convict is trying to make a new life for himself in a new city. But his new life is challenged when his foreboding and charismatic former cell mate arrives in town.</t>
  </si>
  <si>
    <t>https://images-na.ssl-images-amazon.com/images/M/MV5BMjAwMzI5Nzk3MF5BMl5BanBnXkFtZTgwMzA2Mjk4NjE@._V1_SX300.jpg</t>
  </si>
  <si>
    <t>Blake Ayshford (screenplay)</t>
  </si>
  <si>
    <t>Alice is a young investigative reporter. She suffers a sorrowful loss but finds an enigmatic commune where she starts to find her will to live and love again.</t>
  </si>
  <si>
    <t>https://images-na.ssl-images-amazon.com/images/M/MV5BNTk2Mjc2MzI2M15BMl5BanBnXkFtZTgwNTc5NDc3NjE@._V1_SX300.jpg</t>
  </si>
  <si>
    <t>Forever</t>
  </si>
  <si>
    <t>Gill Dennis, Tatia Pilieva</t>
  </si>
  <si>
    <t>Fourteen-year-old Maria is a fundamentalist Catholic, living her life in a modern fashion, yet her heart belongs to Jesus. She wants to be a saint and go to heaven. No one, not even a nice boy she meets, can stop her in this goal.</t>
  </si>
  <si>
    <t>https://m.media-amazon.com/images/M/MV5BMjEyMjQwMzE3OV5BMl5BanBnXkFtZTgwOTM1ODcwOTE@._V1_SX300.jpg</t>
  </si>
  <si>
    <t>Anna Br__ggemann, Anna Br__ggemann, Dietrich Br__ggemann</t>
  </si>
  <si>
    <t>Two young people from different parts of the world, their vastly different cultures and their journey of self-discovery during the drive to the largest music festival in California.</t>
  </si>
  <si>
    <t>https://images-na.ssl-images-amazon.com/images/M/MV5BMTU0ODgwNjIwOF5BMl5BanBnXkFtZTgwNDMzMTg0NDE@._V1_SX300.jpg</t>
  </si>
  <si>
    <t>28-Feb-13</t>
  </si>
  <si>
    <t>THE BIG CHILL meets THE GRADUATE. What could have been? What might have been? Reunions can be exciting, frustrating, exhilarating, nostalgic, one life given over to practicality while ...</t>
  </si>
  <si>
    <t>https://m.media-amazon.com/images/M/MV5BNDM2MjMyMTQ3M15BMl5BanBnXkFtZTgwMDg3OTQxNDE@._V1_SX300.jpg</t>
  </si>
  <si>
    <t>Adam Chanzit (screenplay)</t>
  </si>
  <si>
    <t>A small-time trafficker working in the Gibraltar Straits.</t>
  </si>
  <si>
    <t>https://images-na.ssl-images-amazon.com/images/M/MV5BMjA0NTE3OTM3Nl5BMl5BanBnXkFtZTgwOTA0ODc2MzE@._V1_SX300.jpg</t>
  </si>
  <si>
    <t>El Ni__o</t>
  </si>
  <si>
    <t>Jorge Guerricaechevarr__a, Daniel Monz__n</t>
  </si>
  <si>
    <t>Can a family separated by the transatlantic slave trade sing and dance its way back together? In Perico, Cuba is an Afro-Cuban group that has kept alive songs and dances brought aboard a ...</t>
  </si>
  <si>
    <t>https://m.media-amazon.com/images/M/MV5BMTYxODgxNzc3Nl5BMl5BanBnXkFtZTgwMzUzNDEyNjE@._V1_SX300.jpg</t>
  </si>
  <si>
    <t>12-Feb-16</t>
  </si>
  <si>
    <t>They Are We</t>
  </si>
  <si>
    <t>Martha Barlow, a modern-day outlaw, must reconcile her dark past after her teenage son commits a horrible crime.</t>
  </si>
  <si>
    <t>https://m.media-amazon.com/images/M/MV5BMjEyNTg2NTc3NV5BMl5BanBnXkFtZTgwMTY1ODc4MzE@._V1_SX300.jpg</t>
  </si>
  <si>
    <t>Jefferson Moneo, Jefferson Moneo, Brian Paccione (based on the characters created by)</t>
  </si>
  <si>
    <t>An ill-fated television reporter is rescued and sent on a voyage across the ocean, but she is followed by the deadly virus that has plagued her and numerous others.</t>
  </si>
  <si>
    <t>https://m.media-amazon.com/images/M/MV5BOTU3OTU2ODc5MF5BMl5BanBnXkFtZTgwNjY3MDY2MzE@._V1_SX300.jpg</t>
  </si>
  <si>
    <t>[REC] 4: Apocalypse</t>
  </si>
  <si>
    <t>Jaume Balaguer__ (screenplay), Manu D__ez (screenplay)</t>
  </si>
  <si>
    <t>A middle aged farmer, living with his old and bedridden father, tries to find truth in life.</t>
  </si>
  <si>
    <t>https://images-na.ssl-images-amazon.com/images/M/MV5BMTM4MDQ4Mzg4N15BMl5BanBnXkFtZTcwNzE3NTU3OQ@@._V1_SX300.jpg</t>
  </si>
  <si>
    <t>25-Apr-13</t>
  </si>
  <si>
    <t>It's All So Quiet</t>
  </si>
  <si>
    <t>Gerbrand Bakker (novel), Nanouk Leopold (adaptation)</t>
  </si>
  <si>
    <t>14-Sep-15</t>
  </si>
  <si>
    <t>Follows the passing of the FIFA baton through three association presidents: Jules Rimet, Joao Havelange, and Sepp Blatter.</t>
  </si>
  <si>
    <t>https://images-na.ssl-images-amazon.com/images/M/MV5BMjU5ODY4NDM5Ml5BMl5BanBnXkFtZTgwNTk3OTM4NTE@._V1_SX300.jpg</t>
  </si>
  <si>
    <t>Fr__d__ric Auburtin, Jean-Paul Delfino</t>
  </si>
  <si>
    <t>Lynn is the most thorough chambermaid at the hotel where she works. Crippled by her own shyness, she rummages through the guests' belongings and even hides under their beds, vicariously ...</t>
  </si>
  <si>
    <t>https://images-na.ssl-images-amazon.com/images/M/MV5BNTMyNTAwMTc4Ml5BMl5BanBnXkFtZTgwNTYzOTcwOTE@._V1_SX300.jpg</t>
  </si>
  <si>
    <t>28-May-15</t>
  </si>
  <si>
    <t>Ingo Haeb, Markus Orths (novel)</t>
  </si>
  <si>
    <t>Lou spends her days eating takeout, playing with her cat and spying on a hunky neighbor, but when her mom falls in love, her life takes a sudden turn.</t>
  </si>
  <si>
    <t>https://images-na.ssl-images-amazon.com/images/M/MV5BNWMyN2EzYTQtYzhiNy00MTdmLTkzMzItNTVhMTQ3NWEwYjI0XkEyXkFqcGdeQXVyNjUyMTIwOTI@._V1_SX300.jpg</t>
  </si>
  <si>
    <t>Julien Neel (comic books), Marc Syrigas (screenplay)</t>
  </si>
  <si>
    <t>'Chicas Paranoicas' is the first Spanish comedy about the world of fashion in a fictional work, though with dramatic elements. It tells the story of three girls (Ana, Paula and Veronica) ...</t>
  </si>
  <si>
    <t>https://images-na.ssl-images-amazon.com/images/M/MV5BMTY4MTkwNjQ5OV5BMl5BanBnXkFtZTgwMTA0ODUzNzE@._V1_SX300.jpg</t>
  </si>
  <si>
    <t>Helena Montesinos</t>
  </si>
  <si>
    <t>Paris, 1830: Octave, betrayed by his mistress, sinks into despair and debauchery. His father's death leads him to the country where he meets Brigitte, a widow who is ten years his elder. ...</t>
  </si>
  <si>
    <t>https://images-na.ssl-images-amazon.com/images/M/MV5BMTU4NDYyNjY2OV5BMl5BanBnXkFtZTcwNTM1MTE4Nw@@._V1_SX300.jpg</t>
  </si>
  <si>
    <t>Alfred de Musset (novel), Sylvie Verheyde (adaptation)</t>
  </si>
  <si>
    <t>4-Apr-17</t>
  </si>
  <si>
    <t>The daughter of an Imperial scientist joins the Rebel Alliance in a risky move to steal the Death Star plans.</t>
  </si>
  <si>
    <t>https://m.media-amazon.com/images/M/MV5BMjEwMzMxODIzOV5BMl5BanBnXkFtZTgwNzg3OTAzMDI@._V1_SX300.jpg</t>
  </si>
  <si>
    <t>16-Dec-16</t>
  </si>
  <si>
    <t>Chris Weitz (screenplay by), Tony Gilroy (screenplay by), John Knoll (story by), Gary Whitta (story by), George Lucas (based on characters created by)</t>
  </si>
  <si>
    <t>The friendly but forgetful blue tang fish, Dory, begins a search for her long-lost parents, and everyone learns a few things about the real meaning of family along the way.</t>
  </si>
  <si>
    <t>https://m.media-amazon.com/images/M/MV5BNzg4MjM2NDQ4MV5BMl5BanBnXkFtZTgwMzk3MTgyODE@._V1_SX300.jpg</t>
  </si>
  <si>
    <t>Andrew Stanton (original story by), Andrew Stanton (screenplay by), Victoria Strouse (screenplay by), Bob Peterson (additional screenplay material by), Angus MacLane (additional story material by)</t>
  </si>
  <si>
    <t>13-Sep-16</t>
  </si>
  <si>
    <t>Political involvement in the Avengers' activities causes a rift between Captain America and Iron Man.</t>
  </si>
  <si>
    <t>https://m.media-amazon.com/images/M/MV5BMjQ0MTgyNjAxMV5BMl5BanBnXkFtZTgwNjUzMDkyODE@._V1_SX300.jpg</t>
  </si>
  <si>
    <t>The quiet life of a terrier named Max is upended when his owner takes in Duke, a stray whom Max instantly dislikes.</t>
  </si>
  <si>
    <t>https://m.media-amazon.com/images/M/MV5BMjIzMzA1OTkzNV5BMl5BanBnXkFtZTgwODE3MjM4NzE@._V1_SX300.jpg</t>
  </si>
  <si>
    <t>Cinco Paul, Ken Daurio, Brian Lynch</t>
  </si>
  <si>
    <t>30-Aug-16</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</si>
  <si>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</si>
  <si>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</si>
  <si>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15-Apr-16</t>
  </si>
  <si>
    <t>The Jungle Book</t>
  </si>
  <si>
    <t>Justin Marks (screenplay by), Rudyard Kipling (based on the books by)</t>
  </si>
  <si>
    <t>10-May-16</t>
  </si>
  <si>
    <t>A fast-talking mercenary with a morbid sense of humor is subjected to a rogue experiment that leaves him with accelerated healing powers and a quest for revenge.</t>
  </si>
  <si>
    <t>https://m.media-amazon.com/images/M/MV5BYzE5MjY1ZDgtMTkyNC00MTMyLThhMjAtZGI5OTE1NzFlZGJjXkEyXkFqcGdeQXVyNjU0OTQ0OTY@._V1_SX300.jpg</t>
  </si>
  <si>
    <t>Rhett Reese, Paul Wernick</t>
  </si>
  <si>
    <t>In a city of anthropomorphic animals, a rookie bunny cop and a cynical con artist fox must work together to uncover a conspiracy.</t>
  </si>
  <si>
    <t>https://m.media-amazon.com/images/M/MV5BOTMyMjEyNzIzMV5BMl5BanBnXkFtZTgwNzIyNjU0NzE@._V1_SX300.jpg</t>
  </si>
  <si>
    <t>Byron Howard (story by), Rich Moore (story by), Jared Bush (story by), Jim Reardon (story by), Josie Trinidad (story by), Phil Johnston (story by), Jennifer Lee (story by), Jared Bush (screenplay by), Phil Johnston (screenplay by)</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</si>
  <si>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</si>
  <si>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</si>
  <si>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Chris Terrio, David S. Goyer, Bob Kane (Batman created by), Bill Finger (Batman created by), Jerry Siegel (Superman created by), Joe Shuster (Superman created by), William Moulton Marston (character created by: Wonder Woman)</t>
  </si>
  <si>
    <t>13-Dec-16</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</si>
  <si>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</si>
  <si>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</si>
  <si>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5-Aug-16</t>
  </si>
  <si>
    <t>In a city of humanoid animals, a hustling theater impresario's attempt to save his theater with a singing competition becomes grander than he anticipates even as its finalists' find that their lives will never be the same.</t>
  </si>
  <si>
    <t>https://m.media-amazon.com/images/M/MV5BMTYzODYzODU2Ml5BMl5BanBnXkFtZTgwNTc1MTA2NzE@._V1_SX300.jpg</t>
  </si>
  <si>
    <t>21-Dec-16</t>
  </si>
  <si>
    <t>Garth Jennings</t>
  </si>
  <si>
    <t>In Ancient Polynesia, when a terrible curse incurred by the Demigod Maui reaches Moana's island, she answers the Ocean's call to seek out the Demigod to set things right.</t>
  </si>
  <si>
    <t>https://m.media-amazon.com/images/M/MV5BMjI4MzU5NTExNF5BMl5BanBnXkFtZTgwNzY1MTEwMDI@._V1_SX300.jpg</t>
  </si>
  <si>
    <t>Jared Bush (screenplay by), Ron Clements (story by), John Musker (story by), Chris Williams (story by), Don Hall (story by), Pamela Ribon (story by), Aaron Kandell (story by), Jordan Kandell (story by)</t>
  </si>
  <si>
    <t>The adventures of writer Newt Scamander in New York's secret community of witches and wizards seventy years before Harry Potter reads his book in school.</t>
  </si>
  <si>
    <t>https://m.media-amazon.com/images/M/MV5BMjMxOTM1OTI4MV5BMl5BanBnXkFtZTgwODE5OTYxMDI@._V1_SX300.jpg</t>
  </si>
  <si>
    <t>Fantastic Beasts and Where to Find Them</t>
  </si>
  <si>
    <t>J.K. Rowling</t>
  </si>
  <si>
    <t>28-Feb-17</t>
  </si>
  <si>
    <t>While on a journey of physical and spiritual healing, a brilliant neurosurgeon is drawn into the world of the mystic arts.</t>
  </si>
  <si>
    <t>https://m.media-amazon.com/images/M/MV5BNjgwNzAzNjk1Nl5BMl5BanBnXkFtZTgwMzQ2NjI1OTE@._V1_SX300.jpg</t>
  </si>
  <si>
    <t>Jon Spaihts, Scott Derrickson, C. Robert Cargill, Stan Lee (based on the Marvel comics by), Steve Ditko (based on the Marvel comics by)</t>
  </si>
  <si>
    <t>The story of a team of female African-American mathematicians who served a vital role in NASA during the early years of the U.S. space program.</t>
  </si>
  <si>
    <t>https://m.media-amazon.com/images/M/MV5BMzg2Mzg4YmUtNDdkNy00NWY1LWE3NmEtZWMwNGNlMzE5YzU3XkEyXkFqcGdeQXVyMjA5MTIzMjQ@._V1_SX300.jpg</t>
  </si>
  <si>
    <t>Allison Schroeder (screenplay by), Theodore Melfi (screenplay by), Margot Lee Shetterly (based on the book by)</t>
  </si>
  <si>
    <t>The CIA's most dangerous former operative is drawn out of hiding to uncover more explosive truths about his past.</t>
  </si>
  <si>
    <t>https://m.media-amazon.com/images/M/MV5BNGJlYjVkMjQtN2NlZC00NTJhLThmZjItMTRlZDczMmE3YmI3XkEyXkFqcGdeQXVyMzI0NDc4ODY@._V1_SX300.jpg</t>
  </si>
  <si>
    <t>Paul Greengrass, Christopher Rouse, Robert Ludlum (based on characters created by)</t>
  </si>
  <si>
    <t>The crew of the USS Enterprise explores the furthest reaches of uncharted space, where they encounter a new ruthless enemy, who puts them, and everything the Federation stands for, to the test.</t>
  </si>
  <si>
    <t>https://m.media-amazon.com/images/M/MV5BZDRiOGE5ZTctOWIxOS00MWQwLThlMDYtNWIwMDQwNzBjZDY1XkEyXkFqcGdeQXVyNjU0OTQ0OTY@._V1_SX300.jpg</t>
  </si>
  <si>
    <t>Star Trek: Beyond</t>
  </si>
  <si>
    <t>Simon Pegg, Doug Jung, Gene Roddenberry (based upon "Star Trek" created by)</t>
  </si>
  <si>
    <t>4-Oct-16</t>
  </si>
  <si>
    <t>After the re-emergence of the world's first mutant, the world-destroyer Apocalypse, the X-Men must unite to defeat his extinction level plan.</t>
  </si>
  <si>
    <t>https://m.media-amazon.com/images/M/MV5BMjU1ODM1MzYxN15BMl5BanBnXkFtZTgwOTA4NDE2ODE@._V1_SX300.jpg</t>
  </si>
  <si>
    <t>27-May-16</t>
  </si>
  <si>
    <t>Simon Kinberg (screenplay by), Bryan Singer (story by), Simon Kinberg (story by), Michael Dougherty (story by), Dan Harris (story by)</t>
  </si>
  <si>
    <t>After the Bergens invade Troll Village, Poppy, the happiest Troll ever born, and the curmudgeonly Branch set off on a journey to rescue her friends.</t>
  </si>
  <si>
    <t>https://m.media-amazon.com/images/M/MV5BMTkxNDc3OTcxMV5BMl5BanBnXkFtZTgwODk2NjAzOTE@._V1_SX300.jpg</t>
  </si>
  <si>
    <t>Jonathan Aibel (screenplay by), Glenn Berger (screenplay by), Erica Rivinoja (story by), Thomas Dam (based on the Good Luck Trolls created by)</t>
  </si>
  <si>
    <t>25-Apr-17</t>
  </si>
  <si>
    <t>While navigating their careers in Los Angeles, a pianist and an actress fall in love while attempting to reconcile their aspirations for the future.</t>
  </si>
  <si>
    <t>https://m.media-amazon.com/images/M/MV5BMzUzNDM2NzM2MV5BMl5BanBnXkFtZTgwNTM3NTg4OTE@._V1_SX300.jpg</t>
  </si>
  <si>
    <t>25-Dec-16</t>
  </si>
  <si>
    <t>Continuing his "legendary adventures of awesomeness", Po must face two hugely epic, but different threats: one supernatural and the other a little closer to his home.</t>
  </si>
  <si>
    <t>https://m.media-amazon.com/images/M/MV5BMTUyNzgxNjg2M15BMl5BanBnXkFtZTgwMTY1NDI1NjE@._V1_SX300.jpg</t>
  </si>
  <si>
    <t>11-Oct-16</t>
  </si>
  <si>
    <t>Following a ghost invasion of Manhattan, paranormal enthusiasts Erin Gilbert and Abby Yates, nuclear engineer Jillian Holtzmann, and subway worker Patty Tolan band together to stop the otherworldly threat.</t>
  </si>
  <si>
    <t>https://m.media-amazon.com/images/M/MV5BMTg3OTM4NTM4NV5BMl5BanBnXkFtZTgwOTI3NDc0OTE@._V1_SX300.jpg</t>
  </si>
  <si>
    <t>Ghostbusters: Answer the Call</t>
  </si>
  <si>
    <t>Katie Dippold, Paul Feig, Ivan Reitman (based on the 1984 film "Ghostbusters" directed by), Dan Aykroyd (based on the 1984 film "Ghostbusters" written by), Harold Ramis (based on the 1984 film "Ghostbusters" written by)</t>
  </si>
  <si>
    <t>27-Sep-16</t>
  </si>
  <si>
    <t>After he reconnects with an awkward pal from high school through Facebook, a mild-mannered accountant is lured into the world of international espionage.</t>
  </si>
  <si>
    <t>https://m.media-amazon.com/images/M/MV5BMjA2NzEzNjIwNl5BMl5BanBnXkFtZTgwNzgwMTEzNzE@._V1_SX300.jpg</t>
  </si>
  <si>
    <t>Ike Barinholtz (screenplay), David Stassen (screenplay), Rawson Marshall Thurber (screenplay), Ike Barinholtz (story), David Stassen (story)</t>
  </si>
  <si>
    <t>Tarzan, having acclimated to life in London, is called back to his former home in the jungle to investigate the activities at a mining encampment.</t>
  </si>
  <si>
    <t>https://m.media-amazon.com/images/M/MV5BMzY3OTI0OTcyMF5BMl5BanBnXkFtZTgwNjkxNTAwOTE@._V1_SX300.jpg</t>
  </si>
  <si>
    <t>Adam Cozad (screenplay by), Craig Brewer (screenplay by), Craig Brewer (story by), Adam Cozad (story by), Edgar Rice Burroughs (based on the "Tarzan" stories created by)</t>
  </si>
  <si>
    <t>20-Dec-16</t>
  </si>
  <si>
    <t>The story of Chesley Sullenberger, an American pilot who became a hero after landing his damaged plane on the Hudson River in order to save the flight's passengers and crew.</t>
  </si>
  <si>
    <t>https://m.media-amazon.com/images/M/MV5BY2NmZDAwM2QtZmFiMS00OTJlLTgxMTItZDMyZmVhYjE1MDY3XkEyXkFqcGdeQXVyMTMxODk2OTU@._V1_SX300.jpg</t>
  </si>
  <si>
    <t>9-Sep-16</t>
  </si>
  <si>
    <t>Todd Komarnicki, Chesley Sullenberger (based on the book "Highest Duty" by), Jeffrey Zaslow (based on the book "Highest Duty" by)</t>
  </si>
  <si>
    <t>When three overworked and under-appreciated moms are pushed beyond their limits, they ditch their conventional responsibilities for a jolt of long overdue freedom, fun, and comedic self-indulgence.</t>
  </si>
  <si>
    <t>https://m.media-amazon.com/images/M/MV5BMjIwNzE5MTgwNl5BMl5BanBnXkFtZTgwNjM4OTA0OTE@._V1_SX300.jpg</t>
  </si>
  <si>
    <t>Find out why the birds are so angry. When an island populated by happy, flightless birds is visited by mysterious green piggies, it's up to three unlikely outcasts - Red, Chuck and Bomb - to figure out what the pigs are up to.</t>
  </si>
  <si>
    <t>https://m.media-amazon.com/images/M/MV5BMTY3MjU0NDA0OF5BMl5BanBnXkFtZTgwNTc0MTU3OTE@._V1_SX300.jpg</t>
  </si>
  <si>
    <t>Jon Vitti (screenplay by), Mikael Hed (story by), Mikko P__ll__ (story by), John Cohen (story by)</t>
  </si>
  <si>
    <t>18-Oct-16</t>
  </si>
  <si>
    <t>Two decades after the first Independence Day invasion, Earth is faced with a new extra-Solar threat. But will mankind's new space defenses be enough?</t>
  </si>
  <si>
    <t>https://m.media-amazon.com/images/M/MV5BMjIyMTg5MTg4OV5BMl5BanBnXkFtZTgwMzkzMjY5NzE@._V1_SX300.jpg</t>
  </si>
  <si>
    <t>Nicolas Wright (screenplay by), James A. Woods (screenplay by), Dean Devlin (screenplay by), Roland Emmerich (screenplay by), James Vanderbilt (screenplay by), Dean Devlin (story by), Roland Emmerich (story by), Nicolas Wright (story by), James A. Woods (story by), Dean Devlin (based on characters created by), Roland Emmerich (based on characters created by)</t>
  </si>
  <si>
    <t>Ed and Lorraine Warren travel to North London to help a single mother raising 4 children alone in a house plagued by a supernatural spirit.</t>
  </si>
  <si>
    <t>https://m.media-amazon.com/images/M/MV5BZjU5OWVlN2EtODNlYy00MjhhLWI0MDUtMTA3MmQ5MGMwYTZmXkEyXkFqcGdeQXVyNjE5MTM4MzY@._V1_SX300.jpg</t>
  </si>
  <si>
    <t>Chad Hayes (screenplay by), Carey W. Hayes (screenplay by), James Wan (screenplay by), David Leslie Johnson-McGoldrick (screenplay by), Chad Hayes (story by), Carey W. Hayes (story by), James Wan (story by), Chad Hayes (based on characters created by), Carey W. Hayes (based on characters created by)</t>
  </si>
  <si>
    <t>14-Feb-17</t>
  </si>
  <si>
    <t>A linguist is recruited by the military to communicate with alien lifeforms after twelve mysterious spacecrafts land around the world.</t>
  </si>
  <si>
    <t>https://m.media-amazon.com/images/M/MV5BMTExMzU0ODcxNDheQTJeQWpwZ15BbWU4MDE1OTI4MzAy._V1_SX300.jpg</t>
  </si>
  <si>
    <t>Eric Heisserer (screenplay by), Ted Chiang (based on the story "Story of Your Life" written by)</t>
  </si>
  <si>
    <t>A spacecraft traveling to a distant colony planet and transporting thousands of people has a malfunction in its sleep chambers. As a result, two passengers are awakened 90 years early.</t>
  </si>
  <si>
    <t>https://m.media-amazon.com/images/M/MV5BZjk4ZTMwMTYtOTk1NC00OTA0LWFhMGYtZTBjMzViMDY2YWZjXkEyXkFqcGdeQXVyMTMxODk2OTU@._V1_SX300.jpg</t>
  </si>
  <si>
    <t>Passengers</t>
  </si>
  <si>
    <t>Jon Spaihts</t>
  </si>
  <si>
    <t>A sausage strives to discover the truth about his existence.</t>
  </si>
  <si>
    <t>https://m.media-amazon.com/images/M/MV5BMjkxOTk1MzY4MF5BMl5BanBnXkFtZTgwODQzOTU5ODE@._V1_SX300.jpg</t>
  </si>
  <si>
    <t>12-Aug-16</t>
  </si>
  <si>
    <t>Kyle Hunter (screenplay by), Ariel Shaffir (screenplay by), Seth Rogen (screenplay by), Evan Goldberg (screenplay by), Seth Rogen (story by), Evan Goldberg (story by), Jonah Hill (story by)</t>
  </si>
  <si>
    <t>Seven gunmen in the old west gradually come together to help a poor village against savage thieves.</t>
  </si>
  <si>
    <t>https://m.media-amazon.com/images/M/MV5BMTUzNTc0NTAyM15BMl5BanBnXkFtZTgwMTk1ODA5OTE@._V1_SX300.jpg</t>
  </si>
  <si>
    <t>23-Sep-16</t>
  </si>
  <si>
    <t>The Magnificent Seven</t>
  </si>
  <si>
    <t>Akira Kurosawa (based on the screenplay by), Shinobu Hashimoto (based on the screenplay by), Hideo Oguni (based on the screenplay by), Nic Pizzolatto (screenplay), Richard Wenk (screenplay)</t>
  </si>
  <si>
    <t>As his wedding day approaches, Ben heads to Miami with his soon-to-be brother-in-law James to bring down a drug dealer who's supplying the dealers of Atlanta with product.</t>
  </si>
  <si>
    <t>https://m.media-amazon.com/images/M/MV5BMTU4ODAzMzcxOV5BMl5BanBnXkFtZTgwODkxMDI1NjE@._V1_SX300.jpg</t>
  </si>
  <si>
    <t>Phil Hay, Matt Manfredi, Greg Coolidge (characters)</t>
  </si>
  <si>
    <t>Hoping to walk away with a massive fortune, a trio of thieves break into the house of a blind man who isn't as helpless as he seems.</t>
  </si>
  <si>
    <t>https://m.media-amazon.com/images/M/MV5BZGI5ZTU2M2YtZWY4MC00ZDFhLTliYTItZTk1NjdlN2NkMzg2XkEyXkFqcGdeQXVyMjY5ODI4NDk@._V1_SX300.jpg</t>
  </si>
  <si>
    <t>26-Aug-16</t>
  </si>
  <si>
    <t>Fede Alvarez, Rodo Sayagues</t>
  </si>
  <si>
    <t>When Jacob discovers clues to a mystery that stretches across time, he finds Miss Peregrine's Home for Peculiar Children. But the danger deepens after he gets to know the residents and learns about their special powers.</t>
  </si>
  <si>
    <t>https://m.media-amazon.com/images/M/MV5BMTU0Nzc5NzI5NV5BMl5BanBnXkFtZTgwNTk1MDE4MDI@._V1_SX300.jpg</t>
  </si>
  <si>
    <t>30-Sep-16</t>
  </si>
  <si>
    <t>Ransom Riggs (based upon the novel written by), Jane Goldman (screenplay by)</t>
  </si>
  <si>
    <t>As a math savant uncooks the books for a new client, the Treasury Department closes in on his activities, and the body count starts to rise.</t>
  </si>
  <si>
    <t>https://m.media-amazon.com/images/M/MV5BNjFmN2UwYWEtMmNiNi00YTU5LThiM2YtMmU4YzYzYTA3YWFjXkEyXkFqcGdeQXVyNzQ1ODk3MTQ@._V1_SX300.jpg</t>
  </si>
  <si>
    <t>14-Oct-16</t>
  </si>
  <si>
    <t>Bill Dubuque</t>
  </si>
  <si>
    <t>20-Sep-16</t>
  </si>
  <si>
    <t>After facing Shredder, who has joined forces with mad scientist Baxter Stockman and henchmen Bebop and Rocksteady to take over the world, the Turtles must confront an even greater nemesis: the notorious Krang.</t>
  </si>
  <si>
    <t>https://m.media-amazon.com/images/M/MV5BMmVkNjVjZTQtNTczYS00ODk5LWFkNjItYjNlMDc5ZjMyYTQwXkEyXkFqcGdeQXVyODE5NzE3OTE@._V1_SX300.jpg</t>
  </si>
  <si>
    <t>Josh Appelbaum, Andr__ Nemec, Peter Laird (based on the Teenage Mutant Ninja Turtles characters created by), Kevin Eastman (based on the Teenage Mutant Ninja Turtles characters created by)</t>
  </si>
  <si>
    <t>Former Police Sergeant Barnes becomes head of security for Senator Charlie Roan, a Presidential candidate targeted for death on Purge night due to her vow to eliminate the Purge.</t>
  </si>
  <si>
    <t>https://m.media-amazon.com/images/M/MV5BMjMxNzk2OTQ1OV5BMl5BanBnXkFtZTgwMTI2NjU5ODE@._V1_SX300.jpg</t>
  </si>
  <si>
    <t>Alice returns to the whimsical world of Wonderland and travels back in time to help the Mad Hatter.</t>
  </si>
  <si>
    <t>https://m.media-amazon.com/images/M/MV5BMTc2NjExMTIyN15BMl5BanBnXkFtZTgwMjg0OTIwODE@._V1_SX300.jpg</t>
  </si>
  <si>
    <t>The adventures of an orphaned boy named Pete and his best friend Elliot, who just so happens to be a dragon.</t>
  </si>
  <si>
    <t>https://m.media-amazon.com/images/M/MV5BMjA4NDYxNzYzOF5BMl5BanBnXkFtZTgwNzU1NzcwODE@._V1_SX300.jpg</t>
  </si>
  <si>
    <t>Pete's Dragon</t>
  </si>
  <si>
    <t>David Lowery (screenplay by), Toby Halbrooks (screenplay by), Malcolm Marmorstein (based on a screenplay by), Seton I. Miller (based on a story by), S.S. Field (based on a story by)</t>
  </si>
  <si>
    <t>Madea winds up in the middle of mayhem when she spends a haunted Halloween fending off killers, paranormal poltergeists, ghosts, ghouls and zombies while keeping a watchful eye on a group of misbehaving teens.</t>
  </si>
  <si>
    <t>https://m.media-amazon.com/images/M/MV5BMTUxNTE2MTM0NF5BMl5BanBnXkFtZTgwNjE5MTIxMDI@._V1_SX300.jpg</t>
  </si>
  <si>
    <t>21-Oct-16</t>
  </si>
  <si>
    <t>Storks have moved on from delivering babies to packages. But when an order for a baby appears, the best delivery stork must scramble to fix the error by delivering the baby.</t>
  </si>
  <si>
    <t>https://m.media-amazon.com/images/M/MV5BMTYxNjI3MzcwMF5BMl5BanBnXkFtZTgwOTIyNDY5OTE@._V1_SX300.jpg</t>
  </si>
  <si>
    <t>After getting in a car accident, a woman is held in a shelter with two men, who claim the outside world is affected by a widespread chemical attack.</t>
  </si>
  <si>
    <t>https://m.media-amazon.com/images/M/MV5BMjEzMjczOTIxMV5BMl5BanBnXkFtZTgwOTUwMjI3NzE@._V1_SX300.jpg</t>
  </si>
  <si>
    <t>Josh Campbell (screenplay by), Matthew Stuecken (screenplay by), Damien Chazelle (screenplay by), Josh Campbell (story by), Matthew Stuecken (story by)</t>
  </si>
  <si>
    <t>25-Oct-16</t>
  </si>
  <si>
    <t>Rebecca must unlock the terror behind her little brother's experiences that once tested her sanity, bringing her face to face with a supernatural spirit attached to their mother.</t>
  </si>
  <si>
    <t>https://m.media-amazon.com/images/M/MV5BMTg1OTkxNDgyMV5BMl5BanBnXkFtZTgwMjEzNTc0ODE@._V1_SX300.jpg</t>
  </si>
  <si>
    <t>Eric Heisserer (screenplay), David F. Sandberg (based on the short film by)</t>
  </si>
  <si>
    <t>World War II American Army Medic Desmond T. Doss, who served during the Battle of Okinawa, refuses to kill people, and becomes the first man in American history to receive the Medal of Honor without firing a shot.</t>
  </si>
  <si>
    <t>https://m.media-amazon.com/images/M/MV5BMjQ1NjM3MTUxNV5BMl5BanBnXkFtZTgwMDc5MTY5OTE@._V1_SX300.jpg</t>
  </si>
  <si>
    <t>Robert Schenkkan (screenplay by), Andrew Knight (screenplay by)</t>
  </si>
  <si>
    <t>6-Sep-16</t>
  </si>
  <si>
    <t>The Four Horsemen resurface, and are forcibly recruited by a tech genius to pull off their most impossible heist yet.</t>
  </si>
  <si>
    <t>https://m.media-amazon.com/images/M/MV5BNzQ0NDgwODQ3NV5BMl5BanBnXkFtZTgwOTYxNjc2ODE@._V1_SX300.jpg</t>
  </si>
  <si>
    <t>Ed Solomon (screenplay by), Ed Solomon (story by), Peter Chiarelli (story by), Boaz Yakin (based on characters created by), Edward Ricourt (based on characters created by)</t>
  </si>
  <si>
    <t>Manny, Diego, and Sid join up with Buck to fend off a meteor strike that would destroy the world.</t>
  </si>
  <si>
    <t>https://m.media-amazon.com/images/M/MV5BMzFjYWM5NzgtMGIwMi00MmE3LWE3NTgtNmIwMmRkNmFmYzJkXkEyXkFqcGdeQXVyNDQ2MTMzODA@._V1_SX300.jpg</t>
  </si>
  <si>
    <t>Michael J. Wilson (screenplay), Michael Berg (screenplay), Yoni Brenner (screenplay), Aubrey Solomon (story)</t>
  </si>
  <si>
    <t>A titan of industry is sent to prison after she's caught insider trading. When she emerges ready to rebrand herself as America's latest sweetheart, not everyone she screwed over is so quick to forgive and forget.</t>
  </si>
  <si>
    <t>https://m.media-amazon.com/images/M/MV5BMjQzNTUwNDU0OV5BMl5BanBnXkFtZTgwNzU5NTAwODE@._V1_SX300.jpg</t>
  </si>
  <si>
    <t>Melissa McCarthy, Ben Falcone, Steve Mallory</t>
  </si>
  <si>
    <t>In London for the Prime Minister's funeral, Mike Banning is caught up in a plot to assassinate all the attending world leaders.</t>
  </si>
  <si>
    <t>https://m.media-amazon.com/images/M/MV5BMTY1ODY2MTgwM15BMl5BanBnXkFtZTgwOTY3Nzc3NzE@._V1_SX300.jpg</t>
  </si>
  <si>
    <t>Creighton Rothenberger (based on characters created by), Katrin Benedikt (based on characters created by), Creighton Rothenberger (story by), Katrin Benedikt (story by), Creighton Rothenberger (screenplay by), Katrin Benedikt (screenplay by), Christian Gudegast (screenplay by), Chad St. John (screenplay by)</t>
  </si>
  <si>
    <t>MIRACLES FROM HEAVEN is based on the incredible true story of the Beam family. When Christy (Jennifer Garner) discovers her 10-year-old daughter Anna (Kylie Rogers) has a rare, incurable ...</t>
  </si>
  <si>
    <t>https://m.media-amazon.com/images/M/MV5BMjkyOTI5NzgxMl5BMl5BanBnXkFtZTgwNjg4MzQzNzE@._V1_SX300.jpg</t>
  </si>
  <si>
    <t>Christy Beam (book), Randy Brown (screenplay)</t>
  </si>
  <si>
    <t>A dramatization of the disaster in April 2010, when the offshore drilling rig called the Deepwater Horizon exploded, resulting in the worst oil spill in American history.</t>
  </si>
  <si>
    <t>https://m.media-amazon.com/images/M/MV5BOTEzNDU0OTgxM15BMl5BanBnXkFtZTgwNjA0ODM2OTE@._V1_SX300.jpg</t>
  </si>
  <si>
    <t>Matthew Michael Carnahan (screenplay by), Matthew Sand (screenplay by), Matthew Sand (screen story), David Barstow (based upon an article by), David Rohde (based upon an article by), Stephanie Saul (based upon an article by)</t>
  </si>
  <si>
    <t>A holiday gathering threatens to go off the rails when Ned Fleming realizes that his daughter's Silicon Valley millionaire boyfriend is about to pop the question.</t>
  </si>
  <si>
    <t>https://m.media-amazon.com/images/M/MV5BNDlkMDQ1NzUtNGE3OC00NmUwLWI0NjAtNDJmODUzY2NhOGIzL2ltYWdlXkEyXkFqcGdeQXVyNDg2MjUxNjM@._V1_SX300.jpg</t>
  </si>
  <si>
    <t>23-Dec-16</t>
  </si>
  <si>
    <t>John Hamburg (screenplay by), Ian Helfer (screenplay by), Jonah Hill (story by), John Hamburg (story by), Ian Helfer (story by)</t>
  </si>
  <si>
    <t>A Portokalos family secret brings the beloved characters back together for an even bigger and Greeker wedding.</t>
  </si>
  <si>
    <t>https://m.media-amazon.com/images/M/MV5BNTA1MjMzNDM2M15BMl5BanBnXkFtZTgwNTg3NzQ1NzE@._V1_SX300.jpg</t>
  </si>
  <si>
    <t>Nia Vardalos</t>
  </si>
  <si>
    <t>Jack Reacher must uncover the truth behind a major government conspiracy in order to clear his name. On the run as a fugitive from the law, Reacher uncovers a potential secret from his past that could change his life forever.</t>
  </si>
  <si>
    <t>https://m.media-amazon.com/images/M/MV5BODQ3ODQ3NDI4NV5BMl5BanBnXkFtZTgwMDY1Mzk5OTE@._V1_SX300.jpg</t>
  </si>
  <si>
    <t>Richard Wenk (screenplay), Edward Zwick (screenplay), Marshall Herskovitz (screenplay), Lee Child (book)</t>
  </si>
  <si>
    <t>A working-class African-American father tries to raise his family in the 1950s, while coming to terms with the events of his life.</t>
  </si>
  <si>
    <t>https://m.media-amazon.com/images/M/MV5BOTg0Nzc1NjA0MV5BMl5BanBnXkFtZTgwNTcyNDQ0MDI@._V1_SX300.jpg</t>
  </si>
  <si>
    <t>August Wilson (screenplay by), August Wilson (based upon his play "Fences")</t>
  </si>
  <si>
    <t>A girl in a small town forms an unlikely bond with a recently-paralyzed man she's taking care of.</t>
  </si>
  <si>
    <t>https://m.media-amazon.com/images/M/MV5BMTQ2NjE4NDE2NV5BMl5BanBnXkFtZTgwOTcwNDE5NzE@._V1_SX300.jpg</t>
  </si>
  <si>
    <t>Jojo Moyes (based on the novel by), Jojo Moyes (screenplay by)</t>
  </si>
  <si>
    <t>An orphan little girl befriends a benevolent giant who takes her to Giant Country, where they attempt to stop the man-eating giants that are invading the human world.</t>
  </si>
  <si>
    <t>https://m.media-amazon.com/images/M/MV5BNjAzOTUzNTY3Ml5BMl5BanBnXkFtZTgwMjYwNzE5ODE@._V1_SX300.jpg</t>
  </si>
  <si>
    <t>Melissa Mathison (screenplay), Roald Dahl (book)</t>
  </si>
  <si>
    <t>When their new next-door neighbors turn out to be a sorority even more debaucherous than the fraternity previously living there, Mac and Kelly team with their former enemy, Teddy, to bring the girls down.</t>
  </si>
  <si>
    <t>https://m.media-amazon.com/images/M/MV5BMTY0NzUxMDUzN15BMl5BanBnXkFtZTgwNzI2MTY4ODE@._V1_SX300.jpg</t>
  </si>
  <si>
    <t>Andrew Jay Cohen, Brendan O'Brien, Nicholas Stoller, Evan Goldberg, Seth Rogen, Andrew Jay Cohen (based on characters created by), Brendan O'Brien (based on characters created by)</t>
  </si>
  <si>
    <t>A mere 200 yards from shore, surfer Nancy is attacked by a great white shark, with her short journey to safety becoming the ultimate contest of wills.</t>
  </si>
  <si>
    <t>https://m.media-amazon.com/images/M/MV5BMjA1MTA4MzU4Ml5BMl5BanBnXkFtZTgwNjUxNjczODE@._V1_SX300.jpg</t>
  </si>
  <si>
    <t>When his uptight CEO sister threatens to shut down his branch, the branch manager throws an epic Christmas party in order to land a big client and save the day, but the party gets way out of hand...</t>
  </si>
  <si>
    <t>https://m.media-amazon.com/images/M/MV5BNTI2MDE5MjQ3MV5BMl5BanBnXkFtZTgwNjA0MTUzMDI@._V1_SX300.jpg</t>
  </si>
  <si>
    <t>9-Dec-16</t>
  </si>
  <si>
    <t>Jon Lucas (story by), Scott Moore (story by), Timothy Dowling (story by), Justin Malen (screenplay by), Laura Solon (screenplay by), Dan Mazer (screenplay by)</t>
  </si>
  <si>
    <t>Callum Lynch explores the memories of his ancestor Aguilar de Nerha and gains the skills of a Master Assassin, before taking on the secret Templar society.</t>
  </si>
  <si>
    <t>https://m.media-amazon.com/images/M/MV5BNzE1OTczNTc1OF5BMl5BanBnXkFtZTgwMzgyMDI3MDI@._V1_SX300.jpg</t>
  </si>
  <si>
    <t>Michael Lesslie (screenplay by), Adam Cooper (screenplay by), Bill Collage (screenplay by)</t>
  </si>
  <si>
    <t>As their surrounding community has taken a turn for the worse, the crew at Calvin's Barbershop come together to bring some much needed change to their neighborhood.</t>
  </si>
  <si>
    <t>https://m.media-amazon.com/images/M/MV5BMzUxMzM5MjIxNF5BMl5BanBnXkFtZTgwMDk1NzMzNzE@._V1_SX300.jpg</t>
  </si>
  <si>
    <t>Kenya Barris, Tracy Oliver, Mark Brown (characters)</t>
  </si>
  <si>
    <t>During an attack on a U.S. compound in Libya, a security team struggles to make sense out of the chaos.</t>
  </si>
  <si>
    <t>https://m.media-amazon.com/images/M/MV5BYjY0OWVjMGQtNTIzZi00OGU5LWI4N2EtMGU0YzQ4OWM4ZmVhXkEyXkFqcGdeQXVyMTMxODk2OTU@._V1_SX300.jpg</t>
  </si>
  <si>
    <t>13 Hours</t>
  </si>
  <si>
    <t>Chuck Hogan (screenplay), Mitchell Zuckoff (book)</t>
  </si>
  <si>
    <t>A five-year-old Indian boy gets lost on the streets of Calcutta, thousands of kilometers from home. He survives many challenges before being adopted by a couple in Australia. 25 years later, he sets out to find his lost family.</t>
  </si>
  <si>
    <t>https://m.media-amazon.com/images/M/MV5BMjA3NjkzNjg2MF5BMl5BanBnXkFtZTgwMDkyMzgzMDI@._V1_SX300.jpg</t>
  </si>
  <si>
    <t>Saroo Brierley (adapted from the book "A Long Way Home" by), Luke Davies (screenplay by)</t>
  </si>
  <si>
    <t>Eric and fellow warrior Sara, raised as members of ice Queen Freya's army, try to conceal their forbidden love as they fight to survive the wicked intentions of both Freya and her sister Ravenna.</t>
  </si>
  <si>
    <t>https://m.media-amazon.com/images/M/MV5BMmI5ZjBjZmMtNTQwOC00YWJjLThkNmUtOTY2ZDkwMmI2ZmU4XkEyXkFqcGdeQXVyMTQ1ODEyNjA@._V1_SX300.jpg</t>
  </si>
  <si>
    <t>Evan Spiliotopoulos, Craig Mazin, Evan Daugherty (characters)</t>
  </si>
  <si>
    <t>A young boy named Kubo must locate a magical suit of armour worn by his late father in order to defeat a vengeful spirit from the past.</t>
  </si>
  <si>
    <t>https://m.media-amazon.com/images/M/MV5BMjA2Mzg2NDMzNl5BMl5BanBnXkFtZTgwMjcwODUzOTE@._V1_SX300.jpg</t>
  </si>
  <si>
    <t>19-Aug-16</t>
  </si>
  <si>
    <t>Marc Haimes (screenplay by), Chris Butler (screenplay by), Shannon Tindle (story by), Marc Haimes (story by)</t>
  </si>
  <si>
    <t>A depressed uncle is asked to take care of his teenage nephew after the boy's father dies.</t>
  </si>
  <si>
    <t>https://m.media-amazon.com/images/M/MV5BMTYxMjk0NDg4Ml5BMl5BanBnXkFtZTgwODcyNjA5OTE@._V1_SX300.jpg</t>
  </si>
  <si>
    <t>As an Orc horde invades the planet Azeroth using a magic portal, a few human heroes and dissenting Orcs must attempt to stop the true evil behind this war.</t>
  </si>
  <si>
    <t>https://m.media-amazon.com/images/M/MV5BMjIwNTM0Mzc5MV5BMl5BanBnXkFtZTgwMDk5NDU1ODE@._V1_SX300.jpg</t>
  </si>
  <si>
    <t>Warcraft: The Beginning</t>
  </si>
  <si>
    <t>Charles Leavitt, Duncan Jones</t>
  </si>
  <si>
    <t>24-May-16</t>
  </si>
  <si>
    <t>A group of young adults navigate love and relationships in New York City.</t>
  </si>
  <si>
    <t>https://m.media-amazon.com/images/M/MV5BNzI4MDMwMzUwNF5BMl5BanBnXkFtZTgwMDgyNzkyNzE@._V1_SX300.jpg</t>
  </si>
  <si>
    <t>Abby Kohn (screenplay), Marc Silverstein (screenplay), Dana Fox (screenplay), Abby Kohn (screen story), Marc Silverstein (screen story), Liz Tuccillo (book)</t>
  </si>
  <si>
    <t>Two hard-partying brothers place an online ad to find the perfect dates for their sister's Hawaiian wedding. Hoping for a wild getaway, the boys instead find themselves out-hustled by an uncontrollable duo.</t>
  </si>
  <si>
    <t>https://m.media-amazon.com/images/M/MV5BMjM4NDIxNzI5Nl5BMl5BanBnXkFtZTgwMTg4NTY5NzE@._V1_SX300.jpg</t>
  </si>
  <si>
    <t>Loosely based on the true story of two young men, David Packouz and Efraim Diveroli, who won a three hundred million dollar contract from the Pentagon to arm America's allies in Afghanistan.</t>
  </si>
  <si>
    <t>https://m.media-amazon.com/images/M/MV5BMjEyNzQ0NzM4MV5BMl5BanBnXkFtZTgwMDI0ODM2OTE@._V1_SX300.jpg</t>
  </si>
  <si>
    <t>Stephen Chin (screenplay), Todd Phillips (screenplay), Jason Smilovic (screenplay), Guy Lawson (Rolling Stone article "Arms and the Dudes")</t>
  </si>
  <si>
    <t>A dysfunctional family gathers together for their first Christmas since their mom died.</t>
  </si>
  <si>
    <t>https://m.media-amazon.com/images/M/MV5BMjM1MTkwNTQ1Ml5BMl5BanBnXkFtZTgwNTc5ODgxOTE@._V1_SX300.jpg</t>
  </si>
  <si>
    <t>Financial TV host Lee Gates and his producer Patty are put in an extreme situation when an irate investor takes them and their crew as hostage.</t>
  </si>
  <si>
    <t>https://m.media-amazon.com/images/M/MV5BMTgzMjU1NDUwMl5BMl5BanBnXkFtZTgwODg1NjY0ODE@._V1_SX300.jpg</t>
  </si>
  <si>
    <t>13-May-16</t>
  </si>
  <si>
    <t>Jamie Linden (screenplay), Alan DiFiore (screenplay), Jim Kouf (screenplay), Alan DiFiore (story), Jim Kouf (story)</t>
  </si>
  <si>
    <t>In 1942, a Canadian intelligence officer in North Africa encounters a female French Resistance fighter on a deadly mission behind enemy lines. When they reunite in London, their relationship is tested by the pressures of war.</t>
  </si>
  <si>
    <t>https://m.media-amazon.com/images/M/MV5BZWEyMzg4ZWUtYmZhMC00Yjk2LWEyYjktODVmN2M3YTA2ZmNjXkEyXkFqcGdeQXVyNjQ2Mjg3OTI@._V1_SX300.jpg</t>
  </si>
  <si>
    <t>A high school senior finds herself immersed in an online game of truth or dare, where her every move starts to become manipulated by an anonymous community of "watchers."</t>
  </si>
  <si>
    <t>https://m.media-amazon.com/images/M/MV5BMTUzOTg1OTM4NV5BMl5BanBnXkFtZTgwMTg2Mjg0OTE@._V1_SX300.jpg</t>
  </si>
  <si>
    <t>Jessica Sharzer (screenplay by), Jeanne Ryan (based on the novel by)</t>
  </si>
  <si>
    <t>In 33 AD, a Roman Tribune in Judea is tasked to find the missing body of Jesus Christ who rose from the dead.</t>
  </si>
  <si>
    <t>https://m.media-amazon.com/images/M/MV5BMTAzNjQ1Mzk2MjNeQTJeQWpwZ15BbWU4MDU0MDk1Mjcx._V1_SX300.jpg</t>
  </si>
  <si>
    <t>19-Feb-16</t>
  </si>
  <si>
    <t>Kevin Reynolds (screenplay), Paul Aiello (screenplay), Paul Aiello (story)</t>
  </si>
  <si>
    <t>In 1970s Los Angeles, a mismatched pair of private eyes investigate a missing girl and the mysterious death of a porn star.</t>
  </si>
  <si>
    <t>https://m.media-amazon.com/images/M/MV5BMjcwNDA5MDYyNl5BMl5BanBnXkFtZTgwNjg0NDkzNzE@._V1_SX300.jpg</t>
  </si>
  <si>
    <t>Shane Black, Anthony Bagarozzi</t>
  </si>
  <si>
    <t>An American nanny is shocked that her new English family's boy is actually a life-sized doll. After she violates a list of strict rules, disturbing events make her believe that the doll is really alive.</t>
  </si>
  <si>
    <t>https://m.media-amazon.com/images/M/MV5BMTc1MjcxNzcwMV5BMl5BanBnXkFtZTgwMTE0NTE2NzE@._V1_SX300.jpg</t>
  </si>
  <si>
    <t>The Boy</t>
  </si>
  <si>
    <t>Stacey Menear</t>
  </si>
  <si>
    <t>Right before his wedding, an uptight guy is tricked into driving his grandfather, a lecherous former Army Lieutenant Colonel, to Florida for Spring Break.</t>
  </si>
  <si>
    <t>https://m.media-amazon.com/images/M/MV5BMzk0NzkyNDk2M15BMl5BanBnXkFtZTgwNDczOTU3NzE@._V1_SX300.jpg</t>
  </si>
  <si>
    <t>John Phillips</t>
  </si>
  <si>
    <t>In 1967 Los Angeles, a widowed mother and her daughters add a new stunt to bolster their seance scam business by inviting an evil presence into their home, not realizing how dangerous it is.</t>
  </si>
  <si>
    <t>https://m.media-amazon.com/images/M/MV5BMTk4NTcxNTQ5NF5BMl5BanBnXkFtZTgwNTk5OTU4OTE@._V1_SX300.jpg</t>
  </si>
  <si>
    <t>Mike Flanagan, Jeff Howard, Juliet Snowden (based on characters created by), Stiles White (based on characters created by)</t>
  </si>
  <si>
    <t>Four waves of increasingly deadly alien attacks have left most of Earth decimated. Cassie is on the run, desperately trying to save her younger brother.</t>
  </si>
  <si>
    <t>https://m.media-amazon.com/images/M/MV5BMjQwOTc0Mzg3Nl5BMl5BanBnXkFtZTgwOTg3NjI2NzE@._V1_SX300.jpg</t>
  </si>
  <si>
    <t>Susannah Grant (screenplay by), Akiva Goldsman (screenplay by), Jeff Pinkner (screenplay by), Rick Yancey (based on the novel by)</t>
  </si>
  <si>
    <t>When Robert Langdon wakes up in an Italian hospital with amnesia, he teams up with Dr. Sienna Brooks, and together they must race across Europe against the clock to foil a deadly global plot.</t>
  </si>
  <si>
    <t>https://m.media-amazon.com/images/M/MV5BMTUzNTE2NTkzMV5BMl5BanBnXkFtZTgwMDAzOTUyMDI@._V1_SX300.jpg</t>
  </si>
  <si>
    <t>28-Oct-16</t>
  </si>
  <si>
    <t>Dan Brown (based in part on the novel by), David Koepp (screenplay by)</t>
  </si>
  <si>
    <t>Three generations come together in the week leading up to Mother's Day.</t>
  </si>
  <si>
    <t>https://m.media-amazon.com/images/M/MV5BODYzMjc5NDEzNF5BMl5BanBnXkFtZTgwMzI3ODcyODE@._V1_SX300.jpg</t>
  </si>
  <si>
    <t>29-Apr-16</t>
  </si>
  <si>
    <t>Anya Kochoff (screenplay), Matthew Walker (screenplay), Tom Hines (screenplay), Lily Hollander (story), Matthew Walker (story), Tom Hines (story), Garry Marshall (story)</t>
  </si>
  <si>
    <t>The story of the 2013 Boston Marathon bombing and the aftermath, which includes the city-wide manhunt to find the terrorists responsible.</t>
  </si>
  <si>
    <t>https://m.media-amazon.com/images/M/MV5BODYxMDc0NTg2Nl5BMl5BanBnXkFtZTgwNjY0NDYzOTE@._V1_SX300.jpg</t>
  </si>
  <si>
    <t>Peter Berg (screenplay), Matt Cook (screenplay), Joshua Zetumer (screenplay), Peter Berg (story), Matt Cook (story), Paul Tamasy (story), Eric Johnson (story)</t>
  </si>
  <si>
    <t>31-May-16</t>
  </si>
  <si>
    <t>Mortal hero Bek teams with the god Horus in an alliance against Set, the merciless god of darkness, who has usurped Egypt's throne, plunging the once peaceful and prosperous empire into chaos and conflict.</t>
  </si>
  <si>
    <t>https://m.media-amazon.com/images/M/MV5BNjExODg3MDUzNl5BMl5BanBnXkFtZTgwNjExMjE3NzE@._V1_SX300.jpg</t>
  </si>
  <si>
    <t>Matt Sazama, Burk Sharpless</t>
  </si>
  <si>
    <t>Retreating from life after a tragedy, a man questions the universe by writing to Love, Time and Death. Receiving unexpected answers, he begins to see how these things interlock and how even loss can reveal moments of meaning and beauty.</t>
  </si>
  <si>
    <t>https://m.media-amazon.com/images/M/MV5BMTQ5ODE4MTY2NV5BMl5BanBnXkFtZTgwMzM2NzEzMDI@._V1_SX300.jpg</t>
  </si>
  <si>
    <t>A Hollywood fixer in the 1950s works to keep the studio's stars in line.</t>
  </si>
  <si>
    <t>https://m.media-amazon.com/images/M/MV5BOTI1M2FlMzItY2VjYS00Y2VkLWI5OTQtMzA0MWMyNmQzZmQ0XkEyXkFqcGdeQXVyMTMxODk2OTU@._V1_SX300.jpg</t>
  </si>
  <si>
    <t>27-Dec-16</t>
  </si>
  <si>
    <t>A surrogate mom for a couple becomes dangerously obsessed with the soon-to-be father.</t>
  </si>
  <si>
    <t>https://m.media-amazon.com/images/M/MV5BMTc4MTk3Mzk4NV5BMl5BanBnXkFtZTgwMDgzNDUyOTE@._V1_SX300.jpg</t>
  </si>
  <si>
    <t>Jack Olsen (screenplay), Jack Olsen</t>
  </si>
  <si>
    <t>Derek and Hansel are lured into modelling again, in Rome, where they find themselves the target of a sinister conspiracy.</t>
  </si>
  <si>
    <t>https://m.media-amazon.com/images/M/MV5BMjI2MjQxNTQzOV5BMl5BanBnXkFtZTgwMDE2MTY2NzE@._V1_SX300.jpg</t>
  </si>
  <si>
    <t>Justin Theroux, Ben Stiller, Nicholas Stoller, John Hamburg, Drake Sather (character Derek Zoolander), Ben Stiller (character Derek Zoolander)</t>
  </si>
  <si>
    <t>A chronicle of the childhood, adolescence and burgeoning adulthood of a young, African-American, gay man growing up in a rough neighborhood of Miami.</t>
  </si>
  <si>
    <t>https://m.media-amazon.com/images/M/MV5BNzQxNTIyODAxMV5BMl5BanBnXkFtZTgwNzQyMDA3OTE@._V1_SX300.jpg</t>
  </si>
  <si>
    <t>Moonlight</t>
  </si>
  <si>
    <t>Barry Jenkins (screenplay by), Tarell Alvin McCraney (story by)</t>
  </si>
  <si>
    <t>-9.9</t>
  </si>
  <si>
    <t>The Coast Guard makes a daring rescue attempt off the coast of Cape Cod after a pair of oil tankers are destroyed during a blizzard in 1952.</t>
  </si>
  <si>
    <t>https://m.media-amazon.com/images/M/MV5BNTY1MDU1NzYzN15BMl5BanBnXkFtZTgwOTA0MDQyNzE@._V1_SX300.jpg</t>
  </si>
  <si>
    <t>Scott Silver (screenplay), Paul Tamasy (screenplay), Eric Johnson (screenplay), Casey Sherman (book), Michael J. Tougias (book)</t>
  </si>
  <si>
    <t>The story of Florence Foster Jenkins, a New York heiress who dreamed of becoming an opera singer, despite having a terrible singing voice.</t>
  </si>
  <si>
    <t>https://m.media-amazon.com/images/M/MV5BMjA0Mzc4MjMxMl5BMl5BanBnXkFtZTgwODIwNTQxODE@._V1_SX300.jpg</t>
  </si>
  <si>
    <t>Nicholas Martin</t>
  </si>
  <si>
    <t>A divorced father and his ex-con older brother resort to a desperate scheme in order to save their family's ranch in West Texas.</t>
  </si>
  <si>
    <t>https://m.media-amazon.com/images/M/MV5BMTg4NDA1OTA5NF5BMl5BanBnXkFtZTgwMDQ2MDM5ODE@._V1_SX300.jpg</t>
  </si>
  <si>
    <t>A woman goes into Japan's Suicide Forest to find her twin sister, and confronts supernatural terror.</t>
  </si>
  <si>
    <t>https://m.media-amazon.com/images/M/MV5BMjAwMzQzNTc5OV5BMl5BanBnXkFtZTgwNDgyMTU2NzE@._V1_SX300.jpg</t>
  </si>
  <si>
    <t>Nick Antosca, Sarah Cornwell, Ben Ketai</t>
  </si>
  <si>
    <t>Judah Ben-Hur, a prince falsely accused of treason by his adopted brother, an officer in the Roman army, returns to his homeland after years at sea to seek revenge, but finds redemption.</t>
  </si>
  <si>
    <t>https://m.media-amazon.com/images/M/MV5BMjQ2NzYxMDQ2OV5BMl5BanBnXkFtZTgwMDk2MzczOTE@._V1_SX300.jpg</t>
  </si>
  <si>
    <t>Ben-Hur</t>
  </si>
  <si>
    <t>Lew Wallace (based on the novel by), Keith R. Clarke (screenplay), John Ridley (screenplay)</t>
  </si>
  <si>
    <t>Kang Full (comic strip by)</t>
  </si>
  <si>
    <t>Bridget's focus on single life and her career is interrupted when she finds herself pregnant, but with one hitch ... she can only be fifty percent sure of the identity of her baby's father.</t>
  </si>
  <si>
    <t>https://m.media-amazon.com/images/M/MV5BMjQyMTI0MjIyOV5BMl5BanBnXkFtZTgwMzEyMjQ1ODE@._V1_SX300.jpg</t>
  </si>
  <si>
    <t>16-Sep-16</t>
  </si>
  <si>
    <t>Helen Fielding (screenplay), Dan Mazer (screenplay), Emma Thompson (screenplay), Helen Fielding (based on the characters and story created by)</t>
  </si>
  <si>
    <t>Comedian Kevin Hart performs in front of a crowd of 50,000 people at Philadelphia's outdoor venue, Lincoln Financial Field.</t>
  </si>
  <si>
    <t>https://m.media-amazon.com/images/M/MV5BNzI2MDk3OTA5N15BMl5BanBnXkFtZTgwMDU1MDgxMDI@._V1_SX300.jpg</t>
  </si>
  <si>
    <t>Kevin Hart, Joey Wells, Harry Ratchford, Kevin Hart ("Casino" segment story by), Brian Buccellato ("Casino" segment written by)</t>
  </si>
  <si>
    <t>A journalist recounts her wartime coverage in Afghanistan.</t>
  </si>
  <si>
    <t>https://m.media-amazon.com/images/M/MV5BMjIxOTIzMTM5OF5BMl5BanBnXkFtZTgwNDIxNTA1NzE@._V1_SX300.jpg</t>
  </si>
  <si>
    <t>Robert Carlock (screenplay by), Kim Barker (based on the book "The Taliban Shuffle: Strange Days in Afghanistan and Pakistan" by)</t>
  </si>
  <si>
    <t>The NSA's illegal surveillance techniques are leaked to the public by one of the agency's employees, Edward Snowden, in the form of thousands of classified documents distributed to the press.</t>
  </si>
  <si>
    <t>https://m.media-amazon.com/images/M/MV5BMTg2MzYzNzgzOF5BMl5BanBnXkFtZTgwOTg4NzQ4OTE@._V1_SX300.jpg</t>
  </si>
  <si>
    <t>Kieran Fitzgerald (screenplay by), Oliver Stone (screenplay by), Luke Harding (book), Anatoly Kucherena (book)</t>
  </si>
  <si>
    <t>Bishop thought he had put his murderous past behind him, until his most formidable foe kidnaps the love of his life. Now he is forced to complete three impossible assassinations, and do what he does best: make them look like accidents.</t>
  </si>
  <si>
    <t>https://m.media-amazon.com/images/M/MV5BMjYwODExNzUwMV5BMl5BanBnXkFtZTgwNTgwNjUyOTE@._V1_SX300.jpg</t>
  </si>
  <si>
    <t>Lewis John Carlino (based upon the characters created by), Philip Shelby (story by), Philip Shelby (screenplay by), Tony Mosher (screenplay by)</t>
  </si>
  <si>
    <t>A disillusioned Confederate army deserter returns to Mississippi and leads a militia of fellow deserters and women in an uprising against the corrupt local Confederate government.</t>
  </si>
  <si>
    <t>https://m.media-amazon.com/images/M/MV5BMTA4NTYyMTcwNTFeQTJeQWpwZ15BbWU4MDI0NTg0MDkx._V1_SX300.jpg</t>
  </si>
  <si>
    <t>Gary Ross (screenplay by), Leonard Hartman (story), Gary Ross (story)</t>
  </si>
  <si>
    <t>After discovering a video showing what he believes to be his vanished sister Heather, James and a group of friends head to the forest believed to be inhabited by the Blair Witch.</t>
  </si>
  <si>
    <t>https://m.media-amazon.com/images/M/MV5BMjI0NTEyMjA3NV5BMl5BanBnXkFtZTgwODk5OTU4OTE@._V1_SX300.jpg</t>
  </si>
  <si>
    <t>When a high school teacher is asked a question in class about Jesus, her response lands her in deep trouble.</t>
  </si>
  <si>
    <t>https://m.media-amazon.com/images/M/MV5BMjIxNTExMDk4NF5BMl5BanBnXkFtZTgwODM0MDczNzE@._V1_SX300.jpg</t>
  </si>
  <si>
    <t>When an L.A. drug kingpin's kitten unexpectedly enters the life of two cousins, they will have to go through gangs, hitmen and drug dealers who claim him in order to get him back.</t>
  </si>
  <si>
    <t>https://m.media-amazon.com/images/M/MV5BMTUwODA0NzQxMl5BMl5BanBnXkFtZTgwNzUyMjY3ODE@._V1_SX300.jpg</t>
  </si>
  <si>
    <t>Jordan Peele, Alex Rubens</t>
  </si>
  <si>
    <t>After his principal (Andy Daly) destroys his sketchbook, Rafe (Griffin Gluck) and his best friend Leo (Thomas Barbusca) decide to "destroy his book" and break every rule in the school's Code of Conduct.</t>
  </si>
  <si>
    <t>https://m.media-amazon.com/images/M/MV5BNjQzMTczNjI0Ml5BMl5BanBnXkFtZTgwODY5MTY5OTE@._V1_SX300.jpg</t>
  </si>
  <si>
    <t>Chris Bowman (screenplay by), Hubbel Palmer (screenplay by), Kara Holden (screenplay by), James Patterson (based on the book by), Chris Tebbetts (based on the book by)</t>
  </si>
  <si>
    <t>A stuffy businessman finds himself trapped inside the body of his family's cat.</t>
  </si>
  <si>
    <t>https://m.media-amazon.com/images/M/MV5BMzEzMjkwMjc3NV5BMl5BanBnXkFtZTgwMzc0NjY5ODE@._V1_SX300.jpg</t>
  </si>
  <si>
    <t>Nine Lives</t>
  </si>
  <si>
    <t>Gwyn Lurie, Matt Allen, Caleb Wilson, Dan Antoniazzi, Ben Shiffrin</t>
  </si>
  <si>
    <t>Jesse Owens' quest to become the greatest track and field athlete in history thrusts him onto the world stage of the 1936 Olympics, where he faces off against Adolf Hitler's vision of Aryan supremacy.</t>
  </si>
  <si>
    <t>https://m.media-amazon.com/images/M/MV5BMTQ3MDM1MDU2NF5BMl5BanBnXkFtZTgwMzM3OTIzNzE@._V1_SX300.jpg</t>
  </si>
  <si>
    <t>Race</t>
  </si>
  <si>
    <t>Joe Shrapnel, Anna Waterhouse</t>
  </si>
  <si>
    <t>Travis and Gabby first meet as neighbors in a small coastal town and wind up in a relationship that is tested by life's most defining events.</t>
  </si>
  <si>
    <t>https://m.media-amazon.com/images/M/MV5BMTYzMDA2ODcxMV5BMl5BanBnXkFtZTgwODMzOTMzNzE@._V1_SX300.jpg</t>
  </si>
  <si>
    <t>Bryan Sipe (screenplay), Nicholas Sparks (novel)</t>
  </si>
  <si>
    <t>Fueled by cheap whiskey, greed and hatred, Willie teams up once again with his angry little sidekick, Marcus, to knock off a Chicago charity on Christmas Eve.</t>
  </si>
  <si>
    <t>https://m.media-amazon.com/images/M/MV5BMjM2MjE5Mzc4OF5BMl5BanBnXkFtZTgwMjc3NjEyMDI@._V1_SX300.jpg</t>
  </si>
  <si>
    <t>Johnny Rosenthal, Shauna Cross, Glenn Ficarra (based on characters created by), John Requa (based on characters created by)</t>
  </si>
  <si>
    <t>A guard at an armored car company in the Southern U.S. organizes one of the biggest bank heists in American history. Based on the October 1997 Loomis Fargo robbery.</t>
  </si>
  <si>
    <t>https://m.media-amazon.com/images/M/MV5BMTYzMTY5Mzg1Ml5BMl5BanBnXkFtZTgwNTUzODUwNjE@._V1_SX300.jpg</t>
  </si>
  <si>
    <t>Masterminds</t>
  </si>
  <si>
    <t>Chris Bowman (screenplay), Hubbel Palmer (screenplay), Emily Spivey (screenplay), Emily Spivey (story), Chris Bowman (story), Hubbel Palmer (story)</t>
  </si>
  <si>
    <t>When a real estate development invades his Arctic home, Norm and his three lemming friends head to New York City, where Norm becomes the mascot of the corporation in an attempt to bring it down from the inside and protect his homeland.</t>
  </si>
  <si>
    <t>https://m.media-amazon.com/images/M/MV5BNTY4MDk4Mjc4NV5BMl5BanBnXkFtZTgwNzg4OTk0NzE@._V1_SX300.jpg</t>
  </si>
  <si>
    <t>Daniel Altiere, Steven Altiere, Malcolm T. Goldman</t>
  </si>
  <si>
    <t>Nat Turner, a literate slave and preacher in the antebellum South, orchestrates an uprising.</t>
  </si>
  <si>
    <t>https://m.media-amazon.com/images/M/MV5BMTU5MjI3NzQxMl5BMl5BanBnXkFtZTgwMTUwNjYyOTE@._V1_SX300.jpg</t>
  </si>
  <si>
    <t>Nate Parker (screenplay by), Nate Parker (story by), Jean McGianni Celestin (story by)</t>
  </si>
  <si>
    <t>The story of Eddie Edwards, the notoriously tenacious British underdog ski jumper who charmed the world at the 1988 Winter Olympics.</t>
  </si>
  <si>
    <t>https://m.media-amazon.com/images/M/MV5BMTUxOTc5MTU1NF5BMl5BanBnXkFtZTgwODYyNTA1NzE@._V1_SX300.jpg</t>
  </si>
  <si>
    <t>Sean Macaulay (screenplay), Simon Kelton (screenplay), Simon Kelton (story)</t>
  </si>
  <si>
    <t>A U.S. Customs official uncovers a money laundering scheme involving Colombian drug lord Pablo Escobar.</t>
  </si>
  <si>
    <t>https://m.media-amazon.com/images/M/MV5BMTEwNzM2NjY2MTNeQTJeQWpwZ15BbWU4MDQ3MDI3Njgx._V1_SX300.jpg</t>
  </si>
  <si>
    <t>Ellen Sue Brown (screenplay), Robert Mazur (based on the book on)</t>
  </si>
  <si>
    <t>An exploration of Earth and beyond as seen from the International Space Station. Narrated by Jennifer Lawrence.</t>
  </si>
  <si>
    <t>https://images-na.ssl-images-amazon.com/images/M/MV5BMTUzMjAxMzg5M15BMl5BanBnXkFtZTgwNjIxNjk5NzE@._V1_SX300.jpg</t>
  </si>
  <si>
    <t>A suburban couple becomes embroiled in an international espionage plot when they discover that their seemingly perfect new neighbors are government spies.</t>
  </si>
  <si>
    <t>https://m.media-amazon.com/images/M/MV5BNDU2OTU1NzE2Ml5BMl5BanBnXkFtZTgwMDQzMzgwMDI@._V1_SX300.jpg</t>
  </si>
  <si>
    <t>Michael LeSieur</t>
  </si>
  <si>
    <t>In a last-ditch effort to stop a diabolical plot, a dead CIA operative's memories, secrets, and skills are implanted into a death-row inmate in hopes that he will complete the operative's mission.</t>
  </si>
  <si>
    <t>https://m.media-amazon.com/images/M/MV5BMTg0ODc4Mzk2OF5BMl5BanBnXkFtZTgwNDk2MDkyODE@._V1_SX300.jpg</t>
  </si>
  <si>
    <t>Criminal</t>
  </si>
  <si>
    <t>Douglas Cook, David Weisberg</t>
  </si>
  <si>
    <t>A self-help seminar inspires a sixty-something woman to romantically pursue her younger co-worker.</t>
  </si>
  <si>
    <t>https://m.media-amazon.com/images/M/MV5BMTg0NTM3MTI1MF5BMl5BanBnXkFtZTgwMTAzNTAzNzE@._V1_SX300.jpg</t>
  </si>
  <si>
    <t>Hello, My Name Is Doris</t>
  </si>
  <si>
    <t>Laura Terruso (screenplay), Michael Showalter (screenplay), Laura Terruso (short film "Doris &amp; the Intern")</t>
  </si>
  <si>
    <t>High-school life gets even more unbearable for Nadine when her best friend, Krista, starts dating her older brother.</t>
  </si>
  <si>
    <t>https://m.media-amazon.com/images/M/MV5BODE2NjE4NjYyMV5BMl5BanBnXkFtZTgwNzk3MjQ0OTE@._V1_SX300.jpg</t>
  </si>
  <si>
    <t>Lady Susan Vernon takes up temporary residence at her in-laws' estate and, while there, is determined to be a matchmaker for her daughter Frederica -- and herself too, naturally.</t>
  </si>
  <si>
    <t>https://m.media-amazon.com/images/M/MV5BMTQ3NTQ2NjMwMV5BMl5BanBnXkFtZTgwOTk3Njk0ODE@._V1_SX300.jpg</t>
  </si>
  <si>
    <t>Whit Stillman, Jane Austen (based on her novella "Lady Susan")</t>
  </si>
  <si>
    <t>Following the assassination of President John F. Kennedy, First Lady Jacqueline Kennedy fights through grief and trauma to regain her faith, console her children, and define her husband's historic legacy.</t>
  </si>
  <si>
    <t>https://m.media-amazon.com/images/M/MV5BMzg4MjYzNjk5N15BMl5BanBnXkFtZTgwODgwODI3MDI@._V1_SX300.jpg</t>
  </si>
  <si>
    <t>Noah Oppenheim</t>
  </si>
  <si>
    <t>Documentarian Dinesh D'Souza analyzes the history of the Democratic Party and what he thinks are Hillary Clinton's true motivations.</t>
  </si>
  <si>
    <t>https://m.media-amazon.com/images/M/MV5BZjA0YzY5MDMtMzUxYS00ZWViLTg3NzMtMGM0YTEzZTljZGRhXkEyXkFqcGdeQXVyMjQ3NzUxOTM@._V1_SX300.jpg</t>
  </si>
  <si>
    <t>-0.2</t>
  </si>
  <si>
    <t>A gang of criminals and corrupt cops plan the murder of a police officer in order to pull off their biggest heist yet across town.</t>
  </si>
  <si>
    <t>https://m.media-amazon.com/images/M/MV5BMTU0NDcxMzczMV5BMl5BanBnXkFtZTgwODkxNTUwODE@._V1_SX300.jpg</t>
  </si>
  <si>
    <t>Matt Cook</t>
  </si>
  <si>
    <t>A lighthouse keeper and his wife living off the coast of Western Australia raise a baby they rescue from a drifting rowing boat.</t>
  </si>
  <si>
    <t>https://m.media-amazon.com/images/M/MV5BNTI1NzQzMjgxOF5BMl5BanBnXkFtZTgwOTY1OTY2OTE@._V1_SX300.jpg</t>
  </si>
  <si>
    <t>2-Sep-16</t>
  </si>
  <si>
    <t>Derek Cianfrance (written for the screen by), M.L. Stedman (novel)</t>
  </si>
  <si>
    <t>Former wrestler Mahavir Singh Phogat and his two wrestler daughters struggle towards glory at the Commonwealth Games in the face of societal oppression.</t>
  </si>
  <si>
    <t>https://m.media-amazon.com/images/M/MV5BMTQ4MzQzMzM2Nl5BMl5BanBnXkFtZTgwMTQ1NzU3MDI@._V1_SX300.jpg</t>
  </si>
  <si>
    <t>Piyush Gupta, Shreyas Jain, Nikhil Mehrotra, Rajshri Sudhakar (Dialogue Writer: Telugu), Nitesh Tiwari</t>
  </si>
  <si>
    <t>An inexperienced college student meets a wealthy businessman whose sexual practices put a strain on their relationship.</t>
  </si>
  <si>
    <t>https://m.media-amazon.com/images/M/MV5BMTQ3MTg3MzY4OV5BMl5BanBnXkFtZTgwNTI4MzM1NzE@._V1_SX300.jpg</t>
  </si>
  <si>
    <t>NO MANCHES FRIDA is the story of Zequi, a recently released bank robber who goes to recover stolen money buried by his ditzy accomplice before going to jail. They return to the site only to...</t>
  </si>
  <si>
    <t>https://m.media-amazon.com/images/M/MV5BMjEzNzE5MDAxMl5BMl5BanBnXkFtZTgwNjcxOTE2OTE@._V1_SX300.jpg</t>
  </si>
  <si>
    <t>Laurence Rosenthal (screenplay), Claudio Herrera (screenplay), Sergio S__nchez (screenplay), Bora Dagtekin (based on the film by)</t>
  </si>
  <si>
    <t>Five sisters in 19th century England must cope with the pressures to marry while protecting themselves from a growing population of zombies.</t>
  </si>
  <si>
    <t>https://m.media-amazon.com/images/M/MV5BMjE1MzA3NzYxMl5BMl5BanBnXkFtZTgwMzQ0NDA5NzE@._V1_SX300.jpg</t>
  </si>
  <si>
    <t>Burr Steers (screenplay), Jane Austen (Quirk Books novel), Seth Grahame-Smith (Quirk Books novel)</t>
  </si>
  <si>
    <t>A family unknowingly awakens an ancient supernatural entity on a Grand Canyon vacation, and must fight for survival when it follows them home.</t>
  </si>
  <si>
    <t>https://m.media-amazon.com/images/M/MV5BMjIxMTg2NjAyMV5BMl5BanBnXkFtZTgwNDE5ODIxODE@._V1_SX300.jpg</t>
  </si>
  <si>
    <t>Greg McLean, Shayne Armstrong, S.P. Krause</t>
  </si>
  <si>
    <t>A wealthy art gallery owner receives a draft of her ex-husband's new novel, a violent thriller she interprets as a veiled threat and a symbolic revenge tale.</t>
  </si>
  <si>
    <t>https://m.media-amazon.com/images/M/MV5BMTYwMzMwMzgxNl5BMl5BanBnXkFtZTgwMTA0MTUzMDI@._V1_SX300.jpg</t>
  </si>
  <si>
    <t>Tom Ford (screenplay by), Austin Wright (novel)</t>
  </si>
  <si>
    <t>A group of Boston-bred gangsters set up shop in balmy Florida during the Prohibition era, facing off against the competition and the Ku Klux Klan.</t>
  </si>
  <si>
    <t>https://m.media-amazon.com/images/M/MV5BMjc3MDIyMjgzNl5BMl5BanBnXkFtZTgwMzUxOTg3MDI@._V1_SX300.jpg</t>
  </si>
  <si>
    <t>Live by Night</t>
  </si>
  <si>
    <t>Ben Affleck (screenplay by), Dennis Lehane (based on the novel by)</t>
  </si>
  <si>
    <t>A playboy named Charlie, convinced that all his relationships are dead, meets the beautiful and mysterious Eva. Agreeing to a casual affair, Charlie then wants a bit more from their relationship.</t>
  </si>
  <si>
    <t>https://m.media-amazon.com/images/M/MV5BMTY2NDY5NDUzMV5BMl5BanBnXkFtZTgwMTEyNDQ3NzE@._V1_SX300.jpg</t>
  </si>
  <si>
    <t>Brandon Broussard, Gary Hardwick, Hudson Obayuwana, Jana Savage, Dana Verde (screenplay by)</t>
  </si>
  <si>
    <t>When it becomes clear that his solo album is a failure, a former boy band member does everything in his power to maintain his celebrity status.</t>
  </si>
  <si>
    <t>https://m.media-amazon.com/images/M/MV5BMjMxMzk2ODI4N15BMl5BanBnXkFtZTgwNzgzNzQ5ODE@._V1_SX300.jpg</t>
  </si>
  <si>
    <t>Andy Samberg, Akiva Schaffer, Jorma Taccone</t>
  </si>
  <si>
    <t>Henry is resurrected from death with no memory, and he must save his wife from a telekinetic warlord with a plan to bio-engineer soldiers.</t>
  </si>
  <si>
    <t>https://m.media-amazon.com/images/M/MV5BNjIzNTcwMDc3Nl5BMl5BanBnXkFtZTgwNzU5NTY5NzE@._V1_SX300.jpg</t>
  </si>
  <si>
    <t>Ilya Naishuller, Will Stewart (additional writing by)</t>
  </si>
  <si>
    <t>As Carl Black gets the opportunity to move his family out of Chicago in hope of a better life, their arrival in Beverly Hills is timed with that city's annual purge, where all crime is legal for twelve hours.</t>
  </si>
  <si>
    <t>https://m.media-amazon.com/images/M/MV5BMzAxNDY3ODk3MF5BMl5BanBnXkFtZTgwMjYwNDA5NzE@._V1_SX300.jpg</t>
  </si>
  <si>
    <t>Nicole DeMasi, Deon Taylor</t>
  </si>
  <si>
    <t>A Ugandan girl sees her world rapidly change after being introduced to the game of chess.</t>
  </si>
  <si>
    <t>https://m.media-amazon.com/images/M/MV5BNzQ0MDg2NTY4N15BMl5BanBnXkFtZTgwOTk2NzU3OTE@._V1_SX300.jpg</t>
  </si>
  <si>
    <t>William Wheeler (screenplay by), Tim Crothers (based on the ESPN Magazine article and book by)</t>
  </si>
  <si>
    <t>When the galaxy comes under the threat of a nefarious space captain, a mechanic and his newfound robot ally join an elite squad of combatants to save the universe.</t>
  </si>
  <si>
    <t>https://m.media-amazon.com/images/M/MV5BNDMxMjkzOTEzOV5BMl5BanBnXkFtZTgwNDExNjk5NzE@._V1_SX300.jpg</t>
  </si>
  <si>
    <t>T.J. Fixman, Kevin Munroe, Gerry Swallow, Brian Allgeier (video games), Brian Hastings (video games), Alex Hastings (video games)</t>
  </si>
  <si>
    <t>A daring parrot recounts how Robinson Crusoe came to be stranded on a tropical island.</t>
  </si>
  <si>
    <t>https://m.media-amazon.com/images/M/MV5BMjA4OTE0MjAwNl5BMl5BanBnXkFtZTgwMjY4Mzg2OTE@._V1_SX300.jpg</t>
  </si>
  <si>
    <t>The Wild Life</t>
  </si>
  <si>
    <t>Domonic Paris</t>
  </si>
  <si>
    <t>The story of Richard and Mildred Loving, a couple whose arrest for interracial marriage in 1960s Virginia began a legal battle that would end with the Supreme Court's historic 1967 decision.</t>
  </si>
  <si>
    <t>https://m.media-amazon.com/images/M/MV5BMjE4NTI3NjIzOF5BMl5BanBnXkFtZTgwNjI0NTI5ODE@._V1_SX300.jpg</t>
  </si>
  <si>
    <t>Loving</t>
  </si>
  <si>
    <t>In the 17th century, two Portuguese Jesuit priests travel to Japan in an attempt to locate their mentor, who is rumored to have committed apostasy, and to propagate Catholicism.</t>
  </si>
  <si>
    <t>https://m.media-amazon.com/images/M/MV5BMjY3OTk0NjA2NV5BMl5BanBnXkFtZTgwNTg3Mjc2MDI@._V1_SX300.jpg</t>
  </si>
  <si>
    <t>Silence</t>
  </si>
  <si>
    <t>Jay Cocks (screenplay by), Martin Scorsese (screenplay by), Sh__saku End__ (based on the novel by)</t>
  </si>
  <si>
    <t>A heart-pounding thriller about a widowed child psychologist who lives an isolated existence in rural New England. Caught in a deadly winter storm, she must find a way to rescue a young boy before he disappears forever.</t>
  </si>
  <si>
    <t>https://m.media-amazon.com/images/M/MV5BMjM3MTAyMTE2MV5BMl5BanBnXkFtZTgwMzY5MzM0MDI@._V1_SX300.jpg</t>
  </si>
  <si>
    <t>Christina Hodson</t>
  </si>
  <si>
    <t>A new assignment forces a top spy to team up with his football hooligan brother.</t>
  </si>
  <si>
    <t>https://m.media-amazon.com/images/M/MV5BMjE0NTE3MjMwNV5BMl5BanBnXkFtZTgwMDc5NjQxODE@._V1_SX300.jpg</t>
  </si>
  <si>
    <t>Sacha Baron Cohen (story by), Phil Johnston (story by), Sacha Baron Cohen (screenplay by), Phil Johnston (screenplay by), Peter Baynham (screenplay by)</t>
  </si>
  <si>
    <t>Tells the story of Jesus Christ at age seven as he and his family depart Egypt to return home to Nazareth. Told from his childhood perspective, it follows young Jesus as he grows into his religious identity.</t>
  </si>
  <si>
    <t>https://m.media-amazon.com/images/M/MV5BMTU4NzM3NzczMF5BMl5BanBnXkFtZTgwMzM0NjkwNzE@._V1_SX300.jpg</t>
  </si>
  <si>
    <t>Anne Rice (novel), Betsy Giffen Nowrasteh (screenplay), Cyrus Nowrasteh (screenplay)</t>
  </si>
  <si>
    <t>The film chronicles the summer 1989 afternoon when the future President of the United States, Barack Obama, wooed his future First Lady, Michelle Obama, on a first date across Chicago's South Side.</t>
  </si>
  <si>
    <t>https://m.media-amazon.com/images/M/MV5BMjI3MTQ3NzE5NV5BMl5BanBnXkFtZTgwMjgzOTMxOTE@._V1_SX300.jpg</t>
  </si>
  <si>
    <t>Sultan is a classic underdog tale about a wrestler's journey, looking for a comeback by defeating all odds. Will he emerge victorious?</t>
  </si>
  <si>
    <t>https://m.media-amazon.com/images/M/MV5BNDc0OTU3M2MtMGFhMi00ZGVlLWI4YmItODA1ZTc0OGY0NmJlXkEyXkFqcGdeQXVyNjQ2MjQ5NzM@._V1_SX300.jpg</t>
  </si>
  <si>
    <t>In the forests of the Pacific Northwest, a father devoted to raising his six kids with a rigorous physical and intellectual education is forced to leave his paradise and enter the world, challenging his idea of what it means to be a parent.</t>
  </si>
  <si>
    <t>https://m.media-amazon.com/images/M/MV5BMjE5OTM0OTY5NF5BMl5BanBnXkFtZTgwMDcxOTQ3ODE@._V1_SX300.jpg</t>
  </si>
  <si>
    <t>The story of a teenage boy, his mother, and two other women who help raise him among the love and freedom of Southern California of 1979.</t>
  </si>
  <si>
    <t>https://m.media-amazon.com/images/M/MV5BMTkwNDE4NzQwM15BMl5BanBnXkFtZTgwNzQ5Nzg0MDI@._V1_SX300.jpg</t>
  </si>
  <si>
    <t>A national manhunt is ordered for a rebellious kid and his foster uncle who go missing in the wild New Zealand bush.</t>
  </si>
  <si>
    <t>https://m.media-amazon.com/images/M/MV5BMjI1MDQ2MDg5Ml5BMl5BanBnXkFtZTgwMjc2NjM5ODE@._V1_SX300.jpg</t>
  </si>
  <si>
    <t>Taika Waititi (screenplay), Barry Crump (based on the book "Wild Pork and Watercress" written by), Te Arepa Kahi (additional writing)</t>
  </si>
  <si>
    <t>The inspirational story of World Champion Boxer Vinny Pazienza who, after a near fatal car crash which left him not knowing if he'd ever walk again, made one of sport's most incredible comebacks.</t>
  </si>
  <si>
    <t>https://m.media-amazon.com/images/M/MV5BMjAwNzgyNTUxMF5BMl5BanBnXkFtZTgwNzc0ODc1OTE@._V1_SX300.jpg</t>
  </si>
  <si>
    <t>Ben Younger (screenplay by), Ben Younger (story by), Pippa Bianco (story by), Angelo Pizzo (story by)</t>
  </si>
  <si>
    <t>A scientist with the ability to enter the subconscious minds of the possessed must save a young boy from the grips of a demon with powers never seen before, while facing the horrors of his past.</t>
  </si>
  <si>
    <t>https://m.media-amazon.com/images/M/MV5BOTI4NDkxMTAxM15BMl5BanBnXkFtZTgwMzU1Mzk5OTE@._V1_SX300.jpg</t>
  </si>
  <si>
    <t>Ronnie Christensen</t>
  </si>
  <si>
    <t>After attracting both media and police attention for accidentally knocking Kate Moss into the River Thames, Edina and Patsy hide out in the south of France.</t>
  </si>
  <si>
    <t>https://m.media-amazon.com/images/M/MV5BMjI4NDI5MDg2OV5BMl5BanBnXkFtZTgwNzA5ODQ3ODE@._V1_SX300.jpg</t>
  </si>
  <si>
    <t>Jennifer Saunders (screenplay)</t>
  </si>
  <si>
    <t>The legendary Roberto Duran and his equally legendary trainer Ray Arcel change each other's lives.</t>
  </si>
  <si>
    <t>https://ia.media-imdb.com/images/M/MV5BMjQxNzE4ODU1Nl5BMl5BanBnXkFtZTgwMDA4Njk0ODE@._V1_SX300.jpg</t>
  </si>
  <si>
    <t>When a member of a popular New York City improv troupe gets a huge break, the rest of the group - all best friends - start to realize that not everyone is going to make it after all.</t>
  </si>
  <si>
    <t>https://m.media-amazon.com/images/M/MV5BMTkxMTkwODM2MF5BMl5BanBnXkFtZTgwNjYwNjY5ODE@._V1_SX300.jpg</t>
  </si>
  <si>
    <t>An aging widow from New York City follows her daughter to Los Angeles in hopes of starting a new life after her husband passes away.</t>
  </si>
  <si>
    <t>https://ia.media-imdb.com/images/M/MV5BMTc0NDQ2Njk4Nl5BMl5BanBnXkFtZTgwMTQwMDMyODE@._V1_SX300.jpg</t>
  </si>
  <si>
    <t>9-Aug-16</t>
  </si>
  <si>
    <t>A failed American sales rep looks to recoup his losses by traveling to Saudi Arabia and selling his company's product to a wealthy monarch.</t>
  </si>
  <si>
    <t>https://m.media-amazon.com/images/M/MV5BMTU2MzU1NTg4NV5BMl5BanBnXkFtZTgwNzQ5MjAzODE@._V1_SX300.jpg</t>
  </si>
  <si>
    <t>28-Apr-16</t>
  </si>
  <si>
    <t>Dave Eggers (novel), Tom Tykwer (screenplay)</t>
  </si>
  <si>
    <t>A hopeless man stranded on a deserted island befriends a dead body and together they go on a surreal journey to get home.</t>
  </si>
  <si>
    <t>https://m.media-amazon.com/images/M/MV5BMTk0OTEyMjM1OF5BMl5BanBnXkFtZTgwMzMzODM4ODE@._V1_SX300.jpg</t>
  </si>
  <si>
    <t>Daniel Scheinert, Dan Kwan</t>
  </si>
  <si>
    <t>Acclaimed writer and historian Deborah E. Lipstadt must battle for historical truth to prove the Holocaust actually occurred when David Irving, a renowned denier, sues her for libel.</t>
  </si>
  <si>
    <t>https://m.media-amazon.com/images/M/MV5BMjMzODExNDEzMl5BMl5BanBnXkFtZTgwMDg3NjIyOTE@._V1_SX300.jpg</t>
  </si>
  <si>
    <t>Deborah Lipstadt (based on the book "History on Trial: My Day in Court with a Holocaust Denier" by), David Hare (screenplay by)</t>
  </si>
  <si>
    <t>A corporate risk-management consultant must decide whether or not to terminate an artificially created humanoid being.</t>
  </si>
  <si>
    <t>https://m.media-amazon.com/images/M/MV5BMjA1MjYyNDkxN15BMl5BanBnXkFtZTgwMTgxODAwOTE@._V1_SX300.jpg</t>
  </si>
  <si>
    <t>Seth W. Owen</t>
  </si>
  <si>
    <t>Returning from prison, aged gangster Kabali confronts those who had destroyed his life. While doing so, he learns about what had happened to his family when he was gone.</t>
  </si>
  <si>
    <t>https://m.media-amazon.com/images/M/MV5BNTU0NzExMTQtMjhjYS00ZTRkLWI4NTgtOGE4NDNjYzM3M2I3XkEyXkFqcGdeQXVyNjQ2MjQ5NzM@._V1_SX300.jpg</t>
  </si>
  <si>
    <t>The story of the life and academic career of the pioneer Indian mathematician, Srinivasa Ramanujan, and his friendship with his mentor, Professor G.H. Hardy.</t>
  </si>
  <si>
    <t>https://m.media-amazon.com/images/M/MV5BMTU3Njg4MDM3OV5BMl5BanBnXkFtZTgwMjE5ODM3ODE@._V1_SX300.jpg</t>
  </si>
  <si>
    <t>Matt Brown (screenplay), Matt Brown, Robert Kanigel (biography)</t>
  </si>
  <si>
    <t>To learn what the USA can learn from other nations, Michael Moore playfully "invades" them to see what they have to offer.</t>
  </si>
  <si>
    <t>https://m.media-amazon.com/images/M/MV5BMTU3MjI2ODkzMF5BMl5BanBnXkFtZTgwMjkzMjY5NzE@._V1_SX300.jpg</t>
  </si>
  <si>
    <t>25-Feb-16</t>
  </si>
  <si>
    <t>The adventures of teenager Max McGrath and his alien companion, Steel, who must harness and combine their tremendous new powers to evolve into the turbo-charged superhero Max Steel.</t>
  </si>
  <si>
    <t>https://m.media-amazon.com/images/M/MV5BMTk2MTMwOTk3N15BMl5BanBnXkFtZTgwMDI5OTYxMDI@._V1_SX300.jpg</t>
  </si>
  <si>
    <t>Christopher Yost</t>
  </si>
  <si>
    <t>As Batman hunts for the escaped Joker, the Clown Prince of Crime attacks the Gordon family to prove a diabolical point mirroring his own fall into madness.</t>
  </si>
  <si>
    <t>https://m.media-amazon.com/images/M/MV5BMTdjZTliODYtNWExMi00NjQ1LWIzN2MtN2Q5NTg5NTk3NzliL2ltYWdlXkEyXkFqcGdeQXVyNTAyODkwOQ@@._V1_SX300.jpg</t>
  </si>
  <si>
    <t>Brian Azzarello, Brian Bolland (based on the graphic novel illustrated by), Bob Kane (Batman created by), Bill Finger (Batman created by)</t>
  </si>
  <si>
    <t>A boy seeks the help of a tree monster to cope with his single mother's terminal illness.</t>
  </si>
  <si>
    <t>https://m.media-amazon.com/images/M/MV5BMTg1OTA5OTkyNV5BMl5BanBnXkFtZTgwODMwNDU5OTE@._V1_SX300.jpg</t>
  </si>
  <si>
    <t>Patrick Ness (screenplay by), Patrick Ness (based upon the novel written by), Siobhan Dowd (from an original idea by)</t>
  </si>
  <si>
    <t>A father and son go on the run, pursued by the government and a cult drawn to the child's special powers.</t>
  </si>
  <si>
    <t>https://m.media-amazon.com/images/M/MV5BMTcwYjMxNTAtMjZkNC00YjJlLTg2ZGItNTM0NWVhYzEzYTZkXkEyXkFqcGdeQXVyNTY0MTkxMTg@._V1_SX300.jpg</t>
  </si>
  <si>
    <t>21-Apr-16</t>
  </si>
  <si>
    <t>The unconventional love story of an aspiring actress, her ambitious driver, and their eccentric boss, the legendary billionaire Howard Hughes.</t>
  </si>
  <si>
    <t>https://m.media-amazon.com/images/M/MV5BMTc0MTk4MTI1M15BMl5BanBnXkFtZTgwOTIxMDQ0MDI@._V1_SX300.jpg</t>
  </si>
  <si>
    <t>Warren Beatty (screenplay by), Warren Beatty (story by), Bo Goldman (story by)</t>
  </si>
  <si>
    <t>In the high-stakes world of political power-brokers, Elizabeth Sloane is the most sought after and formidable lobbyist in D.C. But when taking on the most powerful opponent of her career, she finds winning may come at too high a price.</t>
  </si>
  <si>
    <t>https://m.media-amazon.com/images/M/MV5BMTAyODY4Njc4MjBeQTJeQWpwZ15BbWU4MDI0NTIzMDAy._V1_SX300.jpg</t>
  </si>
  <si>
    <t>Jonathan Perera</t>
  </si>
  <si>
    <t>Ove, an ill-tempered, isolated retiree who spends his days enforcing block association rules and visiting his wife's grave, has finally given up on life just as an unlikely friendship develops with his boisterous new neighbors.</t>
  </si>
  <si>
    <t>https://m.media-amazon.com/images/M/MV5BMDZlYjBkZWYtMmUyZS00ZmFmLThlMGQtYjdiMzFlNDkxNjZhL2ltYWdlXkEyXkFqcGdeQXVyNDU0NjMyNTQ@._V1_SX300.jpg</t>
  </si>
  <si>
    <t>Hannes Holm (screenplay), Fredrik Backman (novel)</t>
  </si>
  <si>
    <t>In 1951, Marcus, a working-class Jewish student from New Jersey, attends a small Ohio college, where he struggles with sexual repression and cultural disaffection, amid the ongoing Korean War.</t>
  </si>
  <si>
    <t>https://m.media-amazon.com/images/M/MV5BMjIyNDg4OTYwOF5BMl5BanBnXkFtZTgwOTQ3ODgwOTE@._V1_SX300.jpg</t>
  </si>
  <si>
    <t>11-Aug-16</t>
  </si>
  <si>
    <t>Philip Roth (based on the novel by), James Schamus (written for the screen by)</t>
  </si>
  <si>
    <t>In 1980, a group of college baseball players navigate their way through the freedoms and responsibilities of unsupervised adulthood.</t>
  </si>
  <si>
    <t>https://m.media-amazon.com/images/M/MV5BMTk2NDcyNDE5N15BMl5BanBnXkFtZTgwNDA0MzQ1NzE@._V1_SX300.jpg</t>
  </si>
  <si>
    <t>7-Apr-16</t>
  </si>
  <si>
    <t>Maggie wants to have a baby, raising him on her own, but when she gets romantically involved with John, a married man, things get complicated and all the balance of Maggie's plans may collapse.</t>
  </si>
  <si>
    <t>https://m.media-amazon.com/images/M/MV5BYzk1MDI1OWUtZjcxZi00ODFkLWJkZmEtYzRhYWQwMDA2MmQ5XkEyXkFqcGdeQXVyMTMxMTY0OTQ@._V1_SX300.jpg</t>
  </si>
  <si>
    <t>27-Apr-16</t>
  </si>
  <si>
    <t>Rebecca Miller, Karen Rinaldi (story)</t>
  </si>
  <si>
    <t>A boy growing up in Dublin during the 1980s escapes his strained family life by starting a band to impress the mysterious girl he likes.</t>
  </si>
  <si>
    <t>https://m.media-amazon.com/images/M/MV5BMjEzODA3MDcxMl5BMl5BanBnXkFtZTgwODgxNDk3NzE@._V1_SX300.jpg</t>
  </si>
  <si>
    <t>Simon Carmody (story), John Carney (screenplay)</t>
  </si>
  <si>
    <t>Shan, a mermaid, is sent to assassinate Xuan, a developer who threatens the ecosystem of her race, but ends up falling in love with him instead.</t>
  </si>
  <si>
    <t>https://m.media-amazon.com/images/M/MV5BNDJiNzAwZGItZDA5Yi00YzQzLWJjNDUtOWQyNTdkNTJiMjdkXkEyXkFqcGdeQXVyMTMxODk2OTU@._V1_SX300.jpg</t>
  </si>
  <si>
    <t>8-Feb-16</t>
  </si>
  <si>
    <t>The Mermaid</t>
  </si>
  <si>
    <t>Hing-Ka Chan, Stephen Chow, Chi Keung Fung, Miu-Kei Ho, Ivy Kong, Si-Cheun Lee, Zhengyu Lu, Kan-Cheung Tsang</t>
  </si>
  <si>
    <t>Friends, colleagues and weed come together in a Los Angeles Medical Marijuana Dispensary. Welcome to The Green Room, a Comedy Joint.</t>
  </si>
  <si>
    <t>https://images-na.ssl-images-amazon.com/images/M/MV5BZWI2MWEzOTQtMWEyZC00YmIyLTllZWYtZmU2MWRjY2E0ZDJhXkEyXkFqcGdeQXVyMTk3ODgzMzU@._V1_SX300.jpg</t>
  </si>
  <si>
    <t>20-Apr-16</t>
  </si>
  <si>
    <t>The Green Room</t>
  </si>
  <si>
    <t>Thirteen-year-old Aisholpan trains to become the first female in twelve generations of her nomad family to become an eagle huntress.</t>
  </si>
  <si>
    <t>https://m.media-amazon.com/images/M/MV5BMjAxNDgwNDYzMl5BMl5BanBnXkFtZTgwNTQ3NDc3OTE@._V1_SX300.jpg</t>
  </si>
  <si>
    <t>A couple finds themselves lured into a Russian oligarch's plans to defect, and are soon positioned between the Russian Mafia and the British Secret Service, neither of whom they can trust.</t>
  </si>
  <si>
    <t>https://m.media-amazon.com/images/M/MV5BMjM2MjY2ODgxMF5BMl5BanBnXkFtZTgwNzYxNjc2ODE@._V1_SX300.jpg</t>
  </si>
  <si>
    <t>John le Carr__ (based on the novel by), Hossein Amini</t>
  </si>
  <si>
    <t>As former cop Garza seeks revenge on Santos, the crime lord who framed him, he forms an unlikely team with a young hacker who successfully stole $10 million from Santos.</t>
  </si>
  <si>
    <t>https://ia.media-imdb.com/images/M/MV5BMjMwNDkzOTU5N15BMl5BanBnXkFtZTgwMjA3MjgyODE@._V1_SX300.jpg</t>
  </si>
  <si>
    <t>Ted Perkins, Gabriel Ripstein, Enrique Begn__</t>
  </si>
  <si>
    <t>After her young son is killed in a tragic accident, a woman learns of a ritual which will bring him back to say goodbye, but when she disobeys a sacred warning, she upsets the balance between life and death.</t>
  </si>
  <si>
    <t>https://m.media-amazon.com/images/M/MV5BMTU5MjEwNDYzNF5BMl5BanBnXkFtZTgwMzM0NzcwODE@._V1_SX300.jpg</t>
  </si>
  <si>
    <t>Johannes Roberts, Ernest Riera</t>
  </si>
  <si>
    <t>Based on the extraordinary true story of Operation Anthropoid, the WWII mission to assassinate SS General Reinhard Heydrich, the main architect behind the Final Solution and the Reich's third in command after Hitler and Himmler.</t>
  </si>
  <si>
    <t>https://m.media-amazon.com/images/M/MV5BMjIxNzE0NjY1Nl5BMl5BanBnXkFtZTgwNjYzOTkxOTE@._V1_SX300.jpg</t>
  </si>
  <si>
    <t>Sean Ellis, Anthony Frewin</t>
  </si>
  <si>
    <t>17-Sep-16</t>
  </si>
  <si>
    <t>A compilation of found footage featuring music, interviews, and stories of The Beatles' 250 concerts from 1963 to 1966.</t>
  </si>
  <si>
    <t>https://m.media-amazon.com/images/M/MV5BMTc0NDgwMTk2OV5BMl5BanBnXkFtZTgwNjEzODIyOTE@._V1_SX300.jpg</t>
  </si>
  <si>
    <t>Mark Monroe, P.G. Morgan (story consultant)</t>
  </si>
  <si>
    <t>When a band of brutal gangsters led by a crooked property developer make a play to take over a local school, Master Ip is forced to take a stand.</t>
  </si>
  <si>
    <t>https://m.media-amazon.com/images/M/MV5BNGVjZTQ2ZDktNWU0OC00ZWE4LTg1OTQtYzFhMGY5ZmEwNzc0XkEyXkFqcGdeQXVyNzgzODI1OTE@._V1_SX300.jpg</t>
  </si>
  <si>
    <t>Tai-lee Chan, Lai-Yin Leung, Edmond Wong</t>
  </si>
  <si>
    <t>An exploration of the life and music of Miles Davis.</t>
  </si>
  <si>
    <t>https://m.media-amazon.com/images/M/MV5BYTU5NDRjNmItZGZlMi00ZjJiLTk5YzAtZmY1ZDc4ZGZhMjFhXkEyXkFqcGdeQXVyNTM0OTY0NTI@._V1_SX300.jpg</t>
  </si>
  <si>
    <t>Steven Baigelman (screenplay), Don Cheadle (screenplay), Steven Baigelman (story), Don Cheadle (story), Stephen J. Rivele (story), Christopher Wilkinson (story)</t>
  </si>
  <si>
    <t>A mother and her young son release unimaginable horrors from the attic of their rural dream home.</t>
  </si>
  <si>
    <t>https://m.media-amazon.com/images/M/MV5BMTE0MTE3MzI4ODFeQTJeQWpwZ15BbWU4MDI1MDI0ODkx._V1_SX300.jpg</t>
  </si>
  <si>
    <t>Wentworth Miller, D.J. Caruso</t>
  </si>
  <si>
    <t>A documentary on the Australia-based band Hillsong and their rise to prominence as an international church.</t>
  </si>
  <si>
    <t>https://ia.media-imdb.com/images/M/MV5BMTY2ODgwMDY4N15BMl5BanBnXkFtZTgwMzgwMzc0OTE@._V1_SX300.jpg</t>
  </si>
  <si>
    <t>Hillsong: Let Hope Rise</t>
  </si>
  <si>
    <t>Kaira is a budding cinematographer in search of a perfect life. Her encounter with Jug, an unconventional thinker, helps her gain a new perspective on life. She discovers that happiness is all about finding comfort in life's imperfections.</t>
  </si>
  <si>
    <t>https://m.media-amazon.com/images/M/MV5BZWQzYWI3ZGMtYzgyYy00OWZkLWEwODYtNGNiMTZhODBkNzUyL2ltYWdlL2ltYWdlXkEyXkFqcGdeQXVyNjY1MTg4Mzc@._V1_SX300.jpg</t>
  </si>
  <si>
    <t>A successful businesswoman gets caught up in a game of cat and mouse as she tracks down the unknown man who raped her.</t>
  </si>
  <si>
    <t>https://m.media-amazon.com/images/M/MV5BMTU4MTUyMzI5Nl5BMl5BanBnXkFtZTgwMDQwODY2NzE@._V1_SX300.jpg</t>
  </si>
  <si>
    <t>Philippe Djian (novel), David Birke (screenplay), Harold Manning (french adaptation)</t>
  </si>
  <si>
    <t>Anand and Anasuya meet each other on a train ride. The two eventually fall in love and have to fight for their relationship.</t>
  </si>
  <si>
    <t>https://ia.media-imdb.com/images/M/MV5BYzE0OTgyZjgtYzUxNC00NDRiLTlhZTQtZTQyOTUwNTQwNjg4XkEyXkFqcGdeQXVyNTE0NDY5Njc@._V1_SX300.jpg</t>
  </si>
  <si>
    <t>Trivikram Srinivas (story), Trivikram Srinivas (screenplay), Yaddanapoodi Sulochana Rani (original story), Vedula Ravi Kiran (script coordinator)</t>
  </si>
  <si>
    <t>Gaurav's world revolves around the superstar Aryan Khanna. What happens when his passion turns into a dangerous obsession that crosses the fine line?</t>
  </si>
  <si>
    <t>https://m.media-amazon.com/images/M/MV5BYTk1MjNlMTYtYmE5OS00ZjgzLTg1MjktYzY2YjdhMDQzNzA4XkEyXkFqcGdeQXVyNTE0MDc0NTM@._V1_SX300.jpg</t>
  </si>
  <si>
    <t>Maneesh Sharma (story), Habib Faisal (screenplay), Habib Faisal (dialogue), Sharat Katariya (dialogue)</t>
  </si>
  <si>
    <t>A quiet observation of the triumphs and defeats of daily life, along with the poetry evident in its smallest details.</t>
  </si>
  <si>
    <t>https://m.media-amazon.com/images/M/MV5BMTUzODA4Nzk0OF5BMl5BanBnXkFtZTgwNzE1MDIwMDI@._V1_SX300.jpg</t>
  </si>
  <si>
    <t>Jim Jarmusch, William Carlos Williams (poem), Ron Padgett (poems)</t>
  </si>
  <si>
    <t>While a zombie virus breaks out in South Korea, passengers struggle to survive on the train from Seoul to Busan.</t>
  </si>
  <si>
    <t>https://m.media-amazon.com/images/M/MV5BMTkwOTQ4OTg0OV5BMl5BanBnXkFtZTgwMzQyOTM0OTE@._V1_SX300.jpg</t>
  </si>
  <si>
    <t>Joo-Suk Park, Sang-ho Yeon (screenplay)</t>
  </si>
  <si>
    <t>The true story of Rachel Joy Scott - the first student killed in the Columbine High School shooting on April 20, 1999.</t>
  </si>
  <si>
    <t>https://m.media-amazon.com/images/M/MV5BMDA0MDk5M2ItMDc5Yy00ZjVlLTg4YTYtMmRkMjc4ZDg4ZjU2XkEyXkFqcGdeQXVyNDY3NDM0ODE@._V1_SX300.jpg</t>
  </si>
  <si>
    <t>Philipa A. Booyens, Robin Hanley (screenwriter), Robin Hanley, Kari Redmond, Bodie Thoene (screenplay), Bodie Thoene (screenwriter), Bodie Thoene</t>
  </si>
  <si>
    <t>The vacation of a famous rock star and her boyfriend in Italy is disrupted by the unexpected visit of an old friend and his daughter.</t>
  </si>
  <si>
    <t>https://m.media-amazon.com/images/M/MV5BMTkxNzk3NzMwN15BMl5BanBnXkFtZTgwODc3ODQ4NzE@._V1_SX300.jpg</t>
  </si>
  <si>
    <t>David Kajganich (screenplay by), Jacques Deray (movie "La piscine"), Alain Page (original screenplay)</t>
  </si>
  <si>
    <t>A glamorous woman returns to her small town in rural Australia. With her sewing machine and haute couture style, she transforms the women and exacts sweet revenge on those who did her wrong.</t>
  </si>
  <si>
    <t>https://m.media-amazon.com/images/M/MV5BMjA4MzAxNTc5OF5BMl5BanBnXkFtZTgwMjgzMDE4OTE@._V1_SX300.jpg</t>
  </si>
  <si>
    <t>29-Oct-15</t>
  </si>
  <si>
    <t>Rosalie Ham (novel), P.J. Hogan, Jocelyn Moorhouse (screenplay)</t>
  </si>
  <si>
    <t>A woman is hired as a handmaiden to a Japanese heiress, but secretly she is involved in a plot to defraud her.</t>
  </si>
  <si>
    <t>https://m.media-amazon.com/images/M/MV5BYTBjYjllZTctMTdkMy00MmE5LTllYjctYzg3OTc1MTFjZGYzXkEyXkFqcGdeQXVyMTMxODk2OTU@._V1_SX300.jpg</t>
  </si>
  <si>
    <t>Sarah Waters (inspired by the novel "Fingersmith" by), Seo-kyeong Jeong (screenplay), Chan-wook Park (screenplay)</t>
  </si>
  <si>
    <t>A group of people trying to cross the border from Mexico into the United States encounter a man who has taken border patrol duties into his own racist hands.</t>
  </si>
  <si>
    <t>https://m.media-amazon.com/images/M/MV5BMDg4ZmFmNzAtNjQxMC00M2JlLWJmNzUtMmI2ZGU2YWUzMzU4L2ltYWdlXkEyXkFqcGdeQXVyNDQ2MTMzODA@._V1_SX300.jpg</t>
  </si>
  <si>
    <t>Jon__s Cuar__n, Mateo Garcia</t>
  </si>
  <si>
    <t>The story of Brandon Burlsworth, possibly the greatest walk-on in the history of college football.</t>
  </si>
  <si>
    <t>https://ia.media-imdb.com/images/M/MV5BODc2NjQ4MDIwN15BMl5BanBnXkFtZTgwMTQ5MzgzOTE@._V1_SX300.jpg</t>
  </si>
  <si>
    <t>Brian Reindl, David Hunt</t>
  </si>
  <si>
    <t>Respected social scientists examine America's cognitive dissonance. Our inability to reconcile the observable facts and science of 9/11 with our governments lazy, sloppy explanations. Our ...</t>
  </si>
  <si>
    <t>https://ia.media-imdb.com/images/M/MV5BMWYzOGEzNTktZGQyMi00NWY1LWEwOGMtM2JiZjFhYzExOGUxXkEyXkFqcGdeQXVyNTM3MDMyMDQ@._V1_SX300.jpg</t>
  </si>
  <si>
    <t>1-Sep-16</t>
  </si>
  <si>
    <t>The Demolition of Truth-Psychologists Examine 9/11</t>
  </si>
  <si>
    <t>1-Aug-17</t>
  </si>
  <si>
    <t>Japan is plunged into chaos upon the appearance of a giant monster.</t>
  </si>
  <si>
    <t>https://m.media-amazon.com/images/M/MV5BODQ4ZmIzNWMtY2NiYi00MmM1LWFjMGQtMDE0Nzc1NzhjNjEyXkEyXkFqcGdeQXVyNDUwNzM4MzQ@._V1_SX300.jpg</t>
  </si>
  <si>
    <t>Hideaki Anno, Sean Whitley (english version)</t>
  </si>
  <si>
    <t>The untold story of Mahendra Singh Dhoni's journey from ticket collector to trophy collector - the world-cup-winning captain of the Indian Cricket Team.</t>
  </si>
  <si>
    <t>https://m.media-amazon.com/images/M/MV5BOTY5ODQxMTY3M15BMl5BanBnXkFtZTgwOTA3NTA4OTE@._V1_SX300.jpg</t>
  </si>
  <si>
    <t>Neeraj Pandey (story and dialogue), Neeraj Pandey (screenplay), Dilip Jha (screenplay), Mohinder Pratap Singh (writing associate), Shyam Maheshwari (writing associate)</t>
  </si>
  <si>
    <t>Paco, so fed up with his nagging and nitpicking wife, comes up with an ingenious plan to end the unhappy union: Find her a boyfriend by hiring a professional seducer nicknamed "El Taiger" to whisk her off her feet and out of the marriage.</t>
  </si>
  <si>
    <t>https://m.media-amazon.com/images/M/MV5BMTUzNTMxNTA5MV5BMl5BanBnXkFtZTgwOTg0NTg2NzE@._V1_SX300.jpg</t>
  </si>
  <si>
    <t>Busco novio para mi mujer</t>
  </si>
  <si>
    <t>Enrique Begn__ (adaptation), Leticia L__pez Margalli (adaptation), Gabriel Ripstein (adaptation), Pablo Solarz</t>
  </si>
  <si>
    <t>19-year-old Billy Lynn is brought home for a victory tour after a harrowing Iraq battle. Through flashbacks the film shows what really happened to his squad--contrasting the realities of war with America's perceptions.</t>
  </si>
  <si>
    <t>https://m.media-amazon.com/images/M/MV5BMTY1NDI1Nzg4OF5BMl5BanBnXkFtZTgwNjYxOTg4ODE@._V1_SX300.jpg</t>
  </si>
  <si>
    <t>Ben Fountain (based on the novel by), Jean-Christophe Castelli (screenplay by)</t>
  </si>
  <si>
    <t>This movie tells the story of the incredible Joey Feek and her amazing life. Filmed while battling cancer, Joey along with her family and friends show you that it's not just physically ...</t>
  </si>
  <si>
    <t>https://m.media-amazon.com/images/M/MV5BYTRiZDMxNTItMWFkMC00YTM2LWE5NTEtNzg1NmZhMjU2NDk4L2ltYWdlXkEyXkFqcGdeQXVyNTM3MDMyMDQ@._V1_SX300.jpg</t>
  </si>
  <si>
    <t>An examination of disgraced New York Congressman Anthony Weiner's mayoral campaign and today's political landscape.</t>
  </si>
  <si>
    <t>https://ia.media-imdb.com/images/M/MV5BMTUxODA4NjE2MV5BMl5BanBnXkFtZTgwOTg4MTc3ODE@._V1_SX300.jpg</t>
  </si>
  <si>
    <t>26-May-16</t>
  </si>
  <si>
    <t>Josh Kriegman, Elyse Steinberg, Eli B. Despres</t>
  </si>
  <si>
    <t>2-May-17</t>
  </si>
  <si>
    <t>A look at the life of an aging insult comic named Jack Burke.</t>
  </si>
  <si>
    <t>https://m.media-amazon.com/images/M/MV5BMTgyOTMzODE3Ml5BMl5BanBnXkFtZTgwMTk3NTM3MDI@._V1_SX300.jpg</t>
  </si>
  <si>
    <t>3-Feb-17</t>
  </si>
  <si>
    <t>Art Linson (screenplay by), Jeffrey Ross (screenplay by), Richard LaGravenese (screenplay by), Lewis Friedman (screenplay by), Art Linson (story by)</t>
  </si>
  <si>
    <t>The story of the country-western singer Hank Williams, who in his brief life created one of the greatest bodies of work in American music. The film chronicles his rise to fame and its tragic effect on his health and personal life.</t>
  </si>
  <si>
    <t>https://m.media-amazon.com/images/M/MV5BMTU4NzQ1NjU2Ml5BMl5BanBnXkFtZTgwMzAwNjQ0NzE@._V1_SX300.jpg</t>
  </si>
  <si>
    <t>Marc Abraham, Colin Escott (book), George Merritt (book), William MacEwen (book)</t>
  </si>
  <si>
    <t>Senior investment banker Naomi Bishop is threatened by a financial scandal and must untangle a web of corruption.</t>
  </si>
  <si>
    <t>https://m.media-amazon.com/images/M/MV5BMTU3Mjc3NDY0M15BMl5BanBnXkFtZTgwNDUxMjExOTE@._V1_SX300.jpg</t>
  </si>
  <si>
    <t>Sarah Megan Thomas (story by), Alysia Reiner (story by), Amy Fox (story by), Amy Fox (screenplay)</t>
  </si>
  <si>
    <t>Neerja is the story of the courageous Neerja Bhanot, who sacrificed her life while protecting the lives of 359 passengers on the Pan Am flight 73 in 1986. The flight was hijacked by a terrorist organization.</t>
  </si>
  <si>
    <t>https://m.media-amazon.com/images/M/MV5BYzMxM2EwMzctOWUzYy00ZTNkLWE3ZjYtYjI5NWUzZTMwZDAwXkEyXkFqcGdeQXVyNTE0MDc0NTM@._V1_SX300.jpg</t>
  </si>
  <si>
    <t>Saiwyn Quadras (story and screenplay), Sanyukta Shaikh Chawla (dialogue)</t>
  </si>
  <si>
    <t>A woman asks her ex-lover for help in order to save her outlaw husband from a gang out to kill him.</t>
  </si>
  <si>
    <t>https://m.media-amazon.com/images/M/MV5BMTgwNDk0NDkwMl5BMl5BanBnXkFtZTgwNzYyNjA3NzE@._V1_SX300.jpg</t>
  </si>
  <si>
    <t>Brian Duffield (screenplay), Anthony Tambakis (screenplay), Joel Edgerton (screenplay), Brian Duffield (story)</t>
  </si>
  <si>
    <t>A widower who loses custody of his daughter finds himself unable to hold down a job. He agrees to drive a truck across the country, no questions asked. But when he discovers what he is delivering, he is faced with a life-changing choice.</t>
  </si>
  <si>
    <t>https://m.media-amazon.com/images/M/MV5BMjA3MzU1MzU3N15BMl5BanBnXkFtZTgwODMwMDg2OTE@._V1_SX300.jpg</t>
  </si>
  <si>
    <t>Priceless</t>
  </si>
  <si>
    <t>Chris Dowling (screenplay), Tyler Poelle (screenplay), Ben Smallbone (story), Joel Smallbone (story)</t>
  </si>
  <si>
    <t>After a casual encounter, a brokenhearted woman decides to confront her life and the most important events about her stranded daughter.</t>
  </si>
  <si>
    <t>https://m.media-amazon.com/images/M/MV5BZjI3ZTdmNjMtMTI5My00M2EyLTg5YmItMDAwODU4ZWYyYjFhXkEyXkFqcGdeQXVyMTA0MjU0Ng@@._V1_SX300.jpg</t>
  </si>
  <si>
    <t>Pedro Almod__var, Alice Munro (basado en "Destino",  "Pronto" y "Silencio" de)</t>
  </si>
  <si>
    <t>A practical joking father tries to reconnect with his hard working daughter by creating an outrageous alter ego and posing as her CEO's life coach.</t>
  </si>
  <si>
    <t>https://m.media-amazon.com/images/M/MV5BYzA4OGQ5NmMtNzM1ZC00YzIxLThmZWQtODkyYTA0ZGI3MGIzXkEyXkFqcGdeQXVyMjQwNjczOTE@._V1_SX300.jpg</t>
  </si>
  <si>
    <t>Maren Ade (screenplay)</t>
  </si>
  <si>
    <t>A chronicle of Max Perkins's time as the book editor at Scribner, where he oversaw works by Thomas Wolfe, Ernest Hemingway, F. Scott Fitzgerald and others.</t>
  </si>
  <si>
    <t>https://m.media-amazon.com/images/M/MV5BMjMwNzM3NzY0M15BMl5BanBnXkFtZTgwODMwMjQ1ODE@._V1_SX300.jpg</t>
  </si>
  <si>
    <t>John Logan (screenplay by), A. Scott Berg (based on the book 'Max Perkins: Editor of Genius' by)</t>
  </si>
  <si>
    <t>A little girl lives in a very grown-up world with her mother, who tries to prepare her for it. Her neighbor, the Aviator, introduces the girl to an extraordinary world where anything is possible, the world of the Little Prince.</t>
  </si>
  <si>
    <t>https://m.media-amazon.com/images/M/MV5BNjg0OTM5OTQyNV5BMl5BanBnXkFtZTgwNDg5NDQ0NTE@._V1_SX300.jpg</t>
  </si>
  <si>
    <t>Irena Brignull (original screenplay by), Bob Persichetti (original screenplay by), Antoine de Saint-Exup__ry (based on "Le Petit Prince" by)</t>
  </si>
  <si>
    <t>An aspiring model, Jesse, is new to Los Angeles. However, her beauty and youth, which generate intense fascination and jealousy within the fashion industry, may prove themselves sinister.</t>
  </si>
  <si>
    <t>https://m.media-amazon.com/images/M/MV5BNTAyOTkxNTQ3NV5BMl5BanBnXkFtZTgwMjQ1NzQxOTE@._V1_SX300.jpg</t>
  </si>
  <si>
    <t>Nicolas Winding Refn (story by), Nicolas Winding Refn (screenplay by), Mary Laws (screenplay by), Polly Stenham (screenplay by)</t>
  </si>
  <si>
    <t>The story of the relationship between Karamakate, an Amazonian shaman and last survivor of his people, and two scientists who work together over the course of forty years to search the Amazon for a sacred healing plant.</t>
  </si>
  <si>
    <t>https://m.media-amazon.com/images/M/MV5BMjIwNjA0NzM3Ml5BMl5BanBnXkFtZTgwNjU4NTQ0NzE@._V1_SX300.jpg</t>
  </si>
  <si>
    <t>25-May-15</t>
  </si>
  <si>
    <t>Ciro Guerra, Theodor Koch-Gr__nberg (based on the diary by), Richard Evans Schultes (based on the diary by), Jacques Toulemonde Vidal</t>
  </si>
  <si>
    <t>A father doesn't want his three daughters to get married. Now, it's up to three men to try to and convince the father that they're a good fit for his daughters.</t>
  </si>
  <si>
    <t>https://m.media-amazon.com/images/M/MV5BZDQ5Zjg2ZDktYWIyZi00MTE4LWJiZTQtNzcwMzg3YjAzNGNhXkEyXkFqcGdeQXVyNjQ2MjQ5NzM@._V1_SX300.jpg</t>
  </si>
  <si>
    <t>K. Subhash (story), Farhad Samji (screenplay), Sajid (screenplay), Rajan Agarwal (additional screenplay), Farhad Samji (dialogue), Sajid (dialogue), Jitendra Parmar (story writer)</t>
  </si>
  <si>
    <t>In 2016 BC, a kind farmer leads an uprising in the city of Mohenjo Daro.</t>
  </si>
  <si>
    <t>https://m.media-amazon.com/images/M/MV5BMWZlNjFjZGYtOGMxNi00Y2Y0LThhMGEtYzQxZjkzMmNiODY2XkEyXkFqcGdeQXVyNjQzMTQ2NzQ@._V1_SX300.jpg</t>
  </si>
  <si>
    <t>Ashutosh Gowariker (story and screenplay), Preeti Mamgain (dialogue)</t>
  </si>
  <si>
    <t>Four losers are thrust into the position of saving the world when they stumble upon a UFO crash site and become genetically equipped to the battle suit on board.</t>
  </si>
  <si>
    <t>https://m.media-amazon.com/images/M/MV5BODU0MDM0ODMyN15BMl5BanBnXkFtZTgwMzk1MTk3NzE@._V1_SX300.jpg</t>
  </si>
  <si>
    <t>Burnie Burns (story), Burnie Burns (screenplay), Chris Demarais (screenplay), Josh Flanagan (screenplay), Matt Hullum (screenplay)</t>
  </si>
  <si>
    <t>12-Sep-17</t>
  </si>
  <si>
    <t>Cellist Yo-Yo Ma and other international artists of The Silk Road Project discuss their philosophies on music and culture.</t>
  </si>
  <si>
    <t>https://ia.media-imdb.com/images/M/MV5BMjE1MjU5MTczMl5BMl5BanBnXkFtZTgwMDg2NTQxOTE@._V1_SX300.jpg</t>
  </si>
  <si>
    <t>A documentary alleging that the CDC, the government agency charged with protecting the health of American citizens, destroyed data on their 2004 study that allegedly showed a link between the MMR vaccine and autism.</t>
  </si>
  <si>
    <t>https://m.media-amazon.com/images/M/MV5BMjI1NTEzNTMzNl5BMl5BanBnXkFtZTgwMzQ2ODk0ODE@._V1_SX300.jpg</t>
  </si>
  <si>
    <t>6-Apr-17</t>
  </si>
  <si>
    <t>Del Matthew Bigtree, Andrew Wakefield</t>
  </si>
  <si>
    <t>An old Jewish baker struggles to keep his business afloat until his young Muslim apprentice drops cannabis in the dough and sends sales sky high.</t>
  </si>
  <si>
    <t>https://m.media-amazon.com/images/M/MV5BNTFkMGUyNjgtM2RmNy00MmE0LTkwZDctOGY1MmFiOGUwZjg4XkEyXkFqcGdeQXVyNjU3NzAzNDY@._V1_SX300.jpg</t>
  </si>
  <si>
    <t>Jonathan Benson, Jonathan Benson, Jez Freedman, Jez Freedman</t>
  </si>
  <si>
    <t>A grief-stricken cop and an amputee grandmaster are brought together by a peculiar twist of fate as part of a wider conspiracy that has darkened their lives.</t>
  </si>
  <si>
    <t>https://m.media-amazon.com/images/M/MV5BMTUzNDU4NDMyOV5BMl5BanBnXkFtZTgwNjcyNzU0NzE@._V1_SX300.jpg</t>
  </si>
  <si>
    <t>Vidhu Vinod Chopra (story), Vidhu Vinod Chopra (screenplay), Abhijat Joshi (screenplay), Bejoy Nambiar (screenplay), Natasha Sahgal (screenplay), Shubhra Marfatia (screenplay), Abhijeet Deshpande (dialogue), Gazal Dhaliwal (dialogue), Shubhra Swarup (Script Associate)</t>
  </si>
  <si>
    <t>Each person ones in his life wonders what is better to live with the past where one was happy or with the present where nothing of what you loved has left.</t>
  </si>
  <si>
    <t>http://ia.media-imdb.com/images/M/MV5BMTg5ODA0OTQ2MV5BMl5BanBnXkFtZTgwMDIwOTMxMjE@._V1_SX300.jpg</t>
  </si>
  <si>
    <t>Papa</t>
  </si>
  <si>
    <t>Alex Sparrow (screenplay), Alex Sparrow (story)</t>
  </si>
  <si>
    <t>Based on the best selling book by Nik Ripken, The Insanity of God is the personal and lifelong journey of an ordinary couple from rural Kentucky who thought they were going on just your ...</t>
  </si>
  <si>
    <t>https://images-na.ssl-images-amazon.com/images/M/MV5BYTBkM2NhMzctMjJjNS00YmQ2LWFjOTEtMjIwM2FhNTQ5OTdhXkEyXkFqcGdeQXVyMTczNzQwNjA@._V1_SX300.jpg</t>
  </si>
  <si>
    <t>19-Sep-17</t>
  </si>
  <si>
    <t>The lives of three women intersect in small-town America, where each is imperfectly blazing a trail.</t>
  </si>
  <si>
    <t>https://m.media-amazon.com/images/M/MV5BMjIyOTY0MjcxMV5BMl5BanBnXkFtZTgwODgxMTE5OTE@._V1_SX300.jpg</t>
  </si>
  <si>
    <t>22-Feb-17</t>
  </si>
  <si>
    <t>Kelly Reichardt (screenplay by), Maile Meloy (based on stories by)</t>
  </si>
  <si>
    <t>A naval officer returns home to find out about his wife's affair. Soon, he surrenders after murdering the lover but as the case unfolds, it starts to reveal his hidden intention.</t>
  </si>
  <si>
    <t>https://m.media-amazon.com/images/M/MV5BNWFiMGZlMWUtYzBlNy00ZDlmLTg3YjYtNDBmOWQ4Y2ZjMjlkXkEyXkFqcGdeQXVyODE5NzE3OTE@._V1_SX300.jpg</t>
  </si>
  <si>
    <t>Vipul K. Rawal</t>
  </si>
  <si>
    <t>1945 Mathilde is a French Red Cross doctor working on a mission to help the French survivors of the German camps. While she works in Poland, she is asked for help by a nun.: in her convent, several nuns got pregnant...</t>
  </si>
  <si>
    <t>https://m.media-amazon.com/images/M/MV5BMjQ0MTI2NjgyMF5BMl5BanBnXkFtZTgwMjU1NTMyOTE@._V1_SX300.jpg</t>
  </si>
  <si>
    <t>10-Feb-16</t>
  </si>
  <si>
    <t>Sabrina B. Karine (scenario), Alice Vial (scenario), Anne Fontaine (adaptation), Pascal Bonitzer (adaptation), Philippe Maynial (based on an original concept created by)</t>
  </si>
  <si>
    <t>The untold true story behind the meeting between Elvis Presley, the King of Rock 'n Roll, and President Richard Nixon, resulting in this revealing, yet humorous moment immortalized in the most requested photograph in the National Archives.</t>
  </si>
  <si>
    <t>https://m.media-amazon.com/images/M/MV5BMTAxMjM4NTc0MjVeQTJeQWpwZ15BbWU4MDgxMzg4MDgx._V1_SX300.jpg</t>
  </si>
  <si>
    <t>Joey Sagal (screenplay), Hanala Sagal (screenplay), Cary Elwes (screenplay)</t>
  </si>
  <si>
    <t>A team of spies is sent into Incheon to gain intelligence on North Korean positions ahead of the invasion by UN forces.</t>
  </si>
  <si>
    <t>https://m.media-amazon.com/images/M/MV5BYjg5ZjdhNDctNTJhOC00NmY4LWFlODktOWI0NTljMTIxZjNiXkEyXkFqcGdeQXVyNDIzMTI4NDE@._V1_SX300.jpg</t>
  </si>
  <si>
    <t>Battle for Incheon: Operation Chromite</t>
  </si>
  <si>
    <t>Man-Hee Lee (screenplay), John H. Lee, Sean Dulake (english dialogue)</t>
  </si>
  <si>
    <t>A man returns to his small hometown after learning that his mother has fallen ill and is about to undergo surgery.</t>
  </si>
  <si>
    <t>https://m.media-amazon.com/images/M/MV5BMTUyODk3ODUyMV5BMl5BanBnXkFtZTgwMDQ4NjI0OTE@._V1_SX300.jpg</t>
  </si>
  <si>
    <t>The highs and lows of a romantic relationship are examined through flashbacks and flash-forwards.</t>
  </si>
  <si>
    <t>https://m.media-amazon.com/images/M/MV5BOWVmNDJiN2MtODUxOS00OTM5LWE1NDMtMDEzZGY1YjRlYjY0XkEyXkFqcGdeQXVyODE5NzE3OTE@._V1_SX300.jpg</t>
  </si>
  <si>
    <t>Sri Rao (story), Nitya Mehra (screenplay), Sri Rao (screenplay), Anuvab Pal (screenplay), Anvita Dutt Guptan (dialogue)</t>
  </si>
  <si>
    <t>Sarah Barnard has lost her trail-riding business, her horses, her house and her husband. Avoiding the daunting task of facing family on Christmas Day, she sets off on her beloved black mare...</t>
  </si>
  <si>
    <t>An inspector hunts down Nobel Prize-winning Chilean poet, Pablo Neruda, who becomes a fugitive in his home country in the late 1940s for joining the Communist Party.</t>
  </si>
  <si>
    <t>https://m.media-amazon.com/images/M/MV5BMzM0NDI4Mjc5NV5BMl5BanBnXkFtZTgwMTM0NzQ0MDI@._V1_SX300.jpg</t>
  </si>
  <si>
    <t>Guillermo Calder__n</t>
  </si>
  <si>
    <t>While returning from London to Hyderabad, two women co-passengers develop a friendship instantly. To kill time, they start telling about the man in their lifes and their story. Catherine (...</t>
  </si>
  <si>
    <t>https://images-na.ssl-images-amazon.com/images/M/MV5BZGM0MWI3MDAtOGNjNC00OTUxLWFkMTYtOTQ2Njk0MWFjZDQ5XkEyXkFqcGdeQXVyNTE0NDY5Njc@._V1_SX300.jpg</t>
  </si>
  <si>
    <t>David Nathan (story), Mohan Krishna Indraganti (screenplay), Mohan Krishna Indraganti (dialogue), Sirivennela Seetharama Sastry (lyricist), Ramajogaiah Sastry (lyricist)</t>
  </si>
  <si>
    <t>A small-town business owner tries to save the local Christmas pageant against all odds.</t>
  </si>
  <si>
    <t>https://ia.media-imdb.com/images/M/MV5BNDJmNmUxZWQtN2MwMC00ZTJmLWI4NTItMDM4ZjQ1N2ZhMDFhXkEyXkFqcGdeQXVyMTA2NDkzMA@@._V1_SX300.jpg</t>
  </si>
  <si>
    <t>Follows a young, married couple whose relationship challenges the gender roles placed upon women and men in Indian society.</t>
  </si>
  <si>
    <t>https://m.media-amazon.com/images/M/MV5BNGZiOWYyNmUtN2E3Ni00YmYwLThiODgtOWJlZjQyY2RiMDcyXkEyXkFqcGdeQXVyNTE0MDc0NTM@._V1_SX300.jpg</t>
  </si>
  <si>
    <t>R. Balki, Rishi Virmani</t>
  </si>
  <si>
    <t>Vikram's life is divided into three stages, each centering on a different girl.</t>
  </si>
  <si>
    <t>https://images-na.ssl-images-amazon.com/images/M/MV5BMDA2ODkyMmMtM2RkMC00OWFjLWFmOGQtM2UwNjc0OWVhY2ExXkEyXkFqcGdeQXVyMjQ1Mzg2ODE@._V1_SX300.jpg</t>
  </si>
  <si>
    <t>6-Oct-16</t>
  </si>
  <si>
    <t>Chandoo Mondeti (screenplay), Alphonse Puthren (story)</t>
  </si>
  <si>
    <t>When India's top batsman goes missing in the Middle East, two mismatched cops must team up for a 36-hour manhunt before the cricket final.</t>
  </si>
  <si>
    <t>https://images-na.ssl-images-amazon.com/images/M/MV5BNzk1ZjI5ZDktODFmZi00OWI1LWJlNzctZDI4OWJjMjUyZTAzXkEyXkFqcGdeQXVyNjQ2MjQ5NzM@._V1_SX300.jpg</t>
  </si>
  <si>
    <t>Rohit Dhawan (story and screenplay), Tushar Hiranandani (story and screenplay), Hussain Dalal (dialogue)</t>
  </si>
  <si>
    <t>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</si>
  <si>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https://m.media-amazon.com/images/M/MV5BZGQ4ZjA2ZTktMGI2NS00OTA2LWJmZjktZDAyYWRjOTBmZjFkXkEyXkFqcGdeQXVyNDQ4MDgzNzM@._V1_SX300.jpg</t>
  </si>
  <si>
    <t>Kang Kei Chu (screenplay), Dante Lam (screenplay), Siu Kwan Lau (screenplay), Eric Lin, Wai Ching Tam (screenplay)</t>
  </si>
  <si>
    <t>Soon after a stranger arrives in a little village, a mysterious sickness starts spreading. A policeman, drawn into the incident, is forced to solve the mystery in order to save his daughter.</t>
  </si>
  <si>
    <t>https://m.media-amazon.com/images/M/MV5BODkwMTgxNjA2NF5BMl5BanBnXkFtZTgwMDc0OTcwOTE@._V1_SX300.jpg</t>
  </si>
  <si>
    <t>The Wailing</t>
  </si>
  <si>
    <t>Five carnival workers are kidnapped and held hostage in an abandoned, Hell-like compound where they are forced to participate in a violent game, the goal of which is to survive twelve hours against a gang of sadistic clowns.</t>
  </si>
  <si>
    <t>https://m.media-amazon.com/images/M/MV5BNTE0NTMzNjE0NV5BMl5BanBnXkFtZTgwMzM4NTM3OTE@._V1_SX300.jpg</t>
  </si>
  <si>
    <t>A recently dumped radio host finds a new perspective on love when a young intern begins to work with him on his show.</t>
  </si>
  <si>
    <t>https://m.media-amazon.com/images/M/MV5BN2FkYmNiNTEtZWZmNy00ZmI2LTg0OTgtZGIxYTJkZjIyOWZhXkEyXkFqcGdeQXVyMjExMzEyNTM@._V1_SX300.jpg</t>
  </si>
  <si>
    <t>Jiajia Zhang</t>
  </si>
  <si>
    <t>A group of siblings comes to earth to experience trials crucial to their eternal progression and learn the true meaning of their existence.</t>
  </si>
  <si>
    <t>https://images-na.ssl-images-amazon.com/images/M/MV5BNmZiMzMwM2ItZTI2Mi00YTU3LTk5OWMtYzZkZDQxZTg4YmIzXkEyXkFqcGdeQXVyNjUzOTUzNTc@._V1_SX300.jpg</t>
  </si>
  <si>
    <t>Michael Buster (screen adaptation), Heather Ravarino (screen adaptation), Lex de Azevedo (screen adaptation), Douglas C. Stewart (characters), Douglas C. Stewart (story), Doug Stewart (book)</t>
  </si>
  <si>
    <t>A new pair of best friends have their bond tested by their parents' battle over a dress shop lease.</t>
  </si>
  <si>
    <t>https://m.media-amazon.com/images/M/MV5BMTkwOTIwNjk2Nl5BMl5BanBnXkFtZTgwOTg4OTk4ODE@._V1_SX300.jpg</t>
  </si>
  <si>
    <t>4-May-17</t>
  </si>
  <si>
    <t>Little Men</t>
  </si>
  <si>
    <t>The sacrifices of the four sons of Guru Gobind Singh ji (tenth guru of Sikhs) - Baba Ajit Singh ji, Baba Jujhar Singh ji, Baba Zorawar Singh ji and Baba Fateh Singh ji.</t>
  </si>
  <si>
    <t>https://images-na.ssl-images-amazon.com/images/M/MV5BMjMxNjY5NTY3OV5BMl5BanBnXkFtZTgwODE0ODU0MzE@._V1_SX300.jpg</t>
  </si>
  <si>
    <t>Chaar Sahibzaade</t>
  </si>
  <si>
    <t>Harry Baweja (screenplay by)</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</si>
  <si>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</si>
  <si>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https://m.media-amazon.com/images/M/MV5BMzUyNDA5Njc4NV5BMl5BanBnXkFtZTgwMDI1Nzg4OTE@._V1_SX300.jpg</t>
  </si>
  <si>
    <t>Susan McMartin</t>
  </si>
  <si>
    <t>A re-imagining of jazz legend Chet Baker's musical comeback in the late '60s.</t>
  </si>
  <si>
    <t>https://m.media-amazon.com/images/M/MV5BMjI3NTk0OTM5OF5BMl5BanBnXkFtZTgwOTMxMTE5NzE@._V1_SX300.jpg</t>
  </si>
  <si>
    <t>Born to Be Blue</t>
  </si>
  <si>
    <t>A teenage girl with nothing to lose joins a traveling magazine sales crew, and gets caught up in a whirlwind of hard partying, law bending and young love as she criss-crosses the Midwest with a band of misfits.</t>
  </si>
  <si>
    <t>https://m.media-amazon.com/images/M/MV5BMTk1MDQxNDQzMV5BMl5BanBnXkFtZTgwNDY1MDQ3OTE@._V1_SX300.jpg</t>
  </si>
  <si>
    <t>Set in Sonora Mexico, the film tells the story of Jerem__as an eight year old who finds out he is a gifted child and initiates a journey of self discovery.</t>
  </si>
  <si>
    <t>https://images-na.ssl-images-amazon.com/images/M/MV5BNTFlYmQxYTYtYTA2NC00ZTE0LTkzNGEtMGY4MDZlNzk3MDUwXkEyXkFqcGdeQXVyMjE0MjEzMDM@._V1_SX300.jpg</t>
  </si>
  <si>
    <t>El Jerem__as</t>
  </si>
  <si>
    <t>Ana Sof__a Clerici</t>
  </si>
  <si>
    <t>https://images-na.ssl-images-amazon.com/images/M/MV5BMWRkNDU4NjEtOTFmMy00MTJjLTlhMTYtOThjZGU0NjJlZjczXkEyXkFqcGdeQXVyNzg1MDE1MDI@._V1_SX300.jpg</t>
  </si>
  <si>
    <t>Daniel Luciano, Leslie Luciano, Przemyslaw Reut</t>
  </si>
  <si>
    <t>A virtual reality sci-fi film exploring humanity's relationship with technology and its influence on our reality.</t>
  </si>
  <si>
    <t>http://ia.media-imdb.com/images/M/MV5BODE4YWJlMTYtMmFmNi00YjQ3LTg5Y2YtNDNlZWMzMTQzNjM1XkEyXkFqcGdeQXVyMzk4OTA5Nzc@._V1_SX300.jpg</t>
  </si>
  <si>
    <t>George Kacevski, Tess Meyer</t>
  </si>
  <si>
    <t>Embrace follows body image activist Taryn Brumfitt's crusade as she explores the global issue of body loathing, inspiring us to change the way we feel about ourselves and think about our bodies.</t>
  </si>
  <si>
    <t>https://m.media-amazon.com/images/M/MV5BMWMxYzE2OTUtY2VlMC00Mjk4LWI2MzYtOTg4MTZhYjY2ZWQzXkEyXkFqcGdeQXVyMjI3MTUzMDQ@._V1_SX300.jpg</t>
  </si>
  <si>
    <t>4-Aug-16</t>
  </si>
  <si>
    <t>Embrace</t>
  </si>
  <si>
    <t>A group of veterans wake up after a night of partying to find out that the zombie apocalypse has spread across the United States. Together, they must fight their way across the country in ...</t>
  </si>
  <si>
    <t>https://m.media-amazon.com/images/M/MV5BMTkwMjEzMzQzNF5BMl5BanBnXkFtZTgwNzI1NjM4NTE@._V1_SX300.jpg</t>
  </si>
  <si>
    <t>Billy Jay, Nick Palmisciano, Ross Patterson</t>
  </si>
  <si>
    <t>A foul-mouthed former gymnastics bronze medalist with local celebrity status reluctantly trains a rising Olympics aspirant.</t>
  </si>
  <si>
    <t>https://m.media-amazon.com/images/M/MV5BMTUxMzI2Mzc5Ml5BMl5BanBnXkFtZTgwODQzOTU2NzE@._V1_SX300.jpg</t>
  </si>
  <si>
    <t>Melissa Rauch, Winston Rauch</t>
  </si>
  <si>
    <t>Journalist David Farrier stumbles upon a mysterious tickling competition online. As he delves deeper he comes up against fierce resistance, but that doesn't stop him getting to the bottom of a story stranger than fiction.</t>
  </si>
  <si>
    <t>https://m.media-amazon.com/images/M/MV5BN2VmMTlhOTMtNDAwNi00NjIwLWJjMmUtNjg4OThkYWExYWMyXkEyXkFqcGdeQXVyMTQ2Mjc5MDM@._V1_SX300.jpg</t>
  </si>
  <si>
    <t>South Korea's financial crime unit launches a manhunt for a con man involved in a nationwide financial fraud after he absconds with the money and takes on a new identity.</t>
  </si>
  <si>
    <t>https://m.media-amazon.com/images/M/MV5BMjI1MzA0ODY5NF5BMl5BanBnXkFtZTgwOTIzNDU4MDI@._V1_SX300.jpg</t>
  </si>
  <si>
    <t>Werner Herzog's exploration of the Internet and the connected world.</t>
  </si>
  <si>
    <t>https://m.media-amazon.com/images/M/MV5BNzg1NTQ0MjYwNl5BMl5BanBnXkFtZTgwMjk1NjYwOTE@._V1_SX300.jpg</t>
  </si>
  <si>
    <t>After he is diagnosed with ALS, former professional football player Steve Gleason begins making a video diary for his unborn son, as he, his wife, and their friends and family work to raise money for ALS patients as his disease progresses.</t>
  </si>
  <si>
    <t>https://m.media-amazon.com/images/M/MV5BMTc0MDQ4MTk0NV5BMl5BanBnXkFtZTgwODU1NjAzOTE@._V1_SX300.jpg</t>
  </si>
  <si>
    <t>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</si>
  <si>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https://images-na.ssl-images-amazon.com/images/M/MV5BMjIyNzk2MTY0Ml5BMl5BanBnXkFtZTgwMzExNTA2OTE@._V1_SX300.jpg</t>
  </si>
  <si>
    <t>Natalie Portman (screenplay by), Amos Oz (based on the book by)</t>
  </si>
  <si>
    <t>A man is on his way home when the poorly constructed tunnel he is driving through collapses, leaving him trapped.</t>
  </si>
  <si>
    <t>https://m.media-amazon.com/images/M/MV5BMjE3ODYwODE2OV5BMl5BanBnXkFtZTgwMjM5ODA2OTE@._V1_SX300.jpg</t>
  </si>
  <si>
    <t>A writer indulging in all that Los Angeles and Las Vegas has to offer undertakes a search for love and self via a series of adventures with six different women.</t>
  </si>
  <si>
    <t>https://m.media-amazon.com/images/M/MV5BMjQyOTcwODIyNF5BMl5BanBnXkFtZTgwMDE4OTI4NzE@._V1_SX300.jpg</t>
  </si>
  <si>
    <t>An All-American college star and his beauty queen wife watch their seemingly perfect life fall apart as their daughter joins the turmoil of '60s America.</t>
  </si>
  <si>
    <t>https://m.media-amazon.com/images/M/MV5BMjMyMDc3MzUxNl5BMl5BanBnXkFtZTgwOTQ0NjIzMDI@._V1_SX300.jpg</t>
  </si>
  <si>
    <t>Philip Roth (based on the novel by), John Romano (screenplay by)</t>
  </si>
  <si>
    <t>Korean resistance fighters smuggle explosives to destroy facilities controlled by Japanese forces in this period action thriller.</t>
  </si>
  <si>
    <t>https://m.media-amazon.com/images/M/MV5BMjA4NDk2MzYxM15BMl5BanBnXkFtZTgwNzA4MDYyMDI@._V1_SX300.jpg</t>
  </si>
  <si>
    <t>Jee-woon Kim, Ji-min Lee, Jong-dae Park, Kathy Pilon (english script)</t>
  </si>
  <si>
    <t>Modern adaptation of Charles Dickens' Great Expectations</t>
  </si>
  <si>
    <t>Follows the creation of The Metropolitan Museum of Art's most attended fashion exhibition in history, "China: Through The Looking Glass," an exploration of Chinese-inspired Western fashions by Costume Institute curator Andrew Bolton.</t>
  </si>
  <si>
    <t>https://m.media-amazon.com/images/M/MV5BNzY2MTU0NDM1NV5BMl5BanBnXkFtZTgwNjMzNTUzODE@._V1_SX300.jpg</t>
  </si>
  <si>
    <t>The classic Roald Dahl tale gets a modern twist when Tom and Jerry enter the amazing world of Willy Wonka's Chocolate Factory.</t>
  </si>
  <si>
    <t>https://m.media-amazon.com/images/M/MV5BOWM5OGVjZDQtMzY5Ny00ODRhLWIzNTQtYjdiMjcwZTYzNGFhXkEyXkFqcGdeQXVyNzUzNzkxMjM@._V1_SX300.jpg</t>
  </si>
  <si>
    <t>Tom and Jerry: Willy Wonka and the Chocolate Factory</t>
  </si>
  <si>
    <t>Gene Grillo, William Hanna (created by: "Tom and Jerry"), Joseph Barbera (created by: "Tom and Jerry"), Roald Dahl (novel)</t>
  </si>
  <si>
    <t>Follows Reagan, a track star, who is kidnapped by a pair of sociopaths after her car breaks down on a deserted road.</t>
  </si>
  <si>
    <t>https://images-na.ssl-images-amazon.com/images/M/MV5BMjIyMTQyNTIxN15BMl5BanBnXkFtZTgwMjk5NzcyNjE@._V1_SX300.jpg</t>
  </si>
  <si>
    <t>John Nodilo, John Nodilo (screenplay), John Nodilo, Simeon Rice, Simeon Rice</t>
  </si>
  <si>
    <t>Set in Paris, Befikre is the free-spirited, contemporary love story of Dharam and Shyra, two young people who believe in living life to the fullest.</t>
  </si>
  <si>
    <t>https://ia.media-imdb.com/images/M/MV5BNjc4NDc2MDU5Nl5BMl5BanBnXkFtZTgwODQ1NTYyNTM@._V1_SX300.jpg</t>
  </si>
  <si>
    <t>Aditya Chopra (story and screenplay), Aditya Chopra (dialogue), Sharat Katariya (dialogue)</t>
  </si>
  <si>
    <t>Marguerite Barankitse of Maison Shalom saved thousands of lives and cared for orphans and refugees during the years of civil war in Rwanda.</t>
  </si>
  <si>
    <t>https://m.media-amazon.com/images/M/MV5BNTkxOThhYzktMmJjYS00ZDgzLTg1OWItM2QxZGE4MmFjZmEzXkEyXkFqcGdeQXVyMzIwMTU5MjU@._V1_SX300.jpg</t>
  </si>
  <si>
    <t>When a young orphaned boy living on the streets of Shibuya stumbles upon a fantastic world of beasts, he's taken in by a gruff warrior beast looking for an apprentice.</t>
  </si>
  <si>
    <t>https://m.media-amazon.com/images/M/MV5BZDgzZmRjNDItM2I3Yy00YjU5LTliZjYtMTNiZGVlZmY2MzFkXkEyXkFqcGdeQXVyMjQ4OTA4MDU@._V1_SX300.jpg</t>
  </si>
  <si>
    <t>A dachshund passes from oddball owner to oddball owner, whose radically dysfunctional lives are all impacted by the pooch.</t>
  </si>
  <si>
    <t>https://m.media-amazon.com/images/M/MV5BMTc5ODU5MTM0OV5BMl5BanBnXkFtZTgwOTAzNzIwOTE@._V1_SX300.jpg</t>
  </si>
  <si>
    <t>After being rejected from the police college, a mannerly man travels to Bangkok where he and an energetic distant relative must solve a murder case.</t>
  </si>
  <si>
    <t>https://images-na.ssl-images-amazon.com/images/M/MV5BZjk5NWJhNWEtMWZlZS00YThkLTg2ZmQtYzE5YTA5NmVhMmFlXkEyXkFqcGdeQXVyMTExNDQ2MTI@._V1_SX300.jpg</t>
  </si>
  <si>
    <t>31-Dec-15</t>
  </si>
  <si>
    <t>Detective Chinatown</t>
  </si>
  <si>
    <t>A reverse comedy that tells the story of a perfectionist assassin who falls and hits his head in a sauna, giving him amnesia. When a down-and-out actor switches locker keys with him, they ...</t>
  </si>
  <si>
    <t>https://ia.media-imdb.com/images/M/MV5BNzE5NDM4ZTYtZTM1YS00ZTQ5LWE4MjUtOTc0OGVmZmIwMDEwXkEyXkFqcGdeQXVyNjk0MzU1NTA@._V1_SX300.jpg</t>
  </si>
  <si>
    <t>Yoon-Mi Jang (adapted screenplay), Yoon-Mi Jang, Kenji Uchida (original screenplay), Kenji Uchida</t>
  </si>
  <si>
    <t>An in-depth look at the legendary punk band, The Stooges.</t>
  </si>
  <si>
    <t>https://m.media-amazon.com/images/M/MV5BMTYyOTc5NzI4Ml5BMl5BanBnXkFtZTgwMjIwNzczMDI@._V1_SX300.jpg</t>
  </si>
  <si>
    <t>A martial arts student seeks revenge after the murder of his master.</t>
  </si>
  <si>
    <t>https://m.media-amazon.com/images/M/MV5BMDlhYzBmYjgtYzkyMC00MDUwLTkwNzgtYzk4Yjc5ZTU1ODI3XkEyXkFqcGdeQXVyODE5NzE3OTE@._V1_SX300.jpg</t>
  </si>
  <si>
    <t>Shifuji Shaurya Bharadwaj (Wrote all of his own dialogue), Sanjeev Datta</t>
  </si>
  <si>
    <t>After being swindled by her ex-husband, a woman takes on the Chinese legal system.</t>
  </si>
  <si>
    <t>https://images-na.ssl-images-amazon.com/images/M/MV5BMzE4ODgzNjYzMl5BMl5BanBnXkFtZTgwOTg4MDMzMDI@._V1_SX300.jpg</t>
  </si>
  <si>
    <t>Zhenyun Liu</t>
  </si>
  <si>
    <t>https://images-na.ssl-images-amazon.com/images/M/MV5BMGYxYTdiMDktY2VkZS00MWY0LWFlZDAtYWQ1ZDEyZmQwZjkwXkEyXkFqcGdeQXVyMTIxMzMzMzE@._V1_SX300.jpg</t>
  </si>
  <si>
    <t>The Land of Mine</t>
  </si>
  <si>
    <t>Mika Koskinen, Sampsa Oinaala</t>
  </si>
  <si>
    <t>A young, reserved, war veteran, moves to North East Philadelphia to start an inner city community outreach and puts his life on the line to stand against an abortion clinic that moved across the street from his building.</t>
  </si>
  <si>
    <t>https://images-na.ssl-images-amazon.com/images/M/MV5BMjY2MWY2NDYtMTcyMy00NzZlLTlmNzYtNzdmYjFjNDgxMjJhXkEyXkFqcGdeQXVyMzEyNTk2Mzg@._V1_SX300.jpg</t>
  </si>
  <si>
    <t>A philosophy teacher soldiers through the death of her mother, getting fired from her job, and dealing with a husband who is cheating on her.</t>
  </si>
  <si>
    <t>https://m.media-amazon.com/images/M/MV5BYjdlZGM0YjAtYWU0YS00MTIzLWE1ZmMtNWViOWFlYmFkNjg0L2ltYWdlXkEyXkFqcGdeQXVyNDkzNTM2ODg@._V1_SX300.jpg</t>
  </si>
  <si>
    <t>6-Apr-16</t>
  </si>
  <si>
    <t>Things to Come</t>
  </si>
  <si>
    <t>Over the course of several decades, a deal between the Japanese army and criminals in Shanghai plays out with violence and betrayal.</t>
  </si>
  <si>
    <t>https://images-na.ssl-images-amazon.com/images/M/MV5BYzk4NTJkZTYtMmRmMi00MmUzLTg5MzUtZTJiMzc2MTVjMTQzXkEyXkFqcGdeQXVyNzA0MjM5MjU@._V1_SX300.jpg</t>
  </si>
  <si>
    <t>In an effort to draw more funding from the government, faculty members of a rural Chinese school try to pass off an uneducated laborer as a qualified teacher.</t>
  </si>
  <si>
    <t>https://images-na.ssl-images-amazon.com/images/M/MV5BNGQ1MzcyYWItN2Q4NC00YTlmLTg3NGEtMWY0Mzk0NDFjYTNiXkEyXkFqcGdeQXVyMjExMzEyNTM@._V1_SX300.jpg</t>
  </si>
  <si>
    <t>An in-depth look at the life and work of avant-garde musician, Frank Zappa.</t>
  </si>
  <si>
    <t>https://images-na.ssl-images-amazon.com/images/M/MV5BMTEzMDg4NzIyNjVeQTJeQWpwZ15BbWU4MDE5NTYyMDkx._V1_SX300.jpg</t>
  </si>
  <si>
    <t>8-Dec-16</t>
  </si>
  <si>
    <t>A woman with a mysterious past is charged with kidnapping and murder.</t>
  </si>
  <si>
    <t>https://images-na.ssl-images-amazon.com/images/M/MV5BMzBiNzIxYTAtM2Y3OC00M2VjLTg0Y2EtOTgwM2Q5NzZhYWRkL2ltYWdlL2ltYWdlXkEyXkFqcGdeQXVyNTE0MDc0NTM@._V1_SX300.jpg</t>
  </si>
  <si>
    <t>Sujoy Ghosh (story), Suresh Nair (story), Sujoy Ghosh (screenplay), Ritesh Shah (dialogue), Sujoy Ghosh (dialogue)</t>
  </si>
  <si>
    <t>26-Sep-17</t>
  </si>
  <si>
    <t>An orphan becomes the disciple of a powerful sorcerer and is drawn into a larger conflict among the world's magical elite.</t>
  </si>
  <si>
    <t>https://ia.media-imdb.com/images/M/MV5BZmZhNmU3ZDEtNGM3Ni00NGY2LWFjODItZTZjMDg4NDY2N2Y4XkEyXkFqcGdeQXVyMzI2NzE3MDc@._V1_SX300.jpg</t>
  </si>
  <si>
    <t>https://ia.media-imdb.com/images/M/MV5BNjE2ZGM5NGUtYWY2My00YWIxLWI3OWUtNmRmMDQ0ZWJlMWU5XkEyXkFqcGdeQXVyMjQwMzAxMTc@._V1_SX300.jpg</t>
  </si>
  <si>
    <t>High Rise</t>
  </si>
  <si>
    <t>A grandfather, a priest, and a police officer investigate the case of a kidnapped child.</t>
  </si>
  <si>
    <t>https://m.media-amazon.com/images/M/MV5BMzE2NDYzNDc1OV5BMl5BanBnXkFtZTgwNTI1ODA4ODE@._V1_SX300.jpg</t>
  </si>
  <si>
    <t>Bijesh Jayarajan (screenplay), Geun-seop Jeong (story by: based on Korean film "Montage"), Suresh Nair (screenplay), Ritesh Shah (dialogue)</t>
  </si>
  <si>
    <t>Kaashmora uses black magic to conjure an ancient warlord and his queen. Hilarity and horror ensue.</t>
  </si>
  <si>
    <t>https://ia.media-imdb.com/images/M/MV5BZjBiZDc2YWMtYTdhZi00YTJiLWJkOGItZTk2NmEwN2FlY2NlXkEyXkFqcGdeQXVyMjYwMDk5NjE@._V1_SX300.jpg</t>
  </si>
  <si>
    <t>A relationship guru and best-selling author finds himself falling for the licensed therapist who questions his methods.</t>
  </si>
  <si>
    <t>https://m.media-amazon.com/images/M/MV5BMjQ2OTA3MTMzMV5BMl5BanBnXkFtZTgwMjY4ODUxMDI@._V1_SX300.jpg</t>
  </si>
  <si>
    <t>Victor Teran, Youssef Delara, Staci Robinson</t>
  </si>
  <si>
    <t>A fictional depiction of a future wherein a globalist terrorist organization aligned with the United Nations to disable the United States' power grid and institutes Martial Law. It will ...</t>
  </si>
  <si>
    <t>https://ia.media-imdb.com/images/M/MV5BYzhhZmQ5NjktOTFjNS00OTZlLWI5ZGItNTQ3OTJjZTY0N2JkXkEyXkFqcGdeQXVyMTkyMjIyNg@@._V1_SX300.jpg</t>
  </si>
  <si>
    <t>Gary Heavin</t>
  </si>
  <si>
    <t>A history of the Louvre during the Nazi occupation and a meditation on the meaning and timelessness of art.</t>
  </si>
  <si>
    <t>https://m.media-amazon.com/images/M/MV5BOTU0NjE5NjAxN15BMl5BanBnXkFtZTgwMDY4MDYyODE@._V1_SX300.jpg</t>
  </si>
  <si>
    <t>Margherita, a director in the middle of an existential crisis, has to deal with the inevitable and still unacceptable loss of her mother.</t>
  </si>
  <si>
    <t>https://m.media-amazon.com/images/M/MV5BMTU5OTM2MDQxNV5BMl5BanBnXkFtZTgwMTg3OTY2OTE@._V1_SX300.jpg</t>
  </si>
  <si>
    <t>Nanni Moretti (story), Valia Santella (story), Gaia Manzini (story), Chiara Valerio (story), Nanni Moretti (screenplay), Francesco Piccolo (screenplay), Valia Santella (screenplay)</t>
  </si>
  <si>
    <t>The story of Christine Chubbuck, a 1970s TV reporter struggling with depression and professional frustrations as she tries to advance her career.</t>
  </si>
  <si>
    <t>https://m.media-amazon.com/images/M/MV5BMjIwOTMxNTM4Ml5BMl5BanBnXkFtZTgwNDQ1Mzk5OTE@._V1_SX300.jpg</t>
  </si>
  <si>
    <t>Christine</t>
  </si>
  <si>
    <t>Craig Shilowich</t>
  </si>
  <si>
    <t>1941. France asleep in the nineteenth century, governed by steam and Napoleon V, where scientists vanish mysteriously. Avril (Marion Cotillard), a teenage girl, goes in search of her missing scientist parents.</t>
  </si>
  <si>
    <t>https://m.media-amazon.com/images/M/MV5BOTgzODU3YzctN2MwNi00MmNmLWFkOWQtZTFkN2NiNmVjMGVlXkEyXkFqcGdeQXVyNDgxMDU4NTU@._V1_SX300.jpg</t>
  </si>
  <si>
    <t>Franck Ekinci (screenplay), Benjamin Legrand (screenplay), Benjamin Legrand (original idea), Jacques Tardi (graphic novel), Mark Camacho (adaptation), Pauline Little (adaptation)</t>
  </si>
  <si>
    <t>On the slopes of an active volcano in Guatemala, a marriage is arranged for seventeen-year-old Mar__a by her Kaqchikel parents.</t>
  </si>
  <si>
    <t>https://m.media-amazon.com/images/M/MV5BMTUyMjUwMDk2NV5BMl5BanBnXkFtZTgwMzU4NTUzOTE@._V1_SX300.jpg</t>
  </si>
  <si>
    <t>The story of the man who brought high-ranking German Nazi criminal Adolf Eichmann to justice.</t>
  </si>
  <si>
    <t>https://ia.media-imdb.com/images/M/MV5BMjM1MDc1Nzg0NV5BMl5BanBnXkFtZTgwMzU5NzQzOTE@._V1_SX300.jpg</t>
  </si>
  <si>
    <t>1-Oct-15</t>
  </si>
  <si>
    <t>Lars Kraume (screenplay), Olivier Guez (screenplay)</t>
  </si>
  <si>
    <t>Clara, a 65 year old widow and retired music critic, was born into a wealthy and traditional family in Recife, Brazil. She is the last resident of the Aquarius, an original two-story ...</t>
  </si>
  <si>
    <t>https://m.media-amazon.com/images/M/MV5BMjg0NTc2MTM4M15BMl5BanBnXkFtZTgwMjIyMjc4ODE@._V1_SX300.jpg</t>
  </si>
  <si>
    <t>King Regis, who oversees the land of Lucis, commands his army of soldiers to protect the kingdom from the Niflheim empire's plans to steal the sacred crystal which gives Lucis its magic and power.</t>
  </si>
  <si>
    <t>https://m.media-amazon.com/images/M/MV5BOTEwNzMxNTU5M15BMl5BanBnXkFtZTgwMzMyMjg3OTE@._V1_SX300.jpg</t>
  </si>
  <si>
    <t>Kingsglaive: Final Fantasy XV</t>
  </si>
  <si>
    <t>Takashi Hasegawa</t>
  </si>
  <si>
    <t>Paul is preparing to leave Tajikistan, while thinking back on his adolescent years. His childhood, his mother's madness, the parties, the trip to the USSR where he lost his virginity, the friend who betrayed him and the love of his life.</t>
  </si>
  <si>
    <t>https://m.media-amazon.com/images/M/MV5BMTU5MzUyNzc4Ml5BMl5BanBnXkFtZTgwNDE5MzI3NzE@._V1_SX300.jpg</t>
  </si>
  <si>
    <t>20-May-15</t>
  </si>
  <si>
    <t>Arnaud Desplechin (scenario), Julie Peyr (scenario), Nicolas Saada (scenario consultant)</t>
  </si>
  <si>
    <t>A brother and sister return to their family home in search of their world famous parents who have disappeared.</t>
  </si>
  <si>
    <t>https://images-na.ssl-images-amazon.com/images/M/MV5BMjA5ODk5NTY3MV5BMl5BanBnXkFtZTgwNzI4Mjg1ODE@._V1_SX300.jpg</t>
  </si>
  <si>
    <t>Kevin Wilson (based on the book by), David Lindsay-Abaire (screenplay)</t>
  </si>
  <si>
    <t>How might your life be better with less?</t>
  </si>
  <si>
    <t>https://images-na.ssl-images-amazon.com/images/M/MV5BMTkwNzU1OTEzNV5BMl5BanBnXkFtZTgwODY5NzA3NTE@._V1_SX300.jpg</t>
  </si>
  <si>
    <t>23-May-17</t>
  </si>
  <si>
    <t>Dheepan is a Sri Lankan Tamil warrior who flees to France and ends up working as a caretaker outside Paris.</t>
  </si>
  <si>
    <t>https://m.media-amazon.com/images/M/MV5BMzc1NzgwMzgyM15BMl5BanBnXkFtZTgwMzAwMzQ1ODE@._V1_SX300.jpg</t>
  </si>
  <si>
    <t>Jacques Audiard (dialogue), Jacques Audiard (screenplay), Thomas Bidegain (dialogue), Thomas Bidegain (screenplay), No__ Debr__ (dialogue), No__ Debr__ (screenplay)</t>
  </si>
  <si>
    <t>Nate, a young boy, stumbles upon the mysterious Yo-Kai Watch. Which allows him to see normally invisible Yo-Kai, mischievous beings from another dimension.</t>
  </si>
  <si>
    <t>https://images-na.ssl-images-amazon.com/images/M/MV5BM2I5YTgxMDQtOWE2NS00NTExLWI4MWQtNThhNDY3NDdhYzNhXkEyXkFqcGdeQXVyNjgxNjI2NzE@._V1_SX300.jpg</t>
  </si>
  <si>
    <t>Yo-kai Watch</t>
  </si>
  <si>
    <t>A coming of age story about a boy and his family who overcame great challenges by turning Disney animated movies into a language to express love, loss, kinship and brotherhood.</t>
  </si>
  <si>
    <t>https://m.media-amazon.com/images/M/MV5BMTcwNTMzODI4Nl5BMl5BanBnXkFtZTgwMjM2NTQxOTE@._V1_SX300.jpg</t>
  </si>
  <si>
    <t>20-Oct-16</t>
  </si>
  <si>
    <t>Ron Suskind (based on the book by)</t>
  </si>
  <si>
    <t>22-Sep-08</t>
  </si>
  <si>
    <t>An in-depth look at the life and music of Manchester-based rock band, Oasis.</t>
  </si>
  <si>
    <t>https://m.media-amazon.com/images/M/MV5BOTMzMDcwZjQtNzJiMy00MDJmLTkxMzItMDIyZjk0NTVmYmIwXkEyXkFqcGdeQXVyMjY3MDI3ODE@._V1_SX300.jpg</t>
  </si>
  <si>
    <t>26-Oct-16</t>
  </si>
  <si>
    <t>https://images-na.ssl-images-amazon.com/images/M/MV5BYjJmOWJkMzQtY2RjYy00MzZjLWIxOGItM2Q4OTVmMjliYTk0XkEyXkFqcGdeQXVyMjA3Nzc2NjI@._V1_SX300.jpg</t>
  </si>
  <si>
    <t>5-May-16</t>
  </si>
  <si>
    <t>A wannabe private investigator wins the Green Card lottery and moves to America to pursue his dream only to find himself embroiled in a conspiracy to start the next world war.</t>
  </si>
  <si>
    <t>https://images-na.ssl-images-amazon.com/images/M/MV5BMTgxMzkyOTgzMl5BMl5BanBnXkFtZTgwMjQyMTAxMzE@._V1_SX300.jpg</t>
  </si>
  <si>
    <t>Maz Jobrani, Amir Ohebsion</t>
  </si>
  <si>
    <t>A modern-day witch uses spells and magic to get men to fall in love with her.</t>
  </si>
  <si>
    <t>https://m.media-amazon.com/images/M/MV5BMjA5NDEyMjQwNV5BMl5BanBnXkFtZTgwNDQ1MjMwMDI@._V1_SX300.jpg</t>
  </si>
  <si>
    <t>The life and works of Japanese artist and ukiyo-e painter Katsushika Hokusai, as seen from the eyes of his daughter, Katsushika O-Ei.</t>
  </si>
  <si>
    <t>https://m.media-amazon.com/images/M/MV5BMjM4MjkyMjY2NV5BMl5BanBnXkFtZTgwNDI2OTQ4OTE@._V1_SX300.jpg</t>
  </si>
  <si>
    <t>9-May-15</t>
  </si>
  <si>
    <t>Hinako Sugiura (comic "Sarusuberi"), Miho Maruo (screenplay), Stephanie Sheh (english adaptation)</t>
  </si>
  <si>
    <t>In the lead up to the 1956 Olympic games, a group of missionaries are tasked with helping the fledgling Australian basketball team compete in their first ever Olympics, and in doing so, unite a nation still coming to grips after the war.</t>
  </si>
  <si>
    <t>https://ia.media-imdb.com/images/M/MV5BNzE2MzJlZDYtZTMzNC00YzBjLWJjZGYtMTNkZGY3MGQ1YjdlL2ltYWdlXkEyXkFqcGdeQXVyMjE4NzUxNDA@._V1_SX300.jpg</t>
  </si>
  <si>
    <t>A gripping action thriller about a college girl Akira, who has grown up with the ideals of being self reliant. Her life spirals out of control when she becomes unwittingly involved in a crime involving four corrupt police officers.</t>
  </si>
  <si>
    <t>https://ia.media-imdb.com/images/M/MV5BYTE2MWI4MDctMjFlNi00OTUyLTkyMGItYTk3MThkMDFmOWE1XkEyXkFqcGdeQXVyNjE5MTgwOTU@._V1_SX300.jpg</t>
  </si>
  <si>
    <t>Santha Kumar (original story), A.R. Murugadoss (additional screenplay), Karan Singh Rathore (dialogue: hindi)</t>
  </si>
  <si>
    <t>Three college friends are passionate for music and face difficulties for their common dream.</t>
  </si>
  <si>
    <t>https://images-na.ssl-images-amazon.com/images/M/MV5BYjg4MzZkYTctMDc2OS00NzVmLWIxMmEtZDE1ZjBiMTMxNzY0XkEyXkFqcGdeQXVyNTIwODMzNjc@._V1_SX300.jpg</t>
  </si>
  <si>
    <t>Imtisal Abbasi (dialogue), Imtisal Abbasi (screenplay), Rashna Abdi (dialogue), Rashna Abdi (screenplay), Yasir Hussain (dialogue), Asim Raza (dialogue), Asim Raza (story)</t>
  </si>
  <si>
    <t>A film about the importance of heirloom seeds to the agriculture of the world, focusing on seed keepers and activists from around the world.</t>
  </si>
  <si>
    <t>https://m.media-amazon.com/images/M/MV5BOTI3ODViMTEtZjAwZC00YzE5LWI0NjctZDYxMGE2NDcwYTBiXkEyXkFqcGdeQXVyMjMxNjg2NTA@._V1_SX300.jpg</t>
  </si>
  <si>
    <t>A lawyer rethinks his life after he works with an NGO.</t>
  </si>
  <si>
    <t>https://images-na.ssl-images-amazon.com/images/M/MV5BZjI5NzcxMzgtZjUxNy00N2ZiLThlMjctMTJkMGZlNDgxYTRlXkEyXkFqcGdeQXVyNjcyOTk0MjQ@._V1_SX300.jpg</t>
  </si>
  <si>
    <t>Surmeet Maavi (dialogue), Dheeraj Rattan (story and screenplay), Balraj Syal (dialogue)</t>
  </si>
  <si>
    <t>Summer, New York City. A college girl falls hard for a guy she just met. After a night of partying goes wrong, she goes to wild extremes to get him back.</t>
  </si>
  <si>
    <t>https://m.media-amazon.com/images/M/MV5BMjMzMDY1NDcyNl5BMl5BanBnXkFtZTgwNTc0ODc4OTE@._V1_SX300.jpg</t>
  </si>
  <si>
    <t>1-Dec-16</t>
  </si>
  <si>
    <t>As a man contemplates moving to a new state with his wife for her graduate program, an old flame - a woman who often changes identities - reenters his life at a birthday dinner party.</t>
  </si>
  <si>
    <t>https://m.media-amazon.com/images/M/MV5BMTcyNzY0OTUyMl5BMl5BanBnXkFtZTgwMDM0NTk2OTE@._V1_SX300.jpg</t>
  </si>
  <si>
    <t>Joshua Marston, Julian Sheppard</t>
  </si>
  <si>
    <t>The DigiDestined go to a nearby hot springs theme park and everyone has a good time, but Joe doesn't show up because he wants to study for his exams. Another infected Digimon, Ogremon, ...</t>
  </si>
  <si>
    <t>https://m.media-amazon.com/images/M/MV5BMWQ4Y2VkNTUtOGIyZi00MDE1LWFmNTQtYzk0NGMzZGNlZTE2XkEyXkFqcGdeQXVyMjM5ODMxODc@._V1_SX300.jpg</t>
  </si>
  <si>
    <t>Digimon Adventure Tri. 2: Decision</t>
  </si>
  <si>
    <t>Akiyoshi Hongo (creator), Yuko Kakihara (composition)</t>
  </si>
  <si>
    <t>A pastor and professional wrestler accepts a position at a struggling church where he helps the community both in his official capacity and as his alter ego The Saint.</t>
  </si>
  <si>
    <t>https://m.media-amazon.com/images/M/MV5BMjI0NzU4MjkxNl5BMl5BanBnXkFtZTgwMTYxMTA1NzE@._V1_SX300.jpg</t>
  </si>
  <si>
    <t>Scott Crowell, Scott Crowell, Brett Granstaff</t>
  </si>
  <si>
    <t>Based on the 16th-century Chinese novel Feng Shen Yan Yi (The Investiture of the Gods), the story tells of how King Zhou of Shang becomes a tyrant due to the wiles of Daji, a vixen spirit who is disguised as one of his concubines.</t>
  </si>
  <si>
    <t>https://m.media-amazon.com/images/M/MV5BNjNjOTAyNWUtNGMxNi00MjZkLWFkZDItNWY4MTA0NGM3YWE4XkEyXkFqcGdeQXVyMjExMzEyNTM@._V1_SX300.jpg</t>
  </si>
  <si>
    <t>Cherryyoko (screenplay), Samson Sun (screenplay)</t>
  </si>
  <si>
    <t>A shady cop finds himself in over his head when he gets caught between Internal Affairs and the city's corrupt mayor.</t>
  </si>
  <si>
    <t>https://images-na.ssl-images-amazon.com/images/M/MV5BMTA5MzM5OTA4ODReQTJeQWpwZ15BbWU4MDQ1ODA2MjAy._V1_SX300.jpg</t>
  </si>
  <si>
    <t>Sung-soo Kim</t>
  </si>
  <si>
    <t>In 2016, the Noordbrabants Museum in the Dutch city of Den Bosch held a special exhibition devoted to the work of Hieronymus Bosch, who died 500 years ago. This late-medieval artist lived ...</t>
  </si>
  <si>
    <t>https://ia.media-imdb.com/images/M/MV5BMjE0MjM2NjQyNl5BMl5BanBnXkFtZTgwODU4NTUzOTE@._V1_SX300.jpg</t>
  </si>
  <si>
    <t>Hieronymus Bosch, Touched by the Devil</t>
  </si>
  <si>
    <t>Seven strangers investigate the greatest paranormal mystery in the world.</t>
  </si>
  <si>
    <t>https://images-na.ssl-images-amazon.com/images/M/MV5BOTllYmE5NzgtN2RkZS00YzE3LTllMzItZWRmMjIwOGFmMjA5XkEyXkFqcGdeQXVyNDY3NjQ2OTI@._V1_SX300.jpg</t>
  </si>
  <si>
    <t>While training at the gym 11-year-old tomboy Toni becomes entranced with a dance troupe. As she struggles to fit in she finds herself caught up in danger as the group begins to suffer from fainting spells and other violent fits.</t>
  </si>
  <si>
    <t>https://ia.media-imdb.com/images/M/MV5BMTk4OTY4MDg4Nl5BMl5BanBnXkFtZTgwMTE1MTU3ODE@._V1_SX300.jpg</t>
  </si>
  <si>
    <t>Anna Rose Holmer, Anna Rose Holmer (story by), Saela Davis (story by), Lisa Kjerulff (story by)</t>
  </si>
  <si>
    <t>A documentary about writer and director Brian De Palma.</t>
  </si>
  <si>
    <t>https://m.media-amazon.com/images/M/MV5BMjA5NDExMjA2Nl5BMl5BanBnXkFtZTgwMDQ4ODM2ODE@._V1_SX300.jpg</t>
  </si>
  <si>
    <t>The fractious family of a father and his two sons confront their different feelings and memories of their deceased wife and mother, a famed war photographer.</t>
  </si>
  <si>
    <t>https://m.media-amazon.com/images/M/MV5BMTc0MTQxMDY2OV5BMl5BanBnXkFtZTgwNTIwNTgxODE@._V1_SX300.jpg</t>
  </si>
  <si>
    <t>Louder Than Bombs</t>
  </si>
  <si>
    <t>Joachim Trier (screenplay), Eskil Vogt (screenplay)</t>
  </si>
  <si>
    <t>The social and class divisions in early 20th century England through the intersection of three families - the wealthy Wilcoxes, the gentle and idealistic Schlegels and the lower-middle class Basts.</t>
  </si>
  <si>
    <t>https://m.media-amazon.com/images/M/MV5BNTc4MDU4MDk4OF5BMl5BanBnXkFtZTgwODg1Mjg1NDM@._V1_SX300.jpg</t>
  </si>
  <si>
    <t>8-Apr-18</t>
  </si>
  <si>
    <t>Howards End</t>
  </si>
  <si>
    <t>An XXX parody of the classic tale of Beauty and the Beast, starring Dani Daniels as Belle and Xander Corvus as The Beast.</t>
  </si>
  <si>
    <t>Beauty and the Beast XXX: An Erotic Tale</t>
  </si>
  <si>
    <t>The daughter of a Scottish farmer comes of age in the early 1900s.</t>
  </si>
  <si>
    <t>https://m.media-amazon.com/images/M/MV5BMTAzOTEwNzAyNTJeQTJeQWpwZ15BbWU4MDgyNzE2OTcx._V1_SX300.jpg</t>
  </si>
  <si>
    <t>Lewis Grassic Gibbon (novel), Terence Davies (screenplay)</t>
  </si>
  <si>
    <t>Detective Jeff Howard questions Jacklyn May, a young woman who just witnessed the murder of her co-worker. Jeff is on the trail of tracking down the killer, but things are not always as they seem.</t>
  </si>
  <si>
    <t>15-Aug-17</t>
  </si>
  <si>
    <t>Documentary feature film focusing on the life and times of Eva Hesse, a ground-breaking artist who was active in New York and Germany in the 1960's.</t>
  </si>
  <si>
    <t>https://images-na.ssl-images-amazon.com/images/M/MV5BMTY3ODA2Mjc3MF5BMl5BanBnXkFtZTgwODgzNjk5NzE@._V1_SX300.jpg</t>
  </si>
  <si>
    <t>GENERATION FOUND is a powerful story about one community coming together to ignite a youth addiction recovery revolution in their hometown. Devastated by an epidemic of addiction, Houston ...</t>
  </si>
  <si>
    <t>https://images-na.ssl-images-amazon.com/images/M/MV5BNzY5MTk1MmUtYzg5NC00MzUxLWJhZjctODEyZTNhZTViNDVlXkEyXkFqcGdeQXVyMTQ0MzAxMzU@._V1_SX300.jpg</t>
  </si>
  <si>
    <t>Jeff Reilly</t>
  </si>
  <si>
    <t>Brandon is a 15 year old whose dream is a pair of fresh Air Jordans. Soon after he gets his hands on them, they're stolen by a local hood, causing Brandon and his two friends to go on a dangerous mission through Oakland to retrieve them.</t>
  </si>
  <si>
    <t>https://m.media-amazon.com/images/M/MV5BMTgzMTk0ODc5OF5BMl5BanBnXkFtZTgwMTAyMTc0OTE@._V1_SX300.jpg</t>
  </si>
  <si>
    <t>Joshua Beirne-Golden, Justin Tipping</t>
  </si>
  <si>
    <t>https://images-na.ssl-images-amazon.com/images/M/MV5BNWRlM2QwZDgtN2E0ZC00NzRmLWEzZjItZTE0YTY5ODMyMDE3XkEyXkFqcGdeQXVyNjIzMDYzMDg@._V1_SX300.jpg</t>
  </si>
  <si>
    <t>Tessa Kennedy</t>
  </si>
  <si>
    <t>In a remote Icelandic farming valley, two brothers who haven't spoken in 40 years have to come together in order to save what's dearest to them - their sheep.</t>
  </si>
  <si>
    <t>https://m.media-amazon.com/images/M/MV5BNWI4MTg1OWMtZGQ0OC00Yzk3LTkwZDAtNzg1ZGFjZTExZTUzXkEyXkFqcGdeQXVyMzQ5Njc3OTg@._V1_SX300.jpg</t>
  </si>
  <si>
    <t>Rams</t>
  </si>
  <si>
    <t>In the weeks before the 2016 general election, Oscar-winning filmmaker Michael Moore performs a pro-Hillary Clinton stand-up show deep in the heart of TrumpLand.</t>
  </si>
  <si>
    <t>https://m.media-amazon.com/images/M/MV5BNWY5MDI5MDYtMWUzYi00YmU3LWJmNTctNmUwYTBiOGIwNGVjXkEyXkFqcGdeQXVyNDQzMDg4Nzk@._V1_SX300.jpg</t>
  </si>
  <si>
    <t>Michael Moore in TrumpLand</t>
  </si>
  <si>
    <t>Two bipolar patients meet in a psychiatric hospital and begin a romance that brings out all of the beauty and horror of their condition.</t>
  </si>
  <si>
    <t>https://m.media-amazon.com/images/M/MV5BMTc1NTE0MTAzNV5BMl5BanBnXkFtZTgwNzczNzU0NzE@._V1_SX300.jpg</t>
  </si>
  <si>
    <t>10-May-17</t>
  </si>
  <si>
    <t>Krisha returns for Thanksgiving dinner after ten years away from her family, but past demons threaten to ruin the festivities.</t>
  </si>
  <si>
    <t>https://ia.media-imdb.com/images/M/MV5BMTY0NTgxNDgxOV5BMl5BanBnXkFtZTgwNjE1NzIzNzE@._V1_SX300.jpg</t>
  </si>
  <si>
    <t>In this sequel to Psycho-Pass TV show, Inspector Tsunemori is sent to a neighboring war-torn nation, where the Sibyl System is being introduced as an experiment, to find Shinya Kogami, her former enforcer who went rogue three years ago.</t>
  </si>
  <si>
    <t>https://m.media-amazon.com/images/M/MV5BNTA2NDZjMWMtYWZlOC00MDAzLTliNmQtYmI5YzhlOTQ0ODNhXkEyXkFqcGdeQXVyNjQ5MTIxNjc@._V1_SX300.jpg</t>
  </si>
  <si>
    <t>Gen Urobuchi (original story), Joel Bergen (ADR script writer), Alex Muniz (ADR script writer), Makoto Fukami (script)</t>
  </si>
  <si>
    <t>Follows three siblings who are going to discover the greatest secret of their late mother. This trip is going to change their lives.</t>
  </si>
  <si>
    <t>https://images-na.ssl-images-amazon.com/images/M/MV5BMjEyMDA2MDkwNF5BMl5BanBnXkFtZTgwODg2OTgwOTE@._V1_SX300.jpg</t>
  </si>
  <si>
    <t>A young woman struggles to move on with her life after the death of her husband, an acclaimed folk singer, when a brash New York writer forces her to confront her loss and the ambiguous circumstances of his death.</t>
  </si>
  <si>
    <t>https://m.media-amazon.com/images/M/MV5BMTU5MzkwOTQ1M15BMl5BanBnXkFtZTgwMjcxMzg2NzE@._V1_SX300.jpg</t>
  </si>
  <si>
    <t>Sean Mewshaw (story), Desi van Til, Desi van Til (screenplay), Desi van Til (story), Desi van Til</t>
  </si>
  <si>
    <t>Hackers, lovers, and gangsters collide in this story about the fight against corruption and for love.</t>
  </si>
  <si>
    <t>https://images-na.ssl-images-amazon.com/images/M/MV5BYWFjYjExMmUtNGJmZi00NWJhLWIzYWMtMmU4MmU1ZDVhYmU2XkEyXkFqcGdeQXVyMDkwNTkwNg@@._V1_SX300.jpg</t>
  </si>
  <si>
    <t>Ism</t>
  </si>
  <si>
    <t>Puri Jagannadh, A. Sreedhar</t>
  </si>
  <si>
    <t>The history of Dawson City, the gold rush town that had a historical treasure of forgotten silent films buried in permafrost for decades until 1978.</t>
  </si>
  <si>
    <t>https://ia.media-imdb.com/images/M/MV5BNGQyMjY2YzUtY2EzYi00MjA3LTkyMjEtZjA3ZGNjNDcxNWYwXkEyXkFqcGdeQXVyMTEwMzQzODU@._V1_SX300.jpg</t>
  </si>
  <si>
    <t>2-Oct-16</t>
  </si>
  <si>
    <t>The academic and activist Noam Chomsky describes the systems that have led to financial inequality, and the current concentration of wealth and power.</t>
  </si>
  <si>
    <t>https://m.media-amazon.com/images/M/MV5BZDE0ZjNiODgtNDE4MS00MWM1LTgyZWMtZjA1NDAzYTZhMWRjXkEyXkFqcGdeQXVyNDI1Njc3NDA@._V1_SX300.jpg</t>
  </si>
  <si>
    <t>Peter D. Hutchison, Kelly Nyks, Kelly Nyks, Jared P. Scott</t>
  </si>
  <si>
    <t>Did you know that God is alive and lives in Brussels with his daughter?</t>
  </si>
  <si>
    <t>https://ia.media-imdb.com/images/M/MV5BMjM3OTAzMzYzNV5BMl5BanBnXkFtZTgwNTQ4MzU0MDI@._V1_SX300.jpg</t>
  </si>
  <si>
    <t>Thomas Gunzig (scenario), Jaco Van Dormael (scenario)</t>
  </si>
  <si>
    <t>Two Korean girls, Jung-Min (14) and Young-hee (15) are kidnapped by the Japanese Imperial Army and taken to a 'Comfort Station' in China. There, they join other kidnapped girls in serving ...</t>
  </si>
  <si>
    <t>https://images-na.ssl-images-amazon.com/images/M/MV5BOGZiN2Y5MGMtOTY2MS00ZTRjLWE3MjctY2UxZTRlNDdhMjExXkEyXkFqcGdeQXVyNjE5NzI3NTU@._V1_SX300.jpg</t>
  </si>
  <si>
    <t>Jung-a Jo (adaptation), Cho Jung-Rae (screenplay)</t>
  </si>
  <si>
    <t>The manager of a pancake stall finds himself confronted with an odd but sympathetic elderly woman looking for work. A taste of her homemade bean jelly convinces him to hire her, which ...</t>
  </si>
  <si>
    <t>https://m.media-amazon.com/images/M/MV5BMjIxOTM4MzUzOV5BMl5BanBnXkFtZTgwMzMyNjUwOTE@._V1_SX300.jpg</t>
  </si>
  <si>
    <t>30-May-15</t>
  </si>
  <si>
    <t>Durian Sukegawa (based on the novel by), Naomi Kawase (screenplay)</t>
  </si>
  <si>
    <t>The heart wrenching tale of a veteran returning home to overcome memories of childhood abuse.</t>
  </si>
  <si>
    <t>https://images-na.ssl-images-amazon.com/images/M/MV5BMjA1ODI2MjItYmZhMC00NWYxLTk4NjktNDhmZWY5MDVhZWM0XkEyXkFqcGdeQXVyNTUxMzE3MDQ@._V1_SX300.jpg</t>
  </si>
  <si>
    <t>Fighting a War of My Own</t>
  </si>
  <si>
    <t>Tracey Lynn Frame, Shelbie Tyndall</t>
  </si>
  <si>
    <t>Capturing life on the Italian island of Lampedusa, a frontline in the European migrant crisis.</t>
  </si>
  <si>
    <t>https://ia.media-imdb.com/images/M/MV5BMTQ5MDYwNDU5OV5BMl5BanBnXkFtZTgwMDg0NTgyMDI@._V1_SX300.jpg</t>
  </si>
  <si>
    <t>18-Feb-16</t>
  </si>
  <si>
    <t>Gianfranco Rosi, Carla Cattani (idea)</t>
  </si>
  <si>
    <t>Miss Sharon Jones: Dreams never expire but sometimes they are deferred. Miss Sharon Jones follows the talented and gregarious soul singer of the Grammy nominated R&amp;B band "Sharon Jones and ...</t>
  </si>
  <si>
    <t>https://images-na.ssl-images-amazon.com/images/M/MV5BOTYwMzEzMTk3MV5BMl5BanBnXkFtZTgwODA3MzEzOTE@._V1_SX300.jpg</t>
  </si>
  <si>
    <t>Miss Sharon Jones!</t>
  </si>
  <si>
    <t>Hockney sees the charismatic artist take director Randall Wright on an exclusive tour of his archives and into his studio, where he still paints seven days a week. The film, which looks ...</t>
  </si>
  <si>
    <t>https://ia.media-imdb.com/images/M/MV5BNjU1ODYyMjU1MF5BMl5BanBnXkFtZTgwMDU0NzA3MzE@._V1_SX300.jpg</t>
  </si>
  <si>
    <t>Realizing that he will be defeated in no time during a police showdown, a thug shoots himself to force the cops to cease fire and take him to the hospital. In the hospital, he claims human ...</t>
  </si>
  <si>
    <t>https://m.media-amazon.com/images/M/MV5BYjcxMTFhOTgtYzQxNC00ZWI0LTg0ZGEtZTRlZTdlNjlmMzZiXkEyXkFqcGdeQXVyMTMxMTY0OTQ@._V1_SX300.jpg</t>
  </si>
  <si>
    <t>Ho Leung Lau (screenplay), Tin Shu Mak (screenplay), Nai-Hoi Yau (screenplay)</t>
  </si>
  <si>
    <t>A new female coach fresh out of college takes over the cross country program at an all girls private Christian school and tries to lead them to their first state title.</t>
  </si>
  <si>
    <t>https://images-na.ssl-images-amazon.com/images/M/MV5BM2RkYTM2ZTUtMTVkMy00NzQ3LWI0NDgtMjgxNmMzNzVmMzMzXkEyXkFqcGdeQXVyNDc4MTM2MTE@._V1_SX300.jpg</t>
  </si>
  <si>
    <t>From the bitter quest of the Queen of Longtrellis, to two mysterious sisters who provoke the passion of a king, to the King of Highhills obsessed with a giant Flea, these tales are inspired by the fairytales by Giambattista Basile.</t>
  </si>
  <si>
    <t>https://m.media-amazon.com/images/M/MV5BMmRkOTI5N2YtMWE4MS00ZGYwLWFhMzMtZTBjYTIxOGZhOTVlXkEyXkFqcGdeQXVyMjQ2MTk1OTE@._V1_SX300.jpg</t>
  </si>
  <si>
    <t>Giambattista Basile (book), Edoardo Albinati (screenplay), Ugo Chiti (screenplay), Matteo Garrone (screenplay), Massimo Gaudioso (screenplay)</t>
  </si>
  <si>
    <t>Victor and Valentino must learn to work together to survive an underworld labyrinth.</t>
  </si>
  <si>
    <t>https://images-na.ssl-images-amazon.com/images/M/MV5BOWYxOTg4ZjQtNjgwNS00ZTQ5LThmMDktMzRhZmNkN2VjMDFmXkEyXkFqcGdeQXVyNjM2NDIwMzQ@._V1_SX300.jpg</t>
  </si>
  <si>
    <t>Victor &amp; Valentino</t>
  </si>
  <si>
    <t>Diego Molano (created by), Diego Molano</t>
  </si>
  <si>
    <t>Inspired by real events, CAGED NO MORE is the story of Aggie Prejean, a grandmother on a desperate search to find her two granddaughters, Skye and Elle, who have been kidnapped by their ...</t>
  </si>
  <si>
    <t>https://m.media-amazon.com/images/M/MV5BNDI4MzA0MjUwOV5BMl5BanBnXkFtZTgwMDk5MzA1NzE@._V1_SX300.jpg</t>
  </si>
  <si>
    <t>Lisa Arnold, Molly Venzke (story), Molly Venzke</t>
  </si>
  <si>
    <t>An unemployed factory worker is trying to make ends meet in working-class France.</t>
  </si>
  <si>
    <t>https://m.media-amazon.com/images/M/MV5BMjA5ODYyMTExOF5BMl5BanBnXkFtZTgwNDYwMjUzODE@._V1_SX300.jpg</t>
  </si>
  <si>
    <t>St__phane Briz__ (screenplay), Olivier Gorce (screenplay)</t>
  </si>
  <si>
    <t>A documentary focused on Stuxnet, a piece of self-replicating computer malware that the U.S. and Israel unleashed to destroy a key part of an Iranian nuclear facility, and which ultimately spread beyond its intended target.</t>
  </si>
  <si>
    <t>https://m.media-amazon.com/images/M/MV5BMTUyODE1NTIzOF5BMl5BanBnXkFtZTgwMjA5NjY5ODE@._V1_SX300.jpg</t>
  </si>
  <si>
    <t>Set in early 19th century Romania, a policeman, Costandin, is hired by a nobleman to find a Gypsy slave who has run away from his estate after having an affair with his wife.</t>
  </si>
  <si>
    <t>https://images-na.ssl-images-amazon.com/images/M/MV5BNTgxNjA5MDkzNF5BMl5BanBnXkFtZTgwMTUyNzA5NDE@._V1_SX300.jpg</t>
  </si>
  <si>
    <t>Radu Jude (screenplay), Florin Lazarescu</t>
  </si>
  <si>
    <t>This film from acclaimed theater director Lonny Price charts the journey of the original cast of Stephen Sondheim's "Merrily We Roll Along" in the 30-plus years since the musical debuted on Broadway at the Alvin Theatre in 1981.</t>
  </si>
  <si>
    <t>https://images-na.ssl-images-amazon.com/images/M/MV5BMTYyMjMyZGItMjQ5ZC00ODFhLWFjMDEtMjg1NDMxNzI5M2E3L2ltYWdlL2ltYWdlXkEyXkFqcGdeQXVyMTMxODk2OTU@._V1_SX300.jpg</t>
  </si>
  <si>
    <t>9-Oct-16</t>
  </si>
  <si>
    <t>Best Worst Thing That Ever Could Have Happened...</t>
  </si>
  <si>
    <t>Kitt Lavoie, Lonny Price, Ted Schillinger</t>
  </si>
  <si>
    <t>Until Forever: The Michael Boyum Story is a powerful, true account of one young man's courageous battle with leukemia and his journey of faith.</t>
  </si>
  <si>
    <t>https://m.media-amazon.com/images/M/MV5BOGYzNzEyMTItY2YxYy00YWYyLTkyODctZDg2Yjg1ZDQ3ZDI5XkEyXkFqcGdeQXVyNDA1NDA2NTk@._V1_SX300.jpg</t>
  </si>
  <si>
    <t>This epic film has three chapters 'The Lawlessness', 'The Revolution', 'The War' and tells about the man's destiny in Ukraine.</t>
  </si>
  <si>
    <t>https://images-na.ssl-images-amazon.com/images/M/MV5BNDZmMjY0ZTQtNTIzNy00MTE2LWE1MTEtNmZjZTJjNGExY2ZkXkEyXkFqcGdeQXVyNjY0OTc3MDk@._V1_SX300.jpg</t>
  </si>
  <si>
    <t>Under the Sun</t>
  </si>
  <si>
    <t>Chandu(Balakrishna) lives a normal life with his in laws in Hyderabad. One fine day, he comes across an aspiring actress(Sonal Chauhan) and helps her in a critical situation. The problems gets big and Chandu lands himself in a huge mess.</t>
  </si>
  <si>
    <t>https://images-na.ssl-images-amazon.com/images/M/MV5BYmJjOWZmMjYtOGUwMC00ZDMxLTg5OTEtNDMwNDczMWZmOGYxXkEyXkFqcGdeQXVyNjQ4OTAyNzE@._V1_SX300.jpg</t>
  </si>
  <si>
    <t>Gopimohan (story,  screenplay), M. Rathnam, M. Ratnam (dialogue), Sreedhar Seepana, Kona Venkat (story,  screenplay)</t>
  </si>
  <si>
    <t>29-Aug-17</t>
  </si>
  <si>
    <t>When three average teenagers come up with the crazy idea to summon a demon, they summon the nefarious Demon, and things go horribly wrong.</t>
  </si>
  <si>
    <t>https://images-na.ssl-images-amazon.com/images/M/MV5BNjAzOTMxODIwM15BMl5BanBnXkFtZTgwODU1NTk2OTE@._V1_SX300.jpg</t>
  </si>
  <si>
    <t>Two Puerto Rican NYPD detectives head to Paris to track down a stolen handbag.</t>
  </si>
  <si>
    <t>https://images-na.ssl-images-amazon.com/images/M/MV5BMTk3ODA5NzA0N15BMl5BanBnXkFtZTgwMTc4OTY3ODE@._V1_SX300.jpg</t>
  </si>
  <si>
    <t>Ian Edelman, Neel Shah</t>
  </si>
  <si>
    <t>Exposing her role behind the camera, Kirsten Johnson reaches into the vast trove of footage she has shot over decades around the world. What emerges is a visually bold memoir and a revelatory interrogation of the power of the camera.</t>
  </si>
  <si>
    <t>https://m.media-amazon.com/images/M/MV5BMDRhMjUwYjUtYzU3OC00NTQ4LTk4MTktOGI0ODU4NmYzZWU0XkEyXkFqcGdeQXVyNDk4NTEzMTc@._V1_SX300.jpg</t>
  </si>
  <si>
    <t>Doris Baizley (consulting writer), Lisa Freedman (consulting writer)</t>
  </si>
  <si>
    <t>Animation, testimony, and archival footage combine to relate the events of August 1, 1966 when a gunman opened fire from the University of Texas clock tower, killing 16 people.</t>
  </si>
  <si>
    <t>https://m.media-amazon.com/images/M/MV5BNjI1Nzg3NTgyOV5BMl5BanBnXkFtZTgwNzIwMjIxMDI@._V1_SX300.jpg</t>
  </si>
  <si>
    <t>The life and love story of Argentina's famous tango dancers Maria Nieves Rego and Juan Carlos Copes, who met as teenagers and danced together for nearly fifty years until a painful separation tore them apart.</t>
  </si>
  <si>
    <t>https://m.media-amazon.com/images/M/MV5BMTYwNDkxNjAxOV5BMl5BanBnXkFtZTgwODAyMDE1ODE@._V1_SX300.jpg</t>
  </si>
  <si>
    <t>German Kral, Daniel Speck</t>
  </si>
  <si>
    <t>The band, Magik reunites with some new members.</t>
  </si>
  <si>
    <t>https://images-na.ssl-images-amazon.com/images/M/MV5BMjZmMGEzYTMtNGJhNC00ZTEyLThjOTAtMTNiNGY1ZjEzMGM0XkEyXkFqcGdeQXVyNjY1MTg4Mzc@._V1_SX300.jpg</t>
  </si>
  <si>
    <t>Abhishek Kapoor (story), Pubali Chaudhuri (story), Pubali Chaudhuri (screenplay), Farhan Akhtar (dialogue)</t>
  </si>
  <si>
    <t>Based on the popular conman character of KIM Seon-dal from Korean folktale who famously sold the water of Daedong River.</t>
  </si>
  <si>
    <t>https://images-na.ssl-images-amazon.com/images/M/MV5BMjgxYjE4MDItNGUzNy00Y2E0LWIzNjEtNWY1YmY0OTAwOWM1XkEyXkFqcGdeQXVyMzI2NzE3MDc@._V1_SX300.jpg</t>
  </si>
  <si>
    <t>So Young 2: Never Gone</t>
  </si>
  <si>
    <t>Zhou Tuo Ru</t>
  </si>
  <si>
    <t>Years after breaking up, former lovers Su and Cheng are successful, each with new lovers, and find themselves living in the same neighborhood. Will the passions of the past come to blossom following a family tragedy?</t>
  </si>
  <si>
    <t>https://images-na.ssl-images-amazon.com/images/M/MV5BMDY2ODA3YWEtZjVmYS00NjgyLTg0MmItOWQ3MzkwNzEyNjY1L2ltYWdlXkEyXkFqcGdeQXVyNTM3MDMyMDQ@._V1_SX300.jpg</t>
  </si>
  <si>
    <t>Logan Chandler, a young MMA fighter seeks to overcome a troubled past and build a new life based on a new faith and a new found love, but is forced back into the fighting world by Hayden Dressler, a local MMA professional.</t>
  </si>
  <si>
    <t>https://images-na.ssl-images-amazon.com/images/M/MV5BYTY3Y2VkMWItOTU2Yi00NzhjLThmNGMtYTRmM2YwOWI5MjI2XkEyXkFqcGdeQXVyNjEyNjY2ODY@._V1_SX300.jpg</t>
  </si>
  <si>
    <t>Jim Davis (screenplay), Jim Davis (story)</t>
  </si>
  <si>
    <t>https://ia.media-imdb.com/images/M/MV5BMWVkMTJlN2MtZDZjNi00NTkxLTkzMTAtMjI3ODc4MjNjMTFjXkEyXkFqcGdeQXVyNjYxNjYwMjk@._V1_SX300.jpg</t>
  </si>
  <si>
    <t>New York New York</t>
  </si>
  <si>
    <t>Zhichao Ha (screenplay), Nei Lu (screenplay), Nei Lu (story), Jimmy Ngai (story)</t>
  </si>
  <si>
    <t>A struggling comedy writer, fresh off a breakup and in the midst of the worst year of his life, returns to Sacramento to care for his dying mother.</t>
  </si>
  <si>
    <t>https://m.media-amazon.com/images/M/MV5BMTk2NzUzNTgyNl5BMl5BanBnXkFtZTgwNjkzODM2OTE@._V1_SX300.jpg</t>
  </si>
  <si>
    <t>The romantic and coming-of-age misadventures of a 13-year-old American living in Germany.</t>
  </si>
  <si>
    <t>https://m.media-amazon.com/images/M/MV5BNDgyMzU5MTc2Ml5BMl5BanBnXkFtZTgwMTYwNzcxOTE@._V1_SX300.jpg</t>
  </si>
  <si>
    <t>A couple who have lived together for 76 years faces the last moment of their marriage.</t>
  </si>
  <si>
    <t>https://ia.media-imdb.com/images/M/MV5BNTI3OTAzNDI0N15BMl5BanBnXkFtZTgwNDI1NTcwOTE@._V1_SX300.jpg</t>
  </si>
  <si>
    <t>My Love, Don't Cross That River</t>
  </si>
  <si>
    <t>When their entire lives shatter, two Bedouin women struggle to change the unchangeable rules, each in her own individual way.</t>
  </si>
  <si>
    <t>https://m.media-amazon.com/images/M/MV5BMjE1Mjc4ODI0Nl5BMl5BanBnXkFtZTgwNTE4NjI4OTE@._V1_SX300.jpg</t>
  </si>
  <si>
    <t>15-Sep-16</t>
  </si>
  <si>
    <t>Elite Zexer (screenplay)</t>
  </si>
  <si>
    <t>The story behind literary persona JT LeRoy, the fictional writer created by American author Laura Albert.</t>
  </si>
  <si>
    <t>https://m.media-amazon.com/images/M/MV5BMTQ5MzMwMTk3NV5BMl5BanBnXkFtZTgwMTcyMjc0OTE@._V1_SX300.jpg</t>
  </si>
  <si>
    <t>The life of Tao, and those close to her, is explored in three different time periods: 1999, 2014, and 2025.</t>
  </si>
  <si>
    <t>https://m.media-amazon.com/images/M/MV5BMjMwNjgyMjk1OV5BMl5BanBnXkFtZTgwMzgzNDc5NzE@._V1_SX300.jpg</t>
  </si>
  <si>
    <t>A widowed father and tow truck operator is given two days to clear his name of a murder he did not commit.</t>
  </si>
  <si>
    <t>https://m.media-amazon.com/images/M/MV5BNDM3MjIwYjYtMDBjYy00Zjc3LTkyZmMtODYxZjFkZWY5N2ZhXkEyXkFqcGdeQXVyMjExMzEyNTM@._V1_SX300.jpg</t>
  </si>
  <si>
    <t>14-Sep-16</t>
  </si>
  <si>
    <t>9-May-17</t>
  </si>
  <si>
    <t>Based on the international best selling book. The true feel good story of how James Bowen, a busker and recovering drug addict, had his life transformed when he met a stray ginger cat.</t>
  </si>
  <si>
    <t>https://m.media-amazon.com/images/M/MV5BMTY5MTI1MzE5Nl5BMl5BanBnXkFtZTgwMjQzNjEzOTE@._V1_SX300.jpg</t>
  </si>
  <si>
    <t>James Bowen (novel), Garry Jenkins (novel), Tim John, Maria Nation</t>
  </si>
  <si>
    <t>A documentary about the life and work of hannah arendt, the prolific and unclassifiable thinker,political theorist, moral philosopher and polemicist, and with her encounter with the trial of Eichmann a high ranking nazi.</t>
  </si>
  <si>
    <t>https://images-na.ssl-images-amazon.com/images/M/MV5BMTQ2Njk3ODA2N15BMl5BanBnXkFtZTgwMzQyMDgwODE@._V1_SX300.jpg</t>
  </si>
  <si>
    <t>Veteran gay pornography producer Stephen battles two rival producers over the rights to his underage porn star creation, Brent Corrigan, with deadly results.</t>
  </si>
  <si>
    <t>https://m.media-amazon.com/images/M/MV5BMTU1Njk2NzMxOF5BMl5BanBnXkFtZTgwMzY4ODUxMDI@._V1_SX300.jpg</t>
  </si>
  <si>
    <t>Justin Kelly, Justin Kelly (story by), D. Madison Savage (story by), Andrew E. Stoner (book), Peter A. Conway (book)</t>
  </si>
  <si>
    <t>When his daughter goes missing from their prairie town east of France, Alain and his young son, Kid, head out to find her. The journey takes the men to some far-off and unsettling places in what begins to feel like an endless quest.</t>
  </si>
  <si>
    <t>https://images-na.ssl-images-amazon.com/images/M/MV5BMTgyOTIwMzcxN15BMl5BanBnXkFtZTgwNzM4OTEwOTE@._V1_SX300.jpg</t>
  </si>
  <si>
    <t>Les Cowboys</t>
  </si>
  <si>
    <t>Laurent Abitbol (original idea), Thomas Bidegain (original idea), Thomas Bidegain (screenplay), No__ Debr__ (screenplay)</t>
  </si>
  <si>
    <t>An examination of the enduring appeal of Leonard Nimoy and his portrayal of Spock in Star Trek (1966).</t>
  </si>
  <si>
    <t>https://m.media-amazon.com/images/M/MV5BMjM2Mjg4Mjk5Nl5BMl5BanBnXkFtZTgwMTE1OTE5OTE@._V1_SX300.jpg</t>
  </si>
  <si>
    <t>A successful fashion editor realizes she has romantic feelings for her childhood best friend when he invites her to his lavish London wedding.</t>
  </si>
  <si>
    <t>https://m.media-amazon.com/images/M/MV5BODQxYjlhN2QtZGY1OS00MmY1LWE5ZTAtYjQ2ZDBiYWZjMTYwXkEyXkFqcGdeQXVyMzA1ODAzMjM@._V1_SX300.jpg</t>
  </si>
  <si>
    <t>My Best Friend's Wedding</t>
  </si>
  <si>
    <t>Haolu Wang</t>
  </si>
  <si>
    <t>A security guard becomes embroiled in a battle to protect stem cell research, which can potentially cure cancer, from falling into the wrong hands.</t>
  </si>
  <si>
    <t>https://m.media-amazon.com/images/M/MV5BNzg1NTAxMWItMTMwMS00ZjE0LTliYTctZTIwZTUxNTU3NjkyXkEyXkFqcGdeQXVyMjExMzEyNTM@._V1_SX300.jpg</t>
  </si>
  <si>
    <t>Sky on fire</t>
  </si>
  <si>
    <t>Hiroshi Fukazawa, Ringo Lam</t>
  </si>
  <si>
    <t>COLLIDING DREAMS recounts the dramatic history of one of the most controversial, and urgently relevant political ideologies of the modern era.</t>
  </si>
  <si>
    <t>https://images-na.ssl-images-amazon.com/images/M/MV5BMjQ0MTgxNzA0Nl5BMl5BanBnXkFtZTgwMjY1MDE5NzE@._V1_SX300.jpg</t>
  </si>
  <si>
    <t>The story of a former boxer who quits boxing following a fallout with the authorities over the underlying politics but goes on to coach a fisherwoman to fulfill his dream through her.</t>
  </si>
  <si>
    <t>https://ia.media-imdb.com/images/M/MV5BM2Q5YmM3YjMtOTE2Mi00MDg5LThkZjctYzUxOWU2ZTM1ZDk4XkEyXkFqcGdeQXVyMTExNDQ2MTI@._V1_SX300.jpg</t>
  </si>
  <si>
    <t>Sudha Kongara (script), Sudha Kongara (story and screenplay), Sudha Kongara, Madhavan (screenplay and dialogue), Arun Matheshwaran (dialogue), Manoj Tripathi (hindi dialogue), Amitabh Verma (hindi dialogue)</t>
  </si>
  <si>
    <t>Robert Frank revolutionized photography and independent film. He documented the Beats, Welsh coal miners, Peruvian Indians, The Stones, London bankers, and the Americans. This is the bumpy ...</t>
  </si>
  <si>
    <t>https://images-na.ssl-images-amazon.com/images/M/MV5BMTU3MDg2MDIxN15BMl5BanBnXkFtZTgwODU1Nzk5NjE@._V1_SX300.jpg</t>
  </si>
  <si>
    <t>13-Apr-17</t>
  </si>
  <si>
    <t>Laura Israel, Melinda Shopsin (additional writing)</t>
  </si>
  <si>
    <t>Hong Kong cinema giants Derek Yee and Tsui Hark join forces in this 3D martial arts epic, about an elite swordsman who is haunted by his skill, and a challenger who aims to take his place at all costs.</t>
  </si>
  <si>
    <t>https://ia.media-imdb.com/images/M/MV5BNzU3Mjk3YWYtYmZkNS00MDJiLTllNzgtNjU1MmQzNmJjMjVhL2ltYWdlXkEyXkFqcGdeQXVyNTc3MjM3OTA@._V1_SX300.jpg</t>
  </si>
  <si>
    <t>Tin Nam Chun, Lung Ku (novel), Hark Tsui, Tung-Shing Yee</t>
  </si>
  <si>
    <t>24-Apr-18</t>
  </si>
  <si>
    <t>An account of the increasing use of military weapons and tactics by local law enforcement in the United States, counterpointed with civil unrest in Ferguson, Missouri following the shooting of Michael Brown in 2014.</t>
  </si>
  <si>
    <t>https://m.media-amazon.com/images/M/MV5BMTg4ODMwODAyMl5BMl5BanBnXkFtZTgwODE1Mjc3OTE@._V1_SX300.jpg</t>
  </si>
  <si>
    <t>23-Feb-17</t>
  </si>
  <si>
    <t>Sergei Polunin is a breathtaking ballet talent who questions his existence and his commitment to dance just as he is about to become a legend.</t>
  </si>
  <si>
    <t>https://images-na.ssl-images-amazon.com/images/M/MV5BMjEzMTczNDAxNV5BMl5BanBnXkFtZTgwODIzMTkwMDI@._V1_SX300.jpg</t>
  </si>
  <si>
    <t>A documentary of the story behind Raiders of the Lost Ark: The Adaptation (1989).</t>
  </si>
  <si>
    <t>https://images-na.ssl-images-amazon.com/images/M/MV5BMTQ2NzQwMzM3NV5BMl5BanBnXkFtZTgwMTkzODY4ODE@._V1_SX300.jpg</t>
  </si>
  <si>
    <t>Tim Skousen, Jeremy Coon, Alan Eisenstock (book)</t>
  </si>
  <si>
    <t>Maine Congressman Charlie Winship has had a bad day. After being caught on video failing to stand and recite the pledge of allegiance, he knocks out another House member, confronts his ...</t>
  </si>
  <si>
    <t>https://m.media-amazon.com/images/M/MV5BOTI5NTMxODUzMF5BMl5BanBnXkFtZTgwODE4ODIxOTE@._V1_SX300.jpg</t>
  </si>
  <si>
    <t>9-Apr-16</t>
  </si>
  <si>
    <t>Robert Mrazek</t>
  </si>
  <si>
    <t>A look at the life, work and political activism of one of the most successful television producers of all time, Norman Lear.</t>
  </si>
  <si>
    <t>https://images-na.ssl-images-amazon.com/images/M/MV5BMjE2OTAwODQ0Nl5BMl5BanBnXkFtZTgwMTQ0MzYwOTE@._V1_SX300.jpg</t>
  </si>
  <si>
    <t>A brilliant but troubled New Zealand chess champion finds purpose by teaching underprivileged children about the rules of chess and life.</t>
  </si>
  <si>
    <t>https://m.media-amazon.com/images/M/MV5BMjQzNjIxOTI4OF5BMl5BanBnXkFtZTgwMzQwNTg5NzE@._V1_SX300.jpg</t>
  </si>
  <si>
    <t>HONG Gildong is an infallible private detective with an exceptional memory and quirky personality. While chasing the only target he failed to find, he gets entangled in a much bigger conspiracy than he bargained for.</t>
  </si>
  <si>
    <t>https://images-na.ssl-images-amazon.com/images/M/MV5BNGE1ZWQ1MzItYzYzNy00ZDdlLWI0MDEtYmRkMTVkNzNkYzI0XkEyXkFqcGdeQXVyNjc2NzEyOTA@._V1_SX300.jpg</t>
  </si>
  <si>
    <t>A jazz pianist makes a discovery days before the death of his wife that causes him to believe his sixty-five year marriage was a lie. He embarks on an exploration of his own past that brings him face to face with a menagerie of characters from a bygone era.</t>
  </si>
  <si>
    <t>https://images-na.ssl-images-amazon.com/images/M/MV5BMzU0Njg4NjIwMF5BMl5BanBnXkFtZTgwMDk1NjUzOTE@._V1_SX300.jpg</t>
  </si>
  <si>
    <t>Daniel Noah (screenplay), Daniel Noah</t>
  </si>
  <si>
    <t>Documentary about Philadelphia restaurateur Georges Perrier and the closing of his iconic restaurant, Le Bec-Fin.</t>
  </si>
  <si>
    <t>https://images-na.ssl-images-amazon.com/images/M/MV5BMjE1MjYwMTU1OF5BMl5BanBnXkFtZTgwMzE2NzMzODE@._V1_SX300.jpg</t>
  </si>
  <si>
    <t>Erika Frankel (story)</t>
  </si>
  <si>
    <t>After years away, Ariel (Alan Sabbagh) returns to Buenos Aires seeking to reconnect with his father Usher, who founded a charity foundation in Once, the city's bustling Jewish district ...</t>
  </si>
  <si>
    <t>https://m.media-amazon.com/images/M/MV5BNjA5MzA3MDM0NF5BMl5BanBnXkFtZTgwMDUwNTMyOTE@._V1_SX300.jpg</t>
  </si>
  <si>
    <t>11-Feb-16</t>
  </si>
  <si>
    <t>Daniel Burman (screenplay)</t>
  </si>
  <si>
    <t>A man struggles to survive after he unintentionally locks himself up in a high rise devoid of food, water and electricity.</t>
  </si>
  <si>
    <t>https://m.media-amazon.com/images/M/MV5BNGZhNjljZmYtODZmZi00NmQ2LThlOTktNjE0ZjRlYmFlZTMzXkEyXkFqcGdeQXVyNTczMTc5MQ@@._V1_SX300.jpg</t>
  </si>
  <si>
    <t>Trapped</t>
  </si>
  <si>
    <t>Amit Joshi, Hardik Mehta (with)</t>
  </si>
  <si>
    <t>In near future Brooklyn, an ad executive uses a new Augmented Reality technology to conduct an affair with his best friend's girlfriend...sort of.</t>
  </si>
  <si>
    <t>https://m.media-amazon.com/images/M/MV5BMTg4NTUzMDkwOV5BMl5BanBnXkFtZTgwMDUyMzA5NzE@._V1_SX300.jpg</t>
  </si>
  <si>
    <t>Micah Bloomberg, Benjamin Dickinson</t>
  </si>
  <si>
    <t>A feature-length documentary about the life and films of legendary actor Toshiro Mifune, weaving together film clips, archival stills, and interviews with such luminaries as Steven Spielberg and Martin Scorsese. Narrated by Keanu Reeves.</t>
  </si>
  <si>
    <t>https://m.media-amazon.com/images/M/MV5BMTYwMTQ1NTkxNV5BMl5BanBnXkFtZTgwMjk2MDIzMDI@._V1_SX300.jpg</t>
  </si>
  <si>
    <t>Stuart Galbraith IV, Steven Okazaki</t>
  </si>
  <si>
    <t>Anthony must find a way to help his younger sister stay in law school.</t>
  </si>
  <si>
    <t>https://m.media-amazon.com/images/M/MV5BMzMxNzE4MDctMDE5OS00Nzc4LWE4ZDktNjU4ZTU2Zjg0YjhiL2ltYWdlXkEyXkFqcGdeQXVyNTU1NzY1ODg@._V1_SX300.jpg</t>
  </si>
  <si>
    <t>4-Dec-16</t>
  </si>
  <si>
    <t>Christopher Lee Akens</t>
  </si>
  <si>
    <t>The world is closing in on Greta Driscoll. On the cusp of turning fifteen she can't bear to leave her childhood, it contains all the things that give her comfort in this incomprehensible new world.</t>
  </si>
  <si>
    <t>https://m.media-amazon.com/images/M/MV5BMTA0MjczMDgzMjZeQTJeQWpwZ15BbWU4MDU3OTk2Nzkx._V1_SX300.jpg</t>
  </si>
  <si>
    <t>8-Sep-16</t>
  </si>
  <si>
    <t>Matthew Whittet, Matthew Whittet (original stage play by)</t>
  </si>
  <si>
    <t>A documentary on the collaborative relationship between New Orleans based songwriter/YouTube star Samantha Montgomery and composer/video artist Ophir Kutiel.</t>
  </si>
  <si>
    <t>https://images-na.ssl-images-amazon.com/images/M/MV5BMjM0ODYyODI0Nl5BMl5BanBnXkFtZTgwMjU2MjMyODE@._V1_SX300.jpg</t>
  </si>
  <si>
    <t>A high school teacher in 1983 and a detective in 2015 join forces through their dreams to change the perilous fate of the woman they both love - 30 years apart.</t>
  </si>
  <si>
    <t>https://images-na.ssl-images-amazon.com/images/M/MV5BODYwMWY0ZjgtZDdhYy00MTY1LTkxMTgtMGNiOTA1NzMxMmFmXkEyXkFqcGdeQXVyNTQ0NTUxOTA@._V1_SX300.jpg</t>
  </si>
  <si>
    <t>Five children go to the mountains</t>
  </si>
  <si>
    <t>Documentary of 1980's near-launch of a nuclear missile from Arkansas, based on Eric Shlosser's award-winning book of the same name.</t>
  </si>
  <si>
    <t>https://m.media-amazon.com/images/M/MV5BYWJlNmZlMmEtMGRmZS00ZTNjLTk2MmYtN2E0OWZmYTljNGU4XkEyXkFqcGdeQXVyNjg4MzI0OTQ@._V1_SX300.jpg</t>
  </si>
  <si>
    <t>17-Apr-16</t>
  </si>
  <si>
    <t>Robert Kenner (screenplay), Brian Pearle (story by), Kim Roberts (story by), Eric Schlosser (book), Eric Schlosser (screenplay)</t>
  </si>
  <si>
    <t>Sold</t>
  </si>
  <si>
    <t>Gillian Anderson, David Arquette, Priyanka Bose, Tillotama Shome</t>
  </si>
  <si>
    <t>Jeffrey D. Brown</t>
  </si>
  <si>
    <t>A girl risks everything for freedom after being trafficked from her mountain village in Nepal to a brothel in India.</t>
  </si>
  <si>
    <t>https://m.media-amazon.com/images/M/MV5BMTk3MTQ2NjAwM15BMl5BanBnXkFtZTgwNDY4NjMzMTE@._V1_SX300.jpg</t>
  </si>
  <si>
    <t>Jaya International</t>
  </si>
  <si>
    <t>Jeffrey D. Brown, Joseph Kwong (adaptation)</t>
  </si>
  <si>
    <t>Pele's meteoric rise from the slums of Sao Paulo to leading Brazil to its first World Cup victory at the age of 17 is chronicled in this biographical drama.</t>
  </si>
  <si>
    <t>https://m.media-amazon.com/images/M/MV5BMTg2NzQwMzQyMF5BMl5BanBnXkFtZTgwNzkzODk2ODE@._V1_SX300.jpg</t>
  </si>
  <si>
    <t>Pel__: Birth of a Legend</t>
  </si>
  <si>
    <t>The life and death of Dongju Yoon who dared to dream becoming a poet during the harsh period of Japan's occupation of Korea.</t>
  </si>
  <si>
    <t>https://images-na.ssl-images-amazon.com/images/M/MV5BOGQxNDkxNGMtMWQzYy00MTMxLWIxZTMtZWZmMWRiODQyMGIwXkEyXkFqcGdeQXVyNjU3MjQwNjA@._V1_SX300.jpg</t>
  </si>
  <si>
    <t>17-Feb-16</t>
  </si>
  <si>
    <t>Dongju</t>
  </si>
  <si>
    <t>Yeon-Shick Shin</t>
  </si>
  <si>
    <t>Hagit, a young woman with mild mental deficiency, works in a toilet-paper factory. She lives with her mother Sarah, a divorc__e who gave up her life for her daughter. Hagit strives for ...</t>
  </si>
  <si>
    <t>https://images-na.ssl-images-amazon.com/images/M/MV5BMTcxNjAxNDYzMV5BMl5BanBnXkFtZTgwMDc3MzI0ODE@._V1_SX300.jpg</t>
  </si>
  <si>
    <t>A mother unexpectedly meets her son's fianc__e at a villa in Sicily and gets to know her as she waits for her son to arrive.</t>
  </si>
  <si>
    <t>https://m.media-amazon.com/images/M/MV5BMjM0NTUyNDk0Ml5BMl5BanBnXkFtZTgwMTYwNTQ0ODE@._V1_SX300.jpg</t>
  </si>
  <si>
    <t>Giacomo Bendotti, Ilaria Macchia, Andrea Paolo Massara, Piero Messina, Luigi Pirandello (play)</t>
  </si>
  <si>
    <t>This documentary examines the origins of the universe, including the beginning of life on Earth.</t>
  </si>
  <si>
    <t>https://m.media-amazon.com/images/M/MV5BNjBiZjg0MjAtODgzNy00ZTZjLTkzMjctYmJmODhmNjY3NmFlXkEyXkFqcGdeQXVyNTkzMDA2ODI@._V1_SX300.jpg</t>
  </si>
  <si>
    <t>A desperate mother, who can't accept the death of her son, visits a hypnotist so she can keep reliving their last moments together.</t>
  </si>
  <si>
    <t>https://images-na.ssl-images-amazon.com/images/M/MV5BNDMyY2RiODYtODI1ZC00OTIwLTllYmYtYTlmYzcyMTM1YjE0XkEyXkFqcGdeQXVyNDMxMjQ0Mjg@._V1_SX300.jpg</t>
  </si>
  <si>
    <t>Since the early days, Jerry Lewis - in the line of Chaplin, Keaton and Laurel - had the masses laughing with his visual gags, pantomime sketches and signature slapstick humor. Yet Lewis was...</t>
  </si>
  <si>
    <t>https://images-na.ssl-images-amazon.com/images/M/MV5BYWEzYmUxMGItZGY3ZS00YmE5LWI2YmItMDhlYTQxYTdkN2E3XkEyXkFqcGdeQXVyNTAxNDUyNg@@._V1_SX300.jpg</t>
  </si>
  <si>
    <t>Jerry Lewis: The Man Behind the Clown</t>
  </si>
  <si>
    <t>A scheming servant works for a wealthy couple in France during the late 19th century.</t>
  </si>
  <si>
    <t>https://images-na.ssl-images-amazon.com/images/M/MV5BNTI1NzQxMzE3NF5BMl5BanBnXkFtZTgwMzIwMDIwOTE@._V1_SX300.jpg</t>
  </si>
  <si>
    <t>H__l__ne Zimmer (scenario), Beno__t Jacquot (scenario), Octave Mirbeau (novel)</t>
  </si>
  <si>
    <t>Tony is admitted to a rehabilitation center after a serious skiing accident. Dependent of medical staff and painkillers, she takes the time to remember the tumultuous love story she lived with Georgio.</t>
  </si>
  <si>
    <t>https://m.media-amazon.com/images/M/MV5BMjEzOTI2NzQ1Ml5BMl5BanBnXkFtZTgwNjI0NjI4OTE@._V1_SX300.jpg</t>
  </si>
  <si>
    <t>My King</t>
  </si>
  <si>
    <t>Etienne Comar (screenplay), Ma__wenn (screenplay)</t>
  </si>
  <si>
    <t>A mysterious stranger and a random act of violence drag a town of misfits and nitwits into the bloody crosshairs of revenge.</t>
  </si>
  <si>
    <t>https://m.media-amazon.com/images/M/MV5BMTUxMjExOTA2OF5BMl5BanBnXkFtZTgwMzI3NTgxMDI@._V1_SX300.jpg</t>
  </si>
  <si>
    <t>When a hip hop violinist busking in the New York subway encounters a classical dancer on scholarship at the Manhattan Conservatory of the Arts, sparks fly. With the help of a hip hop dance ...</t>
  </si>
  <si>
    <t>https://ia.media-imdb.com/images/M/MV5BMTcyNTExMDE1OV5BMl5BanBnXkFtZTgwNzg3OTMwODE@._V1_SX300.jpg</t>
  </si>
  <si>
    <t>High Strung</t>
  </si>
  <si>
    <t>Janeen Damian, Michael Damian</t>
  </si>
  <si>
    <t>Damien lives with his mother Marianne, a doctor, while his father is on a tour of duty abroad. He is bullied by Thomas, whose mother is ill. The boys find themselves living together when Marianne invites Thomas to come and stay with them.</t>
  </si>
  <si>
    <t>https://m.media-amazon.com/images/M/MV5BNzE4OTkwNjA5N15BMl5BanBnXkFtZTgwNDcwNTMwMDI@._V1_SX300.jpg</t>
  </si>
  <si>
    <t>C__line Sciamma (screenplay), Andr__ T__chin__ (screenplay)</t>
  </si>
  <si>
    <t>When Apollo astronaut Gene Cernan stepped off the moon in December 1972 he left his footprints and his daughter's initials in the lunar dust. Only now is he ready to share his epic but deeply personal story of fulfillment, love, and loss.</t>
  </si>
  <si>
    <t>https://m.media-amazon.com/images/M/MV5BMTg0NDg2NDAwNl5BMl5BanBnXkFtZTgwMzk1Njk0NzE@._V1_SX300.jpg</t>
  </si>
  <si>
    <t>Eugene Cernan (story), Mark Craig</t>
  </si>
  <si>
    <t>Doo-Sik (Jo Jung-suk) gets paroled from prison thanks to his younger brother (Do Kyung-Soo) Doo-Young. Doo-Young is a promising judo athlete. After 15 years, Doo-Sik (Jo Jung-suk) suddenly ...</t>
  </si>
  <si>
    <t>https://ia.media-imdb.com/images/M/MV5BMTc5MDcwNDQ4Nl5BMl5BanBnXkFtZTgwNzA4NTEwMTI@._V1_SX300.jpg</t>
  </si>
  <si>
    <t>A group of soldiers in a small town on the Mekong River in northern Thailand are struck with a bizarre sleeping illness.</t>
  </si>
  <si>
    <t>https://images-na.ssl-images-amazon.com/images/M/MV5BMjE4NzUzNDIzNV5BMl5BanBnXkFtZTgwMjIyMjg3NzE@._V1_SX300.jpg</t>
  </si>
  <si>
    <t>A documentary about the Tomb of the Unknown Soldier, and the Sentinels who stand guard at our Nation's most sacred shrine 24/7.</t>
  </si>
  <si>
    <t>https://images-na.ssl-images-amazon.com/images/M/MV5BZGNhMGQ4MmEtMzRhNS00ZmVmLWI2NjctODE0ZTE2ZGUxYWU1XkEyXkFqcGdeQXVyMTk3NDUxNjY@._V1_SX300.jpg</t>
  </si>
  <si>
    <t>30-May-16</t>
  </si>
  <si>
    <t>Ethan Morse, Neal Schrodetzki</t>
  </si>
  <si>
    <t>Pierre and Manon are a pair of poor documentary makers, who scrape by with odd jobs. When Pierre meets young trainee Elisabeth, he falls for her, but wants to keep Manon at the same time. ...</t>
  </si>
  <si>
    <t>https://images-na.ssl-images-amazon.com/images/M/MV5BMWZkMTJhOTItMDFiYi00MDVhLWI5ODAtN2Q4ZGI4NDQ2MWFhXkEyXkFqcGdeQXVyMjQzMzQzODY@._V1_SX300.jpg</t>
  </si>
  <si>
    <t>27-May-15</t>
  </si>
  <si>
    <t>Jean-Claude Carri__re (scenario), Caroline Deruas-Garrel (scenario), Arlette Langmann (scenario), Philippe Garrel (scenario)</t>
  </si>
  <si>
    <t>A young pickpocket and an unruly CIA agent team up on an anti-terrorist mission in France.</t>
  </si>
  <si>
    <t>https://m.media-amazon.com/images/M/MV5BMTAyNDc3MDMwMDNeQTJeQWpwZ15BbWU4MDkyMzc5MjAy._V1_SX300.jpg</t>
  </si>
  <si>
    <t>The Take</t>
  </si>
  <si>
    <t>Andrew Baldwin, James Watkins</t>
  </si>
  <si>
    <t>The honorable citizen Nils ploughs snow in the wild winter mountains of Norway, when his son is mistakenly murdered, Nils takes action, which ignites a war between the vegan gangster "the Count" and the Serbian mafia boss Papa.</t>
  </si>
  <si>
    <t>https://m.media-amazon.com/images/M/MV5BMTUzNTA0NTY0Nl5BMl5BanBnXkFtZTgwNTI1NDgzOTE@._V1_SX300.jpg</t>
  </si>
  <si>
    <t>Kim Fupz Aakeson</t>
  </si>
  <si>
    <t>A boy rises to the occasion with his best friend (a lovable talking dog) to save his home and family.</t>
  </si>
  <si>
    <t>https://m.media-amazon.com/images/M/MV5BMjk4ODQxOTEzNF5BMl5BanBnXkFtZTgwMDg4OTM2NzE@._V1_SX300.jpg</t>
  </si>
  <si>
    <t>Timber the Treasure Dog</t>
  </si>
  <si>
    <t>Nick Campagna, Rolfe Kanefsky, Ari Novak</t>
  </si>
  <si>
    <t>In the aftermath of a tragedy a woman, Magda, reacts with a surge of newfound life that engulfs her circle of family and friends.</t>
  </si>
  <si>
    <t>https://m.media-amazon.com/images/M/MV5BMTUyODc2MjA5Ml5BMl5BanBnXkFtZTgwOTM0NDQ0ODE@._V1_SX300.jpg</t>
  </si>
  <si>
    <t>Set on a remote Pacific island, covered in rain forest and dominated by an active volcano, this heartfelt story, enacted by the Yakel tribe, tells of a sister's loyalty, a forbidden love affair and the pact between the old ways and the new.</t>
  </si>
  <si>
    <t>https://ia.media-imdb.com/images/M/MV5BMjEwNjEzOTU0OV5BMl5BanBnXkFtZTgwMjYyMzQ3NjE@._V1_SX300.jpg</t>
  </si>
  <si>
    <t>Martin Butler, John Collee, Bentley Dean</t>
  </si>
  <si>
    <t>Ronnie runs a Disco walking tour with his son, Brayden. When a sexy woman takes the tour, it begins a competition between father and son for her love. It also signals the arrival of an oily strangler who stalks the streets at night.</t>
  </si>
  <si>
    <t>https://ia.media-imdb.com/images/M/MV5BMjAyMzkwMzc0M15BMl5BanBnXkFtZTgwMTQwMDg2OTE@._V1_SX300.jpg</t>
  </si>
  <si>
    <t>Toby Harvard, Jim Hosking</t>
  </si>
  <si>
    <t>A documentary film about the legendary Japanese rock band X JAPAN.</t>
  </si>
  <si>
    <t>https://images-na.ssl-images-amazon.com/images/M/MV5BMTU5NzM5NDA2N15BMl5BanBnXkFtZTgwNzAyMDA5NzE@._V1_SX300.jpg</t>
  </si>
  <si>
    <t>Second Lieutenant Han Sang-Yeok (Si Wan) leads his platoon during the Korean War in the early 1950s. During the war, Sang-yeok encounters a children's choir who have lost everything due to ...</t>
  </si>
  <si>
    <t>https://ia.media-imdb.com/images/M/MV5BYzMyZmU2MWUtMDQ2YS00Y2JjLTkzY2QtYTRjMzc2MzBhNzM4XkEyXkFqcGdeQXVyNDU2MDY1NjE@._V1_SX300.jpg</t>
  </si>
  <si>
    <t>Woo-tak Lee</t>
  </si>
  <si>
    <t>The mostly true story of Dr. John Romulus Brinkley, an eccentric genius who built an empire with his goat-testicle impotence cure and a million-watt radio station.</t>
  </si>
  <si>
    <t>https://images-na.ssl-images-amazon.com/images/M/MV5BMjE1Mjk5NDM0M15BMl5BanBnXkFtZTgwOTY5NzE4ODE@._V1_SX300.jpg</t>
  </si>
  <si>
    <t>Thom Stylinski</t>
  </si>
  <si>
    <t>Danny Says is a documentary on the life and times of Danny Fields. Since 1966, Danny Fields has played a pivotal role in music and "culture" of the late 20th century: working for the Doors,...</t>
  </si>
  <si>
    <t>https://images-na.ssl-images-amazon.com/images/M/MV5BMjE4OTgyOTQwN15BMl5BanBnXkFtZTgwNzcwOTE2OTE@._V1_SX300.jpg</t>
  </si>
  <si>
    <t>A haunted theatre, filled with the vengeful spirits of a tragically-trapped performance troupe murdered in a fire 13 years ago, waits for the once-grand palatial playhouse to re-open with a new show - and bring in new victims.</t>
  </si>
  <si>
    <t>https://m.media-amazon.com/images/M/MV5BMzhiMDE4MTMtZDYxYi00ZDkxLTg4OGMtMTQ1ZWE0OWIwOGNhXkEyXkFqcGdeQXVyMTk0NTY2ODQ@._V1_SX300.jpg</t>
  </si>
  <si>
    <t>Jingling Li, Manfred Wong, Mei Yuan Yang</t>
  </si>
  <si>
    <t>Four teenage boys devote their summer to escaping the streets of Cleveland, Ohio, by pursuing a dream life of professional skateboarding. But when they get caught in the web of the local ...</t>
  </si>
  <si>
    <t>https://m.media-amazon.com/images/M/MV5BNDA2NWU3YTctYTczYy00NjZjLWFmM2UtMzJlMTU2ZWEyYzlkXkEyXkFqcGdeQXVyNjY3MzIzMzU@._V1_SX300.jpg</t>
  </si>
  <si>
    <t>Two womanizing bachelors fall in love with twin sisters who run a sex addiction clinic.</t>
  </si>
  <si>
    <t>https://ia.media-imdb.com/images/M/MV5BMzk0NjIxMjg2NV5BMl5BanBnXkFtZTgwMDk5NzY2NzE@._V1_SX300.jpg</t>
  </si>
  <si>
    <t>Mushtaq Sheikh (story), Milap Zaveri (story), Mushtaq Sheikh (screenplay), Milap Zaveri (dialogue)</t>
  </si>
  <si>
    <t>A creative and driven teenager is desperate to escape his hometown and the haunting memories of his turbulent childhood.</t>
  </si>
  <si>
    <t>https://m.media-amazon.com/images/M/MV5BMTg5MTM3ODMxOF5BMl5BanBnXkFtZTgwNzg3NzAyOTE@._V1_SX300.jpg</t>
  </si>
  <si>
    <t>Everything changes for Eva when she receives a life insurance check accidentally made out for $5,000,000 instead of the expected $50 thousand. She and her best friend take the money and head out for the adventure of a lifetime.</t>
  </si>
  <si>
    <t>https://m.media-amazon.com/images/M/MV5BMzE0OTcyNDExNF5BMl5BanBnXkFtZTgwMjk5OTU4OTE@._V1_SX300.jpg</t>
  </si>
  <si>
    <t>Claudia Myers (screenplay by), Gary Kanew (screenplay by), Gary Kanew (story by)</t>
  </si>
  <si>
    <t>If there's one thing that the men of Rockford Texas love as much as their women, it's their guns. But when a gun incident at a neighborhood school spurs one stay at home mom, Jenna (Andrea ...</t>
  </si>
  <si>
    <t>https://ia.media-imdb.com/images/M/MV5BMjAzODMyMDExMl5BMl5BanBnXkFtZTgwODkzODM2OTE@._V1_SX300.jpg</t>
  </si>
  <si>
    <t>-0.7</t>
  </si>
  <si>
    <t>Hilarity ensues when a handsome businessman goes undercover in New York City as a "Homeless Billionaire."</t>
  </si>
  <si>
    <t>https://images-na.ssl-images-amazon.com/images/M/MV5BMTQwNDAwNjYtOGZkNi00ODk2LTlkZTMtNDhiODhmYjhmZDE4XkEyXkFqcGdeQXVyNTM5NTczMTY@._V1_SX300.jpg</t>
  </si>
  <si>
    <t>A troubled ex-con joins the colorful crew of an old movie theater and begins to rebuild his life, only to find his faith in God tested when he learns the theater he has grown to love is not what it seems.</t>
  </si>
  <si>
    <t>https://images-na.ssl-images-amazon.com/images/M/MV5BMjE2ODIxNjkyOV5BMl5BanBnXkFtZTgwMjE5MDkzMzE@._V1_SX300.jpg</t>
  </si>
  <si>
    <t>Jon Knitter, Rhyan LaMarr, Joe Turner, Michelle Turner</t>
  </si>
  <si>
    <t>An unemployed American worker, a Tea Party activist, and a Chinese solar entrepreneur race to lead the clean energy future. But who wins and who loses the battle for power in the 21st century?</t>
  </si>
  <si>
    <t>https://images-na.ssl-images-amazon.com/images/M/MV5BM2Y3NDFjYjctNGMyNC00NDU3LWEyMTgtMDlkMTU4YWI4MjgyXkEyXkFqcGdeQXVyMjI5MjUyNDk@._V1_SX300.jpg</t>
  </si>
  <si>
    <t>A closeted Korean-American teenager takes a job at a Korean spa to help his struggling family, only to discover an underground world of gay sex at the spa that both scares and excites him.</t>
  </si>
  <si>
    <t>https://ia.media-imdb.com/images/M/MV5BMTY1Njk0MjA2N15BMl5BanBnXkFtZTgwNTY3Mzc1OTE@._V1_SX300.jpg</t>
  </si>
  <si>
    <t>Germany is one of the most democratic societies in the world, and has the fastest growing Jewish community in Europe. This never could have been imagined in 1945. Through personal stories, ...</t>
  </si>
  <si>
    <t>https://images-na.ssl-images-amazon.com/images/M/MV5BMjA2NjUxNjg0N15BMl5BanBnXkFtZTgwMTY0OTQ5ODE@._V1_SX300.jpg</t>
  </si>
  <si>
    <t>In may 1940, the German troops enter France. Frightened by the progress of the enemy, the people of a small village of Pas-de-Calais decide on the recommendations of the prefecture, to give...</t>
  </si>
  <si>
    <t>https://images-na.ssl-images-amazon.com/images/M/MV5BMTQ3MjE1NTcwMF5BMl5BanBnXkFtZTgwMzgyMTA1OTE@._V1_SX300.jpg</t>
  </si>
  <si>
    <t>Christian Carion (scenario), Laure Irrmann (scenario), Andrew Bampfield (scenario)</t>
  </si>
  <si>
    <t>Reese Donahue leads a seemingly ideal life, with a bright future ahead of her. But when she discovers the truth, that her mother left enough money for her to choose her own path, she's faced with a dilemma.</t>
  </si>
  <si>
    <t>https://ia.media-imdb.com/images/M/MV5BZGE1YjViZjctNmIyNy00ZTA3LWFiYjUtZjAxOWI5MTE5YTFiXkEyXkFqcGdeQXVyNTQ2ODM5Mjk@._V1_SX300.jpg</t>
  </si>
  <si>
    <t>It's 1947, and hard-boiled private investigator Charlie Nickels' client is murdered and her priceless diamond stolen. The investigation forces him to do the one thing he vowed never to do again: trust a dame.</t>
  </si>
  <si>
    <t>https://images-na.ssl-images-amazon.com/images/M/MV5BMTUxNDYyMjc3OV5BMl5BanBnXkFtZTgwMzk0NzAzODE@._V1_SX300.jpg</t>
  </si>
  <si>
    <t>Bill Robens (story), Bill Robens, Bill Robens</t>
  </si>
  <si>
    <t>A gay couple living in San Francisco takes in two strangers traveling from Italy to start a new life in America, discovering each other and forming the most unlikely of relationships along the way.</t>
  </si>
  <si>
    <t>https://m.media-amazon.com/images/M/MV5BNzllMTM0YTUtY2FmOS00NDY4LTk2YWItOTdiNjc3NzE3N2M1XkEyXkFqcGdeQXVyMjQ3NzUxOTM@._V1_SX300.jpg</t>
  </si>
  <si>
    <t>Summertime</t>
  </si>
  <si>
    <t>Gabriele Muccino, Dale Nall</t>
  </si>
  <si>
    <t>With an older brother in jail and living with their single mother on Pine Ridge Reservation, Johnny and his sister Jashuan's lives develop new challenges when their absentee cowboy father ...</t>
  </si>
  <si>
    <t>https://m.media-amazon.com/images/M/MV5BZDRhNjBjZjctZDNhZC00YmM0LTk5YWMtZmUzNGI3ZDQ4Yzk0L2ltYWdlL2ltYWdlXkEyXkFqcGdeQXVyMzQ0MDg2OTI@._V1_SX300.jpg</t>
  </si>
  <si>
    <t>A super-powered boy helps a wheelchair-bound policeman in his attempt to bring down a mob kingpin.</t>
  </si>
  <si>
    <t>https://m.media-amazon.com/images/M/MV5BMTU0NzI0MzUyMV5BMl5BanBnXkFtZTgwMzc4MzkwOTE@._V1_SX300.jpg</t>
  </si>
  <si>
    <t>Alain Gagnol (screenplay)</t>
  </si>
  <si>
    <t>Xia Mu is a troubled child whose salvation comes in the form of Shu Yawang. When something terrible happens to her, he seeks revenge. Nothing is the same in their lives after that.</t>
  </si>
  <si>
    <t>https://m.media-amazon.com/images/M/MV5BZTBmNjYyZjktMGNkOS00OWI2LTljNDItOGZhZjJmZGU3NjczXkEyXkFqcGdeQXVyNjY0NzgxNjY@._V1_SX300.jpg</t>
  </si>
  <si>
    <t>17-Aug-16</t>
  </si>
  <si>
    <t>Sweet Sixteen</t>
  </si>
  <si>
    <t>The venerated filmmaker Eisenstein is comparable in talent, insight and wisdom, with the likes of Shakespeare or Beethoven</t>
  </si>
  <si>
    <t>How one man's love of transport led to a lifetime of incarceration.</t>
  </si>
  <si>
    <t>https://images-na.ssl-images-amazon.com/images/M/MV5BNjQ3ZTdiNjctZTBkZS00ZmNhLWJlMDEtZGFlMGI1MmYzZWUyXkEyXkFqcGdeQXVyMTkxNjg3NTE@._V1_SX300.jpg</t>
  </si>
  <si>
    <t>Tchavdar Georgiev, Adam Irving</t>
  </si>
  <si>
    <t>When Rex, a Broken Hill cab driver, is told he doesn't have long to live, he sets out on an epic journey to Darwin in a bid to die on his own terms.</t>
  </si>
  <si>
    <t>https://images-na.ssl-images-amazon.com/images/M/MV5BMTk2NDAwNTY1OV5BMl5BanBnXkFtZTgwODQwODg1NzE@._V1_SX300.jpg</t>
  </si>
  <si>
    <t>Reg Cribb (play), Reg Cribb, Jeremy Sims</t>
  </si>
  <si>
    <t>A weekend getaway for four couples takes a sharp turn when one of the couples discovers the entire trip was orchestrated to host an intervention on their marriage.</t>
  </si>
  <si>
    <t>https://images-na.ssl-images-amazon.com/images/M/MV5BMTc0NTAxMDk1OF5BMl5BanBnXkFtZTgwMDU3NjA0OTE@._V1_SX300.jpg</t>
  </si>
  <si>
    <t>1-Aug-16</t>
  </si>
  <si>
    <t>In an ancient world where monsters rule the land while humans keep to their own kingdom, a baby monster, Wuba, is born to a human father and monster queen. When mortals and creatures alike ...</t>
  </si>
  <si>
    <t>https://m.media-amazon.com/images/M/MV5BMTUyMjUzNDgxMV5BMl5BanBnXkFtZTgwMDUwNTQ2NzE@._V1_SX300.jpg</t>
  </si>
  <si>
    <t>TV-Y7</t>
  </si>
  <si>
    <t>Alan Yuen (screenplay), Alan Yuen (story)</t>
  </si>
  <si>
    <t>Chantal Akerman films her mother, an old woman of Polish origin who is short lifetime, in her apartment in Brussels. For two hours, we will see them eating, chatting and sharing memories, ...</t>
  </si>
  <si>
    <t>https://ia.media-imdb.com/images/M/MV5BMjA4Mjk5ODI2NV5BMl5BanBnXkFtZTgwOTg5ODA1ODE@._V1_SX300.jpg</t>
  </si>
  <si>
    <t>24-Feb-16</t>
  </si>
  <si>
    <t>Kenshin Himura goes up against pure evil Makoto Shishio who is attempting to overthrow the Meiji government. The fate of the country hangs in the balance as Kenshin Himura takes up the sword that he vowed to never draw again.</t>
  </si>
  <si>
    <t>https://m.media-amazon.com/images/M/MV5BMTkzMzM2NTg1M15BMl5BanBnXkFtZTgwMzczNDgzMjE@._V1_SX300.jpg</t>
  </si>
  <si>
    <t>Rurouni Kenshin: Kyoto Inferno</t>
  </si>
  <si>
    <t>Nobuhiro Watsuki (manga), Sean Whitley (english version), Kiyomi Fujii (screenplay), Keishi Ohtomo (screenplay)</t>
  </si>
  <si>
    <t>13-Oct-16</t>
  </si>
  <si>
    <t>A series of short films set in Rio de Janeiro, Brazil.</t>
  </si>
  <si>
    <t>https://ia.media-imdb.com/images/M/MV5BMjEyNjY4MTIwNl5BMl5BanBnXkFtZTgwMjUwMjEyODE@._V1_SX300.jpg</t>
  </si>
  <si>
    <t>Andrucha Waddington, Mauricio Zacharias, Paolo Sorrentino, Antonio Prata, Chico Mattoso, Stephan Elliott, John Turturro, Guillermo Arriaga, Sang-soo Im, Elena Soarez, Otavio Leonidio, Nadine Labaki, Rodney El Haddad, Khaled Mouzanar (collaborating writer), Fellipe Barbosa</t>
  </si>
  <si>
    <t>As a mother and daughter struggle to cope with the terrors of the post-revolution, war-torn Tehran of the 1980s, a mysterious evil begins to haunt their home.</t>
  </si>
  <si>
    <t>https://m.media-amazon.com/images/M/MV5BMjIwMjQwMDU2OV5BMl5BanBnXkFtZTgwNzMwMDg2OTE@._V1_SX300.jpg</t>
  </si>
  <si>
    <t>A group of Tibetans make a 1200 kilometer pilgrimage to Lasa.</t>
  </si>
  <si>
    <t>https://ia.media-imdb.com/images/M/MV5BMjMwMDc4OTA2NV5BMl5BanBnXkFtZTgwNTMwOTA1ODE@._V1_SX300.jpg</t>
  </si>
  <si>
    <t>A few months before the revolution in Tunisia, 18 year-old Farah has a passion for life and sings in a political rock band. Her mother, knowing the dangers of Tunisia, wants her to pursue a career as a doctor.</t>
  </si>
  <si>
    <t>https://images-na.ssl-images-amazon.com/images/M/MV5BMzc5MzUyNDE1OF5BMl5BanBnXkFtZTgwMDU3NDc3OTE@._V1_SX300.jpg</t>
  </si>
  <si>
    <t>Leyla Bouzid, Marie-Sophie Chambon</t>
  </si>
  <si>
    <t>A discontented Parisian teenager in search of a father with (Mathieu Amalric) and (Fabrizio Rongione) as his, respectively, callous and gentle alternative paternal options, and (Natacha R__gnier) as his single mother.</t>
  </si>
  <si>
    <t>https://images-na.ssl-images-amazon.com/images/M/MV5BNGYxN2ExYzktZTliMC00M2JlLTkzMTEtMjM0OWQxYTBhMzJlL2ltYWdlL2ltYWdlXkEyXkFqcGdeQXVyNTc1NDM0NDU@._V1_SX300.jpg</t>
  </si>
  <si>
    <t>Eug__ne Green (screenplay)</t>
  </si>
  <si>
    <t>In a game of truth or dare at school camp teenage Charlie must decide whether to reveal her secret. Charlie was born a boy but lives like a girl.</t>
  </si>
  <si>
    <t>Marg Haynes</t>
  </si>
  <si>
    <t>A con man and a Chinese government agent each have their own reasons for trying to recover a historical artifact from agents of Japan.</t>
  </si>
  <si>
    <t>https://ia.media-imdb.com/images/M/MV5BMjIxNDE2YjAtNmZkMC00M2ZkLWE3MTItZDkyMzcxOTljODRjXkEyXkFqcGdeQXVyNjgxMTE2MzA@._V1_SX300.jpg</t>
  </si>
  <si>
    <t>Anzi Pan, Zhiyong Zhou</t>
  </si>
  <si>
    <t>Sigmund Freud's newest patient is a vampire fed up with his undying relationship with his wife.</t>
  </si>
  <si>
    <t>https://images-na.ssl-images-amazon.com/images/M/MV5BMTUzNjQ2NDY1Nl5BMl5BanBnXkFtZTgwNDI3Mjg5ODE@._V1_SX300.jpg</t>
  </si>
  <si>
    <t>When Rob Brown, a Native American gang leader on a remote Minnesota reservation, is sentenced to prison for a fifth time, he must confront his role in bringing violent drug culture into his...</t>
  </si>
  <si>
    <t>https://images-na.ssl-images-amazon.com/images/M/MV5BNzU5MjAyMDgxMV5BMl5BanBnXkFtZTgwODQ5NzQzOTE@._V1_SX300.jpg</t>
  </si>
  <si>
    <t>Jack Pettibone Riccobono, Shane Slattery-Quintanilla, Andrew Ford</t>
  </si>
  <si>
    <t>Rolling Stone investigative reporter Greg Palast busted Jeb Bush for stealing the 2000 election by purging Black voters from Florida's electoral rolls. Now Palast is back to take a deep dive into the Republicans' dark operation, Crosscheck--designed to steal a million minority votes by November--and the billionaires who finance it.</t>
  </si>
  <si>
    <t>https://images-na.ssl-images-amazon.com/images/M/MV5BMzIwZmU2ZmUtYTQ4Mi00YWZlLTlhZDctYjNhNjRhMGZjNzUyXkEyXkFqcGdeQXVyMjU4MDUyNA@@._V1_SX300.jpg</t>
  </si>
  <si>
    <t>The Best Democracy Money Can Buy</t>
  </si>
  <si>
    <t>Greg Palast</t>
  </si>
  <si>
    <t>A German businesswoman falls for an American pro wrestler she meets at the dog park, testing her lifelong obedience to her CEO/father.</t>
  </si>
  <si>
    <t>https://images-na.ssl-images-amazon.com/images/M/MV5BMTY4MTQ2NDgzNF5BMl5BanBnXkFtZTgwNjM0MDE5NjE@._V1_SX300.jpg</t>
  </si>
  <si>
    <t>Jason B. Hurwitz, James Lefkowitz</t>
  </si>
  <si>
    <t>Troublemakers</t>
  </si>
  <si>
    <t>"The Last Princess" is both a drama and an action film that is based upon the life of Princess Deok-hye (1912-1989) who was born into Korea's last royal family in 1912 as the youngest and ...</t>
  </si>
  <si>
    <t>https://m.media-amazon.com/images/M/MV5BOTFjZmUxZjMtNjY4Yy00NWRhLTg3MzQtODIzNTY2OWRmZGIwXkEyXkFqcGdeQXVyNjU3MzA0NjE@._V1_SX300.jpg</t>
  </si>
  <si>
    <t>Jin-ho Hur, Bi-Young Kwon (based on the novel "Princess Deok-hye" by), Han-eol Lee, You-min Seo</t>
  </si>
  <si>
    <t>Documentary filmmaker Charles Ferguson turns his lens to address worldwide climate change challenges and solutions.</t>
  </si>
  <si>
    <t>https://m.media-amazon.com/images/M/MV5BNzQwOTk2OTI1N15BMl5BanBnXkFtZTgwNTIyMjU3ODE@._V1_SX300.jpg</t>
  </si>
  <si>
    <t>Chad Beck, Charles Ferguson</t>
  </si>
  <si>
    <t>Isabelle and G__rard go to a strange appointment in Death Valley, California. They have not seen each other for years and are here to answer to an invitation from their son Michael, a ...</t>
  </si>
  <si>
    <t>https://images-na.ssl-images-amazon.com/images/M/MV5BODY5Nzk1Njk3Ml5BMl5BanBnXkFtZTgwOTM5MDYxODE@._V1_SX300.jpg</t>
  </si>
  <si>
    <t>Guillaume Nicloux (screenplay), David H. Pickering (translation)</t>
  </si>
  <si>
    <t>https://images-na.ssl-images-amazon.com/images/M/MV5BZDJhZjU1ODItNGQ5OC00NGU5LWIyNjEtZWVjNGZlNWZlMjJiXkEyXkFqcGdeQXVyMzYzNDkzNjY@._V1_SX300.jpg</t>
  </si>
  <si>
    <t>31-Aug-16</t>
  </si>
  <si>
    <t>Ben Lerner, Tilda Swinton</t>
  </si>
  <si>
    <t>Itzhak Rabin's murder ended all efforts of peace, and with him the whole left wing of Israel died. The movie shows the last of his days as prime minister, and what led to his murder.</t>
  </si>
  <si>
    <t>https://m.media-amazon.com/images/M/MV5BMjUyODExZDAtMWVhZi00YjkxLTg1MmQtOGIxZTM2MzIwMjIzXkEyXkFqcGdeQXVyMjMyMzI4MzY@._V1_SX300.jpg</t>
  </si>
  <si>
    <t>Amos Gitai, Marie-Jose Sanselme</t>
  </si>
  <si>
    <t>A Californian teenager's plan to come out at his Nebraskan family reunion gets derailed when a bloodstain on his young cousin's dress makes him the unwitting suspect of abuse.</t>
  </si>
  <si>
    <t>https://m.media-amazon.com/images/M/MV5BY2VlNDAzYTUtNDY5Ny00NTZlLTgyMGYtYTFjZTg4NGY2NDRmXkEyXkFqcGdeQXVyMTExNDQ2MTI@._V1_SX300.jpg</t>
  </si>
  <si>
    <t>While travelling the countryside to locate his nephew, a small town doctor finds himself interacting with people from his past and future.</t>
  </si>
  <si>
    <t>https://m.media-amazon.com/images/M/MV5BMTNlMWZjZjctOGQ5Zi00ZDVmLWJkYzQtNDhiNzA2NzliNzdhXkEyXkFqcGdeQXVyNTcwMjM1NzU@._V1_SX300.jpg</t>
  </si>
  <si>
    <t>Between 2013 and 2015, a group of nonprofit attorneys seek nonhuman clients for whom they can advocate in two U.S. territories, in order to establish legal personhood for elephants, cetaceans and nonhuman apes in the U.S.</t>
  </si>
  <si>
    <t>https://images-na.ssl-images-amazon.com/images/M/MV5BMjczMGUzN2UtZTFhOS00NWFmLWI0MmEtNWFhMDI5MDE4NDVjXkEyXkFqcGdeQXVyMTQxNzMzNDI@._V1_SX300.jpg</t>
  </si>
  <si>
    <t>A young, lonely woman is consumed by her deepest and darkest desires after tragedy strikes her quiet country life.</t>
  </si>
  <si>
    <t>https://m.media-amazon.com/images/M/MV5BMTcyMDkyMDA4N15BMl5BanBnXkFtZTgwMjE5MDExMDI@._V1_SX300.jpg</t>
  </si>
  <si>
    <t>An ex-logger comes to the aid of a woman who returns to her hometown in the Pacific Northwest and finds herself harassed and stalked by a former cop turned crime lord.</t>
  </si>
  <si>
    <t>https://m.media-amazon.com/images/M/MV5BOTAwNDg1OTEwMl5BMl5BanBnXkFtZTgwMTc1MzYzODE@._V1_SX300.jpg</t>
  </si>
  <si>
    <t>Castle Freeman Jr. (based on the book by), Joe Gangemi (screenplay by), Gregory Jacobs (screenplay by)</t>
  </si>
  <si>
    <t>Iremar works at the rodeo in North East of Brazil. From his home, the truck used to transport the animals, he dreams of a future in the region's booming clothing industry.</t>
  </si>
  <si>
    <t>https://ia.media-imdb.com/images/M/MV5BMjE0ODM0MDg1NV5BMl5BanBnXkFtZTgwNjgxMjUzODE@._V1_SX300.jpg</t>
  </si>
  <si>
    <t>Papa NR, 1 hr 46 min A bumbling Chinese talent manager, Huang, travels to L.A. to retrieve his singer who fled to elope mid-tour. Instead of retrieving his singer, his futile attempts land ...</t>
  </si>
  <si>
    <t>https://images-na.ssl-images-amazon.com/images/M/MV5BNjcyMTI5MWEtNTE5My00MGY5LThiMTYtMmFhMjc1ZWMxNGE4XkEyXkFqcGdeQXVyMjExMzEyNTM@._V1_SX300.jpg</t>
  </si>
  <si>
    <t>When a gay fashion stylist works with a renowned foreign actor, they both embark on a journey of self-discovery.</t>
  </si>
  <si>
    <t>https://images-na.ssl-images-amazon.com/images/M/MV5BNDIxMTA5MTM2NV5BMl5BanBnXkFtZTgwNTQ5MzczOTE@._V1_SX300.jpg</t>
  </si>
  <si>
    <t>Ray Yeung, Ray Yeung</t>
  </si>
  <si>
    <t>In the middle of the Aegean Sea, six men on a fishing trip on a luxury yacht decide to play a game. During this game, things will be compared. Things will be measured. Songs will be ...</t>
  </si>
  <si>
    <t>https://m.media-amazon.com/images/M/MV5BMTUyODQ3NjM1Ml5BMl5BanBnXkFtZTgwNjYwNDc2ODE@._V1_SX300.jpg</t>
  </si>
  <si>
    <t>Efthymis Filippou, Athina Rachel Tsangari</t>
  </si>
  <si>
    <t>Gurukulam : it is a Telugu word which means 'school'. The film is about learning . Premise: what happens when a father , a person who belongs to an economically backward class and regrets ...</t>
  </si>
  <si>
    <t>http://ia.media-imdb.com/images/M/MV5BYjA5ZDYzODYtYTNkMy00ZGVlLWIwMDktMjQwNGU0MDIxMjVhXkEyXkFqcGdeQXVyMzc5MDgyNDI@._V1_SX300.jpg</t>
  </si>
  <si>
    <t>Actress Kate Lyn Sheil prepares to portray the role of Christine Chubbuck, a real-life news reporter who took her own life on national television in 1974.</t>
  </si>
  <si>
    <t>https://images-na.ssl-images-amazon.com/images/M/MV5BMTUyOTY4NjE1MF5BMl5BanBnXkFtZTgwMjU1NTA1OTE@._V1_SX300.jpg</t>
  </si>
  <si>
    <t>A banjo player seeks fame, success, and respect.</t>
  </si>
  <si>
    <t>https://images-na.ssl-images-amazon.com/images/M/MV5BNzk4NTI1ZDYtYmU3MC00ZTk2LWI3OGQtZGE5OWY1ZmM2ZjE0XkEyXkFqcGdeQXVyNjQ2MjQ5NzM@._V1_SX300.jpg</t>
  </si>
  <si>
    <t>Ravi Jadhav, Nikhil Mehrotra, Kapil Sawant</t>
  </si>
  <si>
    <t>https://m.media-amazon.com/images/M/MV5BNTNiNDQxYjktYzk5MS00MTNiLWE0YTktMTFlOThiZjE4YTNjXkEyXkFqcGdeQXVyMjExMzEyNTM@._V1_SX300.jpg</t>
  </si>
  <si>
    <t>1-Feb-16</t>
  </si>
  <si>
    <t>19-Apr-17</t>
  </si>
  <si>
    <t>In a world torn by conflict -in a place where the idea of peace has been abandoned-an energy of determined optimism emerges. When someone is willing to disturb the status quo and stand for ...</t>
  </si>
  <si>
    <t>https://m.media-amazon.com/images/M/MV5BMjM4MjY4NzM1Nl5BMl5BanBnXkFtZTgwMzU1NTc5OTE@._V1_SX300.jpg</t>
  </si>
  <si>
    <t>When a group of amateur astronomers accidentally intercept a faint signal from outer space, they doubt its authenticity and flippantly transmit a response. But when they receive a reply ...</t>
  </si>
  <si>
    <t>When her insurance company refuses to approve the care her husband needs to survive, Sonia Bonet (Jan Raluy) takes things into her own hands. Up against an unyielding bureaucracy and ...</t>
  </si>
  <si>
    <t>https://images-na.ssl-images-amazon.com/images/M/MV5BNzM2MTg3MzYwOF5BMl5BanBnXkFtZTgwMzcyMTc2ODE@._V1_SX300.jpg</t>
  </si>
  <si>
    <t>Laura Santullo</t>
  </si>
  <si>
    <t>Young Charles Darwin sets out to prove wrong his father's opinion that he is an embarrassment to his family name and a failure.</t>
  </si>
  <si>
    <t>https://m.media-amazon.com/images/M/MV5BNjVmMzViZmYtNjEzMy00NDdhLWFjMGUtMmViM2VkMzVkYzUxXkEyXkFqcGdeQXVyMjMwMDc3OTk@._V1_SX300.jpg</t>
  </si>
  <si>
    <t>A married film director falls for a young painter - twice.</t>
  </si>
  <si>
    <t>https://m.media-amazon.com/images/M/MV5BMTUwMjY3OTE5OF5BMl5BanBnXkFtZTgwMzgwMDY2ODE@._V1_SX300.jpg</t>
  </si>
  <si>
    <t>24-Sep-15</t>
  </si>
  <si>
    <t>Violette, a 40-year old workaholic with a career in the fashion industry falls for a provincial computer geek, Jean-Rene, while on a spa retreat with her best friend.</t>
  </si>
  <si>
    <t>https://m.media-amazon.com/images/M/MV5BMTQ2MjExMTY0NF5BMl5BanBnXkFtZTgwMjk1MzUwODE@._V1_SX300.jpg</t>
  </si>
  <si>
    <t>28-Oct-15</t>
  </si>
  <si>
    <t>Julie Delpy (screenplay), Eug__nie Grandval (screenplay)</t>
  </si>
  <si>
    <t>When a beautiful bride-to-be is bitten by the legendary creature, Bigfoot, she becomes a brutal force of nature hellbent on breaking her engagement - and her fianc__.</t>
  </si>
  <si>
    <t>https://images-na.ssl-images-amazon.com/images/M/MV5BNzMxOTAxMzUyNF5BMl5BanBnXkFtZTgwMzc1OTIyMDI@._V1_SX300.jpg</t>
  </si>
  <si>
    <t>The Fianc__</t>
  </si>
  <si>
    <t>https://images-na.ssl-images-amazon.com/images/M/MV5BODk1MTc0MjYtZDA0My00ZDg2LThhM2EtMzk2NjhhNjlmNzA2XkEyXkFqcGdeQXVyMzIxNTMwNDE@._V1_SX300.jpg</t>
  </si>
  <si>
    <t>Elizabeth Ayers, Van Manson</t>
  </si>
  <si>
    <t>Reeling from a terrifying assault, a 19 year-old enrolls into college with his brother and pledges the same fraternity. What happens there, in the name of "brotherhood," tests him and his loyalty to his brother in brutal ways.</t>
  </si>
  <si>
    <t>https://ia.media-imdb.com/images/M/MV5BMTUxNjg1ODY3Ml5BMl5BanBnXkFtZTgwODEyNjUzOTE@._V1_SX300.jpg</t>
  </si>
  <si>
    <t>David Gordon Green, Brad Land (memoir), Andrew Neel, Mike Roberts</t>
  </si>
  <si>
    <t>As though life is imitating art, actor and sex-symbol, Andy Whitfield, had just become a star as the lead in the hit television series,'Spartacus,' when he is faced with his biggest ...</t>
  </si>
  <si>
    <t>https://images-na.ssl-images-amazon.com/images/M/MV5BNzQyODM5MTU2NF5BMl5BanBnXkFtZTgwMDgyMTUxODE@._V1_SX300.jpg</t>
  </si>
  <si>
    <t>Be Here Now</t>
  </si>
  <si>
    <t>Generation Startup takes us to the front lines of entrepreneurship in America, capturing the struggles and triumphs of six recent college graduates who put everything on the line to build ...</t>
  </si>
  <si>
    <t>https://ia.media-imdb.com/images/M/MV5BMTcxOTk0OTg1OV5BMl5BanBnXkFtZTgwNTk2NzU3OTE@._V1_SX300.jpg</t>
  </si>
  <si>
    <t>After being disowned by her family, an awkward librarian relies on the help of her brooding neighbour.</t>
  </si>
  <si>
    <t>https://m.media-amazon.com/images/M/MV5BNGY1NWMxYzctMjQ5Ni00NjJiLTgyN2YtOTZlZWQ3OTcxZWFhXkEyXkFqcGdeQXVyNTIwODMzNjc@._V1_SX300.jpg</t>
  </si>
  <si>
    <t>Meeting by chance when they return to their tiny California hometown, two former high-school sweethearts reflect on their shared past.</t>
  </si>
  <si>
    <t>https://m.media-amazon.com/images/M/MV5BMjM2Nzk4ODA2M15BMl5BanBnXkFtZTgwODA5MDExMDI@._V1_SX300.jpg</t>
  </si>
  <si>
    <t>Mark Duplass</t>
  </si>
  <si>
    <t>A group of U.S. soldiers returning from Iraq struggle to integrate back into family and civilian life, while living with the memory of a war that threatens to destroy them long after they've left the battlefield.</t>
  </si>
  <si>
    <t>https://m.media-amazon.com/images/M/MV5BMTA0NTM5NzgzMjJeQTJeQWpwZ15BbWU4MDAwODc3NjIy._V1_SX300.jpg</t>
  </si>
  <si>
    <t>27-Oct-17</t>
  </si>
  <si>
    <t>David Finkel (Thank You for Your Service by), Jason Hall</t>
  </si>
  <si>
    <t>A guy wanted around town by various hitmen hopes to stay alive long enough for his life insurance policy to kick in and pay out for his estranged daughter.</t>
  </si>
  <si>
    <t>https://m.media-amazon.com/images/M/MV5BMjA4MzQwNTk4Ml5BMl5BanBnXkFtZTgwOTQxOTAxODE@._V1_SX300.jpg</t>
  </si>
  <si>
    <t>Andy Lieberman (screenplay by), Andy Lieberman (graphic novel), Nick Thornborrow (graphic novel)</t>
  </si>
  <si>
    <t>An attraction forms when a Chinese American girl visiting Hong Kong for the first time meets an American expat who shows her the way, but timing may not quite be on their side. A walk and ...</t>
  </si>
  <si>
    <t>https://m.media-amazon.com/images/M/MV5BNTA5OTUzNDQ2M15BMl5BanBnXkFtZTgwNzM2NzYxNzE@._V1_SX300.jpg</t>
  </si>
  <si>
    <t>Emily Ting, Emily Ting</t>
  </si>
  <si>
    <t>Gennadiy calls himself "Pastor Crocodile." He's known throughout Ukraine for his years working to rehabilitate drug-addicted kids. But he's also a vigilante who uses any force necessary to carry out his moral vision. Gennadiy believes he has made Mariupol a better place, but now, the violence in Ukraine threatens everything.</t>
  </si>
  <si>
    <t>https://images-na.ssl-images-amazon.com/images/M/MV5BNjE1ODQ3ODA2M15BMl5BanBnXkFtZTgwNTM2MjYzODE@._V1_SX300.jpg</t>
  </si>
  <si>
    <t>After a 3-year stint in prison, an unreasonably optimistic middle-aged man returns to his stagnant neighborhood to win back his girlfriend only to find that she and his family have done what they always wanted to do - forget he exists.</t>
  </si>
  <si>
    <t>https://images-na.ssl-images-amazon.com/images/M/MV5BMTcxODcyMjM5M15BMl5BanBnXkFtZTgwNjQ1Mzg0MDI@._V1_SX300.jpg</t>
  </si>
  <si>
    <t>Tom Sawyer and Huck Finn are grown men, still searching for the hidden treasure that has eluded them since childhood.</t>
  </si>
  <si>
    <t>https://m.media-amazon.com/images/M/MV5BMTczNTE3ODc0NF5BMl5BanBnXkFtZTgwODU1MDQyNzE@._V1_SX300.jpg</t>
  </si>
  <si>
    <t>Aaron Nee, Adam Nee, Mark Twain (novels)</t>
  </si>
  <si>
    <t>On his last night on the job, an unsuspecting LA cab driver gets roped into helping a wealthy investment banker cover up a brutal crime.</t>
  </si>
  <si>
    <t>https://images-na.ssl-images-amazon.com/images/M/MV5BMjMwNjE2NjA4M15BMl5BanBnXkFtZTgwNzM5Mjc2OTE@._V1_SX300.jpg</t>
  </si>
  <si>
    <t>26-Apr-14</t>
  </si>
  <si>
    <t>A suicidal American befriends a Japanese man lost in a forest near Mt. Fuji and the two search for a way out.</t>
  </si>
  <si>
    <t>https://m.media-amazon.com/images/M/MV5BNDMyMTY0ODg2MV5BMl5BanBnXkFtZTgwNzI3OTY2OTE@._V1_SX300.jpg</t>
  </si>
  <si>
    <t>Eric feels his life falling apart -- until Fyodor Dostoevsky's naked (and hairless) reincarnation enters his apartment and helps him find true love.</t>
  </si>
  <si>
    <t>https://images-na.ssl-images-amazon.com/images/M/MV5BNDgxMTM3ODk0M15BMl5BanBnXkFtZTgwNzg5NDg3OTE@._V1_SX300.jpg</t>
  </si>
  <si>
    <t>Aging actor Lester Rosenthal (Gabriel Byrne), who has lost his way with his career, with his family, and with his friends (Nathan Lane, Frances Conroy, &amp; Boyd Gaines) finds out that the way out is through.</t>
  </si>
  <si>
    <t>https://images-na.ssl-images-amazon.com/images/M/MV5BNTU5Mzc2MDAwNV5BMl5BanBnXkFtZTgwNDM3NjIwODE@._V1_SX300.jpg</t>
  </si>
  <si>
    <t>Ethan Sandler</t>
  </si>
  <si>
    <t>What is art and how does it relate to society? Is its value determined by its popularity or originality? Is the goal profit or expressing one's personal vision? These are some of the ...</t>
  </si>
  <si>
    <t>https://images-na.ssl-images-amazon.com/images/M/MV5BMTYxODQwNjYzNF5BMl5BanBnXkFtZTgwMTUyNzk1ODE@._V1_SX300.jpg</t>
  </si>
  <si>
    <t>25-Apr-16</t>
  </si>
  <si>
    <t>Looming world government, a world "elite", The United Nations...loss of American sovereignty! The light of our "shining city on the hill" dims. Dissecting America under judgment, Lieutenant...</t>
  </si>
  <si>
    <t>https://images-na.ssl-images-amazon.com/images/M/MV5BNzgzZmVlZjAtZTFkZi00MDA5LTkzYWQtNzkxOGQ4ZjdkZDUwXkEyXkFqcGdeQXVyNjY0MjI1MDk@._V1_SX300.jpg</t>
  </si>
  <si>
    <t>Sanity and relationships are put to the test when mysterious circumstances force a family to survive the annual American Thanksgiving holiday without their cell phones.</t>
  </si>
  <si>
    <t>https://images-na.ssl-images-amazon.com/images/M/MV5BMTQ4Mzk3NDY1NV5BMl5BanBnXkFtZTgwNzQyOTEyMDI@._V1_SX300.jpg</t>
  </si>
  <si>
    <t>Based on the wildly successful web-series of the same name, KTOWN COWBOYS is a bro-mantic dramedy that follows a group of ball-busting, hard-partying friends wrestling with their evolution ...</t>
  </si>
  <si>
    <t>https://images-na.ssl-images-amazon.com/images/M/MV5BNDExNjI0MDI1N15BMl5BanBnXkFtZTgwNDM4NzcwODE@._V1_SX300.jpg</t>
  </si>
  <si>
    <t>Danny Cho (story), Danny Cho, Danny Cho, Brian Chung, Jeff Hoffman (story), Daniel Park (story)</t>
  </si>
  <si>
    <t>In 1986, a group of foreign born Korean teenagers attend a summer camp in South Korea.</t>
  </si>
  <si>
    <t>https://ia.media-imdb.com/images/M/MV5BMTUyNDM2MzQ1OV5BMl5BanBnXkFtZTgwMzU0NzEwOTE@._V1_SX300.jpg</t>
  </si>
  <si>
    <t>15-Dec-17</t>
  </si>
  <si>
    <t>After surviving a near-death experience, a teenager discovers that she's become a channel for an evil spirit's entry into her life.</t>
  </si>
  <si>
    <t>https://ia.media-imdb.com/images/M/MV5BMTc5OTE4NTMxNl5BMl5BanBnXkFtZTgwODU1OTQwODE@._V1_SX300.jpg</t>
  </si>
  <si>
    <t>In 1969, the Holden Caulfield-obsessed Jamie Schwartz runs away from boarding school to find the reclusive author J.D. Salinger. Inspired by actual events, Jamie's search becomes a journey of sexual awakening, love and loss.</t>
  </si>
  <si>
    <t>https://images-na.ssl-images-amazon.com/images/M/MV5BNTU4NzQ5MDgxNF5BMl5BanBnXkFtZTgwMzE3Njk3NzE@._V1_SX300.jpg</t>
  </si>
  <si>
    <t>James Steven Sadwith, James Steven Sadwith</t>
  </si>
  <si>
    <t>A documentary on Peter Dunning, the proprietor of Mile Hill Farm in Vermont who has isolated himself away from his family and often suggests to the filmmakers to make his own suicide a narrative device.</t>
  </si>
  <si>
    <t>https://m.media-amazon.com/images/M/MV5BMTc0ODE2ODU4OF5BMl5BanBnXkFtZTgwMTAxMjU5OTE@._V1_SX300.jpg</t>
  </si>
  <si>
    <t>What we know today about many famous musicians, politicians, and actresses is due to the famous work of photographer Harry Benson. He captured vibrant and intimate photos of the most famous...</t>
  </si>
  <si>
    <t>https://ia.media-imdb.com/images/M/MV5BMzYxNTU4NTkzN15BMl5BanBnXkFtZTgwNTU0NzEzMDI@._V1_SX300.jpg</t>
  </si>
  <si>
    <t>Justin Bare, Matthew Miele</t>
  </si>
  <si>
    <t>A wealthy heiress to a lumber company finds a diabolical way to get back at her sleazy husband for his constant affairs.</t>
  </si>
  <si>
    <t>https://ia.media-imdb.com/images/M/MV5BMTcwMjEyMTM4MF5BMl5BanBnXkFtZTgwMjQ2Mjc2MTE@._V1_SX300.jpg</t>
  </si>
  <si>
    <t>John Fuhrman (story), John Fuhrman, John Fuhrman</t>
  </si>
  <si>
    <t>A college student struggling with a painful childhood begins to have a reoccurring nightmare that compels her to confront her past and restore her faith.</t>
  </si>
  <si>
    <t>https://ia.media-imdb.com/images/M/MV5BZjAwY2IwMTktNThiMS00ZDhiLTkwNWEtMWJmYWNlNTJhNzQ0XkEyXkFqcGdeQXVyNDE3OTc5ODA@._V1_SX300.jpg</t>
  </si>
  <si>
    <t>Wildflower</t>
  </si>
  <si>
    <t>An inside look at a West Hollywood cult formed by a charismatic teacher in the 1980s that eventually imploded.</t>
  </si>
  <si>
    <t>https://m.media-amazon.com/images/M/MV5BMzI4ZjFkOTItMjU4Ni00OTEzLTk2OWEtNTNiM2NkNTJjOWRlXkEyXkFqcGdeQXVyNjc2NjkzNTg@._V1_SX300.jpg</t>
  </si>
  <si>
    <t>Men Go To Battle is the story of two brothers struggling to hold their crumbling estate together outside a small Kentucky town in the fall of 1861.</t>
  </si>
  <si>
    <t>https://m.media-amazon.com/images/M/MV5BOTk3NjE4Njc5MV5BMl5BanBnXkFtZTgwMDg0NTcwOTE@._V1_SX300.jpg</t>
  </si>
  <si>
    <t>Men Go to Battle</t>
  </si>
  <si>
    <t>Kate Lyn Sheil, Zachary Treitz</t>
  </si>
  <si>
    <t>A casual affair between a young musician and a married woman turns into an intimate and profound connection that threatens to derail their lives.</t>
  </si>
  <si>
    <t>https://images-na.ssl-images-amazon.com/images/M/MV5BMjEzMTc4MzUxN15BMl5BanBnXkFtZTgwNTI3NTkyMDI@._V1_SX300.jpg</t>
  </si>
  <si>
    <t>Landfill Harmonic follows the Recycled Orchestra. An unlikely orchestra made out of recycled trash. As this group takes its inspiring spectacle of trash-into-music around the world, we ...</t>
  </si>
  <si>
    <t>https://ia.media-imdb.com/images/M/MV5BODY2MzI0OTIyM15BMl5BanBnXkFtZTgwOTEzODE3NDE@._V1_SX300.jpg</t>
  </si>
  <si>
    <t>Alejandra Amarilla (story concept by)</t>
  </si>
  <si>
    <t>Best friends Anna and Beth take a weekend trip to Big Sur, hopeful to re-establish a bond broken by years of competition and jealousy. Tensions mount, however, leading to an unexpected yet ...</t>
  </si>
  <si>
    <t>https://m.media-amazon.com/images/M/MV5BOTQ4NzA3MzcwNV5BMl5BanBnXkFtZTgwMjQ0MzczMDI@._V1_SX300.jpg</t>
  </si>
  <si>
    <t>Tharlo is an orphan whom lives a simple life but could a brief encounter with a woman in his local town change his life forever?</t>
  </si>
  <si>
    <t>https://images-na.ssl-images-amazon.com/images/M/MV5BMGFkMmI1OTItNWUxYi00ZTQ1LWIxZGYtY2EzODMwNDYzOGQ5XkEyXkFqcGdeQXVyMjg0MTI5NzQ@._V1_SX300.jpg</t>
  </si>
  <si>
    <t>22-Aug-16</t>
  </si>
  <si>
    <t>Colonia: Behind the Scenes</t>
  </si>
  <si>
    <t>A young African American man, reeling from the tragic loss of his wife, travels to rural Maine to seek answers from his estranged mother-in-law, who is herself confronting guilt and grief over her daughter's death.</t>
  </si>
  <si>
    <t>https://m.media-amazon.com/images/M/MV5BMjQ1NTAyMDc2MF5BMl5BanBnXkFtZTgwMjExNTYzOTE@._V1_SX300.jpg</t>
  </si>
  <si>
    <t>Pop superstar Jordan Jaye has a big dream - he just wants to live like a regular teenager. When he's chased down by some excited female fans, he finds a perfect hideout and a reluctant new ...</t>
  </si>
  <si>
    <t>https://m.media-amazon.com/images/M/MV5BNGQ0ODA2ZjYtYWUxMy00YzNjLWE4OTMtYmYzN2FkODVjMWNmXkEyXkFqcGdeQXVyMTI4MjIwMjQ@._V1_SX300.jpg</t>
  </si>
  <si>
    <t>Lamar Damon, Lamar Damon</t>
  </si>
  <si>
    <t>A story about a beautiful street musician suffering from memory loss and a disheartened neuroscientist intent on helping her, bringing together the city of New Orleans and the jazz that made it famous.</t>
  </si>
  <si>
    <t>https://ia.media-imdb.com/images/M/MV5BMTYyNDQ5ODcyNl5BMl5BanBnXkFtZTgwMjY4MzM0NjE@._V1_SX300.jpg</t>
  </si>
  <si>
    <t>22-Sep-16</t>
  </si>
  <si>
    <t>Richie Adams, Nicolas Bazan</t>
  </si>
  <si>
    <t>A man calling himself Jin-young walks into a police station to report a missing person: himself. Starting at the end of the story, Jin-young is revealed to be be Suk-won, a lawyer suffering...</t>
  </si>
  <si>
    <t>https://images-na.ssl-images-amazon.com/images/M/MV5BM2UxZTFkODMtM2YxNC00NTM2LWFiNmUtZTQ5ODkxNWZlZTIyXkEyXkFqcGdeQXVyNTQ0NTUxOTA@._V1_SX300.jpg</t>
  </si>
  <si>
    <t>There is something real and scarier than vampires in Transylvania.</t>
  </si>
  <si>
    <t>https://images-na.ssl-images-amazon.com/images/M/MV5BN2M3Y2ViNDQtZWRjMS00MThlLThjOTUtN2RkMzU3MGNkNzM0XkEyXkFqcGdeQXVyNjc2Njc2NzI@._V1_SX300.jpg</t>
  </si>
  <si>
    <t>The Wanderers: The Quest of The Demon Hunter</t>
  </si>
  <si>
    <t>Octav Gheorghe</t>
  </si>
  <si>
    <t>In 1997, a group of lawyers and activists prosecuted rape as a crime against humanity. This is the story of their fight for the first conviction.</t>
  </si>
  <si>
    <t>Michele Mitchell</t>
  </si>
  <si>
    <t>Roger (Taran Killam), a strait-laced politician has big plans to propose to his dream girl (Gillian Jacobs) at her family's lake house. But everything goes awry when he meets his potential ...</t>
  </si>
  <si>
    <t>https://m.media-amazon.com/images/M/MV5BMTY1NDk0NDU5M15BMl5BanBnXkFtZTgwOTk5NDI2OTE@._V1_SX300.jpg</t>
  </si>
  <si>
    <t>Taran Killam (screenplay by), Mikey Day (screenplay by), Cameron Fay (story by)</t>
  </si>
  <si>
    <t>A look at how the community of Newtown, Connecticut came together in the aftermath of the largest mass shooting of schoolchildren in American history.</t>
  </si>
  <si>
    <t>https://m.media-amazon.com/images/M/MV5BZTkwN2NjZTQtZWIyYS00ZGYwLWI5ODktYmM5MmU1ZGRiZjM3L2ltYWdlL2ltYWdlXkEyXkFqcGdeQXVyMTQxNzMzNDI@._V1_SX300.jpg</t>
  </si>
  <si>
    <t>Two young, damaged lovers head to Los Angeles to kill the King of Rock n Roll in the summer of 1974.</t>
  </si>
  <si>
    <t>https://m.media-amazon.com/images/M/MV5BOGJjNzdmMWUtNzM1NC00MTAzLWE5NzQtZDEzZWFjNWY4NWMwXkEyXkFqcGdeQXVyNjM0NTg0Njg@._V1_SX300.jpg</t>
  </si>
  <si>
    <t>Chris Hutton, Eddie O'Keefe</t>
  </si>
  <si>
    <t>A group of aid workers work to resolve a crisis in an armed conflict zone.</t>
  </si>
  <si>
    <t>https://m.media-amazon.com/images/M/MV5BMTUwNjgzOTQ4OV5BMl5BanBnXkFtZTgwMjA5OTM2NTE@._V1_SX300.jpg</t>
  </si>
  <si>
    <t>Fernando Le__n de Aranoa, Diego Farias (collaborating writer), Paula Farias (novel)</t>
  </si>
  <si>
    <t>The artist Tom Sachs and his team of bricoleurs build a handmade space program and send two female astronauts to Mars.</t>
  </si>
  <si>
    <t>https://images-na.ssl-images-amazon.com/images/M/MV5BMjAwMDkzNTA3N15BMl5BanBnXkFtZTgwMDE5MDgwODE@._V1_SX300.jpg</t>
  </si>
  <si>
    <t>Hailey Gates, Van Neistat, Tom Sachs</t>
  </si>
  <si>
    <t>An ultra-orthodox scholar is revived after dying for 40 minutes. After coming back to life, he suddenly feels a strange awakening in his body and suspects that God is testing him.</t>
  </si>
  <si>
    <t>https://images-na.ssl-images-amazon.com/images/M/MV5BMTgxNTk4ODE1NF5BMl5BanBnXkFtZTgwMjMzNTg4OTE@._V1_SX300.jpg</t>
  </si>
  <si>
    <t>Set in 19th century Imperial Russia, the story revolves around a retired army veteran who makes a good living by settling duels for aristocrats, a common practice of the era. Shot in IMAX. ...</t>
  </si>
  <si>
    <t>https://images-na.ssl-images-amazon.com/images/M/MV5BMjA0MDY2NTI1Nl5BMl5BanBnXkFtZTgwNjkyMTI2MDI@._V1_SX300.jpg</t>
  </si>
  <si>
    <t>In post war Korea, A genius sculptor meets an amateur model.</t>
  </si>
  <si>
    <t>https://images-na.ssl-images-amazon.com/images/M/MV5BOTEyYmNlNTYtN2QxNC00OGU1LTk0ZWMtZjQ1M2JlZTliZjJjXkEyXkFqcGdeQXVyNTE1NzE0NzI@._V1_SX300.jpg</t>
  </si>
  <si>
    <t>Late Spring</t>
  </si>
  <si>
    <t>Yangjoong Shin (screenplay), Geun-hyeon Jo (screenplay)</t>
  </si>
  <si>
    <t>Elliot, a troubled former successful writer decides to write about a missing wife and the following murder trial of her husband.</t>
  </si>
  <si>
    <t>https://m.media-amazon.com/images/M/MV5BMDE1OWEyOTYtNjRlYy00MDhiLWE1NzMtNjc0MmZkZjQyZWY0XkEyXkFqcGdeQXVyMjc0MjUzMzU@._V1_SX300.jpg</t>
  </si>
  <si>
    <t>The Adderall Diaries</t>
  </si>
  <si>
    <t>Pamela Romanowsky, Stephen Elliott (based on the book by)</t>
  </si>
  <si>
    <t>An Irish sports journalist becomes convinced that Lance Armstrong's performances during the Tour de France victories are fueled by banned substances. With this conviction, he starts hunting for evidence that will expose Armstrong.</t>
  </si>
  <si>
    <t>https://m.media-amazon.com/images/M/MV5BNDMzMzY3NTIyM15BMl5BanBnXkFtZTgwMjAwNTY1NjE@._V1_SX300.jpg</t>
  </si>
  <si>
    <t>The Program</t>
  </si>
  <si>
    <t>John Hodge (screenplay), David Walsh (book)</t>
  </si>
  <si>
    <t>While on a mission in Afghanistan, French captain Antar__s Bonassieu's men start vanishing one by one without explanation.</t>
  </si>
  <si>
    <t>https://m.media-amazon.com/images/M/MV5BMjQyNzI2NDI3N15BMl5BanBnXkFtZTgwNTQ1NDczOTE@._V1_SX300.jpg</t>
  </si>
  <si>
    <t>Cl__ment Cogitore (scenario), Thomas Bidegain (collaboration)</t>
  </si>
  <si>
    <t>A mother and daughter must confront a terrifying monster when they break down on a deserted road.</t>
  </si>
  <si>
    <t>https://m.media-amazon.com/images/M/MV5BOTI2MjY3MDkzOV5BMl5BanBnXkFtZTgwODQ4NTQ0MDI@._V1_SX300.jpg</t>
  </si>
  <si>
    <t>The Monster</t>
  </si>
  <si>
    <t>A couple expecting their first child discover an unnerving difference between themselves and the couple living in the flat below them who are also having a baby.</t>
  </si>
  <si>
    <t>https://m.media-amazon.com/images/M/MV5BMTQ2OTM2NTUxNl5BMl5BanBnXkFtZTgwNDEyMjQ1ODE@._V1_SX300.jpg</t>
  </si>
  <si>
    <t>Under Madrid's scorching summer sun, ordinary couples with real passion and the unquenchable desire to love and be loved, share the same irrepressible urge to investigate their own sexuality through five intertwined stories.</t>
  </si>
  <si>
    <t>https://ia.media-imdb.com/images/M/MV5BMTczMzY5MTc0MF5BMl5BanBnXkFtZTgwMjA0MjI1MDI@._V1_SX300.jpg</t>
  </si>
  <si>
    <t>Josh Lawson (based on a film by), Paco Le__n (screenplay by), Fernando P__rez (screenplay by)</t>
  </si>
  <si>
    <t>Actors and extras reminisce about their time on the set of Star Wars: Episode IV - A New Hope (1977) and how making the film affected their lives.</t>
  </si>
  <si>
    <t>https://m.media-amazon.com/images/M/MV5BMjQ0MDk4MDc1NV5BMl5BanBnXkFtZTgwNzk4OTQxNzE@._V1_SX300.jpg</t>
  </si>
  <si>
    <t>An indigenous environmental activist takes on the large businesses that are destroying the Amazon.</t>
  </si>
  <si>
    <t>https://images-na.ssl-images-amazon.com/images/M/MV5BZGY1OTU1ZGMtNjNlNS00MTExLTkxM2YtNDI2Y2FhZWIxNmVmXkEyXkFqcGdeQXVyMzI5MTg4NTc@._V1_SX300.jpg</t>
  </si>
  <si>
    <t>The high-flying documentary Lucha Mexico is a journey into the vibrant world of Lucha Libre, where masked warriors fight mythological battles in the squared circle. With access to all the ...</t>
  </si>
  <si>
    <t>https://images-na.ssl-images-amazon.com/images/M/MV5BMTk0MTkzNDczNl5BMl5BanBnXkFtZTgwMjE2MDUxNzE@._V1_SX300.jpg</t>
  </si>
  <si>
    <t>Ian Markiewicz, Ian Markiewicz</t>
  </si>
  <si>
    <t>13-Feb-18</t>
  </si>
  <si>
    <t>After discovering the truth about being stolen by the woman he thought was his mother as a child, Pierre (AKA Felipe) must deal with the consequences of his mother's actions and must try to cope with his biological family.</t>
  </si>
  <si>
    <t>https://m.media-amazon.com/images/M/MV5BMjMwOTc5MzU2Nl5BMl5BanBnXkFtZTgwMDkwODIzMDI@._V1_SX300.jpg</t>
  </si>
  <si>
    <t>Anna Muylaert (screenplay)</t>
  </si>
  <si>
    <t>A student at a private school uses his connections to establish a drug trafficking network there.</t>
  </si>
  <si>
    <t>https://m.media-amazon.com/images/M/MV5BMjJmYzc5ODMtYTRiYS00MTcyLTgyZWUtMjU1ZDliODQ1YjBkXkEyXkFqcGdeQXVyNDA1NDA2NTk@._V1_SX300.jpg</t>
  </si>
  <si>
    <t>Joseph Castelo, Ashley Rudden</t>
  </si>
  <si>
    <t>Lifta is the only Arab village abandoned in the 1948 Arab-Israeli war that has not been completely destroyed or repopulated. Its ruins serve as a haunting backdrop for a confrontation ...</t>
  </si>
  <si>
    <t>https://images-na.ssl-images-amazon.com/images/M/MV5BODM5ODQ1MzM3OV5BMl5BanBnXkFtZTgwMDAzMDA1MDI@._V1_SX300.jpg</t>
  </si>
  <si>
    <t>When a couple of American young adults fly to Israel to visit the city of Jerusalem, a biblical nightmare falls upon them.</t>
  </si>
  <si>
    <t>https://m.media-amazon.com/images/M/MV5BMTc2MjU2ODY3M15BMl5BanBnXkFtZTgwMTg5OTc3NTE@._V1_SX300.jpg</t>
  </si>
  <si>
    <t>A documentary on American journalist Theo Padnos who was Kidnapped by Al-Qaeda in Syria.</t>
  </si>
  <si>
    <t>https://images-na.ssl-images-amazon.com/images/M/MV5BMjM0NzcxMjcyNV5BMl5BanBnXkFtZTgwMTIwMTIzOTE@._V1_SX300.jpg</t>
  </si>
  <si>
    <t>Two college students, Danny and Sarah, are strangers until they wake up together after a night of partying. Told in reverse time order, the story follows what happened the night before.</t>
  </si>
  <si>
    <t>https://images-na.ssl-images-amazon.com/images/M/MV5BNmEwMjdlNjQtMThhOS00NmQzLThmNmQtYzM1M2U2MmIyZTlmXkEyXkFqcGdeQXVyMDM4ODc4NQ@@._V1_SX300.jpg</t>
  </si>
  <si>
    <t>Candice T. Cain, Candice T. Cain</t>
  </si>
  <si>
    <t>Drone whistleblower interviewed about borderless information gathering by the government.</t>
  </si>
  <si>
    <t>https://m.media-amazon.com/images/M/MV5BMTQ5MTMxMzIyMl5BMl5BanBnXkFtZTgwMDA0MTUzMDI@._V1_SX300.jpg</t>
  </si>
  <si>
    <t>A father and son, both coroners, are pulled into a complex mystery while attempting to identify the body of a young woman, who was apparently harboring dark secrets.</t>
  </si>
  <si>
    <t>https://m.media-amazon.com/images/M/MV5BMjA2MTEzMzkzM15BMl5BanBnXkFtZTgwMjM2MTM5MDI@._V1_SX300.jpg</t>
  </si>
  <si>
    <t>Ian Goldberg, Richard Naing</t>
  </si>
  <si>
    <t>An American astronaut prepares for a mission to Mars.</t>
  </si>
  <si>
    <t>https://m.media-amazon.com/images/M/MV5BMTEzMDU3NjQyNTReQTJeQWpwZ15BbWU4MDY2MTk1Nzgx._V1_SX300.jpg</t>
  </si>
  <si>
    <t>Mark Elijah Rosenberg, Mark Elijah Rosenberg</t>
  </si>
  <si>
    <t>Champion gamer Max Troy discovers events in a new video game are being mirrored in the real world, and must join forces with the game's protagonist, Orson Creed, to unravel the conspiracy before the game's sinister plot overwhelms the city.</t>
  </si>
  <si>
    <t>https://ia.media-imdb.com/images/M/MV5BODdlMjU0MDYtMWQ1NC00YjFjLTgxMDQtNDYxNTg2ZjJjZDFiXkEyXkFqcGdeQXVyMTU2NTcxNDg@._V1_SX300.jpg</t>
  </si>
  <si>
    <t>Nicholas Gyeney (story), Nicholas Gyeney, Andr__ Kirkman (assistant writer)</t>
  </si>
  <si>
    <t>Young brothers Tom and Benjamin travel to Sweden to spend their vacation with their estranged father, who they have barely seen since their parents divorced. Tom, the younger of the two, ...</t>
  </si>
  <si>
    <t>https://m.media-amazon.com/images/M/MV5BMWE0OWVkMzQtMzk1ZC00MTgxLTg2MzUtMzVkODdmOThkYTQyXkEyXkFqcGdeQXVyNjYzOTg5NDg@._V1_SX300.jpg</t>
  </si>
  <si>
    <t>15-Feb-17</t>
  </si>
  <si>
    <t>Gilles Marchand (screenplay), Dominik Moll (screenplay)</t>
  </si>
  <si>
    <t>The story of Chinatown Fair, the legendary arcade located in the heart of New York's Chinatown. This documentary explores how the arcade became a shelter to a community as diverse as the ...</t>
  </si>
  <si>
    <t>https://images-na.ssl-images-amazon.com/images/M/MV5BMzc5Njc2ODU3NV5BMl5BanBnXkFtZTgwNDIzMTk2OTE@._V1_SX300.jpg</t>
  </si>
  <si>
    <t>Irene Chin</t>
  </si>
  <si>
    <t>An unassuming young lawyer leads a fight against the Nazis near the end of World War II.</t>
  </si>
  <si>
    <t>https://images-na.ssl-images-amazon.com/images/M/MV5BMjMwMDEwMjA4Nl5BMl5BanBnXkFtZTgwODg5NzIwOTE@._V1_SX300.jpg</t>
  </si>
  <si>
    <t>Gabriel De Mercur</t>
  </si>
  <si>
    <t>State surveillance. Harassment. Imprisonment. Human rights activist Ye Haiyan, AKA Sparrow, knew she faced these risks when she went to Hainan Province to seek justice for six elementary ...</t>
  </si>
  <si>
    <t>https://m.media-amazon.com/images/M/MV5BMTU0MjIzODc2OF5BMl5BanBnXkFtZTgwODU4MDc5NzE@._V1_SX300.jpg</t>
  </si>
  <si>
    <t>Mark Monroe, Nanfu Wang</t>
  </si>
  <si>
    <t>A home care nurse works with terminally ill patients.</t>
  </si>
  <si>
    <t>https://m.media-amazon.com/images/M/MV5BMTY3NjcxNTgzNV5BMl5BanBnXkFtZTgwMjE3NTkyMDI@._V1_SX300.jpg</t>
  </si>
  <si>
    <t>21-Oct-15</t>
  </si>
  <si>
    <t>Magnus Carlsen, Norwegian chess prodigy, becomes a grandmaster at age 13 and world champion in 2013.</t>
  </si>
  <si>
    <t>https://images-na.ssl-images-amazon.com/images/M/MV5BMjM4MTY2Mjg2N15BMl5BanBnXkFtZTgwMDYwNDQ0MDI@._V1_SX300.jpg</t>
  </si>
  <si>
    <t>Linn-Jeanethe Kyed, Benjamin Ree</t>
  </si>
  <si>
    <t>In the year 1206 Norway is raged by civil war. The King's illegitimate infant son, H__kon H__konsson, which half the kingdom wants killed off, is guarded in secrecy by two men. A story which changed the course of the country's history.</t>
  </si>
  <si>
    <t>https://m.media-amazon.com/images/M/MV5BMTU0MzE1MjE0M15BMl5BanBnXkFtZTgwMDc3OTYwOTE@._V1_SX300.jpg</t>
  </si>
  <si>
    <t>Ravn Lanesskog</t>
  </si>
  <si>
    <t>Rachel Cartwright and Mitchell Little both grow up in the small town of Providence, Tennessee. Their paths keep crossing and at one point it looks like they'll finally get together. But the...</t>
  </si>
  <si>
    <t>https://ia.media-imdb.com/images/M/MV5BMjI1ODUwMjY0Nl5BMl5BanBnXkFtZTgwOTU2MDE4NjE@._V1_SX300.jpg</t>
  </si>
  <si>
    <t>Three friends dream up the Compaq portable computer at a Texas diner in 1981, and soon find themselves battling mighty IBM for PC supremacy. Their improbable journey altered the future of computing and shaped the world we now know.</t>
  </si>
  <si>
    <t>https://m.media-amazon.com/images/M/MV5BNWRjNmRiOTktZTg3YS00ZmNiLTkxOTgtNWQ1MDFkYmVmYjM3XkEyXkFqcGdeQXVyMjEyMjc0NjA@._V1_SX300.jpg</t>
  </si>
  <si>
    <t>Jason Cohen, Steven Leckart</t>
  </si>
  <si>
    <t>Story of four young monks left alone in their remote monastery in Myanmar. Shot entirely in newly-opened Myanmar with non-actors, the film bridges spirit, cinema, and traditional Burmese storytelling to open a view onto an unseen world.</t>
  </si>
  <si>
    <t>https://images-na.ssl-images-amazon.com/images/M/MV5BMTUzNjY2NDY2NF5BMl5BanBnXkFtZTgwMjI5NDEzNDE@._V1_SX300.jpg</t>
  </si>
  <si>
    <t>Brian Perkins (screenplay)</t>
  </si>
  <si>
    <t>A psychological thriller about a man who bumps into an old crush and subsequently becomes obsessed with her, leading him to hold her captive underneath the animal shelter where he works. ...</t>
  </si>
  <si>
    <t>https://m.media-amazon.com/images/M/MV5BMTg5NTE3MzUyOV5BMl5BanBnXkFtZTgwOTQ2ODI0MDI@._V1_SX300.jpg</t>
  </si>
  <si>
    <t>Jeremy Slater</t>
  </si>
  <si>
    <t>TALENT HAS HUNGER is a film about the unique power of music to enhance the lives of people from childhood through the last days of life. Filmed over 7 years, the film focuses on the ...</t>
  </si>
  <si>
    <t>Comedian Roseanne Barr embarks on the most off-the-rails presidential campaign in U.S. history. What begins as a political journey becomes a raw and revealing portrait of a comedic icon.</t>
  </si>
  <si>
    <t>https://images-na.ssl-images-amazon.com/images/M/MV5BNzgwNzkyMzEzOF5BMl5BanBnXkFtZTgwNjg5ODkxOTE@._V1_SX300.jpg</t>
  </si>
  <si>
    <t>I DON'T BELONG ANYWHERE: THE CINEMA OF CHANTAL AKERMAN explores some of the Belgian filmmaker's 40 plus films, and from Brussels to Tel Aviv, from Paris to New York, it charts the sites of ...</t>
  </si>
  <si>
    <t>https://images-na.ssl-images-amazon.com/images/M/MV5BMTgyOTYwOTgyNl5BMl5BanBnXkFtZTgwNTk5ODA1ODE@._V1_SX300.jpg</t>
  </si>
  <si>
    <t>23-Sep-15</t>
  </si>
  <si>
    <t>Islamic extremists have banned music in Mali, but its world famous musicians wont give up without a fight. They Will Have To Kill Us First tells the story of Malis musicians, as they fight ...</t>
  </si>
  <si>
    <t>https://images-na.ssl-images-amazon.com/images/M/MV5BMjIzNjkzODk4OF5BMl5BanBnXkFtZTgwNzEzODE3NDE@._V1_SX300.jpg</t>
  </si>
  <si>
    <t>Andy Morgan</t>
  </si>
  <si>
    <t>A psychological thriller about a taxi driver battling bureaucracy and legal manipulation in China.</t>
  </si>
  <si>
    <t>https://images-na.ssl-images-amazon.com/images/M/MV5BMTY1NTc5ODQwOF5BMl5BanBnXkFtZTgwMDAwMDY4OTE@._V1_SX300.jpg</t>
  </si>
  <si>
    <t>Johnny Ma (screenplay)</t>
  </si>
  <si>
    <t>INDIAN POINT looks at nuclear power by going inside the core activities at an aging nuclear plant and posing the simple question: is this safe?</t>
  </si>
  <si>
    <t>https://images-na.ssl-images-amazon.com/images/M/MV5BMjQzNjY4MTcyMl5BMl5BanBnXkFtZTgwNzc1OTA0OTE@._V1_SX300.jpg</t>
  </si>
  <si>
    <t>A fertility clinic mix-up leaves the clinic's administration frantic to bring together two unlikely People. A public school teacher from India and a Manhattan D.A.--by any means necessary.</t>
  </si>
  <si>
    <t>It Had to Be You</t>
  </si>
  <si>
    <t>Eliyas Qureshi</t>
  </si>
  <si>
    <t>Jen Senko, a documentary filmmaker, looks at the rise of right-wing media through the lens of her WWII vet father who changed from a life-long, nonpolitical Democrat to an angry, right-wing...</t>
  </si>
  <si>
    <t>https://m.media-amazon.com/images/M/MV5BMTExOTE5NDUwOTReQTJeQWpwZ15BbWU4MDM0MzQ3MDgx._V1_SX300.jpg</t>
  </si>
  <si>
    <t>Melodie Bryant, Fiore Derosa, Kala Mandrake, Jen Senko</t>
  </si>
  <si>
    <t>Terry Jones guides us through the history and the nature of the economic boom-bust cycle and why people repeatedly ignore it to their sorrow.</t>
  </si>
  <si>
    <t>https://images-na.ssl-images-amazon.com/images/M/MV5BMTcyOTE4NjAzOV5BMl5BanBnXkFtZTgwNjA3MjExODE@._V1_SX300.jpg</t>
  </si>
  <si>
    <t>Terry Jones, Theo Kocken</t>
  </si>
  <si>
    <t>Two best friends spent the last fifteen years touring the country in their performance art punk band. When one of them decides to quit, they both face deeper challenges than expected.</t>
  </si>
  <si>
    <t>https://images-na.ssl-images-amazon.com/images/M/MV5BNGEzYmYyMmMtYTIwNi00ZDNkLWFjNmItNGY0Y2U5YWUxZTM3XkEyXkFqcGdeQXVyNDE0ODA4NjM@._V1_SX300.jpg</t>
  </si>
  <si>
    <t>A paranormal-obsessed man mounts his own investigation into the beyond with his depressed best friend, misfit nephew, a cable access medium and an overeager security guard.</t>
  </si>
  <si>
    <t>https://images-na.ssl-images-amazon.com/images/M/MV5BNDgzMzQzNDE1OF5BMl5BanBnXkFtZTgwODk1NzIxOTE@._V1_SX300.jpg</t>
  </si>
  <si>
    <t>Peter Warren (screenplay by), Oliver Irving (story by), Peter Warren (story by)</t>
  </si>
  <si>
    <t>A long abandoned slaughterhouse is transformed into modern lofts in a re-gentrified urban neighborhood. Soon after tenants move in they are tormented by a dark secret that has been trapped in the building for over 30 years.</t>
  </si>
  <si>
    <t>https://m.media-amazon.com/images/M/MV5BMjM3MTU2OTE0OF5BMl5BanBnXkFtZTgwODAwMTAzMDI@._V1_SX300.jpg</t>
  </si>
  <si>
    <t>Chad Israel, Emanuel Isler</t>
  </si>
  <si>
    <t>A group of teachers at a Mojave Desert high school take an unconventional approach to improve the lives of their struggling students.</t>
  </si>
  <si>
    <t>https://images-na.ssl-images-amazon.com/images/M/MV5BMTU5ODQzNjE5N15BMl5BanBnXkFtZTgwMTQ3MTg0MDI@._V1_SX300.jpg</t>
  </si>
  <si>
    <t>When the question is to be or not to be, there is only one answer.</t>
  </si>
  <si>
    <t>https://m.media-amazon.com/images/M/MV5BMTY0NTY0NTM4OF5BMl5BanBnXkFtZTgwNzQ1MDgxMDI@._V1_SX300.jpg</t>
  </si>
  <si>
    <t>Gilbert Adair, J__nos Edel__nyi, Tom Kinninmont</t>
  </si>
  <si>
    <t>Freshman Neil's Vanguard stories are all he cares about...until he meets the older Julia, who pushes him to put his own fan fic online. When the website's moderator takes a special interest in Neil's work, it opens up a whole new universe.</t>
  </si>
  <si>
    <t>https://images-na.ssl-images-amazon.com/images/M/MV5BMjE1MTE5NzY1OF5BMl5BanBnXkFtZTgwMTUyOTEyMDI@._V1_SX300.jpg</t>
  </si>
  <si>
    <t>In this humanistic comedy, set against the backdrop of economic crises and bad news, an extravagant international cast of characters meet, fight, and fall in love, while hiding from the end...</t>
  </si>
  <si>
    <t>https://images-na.ssl-images-amazon.com/images/M/MV5BM2UyZTg0MzMtMTA0MS00ZjIyLWE2YmQtYTNkYmM3YjNkNTUzXkEyXkFqcGdeQXVyMjI3MDM1OTA@._V1_SX300.jpg</t>
  </si>
  <si>
    <t>When twelve ragtag teammates set out to play what should be a meaningless summer intramural baseball game, it ends up becoming the most important game of their lives.</t>
  </si>
  <si>
    <t>https://ia.media-imdb.com/images/M/MV5BMTA5ODk2ODY3ODFeQTJeQWpwZ15BbWU4MDQ5OTg5MTkx._V1_SX300.jpg</t>
  </si>
  <si>
    <t>Frank and Casper's friendship is put to a test, when Casper decides to leave Denmark to pursue a solo career in Los Angeles. Determined to win his best friend back Frank chooses to follow Casper ensuring an eventful trip.</t>
  </si>
  <si>
    <t>https://ia.media-imdb.com/images/M/MV5BMjEzNTc2NjQzN15BMl5BanBnXkFtZTgwMjUyOTcxMDI@._V1_SX300.jpg</t>
  </si>
  <si>
    <t>Casper Christensen (story), Casper Christensen, Frank Hvam (story), Frank Hvam, Mikkel N__rgaard (story)</t>
  </si>
  <si>
    <t>16-May-17</t>
  </si>
  <si>
    <t>There's a magical door in Woody's closet that allows those who go through it to erase mistakes from their past. When he finds out where it goes, his life will be changed forever.</t>
  </si>
  <si>
    <t>https://ia.media-imdb.com/images/M/MV5BMjQyNDIwMjkzOF5BMl5BanBnXkFtZTgwMjQ5NDA3ODE@._V1_SX300.jpg</t>
  </si>
  <si>
    <t>http://ia.media-imdb.com/images/M/MV5BMjM2ODUzOTA5OV5BMl5BanBnXkFtZTgwMDc0NjEzNTE@._V1_SX300.jpg</t>
  </si>
  <si>
    <t>'Blood on the Mountain' focuses on the environmental and economic injustice and corporate control in West Virginia and its rippling effect on all American workers. This film will tell the ...</t>
  </si>
  <si>
    <t>https://images-na.ssl-images-amazon.com/images/M/MV5BMjI4MDk5OTg3OF5BMl5BanBnXkFtZTgwNzMyMzM0MDI@._V1_SX300.jpg</t>
  </si>
  <si>
    <t>Mari-Lynn C. Evans, Jordan Freeman, Phylis Geller, Matthew Sanchez, Deborah Wallace</t>
  </si>
  <si>
    <t>Years after declaring her eternal virginity and opting to live life as a man in the mountains of Albania, Hana looks to return to living as a woman as she settles into a new existence in modern-day Milan.</t>
  </si>
  <si>
    <t>https://m.media-amazon.com/images/M/MV5BMTUzNTgwNDU1NF5BMl5BanBnXkFtZTgwNjIzNjQ1ODE@._V1_SX300.jpg</t>
  </si>
  <si>
    <t>Elvira Dones (novel), Laura Bispuri (screenplay), Francesca Manieri (screenplay)</t>
  </si>
  <si>
    <t>29-May-18</t>
  </si>
  <si>
    <t>A comedy focused on a teacher who chaperones a group of high schoolers to a state drama competition.</t>
  </si>
  <si>
    <t>https://ia.media-imdb.com/images/M/MV5BZWUzNTJiZmEtNWIzOS00YjljLTkzMjEtNzA2MjJjMmQ1YjVlXkEyXkFqcGdeQXVyMTMxODk2OTU@._V1_SX300.jpg</t>
  </si>
  <si>
    <t>Julia Hart, Jordan Horowitz</t>
  </si>
  <si>
    <t>When Davis Green's alluring young cousin Alexis shows up on his doorstep, he discovers a side of his family that had been kept secret his entire life. As the two get closer, they set out to...</t>
  </si>
  <si>
    <t>https://images-na.ssl-images-amazon.com/images/M/MV5BMjA2NTgwMTU4OV5BMl5BanBnXkFtZTgwMTI2OTcwOTE@._V1_SX300.jpg</t>
  </si>
  <si>
    <t>The Automatic Hate</t>
  </si>
  <si>
    <t>Justin Lerner, Katharine O'Brien</t>
  </si>
  <si>
    <t>Search Party is a single-camera dark comedy about four self-absorbed twenty-somethings who become entangled in an ominous mystery when a former college acquaintance suddenly disappears.</t>
  </si>
  <si>
    <t>https://m.media-amazon.com/images/M/MV5BMWQzNmI2OGEtNTk4YS00MzE0LTllMjctYWQ4NjM2YmMxZGIxXkEyXkFqcGdeQXVyNDU4Njg2MzM@._V1_SX300.jpg</t>
  </si>
  <si>
    <t>Sarah-Violet Bliss, Charles Rogers, Michael Showalter</t>
  </si>
  <si>
    <t>ON MEDITATION explores the deeply personal practice of meditation through an exploration of extraordinary people and their practices including David Lynch, Giancarlo Esposito, Russell ...</t>
  </si>
  <si>
    <t>https://m.media-amazon.com/images/M/MV5BZTVlODE1ZDMtY2ZmOS00NTY2LThkMzQtOWMwNDJjMDJhMjEzXkEyXkFqcGdeQXVyMTMxODk2OTU@._V1_SX300.jpg</t>
  </si>
  <si>
    <t>A mentally disturbed car mechanic becomes convinced that if he eats enough human eyeballs he'll develop the ability to see into the future, so when customers bring their cars into his repair shop, he eats their eyeballs.</t>
  </si>
  <si>
    <t>https://m.media-amazon.com/images/M/MV5BYjZmNzY0MTQtMWVmOC00NDg2LThiZjQtNDM5MmRlY2E0ZmYwXkEyXkFqcGdeQXVyNTcxNzUxMjQ@._V1_SX300.jpg</t>
  </si>
  <si>
    <t>Six children genetically cross-bred with avian DNA, complete with wings, take flight around the country to discover their origins.</t>
  </si>
  <si>
    <t>https://m.media-amazon.com/images/M/MV5BMjQyMjEzMjU3M15BMl5BanBnXkFtZTgwMDExNTU1OTE@._V1_SX300.jpg</t>
  </si>
  <si>
    <t>James Patterson (based upon the novel by), Angelique Hanus (screenplay by), Jesse Spears (screenplay by)</t>
  </si>
  <si>
    <t>BREAKING A MONSTER chronicles the break-out year of the band UNLOCKING THE TRUTH, following 13-year-old members Alec Atkins, Malcolm Brickhouse and Jarad Dawkins as they first encounter ...</t>
  </si>
  <si>
    <t>https://images-na.ssl-images-amazon.com/images/M/MV5BMjMyNDIyMjIyN15BMl5BanBnXkFtZTgwNTc4MzkwOTE@._V1_SX300.jpg</t>
  </si>
  <si>
    <t>Luke Meyer, Brad Turner</t>
  </si>
  <si>
    <t>An unsettling and eye opening exploration into the spread of the radical Islamic school Red Mosque in Pakistan, which trains legions of children to devote their lives to jihad, or holy war, from a very young age.</t>
  </si>
  <si>
    <t>https://m.media-amazon.com/images/M/MV5BMjMzNjIwODQxMl5BMl5BanBnXkFtZTgwMTMxODMzNzE@._V1_SX300.jpg</t>
  </si>
  <si>
    <t>Jonathan Goodman Levitt</t>
  </si>
  <si>
    <t>When a U.S. congressman's daughter passing through a small town in Mississippi dies in a mysterious triple homicide, a team of F.B.I. agents descends to investigate, the team's brilliant ...</t>
  </si>
  <si>
    <t>https://m.media-amazon.com/images/M/MV5BMTUyNzE5MDEwOF5BMl5BanBnXkFtZTgwODczMTA5OTE@._V1_SX300.jpg</t>
  </si>
  <si>
    <t>There are 4,000 film festivals around the world. Where would you go if your film was turned down by 3,999 of them?. What happens when an obscure film festival is the last hope for a failing...</t>
  </si>
  <si>
    <t>https://images-na.ssl-images-amazon.com/images/M/MV5BODY4NDQ3OTY0OV5BMl5BanBnXkFtZTgwMDcyODI4OTE@._V1_SX300.jpg</t>
  </si>
  <si>
    <t>Michael Leeds, Linda Yellen</t>
  </si>
  <si>
    <t>The death of one of their own reunites a group of lifelong friends who have gone their separate ways. Back together for the first time since high school, they hash out their pasts and confront what pulled them apart.</t>
  </si>
  <si>
    <t>https://m.media-amazon.com/images/M/MV5BMjI2ODgwMjM0MF5BMl5BanBnXkFtZTgwOTU3MzQwODE@._V1_SX300.jpg</t>
  </si>
  <si>
    <t>In a celebration of outcasts, a precocious young blind woman vanishes into quirky obsessions and isolation. With humor and bold curiosity, she chases love and freedom in the most unexpected of places: a provocative fringe community.</t>
  </si>
  <si>
    <t>https://ia.media-imdb.com/images/M/MV5BMTUzOTg0MjgzMF5BMl5BanBnXkFtZTgwMjMwNTI5NzE@._V1_SX300.jpg</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</si>
  <si>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</si>
  <si>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https://m.media-amazon.com/images/M/MV5BMjAwNDA1NjcwN15BMl5BanBnXkFtZTgwMDY0MDA2MDI@._V1_SX300.jpg</t>
  </si>
  <si>
    <t>Susan Boyd (screenplay by), Patricia Highsmith (based on the novel "The Blunderer" by)</t>
  </si>
  <si>
    <t>A young muslim woman from Damaskus escapes the war in Syria and ends up in the forest in Sweden.Music is a way for her to survive and brings her back in dreams and memories to her homeland....</t>
  </si>
  <si>
    <t>https://images-na.ssl-images-amazon.com/images/M/MV5BMDIxMTQ4ZjUtNzEwZC00NTdmLWJmZTctNDhkNWM1MjA3NWUyXkEyXkFqcGdeQXVyNjU2NjQzODA@._V1_SX300.jpg</t>
  </si>
  <si>
    <t>Marie awakes in a strange place which appears to be a part of a hospital. Although she can barely move, see clear or hear anything, she gives everything to return to her beloved husband. On...</t>
  </si>
  <si>
    <t>https://images-na.ssl-images-amazon.com/images/M/MV5BYjIyMzIyNDAtMmVhOC00MTQwLWJiNTUtMDFiZDk0OTVmMDUwXkEyXkFqcGdeQXVyMjUwNjUzMjE@._V1_SX300.jpg</t>
  </si>
  <si>
    <t>A beautiful dancer balances on the razor's edge between reality and fantasy as she asks her friends to help her figure out the passions and relationship that have shaped who they are and who they will become.</t>
  </si>
  <si>
    <t>https://images-na.ssl-images-amazon.com/images/M/MV5BMTk1NTgwMzM0Ml5BMl5BanBnXkFtZTgwODI3NTE2OTE@._V1_SX300.jpg</t>
  </si>
  <si>
    <t>Daniela Amavia, Daniela Amavia</t>
  </si>
  <si>
    <t>Lily Prasad competes for Miss India America title.</t>
  </si>
  <si>
    <t>https://m.media-amazon.com/images/M/MV5BOTdhYjBiNTEtNzVmZS00NGY5LWJlNGItZDZhNDk3NGQ2YzlhXkEyXkFqcGdeQXVyMjIyMzM1MzU@._V1_SX300.jpg</t>
  </si>
  <si>
    <t>Ravi Kapoor, Meera Simhan</t>
  </si>
  <si>
    <t>A fast-paced, high concept thriller following a 20 something layabout, who over the course of a day, is forced to make his way across an increasingly strange and sinister London, in order to save his kidnapped girlfriend.</t>
  </si>
  <si>
    <t>https://m.media-amazon.com/images/M/MV5BNDk5NTgyMTc3OF5BMl5BanBnXkFtZTgwOTAxNTU1OTE@._V1_SX300.jpg</t>
  </si>
  <si>
    <t>Andrew Orr (based on an idea by), Adam Randall, Gary Young</t>
  </si>
  <si>
    <t>We've sought ease, comfort and wealth - but are people happier with more money? What is the science behind a good life? Following several people over a typical year, "A Small Good Thing" looks at the simple sources of human happiness.</t>
  </si>
  <si>
    <t>https://images-na.ssl-images-amazon.com/images/M/MV5BNzU2MjViZWEtYTZjNS00YTgxLWI3MzQtMGIzNjExMTkxNzU5XkEyXkFqcGdeQXVyNzg5OTk2OA@@._V1_SX300.jpg</t>
  </si>
  <si>
    <t>Pamela Tanner Boll, Nancy Kennedy</t>
  </si>
  <si>
    <t>This cinematic feature documentary is more than a classic biography. Yalom takes the audience on an existential journey through the many layers of the human mind while he shares his fundamental insights and wisdom.</t>
  </si>
  <si>
    <t>https://images-na.ssl-images-amazon.com/images/M/MV5BMTYyMTU4MjQ1Nl5BMl5BanBnXkFtZTgwMjQzOTIyMjE@._V1_SX300.jpg</t>
  </si>
  <si>
    <t>Based on the graphic novel, a police officer who can't be stopped by death returns to the streets time and time again to fight crime.</t>
  </si>
  <si>
    <t>https://m.media-amazon.com/images/M/MV5BMzAyNDA5NTQ2Nl5BMl5BanBnXkFtZTgwNDI4OTMyMDI@._V1_SX300.jpg</t>
  </si>
  <si>
    <t>Joe Casey (graphic novel), Chris Burnham (graphic novel), Joe Casey (screenplay)</t>
  </si>
  <si>
    <t>For several months in 1978 and 1979, inhabitants of Oise live in fright and terror as a serial killer disturbs the peace and quiet.</t>
  </si>
  <si>
    <t>https://m.media-amazon.com/images/M/MV5BMTQ1MzA1NjIwN15BMl5BanBnXkFtZTgwMTc0NDg5MjE@._V1_SX300.jpg</t>
  </si>
  <si>
    <t>C__dric Anger (scenario), Yvan Stefanovitch (book), Martine Laroche (book)</t>
  </si>
  <si>
    <t>Raised by a single mother, a bullied 17 year-old girl seeks guidance from her best friend and the girl's older sister.</t>
  </si>
  <si>
    <t>https://ia.media-imdb.com/images/M/MV5BMTE0NTQ0NzE1NDdeQTJeQWpwZ15BbWU4MDk3MDE2MTAy._V1_SX300.jpg</t>
  </si>
  <si>
    <t>Jacquin DeLeon (story by), Jacquin DeLeon, Ty Hodges</t>
  </si>
  <si>
    <t>Based on a true story, the impossible love between a prison director and one of its female inmates.</t>
  </si>
  <si>
    <t>https://ia.media-imdb.com/images/M/MV5BZmEzMzA3M2MtNDBhYS00YTNmLTgyYzAtNGFhMGE4N2RmOWI5XkEyXkFqcGdeQXVyNTQ2NDYyNzY@._V1_SX300.jpg</t>
  </si>
  <si>
    <t>Down by Love</t>
  </si>
  <si>
    <t>Pierre Godeau (adaptation), Pierre Godeau (dialogue), Pierre Godeau (screenplay), Florent Gon__alves (book), Catherine Siguret (book)</t>
  </si>
  <si>
    <t>After a teenage boy's father goes to prison, he is forced to live with his older brother who has a compromising trade.</t>
  </si>
  <si>
    <t>https://images-na.ssl-images-amazon.com/images/M/MV5BMTQ4NjE0NTA5MV5BMl5BanBnXkFtZTgwMDc4MzkxMDI@._V1_SX300.jpg</t>
  </si>
  <si>
    <t>Intimate portrait of a woman drifting between reality and denial when she is left alone to grapple with the consequences of her husband's imprisonment.</t>
  </si>
  <si>
    <t>https://m.media-amazon.com/images/M/MV5BNWJmMWIxMjQtZTk0Mi00YTE0LTkyNzAtYzQxYjcwYjE4ZDk2XkEyXkFqcGdeQXVyMTc4MzI2NQ@@._V1_SX300.jpg</t>
  </si>
  <si>
    <t>Hannah</t>
  </si>
  <si>
    <t>Philippe Mars is a pleasant 40-something whose meeting with a psychotic college friend who is in search of love profoundly changes his life.</t>
  </si>
  <si>
    <t>https://images-na.ssl-images-amazon.com/images/M/MV5BMzY1MWM0NjAtZjJkNi00YWJmLTg4MjYtNTJiOWRmZjM4MDY5XkEyXkFqcGdeQXVyMTY4Mjk3MzE@._V1_SX300.jpg</t>
  </si>
  <si>
    <t>News from Planet Mars</t>
  </si>
  <si>
    <t>Dominik Moll (scenario), Gilles Marchand (scenario)</t>
  </si>
  <si>
    <t>Four friends on their way to Coachella stop off in Los Angeles to tour true-crime occult sites, only to encounter a mysterious young runaway who puts them on a terrifying path to ultimate horror.</t>
  </si>
  <si>
    <t>https://m.media-amazon.com/images/M/MV5BMTc5NzgxNDcwNl5BMl5BanBnXkFtZTgwMzAzMDYwOTE@._V1_SX300.jpg</t>
  </si>
  <si>
    <t>Rey develops her newly discovered abilities with the guidance of Luke Skywalker, who is unsettled by the strength of her powers. Meanwhile, the Resistance prepares for battle with the First Order.</t>
  </si>
  <si>
    <t>https://m.media-amazon.com/images/M/MV5BMjQ1MzcxNjg4N15BMl5BanBnXkFtZTgwNzgwMjY4MzI@._V1_SX300.jpg</t>
  </si>
  <si>
    <t>Rian Johnson, George Lucas (based on characters created by)</t>
  </si>
  <si>
    <t>A selfish prince is cursed to become a monster for the rest of his life, unless he learns to fall in love with a beautiful young woman he keeps prisoner.</t>
  </si>
  <si>
    <t>https://m.media-amazon.com/images/M/MV5BMTUwNjUxMTM4NV5BMl5BanBnXkFtZTgwODExMDQzMTI@._V1_SX300.jpg</t>
  </si>
  <si>
    <t>Stephen Chbosky (screenplay by), Evan Spiliotopoulos (screenplay by), Linda Woolverton (based on the 1991 animated film "Beauty and the Beast" animation screenplay by)</t>
  </si>
  <si>
    <t>When a pilot crashes and tells of conflict in the outside world, Diana, an Amazonian warrior in training, leaves home to fight a war, discovering her full powers and true destiny.</t>
  </si>
  <si>
    <t>https://m.media-amazon.com/images/M/MV5BNDFmZjgyMTEtYTk5MC00NmY0LWJhZjktOWY2MzI5YjkzODNlXkEyXkFqcGdeQXVyMDA4NzMyOA@@._V1_SX300.jpg</t>
  </si>
  <si>
    <t>Allan Heinberg (screenplay by), Zack Snyder (story by), Allan Heinberg (story by), Jason Fuchs (story by), William Moulton Marston (Wonder Woman created by)</t>
  </si>
  <si>
    <t>Four teenagers are sucked into a magical video game, and the only way they can escape is to work together to finish the game.</t>
  </si>
  <si>
    <t>https://m.media-amazon.com/images/M/MV5BODQ0NDhjYWItYTMxZi00NTk2LWIzNDEtOWZiYWYxZjc2MTgxXkEyXkFqcGdeQXVyMTQxNzMzNDI@._V1_SX300.jpg</t>
  </si>
  <si>
    <t>20-Dec-17</t>
  </si>
  <si>
    <t>Chris McKenna (screenplay by), Erik Sommers (screenplay by), Scott Rosenberg (screenplay by), Jeff Pinkner (screenplay by), Chris McKenna (screen story by), Chris Van Allsburg (based on the book "Jumanji" by), Greg Taylor (based on the film "Jumanji" screen story by), Jim Strain (based on the film "Jumanji" screen story by), Chris Van Allsburg (based on the film "Jumanji" screen story by), Jonathan Hensleigh (based on the film "Jumanji" screenplay by), Greg Taylor (based on the film "Jumanji" screenplay by), Jim Strain (based on the film "Jumanji" screenplay by)</t>
  </si>
  <si>
    <t>22-Aug-17</t>
  </si>
  <si>
    <t>The Guardians must fight to keep their newfound family together as they unravel the mystery of Peter Quill's true parentage.</t>
  </si>
  <si>
    <t>https://m.media-amazon.com/images/M/MV5BMTg2MzI1MTg3OF5BMl5BanBnXkFtZTgwNTU3NDA2MTI@._V1_SX300.jpg</t>
  </si>
  <si>
    <t>5-May-17</t>
  </si>
  <si>
    <t>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(Howard the Duck created by), Val Mayerik (Howard the Duck created by)</t>
  </si>
  <si>
    <t>17-Oct-17</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</si>
  <si>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</si>
  <si>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</si>
  <si>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Jonathan Goldstein (screenplay by), John Francis Daley (screenplay by), Jon Watts (screenplay by), Christopher Ford (screenplay by), Chris McKenna (screenplay by), Erik Sommers (screenplay by), Jonathan Goldstein (screen story by), John Francis Daley (screen story by), Stan Lee (based on the Marvel comic book by), Steve Ditko (based on the Marvel comic book by), Joe Simon (Captain America created by), Jack Kirby (Captain America created by)</t>
  </si>
  <si>
    <t>In the summer of 1989, a group of bullied kids band together to destroy a shapeshifting monster, which disguises itself as a clown and preys on the children of Derry, their small Maine town.</t>
  </si>
  <si>
    <t>https://m.media-amazon.com/images/M/MV5BZDVkZmI0YzAtNzdjYi00ZjhhLWE1ODEtMWMzMWMzNDA0NmQ4XkEyXkFqcGdeQXVyNzYzODM3Mzg@._V1_SX300.jpg</t>
  </si>
  <si>
    <t>8-Sep-17</t>
  </si>
  <si>
    <t>Chase Palmer (screenplay by), Cary Joji Fukunaga (screenplay by), Gary Dauberman (screenplay by), Stephen King (based on the novel by)</t>
  </si>
  <si>
    <t>Thor is imprisoned on the planet Sakaar, and must race against time to return to Asgard and stop Ragnar__k, the destruction of his world, at the hands of the powerful and ruthless villain Hela.</t>
  </si>
  <si>
    <t>https://m.media-amazon.com/images/M/MV5BMjMyNDkzMzI1OF5BMl5BanBnXkFtZTgwODcxODg5MjI@._V1_SX300.jpg</t>
  </si>
  <si>
    <t>Eric Pearson, Craig Kyle, Christopher L. Yost, Stan Lee (based on the Marvel comics by), Larry Lieber (based on the Marvel comics by), Jack Kirby (based on the Marvel comics by)</t>
  </si>
  <si>
    <t>5-Dec-17</t>
  </si>
  <si>
    <t>Gru meets his long-lost charming, cheerful, and more successful twin brother Dru who wants to team up with him for one last criminal heist.</t>
  </si>
  <si>
    <t>https://m.media-amazon.com/images/M/MV5BNjUyNzQ2MTg3Ml5BMl5BanBnXkFtZTgwNzE4NDM3MTI@._V1_SX300.jpg</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</si>
  <si>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</si>
  <si>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</si>
  <si>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Jerry Siegel (Superman created by), Joe Shuster (Superman created by), Chris Terrio (story by), Zack Snyder (story by), Chris Terrio (screenplay by), Joss Whedon (screenplay by), Gardner Fox (Justice League of America created by), Bob Kane (Batman created by), Bill Finger (Batman created by), William Moulton Marston (Wonder Woman created by), Jack Kirby (Fourth World created by)</t>
  </si>
  <si>
    <t>In the near future, a weary Logan cares for an ailing Professor X, somewhere on the Mexican border. However, Logan's attempts to hide from the world, and his legacy, are upended when a young mutant arrives, pursued by dark forces.</t>
  </si>
  <si>
    <t>https://m.media-amazon.com/images/M/MV5BYzc5MTU4N2EtYTkyMi00NjdhLTg3NWEtMTY4OTEyMzJhZTAzXkEyXkFqcGdeQXVyNjc1NTYyMjg@._V1_SX300.jpg</t>
  </si>
  <si>
    <t>James Mangold (story by), Scott Frank (screenplay by), James Mangold (screenplay by), Michael Green (screenplay by)</t>
  </si>
  <si>
    <t>When a mysterious woman seduces Dom into the world of terrorism and a betrayal of those closest to him, the crew face trials that will test them as never before.</t>
  </si>
  <si>
    <t>https://m.media-amazon.com/images/M/MV5BMjMxODI2NDM5Nl5BMl5BanBnXkFtZTgwNjgzOTk1MTI@._V1_SX300.jpg</t>
  </si>
  <si>
    <t>14-Apr-17</t>
  </si>
  <si>
    <t>Gary Scott Thompson (based on characters created by), Chris Morgan</t>
  </si>
  <si>
    <t>27-Feb-18</t>
  </si>
  <si>
    <t>Aspiring musician Miguel, confronted with his family's ancestral ban on music, enters the Land of the Dead to find his great-great-grandfather, a legendary singer.</t>
  </si>
  <si>
    <t>https://m.media-amazon.com/images/M/MV5BYjQ5NjM0Y2YtNjZkNC00ZDhkLWJjMWItN2QyNzFkMDE3ZjAxXkEyXkFqcGdeQXVyODIxMzk5NjA@._V1_SX300.jpg</t>
  </si>
  <si>
    <t>Lee Unkrich (original story by), Jason Katz (original story by), Matthew Aldrich (original story by), Adrian Molina (original story by), Adrian Molina (screenplay by), Matthew Aldrich (screenplay by)</t>
  </si>
  <si>
    <t>19-Dec-17</t>
  </si>
  <si>
    <t>Allied soldiers from Belgium, the British Empire and France are surrounded by the German Army, and evacuated during a fierce battle in World War II.</t>
  </si>
  <si>
    <t>https://m.media-amazon.com/images/M/MV5BN2YyZjQ0NTEtNzU5MS00NGZkLTg0MTEtYzJmMWY3MWRhZjM2XkEyXkFqcGdeQXVyMDA4NzMyOA@@._V1_SX300.jpg</t>
  </si>
  <si>
    <t>A young African-American visits his white girlfriend's parents for the weekend, where his simmering uneasiness about their reception of him eventually reaches a boiling point.</t>
  </si>
  <si>
    <t>https://m.media-amazon.com/images/M/MV5BMjUxMDQwNjcyNl5BMl5BanBnXkFtZTgwNzcwMzc0MTI@._V1_SX300.jpg</t>
  </si>
  <si>
    <t>24-Feb-17</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</si>
  <si>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</si>
  <si>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</si>
  <si>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10-Feb-17</t>
  </si>
  <si>
    <t>The Lego Batman Movie</t>
  </si>
  <si>
    <t>Seth Grahame-Smith (screenplay by), Chris McKenna (screenplay by), Erik Sommers (screenplay by), Jared Stern (screenplay by), John Whittington (screenplay by), Seth Grahame-Smith (story by), Bob Kane (Batman created by), Bill Finger (Batman created by), Jerry Siegel (Superman created by), Joe Shuster (Superman created by), William Moulton Marston (Wonder Woman created by), Ole Kirk Christiansen (based on LEGO Construction Toys created by), Godtfred Kirk Christiansen (based on LEGO Construction Toys created by), Jens Nygaard Knudsen (based on LEGO Construction Toys created by)</t>
  </si>
  <si>
    <t>A suit-wearing, briefcase-carrying baby pairs up with his 7-year old brother to stop the dastardly plot of the CEO of Puppy Co.</t>
  </si>
  <si>
    <t>https://m.media-amazon.com/images/M/MV5BMTg5MzUxNzgxNV5BMl5BanBnXkFtZTgwMTM2NzQ3MjI@._V1_SX300.jpg</t>
  </si>
  <si>
    <t>Michael McCullers, Marla Frazee (based on the book by)</t>
  </si>
  <si>
    <t>10-Apr-18</t>
  </si>
  <si>
    <t>Celebrates the birth of show business, and tells of a visionary who rose from nothing to create a spectacle that became a worldwide sensation.</t>
  </si>
  <si>
    <t>https://m.media-amazon.com/images/M/MV5BMjI1NDYzNzY2Ml5BMl5BanBnXkFtZTgwODQwODczNTM@._V1_SX300.jpg</t>
  </si>
  <si>
    <t>Jenny Bicks (screenplay by), Bill Condon (screenplay by), Jenny Bicks (story by)</t>
  </si>
  <si>
    <t>3-Oct-17</t>
  </si>
  <si>
    <t>Captain Jack Sparrow searches for the trident of Poseidon while being pursued by an undead sea captain and his crew.</t>
  </si>
  <si>
    <t>https://m.media-amazon.com/images/M/MV5BMTYyMTcxNzc5M15BMl5BanBnXkFtZTgwOTg2ODE2MTI@._V1_SX300.jpg</t>
  </si>
  <si>
    <t>26-May-17</t>
  </si>
  <si>
    <t>Jeff Nathanson (screenplay by), Jeff Nathanson (story by), Terry Rossio (story by), Ted Elliott (based on characters created by), Terry Rossio (based on characters created by), Stuart Beattie (based on characters created by), Jay Wolpert (based on characters created by)</t>
  </si>
  <si>
    <t>A team of scientists explore an uncharted island in the Pacific, venturing into the domain of the mighty Kong, and must fight to escape a primal Eden.</t>
  </si>
  <si>
    <t>https://m.media-amazon.com/images/M/MV5BMTUwMzI5ODEwNF5BMl5BanBnXkFtZTgwNjAzNjI2MDI@._V1_SX300.jpg</t>
  </si>
  <si>
    <t>Dan Gilroy (screenplay by), Max Borenstein (screenplay by), Derek Connolly (screenplay by), John Gatins (story by)</t>
  </si>
  <si>
    <t>Lightning McQueen sets out to prove to a new generation of racers that he's still the best race car in the world.</t>
  </si>
  <si>
    <t>https://m.media-amazon.com/images/M/MV5BMTc0NzU2OTYyN15BMl5BanBnXkFtZTgwMTkwOTg2MTI@._V1_SX300.jpg</t>
  </si>
  <si>
    <t>Brian Fee (original story by), Ben Queen (original story by), Eyal Podell (original story by), Jonathon E. Stewart (original story by), Kiel Murray (screenplay by), Bob Peterson (screenplay by), Mike Rich (screenplay by), Scott Morse (additional story material)</t>
  </si>
  <si>
    <t>24-Oct-17</t>
  </si>
  <si>
    <t>After the apes suffer unimaginable losses, Caesar wrestles with his darker instincts and begins his own mythic quest to avenge his kind.</t>
  </si>
  <si>
    <t>https://m.media-amazon.com/images/M/MV5BNDNmYTQzMDEtMmY0MS00OTNjLTk4MjItMDZhMzkzOGI3MzA0XkEyXkFqcGdeQXVyNjk5NDA3OTk@._V1_SX300.jpg</t>
  </si>
  <si>
    <t>Mark Bomback, Matt Reeves, Rick Jaffa (based on characters created by), Amanda Silver (based on characters created by)</t>
  </si>
  <si>
    <t>Based on the New York Times bestseller, this movie tells the incredibly inspiring and heartwarming story of August Pullman, a boy with facial differences who enters the fifth grade, attending a mainstream elementary school for the first time.</t>
  </si>
  <si>
    <t>https://m.media-amazon.com/images/M/MV5BYjFhOWY0OTgtNDkzMC00YWJkLTk1NGEtYWUxNjhmMmQ5ZjYyXkEyXkFqcGdeQXVyMjMxOTE0ODA@._V1_SX300.jpg</t>
  </si>
  <si>
    <t>Stephen Chbosky (screenplay by), Steve Conrad (screenplay by), Jack Thorne (screenplay by), R.J. Palacio (based on the novel by)</t>
  </si>
  <si>
    <t>Autobots and Decepticons are at war, with humans on the sidelines. Optimus Prime is gone. The key to saving our future lies buried in the secrets of the past, in the hidden history of Transformers on Earth.</t>
  </si>
  <si>
    <t>https://m.media-amazon.com/images/M/MV5BMTk3OTI3MDk4N15BMl5BanBnXkFtZTgwNDg2ODIyMjI@._V1_SX300.jpg</t>
  </si>
  <si>
    <t>Art Marcum (screenplay by), Matt Holloway (screenplay by), Ken Nolan (screenplay by), Akiva Goldsman (story by), Art Marcum (story by), Matt Holloway (story by), Ken Nolan (story by)</t>
  </si>
  <si>
    <t>When four lifelong friends travel to New Orleans for the annual Essence Festival, sisterhoods are rekindled, wild sides are rediscovered, and there's enough dancing, drinking, brawling, and romancing to make the Big Easy blush.</t>
  </si>
  <si>
    <t>https://m.media-amazon.com/images/M/MV5BMjMwNTEzODUwMV5BMl5BanBnXkFtZTgwNjE5NjA5MjI@._V1_SX300.jpg</t>
  </si>
  <si>
    <t>Erica Rivinoja (story by), Kenya Barris (story by), Tracy Oliver (story by), Kenya Barris (screenplay by), Tracy Oliver (screenplay by)</t>
  </si>
  <si>
    <t>While Christian wrestles with his inner demons, Anastasia must confront the anger and envy of the women who came before her.</t>
  </si>
  <si>
    <t>https://m.media-amazon.com/images/M/MV5BMTQ5NTk0Njg2N15BMl5BanBnXkFtZTgwNzk5Nzk3MDI@._V1_SX300.jpg</t>
  </si>
  <si>
    <t>Niall Leonard (screenplay by), E.L. James (based on the novel by)</t>
  </si>
  <si>
    <t>10-Oct-17</t>
  </si>
  <si>
    <t>After being coerced into working for a crime boss, a young getaway driver finds himself taking part in a heist doomed to fail.</t>
  </si>
  <si>
    <t>https://m.media-amazon.com/images/M/MV5BMjM3MjQ1MzkxNl5BMl5BanBnXkFtZTgwODk1ODgyMjI@._V1_SX300.jpg</t>
  </si>
  <si>
    <t>Following their win at the world championship, the now separated Bellas reunite for one last singing competition at an overseas USO tour, but face a group who uses both instruments and voices.</t>
  </si>
  <si>
    <t>https://m.media-amazon.com/images/M/MV5BMTU5NDI1MjkwMF5BMl5BanBnXkFtZTgwNjIxNTY2MzI@._V1_SX300.jpg</t>
  </si>
  <si>
    <t>22-Dec-17</t>
  </si>
  <si>
    <t>Kay Cannon (screenplay by), Mike White (screenplay by), Kay Cannon (story by), Mickey Rapkin (based on the book by)</t>
  </si>
  <si>
    <t>20-Feb-18</t>
  </si>
  <si>
    <t>Having finally gotten used to each other's existence, Brad and Dusty must now deal with their intrusive fathers during the holidays.</t>
  </si>
  <si>
    <t>https://m.media-amazon.com/images/M/MV5BNDA4Nzc1OTg2OV5BMl5BanBnXkFtZTgwODE3ODgwNDI@._V1_SX300.jpg</t>
  </si>
  <si>
    <t>Sean Anders, John Morris, Brian Burns (based on characters created by)</t>
  </si>
  <si>
    <t>When a murder occurs on the train he's travelling on, celebrated detective Hercule Poirot is recruited to solve the case.</t>
  </si>
  <si>
    <t>https://m.media-amazon.com/images/M/MV5BMTAxNDkxODIyMDZeQTJeQWpwZ15BbWU4MDQ2Mjg4NDIy._V1_SX300.jpg</t>
  </si>
  <si>
    <t>Murder on the Orient Express</t>
  </si>
  <si>
    <t>Michael Green (screenplay by), Agatha Christie (based upon the novel by)</t>
  </si>
  <si>
    <t>12 years after the tragic death of their little girl, a dollmaker and his wife welcome a nun and several girls from a shuttered orphanage into their home, where they soon become the target of the dollmaker's possessed creation, Annabelle.</t>
  </si>
  <si>
    <t>https://m.media-amazon.com/images/M/MV5BMjA1MzIwMjMxNF5BMl5BanBnXkFtZTgwMDQ3NTc2MjI@._V1_SX300.jpg</t>
  </si>
  <si>
    <t>11-Aug-17</t>
  </si>
  <si>
    <t>Gary Dauberman, Gary Dauberman (based on characters created by)</t>
  </si>
  <si>
    <t>12-Dec-17</t>
  </si>
  <si>
    <t>When their headquarters are destroyed and the world is held hostage, the Kingsman's journey leads them to the discovery of an allied spy organization in the United States. These two elite secret organizations must band together to defeat a common enemy.</t>
  </si>
  <si>
    <t>https://m.media-amazon.com/images/M/MV5BMjQ3OTgzMzY4NF5BMl5BanBnXkFtZTgwOTc4OTQyMzI@._V1_SX300.jpg</t>
  </si>
  <si>
    <t>22-Sep-17</t>
  </si>
  <si>
    <t>Jane Goldman, Matthew Vaughn, Mark Millar (based on the comic book "The Secret Service" by), Dave Gibbons (based on the comic book "The Secret Service" by)</t>
  </si>
  <si>
    <t>A young blade runner's discovery of a long-buried secret leads him to track down former blade runner Rick Deckard, who's been missing for thirty years.</t>
  </si>
  <si>
    <t>https://m.media-amazon.com/images/M/MV5BNzA1Njg4NzYxOV5BMl5BanBnXkFtZTgwODk5NjU3MzI@._V1_SX300.jpg</t>
  </si>
  <si>
    <t>6-Oct-17</t>
  </si>
  <si>
    <t>Hampton Fancher (screenplay by), Michael Green (screenplay by), Hampton Fancher (story by), Philip K. Dick (based on characters from the novel "Do Androids Dream of Electric Sheep?" by)</t>
  </si>
  <si>
    <t>Gene, a multi-expressional emoji, sets out on a journey to become a normal emoji.</t>
  </si>
  <si>
    <t>https://m.media-amazon.com/images/M/MV5BMTkzMzM3OTM2Ml5BMl5BanBnXkFtZTgwMDM0NDU3MjI@._V1_SX300.jpg</t>
  </si>
  <si>
    <t>Tony Leondis (screenplay by), Eric Siegel (screenplay by), Mike White (screenplay by), Tony Leondis (story by), Eric Siegel (story by), John Hoffman (additional screenplay material)</t>
  </si>
  <si>
    <t>A group of high-school students, who are infused with unique superpowers, harness their abilities in order to save the world.</t>
  </si>
  <si>
    <t>https://m.media-amazon.com/images/M/MV5BMTU1MTkxNzc5NF5BMl5BanBnXkFtZTgwOTM2Mzk3MTI@._V1_SX300.jpg</t>
  </si>
  <si>
    <t>Power Rangers</t>
  </si>
  <si>
    <t>John Gatins (screenplay by), Matt Sazama (story by), Burk Sharpless (story by), Michele Mulroney (story by), Kieran Mulroney (story by), Haim Saban (based upon "Power Rangers" created by), Saburo Yatsude (television series: "Super Sentai"), Sh__tar__ Ishinomori (television series: "Super Sentai")</t>
  </si>
  <si>
    <t>After Ferdinand, a bull with a big heart, is mistaken for a dangerous beast, he is captured and torn from his home. Determined to return to his family, he rallies a misfit team on the ultimate adventure.</t>
  </si>
  <si>
    <t>https://m.media-amazon.com/images/M/MV5BOTIwMDI0NjQ4OF5BMl5BanBnXkFtZTgwNjU0MzAyNDM@._V1_SX300.jpg</t>
  </si>
  <si>
    <t>Robert L. Baird (screenplay by), Tim Federle (screenplay by), Brad Copeland (screenplay by), Ron Burch (screen story by), David Kidd (screen story by), Don Rhymer (screen story by), Munro Leaf (based upon the book "The Story of Ferdinand" by), Robert Lawson (based upon the book "The Story of Ferdinand" by: illustrations)</t>
  </si>
  <si>
    <t>17-Apr-18</t>
  </si>
  <si>
    <t>A cover-up that spanned four U.S. Presidents pushed the country's first female newspaper publisher and a hard-driving editor to join an unprecedented battle between the press and the government.</t>
  </si>
  <si>
    <t>https://m.media-amazon.com/images/M/MV5BMjQyMjEwOTIwNV5BMl5BanBnXkFtZTgwOTkzNTMxNDM@._V1_SX300.jpg</t>
  </si>
  <si>
    <t>Liz Hannah, Josh Singer</t>
  </si>
  <si>
    <t>An ancient Egyptian princess is awakened from her crypt beneath the desert, bringing with her malevolence grown over millennia, and terrors that defy human comprehension.</t>
  </si>
  <si>
    <t>https://m.media-amazon.com/images/M/MV5BMTkwMTgwODAxMl5BMl5BanBnXkFtZTgwNTEwNTQ3MDI@._V1_SX300.jpg</t>
  </si>
  <si>
    <t>The Mummy</t>
  </si>
  <si>
    <t>David Koepp (screenplay by), Christopher McQuarrie (screenplay by), Dylan Kussman (screenplay by), Jon Spaihts (screen story by), Alex Kurtzman (screen story by), Jenny Lumet (screen story by)</t>
  </si>
  <si>
    <t>The world's top bodyguard gets a new client, a hit man who must testify at the International Criminal Court. They must put their differences aside and work together to make it to the trial on time.</t>
  </si>
  <si>
    <t>https://m.media-amazon.com/images/M/MV5BMjQ5NjA2NDg1MV5BMl5BanBnXkFtZTgwMDAzNDc4MjI@._V1_SX300.jpg</t>
  </si>
  <si>
    <t>18-Aug-17</t>
  </si>
  <si>
    <t>Tom O'Connor</t>
  </si>
  <si>
    <t>The crew of a colony ship, bound for a remote planet, discover an uncharted paradise with a threat beyond their imagination, and must attempt a harrowing escape.</t>
  </si>
  <si>
    <t>https://m.media-amazon.com/images/M/MV5BYzVkMjRhNzctOGQxMC00OGE2LWJhN2EtNmYyODRiMDNlM2ZmXkEyXkFqcGdeQXVyMTMxODk2OTU@._V1_SX300.jpg</t>
  </si>
  <si>
    <t>19-May-17</t>
  </si>
  <si>
    <t>Dan O'Bannon (based on characters created by), Ronald Shusett (based on characters created by), Jack Paglen (story by), Michael Green (story by), John Logan (screenplay by), Dante Harper (screenplay by)</t>
  </si>
  <si>
    <t>2 overly imaginative pranksters named George and Harold hypnotize their principal into thinking he's a ridiculously enthusiastic, incredibly dimwitted superhero named Captain Underpants.</t>
  </si>
  <si>
    <t>https://m.media-amazon.com/images/M/MV5BMjE1MzM2NzgzNV5BMl5BanBnXkFtZTgwODU3NTI0MTI@._V1_SX300.jpg</t>
  </si>
  <si>
    <t>Nicholas Stoller (screenplay by), Dav Pilkey (based on the epic novels by), David Soren (additional screenplay material by)</t>
  </si>
  <si>
    <t>6-Feb-18</t>
  </si>
  <si>
    <t>As their own mothers drop in unexpectedly, our three under-appreciated and over-burdened moms rebel against the challenges and expectations of the Super Bowl for mothers: Christmas.</t>
  </si>
  <si>
    <t>https://m.media-amazon.com/images/M/MV5BMTUwNTA4MDMxNl5BMl5BanBnXkFtZTgwMjE4NjQ0MzI@._V1_SX300.jpg</t>
  </si>
  <si>
    <t>A dog looks to discover his purpose in life over the course of several lifetimes and owners.</t>
  </si>
  <si>
    <t>https://m.media-amazon.com/images/M/MV5BNDQ4NjkxNzgzN15BMl5BanBnXkFtZTgwMjAzODQ4OTE@._V1_SX300.jpg</t>
  </si>
  <si>
    <t>W. Bruce Cameron (screenplay by), Cathryn Michon (screenplay by), Audrey Wells (screenplay by), Maya Forbes (screenplay by), Wallace Wolodarsky (screenplay), W. Bruce Cameron (based on the novel by)</t>
  </si>
  <si>
    <t>At a top secret research facility in the 1960s, a lonely janitor forms a unique relationship with an amphibious creature that is being held in captivity.</t>
  </si>
  <si>
    <t>https://m.media-amazon.com/images/M/MV5BNGNiNWQ5M2MtNGI0OC00MDA2LWI5NzEtMmZiYjVjMDEyOWYzXkEyXkFqcGdeQXVyMjM4NTM5NDY@._V1_SX300.jpg</t>
  </si>
  <si>
    <t>Guillermo del Toro (screenplay by), Vanessa Taylor (screenplay by), Guillermo del Toro (story by)</t>
  </si>
  <si>
    <t>Shunned by everyone for being the son of an evil warlord, a teenager seeks to defeat him with the help of his fellow ninjas.</t>
  </si>
  <si>
    <t>https://m.media-amazon.com/images/M/MV5BNDI3MDljMTQtYzBiYS00NDk2LTlhYzUtYmM0NWIyMmZkMDZkXkEyXkFqcGdeQXVyNjk5NDA3OTk@._V1_SX300.jpg</t>
  </si>
  <si>
    <t>The Lego Ninjago Movie</t>
  </si>
  <si>
    <t>Bob Logan (screenplay by), Paul Fisher (screenplay by), William Wheeler (screenplay by), Tom Wheeler (screenplay by), Jared Stern (screenplay by), John Whittington (screenplay by), Hilary Winston (story by), Bob Logan (story by), Paul Fisher (story by), William Wheeler (story by), Tom Wheeler (story by), Dan Hageman (story by), Kevin Hageman (story by)</t>
  </si>
  <si>
    <t>Devoted lifeguard Mitch Buchannon butts heads with a brash new recruit, as they uncover a criminal plot that threatens the future of the bay.</t>
  </si>
  <si>
    <t>https://m.media-amazon.com/images/M/MV5BNTA4MjQ0ODQzNF5BMl5BanBnXkFtZTgwNzA5NjYzMjI@._V1_SX300.jpg</t>
  </si>
  <si>
    <t>25-May-17</t>
  </si>
  <si>
    <t>Michael Berk (based on the series "Baywatch" created by), Douglas Schwartz (based on the series "Baywatch" created by), Gregory J. Bonann (based on the series "Baywatch" created by), Jay Scherick (story by), David Ronn (story by), Thomas Lennon (story by), Robert Ben Garant (story by), Damian Shannon (screenplay by), Mark Swift (screenplay by)</t>
  </si>
  <si>
    <t>30-May-17</t>
  </si>
  <si>
    <t>A grieving man receives a mysterious, personal invitation to meet with God at a place called "The Shack."</t>
  </si>
  <si>
    <t>https://m.media-amazon.com/images/M/MV5BMjI3MDMxNzcxNl5BMl5BanBnXkFtZTgwODc4MzkwOTE@._V1_SX300.jpg</t>
  </si>
  <si>
    <t>John Fusco (screenplay by), Andrew Lanham (screenplay by), Destin Daniel Cretton (screenplay by), William P. Young (based on the book by), Wayne Jacobsen (in collaboration with), Brad Cummings (in collaboration with)</t>
  </si>
  <si>
    <t>In May 1940, the fate of Western Europe hangs on British Prime Minister Winston Churchill, who must decide whether to negotiate with Adolf Hitler, or fight on knowing that it could mean a humiliating defeat for Britain and its empire.</t>
  </si>
  <si>
    <t>https://m.media-amazon.com/images/M/MV5BNTU4MjMwOTgyMV5BMl5BanBnXkFtZTgwODQzNjY2NDM@._V1_SX300.jpg</t>
  </si>
  <si>
    <t>Anthony McCarten</t>
  </si>
  <si>
    <t>A college student must relive the day of her murder over and over again, in a loop that will end only when she discovers her killer's identity.</t>
  </si>
  <si>
    <t>https://m.media-amazon.com/images/M/MV5BMTk0ODMyNjk1NF5BMl5BanBnXkFtZTgwNDkxOTk4MzI@._V1_SX300.jpg</t>
  </si>
  <si>
    <t>13-Oct-17</t>
  </si>
  <si>
    <t>Scott Lobdell</t>
  </si>
  <si>
    <t>A mother personally challenges the local authorities to solve her daughter's murder when they fail to catch the culprit.</t>
  </si>
  <si>
    <t>https://m.media-amazon.com/images/M/MV5BMjMxNzgwMDUyMl5BMl5BanBnXkFtZTgwMTQ0NTIyNDM@._V1_SX300.jpg</t>
  </si>
  <si>
    <t>1-Dec-17</t>
  </si>
  <si>
    <t>An undercover MI6 agent is sent to Berlin during the Cold War to investigate the murder of a fellow agent and recover a missing list of double agents.</t>
  </si>
  <si>
    <t>https://m.media-amazon.com/images/M/MV5BMjM5NDYzMzg5N15BMl5BanBnXkFtZTgwOTM2NDU1MjI@._V1_SX300.jpg</t>
  </si>
  <si>
    <t>Kurt Johnstad (screenplay by), Antony Johnston (based on the Oni Press graphic novel series "The Coldest City" written by), Sam Hart (based on the Oni Press graphic novel series "The Coldest City" illustrated by)</t>
  </si>
  <si>
    <t>The story of Barry Seal, an American pilot who became a drug-runner for the CIA in the 1980s in a clandestine operation that would be exposed as the Iran-Contra Affair.</t>
  </si>
  <si>
    <t>https://m.media-amazon.com/images/M/MV5BMTUxNzUwMjk1Nl5BMl5BanBnXkFtZTgwNDkwODI1MjI@._V1_SX300.jpg</t>
  </si>
  <si>
    <t>Gary Spinelli</t>
  </si>
  <si>
    <t>31-Oct-17</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</si>
  <si>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</si>
  <si>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https://m.media-amazon.com/images/M/MV5BMTU3MjUwMzQ3MF5BMl5BanBnXkFtZTgwMjcwNjkxMjI@._V1_SX300.jpg</t>
  </si>
  <si>
    <t>4-Aug-17</t>
  </si>
  <si>
    <t>Akiva Goldsman (screenplay by), Jeff Pinkner (screenplay by), Anders Thomas Jensen (screenplay by), Nikolaj Arcel (screenplay by), Stephen King (based on "The Dark Tower" novels by)</t>
  </si>
  <si>
    <t>In 2002, an artistically inclined seventeen-year-old girl comes of age in Sacramento, California.</t>
  </si>
  <si>
    <t>https://m.media-amazon.com/images/M/MV5BODhkZGE0NDQtZDc0Zi00YmQ4LWJiNmUtYTY1OGM1ODRmNGVkXkEyXkFqcGdeQXVyMTMxODk2OTU@._V1_SX300.jpg</t>
  </si>
  <si>
    <t>Madea, Bam, and Hattie venture to a haunted campground and the group must run for their lives when monsters, goblins, and the boogeyman are unleashed.</t>
  </si>
  <si>
    <t>https://m.media-amazon.com/images/M/MV5BOTgxNzk4ODA3Nl5BMl5BanBnXkFtZTgwOTkyOTg1MzI@._V1_SX300.jpg</t>
  </si>
  <si>
    <t>20-Oct-17</t>
  </si>
  <si>
    <t>Boo 2! A Madea Halloween</t>
  </si>
  <si>
    <t>8-Aug-17</t>
  </si>
  <si>
    <t>When her boyfriend dumps her before their exotic vacation, a young woman persuades her ultra-cautious mother to travel with her to paradise, with unexpected results.</t>
  </si>
  <si>
    <t>https://m.media-amazon.com/images/M/MV5BZTI5NWY1YTQtODYxMi00M2VmLTgzNDQtMGM3NWU5YjViNDE5XkEyXkFqcGdeQXVyMTkxNjUyNQ@@._V1_SX300.jpg</t>
  </si>
  <si>
    <t>12-May-17</t>
  </si>
  <si>
    <t>'The Great Wall has been completed at its most southerly point'. So begins Kafka's short story 'At the Building of the Great Wall of China', and so, at Europe's heavily militarised ...</t>
  </si>
  <si>
    <t>https://images-na.ssl-images-amazon.com/images/M/MV5BMjFhNzc1ZTctMGU2Ni00YjY5LThhODgtM2U4N2IwOWE0ZGM4XkEyXkFqcGdeQXVyODE0MzEzNTE@._V1_SX300.jpg</t>
  </si>
  <si>
    <t>20-Sep-17</t>
  </si>
  <si>
    <t>Franz Kafka (short story)</t>
  </si>
  <si>
    <t>In this fully animated, all-new take on the Smurfs, a mysterious map sets Smurfette and her friends Brainy, Clumsy, and Hefty on an exciting race through the Forbidden Forest, leading to the discovery of the biggest secret in Smurf history.</t>
  </si>
  <si>
    <t>https://m.media-amazon.com/images/M/MV5BMTg1NjgyMTYzM15BMl5BanBnXkFtZTgwMzIxNDc4MDI@._V1_SX300.jpg</t>
  </si>
  <si>
    <t>7-Apr-17</t>
  </si>
  <si>
    <t>Stacey Harman, Pamela Ribon, Peyo (based on the characters and works of)</t>
  </si>
  <si>
    <t>Desperate to pay the bills and come through for their loved ones, three lifelong pals risk it all by embarking on a daring bid to knock off the very bank that absconded with their money.</t>
  </si>
  <si>
    <t>https://m.media-amazon.com/images/M/MV5BMTc5Mzg3NjI4OF5BMl5BanBnXkFtZTgwNzA3Mzg4MDI@._V1_SX300.jpg</t>
  </si>
  <si>
    <t>Going in Style</t>
  </si>
  <si>
    <t>Theodore Melfi (screenplay by), Edward Cannon (based on the story by)</t>
  </si>
  <si>
    <t>5-Sep-17</t>
  </si>
  <si>
    <t>Tells the true and untold story of prolific rapper, actor, poet and activist Tupac Shakur.</t>
  </si>
  <si>
    <t>https://m.media-amazon.com/images/M/MV5BMTc5NzQ4NzU4OF5BMl5BanBnXkFtZTgwNTkxMzE0MjI@._V1_SX300.jpg</t>
  </si>
  <si>
    <t>Jeremy Haft, Eddie Gonzalez, Steven Bagatourian</t>
  </si>
  <si>
    <t>Batman v. Superman XXX: An Axel Braun Parody</t>
  </si>
  <si>
    <t>Axel Braun, Bryn Pryor</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</si>
  <si>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</si>
  <si>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https://m.media-amazon.com/images/M/MV5BZWM4YzZjOTEtZmU5ZS00ZTRkLWFiNjAtZTEwNzIzMDM5MjdmXkEyXkFqcGdeQXVyNDg2MjUxNjM@._V1_SX300.jpg</t>
  </si>
  <si>
    <t>Emily V. Gordon, Kumail Nanjiani</t>
  </si>
  <si>
    <t>A dark force threatens Alpha, a vast metropolis and home to species from a thousand planets. Special operatives Valerian and Laureline must race to identify the marauding menace and safeguard not just Alpha, but the future of the universe.</t>
  </si>
  <si>
    <t>https://m.media-amazon.com/images/M/MV5BMTkxMDAxNDUyNV5BMl5BanBnXkFtZTgwOTc3MzcxMjI@._V1_SX300.jpg</t>
  </si>
  <si>
    <t>Pierre Christin (based on the comic book series "Valerian and Laureline" by), Jean-Claude M__zi__res (based on the comic book series "Valerian and Laureline" by), Luc Besson (screenplay by)</t>
  </si>
  <si>
    <t>A small but brave donkey and his animal friends become the unsung heroes of the first Christmas.</t>
  </si>
  <si>
    <t>https://m.media-amazon.com/images/M/MV5BMTU4MDQ4NTM2N15BMl5BanBnXkFtZTgwNDM1NTIzMzI@._V1_SX300.jpg</t>
  </si>
  <si>
    <t>Carlos Kotkin (screenplay by), Simon Moore (story by), Carlos Kotkin (story by)</t>
  </si>
  <si>
    <t>In the near future, Major is the first of her kind: A human saved from a terrible crash, who is cyber-enhanced to be a perfect soldier devoted to stopping the world's most dangerous criminals.</t>
  </si>
  <si>
    <t>https://m.media-amazon.com/images/M/MV5BMzJiNTI3MjItMGJiMy00YzA1LTg2MTItZmE1ZmRhOWQ0NGY1XkEyXkFqcGdeQXVyOTk4MTM0NQ@@._V1_SX300.jpg</t>
  </si>
  <si>
    <t>Ghost in the Shell</t>
  </si>
  <si>
    <t>Shirow Masamune (based on the comic "The Ghost in the Shell" by), Jamie Moss (screenplay by), William Wheeler (screenplay by), Ehren Kruger (screenplay by)</t>
  </si>
  <si>
    <t>Robbed of his birthright, Arthur comes up the hard way in the back alleys of the city. But once he pulls the sword from the stone, he is forced to acknowledge his true legacy - whether he likes it or not.</t>
  </si>
  <si>
    <t>https://m.media-amazon.com/images/M/MV5BMjM3ODY3Njc5Ml5BMl5BanBnXkFtZTgwMjQ5NjM5MTI@._V1_SX300.jpg</t>
  </si>
  <si>
    <t>Joby Harold (screenplay by), Guy Ritchie (screenplay by), Lionel Wigram (screenplay by), David Dobkin (story by), Joby Harold (story by)</t>
  </si>
  <si>
    <t>Bodies are turning up around the city, each having met a uniquely gruesome demise. As the investigation proceeds, evidence points to one suspect: John Kramer, the man known as Jigsaw, who has been dead for over 10 years.</t>
  </si>
  <si>
    <t>https://m.media-amazon.com/images/M/MV5BNmRiZDM4ZmMtOTVjMi00YTNlLTkyNjMtMjI2OTAxNjgwMWM1XkEyXkFqcGdeQXVyMjMxOTE0ODA@._V1_SX300.jpg</t>
  </si>
  <si>
    <t>Josh Stolberg, Pete Goldfinger</t>
  </si>
  <si>
    <t>After the death of his girlfriend at the hands of terrorists, Mitch Rapp is drawn into the world of counterterrorism, mentored by tough-as-nails former U.S. Navy S.E.A.L. Stan Hurley.</t>
  </si>
  <si>
    <t>https://m.media-amazon.com/images/M/MV5BMjM0MjY4MTk5NV5BMl5BanBnXkFtZTgwNDE2NTQyMzI@._V1_SX300.jpg</t>
  </si>
  <si>
    <t>15-Sep-17</t>
  </si>
  <si>
    <t>Stephen Schiff (screenplay by), Michael Finch (screenplay by), Edward Zwick (screenplay by), Marshall Herskovitz (screenplay by), Vince Flynn (based on the novel by)</t>
  </si>
  <si>
    <t>A humble businessman with a buried past seeks justice when his daughter is killed in an act of terrorism. A cat-and-mouse conflict ensues with a government official, whose past may hold clues to the killers' identities.</t>
  </si>
  <si>
    <t>https://m.media-amazon.com/images/M/MV5BM2RlMjcyMGQtZTU3OC00NGRlLWExMGEtYjU3ZjUyMDc0NWZmXkEyXkFqcGdeQXVyNTI4MzE4MDU@._V1_SX300.jpg</t>
  </si>
  <si>
    <t>David Marconi (screenplay by), Stephen Leather (based on the novel "The Chinaman" by)</t>
  </si>
  <si>
    <t>A teenager who's spent her whole life confined to her home falls for the boy next door.</t>
  </si>
  <si>
    <t>https://m.media-amazon.com/images/M/MV5BMjAzMTE1NzQxNF5BMl5BanBnXkFtZTgwNjcwODY3MTI@._V1_SX300.jpg</t>
  </si>
  <si>
    <t>J. Mills Goodloe (screenplay by), Nicola Yoon (based on the book by)</t>
  </si>
  <si>
    <t>A veteran hunter helps an FBI agent investigate the murder of a young woman on a Wyoming Native American reservation.</t>
  </si>
  <si>
    <t>https://m.media-amazon.com/images/M/MV5BMTUyMjU1OTUwM15BMl5BanBnXkFtZTgwMDg1NDQ2MjI@._V1_SX300.jpg</t>
  </si>
  <si>
    <t>When the network of satellites designed to control the global climate starts to attack Earth, it's a race against the clock for its creator to uncover the real threat before a worldwide Geostorm wipes out everything and everyone.</t>
  </si>
  <si>
    <t>https://m.media-amazon.com/images/M/MV5BMTA0OTQwMTIxNzheQTJeQWpwZ15BbWU4MDQ1MzI3OTMy._V1_SX300.jpg</t>
  </si>
  <si>
    <t>Dean Devlin, Paul Guyot</t>
  </si>
  <si>
    <t>A young man working at a small town junkyard discovers and befriends a creature which feeds on oil being sought by a fracking company.</t>
  </si>
  <si>
    <t>https://m.media-amazon.com/images/M/MV5BMTEyMjAzMDk4ODZeQTJeQWpwZ15BbWU4MDUxNzMzMDEy._V1_SX300.jpg</t>
  </si>
  <si>
    <t>Derek Connolly (screenplay by), Matthew Robinson (story by), Jonathan Aibel (story by), Glenn Berger (story by)</t>
  </si>
  <si>
    <t>When one school teacher unwittingly causes another teacher's dismissal, he is challenged to an after-school fight.</t>
  </si>
  <si>
    <t>https://m.media-amazon.com/images/M/MV5BMTg0NzkyMjE5NF5BMl5BanBnXkFtZTgwMDE5NTg3MDI@._V1_SX300.jpg</t>
  </si>
  <si>
    <t>17-Feb-17</t>
  </si>
  <si>
    <t>Van Robichaux (screenplay by), Evan Susser (screenplay by), Van Robichaux (story by), Evan Susser (story by), Max Greenfield (story by)</t>
  </si>
  <si>
    <t>Finding himself dumped after 25 years of marriage, a man who made a career of seducing rich older women must move in with his estranged sister, where he begins to learn the value of family.</t>
  </si>
  <si>
    <t>https://m.media-amazon.com/images/M/MV5BYTAwZDk5NzItM2U0MS00NDUxLTgwMDAtNzVmZDMxMzMxMWYxXkEyXkFqcGdeQXVyNTAwODk1NzY@._V1_SX300.jpg</t>
  </si>
  <si>
    <t>28-Apr-17</t>
  </si>
  <si>
    <t>How to Be a Latin Lover</t>
  </si>
  <si>
    <t>Jon Zack, Chris Spain</t>
  </si>
  <si>
    <t>A mother stops at nothing to recover her kidnapped son.</t>
  </si>
  <si>
    <t>https://m.media-amazon.com/images/M/MV5BMTcyNDgyODEzOV5BMl5BanBnXkFtZTgwMTI4MTA2MjI@._V1_SX300.jpg</t>
  </si>
  <si>
    <t>Kidnap</t>
  </si>
  <si>
    <t>Knate Lee</t>
  </si>
  <si>
    <t>The story of Daemonium begins in an alternate universe to ours, in which Magic and Technology Coexist with Humans and Demons. In Daemonium we see Razor rise to power! (He will be the new ...</t>
  </si>
  <si>
    <t>https://ia.media-imdb.com/images/M/MV5BY2IyNjkwNDQtNWU0NC00ZjM1LWFmZmYtYzE1ZTA1NjlhNjg1XkEyXkFqcGdeQXVyMjE5NTUwMTM@._V1_SX300.jpg</t>
  </si>
  <si>
    <t>Daemonium: Soldier of the Underworld</t>
  </si>
  <si>
    <t>Flor Canosa (screenplay), Dany Casco (original idea), Amanda Nara, Pablo Par__s, Simon Ratziel (original idea), Jotar Tarruella</t>
  </si>
  <si>
    <t>26-Dec-17</t>
  </si>
  <si>
    <t>Stranded after a tragic plane crash, two strangers must forge a connection to survive the extreme elements of a remote snow-covered mountain. When they realize help is not coming, they embark on a perilous journey across the wilderness.</t>
  </si>
  <si>
    <t>https://m.media-amazon.com/images/M/MV5BNjllMWJmZTEtODA2Mi00MzY3LThiYmMtZDFjYjQ2NDM2MWJkXkEyXkFqcGdeQXVyMTMxODk2OTU@._V1_SX300.jpg</t>
  </si>
  <si>
    <t>Chris Weitz (screenplay by), J. Mills Goodloe (screenplay by), Charles Martin (based upon the book by)</t>
  </si>
  <si>
    <t>A team of scientists aboard the International Space Station discover a rapidly evolving life form that caused extinction on Mars and now threatens all life on Earth.</t>
  </si>
  <si>
    <t>https://m.media-amazon.com/images/M/MV5BMzAwMmQxNTctYjVmYi00MDdlLWEzMWUtOTE5NTRiNDhhNjI2L2ltYWdlXkEyXkFqcGdeQXVyMTkxNjUyNQ@@._V1_SX300.jpg</t>
  </si>
  <si>
    <t>Life</t>
  </si>
  <si>
    <t>Competitive ice skater Tonya Harding rises amongst the ranks at the U.S. Figure Skating Championships, but her future in the activity is thrown into doubt when her ex-husband intervenes.</t>
  </si>
  <si>
    <t>https://m.media-amazon.com/images/M/MV5BMjI5MDY1NjYzMl5BMl5BanBnXkFtZTgwNjIzNDAxNDM@._V1_SX300.jpg</t>
  </si>
  <si>
    <t>Steven Rogers</t>
  </si>
  <si>
    <t>In 1892, a legendary Army Captain reluctantly agrees to escort a Cheyenne chief and his family through dangerous territory.</t>
  </si>
  <si>
    <t>https://m.media-amazon.com/images/M/MV5BNjFhZjM4ZDYtMGRjYi00Yzc2LWExYmEtMDQ3NzA4ODU4YTljXkEyXkFqcGdeQXVyNjkwMzU3NDI@._V1_SX300.jpg</t>
  </si>
  <si>
    <t>Scott Cooper (written for the screen by), Donald E. Stewart (based on the manuscript by)</t>
  </si>
  <si>
    <t>The true story of Molly Bloom, an Olympic-class skier who ran the world's most exclusive high-stakes poker game and became an FBI target.</t>
  </si>
  <si>
    <t>https://m.media-amazon.com/images/M/MV5BNTkzMzRlYjEtMTQ5Yi00OWY3LWI0NzYtNGQ4ZDkzZTU0M2IwXkEyXkFqcGdeQXVyMTMxODk2OTU@._V1_SX300.jpg</t>
  </si>
  <si>
    <t>Aaron Sorkin (written for the screen by), Molly Bloom (based on the book by)</t>
  </si>
  <si>
    <t>Following the events of the first film, Surly and his friends must stop Oakton City's mayor from destroying their home to make way for a dysfunctional amusement park.</t>
  </si>
  <si>
    <t>https://m.media-amazon.com/images/M/MV5BZTA5ZDZhMjgtNjNkOC00MzM0LWFlZmItZTM4MjJkMGEyZGQwXkEyXkFqcGdeQXVyMjM4NTM5NDY@._V1_SX300.jpg</t>
  </si>
  <si>
    <t>Scott Bindley, Cal Brunker, Bob Barlen, Peter Lepeniotis (based on characters created by)</t>
  </si>
  <si>
    <t>A young woman finds herself on the receiving end of a terrifying curse that threatens to take her life in 7 days.</t>
  </si>
  <si>
    <t>https://m.media-amazon.com/images/M/MV5BNjU1NDAxNTg0MF5BMl5BanBnXkFtZTgwNzUxMjEwMTI@._V1_SX300.jpg</t>
  </si>
  <si>
    <t>David Loucka (screenplay by), Jacob Estes (screenplay by), Akiva Goldsman (screenplay by), David Loucka (story by), Jacob Estes (story by), K__ji Suzuki (based on the novel "The Ring" by)</t>
  </si>
  <si>
    <t>Two brothers attempt to pull off a heist during a NASCAR race in North Carolina.</t>
  </si>
  <si>
    <t>https://m.media-amazon.com/images/M/MV5BMTYyODg0NDU1OV5BMl5BanBnXkFtZTgwNjcxMzU0MjI@._V1_SX300.jpg</t>
  </si>
  <si>
    <t>Rebecca Blunt</t>
  </si>
  <si>
    <t>Life for a single mom in Los Angeles takes an unexpected turn when she allows three young guys to move in with her.</t>
  </si>
  <si>
    <t>https://m.media-amazon.com/images/M/MV5BNDMxNTQ0NjIwOV5BMl5BanBnXkFtZTgwODE5NjA5MjI@._V1_SX300.jpg</t>
  </si>
  <si>
    <t>After the town takes away their daughter's college scholarship, a couple start an illegal casino in their friend's house to make back the money.</t>
  </si>
  <si>
    <t>https://m.media-amazon.com/images/M/MV5BMTc0NDYwNzU2M15BMl5BanBnXkFtZTgwOTUxNDg0MTI@._V1_SX300.jpg</t>
  </si>
  <si>
    <t>Brendan O'Brien, Andrew Jay Cohen</t>
  </si>
  <si>
    <t>The story of the kidnapping of 16-year-old John Paul Getty III and the desperate attempt by his devoted mother to convince his billionaire grandfather Jean Paul Getty to pay the ransom.</t>
  </si>
  <si>
    <t>https://m.media-amazon.com/images/M/MV5BNjY3Mjg0OTc1OF5BMl5BanBnXkFtZTgwNDU0MzAyNDM@._V1_SX300.jpg</t>
  </si>
  <si>
    <t>25-Dec-17</t>
  </si>
  <si>
    <t>David Scarpa, John Pearson (based on the book 'Painfully Rich: The Outrageous Fortune and Misfortunes of the Heirs of J. Paul Getty' by)</t>
  </si>
  <si>
    <t>Frank, a single man raising his child prodigy niece Mary, is drawn into a custody battle with his mother.</t>
  </si>
  <si>
    <t>https://m.media-amazon.com/images/M/MV5BMjQ2NDU3NDE0M15BMl5BanBnXkFtZTgwMjA3OTg0MDI@._V1_SX300.jpg</t>
  </si>
  <si>
    <t>Tom Flynn</t>
  </si>
  <si>
    <t>A social satire in which a man realizes he would have a better life if he were to shrink himself to five inches tall, allowing him to live in wealth and splendor.</t>
  </si>
  <si>
    <t>https://m.media-amazon.com/images/M/MV5BNDYxNDQ5OTYxOV5BMl5BanBnXkFtZTgwOTcyODkxNDM@._V1_SX300.jpg</t>
  </si>
  <si>
    <t>Alexander Payne, Jim Taylor</t>
  </si>
  <si>
    <t>Three friends stumble upon the horrific origins of a mysterious figure they discover is the root cause of the evil behind unspeakable acts.</t>
  </si>
  <si>
    <t>https://m.media-amazon.com/images/M/MV5BMTcxOTE5NzQwNF5BMl5BanBnXkFtZTgwOTMzMTc1ODE@._V1_SX300.jpg</t>
  </si>
  <si>
    <t>Jonathan Penner (screenplay by), Robert Damon Schneck (based on "The Bridge to Body Island" by)</t>
  </si>
  <si>
    <t>Things go terribly wrong for a group of girlfriends who hire a male stripper for a bachelorette party in Miami.</t>
  </si>
  <si>
    <t>https://m.media-amazon.com/images/M/MV5BODY1NDUzNzY4MV5BMl5BanBnXkFtZTgwNzc3NzcyMjI@._V1_SX300.jpg</t>
  </si>
  <si>
    <t>Lucia Aniello, Paul W. Downs</t>
  </si>
  <si>
    <t>After a dark force conquers Canterlot, the Mane 6 embark on an unforgettable journey beyond Equestria where they meet new friends and exciting challenges on a quest to use the magic of friendship to save their homeland.</t>
  </si>
  <si>
    <t>https://m.media-amazon.com/images/M/MV5BMmMxNWNhNjItZjhmMC00ZmViLThlYjItZDk5YTQ1MWZkOGM1XkEyXkFqcGdeQXVyNzY2ODYzOTU@._V1_SX300.jpg</t>
  </si>
  <si>
    <t>Meghan McCarthy (story by), Joe Ballarini (story by), Meghan McCarthy (screenplay by), Rita Hsiao (screenplay by), Michael Vogel (screenplay by), Lauren Faust (based on the television series created by)</t>
  </si>
  <si>
    <t>A one year experiment seeks to discover whether coaching can help ordinary people achieve extraordinary things.</t>
  </si>
  <si>
    <t>https://m.media-amazon.com/images/M/MV5BMWJhNzZkN2UtYzgwMy00NTkzLWI2OTUtODM5NjUyYWI2ZTRjXkEyXkFqcGdeQXVyMzk5NDM4Mjg@._V1_SX300.jpg</t>
  </si>
  <si>
    <t>Leap</t>
  </si>
  <si>
    <t>When Greg Sestero, an aspiring film actor, meets the weird and mysterious Tommy Wiseau in an acting class, they form a unique friendship and travel to Hollywood to make their dreams come true.</t>
  </si>
  <si>
    <t>https://m.media-amazon.com/images/M/MV5BOGNkMzliMGMtMDI5Ni00OTZkLTgyMTYtNzk5ZTY1NjVhYjVmXkEyXkFqcGdeQXVyNTAzMTY4MDA@._V1_SX300.jpg</t>
  </si>
  <si>
    <t>8-Dec-17</t>
  </si>
  <si>
    <t>Scott Neustadter (screenplay by), Michael H. Weber (screenplay by), Greg Sestero (based on the book "The Disaster Artist: My Life Inside The Room,  the Greatest Bad Movie Ever Made" by), Tom Bissell (based on the book "The Disaster Artist: My Life Inside The Room,  the Greatest Bad Movie Ever Made" by)</t>
  </si>
  <si>
    <t>Set in 1950's London, Reynolds Woodcock is a renowned dressmaker whose fastidious life is disrupted by a young, strong-willed woman, Alma, who becomes his muse and lover.</t>
  </si>
  <si>
    <t>https://m.media-amazon.com/images/M/MV5BMWJkNzBkM2UtYWFlMC00NmEwLTgxOGUtMjVmMzYyZjgyMmEzXkEyXkFqcGdeQXVyMjM4NTM5NDY@._V1_SX300.jpg</t>
  </si>
  <si>
    <t>A cop with a connection to the criminal underworld scours a nightclub in search of his kidnapped son.</t>
  </si>
  <si>
    <t>https://m.media-amazon.com/images/M/MV5BNjEwMDAyOTM4OV5BMl5BanBnXkFtZTgwMzc4MjMyMDI@._V1_SX300.jpg</t>
  </si>
  <si>
    <t>Andrea Berloff (screenplay by), Fr__d__ric Jardin (based on the film "Nuit blanche" written by), Nicolas Saada (based on the film "Nuit blanche" written by), Olivier Douy__re (based on the film "Nuit blanche" written by)</t>
  </si>
  <si>
    <t>A Heffley family road trip to attend Meemaw's 90th birthday party goes hilariously off course thanks to Greg's newest scheme to get to a video gaming convention.</t>
  </si>
  <si>
    <t>https://m.media-amazon.com/images/M/MV5BYmMyZDRlNDktMDVmMS00Mjc2LThkNTctZWEyMTY2MjVjZmY5XkEyXkFqcGdeQXVyNzAwMjYxMzA@._V1_SX300.jpg</t>
  </si>
  <si>
    <t>Jeff Kinney (screenplay by), David Bowers (screenplay by), Jeff Kinney (based on the book by)</t>
  </si>
  <si>
    <t>A woman lands a dream job at a powerful tech company called the Circle, only to uncover an agenda that will affect the lives of all of humanity.</t>
  </si>
  <si>
    <t>https://m.media-amazon.com/images/M/MV5BMjY2OTM2Njc3Ml5BMl5BanBnXkFtZTgwNDgzODU3MTI@._V1_SX300.jpg</t>
  </si>
  <si>
    <t>The Circle</t>
  </si>
  <si>
    <t>James Ponsoldt (screenplay by), Dave Eggers (screenplay by), Dave Eggers (based on the novel by)</t>
  </si>
  <si>
    <t>When Shiva, the son of Bahubali, learns about his heritage, he begins to look for answers. His story is juxtaposed with past events that unfolded in the Mahishmati Kingdom.</t>
  </si>
  <si>
    <t>https://m.media-amazon.com/images/M/MV5BODIxNGJjOTYtZDY3YS00N2YwLWEzMjUtNTY0OGE3MzgyNDRiXkEyXkFqcGdeQXVyMjQ1Mzg2ODE@._V1_SX300.jpg</t>
  </si>
  <si>
    <t>Vijayendra Prasad (story by), S.S. Rajamouli (screenplay by), C.H. Vijay Kumar (telugu dialogue), Ajay Kumar (telugu dialogue), Madhan Karky (tamil dialogue), Manoj Muntashir (hindi dialogue), Mankombu Gopalakrishnan (malayalam dialogue)</t>
  </si>
  <si>
    <t>A rookie officer is teamed with a hardened pro at the California Highway Patrol, though the newbie soon learns his partner is really an undercover Fed investigating a heist that may involve some crooked cops.</t>
  </si>
  <si>
    <t>https://m.media-amazon.com/images/M/MV5BZTliN2IyMTctYTliOS00ZTJiLTkxN2YtNDg1YTJiZTA4MTVlL2ltYWdlXkEyXkFqcGdeQXVyMTkxNjUyNQ@@._V1_SX300.jpg</t>
  </si>
  <si>
    <t>CHIPS</t>
  </si>
  <si>
    <t>Rick Rosner (based on the television series created by), Dax Shepard</t>
  </si>
  <si>
    <t>Based on the true story of the Granite Mountain Hotshots, a group of elite firefighters who risk everything to protect a town from a historic wildfire.</t>
  </si>
  <si>
    <t>https://m.media-amazon.com/images/M/MV5BYWFlOWI3YTMtYTk3NS00YWQ2LTlmYTMtZjk0ZDk4Y2NjODI0XkEyXkFqcGdeQXVyNTQxNTQ4Mg@@._V1_SX300.jpg</t>
  </si>
  <si>
    <t>Only the Brave</t>
  </si>
  <si>
    <t>Sean Flynn (based on the GQ article "No Exit" by), Ken Nolan, Eric Warren Singer</t>
  </si>
  <si>
    <t>In 1980s Italy, a romance blossoms between a seventeen year-old student and the older man hired as his father's research assistant.</t>
  </si>
  <si>
    <t>https://m.media-amazon.com/images/M/MV5BNDk3NTEwNjc0MV5BMl5BanBnXkFtZTgwNzYxNTMwMzI@._V1_SX300.jpg</t>
  </si>
  <si>
    <t>James Ivory (screenplay by), Andr__ Aciman (based on the novel by)</t>
  </si>
  <si>
    <t>A couple's relationship is tested when uninvited guests arrive at their home, disrupting their tranquil existence.</t>
  </si>
  <si>
    <t>https://m.media-amazon.com/images/M/MV5BMzc5ODExODE0MV5BMl5BanBnXkFtZTgwNDkzNDUxMzI@._V1_SX300.jpg</t>
  </si>
  <si>
    <t>Mother!</t>
  </si>
  <si>
    <t>The Zookeeper's Wife tells the account of keepers of the Warsaw Zoo, Antonina and Jan Zabinski, who helped save hundreds of people and animals during the German invasion.</t>
  </si>
  <si>
    <t>https://m.media-amazon.com/images/M/MV5BNTY3YmZmYmMtZjc3Zi00N2VjLWE5ZGMtN2M0ODkzOGQ5M2UyL2ltYWdlL2ltYWdlXkEyXkFqcGdeQXVyNTk1MTQ3NDI@._V1_SX300.jpg</t>
  </si>
  <si>
    <t>Angela Workman (screenplay), Diane Ackerman (based on the book by)</t>
  </si>
  <si>
    <t>Upon learning that their mother has been lying to them for years about their allegedly deceased father, two fraternal twin brothers hit the road in order to find him.</t>
  </si>
  <si>
    <t>https://m.media-amazon.com/images/M/MV5BMjA3MDQ4MDI1M15BMl5BanBnXkFtZTgwMDYxMjcxNDM@._V1_SX300.jpg</t>
  </si>
  <si>
    <t>Justin Malen</t>
  </si>
  <si>
    <t>A young girl comes of age in a dysfunctional family of nonconformist nomads with a mother who's an eccentric artist and an alcoholic father who would stir the children's imagination with hope as a distraction to their poverty.</t>
  </si>
  <si>
    <t>https://m.media-amazon.com/images/M/MV5BMTY2Nzk0MDE3Nl5BMl5BanBnXkFtZTgwOTI0ODc0MjI@._V1_SX300.jpg</t>
  </si>
  <si>
    <t>Destin Daniel Cretton (screenplay by), Andrew Lanham (screenplay by), Jeannette Walls (based upon the book by)</t>
  </si>
  <si>
    <t>Five medical students, obsessed by what lies beyond the confines of life, embark on a daring experiment: by stopping their hearts for short periods, each triggers a near-death experience - giving them a firsthand account of the afterlife.</t>
  </si>
  <si>
    <t>https://m.media-amazon.com/images/M/MV5BMTExMTk2ODk0NDNeQTJeQWpwZ15BbWU4MDMxNTExNjIy._V1_SX300.jpg</t>
  </si>
  <si>
    <t>Flatliners</t>
  </si>
  <si>
    <t>Peter Filardi (story by), Ben Ripley (screenplay by)</t>
  </si>
  <si>
    <t>Fact-based drama set during the 1967 Detroit riots in which a group of rogue police officers respond to a complaint with retribution rather than justice on their minds.</t>
  </si>
  <si>
    <t>https://m.media-amazon.com/images/M/MV5BMTg4MDk4MTUxMF5BMl5BanBnXkFtZTgwNDE5NjA5MjI@._V1_SX300.jpg</t>
  </si>
  <si>
    <t>An investigative journalist and self-proclaimed atheist sets out to disprove the existence of God after his wife becomes a Christian.</t>
  </si>
  <si>
    <t>https://m.media-amazon.com/images/M/MV5BZTJmZWMwNDQtNGUzZS00MWRiLThmMjctNTY3NGY1ODE5M2ExL2ltYWdlXkEyXkFqcGdeQXVyNTQ3MjE4NTU@._V1_SX300.jpg</t>
  </si>
  <si>
    <t>Brian Bird (screenplay by), Lee Strobel (based on the book by)</t>
  </si>
  <si>
    <t>A teenage girl discovers a box that carries magic powers and a deadly price for using them.</t>
  </si>
  <si>
    <t>https://m.media-amazon.com/images/M/MV5BOGQxN2NlMWItNzMyOC00ODYxLThkNDktMWQ0ZjA2MjQyYjIwXkEyXkFqcGdeQXVyMjM4NTM5NDY@._V1_SX300.jpg</t>
  </si>
  <si>
    <t>Barbara Marshall</t>
  </si>
  <si>
    <t>Secure within a desolate home as an unnatural threat terrorizes the world, a man has established a tenuous domestic order with his wife and son. Then a desperate young family arrives seeking refuge.</t>
  </si>
  <si>
    <t>https://m.media-amazon.com/images/M/MV5BMjQ3MDA0ODA2N15BMl5BanBnXkFtZTgwNzg0NzgwMjI@._V1_SX300.jpg</t>
  </si>
  <si>
    <t>It Comes at Night</t>
  </si>
  <si>
    <t>Venturing into the wilds of China, "Born in China" captures intimate moments with a panda and her growing cub, a young golden monkey who feels displaced by his baby sister, and a mother snow leopard struggling to raise her two cubs.</t>
  </si>
  <si>
    <t>https://m.media-amazon.com/images/M/MV5BMTYyMDE5NDU4NV5BMl5BanBnXkFtZTgwNjQ5MjE4MDI@._V1_SX300.jpg</t>
  </si>
  <si>
    <t>21-Apr-17</t>
  </si>
  <si>
    <t>David Fowler, Brian Leith, Phil Chapman, Chuan Lu</t>
  </si>
  <si>
    <t>Based on the true life story of a young Marine corporal whose unique discipline and bond with her military combat dog saved many lives during their deployment in Iraq.</t>
  </si>
  <si>
    <t>https://m.media-amazon.com/images/M/MV5BMTUxOTk2NTkxNF5BMl5BanBnXkFtZTgwOTUyOTM3MTI@._V1_SX300.jpg</t>
  </si>
  <si>
    <t>Pamela Gray, Annie Mumolo, Tim Lovestedt</t>
  </si>
  <si>
    <t>The story of Ray Kroc, a salesman who turned two brothers' innovative fast food eatery, McDonald's, into the biggest restaurant business in the world, with a combination of ambition, persistence, and ruthlessness.</t>
  </si>
  <si>
    <t>https://m.media-amazon.com/images/M/MV5BMzExNDg0MDk1M15BMl5BanBnXkFtZTgwNzE1Mjg0MDI@._V1_SX300.jpg</t>
  </si>
  <si>
    <t>Robert Siegel</t>
  </si>
  <si>
    <t>The true story of the 1973 tennis match between World number one Billie Jean King and ex-champ and serial hustler Bobby Riggs.</t>
  </si>
  <si>
    <t>https://m.media-amazon.com/images/M/MV5BZTljYmU2NTMtODhhNC00NjlhLWJhZTUtNDllODYyYWM4ZjA5XkEyXkFqcGdeQXVyNjM0ODk5NDY@._V1_SX300.jpg</t>
  </si>
  <si>
    <t>Simon Beaufoy</t>
  </si>
  <si>
    <t>February 12 is just another day in Sam's charmed life, until it turns out to be her last. Stuck reliving her last day over and over, Sam untangles the mystery around her death and discovers everything she's losing.</t>
  </si>
  <si>
    <t>https://m.media-amazon.com/images/M/MV5BNDYwOTY0MDI2OV5BMl5BanBnXkFtZTgwOTE5NzM2MDI@._V1_SX300.jpg</t>
  </si>
  <si>
    <t>Maria Maggenti (screenplay by), Lauren Oliver (based on the novel by)</t>
  </si>
  <si>
    <t>Roman J. Israel, Esq., a driven, idealistic defense attorney, finds himself in a tumultuous series of events that lead to a crisis and the necessity for extreme action.</t>
  </si>
  <si>
    <t>https://m.media-amazon.com/images/M/MV5BMjMyNjkxMTg2NV5BMl5BanBnXkFtZTgwNjkyNTk0MzI@._V1_SX300.jpg</t>
  </si>
  <si>
    <t>A woman sets out to make life a living hell for her ex-husband's new fianc__e.</t>
  </si>
  <si>
    <t>https://m.media-amazon.com/images/M/MV5BMjMzMjQ2ZDQtNmM0NC00YWVmLTk5ZWQtMGFhNDVhMzljYWYwL2ltYWdlXkEyXkFqcGdeQXVyNTg1NzA1NzI@._V1_SX300.jpg</t>
  </si>
  <si>
    <t>Unforgettable</t>
  </si>
  <si>
    <t>The unexpected arrival of a wounded Union soldier at a girls school in Virginia during the American Civil War leads to jealousy and betrayal.</t>
  </si>
  <si>
    <t>https://m.media-amazon.com/images/M/MV5BMTg5NjY3NDYxMl5BMl5BanBnXkFtZTgwMjI5ODgyMjI@._V1_SX300.jpg</t>
  </si>
  <si>
    <t>The Beguiled</t>
  </si>
  <si>
    <t>Sofia Coppola (screenplay by), Thomas Cullinan (based on the novel by), Albert Maltz (and the screenplay by), Irene Kamp (and the screenplay by)</t>
  </si>
  <si>
    <t>In a twisted social experiment, eighty Americans are locked in their high-rise corporate office in Bogot__, Colombia, and ordered by an unknown voice coming from the company's intercom system to participate in a deadly game of kill or be killed.</t>
  </si>
  <si>
    <t>https://m.media-amazon.com/images/M/MV5BODQyMDkyOTE2MF5BMl5BanBnXkFtZTgwNDQ1NTQwMTI@._V1_SX300.jpg</t>
  </si>
  <si>
    <t>The story of Thurgood Marshall, the crusading lawyer who would become the first African-American Supreme Court Justice, as he battles through one of his career-defining cases.</t>
  </si>
  <si>
    <t>https://m.media-amazon.com/images/M/MV5BNzg3YTc4N2ItZmZkZS00OWE1LWIyNGMtNzYzZWQzMzVkZWI2XkEyXkFqcGdeQXVyNTQ3MjE4NTU@._V1_SX300.jpg</t>
  </si>
  <si>
    <t>Michael Koskoff, Jacob Koskoff</t>
  </si>
  <si>
    <t>When a radio falls from the sky into the hands of a wide-eyed Tibetan Mastiff, he leaves home to fulfill his dream of becoming a musician, setting into motion a series of completely unexpected events.</t>
  </si>
  <si>
    <t>https://m.media-amazon.com/images/M/MV5BMjA5MTAwMzM3OF5BMl5BanBnXkFtZTgwNTk4NjYyMTI@._V1_SX300.jpg</t>
  </si>
  <si>
    <t>Ash Brannon (screenplay by), Kurt Voelker (screenplay by), Ash Brannon (story by), Jun Zheng (story by), Jun Zheng (based on the graphic novel "Tibetan Rock Dog" by), Denise Bradley (additional story material), Vincente DiSanti (additional story material), Will Finn (additional story material), Carolyn Gair (additional story material), Nicole McMath (additional story material), Josh Zinman (additional story material)</t>
  </si>
  <si>
    <t>A true-life drama, centering on British explorer Col. Percival Fawcett, who disappeared whilst searching for a mysterious city in the Amazon in the 1920s.</t>
  </si>
  <si>
    <t>https://m.media-amazon.com/images/M/MV5BMjQzNTk3MTkyNF5BMl5BanBnXkFtZTgwMDA2MDQzMTI@._V1_SX300.jpg</t>
  </si>
  <si>
    <t>James Gray (written for the screen by), David Grann (based on the book by)</t>
  </si>
  <si>
    <t>Ib and Boum decide to commit suicide together in Bangkok in 1997. After reneging on the promise, the vengeful ghost of Ib returns 20 years later to haunt Boum and her 15 year old daughter, Bell.</t>
  </si>
  <si>
    <t>https://m.media-amazon.com/images/M/MV5BNzJkMzdjYzAtZWY4ZC00OWY1LWE3MDgtMTgyNTE4NWYyY2MyXkEyXkFqcGdeQXVyNzEyMTA5MTU@._V1_SX300.jpg</t>
  </si>
  <si>
    <t>7-Sep-17</t>
  </si>
  <si>
    <t>The Promise</t>
  </si>
  <si>
    <t>Sopana Chaowiwatkul, Supalerk Ningsanond, Sophon Sakdaphisit</t>
  </si>
  <si>
    <t>An ambitious young executive is sent to retrieve his company's CEO from an idyllic but mysterious "wellness center" at a remote location in the Swiss Alps, but soon suspects that the spa's treatments are not what they seem.</t>
  </si>
  <si>
    <t>https://m.media-amazon.com/images/M/MV5BMTg5Njg1MzIwNl5BMl5BanBnXkFtZTgwNDU1NjczMDI@._V1_SX300.jpg</t>
  </si>
  <si>
    <t>Justin Haythe (screenplay by), Justin Haythe (story by), Gore Verbinski (story by)</t>
  </si>
  <si>
    <t>The first human born on Mars travels to Earth for the first time, experiencing the wonders of the planet through fresh eyes. He embarks on an adventure with a street smart girl to discover how he came to be.</t>
  </si>
  <si>
    <t>https://m.media-amazon.com/images/M/MV5BNjYzODU1OTkwN15BMl5BanBnXkFtZTgwMDA3MTMwMDI@._V1_SX300.jpg</t>
  </si>
  <si>
    <t>Allan Loeb (screenplay by), Stewart Schill (story by), Richard Barton Lewis (story by), Allan Loeb (story by)</t>
  </si>
  <si>
    <t>An atheist goes through a near-death experience in a car accident before converting to Christianity.</t>
  </si>
  <si>
    <t>https://m.media-amazon.com/images/M/MV5BOTY0MzBiNTgtMGYwNy00MjBkLWI5MGMtODk0M2IxZGY1Y2UwXkEyXkFqcGdeQXVyMTUzNjU3OQ@@._V1_SX300.jpg</t>
  </si>
  <si>
    <t>Let There Be Light</t>
  </si>
  <si>
    <t>Sam Sorbo, Dan Gordon</t>
  </si>
  <si>
    <t>Love, ambition, treason and death clash in a neverending search for a city built with gold.</t>
  </si>
  <si>
    <t>https://m.media-amazon.com/images/M/MV5BODg0NzY0OGEtZjUwYS00ZDNiLTkyNjEtODE5YzhhNmUxZTg5XkEyXkFqcGdeQXVyMTMxODk2OTU@._V1_SX300.jpg</t>
  </si>
  <si>
    <t>Arturo P__rez-Reverte (short story), Agust__n D__az Yanes (screenplay), Arturo P__rez-Reverte (screenplay)</t>
  </si>
  <si>
    <t>Writer James Baldwin tells the story of race in modern America with his unfinished novel, Remember This House.</t>
  </si>
  <si>
    <t>https://m.media-amazon.com/images/M/MV5BMjEyNzIzMTk3Ml5BMl5BanBnXkFtZTgwNDE1Nzc1MDI@._V1_SX300.jpg</t>
  </si>
  <si>
    <t>I Am Not Your Negro</t>
  </si>
  <si>
    <t>James Baldwin (writings), Raoul Peck (scenario)</t>
  </si>
  <si>
    <t>A holistic medicine practitioner attends a wealthy client's dinner party after her car breaks down.</t>
  </si>
  <si>
    <t>https://m.media-amazon.com/images/M/MV5BNDU3M2EwZWEtMGQxZS00NmFjLTlhMDItMDU5NGU1MGUyZmVmXkEyXkFqcGdeQXVyNjU2NTMxOTg@._V1_SX300.jpg</t>
  </si>
  <si>
    <t>Beatriz at Dinner</t>
  </si>
  <si>
    <t>Set against the backdrop of 1960s San Francisco, BIRTH OF THE DRAGON is a modern take on the classic movies that Bruce Lee was known for. It takes its inspiration from the epic and still controversial showdown between an up-and-coming Bruce Lee and kung fu master Wong Jack Man - a battle that gave birth to a legend.</t>
  </si>
  <si>
    <t>https://m.media-amazon.com/images/M/MV5BMzk3OTQ4MjY0OF5BMl5BanBnXkFtZTgwNzQ2MTcwMzI@._V1_SX300.jpg</t>
  </si>
  <si>
    <t>25-Aug-17</t>
  </si>
  <si>
    <t>Stephen J. Rivele, Christopher Wilkinson, Michael Dorgan (based on the article "Bruce Lee's Toughest Fight" by)</t>
  </si>
  <si>
    <t>In a story depicted in oil painted animation, a young man comes to the last hometown of painter Vincent van Gogh to deliver the troubled artist's final letter and ends up investigating his final days there.</t>
  </si>
  <si>
    <t>https://m.media-amazon.com/images/M/MV5BMTU3NjE2NjgwN15BMl5BanBnXkFtZTgwNDYzMzEwMzI@._V1_SX300.jpg</t>
  </si>
  <si>
    <t>Dorota Kobiela, Hugh Welchman, Jacek Dehnel</t>
  </si>
  <si>
    <t>Detective Harry Hole investigates the disappearance of a woman whose scarf is found wrapped around an ominous-looking snowman.</t>
  </si>
  <si>
    <t>https://m.media-amazon.com/images/M/MV5BNDg1NjYyMTEyOF5BMl5BanBnXkFtZTgwNzY4MDMyMzI@._V1_SX300.jpg</t>
  </si>
  <si>
    <t>Peter Straughan (screenplay by), Hossein Amini (screenplay by), S__ren Sveistrup (screenplay by), Jo Nesb__ (based on the novel by)</t>
  </si>
  <si>
    <t>International art dealer Ron Hall must befriend a dangerous homeless man in order to save his struggling marriage to his wife, a woman whose dreams will lead all three of them on the journey of their lives.</t>
  </si>
  <si>
    <t>https://m.media-amazon.com/images/M/MV5BY2JhZjU1YWQtM2RmYi00ZjY3LWFhYzktNTk0ZGZkNjBkYzI2XkEyXkFqcGdeQXVyNjAwOTYzMjM@._V1_SX300.jpg</t>
  </si>
  <si>
    <t>Michael Carney (screenplay), Alexander Foard (screenplay), Ron Hall (screenplay), Ron Hall (book), Denver Moore (book), Lynn Vincent (book)</t>
  </si>
  <si>
    <t>Inspired by Harper Lee's masterpiece, the short film "Maudie" follows a woman from her childhood to her deathbed as she deals with prejudice, loss, and love.</t>
  </si>
  <si>
    <t>https://m.media-amazon.com/images/M/MV5BYzk1OWY5ZGEtZTUxOS00MTI4LWEyMGQtZDQ1YjEzMDMyOGQwXkEyXkFqcGdeQXVyMjA3MDU4OTE@._V1_SX300.jpg</t>
  </si>
  <si>
    <t>1-Oct-17</t>
  </si>
  <si>
    <t>A two-hander action comedy in the vein of Midnight Run (1988), about an ex-F.B.I. Agent (Tommy Lee Jones) and an ex-mob lawyer in the Witness Protection Program (Morgan Freeman) having to put aside their petty rivalry on the golf course to fend off a mob hit.</t>
  </si>
  <si>
    <t>https://m.media-amazon.com/images/M/MV5BMzk0NDdjNWEtMDVkMC00ODdiLTgyMmYtOWM0ZDRjOTU4MjJlXkEyXkFqcGdeQXVyNjM2MDMxMDk@._V1_SX300.jpg</t>
  </si>
  <si>
    <t>Set over one summer, the film follows precocious six-year-old Moonee as she courts mischief and adventure with her ragtag playmates and bonds with her rebellious but caring mother, all while living in the shadows of Walt Disney World.</t>
  </si>
  <si>
    <t>https://m.media-amazon.com/images/M/MV5BMjg4ZmY1MmItMjFjOS00ZTg2LWJjNDYtNDM2YmM2NzhiNmZhXkEyXkFqcGdeQXVyNTAzMTY4MDA@._V1_SX300.jpg</t>
  </si>
  <si>
    <t>When a group of Burmese refugees join the congregation, the pastor of a failing Anglican church attempts to aid them by planting crops and enlisting the help of the community.</t>
  </si>
  <si>
    <t>https://m.media-amazon.com/images/M/MV5BMjMwODgxMDU4OV5BMl5BanBnXkFtZTgwMDMzNDQ3MjI@._V1_SX300.jpg</t>
  </si>
  <si>
    <t>Steve Armour</t>
  </si>
  <si>
    <t>As a 1950s suburban community self-destructs, a home invasion has sinister consequences for one seemingly normal family.</t>
  </si>
  <si>
    <t>https://m.media-amazon.com/images/M/MV5BMTA3MjA1NDkxMTReQTJeQWpwZ15BbWU4MDU2Njg3NDMy._V1_SX300.jpg</t>
  </si>
  <si>
    <t>Joel Coen, Ethan Coen, George Clooney, Grant Heslov</t>
  </si>
  <si>
    <t>The journey that led to Charles Dickens' creation of "A Christmas Carol," a timeless tale that would redefine Christmas.</t>
  </si>
  <si>
    <t>https://m.media-amazon.com/images/M/MV5BZDRjZWZlNjAtYjM1ZS00ZjAyLWE4MmEtNWVmNzZiNTYzOThjXkEyXkFqcGdeQXVyMTMxODk2OTU@._V1_SX300.jpg</t>
  </si>
  <si>
    <t>Susan Coyne, Charles Dickens (inspired by: "A Christmas Carol"), Les Standiford (based on: "The Man Who Invented Christmas" by)</t>
  </si>
  <si>
    <t>The wife of a successful movie producer takes a car trip from the south of France to Paris with one of her husband's associates.</t>
  </si>
  <si>
    <t>https://m.media-amazon.com/images/M/MV5BMTkxMzI4ODYzNl5BMl5BanBnXkFtZTgwODQxODU4MTI@._V1_SX300.jpg</t>
  </si>
  <si>
    <t>When a group of Indian and Pakistani nurses are held hostage in Iraq by a terrorist organization, a secret agent is drawn out of hiding to rescue them.</t>
  </si>
  <si>
    <t>https://m.media-amazon.com/images/M/MV5BYzM0ZTg2OTEtNzI4My00NjBlLWFhYTctY2E4NzdiYzY1YWYwXkEyXkFqcGdeQXVyODE5NzE3OTE@._V1_SX300.jpg</t>
  </si>
  <si>
    <t>Neelesh Misra (story), Ali Abbas Zafar (story), Ali Abbas Zafar (screenplay and dialogue), Aditya Chopra (original characters)</t>
  </si>
  <si>
    <t>With instructions from her genius son's carefully crafted notebook, a single mother sets out to rescue a young girl from the hands of her abusive stepfather.</t>
  </si>
  <si>
    <t>https://m.media-amazon.com/images/M/MV5BMjQ3MjI4OTU1Ml5BMl5BanBnXkFtZTgwMTgwODcyMjI@._V1_SX300.jpg</t>
  </si>
  <si>
    <t>Gregg Hurwitz</t>
  </si>
  <si>
    <t>Stronger is the inspiring real life story of Jeff Bauman, an ordinary man who captured the hearts of his city and the world to become a symbol of hope after surviving the 2013 Boston Marathon bombing.</t>
  </si>
  <si>
    <t>https://m.media-amazon.com/images/M/MV5BMjE0NjIwMjQ2MF5BMl5BanBnXkFtZTgwNTAxMzQ5MjI@._V1_SX300.jpg</t>
  </si>
  <si>
    <t>John Pollono (screenplay by), Jeff Bauman (based on the book "Stronger" by), Bret Witter (based on the book "Stronger" by)</t>
  </si>
  <si>
    <t>An ailing movie star comes to terms with his past and mortality.</t>
  </si>
  <si>
    <t>https://m.media-amazon.com/images/M/MV5BMjA2OTY1MjI4OV5BMl5BanBnXkFtZTgwNzYwMjk5MTI@._V1_SX300.jpg</t>
  </si>
  <si>
    <t>A young street magician (Jacob Latimore) is left to care for his little sister after their parents passing, and turns to illegal activities to keep a roof over their heads. When he gets in ...</t>
  </si>
  <si>
    <t>https://m.media-amazon.com/images/M/MV5BODRjMDRlMmUtNGFiZi00NjIwLWJkMDgtZGU5NjY4MDNmODg3XkEyXkFqcGdeQXVyMjU3NTI0Mg@@._V1_SX300.jpg</t>
  </si>
  <si>
    <t>J.D. Dillard, Alex Theurer</t>
  </si>
  <si>
    <t>The story of King Seretse Khama of Botswana and how his loving but controversial marriage to a British white woman, Ruth Williams, put his kingdom into political and diplomatic turmoil.</t>
  </si>
  <si>
    <t>https://m.media-amazon.com/images/M/MV5BNDUyNzE1MTAxNF5BMl5BanBnXkFtZTgwODU1Mzk5OTE@._V1_SX300.jpg</t>
  </si>
  <si>
    <t>Guy Hibbert (screenplay by), Susan Williams (based upon the book 'Colour Bar' by)</t>
  </si>
  <si>
    <t>Norman Oppenheimer is a small time operator who befriends a young politician at a low point in his life. Three years later, when the politician becomes an influential world leader, Norman's life dramatically changes for better and worse.</t>
  </si>
  <si>
    <t>https://images-na.ssl-images-amazon.com/images/M/MV5BNDU2ODc3Njk4OV5BMl5BanBnXkFtZTgwNDM0MjA0MTI@._V1_SX300.jpg</t>
  </si>
  <si>
    <t>Norman</t>
  </si>
  <si>
    <t>When a college student unfriends a mysterious girl online, she finds herself fighting a demonic presence that wants to make her lonely by killing her closest friends.</t>
  </si>
  <si>
    <t>https://m.media-amazon.com/images/M/MV5BNGFhZjQ5OTEtY2FlMy00OWM5LTlkYjAtZGUyNTE2YmVkYjc0XkEyXkFqcGdeQXVyNjkwMzU3NDI@._V1_SX300.jpg</t>
  </si>
  <si>
    <t>Matthew Ballen, Philip Koch, Simon Verhoeven</t>
  </si>
  <si>
    <t>Eloise, having been relieved of maid of honor duties after being unceremoniously dumped by the best man via text, decides to attend the wedding anyway, only to find herself seated with five fellow unwanted guests at the dreaded Table 19.</t>
  </si>
  <si>
    <t>https://m.media-amazon.com/images/M/MV5BNzQzNzI3NzkzMl5BMl5BanBnXkFtZTgwMjA4MzczOTE@._V1_SX300.jpg</t>
  </si>
  <si>
    <t>Mark Duplass (story by), Jay Duplass (story by), Jeffrey Blitz (story by), Jeffrey Blitz (screenplay by)</t>
  </si>
  <si>
    <t>A former secretary, newly appointed as a scriptwriter for propaganda films, joins the cast and crew of a major production while the Blitz rages around them.</t>
  </si>
  <si>
    <t>https://m.media-amazon.com/images/M/MV5BNGIwMzIzY2EtZWI1Yi00N2E3LWI0OGMtNmU0MjNmMmNhZmU4XkEyXkFqcGdeQXVyNzY1NzQ2MDk@._V1_SX300.jpg</t>
  </si>
  <si>
    <t>Gaby Chiappe (screenplay by), Lissa Evans (based on the novel "Their Finest Hour and a Half" by)</t>
  </si>
  <si>
    <t>20 years after three teenagers disappeared in the wake of mysterious lights appearing above Phoenix, Arizona, unseen footage from that night has been discovered, chronicling the final hours of their fateful expedition.</t>
  </si>
  <si>
    <t>https://m.media-amazon.com/images/M/MV5BMTUxODEyNjEzNl5BMl5BanBnXkFtZTgwMDQyMTM2MTI@._V1_SX300.jpg</t>
  </si>
  <si>
    <t>T.S. Nowlin, Justin Barber</t>
  </si>
  <si>
    <t>A decade after An Inconvenient Truth (2006) brought climate change to the heart of popular culture, the follow-up shows just how close we are to a real energy revolution.</t>
  </si>
  <si>
    <t>https://m.media-amazon.com/images/M/MV5BNTkzNTQ0MzA3Ml5BMl5BanBnXkFtZTgwNzg4OTcyMjI@._V1_SX300.jpg</t>
  </si>
  <si>
    <t>Al Gore</t>
  </si>
  <si>
    <t>Michael and Madison Roland had planned to spend the rest of their lives together, until one day Michael's controlling ways turned their perfect marriage. With the help of her best friend, ...</t>
  </si>
  <si>
    <t>https://m.media-amazon.com/images/M/MV5BMjE3MDQyNzMzNF5BMl5BanBnXkFtZTgwOTg5NDU5MjI@._V1_SX300.jpg</t>
  </si>
  <si>
    <t>Marques Houston (screenplay)</t>
  </si>
  <si>
    <t>A bootlegger sets out to improve his community as a promising leader but falls in a political trap.</t>
  </si>
  <si>
    <t>https://m.media-amazon.com/images/M/MV5BMTc2NTYwMTE1NV5BMl5BanBnXkFtZTgwODQ5MzAwMTI@._V1_SX300.jpg</t>
  </si>
  <si>
    <t>Rahul Dholakia, Harit Mehta, Niraj Shukla, Ashish Vashi</t>
  </si>
  <si>
    <t>A runaway couple go on an unforgettable journey in the faithful old RV they call The Leisure Seeker.</t>
  </si>
  <si>
    <t>https://m.media-amazon.com/images/M/MV5BMTg1NTg2MzcyNF5BMl5BanBnXkFtZTgwNjMwMDIzNDM@._V1_SX300.jpg</t>
  </si>
  <si>
    <t>Michael Zadoorian (novel), Stephen Amidon (screenplay), Francesca Archibugi (screenplay), Francesco Piccolo (screenplay), Paolo Virz__ (screenplay)</t>
  </si>
  <si>
    <t>An unhinged social media stalker moves to LA and insinuates herself into the life of an Instagram star.</t>
  </si>
  <si>
    <t>https://m.media-amazon.com/images/M/MV5BNzE3Mzc5NTc4M15BMl5BanBnXkFtZTgwMDYwNzM3MjI@._V1_SX300.jpg</t>
  </si>
  <si>
    <t>David Branson Smith, Matt Spicer</t>
  </si>
  <si>
    <t>A collection of the animated short films nominated for the 2017 Academy Awards.</t>
  </si>
  <si>
    <t>https://m.media-amazon.com/images/M/MV5BZDNhOWIwMjUtYmE4NS00MTkxLTgzZjYtYTcwMGJmZDgyZTRkXkEyXkFqcGdeQXVyNjU2NTMxOTg@._V1_SX300.jpg</t>
  </si>
  <si>
    <t>8-Feb-17</t>
  </si>
  <si>
    <t>The Oscar Nominated Short Films 2017: Animation</t>
  </si>
  <si>
    <t>A profile of an ancient city and its unique people, seen through the eyes of the most mysterious and beloved animal humans have ever known, the Cat.</t>
  </si>
  <si>
    <t>https://m.media-amazon.com/images/M/MV5BMjEwNTM2NDE0Nl5BMl5BanBnXkFtZTgwMzMzNTc4MDI@._V1_SX300.jpg</t>
  </si>
  <si>
    <t>China's deadliest special forces operative settles into a quiet life on the sea. When sadistic mercenaries begin targeting nearby civilians, he must leave his newfound peace behind and return to his duties as a soldier and protector.</t>
  </si>
  <si>
    <t>https://m.media-amazon.com/images/M/MV5BMTY0NjU4NjE4Nl5BMl5BanBnXkFtZTgwNjk0ODY5MjI@._V1_SX300.jpg</t>
  </si>
  <si>
    <t>Qun Dong, Yan Gao, Yi Liu, Jing Wu</t>
  </si>
  <si>
    <t>A young Englishman plots revenge against his late cousin's mysterious, beautiful wife, believing her responsible for his death. But his feelings become complicated as he finds himself falling under the beguiling spell of her charms.</t>
  </si>
  <si>
    <t>https://m.media-amazon.com/images/M/MV5BMzY0YTFlNjMtNDk5MS00MmIxLWJkNjYtZWQwYzk5NjZkZTc1XkEyXkFqcGdeQXVyNDcxNzU3MTE@._V1_SX300.jpg</t>
  </si>
  <si>
    <t>Roger Michell (written for the screen by), Daphne Du Maurier (based on the novel by)</t>
  </si>
  <si>
    <t>When tragedy strikes three families, their destiny forces them on a converging path to discover God's love, grace and mercy as the challenges of their fate could also resurrect their beliefs.</t>
  </si>
  <si>
    <t>https://m.media-amazon.com/images/M/MV5BZTYwOTNlNTQtN2E2MC00NDQzLTlhZDQtOTdmMjc3YzY1ODMxXkEyXkFqcGdeQXVyMTYyOTY0Nw@@._V1_SX300.jpg</t>
  </si>
  <si>
    <t>A Question of Faith</t>
  </si>
  <si>
    <t>Ty Manns</t>
  </si>
  <si>
    <t>Explore the world to see how it intersects with the stories related in Genesis. Del Tackett of "The Truth Project" hikes through canyons, climbs mountains, and dives below the sea to examine two competing views - one compelling truth.</t>
  </si>
  <si>
    <t>https://m.media-amazon.com/images/M/MV5BMTYwMTYxOTU5OV5BMl5BanBnXkFtZTgwNDc0MDY5MDI@._V1_SX300.jpg</t>
  </si>
  <si>
    <t>Filmed live on stage at the Pantages Theatre in Hollywood, CA, this not-to-be-missed high energy show stars Original Broadway cast members Jeremy Jordan as "Jack Kelly," Kara Lindsay as "...</t>
  </si>
  <si>
    <t>https://images-na.ssl-images-amazon.com/images/M/MV5BMGJlNGFjNzItNjRhMS00MGE4LTgxMjYtZDA2ZWY5NGQxMTk0L2ltYWdlXkEyXkFqcGdeQXVyNzA0OTk1Njc@._V1_SX300.jpg</t>
  </si>
  <si>
    <t>16-Feb-17</t>
  </si>
  <si>
    <t>Disney's Newsies the Broadway Musical</t>
  </si>
  <si>
    <t>Harvey Fierstein (book), Bob Tzudiker (based on the film written by), Noni White (based on the film written by)</t>
  </si>
  <si>
    <t>Produced by CBN Documentaries and Biblical Productions, "In Our Hands" tells the story of the Battle of Jerusalem in the Six-Day War through the eyes of the IDF's 55th Paratrooper Brigade, ...</t>
  </si>
  <si>
    <t>https://ia.media-imdb.com/images/M/MV5BYzVmN2U1ODEtY2ZjMy00NTY5LWI1YjctOTA2ZTkzNWFjZmQ2XkEyXkFqcGdeQXVyNTkzMjAwMDk@._V1_SX300.jpg</t>
  </si>
  <si>
    <t>Lyndon Baines Johnson aligns himself with Jack Kennedy, rises to the presidency, and deals with the civil rights struggles of the 1960s.</t>
  </si>
  <si>
    <t>https://m.media-amazon.com/images/M/MV5BMzM2Njg5NDU4MF5BMl5BanBnXkFtZTgwMDMwMTQ1MzI@._V1_SX300.jpg</t>
  </si>
  <si>
    <t>Joey Hartstone (screenplay)</t>
  </si>
  <si>
    <t>An artist falls for a young married woman while he's commissioned to paint her portrait during the Tulip mania of 17th century Amsterdam.</t>
  </si>
  <si>
    <t>https://m.media-amazon.com/images/M/MV5BZDY3MTAyNmEtZDY1Yi00NGY5LTg1ZDctNDQ2N2FlMmRlYWU0XkEyXkFqcGdeQXVyNTQzOTc3MTI@._V1_SX300.jpg</t>
  </si>
  <si>
    <t>1-Sep-17</t>
  </si>
  <si>
    <t>Deborah Moggach (screenplay by), Tom Stoppard (screenplay by), Deborah Moggach (based upon the novel by)</t>
  </si>
  <si>
    <t>While both participating in a production of "Death of a Salesman," a teacher's wife is assaulted in her new home, which leaves him determined to find the perpetrator over his wife's traumatized objections.</t>
  </si>
  <si>
    <t>https://m.media-amazon.com/images/M/MV5BMTg2MTc0ODEwOV5BMl5BanBnXkFtZTgwNDAyOTY1MDI@._V1_SX300.jpg</t>
  </si>
  <si>
    <t>After 20 years abroad, Mark Renton returns to Scotland and reunites with his old friends Sick Boy, Spud, and Begbie.</t>
  </si>
  <si>
    <t>https://m.media-amazon.com/images/M/MV5BMjI0MTE1ODkzMl5BMl5BanBnXkFtZTgwMTQ1MTg5MDI@._V1_SX300.jpg</t>
  </si>
  <si>
    <t>T2 Trainspotting</t>
  </si>
  <si>
    <t>John Hodge, Irvine Welsh (based on the books Porno and Trainspotting by)</t>
  </si>
  <si>
    <t>Ash Ketchum from Pallet Town is 10 years old today. This means he is now old enough to become a Pok__mon Trainer. Ash dreams big about the adventures he will experience after receiving his first Pok__mon from Professor Oak.</t>
  </si>
  <si>
    <t>https://m.media-amazon.com/images/M/MV5BM2U3NmI4YzItYmRiNi00M2UxLWExNTYtNDZkZmJlNzlmM2M3XkEyXkFqcGdeQXVyNDkzMjE0NDE@._V1_SX300.jpg</t>
  </si>
  <si>
    <t>Pok__mon the Movie: I Choose You!</t>
  </si>
  <si>
    <t>Takeshi Shudo (earlier screenplay), Satoshi Tajiri (concept), Sh__ji Yonemura (screenplay)</t>
  </si>
  <si>
    <t>A washed-up former child star, forced to do community service at a local megachurch, pretends to be a Christian to land the part of Jesus in their annual Passion Play, only to discover that the most important role of his life is far from Hollywood.</t>
  </si>
  <si>
    <t>https://m.media-amazon.com/images/M/MV5BMTUxNDY4OTcxMV5BMl5BanBnXkFtZTgwNTIwNzczMDI@._V1_SX300.jpg</t>
  </si>
  <si>
    <t>The Resurrection of Gavin Stone</t>
  </si>
  <si>
    <t>Andrea Gyertson Nasfell</t>
  </si>
  <si>
    <t>Steven, a charismatic surgeon, is forced to make an unthinkable sacrifice after his life starts to fall apart, when the behavior of a teenage boy he has taken under his wing turns sinister.</t>
  </si>
  <si>
    <t>https://m.media-amazon.com/images/M/MV5BMjU4NDcwOTA2NF5BMl5BanBnXkFtZTgwMjE2OTg4MzI@._V1_SX300.jpg</t>
  </si>
  <si>
    <t>Yorgos Lanthimos, Efthymis Filippou</t>
  </si>
  <si>
    <t>Quinn and Julie connect after their respective failed relationships, but the ghosts of their pasts threaten to tear them apart.</t>
  </si>
  <si>
    <t>Debra Winger and Tracy Letts play a long-married, dispassionate couple who are both in the midst of serious affairs. But on the brink of calling it quits, a spark between them suddenly reignites, leading them into an impulsive romance.</t>
  </si>
  <si>
    <t>https://m.media-amazon.com/images/M/MV5BMTcxNTE5OTc0N15BMl5BanBnXkFtZTgwMjMzMTIwMTI@._V1_SX300.jpg</t>
  </si>
  <si>
    <t>When Don Servando Villegas gets expelled from his retirement home, his younger son Francisco takes him in. Don Servando is about to find out the truth about his son and his way of living.</t>
  </si>
  <si>
    <t>https://ia.media-imdb.com/images/M/MV5BMjMzNTY2ODE1OV5BMl5BanBnXkFtZTgwNDA1NDQ4MDI@._V1_SX300.jpg</t>
  </si>
  <si>
    <t>Alberto Bremer</t>
  </si>
  <si>
    <t>A father takes his son to tour colleges on the East Coast and meets up with an old friend who makes him feel inferior about his life's choices.</t>
  </si>
  <si>
    <t>https://m.media-amazon.com/images/M/MV5BNDliZTUwZTktYmJlNC00MGE1LWEwODktNWZiNTRkMGFiNTg1XkEyXkFqcGdeQXVyNjU5NzU3MjE@._V1_SX300.jpg</t>
  </si>
  <si>
    <t>After a botched bank robbery lands his younger brother in prison, Connie Nikas embarks on a twisted odyssey through the city's underworld in an increasingly desperate-and dangerous-attempt to get his brother Nick out of jail.</t>
  </si>
  <si>
    <t>https://m.media-amazon.com/images/M/MV5BNGQ3Y2VjNmUtMDdiMC00YTE1LWI5NmUtZDIzMTJmODQyNDU4XkEyXkFqcGdeQXVyNTAzMTY4MDA@._V1_SX300.jpg</t>
  </si>
  <si>
    <t>Ronald Bronstein, Josh Safdie</t>
  </si>
  <si>
    <t>Badrinath Bansal from Jhansi and Vaidehi Trivedi from Kota belong to small towns but have diametrically opposite opinions on everything. This leads to a clash of ideologies, despite both of them recognizing the goodness in each other.</t>
  </si>
  <si>
    <t>https://m.media-amazon.com/images/M/MV5BNTQ4MDY5OTE5Ml5BMl5BanBnXkFtZTgwNjA3MjQzMTI@._V1_SX300.jpg</t>
  </si>
  <si>
    <t>A successful and single career woman asks her co-worker to pose as her boyfriend at a family wedding back home in Mexico. Her situation gets complicated when her ex shows up at the ceremony.</t>
  </si>
  <si>
    <t>https://m.media-amazon.com/images/M/MV5BMTc0MzM3MjY5NF5BMl5BanBnXkFtZTgwMjU5NDg4MDI@._V1_SX300.jpg</t>
  </si>
  <si>
    <t>After a heroic death, a firefighter navigates the afterlife with the help of three guides.</t>
  </si>
  <si>
    <t>https://m.media-amazon.com/images/M/MV5BN2FjN2Q0ZWQtN2NiOC00MTZjLTg3ZDEtMmVkNzM0ODBkYmU1XkEyXkFqcGdeQXVyNTUxNTI3MzY@._V1_SX300.jpg</t>
  </si>
  <si>
    <t>Ho-min Ju (story), Yong-hwa Kim</t>
  </si>
  <si>
    <t>A look at the lives of members of a Military Cultural Troupe in the 1970s.</t>
  </si>
  <si>
    <t>https://m.media-amazon.com/images/M/MV5BMGIwM2NiZGEtYTNkZi00NjAzLThjMTAtODUzY2MyNjE4OTdlXkEyXkFqcGdeQXVyNTMyNTA3Mzc@._V1_SX300.jpg</t>
  </si>
  <si>
    <t>Geling Yan</t>
  </si>
  <si>
    <t>The story of American poet Emily Dickinson from her early days as a young schoolgirl to her later years as a reclusive, unrecognized artist.</t>
  </si>
  <si>
    <t>https://m.media-amazon.com/images/M/MV5BZDNhNDg5ZGItMzA2YS00NDRlLWE2NTItNWQ0OGEwZGIyOTc2XkEyXkFqcGdeQXVyNDU0NjMyNTQ@._V1_SX300.jpg</t>
  </si>
  <si>
    <t>Hiroshi is an art school graduate who abandoned his dream as an artist to work as a window cleaner. When he realizes he has only three months left in his life, he meets a high school ...</t>
  </si>
  <si>
    <t>https://images-na.ssl-images-amazon.com/images/M/MV5BZTZiNTg5MTQtOTcxYi00Zjg2LTg1ODgtM2ZiMjRlYjI5Yzk3XkEyXkFqcGdeQXVyNDgyNTMyOTA@._V1_SX300.jpg</t>
  </si>
  <si>
    <t>Pieta in the Toilet</t>
  </si>
  <si>
    <t>Osamu Tezuka (essay), Daishi Matsunaga (screenplay)</t>
  </si>
  <si>
    <t>Two American Soldiers are trapped by a lethal sniper, with only an unsteady wall between them.</t>
  </si>
  <si>
    <t>https://m.media-amazon.com/images/M/MV5BMTc5ODMyNzE4OF5BMl5BanBnXkFtZTgwNTM0Mzc4MTI@._V1_SX300.jpg</t>
  </si>
  <si>
    <t>18-May-17</t>
  </si>
  <si>
    <t>Dwain Worrell</t>
  </si>
  <si>
    <t>Set in Boston in 1978, a meeting in a deserted warehouse between two gangs turns into a shootout and a game of survival.</t>
  </si>
  <si>
    <t>https://m.media-amazon.com/images/M/MV5BOWZjMDVhMDgtMTljZC00NmM0LWE1ODYtNGZmMGRhZTc3MTg2XkEyXkFqcGdeQXVyNTAzMTY4MDA@._V1_SX300.jpg</t>
  </si>
  <si>
    <t>Amy Jump (screenplay by), Ben Wheatley (screenplay by)</t>
  </si>
  <si>
    <t>Harriet is a retired businesswoman who tries to control everything around her. When she decides to write her own obituary, a young journalist takes up the task of finding out the truth resulting in a life-altering friendship.</t>
  </si>
  <si>
    <t>https://m.media-amazon.com/images/M/MV5BMTQ4Mzc1MzY5OV5BMl5BanBnXkFtZTgwNzU0NzE4MDI@._V1_SX300.jpg</t>
  </si>
  <si>
    <t>Stuart Ross Fink</t>
  </si>
  <si>
    <t>A behind-the-scenes look at the life of author A.A. Milne and the creation of the Winnie the Pooh stories inspired by his son C.R. Milne.</t>
  </si>
  <si>
    <t>https://m.media-amazon.com/images/M/MV5BMjE2MTUzMDQzNF5BMl5BanBnXkFtZTgwMDYxMDQ1MjI@._V1_SX300.jpg</t>
  </si>
  <si>
    <t>Frank Cottrell Boyce, Simon Vaughan</t>
  </si>
  <si>
    <t>The life and work of the renowned primatology scientist, Jane Goodall, especially on her research about chimpanzees.</t>
  </si>
  <si>
    <t>https://m.media-amazon.com/images/M/MV5BZjdiNTg2MTQtNmE0ZC00NmMyLWI3MDYtYjE0MDEyNmI5ZTU2XkEyXkFqcGdeQXVyMTMxODk2OTU@._V1_SX300.jpg</t>
  </si>
  <si>
    <t>28-Dec-17</t>
  </si>
  <si>
    <t>Jane</t>
  </si>
  <si>
    <t>Brett Morgen, Jane Goodall (based on the writings of)</t>
  </si>
  <si>
    <t>Within Brooklyn's ultra-orthodox Jewish community, a widower battles for custody of his son. A tender drama performed entirely in Yiddish, the film intimately explores the nature of faith and the price of parenthood.</t>
  </si>
  <si>
    <t>https://m.media-amazon.com/images/M/MV5BZjQxYTc1MGEtNzhhOS00YWJmLWJlOWUtZWJlZjA5Yzk4NDA0XkEyXkFqcGdeQXVyNTAzMTY4MDA@._V1_SX300.jpg</t>
  </si>
  <si>
    <t>Alex Lipschultz, Musa Syeed, Joshua Z Weinstein</t>
  </si>
  <si>
    <t>Wrongfully accused and sent to prison, a former basketball star prepares for the national slam dunk competition while finding redemption in himself and in those he loves.</t>
  </si>
  <si>
    <t>https://m.media-amazon.com/images/M/MV5BMTc4MjAzODA3NF5BMl5BanBnXkFtZTgwMzYwNTM1MTI@._V1_SX300.jpg</t>
  </si>
  <si>
    <t>A depressed middle-aged tour guide who lives in his own bubble gets another chance to experience and face reality through a chirpy girl.</t>
  </si>
  <si>
    <t>https://m.media-amazon.com/images/M/MV5BMjIzMDI2NDUwOV5BMl5BanBnXkFtZTgwNzE2NjU3MjI@._V1_SX300.jpg</t>
  </si>
  <si>
    <t>Jolly is a clumsy lawyer who is faced with representing the most critical court case of his career.</t>
  </si>
  <si>
    <t>https://images-na.ssl-images-amazon.com/images/M/MV5BMDY5MzFlYzEtNTg0YS00OGM5LWI1ZDMtZDkxN2Y2OTI1NGUxL2ltYWdlL2ltYWdlXkEyXkFqcGdeQXVyMjM1NjkwMDI@._V1_SX300.jpg</t>
  </si>
  <si>
    <t>Jolly LLB 2</t>
  </si>
  <si>
    <t>In the Middle Ages, a young servant fleeing from his master takes refuge at a convent full of emotionally unstable nuns. Introduced as a deaf mute man, he must fight to hold his cover as the nuns try to resist temptation.</t>
  </si>
  <si>
    <t>https://m.media-amazon.com/images/M/MV5BMzAzOTQ2NTg1OF5BMl5BanBnXkFtZTgwNTUyNzUzMjI@._V1_SX300.jpg</t>
  </si>
  <si>
    <t>Giovanni Boccaccio (based on "The Decameron" by), Jeff Baena (written for the screen by)</t>
  </si>
  <si>
    <t>In this singular exploration of legacy, love, loss, and the enormity of existence, a recently deceased, white-sheeted ghost returns to his suburban home to try to reconnect with his bereft wife.</t>
  </si>
  <si>
    <t>https://m.media-amazon.com/images/M/MV5BMzcyNTc1ODQzMF5BMl5BanBnXkFtZTgwNTgzMzY4MTI@._V1_SX300.jpg</t>
  </si>
  <si>
    <t>The story of psychologist William Moulton Marston, and his polyamorous relationship with his wife and their mistress who would inspire his creation of the superheroine, Wonder Woman.</t>
  </si>
  <si>
    <t>https://m.media-amazon.com/images/M/MV5BMTcyMTQzMDIwNl5BMl5BanBnXkFtZTgwMTY1NjgzMzI@._V1_SX300.jpg</t>
  </si>
  <si>
    <t>Professor Marston and the Wonder Women</t>
  </si>
  <si>
    <t>The story of how a stray dog, Pluto, comes out of nowhere and impacts the Davis family, who are struggling in many ways. In just a short time, Pluto the Wonderdog manages to save a toddler,...</t>
  </si>
  <si>
    <t>https://m.media-amazon.com/images/M/MV5BMTBlZDJjNWMtYzExYi00MjM0LTkyMWEtYWVlODI5YTRhMzRmXkEyXkFqcGdeQXVyNzc0MTgzMzU@._V1_SX300.jpg</t>
  </si>
  <si>
    <t>Parker Davis, Mitch Davis</t>
  </si>
  <si>
    <t>If there is one part of the Bible that has undergone more scrutiny and abuse than any other, it is the very beginning-GENESIS. Both from within and without the church, assaults on GENESIS ...</t>
  </si>
  <si>
    <t>https://m.media-amazon.com/images/M/MV5BZGY0ZWEwNjQtZDM2YS00ZjFiLWFiYmItOTQ2ZGRlZWNmYzhlXkEyXkFqcGdeQXVyMjI0NjI0Nw@@._V1_SX300.jpg</t>
  </si>
  <si>
    <t>A widowed father and taxi driver who drives a German reporter from Seoul to Gwangju to cover the 1980 uprising, soon finds himself regretting his decision after being caught in the violence around him.</t>
  </si>
  <si>
    <t>https://m.media-amazon.com/images/M/MV5BMTA5ZGE4ZTQtYjVjOS00MTllLTkwZWEtYzQ5NzljMWJkYWE4XkEyXkFqcGdeQXVyMTk0NTY2ODQ@._V1_SX300.jpg</t>
  </si>
  <si>
    <t>Yu-na Eom</t>
  </si>
  <si>
    <t>Kirito uncovers a conspiracy within Ordinal Scale, a popular VR game developed for a new system called The Augma.</t>
  </si>
  <si>
    <t>https://m.media-amazon.com/images/M/MV5BZGE4M2M2OTYtZDgwMy00NGYwLWE0YTYtYzkyMDFjYWFhN2QzXkEyXkFqcGdeQXVyMzgxODM4NjM@._V1_SX300.jpg</t>
  </si>
  <si>
    <t>18-Feb-17</t>
  </si>
  <si>
    <t>Tomohiko It__ (screenplay), Reki Kawahara (characters), Reki Kawahara (screenplay)</t>
  </si>
  <si>
    <t>An isolated community of superhumans fight to protect themselves.</t>
  </si>
  <si>
    <t>https://m.media-amazon.com/images/M/MV5BZjI0ODcwODAtYzZjOS00ZmQ3LWE4ZGItOWMwYTI0Y2YyYWMyXkEyXkFqcGdeQXVyMzAzNTY3MDM@._V1_SX300.jpg</t>
  </si>
  <si>
    <t>Scott Buck</t>
  </si>
  <si>
    <t>A prestigious Stockholm museum's chief art curator finds himself in times of both professional and personal crisis as he attempts to set up a controversial new exhibit.</t>
  </si>
  <si>
    <t>https://m.media-amazon.com/images/M/MV5BMzc1MDY3NDIwMV5BMl5BanBnXkFtZTgwNzkwNzU0MzI@._V1_SX300.jpg</t>
  </si>
  <si>
    <t>A homeless orphan in Kenya becomes a lucrative businessman, only to give it all up and open an orphanage that today serves over 2000 Kenyan children.</t>
  </si>
  <si>
    <t>https://images-na.ssl-images-amazon.com/images/M/MV5BMzg0MTc0OTczOF5BMl5BanBnXkFtZTgwOTY0MzYwNzE@._V1_SX300.jpg</t>
  </si>
  <si>
    <t>Scott Haze (story), Scott Haze</t>
  </si>
  <si>
    <t>Prem and Raja are twin brothers who are seperated at birth but are uniquely connected to eachother via their reflexes. They reunite as adults and set out to take down the underground smuggling world.</t>
  </si>
  <si>
    <t>https://m.media-amazon.com/images/M/MV5BMjExNDQ3ODI3N15BMl5BanBnXkFtZTgwMTUwNTEzMzI@._V1_SX300.jpg</t>
  </si>
  <si>
    <t>When her fianc__ bows out on the eve of her wedding, Michal refuses to cancel the wedding arrangements. An Orthodox Jew, she insists that God will supply her a husband. As the clock ticks down.</t>
  </si>
  <si>
    <t>https://images-na.ssl-images-amazon.com/images/M/MV5BMjQ1ODM3NTg4OV5BMl5BanBnXkFtZTgwMTY3NTI0MTI@._V1_SX300.jpg</t>
  </si>
  <si>
    <t>27-Oct-16</t>
  </si>
  <si>
    <t>On Coney Island in the 1950s, a lifeguard tells the story of a middle-aged carousel operator, his beleaguered wife, and the visitor who turns their lives upside-down.</t>
  </si>
  <si>
    <t>https://m.media-amazon.com/images/M/MV5BMTA2NjAyMDIzMzleQTJeQWpwZ15BbWU4MDg1NTEwNjMy._V1_SX300.jpg</t>
  </si>
  <si>
    <t>A young Jeffrey Dahmer struggles to belong in high school.</t>
  </si>
  <si>
    <t>https://m.media-amazon.com/images/M/MV5BN2UxZDJlYjAtNGQ0OC00MWE4LTkzMjktMDAyNTg2ZTVkZjQ1XkEyXkFqcGdeQXVyMTc2MDc0Nw@@._V1_SX300.jpg</t>
  </si>
  <si>
    <t>Marc Meyers, John Backderf (based on the book My Friend Dahmer by)</t>
  </si>
  <si>
    <t>Two sets of wealthy parents meet for dinner to decide what to do about a crime their sons have committed.</t>
  </si>
  <si>
    <t>https://m.media-amazon.com/images/M/MV5BMjM0ODg1NTMzMV5BMl5BanBnXkFtZTgwMjczMzA2MTI@._V1_SX300.jpg</t>
  </si>
  <si>
    <t>Herman Koch (based on the novel by), Oren Moverman (screenplay by)</t>
  </si>
  <si>
    <t>A personal shopper in Paris refuses to leave the city until she makes contact with her twin brother who previously died there. Her life becomes more complicated when a mysterious person contacts her via text message.</t>
  </si>
  <si>
    <t>https://m.media-amazon.com/images/M/MV5BN2JhYTViMGUtMTU0Ni00MzU5LWE0ZmYtNDk2YTdmOTI5MTFjXkEyXkFqcGdeQXVyNTIyODMzMzA@._V1_SX300.jpg</t>
  </si>
  <si>
    <t>96 hours before the World War II invasion of Normandy, British Prime Minister Winston Churchill struggles with his severe reservations with Operation Overlord and his increasingly marginalized role in the war effort.</t>
  </si>
  <si>
    <t>https://m.media-amazon.com/images/M/MV5BZGYyN2IyMzctZGNiMi00Y2VmLWFjNGItYTk3NzdkNDAwYTUyXkEyXkFqcGdeQXVyNzY1NzQ2MDk@._V1_SX300.jpg</t>
  </si>
  <si>
    <t>Alex von Tunzelmann</t>
  </si>
  <si>
    <t>A man becomes haunted by his past and is presented with a mysterious legacy that causes him to re-think his current situation in life.</t>
  </si>
  <si>
    <t>https://m.media-amazon.com/images/M/MV5BYzI5ZDM2NjYtNmVhMS00Y2Q4LTg5ZWUtZjUwOGNkZDJhNGY2L2ltYWdlXkEyXkFqcGdeQXVyMjM4NTM5NDY@._V1_SX300.jpg</t>
  </si>
  <si>
    <t>Julian Barnes (novel), Nick Payne (adaptation), Nick Payne (screenplay)</t>
  </si>
  <si>
    <t>Stand-up comedian Chonda Pierce, known as the "Queen of Clean", continues to share her emotional journey and story in this sequel to her 2015 award winning documentary "Chonda Pierce: Laughing In The Dark".</t>
  </si>
  <si>
    <t>https://images-na.ssl-images-amazon.com/images/M/MV5BOTIwZGMyYzgtZTE4YS00MTUyLWE1MjUtMDA5MmZiM2NjMDUxXkEyXkFqcGdeQXVyNDE5MzM0OTk@._V1_SX300.jpg</t>
  </si>
  <si>
    <t>Rick Altizer, Chonda Pierce</t>
  </si>
  <si>
    <t>A group of friends embark on a fun adventure determined to find a college roommate who disappeared without a trace on graduation day.</t>
  </si>
  <si>
    <t>https://m.media-amazon.com/images/M/MV5BZjY0ZjdkYjYtZGJiZS00NmFhLTk5MDktODJmNmNmNWM4ZDgxXkEyXkFqcGdeQXVyNjk1Njg5NTA@._V1_SX300.jpg</t>
  </si>
  <si>
    <t>Antonio Abascal (screenplay by), Carlos Bolado (screenplay by), Martha Higareda (screenplay by), Cory Brusseau (screenplay by), Vidhu Vinod Chopra (based on the movie "3 Idiots" written by), Rajkumar Hirani (based on the movie "3 Idiots" written by), Abhijat Joshi (based on the movie "3 Idiots" written by)</t>
  </si>
  <si>
    <t>A charismatic drug lord tries to start a new life after he falls for a young woman from Philadelphia.</t>
  </si>
  <si>
    <t>https://m.media-amazon.com/images/M/MV5BMWM4ZWZhZmMtMWNmNC00MGZkLWE4NWEtNmRiN2UyYTYzNDAxXkEyXkFqcGdeQXVyMTIwODc3OTM@._V1_SX300.jpg</t>
  </si>
  <si>
    <t>Nia Hill, Teri Woods (author)</t>
  </si>
  <si>
    <t>Steve McQueen truly is an American Icon. One of America's most endearing and intriguing movie stars, he "is still the King of Cool" according to Esquire Magazine-50 years after the zenith ...</t>
  </si>
  <si>
    <t>https://m.media-amazon.com/images/M/MV5BYWVmZjMwMmUtM2Q2Yi00NDg1LWJkZWYtMjRmMjM2NTdhNzViXkEyXkFqcGdeQXVyMjk0NTE3OTI@._V1_SX300.jpg</t>
  </si>
  <si>
    <t>28-Sep-17</t>
  </si>
  <si>
    <t>Parker Adams, Greg Laurie</t>
  </si>
  <si>
    <t>A bar mitzvah mishap causes a major rift in a devout Orthodox community in Jerusalem.</t>
  </si>
  <si>
    <t>https://m.media-amazon.com/images/M/MV5BN2Y0NWIyOTUtNjNhZC00ZDYxLWI2NjctN2E2MDkzY2YyOTEyL2ltYWdlXkEyXkFqcGdeQXVyMjQ3NzUxOTM@._V1_SX300.jpg</t>
  </si>
  <si>
    <t>Shlomit Nehama</t>
  </si>
  <si>
    <t>Actors Steve Coogan and Rob Brydon embark on a six-part episodic road trip through Europe. This time they're in Spain, sampling the restaurants, eateries, and sights along the way.</t>
  </si>
  <si>
    <t>https://m.media-amazon.com/images/M/MV5BZWY4ODYzMzYtN2I3Ny00NDkzLWFmNGQtZWVmZWNkYzU5ZjBkXkEyXkFqcGdeQXVyMzExMTY0MjU@._V1_SX300.jpg</t>
  </si>
  <si>
    <t>STEP documents the senior year of a girls' high-school step dance team against the background of inner-city Baltimore.</t>
  </si>
  <si>
    <t>https://m.media-amazon.com/images/M/MV5BMjAxNjY0MTk2MV5BMl5BanBnXkFtZTgwNTU2NDEwMjI@._V1_SX300.jpg</t>
  </si>
  <si>
    <t>Step</t>
  </si>
  <si>
    <t>31-Aug-17</t>
  </si>
  <si>
    <t>The final Viceroy of India, Lord Mountbatten, is tasked with overseeing the transition of British India to independence, but meets with conflict as different sides clash in the face of monumental change.</t>
  </si>
  <si>
    <t>https://m.media-amazon.com/images/M/MV5BMTk5ODU2NzExMF5BMl5BanBnXkFtZTgwOTI2ODkwMTI@._V1_SX300.jpg</t>
  </si>
  <si>
    <t>Paul Mayeda Berges (screenplay by), Gurinder Chadha (screenplay by), Moira Buffini (screenplay by), Larry Collins (based on the book "Freedom at Midnight" by), Dominique Lapierre (based on the book "Freedom at Midnight" by), Narendra Singh Sarila (based on the book "The Shadow of the Great Game - The Untold Story of Partition" by)</t>
  </si>
  <si>
    <t>During the Japanese colonial era, roughly 400 Korean people, who were forced onto Battleship Island ("Hashima Island") to mine for coal, attempt to a dramatic escape.</t>
  </si>
  <si>
    <t>https://m.media-amazon.com/images/M/MV5BZDEwMDIxYzMtMGNhNC00MjJkLTkyODktOWUxMjlhYzBlMGE0XkEyXkFqcGdeQXVyNjQ3ODkxMjE@._V1_SX300.jpg</t>
  </si>
  <si>
    <t>22-May-18</t>
  </si>
  <si>
    <t>Tells the tale of two children separated by fifty years. In 1927, Rose searches for the actress who's life she chronicles in her scrapbook</t>
  </si>
  <si>
    <t>A re-done bar scene from Terminator 2, staring Arnold Schwarzenegger's son Joseph Baena as The Terminator.</t>
  </si>
  <si>
    <t>https://images-na.ssl-images-amazon.com/images/M/MV5BYzc0YmVmYzEtNzA4MS00OTI2LWJlMDgtMTdmZjY3ODhhZmM1XkEyXkFqcGdeQXVyMzM4MjM0Nzg@._V1_SX300.jpg</t>
  </si>
  <si>
    <t>Terminator 2 Remake with Joseph Baena: Bad to the Bone</t>
  </si>
  <si>
    <t>James Cameron (characters)</t>
  </si>
  <si>
    <t>A romance sparks between a young actor and a Hollywood leading lady.</t>
  </si>
  <si>
    <t>https://m.media-amazon.com/images/M/MV5BMTE0MDQxODg2NTJeQTJeQWpwZ15BbWU4MDIwODkyMjQz._V1_SX300.jpg</t>
  </si>
  <si>
    <t>Matt Greenhalgh (screenplay), Peter Turner (based on the memoir by)</t>
  </si>
  <si>
    <t>A Korean-born man finds himself stuck in Columbus, Indiana, where his architect father is in a coma. The man meets a young woman who wants to stay in Columbus with her mother, a recovering addict, instead of pursuing her own dreams.</t>
  </si>
  <si>
    <t>https://m.media-amazon.com/images/M/MV5BMjExMzUxNDgwMl5BMl5BanBnXkFtZTgwOTk2MzM3MjI@._V1_SX300.jpg</t>
  </si>
  <si>
    <t>The gang encounters with some spiritual bodies and finds out the truth about the Jamnadas Orphanage where they were brought up.</t>
  </si>
  <si>
    <t>https://m.media-amazon.com/images/M/MV5BYmI5Y2JkNzUtNWJkZC00OTE1LTg3ZDItMjQ0Mzc1MjdhMzhiXkEyXkFqcGdeQXVyMjQwOTU5NTg@._V1_SX300.jpg</t>
  </si>
  <si>
    <t>Thirty years after they served together in Vietnam, a former Navy Corpsman Larry "Doc" Shepherd re-unites with his old buddies, former Marines Sal Nealon and Reverend Richard Mueller, to bury his son, a young Marine killed in the Iraq War.</t>
  </si>
  <si>
    <t>https://m.media-amazon.com/images/M/MV5BMjI3MDAxNTg1OF5BMl5BanBnXkFtZTgwMzMzMDM1MzI@._V1_SX300.jpg</t>
  </si>
  <si>
    <t>Richard Linklater (screenplay by), Darryl Ponicsan (screenplay by), Darryl Ponicsan (based on the novel by)</t>
  </si>
  <si>
    <t>The spiritual journey of a ninety-year-old atheist.</t>
  </si>
  <si>
    <t>https://m.media-amazon.com/images/M/MV5BMDc2MWYzMzMtZTU3NC00M2M4LWI4NGQtOTgyNzc5Nzk5NTQ5XkEyXkFqcGdeQXVyMTg2NTc4MzA@._V1_SX300.jpg</t>
  </si>
  <si>
    <t>Logan Sparks (screenplay), Drago Sumonja (screenplay)</t>
  </si>
  <si>
    <t>Director Agnes Varda and photographer/muralist J.R. journey through rural France and form an unlikely friendship.</t>
  </si>
  <si>
    <t>https://m.media-amazon.com/images/M/MV5BMmUwMzJkODEtOTZjNy00ZWNkLWE4ZDItYzcyYzA2OGJhMjYwXkEyXkFqcGdeQXVyNjc0MzY3NTA@._V1_SX300.jpg</t>
  </si>
  <si>
    <t>In 1995, a teenager living with her sister and parents in Manhattan discovers that her father is having an affair.</t>
  </si>
  <si>
    <t>https://m.media-amazon.com/images/M/MV5BMjQzODc2MzQ4MV5BMl5BanBnXkFtZTgwNTU4MjU1MjI@._V1_SX300.jpg</t>
  </si>
  <si>
    <t>Elisabeth Holm (story by), Gillian Robespierre (story by), Tom Bean (story by), Elisabeth Holm (screenplay by), Gillian Robespierre (screenplay by)</t>
  </si>
  <si>
    <t>A story of two brothers set during the Sino-Indian war, 1962: the younger one who's at war at the borders and the elder who's at war with his own world.</t>
  </si>
  <si>
    <t>https://m.media-amazon.com/images/M/MV5BMjExNjc1NDE3M15BMl5BanBnXkFtZTgwNDA2NzM0MjI@._V1_SX300.jpg</t>
  </si>
  <si>
    <t>Kabir Khan (screenplay), Parveez Sheikh (screenplay), Manurishi Chadha (dialogue)</t>
  </si>
  <si>
    <t>A man is shipwrecked on a deserted island and encounters a red turtle, which changes his life.</t>
  </si>
  <si>
    <t>https://m.media-amazon.com/images/M/MV5BODU3MjIxZWMtODFjYy00ZTI5LThmMzctMTMzZWFlOTIzNTc2L2ltYWdlXkEyXkFqcGdeQXVyNTAyODkwOQ@@._V1_SX300.jpg</t>
  </si>
  <si>
    <t>Michael Dudok de Wit (story), Pascale Ferran (screenplay), Michael Dudok de Wit (screenplay)</t>
  </si>
  <si>
    <t>12 August 1945, 11 AM. Two mysterious strangers dressed in black appear at the railway station of a Hungarian village. Within a few hours, everything changes.</t>
  </si>
  <si>
    <t>https://m.media-amazon.com/images/M/MV5BOWZmMWViYjctNTIzNi00YTZhLWE0NGItMmZlMWNjMDBhM2Q0XkEyXkFqcGdeQXVyMjIzMDAwOTc@._V1_SX300.jpg</t>
  </si>
  <si>
    <t>G__bor T. Sz__nt__, Ferenc T__r__k</t>
  </si>
  <si>
    <t>In the aftermath of WWI, a young German who grieves the death of her fianc__ in France meets a mysterious Frenchman who visits the fianc__'s grave to lay flowers.</t>
  </si>
  <si>
    <t>https://m.media-amazon.com/images/M/MV5BZmM3MDE2MmEtY2NhNS00MTQyLWFhNzMtZThiZjM1ZmNiNzM4XkEyXkFqcGdeQXVyNDU0NjMyNTQ@._V1_SX300.jpg</t>
  </si>
  <si>
    <t>Fran__ois Ozon (scenario), Philippe Piazzo (in collaboration with), Ernst Lubitsch (movie "Broken Lullaby")</t>
  </si>
  <si>
    <t>A monk and his three disciples continue on their journey to battle demons.</t>
  </si>
  <si>
    <t>https://m.media-amazon.com/images/M/MV5BMjA3MDM4OTk5OV5BMl5BanBnXkFtZTgwODg0MjMzMTI@._V1_SX300.jpg</t>
  </si>
  <si>
    <t>Stephen Chow, Si-Cheun Lee (screenwriter), Hark Tsui</t>
  </si>
  <si>
    <t>Join Jagga, a gifted teenage detective, who along with a female companion, is on a quest to find his missing father.</t>
  </si>
  <si>
    <t>https://m.media-amazon.com/images/M/MV5BMTkyMzc1MTQxNl5BMl5BanBnXkFtZTgwMDIzNzM3MjI@._V1_SX300.jpg</t>
  </si>
  <si>
    <t>Anurag Basu (story and screenplay), Amitabh Bhattacharya (dialogue), Debatma Mandal (dialogue), Samrat Chakraborty (dialogue), Anurag Basu (dialogue)</t>
  </si>
  <si>
    <t>A couples relationship is tested by the untimely appearances of their exes!</t>
  </si>
  <si>
    <t>https://m.media-amazon.com/images/M/MV5BNzUxOTEwNzAtMTI4OC00OTkyLWEyYzMtZThmYWI5YjJiZTFhXkEyXkFqcGdeQXVyMjAyNTEwOQ@@._V1_SX300.jpg</t>
  </si>
  <si>
    <t>29-Dec-17</t>
  </si>
  <si>
    <t>The Ex-File 3: Return of the Exes</t>
  </si>
  <si>
    <t>Jia Chang, Da-Kuan, Jingqi Ma, Yu-sheng Tian</t>
  </si>
  <si>
    <t>The life and career of the hailed Hollywood movie star and underappreciated genius inventor, Hedy Lamarr.</t>
  </si>
  <si>
    <t>https://ia.media-imdb.com/images/M/MV5BOWRmNjE5NjctMjY5OC00ZWZlLTlkMjUtMDQ2MmRmMWY4Njc0XkEyXkFqcGdeQXVyNjg1MDUyNTI@._V1_SX300.jpg</t>
  </si>
  <si>
    <t>Bombshell: The Hedy Lamarr Story</t>
  </si>
  <si>
    <t>PATTI CAKE$ is centered on aspiring rapper Patricia Dombrowski, a.k.a. Killa P, a.k.a. Patti Cake$, who is fighting an unlikely quest for glory in her downtrodden hometown in New Jersey.</t>
  </si>
  <si>
    <t>https://m.media-amazon.com/images/M/MV5BOTZiNGIxNzgtMGUyMy00Y2IwLWI0Y2QtN2FhNWNhNjcyODM5XkEyXkFqcGdeQXVyMDc2NTEzMw@@._V1_SX300.jpg</t>
  </si>
  <si>
    <t>Allegiance illuminates one of American history's lesser known chapters as it tells the story of Sam Kimura, transported back nearly six decades to when his younger self and his sister Kei ...</t>
  </si>
  <si>
    <t>https://images-na.ssl-images-amazon.com/images/M/MV5BMGY4ODkxZjQtMDFjZC00YTQxLTg0MzktNjNmMmYzZWMyM2E4L2ltYWdlL2ltYWdlXkEyXkFqcGdeQXVyNzA0MDQ4NjU@._V1_SX300.jpg</t>
  </si>
  <si>
    <t>Marc Acito (book), Jay Kuo, Lorenzo Thione (book)</t>
  </si>
  <si>
    <t>-9.7</t>
  </si>
  <si>
    <t>The story of Mark Felt, who under the name "Deep Throat" helped journalists Bob Woodward and Carl Bernstein uncover the Watergate scandal in 1972.</t>
  </si>
  <si>
    <t>https://m.media-amazon.com/images/M/MV5BMjQzMDEwMjMyNF5BMl5BanBnXkFtZTgwNjA1NTA1MzI@._V1_SX300.jpg</t>
  </si>
  <si>
    <t>Mark Felt (based on the books by), John D. O'Connor (based on the books by), Peter Landesman</t>
  </si>
  <si>
    <t>Join Karan and Charan in a very crazy yet chaotic marriage of the year.</t>
  </si>
  <si>
    <t>https://images-na.ssl-images-amazon.com/images/M/MV5BNjVhYjA4NjItZTMxZi00N2MwLTk1MzgtZTViMzQzMjg3ZDk4XkEyXkFqcGdeQXVyNjY1MTg4Mzc@._V1_SX300.jpg</t>
  </si>
  <si>
    <t>Rupinder Chahal (story), Rajesh Chawla (dialogue), Balwinder Singh Janjua (screenplay), Balwinder Singh Janjua (story)</t>
  </si>
  <si>
    <t>'Walk With Me' is meditative film about a community of Zen Buddhist monks and nuns who have dedicated their lives to mastering the art of mindfulness with their world-famous teacher Thich Nhat Hanh.</t>
  </si>
  <si>
    <t>https://m.media-amazon.com/images/M/MV5BYjViODRlZjUtZmZhMC00Y2M3LTliZDYtOWU5NzljYmZkMWUxXkEyXkFqcGdeQXVyMzExMzI5MA@@._V1_SX300.jpg</t>
  </si>
  <si>
    <t>Walk with Me</t>
  </si>
  <si>
    <t>An intimate documentary following acclaimed North Carolina band the Avett Brothers, as they create their 2016 hit album "True Sadness."</t>
  </si>
  <si>
    <t>https://m.media-amazon.com/images/M/MV5BMjQxODA3NDgwNl5BMl5BanBnXkFtZTgwMDI1NTM2NDM@._V1_SX300.jpg</t>
  </si>
  <si>
    <t>May It Last: A Portrait of the Avett Brothers</t>
  </si>
  <si>
    <t>A German soldier tries to determine if the Dutch resistance has planted a spy to infiltrate the home of Kaiser Wilhelm in Holland during the onset of World War II, but falls for a young Jewish Dutch woman during his investigation.</t>
  </si>
  <si>
    <t>https://m.media-amazon.com/images/M/MV5BZmM2YjZhN2ItNTczZS00MDc1LTg0MTktODcyMjIyZmM5YjkwXkEyXkFqcGdeQXVyMjQ3NzUxOTM@._V1_SX300.jpg</t>
  </si>
  <si>
    <t>Simon Burke (screenplay by), Alan Judd (based on the novel "The Kaiser's Last Kiss" by)</t>
  </si>
  <si>
    <t>A compelling and never-before-scene look at Chris Brown's controversial life and career.</t>
  </si>
  <si>
    <t>https://m.media-amazon.com/images/M/MV5BZGEzNjFiNzItNzE4Mi00YzU0LWE2ZWEtYzBhOTE3NjY2M2IyXkEyXkFqcGdeQXVyNDA2ODEzOTQ@._V1_SX300.jpg</t>
  </si>
  <si>
    <t>Chris Brown: Welcome to My Life</t>
  </si>
  <si>
    <t>For the 20th anniversary of "Titanic," James Cameron reopens the file on the disaster.</t>
  </si>
  <si>
    <t>https://m.media-amazon.com/images/M/MV5BODNhNmMxN2ItYjdhNC00ZDRkLWIyMDAtZGI1ZmJhZGE4OTM0XkEyXkFqcGdeQXVyNzQzMzQxMTk@._V1_SX300.jpg</t>
  </si>
  <si>
    <t>Titanic: 20 Years Later with James Cameron</t>
  </si>
  <si>
    <t>Richard Brehm</t>
  </si>
  <si>
    <t>Fiona visits Paris for the first time to assist her myopic Aunt Martha. Catastrophes ensue, mainly involving Dom, a homeless man who has yet to have an emotion or thought he was afraid of expressing.</t>
  </si>
  <si>
    <t>https://m.media-amazon.com/images/M/MV5BMTUzNjQ0NDc0NV5BMl5BanBnXkFtZTgwOTY0NDAzMjI@._V1_SX300.jpg</t>
  </si>
  <si>
    <t>Dominique Abel (screenplay), Dominique Abel, Fiona Gordon (screenplay), Fiona Gordon</t>
  </si>
  <si>
    <t>In this remake of Kalyana Samayal Saadham (2013), a couple fall in love but then the groom discovers that he suffers from erectile dysfunction.</t>
  </si>
  <si>
    <t>https://m.media-amazon.com/images/M/MV5BZGRhMDUxMjktYzdiZi00NTczLWIxMzQtMjEyZTU5MTYwNTg2XkEyXkFqcGdeQXVyNjY1MTg4Mzc@._V1_SX300.jpg</t>
  </si>
  <si>
    <t>R.S. Prasanna (story), Hitesh Kewalya (screenplay and dialogue), Hitesh Kewalya (dialogue)</t>
  </si>
  <si>
    <t>A murder mystery that follows a cat-and-mouse relationship between a relentless detective and his equally clever former classmate who's protecting the guilty.</t>
  </si>
  <si>
    <t>https://images-na.ssl-images-amazon.com/images/M/MV5BNTI5ZWFhOTAtMTRlNC00ZTA3LTk4NTctZjhjMmM3Y2JiMDE3XkEyXkFqcGdeQXVyNzI1NjQ1MTU@._V1_SX300.jpg</t>
  </si>
  <si>
    <t>Keigo Higashino (based on the novel by)</t>
  </si>
  <si>
    <t>A lonely, neurotic and hilariously honest middle-aged man reunites with his estranged wife and meets his teenage daughter for the first time.</t>
  </si>
  <si>
    <t>https://m.media-amazon.com/images/M/MV5BOTc2Njc3MzI4Ml5BMl5BanBnXkFtZTgwMTYzMTgxMTI@._V1_SX300.jpg</t>
  </si>
  <si>
    <t>Daniel Clowes (graphic novel), Daniel Clowes (screenplay)</t>
  </si>
  <si>
    <t>Adrift in New York City, a recent college graduate's life is upended by his father's mistress.</t>
  </si>
  <si>
    <t>https://m.media-amazon.com/images/M/MV5BODEzODA5NjU2NF5BMl5BanBnXkFtZTgwODkwNzA5MjI@._V1_SX300.jpg</t>
  </si>
  <si>
    <t>A midwife gets unexpected news from her father's old mistress.</t>
  </si>
  <si>
    <t>https://m.media-amazon.com/images/M/MV5BM2IwMDM4NDUtZjJlMS00YjQxLWIzNGEtMzE2OTMyMWU5ZmY0XkEyXkFqcGdeQXVyNDU0NjMyNTQ@._V1_SX300.jpg</t>
  </si>
  <si>
    <t>Martin Provost (dialogue), Martin Provost (screenplay)</t>
  </si>
  <si>
    <t>After undergoing a procedure to erase his memories, a successful author begins having unexplained recollections relating to a series of unsolved murders.</t>
  </si>
  <si>
    <t>https://images-na.ssl-images-amazon.com/images/M/MV5BOGY3NmIyNGEtOTgwMS00ZDQ4LTkyMWItZjVhMDhkZWE0OWYyL2ltYWdlL2ltYWdlXkEyXkFqcGdeQXVyMTc5NjI2Mg@@._V1_SX300.jpg</t>
  </si>
  <si>
    <t>Peng Ren</t>
  </si>
  <si>
    <t>Set in the early 1960s and during the era of Vatican II, a young woman in training to become a nun struggles with issues of faith, the changing church and sexuality.</t>
  </si>
  <si>
    <t>https://m.media-amazon.com/images/M/MV5BMTU5NDQzNTY2MV5BMl5BanBnXkFtZTgwMjgxMTMyMzI@._V1_SX300.jpg</t>
  </si>
  <si>
    <t>In every generation, a torch passes from father to son. And that timeless dynamic is the beating heart of Tommy's Honour - an intimate, powerfully moving tale of the real-life founders of the modern game of golf.</t>
  </si>
  <si>
    <t>https://images-na.ssl-images-amazon.com/images/M/MV5BNzA4OTQ4NTc3OF5BMl5BanBnXkFtZTgwMzIwMzY2MDI@._V1_SX300.jpg</t>
  </si>
  <si>
    <t>Pamela Marin, Kevin Cook</t>
  </si>
  <si>
    <t>Set in 1930s Ukraine, as Stalin advances the ambitions of communists in the Kremlin, young artist Yuri battles to save his lover Natalka from the Holodomor, the death-by-starvation program that ultimately killed millions of Ukrainians.</t>
  </si>
  <si>
    <t>https://m.media-amazon.com/images/M/MV5BMTkwMTczNzUxNV5BMl5BanBnXkFtZTgwNzA4Mjc2MDI@._V1_SX300.jpg</t>
  </si>
  <si>
    <t>Richard Bachynsky Hoover (screenplay), George Mendeluk (screenplay), Richard Bachynsky Hoover (story)</t>
  </si>
  <si>
    <t>In the 1950's, a working-class wife and mother of eleven children helps to establish a farmer's union, which later develops into a platform for feminism and gender equality.</t>
  </si>
  <si>
    <t>https://ia.media-imdb.com/images/M/MV5BMjQwOTYyNDI0NV5BMl5BanBnXkFtZTgwOTA3MzgwMzI@._V1_SX300.jpg</t>
  </si>
  <si>
    <t>Brigsby Bear Adventures is a children's TV show produced for an audience of one: James. When the show abruptly ends, James's life changes forever, and he sets out to finish the story ...</t>
  </si>
  <si>
    <t>https://m.media-amazon.com/images/M/MV5BZTVmZWFjNjktZGU2NC00NDM5LWEwM2ItMTFmODk2N2FlYmI4XkEyXkFqcGdeQXVyODIzMzU2Mzk@._V1_SX300.jpg</t>
  </si>
  <si>
    <t>21-Sep-17</t>
  </si>
  <si>
    <t>Kevin Costello, Kyle Mooney</t>
  </si>
  <si>
    <t>Human Flow is director and artist Ai Weiwei's detailed and heartbreaking exploration into the global refugee crisis.</t>
  </si>
  <si>
    <t>https://m.media-amazon.com/images/M/MV5BMTU4ODI2NjIzNF5BMl5BanBnXkFtZTgwNDQwMzUyMzI@._V1_SX300.jpg</t>
  </si>
  <si>
    <t>Chin-Chin Yap, Tim Finch, Boris Cheshirkov</t>
  </si>
  <si>
    <t>A career soldier returns to his loving and empathic fianc__e after a two week special training program, only for her to start to feel that something bad has happened to him. It features the progressive metal band Persona Non Grata.</t>
  </si>
  <si>
    <t>https://m.media-amazon.com/images/M/MV5BMTYzZjk0NDQtZmY2OC00ZTg5LTk5M2MtOGMyZWE3ZjQ4MGZkXkEyXkFqcGdeQXVyMTM2OTQ4MDM@._V1_SX300.jpg</t>
  </si>
  <si>
    <t>2-Dec-17</t>
  </si>
  <si>
    <t>Raw</t>
  </si>
  <si>
    <t>Iannis Aliferis, Robert H. Wainwright</t>
  </si>
  <si>
    <t>A look at the life of Roh Moo-hyun, South Korea's president from 2003-2008.</t>
  </si>
  <si>
    <t>https://images-na.ssl-images-amazon.com/images/M/MV5BMTc0ODM2OTgyNF5BMl5BanBnXkFtZTgwMzg3ODc2MjI@._V1_SX300.jpg</t>
  </si>
  <si>
    <t>The inspiring true love story of Robin and Diana Cavendish, an adventurous couple who refuse to give up in the face of a devastating disease. Their heartwarming celebration of human possibility marks the directorial debut of Andy Serkis.</t>
  </si>
  <si>
    <t>https://m.media-amazon.com/images/M/MV5BMTg1OTcxNjU1MV5BMl5BanBnXkFtZTgwMzcwMTQ3MzI@._V1_SX300.jpg</t>
  </si>
  <si>
    <t>William Nicholson (screenplay)</t>
  </si>
  <si>
    <t>An immortal woman reconnects with a love from her past life.</t>
  </si>
  <si>
    <t>https://m.media-amazon.com/images/M/MV5BN2I3NzUwMmItMzI3OC00ZDUyLTk4YjktMWM0ZmYzNzJhZDJhXkEyXkFqcGdeQXVyNzI1NzMxNzM@._V1_SX300.jpg</t>
  </si>
  <si>
    <t>Once Upon a Time</t>
  </si>
  <si>
    <t>Qi Tang (novel)</t>
  </si>
  <si>
    <t>When a crime organization from North Korea crosses borders and enters South Korean soil, a South Korean detective must cooperate with a North Korean detective to investigate their whereabouts.</t>
  </si>
  <si>
    <t>https://ia.media-imdb.com/images/M/MV5BNjQxNzgzZTctMzNlOC00ZDkxLTg5MGMtNTFhZGJjYTIzNzI1L2ltYWdlXkEyXkFqcGdeQXVyNDIzMTI4NDE@._V1_SX300.jpg</t>
  </si>
  <si>
    <t>A Brooklyn teenager spends his days experimenting with drugs and looking online for older men to meet with.</t>
  </si>
  <si>
    <t>https://m.media-amazon.com/images/M/MV5BZmZiM2RmMWUtNjcyZi00ZDcxLWE3ZjktY2VlYTk3Y2I0NTZjXkEyXkFqcGdeQXVyMjU3NTI0Mg@@._V1_SX300.jpg</t>
  </si>
  <si>
    <t>In the near-death after an accident, a sports car driver time-travelled back to the 1990s to meet his severe father and never-seen mother in a small Chinese town.</t>
  </si>
  <si>
    <t>https://m.media-amazon.com/images/M/MV5BMzAxOGE2MjktYWVkNC00NDFjLTkxZWQtMTMwMjcyY2Y1MjA5L2ltYWdlXkEyXkFqcGdeQXVyMjExMzEyNTM@._V1_SX300.jpg</t>
  </si>
  <si>
    <t>A man must marry a tree to ward off threats to his love-life, but the tree turns out to have more spirit than the man bargained for.</t>
  </si>
  <si>
    <t>https://m.media-amazon.com/images/M/MV5BNjM1NDYyOGItZGYzNi00ZDkwLWFiMDItYTAzYWQ0YjZhMDIyXkEyXkFqcGdeQXVyNjQ2MjQ5NzM@._V1_SX300.jpg</t>
  </si>
  <si>
    <t>Anvita Dutt Guptan</t>
  </si>
  <si>
    <t>An illegal immigrant from Mainland China sneaks into corrupt British-colonized Hong Kong in 1963, transforming himself into a ruthless and emerging drug lord.</t>
  </si>
  <si>
    <t>https://m.media-amazon.com/images/M/MV5BMjE2ZWIzN2ItNGU3ZC00ODhlLWIyMTYtYzZkOTM2MWYyMDA1XkEyXkFqcGdeQXVyMTMxODk2OTU@._V1_SX300.jpg</t>
  </si>
  <si>
    <t>Koon-Nam Lui (screenplay), Jing Wong, Ming-Ho Yip (screenplay)</t>
  </si>
  <si>
    <t>Two intersecting love triangles. Obsession and betrayal set against the music scene in Austin, Texas.</t>
  </si>
  <si>
    <t>https://m.media-amazon.com/images/M/MV5BNzI1MTg0MzEyOF5BMl5BanBnXkFtZTgwNzk4Mjk0MTI@._V1_SX300.jpg</t>
  </si>
  <si>
    <t>The Straw Hat Pirates are taking on Gild Tesoro, one of the richest men in the world.</t>
  </si>
  <si>
    <t>https://m.media-amazon.com/images/M/MV5BNzBiMTlhNTAtNDc4Yi00M2FiLWE3ODMtNzgwNWI3ZGFhYjNkXkEyXkFqcGdeQXVyMjQ5NjMxNDA@._V1_SX300.jpg</t>
  </si>
  <si>
    <t>Clint Bickham, Tsutomu Kuroiwa, Eiichiro Oda (manga)</t>
  </si>
  <si>
    <t>Gaurav, a simple hard working guy for a white collar job visits Mumbai for a meeting where his doppelganger is about to bring chaos in his life.</t>
  </si>
  <si>
    <t>https://m.media-amazon.com/images/M/MV5BMDFkMjlhM2ItZGVjYy00YzAyLWFmMjEtNDM5OGNmODFmMzhkXkEyXkFqcGdeQXVyNjY1MTg4Mzc@._V1_SX300.jpg</t>
  </si>
  <si>
    <t>Raj Nidimoru (story), Krishna D.K. (story), Sita Menon (story), Raj Nidimoru (screenplay), Krishna D.K. (screenplay), Sumit Batheja (dialogue)</t>
  </si>
  <si>
    <t>A teenage girl copes with her diagnosis of terminal juvenile Batten disease.</t>
  </si>
  <si>
    <t>https://m.media-amazon.com/images/M/MV5BNWE0YTJhNjgtYWZkOC00NDYxLWIyMTctODVjNzdmNjc0ZWVjXkEyXkFqcGdeQXVyNjk4MjM0NzI@._V1_SX300.jpg</t>
  </si>
  <si>
    <t>The film explores the global power and impact of the music of John Coltrane and reveals the passions, experiences and forces that shaped his life and revolutionary sounds.</t>
  </si>
  <si>
    <t>https://m.media-amazon.com/images/M/MV5BYjNjYzg0NjUtMWNmYi00MDY3LTk5ZjMtZWE5ZTQ1MjE5NjAxXkEyXkFqcGdeQXVyMjU4MjYxMg@@._V1_SX300.jpg</t>
  </si>
  <si>
    <t>Rifftrax: Samurai Cop</t>
  </si>
  <si>
    <t>RiffTrax, the guys who make movies funny, bring their comedic riffing treatment to this cheesy 90's action classic! Decapitations, explosions, and mangled dialogue abound in this extremely ...</t>
  </si>
  <si>
    <t>https://images-na.ssl-images-amazon.com/images/M/MV5BYmQ4MDc4MDgtNDk3OS00MjYzLThkMzEtY2M0ZTkyNDkyMDM2XkEyXkFqcGdeQXVyNTM3MDMyMDQ@._V1_SX300.jpg</t>
  </si>
  <si>
    <t>1-Apr-17</t>
  </si>
  <si>
    <t>RiffTrax: Samurai Cop</t>
  </si>
  <si>
    <t>It all started with three little words. I'll Push You is an up-close and personal look into the dynamics of a life-long friendship between of two best friends - Justin Skeesuck and Patrick ...</t>
  </si>
  <si>
    <t>https://images-na.ssl-images-amazon.com/images/M/MV5BNjhhMmE1MmYtODczOC00Mzg3LWFjMzMtYmU1MGVkM2M1ZjRhXkEyXkFqcGdeQXVyNzkyODY3ODQ@._V1_SX300.jpg</t>
  </si>
  <si>
    <t>Chris Karcher (story), Terry Parish (story)</t>
  </si>
  <si>
    <t>Award-winning filmmaker Dome Karukoski brings to screen the life and work of artist Touko Valio Laaksonen (aka Tom of Finland), one of the most influential and celebrated figures of twentieth century gay culture.</t>
  </si>
  <si>
    <t>https://m.media-amazon.com/images/M/MV5BMTY5NjM3ODI1OV5BMl5BanBnXkFtZTgwNzcyMDM1MzI@._V1_SX300.jpg</t>
  </si>
  <si>
    <t>Aleksi Bardy (screenplay), Aleksi Bardy (story by), Dome Karukoski (story by), Mark Alton Brown (additional dialogue), Noam Andrews (Additional Storylines), Kauko R__yhk__ (Additional Storylines), Mia Yl__nen (Additional Storylines), Susanna Luoto (consultant)</t>
  </si>
  <si>
    <t>The life of celebrated but reclusive author, J.D. Salinger, who gained worldwide fame with the publication of his novel, "The Catcher in the Rye".</t>
  </si>
  <si>
    <t>https://m.media-amazon.com/images/M/MV5BMTUyMDQ2ODI0M15BMl5BanBnXkFtZTgwMDY0NDYxMzI@._V1_SX300.jpg</t>
  </si>
  <si>
    <t>Danny Strong, Kenneth Slawenski (book)</t>
  </si>
  <si>
    <t>The history of the Boston Marathon from its humble origins starting with only 15 runners, to the first female runners, through the tragedy in 2013, and ultimately the triumph of 2014.</t>
  </si>
  <si>
    <t>https://images-na.ssl-images-amazon.com/images/M/MV5BYWRhYzFhMDUtNmRiNi00ZGE2LTlhNGUtZThhOTNjMTc2ODQ5XkEyXkFqcGdeQXVyNDYxOTc4MzA@._V1_SX300.jpg</t>
  </si>
  <si>
    <t>Boston</t>
  </si>
  <si>
    <t>Two professors team up to locate a lost treasure and embark on an adventure that takes them from a Tibetan ice cave to Dubai to a mountain temple in India.</t>
  </si>
  <si>
    <t>https://m.media-amazon.com/images/M/MV5BNTAxZTQ4MmMtNDU2OS00NGRhLTllMmItZDQwODZlNTdjYzQyL2ltYWdlXkEyXkFqcGdeQXVyMjU3NTI0Mg@@._V1_SX300.jpg</t>
  </si>
  <si>
    <t>Gertrude Bell, the most powerful woman in the British Empire in her day, shaped the destiny of Iraq after WWI in ways that still reverberate today.</t>
  </si>
  <si>
    <t>https://m.media-amazon.com/images/M/MV5BMzc5Y2M3NDAtMzZlMy00NGY4LWE2MmYtMjdlZmYyZmVkMGUzXkEyXkFqcGdeQXVyNDExMzMxNjE@._V1_SX300.jpg</t>
  </si>
  <si>
    <t>Adi and Tara move to Mumbai to pursue their dreams. A chance meeting sparks off a heady, no strings attached romance until their careers pull them apart. Will ambition prevail over matters of the heart?</t>
  </si>
  <si>
    <t>https://ia.media-imdb.com/images/M/MV5BMWQ2ZjE4ZTMtYjNlOS00MmJmLTkzOWMtOWMwOTg4N2M4YWI5L2ltYWdlL2ltYWdlXkEyXkFqcGdeQXVyNjY1MTg4Mzc@._V1_SX300.jpg</t>
  </si>
  <si>
    <t>OK Jaanu</t>
  </si>
  <si>
    <t>Mani Ratnam (story and screenplay), Gulzar (dialogue)</t>
  </si>
  <si>
    <t>Concert film centering on the rock band Pearl Jam's August 2016 shows at Chicago's Wrigley Field.</t>
  </si>
  <si>
    <t>https://images-na.ssl-images-amazon.com/images/M/MV5BMzAwM2Y0NjctN2Y3NC00YzhmLWI5MjQtZWY2NDhkMjU1MDRiXkEyXkFqcGdeQXVyNDM3NzI3Mw@@._V1_SX300.jpg</t>
  </si>
  <si>
    <t>Pearl Jam: Let's Play Two</t>
  </si>
  <si>
    <t>Danny Clinch (story by), Tim Donnelly (story by), Taryn Gould (story by)</t>
  </si>
  <si>
    <t>An obsessive CEO of a company meets a ragged chef by chance. They are drawn closer together because of their love for delicacies, yet their personalities clash big time.</t>
  </si>
  <si>
    <t>https://images-na.ssl-images-amazon.com/images/M/MV5BMzQ4ZTU4NzQtMTc1ZC00NjYwLWJlMmEtOGNhNjdjNjM1ZWM4XkEyXkFqcGdeQXVyMjQ3NzUxOTM@._V1_SX300.jpg</t>
  </si>
  <si>
    <t>Joyce Chan, Yuan Li, Lan Bai Se (novel), Yimeng Xu</t>
  </si>
  <si>
    <t>Spring. Yorkshire. Young farmer Johnny Saxby numbs his daily frustrations with binge drinking and casual sex, until the arrival of a Romanian migrant worker for lambing season ignites an intense relationship that sets Johnny on a new path.</t>
  </si>
  <si>
    <t>https://m.media-amazon.com/images/M/MV5BNjRhYzk2NDAtYzA1Mi00MmNmLWE1ZjQtMDBhZmUyMTdjZjBiXkEyXkFqcGdeQXVyNjk1Njg5NTA@._V1_SX300.jpg</t>
  </si>
  <si>
    <t>24-Aug-17</t>
  </si>
  <si>
    <t>Katja's life collapses after the death of her husband and son in a bomb attack. After a time of mourning and injustice, Katja seeks revenge.</t>
  </si>
  <si>
    <t>https://m.media-amazon.com/images/M/MV5BODc2NTkyZjEtMTYxNC00YTJmLTgzZjMtNTVmOTZmNDBhMjQ5XkEyXkFqcGdeQXVyODAzODU1NDQ@._V1_SX300.jpg</t>
  </si>
  <si>
    <t>27-Dec-17</t>
  </si>
  <si>
    <t>Fatih Akin (written for screen by), Hark Bohm (author)</t>
  </si>
  <si>
    <t>Celebrity chefs and good friends Chuck Hughes and Danny Smiles are on a cross-country culinary RV adventure. They stop in six spectacular places in Canada where they go to any lengths to ...</t>
  </si>
  <si>
    <t>https://m.media-amazon.com/images/M/MV5BMTc5MDNiYzEtYTg1ZC00MmFkLTgxZWEtYjZkZmI4ZTA5Njg3XkEyXkFqcGdeQXVyNDI4MDU1NzQ@._V1_SX300.jpg</t>
  </si>
  <si>
    <t>Chuck &amp; Danny's Road Trip</t>
  </si>
  <si>
    <t>Carl Reiner tracks down several nonagenarians to show how the twilight years can be rewarding.</t>
  </si>
  <si>
    <t>https://images-na.ssl-images-amazon.com/images/M/MV5BMTU0ZDM4YjEtNjA3NS00YjQzLWFlZDgtZmQ2NDIyNDQxODgwXkEyXkFqcGdeQXVyMTAxNTE2MDY@._V1_SX300.jpg</t>
  </si>
  <si>
    <t>If You're Not in the Obit, Eat Breakfast</t>
  </si>
  <si>
    <t>Danny Gold, Michael Mayhew</t>
  </si>
  <si>
    <t>Writer and urban activist Jane Jacobs fights to save historic New York City during the ruthless redevelopment era of urban planner Robert Moses in the 1960s.</t>
  </si>
  <si>
    <t>https://images-na.ssl-images-amazon.com/images/M/MV5BNjU1MTE3OTYyMF5BMl5BanBnXkFtZTgwMzIwNTQwMjI@._V1_SX300.jpg</t>
  </si>
  <si>
    <t>Citizen Jane: Battle for the City</t>
  </si>
  <si>
    <t>A young musician from a small town in China tries to save his town's treasured Rock Park by organizing a charity rock concert.</t>
  </si>
  <si>
    <t>https://images-na.ssl-images-amazon.com/images/M/MV5BNmNhNDk2OWItZjc3Zi00N2I1LTkzNzUtNGE0ODgyMjM4Y2VkXkEyXkFqcGdeQXVyODA5MzE0MzM@._V1_SX300.jpg</t>
  </si>
  <si>
    <t>In 2001, Afghanistan is under the control of the Taliban. When her father is captured, a determined young girl disguises herself as a boy in order to provide for her family.</t>
  </si>
  <si>
    <t>https://m.media-amazon.com/images/M/MV5BMWM2MzQ4YTAtMTBkZS00ODA1LWFmNTEtMjEwNzk3ZGJiZDc3XkEyXkFqcGdeQXVyMjM4NTM5NDY@._V1_SX300.jpg</t>
  </si>
  <si>
    <t>Anita Doron (screenplay), Deborah Ellis (screen story), Deborah Ellis (based on the book by)</t>
  </si>
  <si>
    <t>A young man is ostracized by his classmates after he bullies a deaf girl to the point where she moves away. Years later, he sets off on a path for redemption.</t>
  </si>
  <si>
    <t>https://m.media-amazon.com/images/M/MV5BZDc2NGZiZDMtYjg3Ni00ZDhkLThlYWEtMzQwMDBlZDQzOWQ2XkEyXkFqcGdeQXVyNjc3OTE4Nzk@._V1_SX300.jpg</t>
  </si>
  <si>
    <t>Yoshitoki Oima (manga: "Koe no katachi"), Reiko Yoshida (screenplay), Kiyoshi Shigematsu (original author: "Curry Rice"), Stephanie Sheh (script adaptation), Clark Cheng (additional writing), Amanda Winn Lee (additional writing)</t>
  </si>
  <si>
    <t>After losing his mother, a young boy is sent to a foster home with other orphans his age where he begins to learn the meaning of trust and true love.</t>
  </si>
  <si>
    <t>https://m.media-amazon.com/images/M/MV5BMGZhZTMxNWItZDU1Yi00NmM4LTk3NzktZGU5Nzk0ZjdlZjQ4XkEyXkFqcGdeQXVyNTAyODkwOQ@@._V1_SX300.jpg</t>
  </si>
  <si>
    <t>Gilles Paris (novel), C__line Sciamma (screenplay), Germano Zullo (contributing writer), Claude Barras (contributing writer), Morgan Navarro (contributing writer), Michael Sinterniklaas (english script adaptation), Christian La Monte (english script adaptation)</t>
  </si>
  <si>
    <t>A drama about a family set in Calais with the European refugee crisis as the backdrop.</t>
  </si>
  <si>
    <t>https://m.media-amazon.com/images/M/MV5BOGUwYjU2NjEtMmRhYy00ODVmLWE1YmMtNzY1OGEzOWI4ZWRkXkEyXkFqcGdeQXVyNDkzNTM2ODg@._V1_SX300.jpg</t>
  </si>
  <si>
    <t>A detective seeks out the truth between two different stories of a crime scene.</t>
  </si>
  <si>
    <t>https://m.media-amazon.com/images/M/MV5BMjA1MDc5NzYzNl5BMl5BanBnXkFtZTgwMDQ0Mjc3MzI@._V1_SX300.jpg</t>
  </si>
  <si>
    <t>Ittefaq</t>
  </si>
  <si>
    <t>Abhay Chopra, Shreyas Jain, Nikhil Mehrotra</t>
  </si>
  <si>
    <t>In an effort to save his house, a man accompanies the son of a recently deceased CEO to India to recover his will.</t>
  </si>
  <si>
    <t>https://images-na.ssl-images-amazon.com/images/M/MV5BMmVlNGZmNmUtYWY0Yi00MmQ2LWFlMzQtNWUxZjM3M2M2ZDEyXkEyXkFqcGdeQXVyMTExNDQ2MTI@._V1_SX300.jpg</t>
  </si>
  <si>
    <t>An ensemble comedy about the meaning of matrimony.</t>
  </si>
  <si>
    <t>https://m.media-amazon.com/images/M/MV5BMTU0NDI2ODIzM15BMl5BanBnXkFtZTgwMDM5Mzc3MjI@._V1_SX300.jpg</t>
  </si>
  <si>
    <t>Lake Bell (screenplay)</t>
  </si>
  <si>
    <t>After the death of his father, a private detective struggles to find child support money and reconnect with his son and ex-wife.</t>
  </si>
  <si>
    <t>https://m.media-amazon.com/images/M/MV5BMjM2NzU3NjAyMl5BMl5BanBnXkFtZTgwOTc3MjIwMTI@._V1_SX300.jpg</t>
  </si>
  <si>
    <t>21-May-16</t>
  </si>
  <si>
    <t>Hirokazu Koreeda (original story), Hirokazu Koreeda (screenplay)</t>
  </si>
  <si>
    <t>A man's nervous breakdown causes him to leave his wife and live in his attic for several months.</t>
  </si>
  <si>
    <t>https://m.media-amazon.com/images/M/MV5BMjM3ODY5MzE4Nl5BMl5BanBnXkFtZTgwNjcxNTgxMjI@._V1_SX300.jpg</t>
  </si>
  <si>
    <t>E.L. Doctorow (short story), Nathaniel Hawthorne (short story), Robin Swicord</t>
  </si>
  <si>
    <t>After having suffered a heart-attack, a 59-year-old carpenter must fight the bureaucratic forces of the system in order to receive Employment and Support Allowance.</t>
  </si>
  <si>
    <t>https://m.media-amazon.com/images/M/MV5BMTQ4NTMzMTk4NV5BMl5BanBnXkFtZTgwNTU5MjE4MDI@._V1_SX300.jpg</t>
  </si>
  <si>
    <t>A historical drama traces the lifelong friendship between two renowned 19th century French artists - painter Paul C__zanne (Guillaume Gallienne) and writer Emile Zola (Guillaume Canet) - ...</t>
  </si>
  <si>
    <t>https://m.media-amazon.com/images/M/MV5BYzFmMzM4MWItOTBjYi00ZGUyLTg1N2MtMjUwYTU4NTBmMTkzXkEyXkFqcGdeQXVyMjQ3NzUxOTM@._V1_SX300.jpg</t>
  </si>
  <si>
    <t>Cezanne et Moi</t>
  </si>
  <si>
    <t>Dani__le Thompson (scenario)</t>
  </si>
  <si>
    <t>After Hailey Dean agrees to help Pam dispose of her parent's estate, her friend disappears without a word, Pam's boyfriend suffers a serious accident, and Hailey's boyfriend contracts a ...</t>
  </si>
  <si>
    <t>https://m.media-amazon.com/images/M/MV5BMjM4MjRmNWMtMDc2MS00NzBmLWE4YmMtYWQwMjBlODIzMGI0XkEyXkFqcGdeQXVyNTU2MDQyOTk@._V1_SX300.jpg</t>
  </si>
  <si>
    <t>9-Apr-17</t>
  </si>
  <si>
    <t>Hailey Dean Mystery: Deadly Estate</t>
  </si>
  <si>
    <t>Nancy Grace (characters), Jonathan Greene</t>
  </si>
  <si>
    <t>In 1636, King Injo hides in the mountains to avoid being part of the Qing dynasty.</t>
  </si>
  <si>
    <t>https://m.media-amazon.com/images/M/MV5BZjEyZDI4YWUtNDJiYS00MDEzLTgwNzctOGFmYTIwMWQ4Yzg2XkEyXkFqcGdeQXVyNzI1NzMxNzM@._V1_SX300.jpg</t>
  </si>
  <si>
    <t>Kim Hoon (novel), Dong-hyuk Hwang</t>
  </si>
  <si>
    <t>Eli and Daniel, two Korean American brothers, own a struggling shoe store and have an unlikely friendship with Kamilla, a street wise 11-year-old African American girl. Kamilla ditches ...</t>
  </si>
  <si>
    <t>https://images-na.ssl-images-amazon.com/images/M/MV5BY2E1ZmQ2NmEtMWJhMi00ZGI2LWJkZDMtZjQ0ZDMyZDEwZjk2XkEyXkFqcGdeQXVyMjE4NzUxNDA@._V1_SX300.jpg</t>
  </si>
  <si>
    <t>The third film in Ram Gopal Varma's Sarkar trilogy, which chronicles the exploits of a powerful political figure.</t>
  </si>
  <si>
    <t>https://images-na.ssl-images-amazon.com/images/M/MV5BYzBjZDJmOGEtOGRhZi00MGE2LTlhZTgtMmU5NGI4ZGRlMTBlXkEyXkFqcGdeQXVyNjQ2MjQ5NzM@._V1_SX300.jpg</t>
  </si>
  <si>
    <t>P. Jaya Kumar (story and screenplay), P. Jaya Kumar, Ramkumar Singh (dialogue), Nilesh Girkar (based on a story by)</t>
  </si>
  <si>
    <t>A couple who can't stop fighting embark on a last-ditch effort to save their marriage: turning their fights into songs and starting a band.</t>
  </si>
  <si>
    <t>https://m.media-amazon.com/images/M/MV5BMTczMzYzMjU3NV5BMl5BanBnXkFtZTgwNjUwMjEzMjI@._V1_SX300.jpg</t>
  </si>
  <si>
    <t>A young lord and his demon butler board a luxury cruise ship to investigate claims of the dead being returned to life, and are faced with various complications.</t>
  </si>
  <si>
    <t>https://m.media-amazon.com/images/M/MV5BYjEyZTk1MmQtODE5OS00MTQ4LTlmYWEtZWU5MTNjYjU3OTJkXkEyXkFqcGdeQXVyNjg2NDU2NzY@._V1_SX300.jpg</t>
  </si>
  <si>
    <t>Yana Toboso (manga), Hiroyuki Yoshino (screenplay)</t>
  </si>
  <si>
    <t>Unlikely allies from different sides of the law must work together to achieve a common goal -- trapping the world's most legendary con man.</t>
  </si>
  <si>
    <t>https://m.media-amazon.com/images/M/MV5BMWVmNTgxMmYtMjcxNS00ZTk0LTlhMzMtZTM4YmVhN2RjYTI2XkEyXkFqcGdeQXVyNTUxNTI3MzY@._V1_SX300.jpg</t>
  </si>
  <si>
    <t>The Ottoman Lieutenant is a love story between an idealistic American nurse and a Turkish officer in World War I.</t>
  </si>
  <si>
    <t>https://m.media-amazon.com/images/M/MV5BMTg3ZDVlMjgtNTM4Yi00ZTQ3LThmM2QtYzdjZmRjMTcxMTkzXkEyXkFqcGdeQXVyNDExMzMxNjE@._V1_SX300.jpg</t>
  </si>
  <si>
    <t>Jeff Stockwell</t>
  </si>
  <si>
    <t>When Colin Warner is wrongfully convicted of murder, his best friend Carl King devotes his life to proving Colin's innocence.</t>
  </si>
  <si>
    <t>https://m.media-amazon.com/images/M/MV5BNTI3OTExMjY0OF5BMl5BanBnXkFtZTgwOTYyMjE0MzI@._V1_SX300.jpg</t>
  </si>
  <si>
    <t>A young rock band, half of its members from England and half from the U.S., drops out of college and moves to the Sunset Strip to chase their dreams.</t>
  </si>
  <si>
    <t>https://m.media-amazon.com/images/M/MV5BNjBjYWYxOTMtZTNhYS00OTc5LWJkYzgtNzZlMDNjNWU5NGVlXkEyXkFqcGdeQXVyMjMzMjEyMDA@._V1_SX300.jpg</t>
  </si>
  <si>
    <t>Ash Avildsen, Matty Beckerman</t>
  </si>
  <si>
    <t>Both a biopic of a complicated man and an exploration of the gathering forces that converged to shape a new American cuisine and create the cult of "celebrity chef"... A consummate hedonist...</t>
  </si>
  <si>
    <t>https://images-na.ssl-images-amazon.com/images/M/MV5BYWYxYzU2NGMtNWQ1Ni00NmIwLTkwZTgtZjI4ZTkyMmU3OTY0XkEyXkFqcGdeQXVyNjU2NTMxOTg@._V1_SX300.jpg</t>
  </si>
  <si>
    <t>Jeremiah Tower: The Last Magnificent</t>
  </si>
  <si>
    <t>RUMBLE: The Indians Who Rocked the World is a feature documentary about the role of Native Americans in popular music history.</t>
  </si>
  <si>
    <t>https://ia.media-imdb.com/images/M/MV5BNzg1ODY2YmItNjZlZC00MTEzLTlmMTAtNDA5NzVkMzRlN2U4XkEyXkFqcGdeQXVyODM3MjA1NA@@._V1_SX300.jpg</t>
  </si>
  <si>
    <t>Catherine Bainbridge, Alfonso Maiorana</t>
  </si>
  <si>
    <t>California Typewriter is a story about people whose lives are connected by typewriters. The film is a meditation on creativity and technology featuring Tom Hanks, John Mayer, Sam Shepard, David McCullough and others.</t>
  </si>
  <si>
    <t>https://m.media-amazon.com/images/M/MV5BOTU4MTQ4MDUtN2Q5OS00OWFiLWFmNDYtODJlY2MxM2ZmMjk0XkEyXkFqcGdeQXVyMTc3MTc5Nw@@._V1_SX300.jpg</t>
  </si>
  <si>
    <t>A railroad worker in China in 1941 leads a team of freedom fighters against the Japanese in order to get food for the poor.</t>
  </si>
  <si>
    <t>https://m.media-amazon.com/images/M/MV5BMTkzNDUxNTk3MF5BMl5BanBnXkFtZTgwODYwMzE4MDI@._V1_SX300.jpg</t>
  </si>
  <si>
    <t>Alex Jia (script advisor), He Keke, Ding Sheng</t>
  </si>
  <si>
    <t>A blind woman's relationship with her husband changes when she regains her sight and discovers disturbing details about themselves.</t>
  </si>
  <si>
    <t>https://m.media-amazon.com/images/M/MV5BNDI5NzU2OTM1MV5BMl5BanBnXkFtZTgwNzU3NzM3MzI@._V1_SX300.jpg</t>
  </si>
  <si>
    <t>All I See Is You</t>
  </si>
  <si>
    <t>Sean Conway (screenplay), Marc Forster (screenplay)</t>
  </si>
  <si>
    <t>The world's top thieves join forces to pull off the heist of a lifetime. But when they find themselves pursued across Europe by a legendary French detective, they'll have to take their game to the next level.</t>
  </si>
  <si>
    <t>https://m.media-amazon.com/images/M/MV5BZWI1Zjc0NWItZmZmZC00ZDllLThjZDYtNDViYTFkYzA5MWY2XkEyXkFqcGdeQXVyMTk0NTY2ODQ@._V1_SX300.jpg</t>
  </si>
  <si>
    <t>Chi Kwong Cheung, Stephen Fung, Zhichao Ha, Xiaozhuang Huang, Yiu Fai Lo, Todd Weinger (additional writing)</t>
  </si>
  <si>
    <t>In the last store in a defunct shopping mall, 91-year-old Sonia Warshawski - great-grandmother, businesswoman, and Holocaust survivor - runs the tailor shop she's owned for more than thirty...</t>
  </si>
  <si>
    <t>https://m.media-amazon.com/images/M/MV5BYmFlNTg0MDctYWFjOC00ODIwLTgxYjktYmQzYTNkMzAzZmY4XkEyXkFqcGdeQXVyODA3NTE5MDU@._V1_SX300.jpg</t>
  </si>
  <si>
    <t>Eric Frith (story)</t>
  </si>
  <si>
    <t>Juli__n receives an unexpected visit from his friend Tom__s, who lives in Canada. The two men, accompanied by Juli__n's faithful dog, Truman, will share emotional and surprising moments prompted by Juli__n's complicated situation.</t>
  </si>
  <si>
    <t>https://m.media-amazon.com/images/M/MV5BZGI3ZjI3ZTgtMmUwMy00YTgzLWIyYzQtMzg3ZWMyMjVlYThmXkEyXkFqcGdeQXVyMzE1ODcwNDc@._V1_SX300.jpg</t>
  </si>
  <si>
    <t>Tom__s Aragay, Cesc Gay</t>
  </si>
  <si>
    <t>The feature-length documentary about the making of the cult film favorite, Donnie Darko.</t>
  </si>
  <si>
    <t>https://m.media-amazon.com/images/M/MV5BYWQxYzgwMGQtYzdiOS00ZTY5LWE1NjYtNDYxY2NmOGIyYjc5XkEyXkFqcGdeQXVyMTQxNzMzNDI@._V1_SX300.jpg</t>
  </si>
  <si>
    <t>12-Dec-16</t>
  </si>
  <si>
    <t>Donnie Darko: Deus Ex Machina - The Philosophy of Donnie Darko</t>
  </si>
  <si>
    <t>A troubled ex-cop is imprisoned for a hit-and-run accident. He discovers that the entire penitentiary is controlled by an inmate who has been running a crime syndicate with the help of the warden and guards which provides them 100% alibi.</t>
  </si>
  <si>
    <t>https://m.media-amazon.com/images/M/MV5BODc1NWY2NTMtNWQ3MC00YWQ2LWEwNzEtYmI2YmY0OGZjMDIxXkEyXkFqcGdeQXVyNDIwOTAzMDM@._V1_SX300.jpg</t>
  </si>
  <si>
    <t>When her husband, Lee, is murdered, Sarah Manning comes to realize that she knows nothing about his past. Sarah begins to question who Lee actually was and what he did in his work for a ...</t>
  </si>
  <si>
    <t>https://m.media-amazon.com/images/M/MV5BYzRmMGIzZTItNjY5MS00N2JiLTgwMmItZjk2Y2QwMmNiOTk4XkEyXkFqcGdeQXVyMjExMjk0ODk@._V1_SX300.jpg</t>
  </si>
  <si>
    <t>24-Sep-17</t>
  </si>
  <si>
    <t>Acceptable Risk</t>
  </si>
  <si>
    <t>A poker-playing restaurateur and former traveling salesman befriends a group of refugees newly arrived to Finland.</t>
  </si>
  <si>
    <t>https://m.media-amazon.com/images/M/MV5BNmYwMmMwODAtM2ExNC00NjU1LWIzMzktOTkyZDJjYjdkMGQwXkEyXkFqcGdeQXVyMTQxNzMzNDI@._V1_SX300.jpg</t>
  </si>
  <si>
    <t>Whose Streets? is an unflinching look at how the killing of 18-year-old Mike Brown inspired a community to fight back and sparked a global movement.</t>
  </si>
  <si>
    <t>https://m.media-amazon.com/images/M/MV5BMzE4NDI5MjcxMl5BMl5BanBnXkFtZTgwNzEwMDYxMjI@._V1_SX300.jpg</t>
  </si>
  <si>
    <t>Sabaah Folayan</t>
  </si>
  <si>
    <t>In a desert dystopia, a young woman is kidnapped by cannibals.</t>
  </si>
  <si>
    <t>https://m.media-amazon.com/images/M/MV5BOTA3NTI2MzMwMF5BMl5BanBnXkFtZTgwNzY0OTcyMjI@._V1_SX300.jpg</t>
  </si>
  <si>
    <t>A service that provides holographic recreations of deceased loved ones allows a woman to come face-to-face with the younger version of her late husband.</t>
  </si>
  <si>
    <t>https://m.media-amazon.com/images/M/MV5BMzU2NDI1NTEwNF5BMl5BanBnXkFtZTgwMjEwNTIwMzI@._V1_SX300.jpg</t>
  </si>
  <si>
    <t>19-Oct-17</t>
  </si>
  <si>
    <t>Michael Almereyda (written for the screen by), Jordan Harrison (based on the play by)</t>
  </si>
  <si>
    <t>Past Life tracks the daring late 1970s odyssey of two sisters - an introverted classical musician and a rambunctious scandal sheet journalist - as they unravel a shocking wartime mystery that has cast a dark shadow on their entire lives.</t>
  </si>
  <si>
    <t>https://ia.media-imdb.com/images/M/MV5BMjEzZTkyYjctZGU1Ni00ZjJjLThhMWMtNTliODIzOTkxNTBiL2ltYWdlXkEyXkFqcGdeQXVyNzIzMTc2Mw@@._V1_SX300.jpg</t>
  </si>
  <si>
    <t>This is the remarkable story of an American icon who changed the sport of big wave surfing forever. Transcending the surf genre, this in-depth portrait of a hard-charging athlete explores ...</t>
  </si>
  <si>
    <t>https://m.media-amazon.com/images/M/MV5BNjQzMTE0OTctZmJhYi00NTEyLWFjOWYtYTNkYWEwOGFkM2FmXkEyXkFqcGdeQXVyNTIyODMzMzA@._V1_SX300.jpg</t>
  </si>
  <si>
    <t>Take Every Wave: The Life of Laird Hamilton</t>
  </si>
  <si>
    <t>Mark Bailey, Jack Youngelson</t>
  </si>
  <si>
    <t>In the supercharged world of dirt track racing, a single mistake causes the lives of two men to change forever. One must fight for his family, the other must fight to forgive.</t>
  </si>
  <si>
    <t>https://images-na.ssl-images-amazon.com/images/M/MV5BMDQ4MTdhNDMtYWVhOC00MWQ4LThmNTItMzM2ODliNGRiODU5XkEyXkFqcGdeQXVyMjEyNzQyMw@@._V1_SX300.jpg</t>
  </si>
  <si>
    <t>Missy Reedy (screenplay), Sarah Inabnit</t>
  </si>
  <si>
    <t>Mr. Gaga tells the story of Ohad Naharin, renowned choreographer and artistic director of the Batsheva Dance Company, an artistic genius who redefined the language of modern dance.</t>
  </si>
  <si>
    <t>https://images-na.ssl-images-amazon.com/images/M/MV5BMGQ5ZmJhNmUtNDIyZi00MjM1LWI4OWEtNTE1ODVkMGUyYThkL2ltYWdlXkEyXkFqcGdeQXVyMTc0MjQzNTE@._V1_SX300.jpg</t>
  </si>
  <si>
    <t>1-Feb-17</t>
  </si>
  <si>
    <t>Mr. Gaga</t>
  </si>
  <si>
    <t>Set in Hiroshima during World War II, an eighteen-year-old girl gets married and now has to prepare food for her family despite the rationing and lack of supplies. As she struggles with the...</t>
  </si>
  <si>
    <t>https://m.media-amazon.com/images/M/MV5BYmM5Y2RhNzQtYjUwOC00ZTE4LTg0OTAtZDhhMjQ3N2JkMzZiXkEyXkFqcGdeQXVyNjc2NTgzMzc@._V1_SX300.jpg</t>
  </si>
  <si>
    <t>Sunao Katabuchi, Fumiyo Kono (manga), Chie Uratani</t>
  </si>
  <si>
    <t>Artist and filmmaker David Lynch discusses his early life and the events that shaped his outlook on art and the creative process.</t>
  </si>
  <si>
    <t>https://ia.media-imdb.com/images/M/MV5BMDdmOTg0YzktZmY0Yy00OGViLTk1OTctYmNmNTlmZThkOTVmXkEyXkFqcGdeQXVyMjY0ODAwNTc@._V1_SX300.jpg</t>
  </si>
  <si>
    <t>20-Apr-17</t>
  </si>
  <si>
    <t>A disgraced paleontologist struggling to raise her son is tipped off to a groundbreaking dig site in the Badlands by a recovering meth addict, but his tie to the cartel threatens to bury them both under the weight of their criminal pasts.</t>
  </si>
  <si>
    <t>https://images-na.ssl-images-amazon.com/images/M/MV5BYmI5MWM1NmQtMzBiZi00NjA4LTg0MzEtZjkwY2QyZmVlZjk2XkEyXkFqcGdeQXVyNzA1OTYwMjA@._V1_SX300.jpg</t>
  </si>
  <si>
    <t>Dan Glaser, Steven Molony, Richard M. Lewis, Jon Wanzek (story by)</t>
  </si>
  <si>
    <t>A young girl studies classical ballet. As a young woman she turns to modern dance and choreography.</t>
  </si>
  <si>
    <t>https://images-na.ssl-images-amazon.com/images/M/MV5BOTc1MjI1MjY2M15BMl5BanBnXkFtZTgwNzAxNjQxMzI@._V1_SX300.jpg</t>
  </si>
  <si>
    <t>Val__rie M__ller (screenplay), Bastien Vives (book)</t>
  </si>
  <si>
    <t>In November 1939, Georg Elser's attempt to assassinate Adolf Hitler fails, and he is arrested. During his confinement, he recalls the events leading up to his plot and his reasons for deciding to take such drastic action.</t>
  </si>
  <si>
    <t>https://m.media-amazon.com/images/M/MV5BMTU3MzYzNDEzN15BMl5BanBnXkFtZTgwODM5NTY0MTI@._V1_SX300.jpg</t>
  </si>
  <si>
    <t>L__onie-Claire Breinersdorfer (screenplay), Fred Breinersdorfer (screenplay)</t>
  </si>
  <si>
    <t>A look within the walls of the New York Public Library.</t>
  </si>
  <si>
    <t>https://m.media-amazon.com/images/M/MV5BOWI3ZTFhMTAtNmRkOS00NzgxLWE1MWYtMmQ0ZjRhZTliODJmXkEyXkFqcGdeQXVyMTMxODk2OTU@._V1_SX300.jpg</t>
  </si>
  <si>
    <t>After Ray decides to transition from female to male, Ray's mother, Maggie, must come to terms with the decision while tracking down Ray's biological father to get his legal consent.</t>
  </si>
  <si>
    <t>https://ia.media-imdb.com/images/M/MV5BMTk1MTIwOTMwNl5BMl5BanBnXkFtZTgwODQzNjY5MTI@._V1_SX300.jpg</t>
  </si>
  <si>
    <t>29-Sep-16</t>
  </si>
  <si>
    <t>Nikole Beckwith, Gaby Dellal</t>
  </si>
  <si>
    <t>As Sara stands on the cusp of committing an unthinkable act, an unforeseen and awkward encounter gives her the opportunity to witness the potential consequences of her destructive action. But is this a second chance or an admission of guilt?</t>
  </si>
  <si>
    <t>https://m.media-amazon.com/images/M/MV5BNjM0Yzk2M2YtYzMyNy00Y2JhLWEzYTQtMDEzMTkzZDY2OWUzXkEyXkFqcGdeQXVyNjE5ODk4Mzk@._V1_SX300.jpg</t>
  </si>
  <si>
    <t>Mohamed Al Daradji, Isabelle Stead</t>
  </si>
  <si>
    <t>Surrealist filmmaker Alejandro Jodorowsky tells the story of himself as a young man becoming a poet in Chile, befriending other artists, and freeing himself from the limits of his youth.</t>
  </si>
  <si>
    <t>https://m.media-amazon.com/images/M/MV5BY2RlY2JhYWUtYzQ3NS00ZmQwLWIzYzMtYWNlZjAwYTg4ZTA3XkEyXkFqcGdeQXVyMTcxNTYyMjM@._V1_SX300.jpg</t>
  </si>
  <si>
    <t>The sole survivor of a politically driven mass suicide explores an uncertain world to find meaning in that loss.</t>
  </si>
  <si>
    <t>https://m.media-amazon.com/images/M/MV5BZTk2ZTZiOGYtOWQ0NS00YTQ0LThiNmEtMjM4ZWIyMTI2ZjNmXkEyXkFqcGdeQXVyMzkxMjAxMA@@._V1_SX300.jpg</t>
  </si>
  <si>
    <t>A female doctor gets obsessed with the case of a dead woman after learning that the woman had died shortly after having rung her door for help.</t>
  </si>
  <si>
    <t>https://m.media-amazon.com/images/M/MV5BNWQyOWMwNWQtZmJkYy00YTc2LWFmMzktMjFlNGYwYzU1NzQ3XkEyXkFqcGdeQXVyNjgwMTczMTA@._V1_SX300.jpg</t>
  </si>
  <si>
    <t>Jean-Pierre Dardenne (screenplay), Luc Dardenne (screenplay)</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</si>
  <si>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
  </si>
  <si>
    <t>https://m.media-amazon.com/images/M/MV5BYzIwYmJlMjktMzJiMy00YmQzLThmNWYtNWY3NGViZjc4MzYwXkEyXkFqcGdeQXVyNDQxNjcxNQ@@._V1_SX300.jpg</t>
  </si>
  <si>
    <t>Hiroaki Samura (manga), Tetsuya Oishi (screenplay)</t>
  </si>
  <si>
    <t>The life of pioneering singer Chavela Vargas, from her birth in Costa Rica in 1919 to her death in Mexico in 2012.</t>
  </si>
  <si>
    <t>https://images-na.ssl-images-amazon.com/images/M/MV5BNjliNTE4NGMtOGY5Yy00Y2VmLTg5MjgtNWZkYjYzMTVjMzMwXkEyXkFqcGdeQXVyNDU0NjMyNTQ@._V1_SX300.jpg</t>
  </si>
  <si>
    <t>4-Oct-17</t>
  </si>
  <si>
    <t>Documentary on the great American Ballerina Wendy Whelan</t>
  </si>
  <si>
    <t>https://images-na.ssl-images-amazon.com/images/M/MV5BZmNiNDI3MDUtYjhkMS00ZjZjLWFjNjktYjA1ZDhkMmU5NzBjXkEyXkFqcGdeQXVyNzg5MzIyOA@@._V1_SX300.jpg</t>
  </si>
  <si>
    <t>24-May-17</t>
  </si>
  <si>
    <t>A confused religious girl tries to deny her feelings for a female friend who's in love with her. This causes her suppressed subconsciously-controlled psychokinetic powers to reemerge with devastating results.</t>
  </si>
  <si>
    <t>https://m.media-amazon.com/images/M/MV5BMjk0NjI2MjM1NF5BMl5BanBnXkFtZTgwODc2NjU0MzI@._V1_SX300.jpg</t>
  </si>
  <si>
    <t>Eskil Vogt (screenplay), Joachim Trier (screenplay)</t>
  </si>
  <si>
    <t>A portrait of the 14th Dalai Lama, featuring interviews with his family and the people he has inspired since his exile from Tibet in 1959.</t>
  </si>
  <si>
    <t>Lupin's friend, the samurai Goemon Ishikawa, takes a job as bodyguard for a yakuza boss. But a brutal assassin kills the yakuza and Goemon is honor-bound to track him down.</t>
  </si>
  <si>
    <t>https://ia.media-imdb.com/images/M/MV5BZTg0MWZkNTYtNjgyOC00ZGFlLTk1MTItZjY3NDk0MThiZWU2XkEyXkFqcGdeQXVyNDQxNjcxNQ@@._V1_SX300.jpg</t>
  </si>
  <si>
    <t>4-Feb-17</t>
  </si>
  <si>
    <t>Lupin the Third: The Blood Spray of Goemon Ishikawa</t>
  </si>
  <si>
    <t>Monkey Punch (creator), Yuuta Takahashi (script)</t>
  </si>
  <si>
    <t>"Hare Krishna!" is a documentary on the life of Srila Prabhupada, the 70-year-old Indian Swami who arrives in America without support or money and ignites a worldwide spiritual phenomenon, now known as the Hare Krishna Movement.</t>
  </si>
  <si>
    <t>https://ia.media-imdb.com/images/M/MV5BZmZmZjUwYjUtYWY5My00MjAyLWI4MDAtZDdlZDQ4ZTllYzQ0XkEyXkFqcGdeQXVyNTkwMjA4MzA@._V1_SX300.jpg</t>
  </si>
  <si>
    <t>Hare Krishna! The Mantra, the Movement and the Swami Who Started It All</t>
  </si>
  <si>
    <t>Mukunda Michael Dewil, Jean Griesser</t>
  </si>
  <si>
    <t>-9.8</t>
  </si>
  <si>
    <t>A grieving woman pursues a couple who she suspects of killing her son in a hit-and-run.</t>
  </si>
  <si>
    <t>https://images-na.ssl-images-amazon.com/images/M/MV5BODliNzE5ODItZTcyOS00ZTM4LTk3Y2QtOWNiODVhZDgwZjc4XkEyXkFqcGdeQXVyNDE5MTU2MDE@._V1_SX300.jpg</t>
  </si>
  <si>
    <t>Tatiana De Rosnay (novel), Antonin Martin-Hilbert (dialogue), Antonin Martin-Hilbert (screenplay), Fr__d__ric Mermoud (dialogue), Fr__d__ric Mermoud (screenplay)</t>
  </si>
  <si>
    <t>An exploration of the relationship between jazz trumpeter Lee Morgan and his common-law wife Helen, who was implicated in his murder in 1972.</t>
  </si>
  <si>
    <t>https://m.media-amazon.com/images/M/MV5BYTcxMjdmZmUtYTc2Ni00YmM3LTk2NDgtZGU5MzQ0N2RhMThkXkEyXkFqcGdeQXVyMjQwMjQyMTg@._V1_SX300.jpg</t>
  </si>
  <si>
    <t>Kasper Collin, Jesper Osmund (narrative consultant)</t>
  </si>
  <si>
    <t>A documentary that follows the efforts of "Raqqa Is Being Slaughtered Silently," a handful of anonymous activists who banded together after their homeland was taken over by ISIS in 2014. ...</t>
  </si>
  <si>
    <t>https://m.media-amazon.com/images/M/MV5BMGJiMjBlYTQtOTRkNS00NmNkLTk0MWYtZjMyMzIzZjAxOGNhXkEyXkFqcGdeQXVyNjU2NTMxOTg@._V1_SX300.jpg</t>
  </si>
  <si>
    <t>Follows the famous physicist and chemist Marie Curie and her struggle for recognition in the male-dominated science community in early 20th century France.</t>
  </si>
  <si>
    <t>https://m.media-amazon.com/images/M/MV5BNGQ3ZGZiMzQtMzkwYS00NzY1LTgxNjUtZjYyYzMxOWU0ZGZkXkEyXkFqcGdeQXVyMjQ3NzUxOTM@._V1_SX300.jpg</t>
  </si>
  <si>
    <t>Marie No__lle, Marie No__lle (dialogue), Andrea Stoll</t>
  </si>
  <si>
    <t>A group of warriors protect the world from a monster invasion.</t>
  </si>
  <si>
    <t>https://ia.media-imdb.com/images/M/MV5BODg1ZDI5ZDYtMzYyZC00Y2RhLTkyYjUtYTIyNTI2YzFlOTI3XkEyXkFqcGdeQXVyNzQ5MTg5MzI@._V1_SX300.jpg</t>
  </si>
  <si>
    <t>The Thousand Faces of Dunjia</t>
  </si>
  <si>
    <t>Revisit with the remaining original members of the Buena Vista Social Club and explore their contribution to the unknown history of Cuba.</t>
  </si>
  <si>
    <t>https://ia.media-imdb.com/images/M/MV5BMjM0ODE5NDc2NF5BMl5BanBnXkFtZTgwODYyNDExMjI@._V1_SX300.jpg</t>
  </si>
  <si>
    <t>Zhao Xudong is a blaster technician. When an explosion happens in the mine and kills four workers, Zhao survives. He suspects that the explosion is not an accident, and when he investigates...</t>
  </si>
  <si>
    <t>https://m.media-amazon.com/images/M/MV5BODM5OWI5MmEtMGU4OS00YTdjLWFjNWMtMDRiOTE0NTNhMzFhXkEyXkFqcGdeQXVyNzI1NzMxNzM@._V1_SX300.jpg</t>
  </si>
  <si>
    <t>Zheng Chang, Meng Li</t>
  </si>
  <si>
    <t>In Japanese-occupied Hong Kong, a school teacher and her would-be-fianc__ link up with Chinese guerrilla fighters, forging their own path to freedom.</t>
  </si>
  <si>
    <t>https://m.media-amazon.com/images/M/MV5BMDFkNjU4NjktODI2Zi00MWYwLWJhMGEtMWEyZmNlZjc1ZDZhXkEyXkFqcGdeQXVyMjI5OTQwNjE@._V1_SX300.jpg</t>
  </si>
  <si>
    <t>Jiping He (screenplay), Shiu-wa Lou (script consultant)</t>
  </si>
  <si>
    <t>Readers across the world are in love with author Sally Carmichael's series of romance novels that chronicle the epic love story between a human girl and a merman. But no one knows that ...</t>
  </si>
  <si>
    <t>https://m.media-amazon.com/images/M/MV5BYjFiYjE0MzQtNjU0Zi00MDJjLTgwNDEtN2RiMzNkZTM1OGE1XkEyXkFqcGdeQXVyMTc0MTAwMg@@._V1_SX300.jpg</t>
  </si>
  <si>
    <t>Daryn Tufts</t>
  </si>
  <si>
    <t>On the 9th of April 1940, the German war machine arrive in the city of Oslo. The Norwegian King faces a choice that will change his country forever.</t>
  </si>
  <si>
    <t>https://m.media-amazon.com/images/M/MV5BMTk4MDk2MzY3NV5BMl5BanBnXkFtZTgwOTYyNzk4MjI@._V1_SX300.jpg</t>
  </si>
  <si>
    <t>Harald Rosenl__w-Eeg, Jan Trygve R__yneland</t>
  </si>
  <si>
    <t>Summer 1910. Several tourists have vanished while relaxing on the beautiful beaches of the Channel Coast. Infamous inspectors Machin and Malfoy soon gather that the epicenter of these ...</t>
  </si>
  <si>
    <t>https://m.media-amazon.com/images/M/MV5BY2JkMDNmY2ItN2VlMS00ZTQ3LTg2ZTctOTJlNWE3NzBlMTMwXkEyXkFqcGdeQXVyODM3MjA1NA@@._V1_SX300.jpg</t>
  </si>
  <si>
    <t>Bruno Dumont (dialogue), Bruno Dumont (screenplay)</t>
  </si>
  <si>
    <t>When her son is kidnapped, the inventor of a time machine teams up with multiple versions of her future self to rescue him.</t>
  </si>
  <si>
    <t>https://m.media-amazon.com/images/M/MV5BNGY5MjNhYzctYWZmMS00ZjMzLWEyODQtOTFlYzMwZWVjZTM5XkEyXkFqcGdeQXVyMjExMzEyNTM@._V1_SX300.jpg</t>
  </si>
  <si>
    <t>Donatella and Beatrice reside in a psychiatric facility in Tuscany. They have very different life stories, but a chance to escape brings them together in an adventure that will change their...</t>
  </si>
  <si>
    <t>https://m.media-amazon.com/images/M/MV5BYjg5MmZmY2MtOTAzMC00ODMyLWI1OTMtZThkOWM2NGU4MTdiXkEyXkFqcGdeQXVyNTQwMDA5NTg@._V1_SX300.jpg</t>
  </si>
  <si>
    <t>Paolo Virz__ (story), Paolo Virz__ (screenplay), Francesca Archibugi (screenplay)</t>
  </si>
  <si>
    <t>After Kwon, an exceptional gamer, is wrongly framed for murder, he along with his allies decides to find the real culprit and prove his innocence.</t>
  </si>
  <si>
    <t>https://m.media-amazon.com/images/M/MV5BMTA3YTkxNDYtYzkwNS00ZjAzLWE3OWQtMzQ3NzI4Y2ZlMjcxXkEyXkFqcGdeQXVyNjQ3ODkxMjE@._V1_SX300.jpg</t>
  </si>
  <si>
    <t>An urban teenager journeys to Montana to hunt big game with his estranged father. Father and son struggle to connect, until a brutal encounter in the heart of the wilderness changes everything.</t>
  </si>
  <si>
    <t>https://m.media-amazon.com/images/M/MV5BMDg3YzgxZjgtNTEzYS00OTg4LTk2MjgtNWMyOTE4MDA4NzJkXkEyXkFqcGdeQXVyNDExMzMxNjE@._V1_SX300.jpg</t>
  </si>
  <si>
    <t>David Quammen (short story), Alex Smith (adaptation), Andrew J. Smith (adaptation)</t>
  </si>
  <si>
    <t>This documentary uses first hand accounts and highly qualified professionals, users, law enforcement and others to increase awareness of the dangers of this terrible drug.</t>
  </si>
  <si>
    <t>https://images-na.ssl-images-amazon.com/images/M/MV5BZjMxN2Q3OGUtYTc2MS00MmNjLWIyNjUtNDhmMjRhMjlhNGUyXkEyXkFqcGdeQXVyNTk2MjIzNDE@._V1_SX300.jpg</t>
  </si>
  <si>
    <t>The Last High: The Lure and Lie of Smoking Synthetics</t>
  </si>
  <si>
    <t>Audrey Mesler</t>
  </si>
  <si>
    <t>A young man, tries to follow the footsteps of his idol, The King of Pop, Michael Jackson.</t>
  </si>
  <si>
    <t>https://m.media-amazon.com/images/M/MV5BMTgyNDQ4NDM2Nl5BMl5BanBnXkFtZTgwODI4NDk0MjI@._V1_SX300.jpg</t>
  </si>
  <si>
    <t>Vimi Datta</t>
  </si>
  <si>
    <t>Family secrets, lies, high drama and generations of contemporary history unspool in this international story that begins with World War II and concludes with an emotional 21st-century ...</t>
  </si>
  <si>
    <t>https://m.media-amazon.com/images/M/MV5BYWUyMDQ3MGEtYzA1ZS00MDMwLTg4YzItZTI0NDQyZWVhOGE1XkEyXkFqcGdeQXVyNDU0NjMyNTQ@._V1_SX300.jpg</t>
  </si>
  <si>
    <t>Halil Efrat, Alon Schwarz</t>
  </si>
  <si>
    <t>An irresponsible Utah student body president faces impeachment as he attempts to sweet-talk his way into Yale.</t>
  </si>
  <si>
    <t>https://m.media-amazon.com/images/M/MV5BMTU0NjcyNDMxOV5BMl5BanBnXkFtZTgwNTgxNDI5MDI@._V1_SX300.jpg</t>
  </si>
  <si>
    <t>Justin Copier, Cameron Sawyer</t>
  </si>
  <si>
    <t>Life of three men comes in trouble when their photos appear on advertisement for sterilization.</t>
  </si>
  <si>
    <t>https://m.media-amazon.com/images/M/MV5BNjYxMzM0NDktZDFmNy00NmMzLWIxNWUtZTg5ZjE0MGM3MzE0XkEyXkFqcGdeQXVyNjE5MTgwOTU@._V1_SX300.jpg</t>
  </si>
  <si>
    <t>Bunty Rathore</t>
  </si>
  <si>
    <t>A struggling hip-hop artist runs for mayor to promote his mixtape and wins the election.</t>
  </si>
  <si>
    <t>https://ia.media-imdb.com/images/M/MV5BNzA3YjQ2ZmYtMjY0Ni00NWRkLWIwYzgtZThkMWNmZWE4ZTYxXkEyXkFqcGdeQXVyMzAzNTY3MDM@._V1_SX300.jpg</t>
  </si>
  <si>
    <t>Jeremy Bronson</t>
  </si>
  <si>
    <t>Fleeing from the Russian secret police, a young Estonian fencer is forced to return to his homeland, where he becomes a physical education teacher at a local school. The past however catches up and puts him in front of a difficult choice.</t>
  </si>
  <si>
    <t>https://images-na.ssl-images-amazon.com/images/M/MV5BMjQ0MTEyMTY5Nl5BMl5BanBnXkFtZTgwMTczNzc5MjI@._V1_SX300.jpg</t>
  </si>
  <si>
    <t>Anna Hein__maa</t>
  </si>
  <si>
    <t>A family become imprisoned in their home by intruders, who force them to play a life-and-death game, where the mysterious rules become clear as the night unfolds.</t>
  </si>
  <si>
    <t>https://m.media-amazon.com/images/M/MV5BNGQ1YzE0ZDctNjkxOC00M2IxLWJlOWYtMzY2MDM5ODk2NDg1XkEyXkFqcGdeQXVyNjEwNTM2Mzc@._V1_SX300.jpg</t>
  </si>
  <si>
    <t>Joseph Dembner (screenplay)</t>
  </si>
  <si>
    <t>A former serial killer with Alzheimer's fights to protect his daughter from her psychotic boyfriend.</t>
  </si>
  <si>
    <t>https://m.media-amazon.com/images/M/MV5BNGY2MDkzMTctMjI3Mi00ODM0LWExNDktNGJlNDI2OGU2OTExXkEyXkFqcGdeQXVyNTUxNTI3MzY@._V1_SX300.jpg</t>
  </si>
  <si>
    <t>Jo-yun Hwang, Young-ha Kim (novel)</t>
  </si>
  <si>
    <t>A clever King and his brilliant chronicle keeper hunt for the truth behind a crime that threatens the throne and the stability of the country.</t>
  </si>
  <si>
    <t>https://images-na.ssl-images-amazon.com/images/M/MV5BZDg5ZDExZDUtMTc0MS00MDdmLWIxMWYtY2MwZmFjYjY2ZWFiXkEyXkFqcGdeQXVyNDIzMTI4NDE@._V1_SX300.jpg</t>
  </si>
  <si>
    <t>26-Apr-17</t>
  </si>
  <si>
    <t>Two high-school couples explore friendship and dating along dissimilar lines, leading to courage and transformation for one teen and a personal crisis for another.</t>
  </si>
  <si>
    <t>https://images-na.ssl-images-amazon.com/images/M/MV5BZjg0YWUzZDctMzcyNS00OGU3LTg1ODAtNjM0YTY3ODMxZDBjXkEyXkFqcGdeQXVyNTg3NTgyODc@._V1_SX300.jpg</t>
  </si>
  <si>
    <t>Because Of Gr__cia</t>
  </si>
  <si>
    <t>An eccentric suburban woman and a Walmart door greeter navigate their evolving relationship in this unconventional love story.</t>
  </si>
  <si>
    <t>https://m.media-amazon.com/images/M/MV5BNGNlMWMzNDItODg3Ny00MzUzLTk1MjQtNDhjZTg1NjRjMDk4XkEyXkFqcGdeQXVyNzk1Mzg3NTY@._V1_SX300.jpg</t>
  </si>
  <si>
    <t>A crown prince emerges as a leader during the war between Korea and Japan in 1592.</t>
  </si>
  <si>
    <t>https://images-na.ssl-images-amazon.com/images/M/MV5BYjJkZTFhMTItZDE3NC00ODE0LTg1NWItOWUwNzA1MzczYTE4XkEyXkFqcGdeQXVyNDcyMjQ4MzU@._V1_SX300.jpg</t>
  </si>
  <si>
    <t>Upon his return from serving a eight-year sentence in prison, reformed gang leader, S. Lance Ingram, struggles to adapt to a changed Harlem. Unable to use the technological skills he ...</t>
  </si>
  <si>
    <t>https://m.media-amazon.com/images/M/MV5BZTI2ZTU0MTEtODU0ZS00ZTBiLTk0ZjUtYjJjYWRkNzAxY2JiL2ltYWdlXkEyXkFqcGdeQXVyNDExMzMxNjE@._V1_SX300.jpg</t>
  </si>
  <si>
    <t>Jamal Joseph, Daniel Beaty</t>
  </si>
  <si>
    <t>From BBC Earth Films, the studio that brought you Earth, comes the sequel - Earth: One Amazing Day, an astonishing journey revealing the awesome power of the natural world. Over the course ...</t>
  </si>
  <si>
    <t>https://m.media-amazon.com/images/M/MV5BYmZhYzY2NjItZjFkMy00ZDcyLTk5NTYtNDgwOGQ1YjdiZGZjXkEyXkFqcGdeQXVyMjQzOTEyMzY@._V1_SX300.jpg</t>
  </si>
  <si>
    <t>Frank Cottrell Boyce, Richard Dale, Richard Dale, Geling Yan</t>
  </si>
  <si>
    <t>A maid witnesses a murder at an upscale hotel and a policeman is assigned to the case, but it soon becomes clear that important people don't want the case solved.</t>
  </si>
  <si>
    <t>https://m.media-amazon.com/images/M/MV5BMDhmMWQyNjUtZTM5NC00MThhLWEyNzktOTM2ZTYzZWU5MGYyXkEyXkFqcGdeQXVyNTQwMDA5NTg@._V1_SX300.jpg</t>
  </si>
  <si>
    <t>Before Dawn charts the years of exile in the life of famous Jewish Austrian writer Stefan Zweig, his inner struggle for the "right attitude" toward the events in war torn Europe, and his search for a new home.</t>
  </si>
  <si>
    <t>https://ia.media-imdb.com/images/M/MV5BYzE4MzFhMDQtYmQ2ZS00MGU5LTkzNmItMmEzODc1YWQwNGI2XkEyXkFqcGdeQXVyMjY1OTYyMDA@._V1_SX300.jpg</t>
  </si>
  <si>
    <t>Maria Schrader (screenplay), Jan Schomburg (screenplay)</t>
  </si>
  <si>
    <t>Harold and Lillian eloped to Hollywood in 1947, where they became the film industry's secret weapons. Nobody talked about them, but everybody wanted them. Theirs is the greatest story never told-until now.</t>
  </si>
  <si>
    <t>https://images-na.ssl-images-amazon.com/images/M/MV5BMjMyNTE5MTMzNl5BMl5BanBnXkFtZTgwNDgzMjE4NTE@._V1_SX300.jpg</t>
  </si>
  <si>
    <t>On a chance encounter, a disenchanted architect bumps into his long-lost elephant on the streets of Bangkok. Excited, he takes his elephant on a journey across Thailand, in search of the farm where they grew up together.</t>
  </si>
  <si>
    <t>https://m.media-amazon.com/images/M/MV5BNzg3MzQ4MzUtMTdmOS00MTBkLWI1M2ItNTAxYjcxMzRhODI3XkEyXkFqcGdeQXVyODM3MjA1NA@@._V1_SX300.jpg</t>
  </si>
  <si>
    <t>In 1971, a young housewife organizes the women of her town to petition for the right to vote.</t>
  </si>
  <si>
    <t>https://m.media-amazon.com/images/M/MV5BNTY3NDg1ZGMtZjU0ZC00M2ExLWEyZmMtMWY4NmZjZjFiMmUzXkEyXkFqcGdeQXVyMjI3NDAyNg@@._V1_SX300.jpg</t>
  </si>
  <si>
    <t>A famous television personality struggles to restore science to its rightful place in a world hostile to evidence and reason.</t>
  </si>
  <si>
    <t>https://ia.media-imdb.com/images/M/MV5BMjE0MzUxMjAzMF5BMl5BanBnXkFtZTgwMDY3OTk2MzI@._V1_SX300.jpg</t>
  </si>
  <si>
    <t>Rose Marie, the untold story of fame, love, tragedy and 90 years of American entertainment through the eyes of the woman who did it all.</t>
  </si>
  <si>
    <t>https://m.media-amazon.com/images/M/MV5BOTA1NThjMDQtMTgwYS00YWEyLWJkM2UtOGNmNGQwN2M5ZDY5XkEyXkFqcGdeQXVyMjM2MDAwNw@@._V1_SX300.jpg</t>
  </si>
  <si>
    <t>Wait for Your Laugh</t>
  </si>
  <si>
    <t>Christina Tucker, Jason Wise</t>
  </si>
  <si>
    <t>Te Ata set her sights on Broadway and what she thought was her life's dream. Audition after audition she was rejected and began to wonder if she was cut out for the bright lights.</t>
  </si>
  <si>
    <t>https://images-na.ssl-images-amazon.com/images/M/MV5BMTU3NzA3ODg0N15BMl5BanBnXkFtZTgwNzkyOTg1MzI@._V1_SX300.jpg</t>
  </si>
  <si>
    <t>Jeannie Barbour, Esther Luttrell</t>
  </si>
  <si>
    <t>A family man's chance encounter with a conspiracy-obsessed drifter leaves him on the run from the police and an impending event known as The Inversion.</t>
  </si>
  <si>
    <t>https://images-na.ssl-images-amazon.com/images/M/MV5BYmEyNjhmYzYtNmI3OC00MWY4LTkxYzItZDljYmQxMjg0MWFmXkEyXkFqcGdeQXVyMTk0NTY2ODQ@._V1_SX300.jpg</t>
  </si>
  <si>
    <t>A documentary spanning over 30 years of the California Bay Area's punk music history with a central focus on the emergence of Berkeley's inspiring 924 Gilman Street music collective.</t>
  </si>
  <si>
    <t>https://images-na.ssl-images-amazon.com/images/M/MV5BMDljZTNiYzktYjQ5OS00NWE0LWJhOWQtOTgzZTMxYjgwMzAyXkEyXkFqcGdeQXVyMTg3NDk1ODc@._V1_SX300.jpg</t>
  </si>
  <si>
    <t>31-May-17</t>
  </si>
  <si>
    <t>Anthony Marchitiello, Corbett Redford</t>
  </si>
  <si>
    <t>An earthquake causes a high school to float into the sea, where it slowly sinks like a shipwreck.</t>
  </si>
  <si>
    <t>https://m.media-amazon.com/images/M/MV5BMTc1ODk0NzEwNl5BMl5BanBnXkFtZTgwMjQ2MzQ1MTI@._V1_SX300.jpg</t>
  </si>
  <si>
    <t>Though both the historical and modern-day persecution of Armenians and other Christians is relatively uncovered in the mainstream media and not on the radar of many average Americans, it is...</t>
  </si>
  <si>
    <t>https://images-na.ssl-images-amazon.com/images/M/MV5BOGM1Y2U4MWYtZjE3Yy00YTNjLWE4YTMtNDZjMmFlMWJmMDRmXkEyXkFqcGdeQXVyNDkzNTM2ODg@._V1_SX300.jpg</t>
  </si>
  <si>
    <t>Since the arrival of the new teacher, Maria Drazdechova, to a Bratislava suburban school in the year of 1983, life has turned upside down for students and parents. The teacher's corrupted ...</t>
  </si>
  <si>
    <t>https://m.media-amazon.com/images/M/MV5BYTJkZTM4ZTgtZjY5My00MDNjLWJkODYtNTViYmVjYWE5NWIxXkEyXkFqcGdeQXVyMjIxMzMyMQ@@._V1_SX300.jpg</t>
  </si>
  <si>
    <t>Petr Jarchovsk__</t>
  </si>
  <si>
    <t>The film tells the story of an elderly woman (played by Na Moon Hee) who constantly files complaints with the local office about the wrongs that she sees around her each day. Along the way,...</t>
  </si>
  <si>
    <t>https://m.media-amazon.com/images/M/MV5BMmQwMTgyM2UtNGMwZS00NGQ4LWJjZjUtYjEzMDExN2JjZmRjXkEyXkFqcGdeQXVyNzg0Njk4MzA@._V1_SX300.jpg</t>
  </si>
  <si>
    <t>Seung-hee Yoo</t>
  </si>
  <si>
    <t>A young Indian man relocates to 1970s Chicago to become an engineer, but when his job falls through, resorts to an elaborate charade with misfit friends in order to woo his childhood sweetheart.</t>
  </si>
  <si>
    <t>https://m.media-amazon.com/images/M/MV5BOWM5MWJhMmMtZTQ4YS00MTUwLWI5MjEtYTk4ZDIwMmRiNjUxXkEyXkFqcGdeQXVyMjIzNzQ1MjM@._V1_SX300.jpg</t>
  </si>
  <si>
    <t>Sameer Gardezi, Lena Khan</t>
  </si>
  <si>
    <t>A twist on the slasher genre, following two death-obsessed teenage girls who use their online show about real-life tragedies to send their small mid-western town into a frenzy, and cement their legacy as modern horror legends.</t>
  </si>
  <si>
    <t>https://m.media-amazon.com/images/M/MV5BNGYzZGZlYmUtYjRkNy00MmJiLWI5YjktYWQ3NmQ0MWQ3M2I5XkEyXkFqcGdeQXVyNjEwNTM2Mzc@._V1_SX300.jpg</t>
  </si>
  <si>
    <t>Chris Lee Hill, Tyler MacIntyre, Justin Olson (based on an original screenplay by)</t>
  </si>
  <si>
    <t>With sudden passing of his grandmother, Peter Latang returns to his hometown and encounters his long lost, childhood friend, Donald Treebeck. What begins as a simple favor, turns into a long day's journey into the past.</t>
  </si>
  <si>
    <t>https://m.media-amazon.com/images/M/MV5BMTUyNjU2MzMzMl5BMl5BanBnXkFtZTgwNTUwNTcxMTI@._V1_SX300.jpg</t>
  </si>
  <si>
    <t>Kris Avedisian, Kris Avedisian (screenplay), Kyle Espeleta (story), Jesse Wakeman (story)</t>
  </si>
  <si>
    <t>An in-depth portrait of MANOLO BLAHNIK, self-confessed 'cobbler' and the man regarded by most influential fashion figures as 'the best shoe-maker of the 20th and 21st centuries. A film for ...</t>
  </si>
  <si>
    <t>https://m.media-amazon.com/images/M/MV5BOGUxZjQ2YmMtNjc3OS00YjdjLTgxYmItOGVlODQ3NThjYWQzXkEyXkFqcGdeQXVyNDU0NjMyNTQ@._V1_SX300.jpg</t>
  </si>
  <si>
    <t>THE FORCE goes inside an embattled urban police department struggling to rebuild trust in one of America's most violent yet promising cities.</t>
  </si>
  <si>
    <t>https://m.media-amazon.com/images/M/MV5BOTI4MzMyNTQtOWUxMS00Yzg1LWJmNmQtZGNlYzc2OWYzOWJlXkEyXkFqcGdeQXVyODM3MjA1NA@@._V1_SX300.jpg</t>
  </si>
  <si>
    <t>The Force</t>
  </si>
  <si>
    <t>Linda Davis (story), Linda Davis, Lawrence Lerew (story), Lawrence Lerew, Peter Nicks (story), Peter Nicks</t>
  </si>
  <si>
    <t>Music meets the Mob in this biography of '60s hitmaker and 2016 Rock and Roll Hall of Fame inductee Bert Berns.</t>
  </si>
  <si>
    <t>https://images-na.ssl-images-amazon.com/images/M/MV5BYzUxZjc4ZmItMDdkNi00YjVhLTkzZjQtYmM2ZWE4MDgyYmRkXkEyXkFqcGdeQXVyMDcxNzMyMg@@._V1_SX300.jpg</t>
  </si>
  <si>
    <t>Christina Keating (story editor), Joel Selvin (narration written by)</t>
  </si>
  <si>
    <t>A behind-the-scenes look at the of how the Paris Opera is run under the direction of Stephane Lissner.</t>
  </si>
  <si>
    <t>https://images-na.ssl-images-amazon.com/images/M/MV5BNDg1Y2RlYWQtZTlhNC00OGQ4LWJmMjQtNmU3ODIyMTE3ZjA0XkEyXkFqcGdeQXVyNjUzMzIxNDA@._V1_SX300.jpg</t>
  </si>
  <si>
    <t>5-Apr-17</t>
  </si>
  <si>
    <t>The film revolves an undercover police officer who attempts to take down a drug trafficking syndicate from the inside.</t>
  </si>
  <si>
    <t>https://m.media-amazon.com/images/M/MV5BZDQ4OTY0MjctZWM3Ni00ZjdkLWE0NWMtNmVmYWIzYTgzNTJhXkEyXkFqcGdeQXVyMzgxODM4NjM@._V1_SX300.jpg</t>
  </si>
  <si>
    <t>Felix Chong</t>
  </si>
  <si>
    <t>During the 16th century, Japanese pirates proliferate along the Chinese coastline. In 1557, the pirates take over Cengang in Zhejiang. After months of futile advances, Commander Yu (Sammo ...</t>
  </si>
  <si>
    <t>https://m.media-amazon.com/images/M/MV5BZmQ5MjE4NDgtZjAxNC00MDVhLTlkNWQtZDNlYTU5NTA5NTM3XkEyXkFqcGdeQXVyMTExNDQ2MTI@._V1_SX300.jpg</t>
  </si>
  <si>
    <t>Frankie Tam, Maria Wong, MengZhang Wu, Zhaozheng Xiong</t>
  </si>
  <si>
    <t>A female lawyer had lived a very apathetic career until she had a terrible car accident. She died in the accident but when she reached the afterlife she learned that she came earlier than ...</t>
  </si>
  <si>
    <t>https://images-na.ssl-images-amazon.com/images/M/MV5BOGU1Y2VlMTItYTdlNS00ZTlkLTkxNGEtNDViMGNhYWY3YWVhXkEyXkFqcGdeQXVyNzI1NzMxNzM@._V1_SX300.jpg</t>
  </si>
  <si>
    <t>Zhichao Ha (adapted screenplay), Je-Young Kim (original screenplay), Harry Segall (based on the play written by), Jialin Zhou (adapted screenplay)</t>
  </si>
  <si>
    <t>While the Egyptian revolution of 2011 is underway, surgeon turned comedian Bassem Youssef airs a television show that makes him popular to his countrymen but disliked by the government.</t>
  </si>
  <si>
    <t>https://m.media-amazon.com/images/M/MV5BYzU2Y2UyMTgtOGM2My00ZjU3LTljYjMtOTQ5MGJhNjM3ODQwXkEyXkFqcGdeQXVyMzcyODEwODM@._V1_SX300.jpg</t>
  </si>
  <si>
    <t>10-Apr-17</t>
  </si>
  <si>
    <t>Fernando, a solitary ornithologist, is looking for black storks when he is swept away by the rapids. Rescued by a couple of Chinese pilgrims, he plunges into an eerie and dark forest, trying to get back on his track.</t>
  </si>
  <si>
    <t>https://m.media-amazon.com/images/M/MV5BNTY4ODY2OGUtYTc4OC00OTE5LWFhZTMtOGQ4ZmRmNTRiZjFlXkEyXkFqcGdeQXVyMTU2NjUwNTg@._V1_SX300.jpg</t>
  </si>
  <si>
    <t>9-Aug-17</t>
  </si>
  <si>
    <t>Follows a variety of New York characters as they navigate personal relationships and unexpected problems over the course of one day.</t>
  </si>
  <si>
    <t>https://m.media-amazon.com/images/M/MV5BMTU4NDEzNjc3Ml5BMl5BanBnXkFtZTgwMDg2Nzg2MjI@._V1_SX300.jpg</t>
  </si>
  <si>
    <t>Person to Person</t>
  </si>
  <si>
    <t>Internationally known graffiti artist, Banksy, left his mark on San Francisco in April 2010. Little did he know that this act of vandalism would spark a chain of events that includes one of...</t>
  </si>
  <si>
    <t>https://images-na.ssl-images-amazon.com/images/M/MV5BMjQwMDQ3OTE0M15BMl5BanBnXkFtZTgwNjQxMDUwMTI@._V1_SX300.jpg</t>
  </si>
  <si>
    <t>__va Boros (story), Paul Polycarpou</t>
  </si>
  <si>
    <t>Filmed with v__rit__ intimacy for almost a decade, QUEST is the moving portrait of an American family living in North Philadelphia. Beginning at the dawn of the Obama presidency, parents ...</t>
  </si>
  <si>
    <t>https://images-na.ssl-images-amazon.com/images/M/MV5BMTc0NzY3NDM0Nl5BMl5BanBnXkFtZTgwMDkzMzQwNDI@._V1_SX300.jpg</t>
  </si>
  <si>
    <t>Quest</t>
  </si>
  <si>
    <t>In 1950s France, Gabrielle is a passionate, free-spirited woman who is in a loveless marriage and falls for another man when she is sent away to the Alps to treat her kidney stones. Gabrielle yearns to free herself and run away with Andr__.</t>
  </si>
  <si>
    <t>https://m.media-amazon.com/images/M/MV5BN2Q2OTEyZWItYmVmMi00NzYyLWI4YTAtMjJjMWMzZjBjYzM4XkEyXkFqcGdeQXVyNDAyODU1Njc@._V1_SX300.jpg</t>
  </si>
  <si>
    <t>Milena Agus (based on the novel by), Natalie Carter (collaboration), Jacques Fieschi (adaptation), Jacques Fieschi (dialogue), Jacques Fieschi (screenplay), Nicole Garcia (adaptation), Nicole Garcia (dialogue), Nicole Garcia (screenplay)</t>
  </si>
  <si>
    <t>A young girl named Heidi, who lives with her mentally disabled mother, travels across the country to find out about her and her mother's past.</t>
  </si>
  <si>
    <t>https://images-na.ssl-images-amazon.com/images/M/MV5BMjEzMjI0MDQ5N15BMl5BanBnXkFtZTgwMTc1NDEzMzI@._V1_SX300.jpg</t>
  </si>
  <si>
    <t>Sarah Weeks (novel), Garry Williams</t>
  </si>
  <si>
    <t>In rural Iowa, a beloved history teacher uncovers the century-old showreels of one of America's first motion picture impresarios and sets out to premiere the films at the world's oldest continuously operating movie theatre.</t>
  </si>
  <si>
    <t>https://m.media-amazon.com/images/M/MV5BMjFjYTY3NmQtODg3Yy00OTY0LTkxNzAtYjBkMWJhNDAwMTRiXkEyXkFqcGdeQXVyNzI1MzI4MzQ@._V1_SX300.jpg</t>
  </si>
  <si>
    <t>Tommy Haines, John Richard, Andrew Sherburne</t>
  </si>
  <si>
    <t>An estimated 200,000 Chinese women were forced into prostitution by the Japanese army during WWII. Only 22 of them remain today to speak out publicly. This documentary is not a film for ...</t>
  </si>
  <si>
    <t>https://images-na.ssl-images-amazon.com/images/M/MV5BYWZjNWI5OTYtZDEwYy00YTY5LTllNGMtYzJiMDNmOTM3NGY1XkEyXkFqcGdeQXVyNjc2MDYyODM@._V1_SX300.jpg</t>
  </si>
  <si>
    <t>Dr. Seung-hoon sedates his landlord before medical check-up, when the old man begins telling him a convincing murder confession.</t>
  </si>
  <si>
    <t>https://images-na.ssl-images-amazon.com/images/M/MV5BNTVhZWE3YTktZDAzNC00NDUxLTk0YjctOTUwZmMwYTk1NzI1XkEyXkFqcGdeQXVyNDIwOTAzMDM@._V1_SX300.jpg</t>
  </si>
  <si>
    <t>Upon returning from a hunting expedition, King Louis XIV feels a sharp pain in his leg. He begins to die, surrounded by loyal followers in the royal chambers.</t>
  </si>
  <si>
    <t>https://m.media-amazon.com/images/M/MV5BNDE3ZjA5OWEtNWEyMi00NDM0LTkwNzctODc3MmI2ZjY4NGZkXkEyXkFqcGdeQXVyMTg5MDEyNw@@._V1_SX300.jpg</t>
  </si>
  <si>
    <t>Thierry Lounas (scenario), Albert Serra (scenario)</t>
  </si>
  <si>
    <t>A haunted young woman spirals in the wake of profound loss, torn between her fractured emotional state and the reality-altering effects of a potent cannabinoid drug.</t>
  </si>
  <si>
    <t>https://m.media-amazon.com/images/M/MV5BMTYzNTU0MzQ0Ml5BMl5BanBnXkFtZTgwNjA0NTc5MjI@._V1_SX300.jpg</t>
  </si>
  <si>
    <t>When Eyal finishes the week of mourning for his late son, his wife urges him to return to their routine but instead he gets high with a young neighbor and sets out to discover that there ...</t>
  </si>
  <si>
    <t>https://images-na.ssl-images-amazon.com/images/M/MV5BYzc1NDIzNTQtYWNlZS00OWM3LWI3NWItMWIzMjAwZDBiMmNmXkEyXkFqcGdeQXVyMjg4Mzc3ODU@._V1_SX300.jpg</t>
  </si>
  <si>
    <t>An intimate look at life inside the Jewish settlements in the West Bank.</t>
  </si>
  <si>
    <t>https://images-na.ssl-images-amazon.com/images/M/MV5BYTRiOTEzYTAtODViYy00MjA3LTk5NTctNDMxMmNlNWY0YmEwXkEyXkFqcGdeQXVyMzQyNTEyNjk@._V1_SX300.jpg</t>
  </si>
  <si>
    <t>The Settlers</t>
  </si>
  <si>
    <t>Oron Adar, Shimon Dotan</t>
  </si>
  <si>
    <t>A filmmaker journey through the former East Germany looking into her father's 1999 suicide.</t>
  </si>
  <si>
    <t>https://images-na.ssl-images-amazon.com/images/M/MV5BMjQxMDcwMDU0MF5BMl5BanBnXkFtZTgwMzE0MjE3OTE@._V1_SX300.jpg</t>
  </si>
  <si>
    <t>When Harvard Ph.D. student Jennifer Brea is struck down by a fever that leaves her bedridden, she sets out on a virtual journey to document her story as she fights a disease that medicine forgot.</t>
  </si>
  <si>
    <t>https://m.media-amazon.com/images/M/MV5BYjI2YzY3ODEtNTRlOS00YTQ5LWJlNDItMDgzZDZhMjQzNzk3XkEyXkFqcGdeQXVyNzkwOTM5MDk@._V1_SX300.jpg</t>
  </si>
  <si>
    <t>Jennifer Brea, Kim Roberts</t>
  </si>
  <si>
    <t>Three children decide to leave their homes looking for a better life.</t>
  </si>
  <si>
    <t>https://m.media-amazon.com/images/M/MV5BMTc3MzI0MjA3Nl5BMl5BanBnXkFtZTgwNTkyNzgyNDM@._V1_SX300.jpg</t>
  </si>
  <si>
    <t>Joe Deasy (script adaptation), Pedro Rivero, Pedro Rivero, Stephanie Sheh (script adaptation), Alberto V__zquez, Alberto V__zquez</t>
  </si>
  <si>
    <t>A story about the clash between personal desires, solidarity and tolerance in a Danish commune in the 1970s.</t>
  </si>
  <si>
    <t>https://m.media-amazon.com/images/M/MV5BMTRhMzYxMzUtMmQ4NC00MGNiLWJmNTUtYzhmOTBmZTg0NjM1XkEyXkFqcGdeQXVyMTMxMTY0OTQ@._V1_SX300.jpg</t>
  </si>
  <si>
    <t>Tobias Lindholm, Mogens Rukov (play), Thomas Vinterberg (play), Thomas Vinterberg</t>
  </si>
  <si>
    <t>A tour of the juke joints and other venues of the legendary Chitlin Circuit in the Mississippi Delta, including performances by aging blues musicians in their eighties who used to play the circuit.</t>
  </si>
  <si>
    <t>https://images-na.ssl-images-amazon.com/images/M/MV5BMjE0MDk1NjIyMF5BMl5BanBnXkFtZTgwMzg1MjEwODE@._V1_SX300.jpg</t>
  </si>
  <si>
    <t>I Am the Blues</t>
  </si>
  <si>
    <t>An unprecedented look at the iconic shower scene in Alfred Hitchcock's Psycho (1960), the "man behind the curtain", and the screen murder that profoundly changed the course of world cinema.</t>
  </si>
  <si>
    <t>https://m.media-amazon.com/images/M/MV5BMTg2NjMzMDAxMl5BMl5BanBnXkFtZTgwMDkxOTY0MzI@._V1_SX300.jpg</t>
  </si>
  <si>
    <t>A fragmented account of the life of Jeanne as she sets out on the path of adult life and gradually experiences the harsh realities of a woman's life in the 19th-century.</t>
  </si>
  <si>
    <t>https://m.media-amazon.com/images/M/MV5BMGJkNDBmZTQtMDFhOS00MGQ5LTk4M2MtYzVmZjhmMjc4M2I2XkEyXkFqcGdeQXVyODM3MjA1NA@@._V1_SX300.jpg</t>
  </si>
  <si>
    <t>St__phane Briz__ (scenario), Florence Vignon (scenario), Guy de Maupassant (novel)</t>
  </si>
  <si>
    <t>An actress wanders around a seaside town, pondering her relationship with a married man.</t>
  </si>
  <si>
    <t>https://m.media-amazon.com/images/M/MV5BZjExNTNjYzYtNmJjYS00ZmMzLTk2NDUtY2FlOWRlYWViNmU1XkEyXkFqcGdeQXVyMTg5MDEyNw@@._V1_SX300.jpg</t>
  </si>
  <si>
    <t>Long careers are drawing to a close for John and Amanda, who teach Latin, English, and guitar at a stately home-turned-school, where they are legends with a mantra: "Reading. 'Rithmetic. Rock 'n' roll!" But leaving is the hardest lesson.</t>
  </si>
  <si>
    <t>https://images-na.ssl-images-amazon.com/images/M/MV5BMTgwNjI0ODM4OF5BMl5BanBnXkFtZTgwNDIwMTk0MjI@._V1_SX300.jpg</t>
  </si>
  <si>
    <t>Etienne Essery (script and story consultant), Neasa N__ Chian__in, David Rane</t>
  </si>
  <si>
    <t>Tae-san's world comes crashing down when his famous fiancee dies in a horrific accident. When his only daughter becomes the prime suspect in her death, Tan-san hatches a risky plan to find the real killer and prove her innocence.</t>
  </si>
  <si>
    <t>https://ia.media-imdb.com/images/M/MV5BOWEwMTM4YWYtZDYzNi00MWJjLWJjMDUtN2QzN2Q1Y2UzY2E0XkEyXkFqcGdeQXVyNDIzMTI4NDE@._V1_SX300.jpg</t>
  </si>
  <si>
    <t>In 1979, an Indian family moves to America with hopes of living the American Dream. While their 10-year-old boy Smith falls head-over-heels for the girl next door, his desire to become a "good old boy" propels him further away from his family's ideals than ever before.</t>
  </si>
  <si>
    <t>https://m.media-amazon.com/images/M/MV5BOWI0MmZmN2MtMzczMy00Y2NlLWE2MzgtMWM0YTlmY2Y5MTczXkEyXkFqcGdeQXVyMDExMDMxOA@@._V1_SX300.jpg</t>
  </si>
  <si>
    <t>Anjul Nigam, Paul Quinn, Gregory Scott Houghton, Anjul Nigam (screenplay)</t>
  </si>
  <si>
    <t>Across walls, fences, and alleys, rats not only expose our boundaries of separation but make homes in them. "Rat Film" is a feature-length documentary that uses the rat--as well as the ...</t>
  </si>
  <si>
    <t>https://ia.media-imdb.com/images/M/MV5BNTUxNDEzNTMyMF5BMl5BanBnXkFtZTgwMjEzMTk4MzI@._V1_SX300.jpg</t>
  </si>
  <si>
    <t>Autumn of 1941 in Salty Creek, a fishing village in South Carolina, two interracial lovers are swept up in the tides of history.</t>
  </si>
  <si>
    <t>https://m.media-amazon.com/images/M/MV5BMjI0NzAxNTQyMl5BMl5BanBnXkFtZTgwODQzMTIwMTI@._V1_SX300.jpg</t>
  </si>
  <si>
    <t>Maggie Greenwald (screenplay), Augusta Trobaugh (novel)</t>
  </si>
  <si>
    <t>Dave, an artist who has yet to complete anything significant in his career, builds a fort in his living room out of pure frustration, only to wind up trapped by the fantastical pitfalls, booby traps, and critters of his own creation.</t>
  </si>
  <si>
    <t>https://m.media-amazon.com/images/M/MV5BZWYwOTgyYzQtYjdjZC00ZGE4LWExM2ItZTczZGEzMDY4OTU0XkEyXkFqcGdeQXVyMTY2NTQ3ODc@._V1_SX300.jpg</t>
  </si>
  <si>
    <t>Steven Sears (screenplay), Bill Watterson (screenplay), Steven Sears (story by)</t>
  </si>
  <si>
    <t>The story of charismatic painter Wladyslaw Strzeminski, who opposed social realism and maintained his own artistic freedom in spite of political obstacles.</t>
  </si>
  <si>
    <t>https://m.media-amazon.com/images/M/MV5BYTJlN2ZhNjMtZjEyNC00YTZlLTg5ODctNjU5ZDlmMGQ3MWExXkEyXkFqcGdeQXVyNjkwNjU5OTk@._V1_SX300.jpg</t>
  </si>
  <si>
    <t>Andrzej Wajda (idea), Andrzej Mularczyk (screenplay)</t>
  </si>
  <si>
    <t>Through the eyes of famous chefs, audiences will see how they make the most of every kind of food, transforming what most people consider scraps into incredible dishes that create a more secure food system.</t>
  </si>
  <si>
    <t>https://images-na.ssl-images-amazon.com/images/M/MV5BMTk1MDUyMDg5NF5BMl5BanBnXkFtZTgwMDA3NDYwMjI@._V1_SX300.jpg</t>
  </si>
  <si>
    <t>Wasted! The Story of Food Waste</t>
  </si>
  <si>
    <t>After a Nazi German working class couple loses their son in World War II, they decide to retaliate by secretly leafletting handwritten cards in Berlin denouncing their government.</t>
  </si>
  <si>
    <t>https://m.media-amazon.com/images/M/MV5BMjEyZmQxOGYtYTk3MS00Njg3LWEwOWItYjFhYzVkNDhkMzYxXkEyXkFqcGdeQXVyMzA3Njg4MzY@._V1_SX300.jpg</t>
  </si>
  <si>
    <t>Achim von Borries (screenplay), Vincent Perez (screenplay), Bettine von Borries (collaboration on screenplay), Hans Fallada (novel)</t>
  </si>
  <si>
    <t>Teenagers Zach and Josh have been best friends their whole lives, but when a gruesome accident leads to a cover-up, the secret drives a wedge between them and propels them down a rabbit hole of escalating paranoia and violence.</t>
  </si>
  <si>
    <t>https://m.media-amazon.com/images/M/MV5BMjA4NzU2ODA5OF5BMl5BanBnXkFtZTgwNTk1ODkwMzI@._V1_SX300.jpg</t>
  </si>
  <si>
    <t>Ben Collins, Luke Piotrowski</t>
  </si>
  <si>
    <t>Once upon a time there was a tiny hill town in Tuscany that found a remarkable way to confront their issues - they turned their lives into a play. "Spettacolo" is a portrait of this 50-...</t>
  </si>
  <si>
    <t>https://images-na.ssl-images-amazon.com/images/M/MV5BMjIyNTEyMDQyOF5BMl5BanBnXkFtZTgwOTg3NTkxMzI@._V1_SX300.jpg</t>
  </si>
  <si>
    <t>6-Sep-17</t>
  </si>
  <si>
    <t>Zaynab, a thirty-something Pakistani, Muslim, lesbian in Chicago takes care of her sweet and TV-obsessed mother. As Zaynab falls for Alma, a bold and very bright Mexican woman, she searches for her identity in life, love and wrestling.</t>
  </si>
  <si>
    <t>https://images-na.ssl-images-amazon.com/images/M/MV5BN2QzNTc2YWMtNmNjYS00M2IzLTg1MjMtNDYyOTViMmUyNWI2XkEyXkFqcGdeQXVyNTIwNzAwNDE@._V1_SX300.jpg</t>
  </si>
  <si>
    <t>Lisa Donato, Fawzia Mirza</t>
  </si>
  <si>
    <t>A stunt and challenge show pitting a group of young YouTubers with a celebrity guest.</t>
  </si>
  <si>
    <t>https://m.media-amazon.com/images/M/MV5BNzEwOGVlZGEtMWRhMS00N2Q3LTg1M2ItZmJkNDliYTExOTM2XkEyXkFqcGdeQXVyODMyMDA2MjQ@._V1_SX300.jpg</t>
  </si>
  <si>
    <t>The Sidemen Show</t>
  </si>
  <si>
    <t>Carnage, death, and despair await the ignoble remnants of a persecuted family who assemble for the wedding of their daughter on the eve of an evil 100-year-old curse.</t>
  </si>
  <si>
    <t>https://m.media-amazon.com/images/M/MV5BMjQ2NTkzNDA4N15BMl5BanBnXkFtZTgwMDI2NjU4MTI@._V1_SX300.jpg</t>
  </si>
  <si>
    <t>Ed Dougherty, Brady Hall</t>
  </si>
  <si>
    <t>Four short horror films that are directed and written by women.</t>
  </si>
  <si>
    <t>https://m.media-amazon.com/images/M/MV5BM2U5NzlhMGYtODUzOS00Nzk0LWE1YTYtZDE0YzMwMzI0ODJlXkEyXkFqcGdeQXVyNjY0MjcwODM@._V1_SX300.jpg</t>
  </si>
  <si>
    <t>XX</t>
  </si>
  <si>
    <t>Jovanka Vuckovic (written for the screen by), Jack Ketchum (based on the story written by), Roxanne Benjamin, St. Vincent, Roxanne Benjamin, Karyn Kusama</t>
  </si>
  <si>
    <t>Xolani, a lonely factory worker, travels to the rural mountains with the men of his community to initiate a group of teenage boys into manhood.</t>
  </si>
  <si>
    <t>https://m.media-amazon.com/images/M/MV5BOWI5N2M1YTItZDA0Mi00YjA2LWJlYzItNjFhOTliN2NmYTk3XkEyXkFqcGdeQXVyMDYxMjcxMQ@@._V1_SX300.jpg</t>
  </si>
  <si>
    <t>John Trengove, Thando Mgqolozana, Malusi Bengu, John Trengove (based on a story by), Batana Vundla (based on a story by)</t>
  </si>
  <si>
    <t>Sixty-two year old Richard Turner is renowned as one of the world's greatest card magicians, yet he is completely blind. This is an in-depth look at a complex character who is one of magic's greatest hidden treasures.</t>
  </si>
  <si>
    <t>https://m.media-amazon.com/images/M/MV5BYTVmNGRlYjUtMDA3Yy00NDIyLTkyMmQtNDRkOGQyNTczMmM1XkEyXkFqcGdeQXVyMzQ2ODMwMzk@._V1_SX300.jpg</t>
  </si>
  <si>
    <t>Bradley Jackson, Luke Korem</t>
  </si>
  <si>
    <t>No Greater Love explores a combat deployment through the eyes of an Army chaplain, as he and his men fight their way through a hellish tour in one of the most dangerous places in Afghanistan and then as they struggle to reintegrate home.</t>
  </si>
  <si>
    <t>https://ia.media-imdb.com/images/M/MV5BMGJjMjg1OTUtMjlmOC00YjBhLTljYjQtN2Q3MmI3MTgzNWQwXkEyXkFqcGdeQXVyMTQ3ODkwMjc@._V1_SX300.jpg</t>
  </si>
  <si>
    <t>Justin Roberts, Alan Wain</t>
  </si>
  <si>
    <t>Some young folks, tired of the society they're living in, plan a bomb attack over Paris before to take shelter for a night in a shopping center.</t>
  </si>
  <si>
    <t>https://m.media-amazon.com/images/M/MV5BYWQ3ZjQ3YTYtODI2Ni00ZTZlLTlkMzktMDRkNTIzOWFjNjAxXkEyXkFqcGdeQXVyNDcyMjQ4MzU@._V1_SX300.jpg</t>
  </si>
  <si>
    <t>A film about our relationship with silence and the impact of noise on our lives.</t>
  </si>
  <si>
    <t>https://m.media-amazon.com/images/M/MV5BNTkwZjc3YTctZDk5ZC00NTAwLThjODQtMmQyNDhlMGZlYzE3XkEyXkFqcGdeQXVyMTg5MDEyNw@@._V1_SX300.jpg</t>
  </si>
  <si>
    <t>In war-torn Spain, during the tumultuous 1937, a Republican young officer will hopelessly fall for the charms of a deceitful femme-fatale who will not hesitate to use him in her best interest.</t>
  </si>
  <si>
    <t>https://m.media-amazon.com/images/M/MV5BMTdhY2U3ZGEtNTBkMy00ZTI1LWIwZTctYjVhYjYyMjVlMWRkL2ltYWdlXkEyXkFqcGdeQXVyMTA0MjU0Ng@@._V1_SX300.jpg</t>
  </si>
  <si>
    <t>Uncertain Glory</t>
  </si>
  <si>
    <t>Coral Cruz, Joan Sales (novel), Agust__ Villaronga</t>
  </si>
  <si>
    <t>A man watches his life unravel after he is left by his girlfriend of 10 years.</t>
  </si>
  <si>
    <t>https://m.media-amazon.com/images/M/MV5BMjE5NzkxMDE5NF5BMl5BanBnXkFtZTgwODM0MDQ4MjI@._V1_SX300.jpg</t>
  </si>
  <si>
    <t>Janicza Bravo, Brett Gelman</t>
  </si>
  <si>
    <t>Luc Bondys final feature film as director draws talent from both stage and screen to bring Marivauxs play into 21st century Paris. Isabelle Huppert commands the screen as Araminte, the ...</t>
  </si>
  <si>
    <t>https://ia.media-imdb.com/images/M/MV5BOGQzYjg0ZGItNjdhNS00NTJmLTgxOTUtMjEyMTM4Y2VmMTlkXkEyXkFqcGdeQXVyNTExMTg3MDg@._V1_SX300.jpg</t>
  </si>
  <si>
    <t>Luc Bondy, Marivaux (play), Geoffrey Layton (collaborating writer)</t>
  </si>
  <si>
    <t>A passionate holiday romance leads to an obsessive relationship, when an Australian photojournalist wakes one morning in a Berlin apartment and is unable to leave.</t>
  </si>
  <si>
    <t>https://m.media-amazon.com/images/M/MV5BYzQ0YWRjYjctYmQ5ZC00M2M2LWE0NzMtMTI4ZDg1NjIyZTM1XkEyXkFqcGdeQXVyMTM2MzgyOTU@._V1_SX300.jpg</t>
  </si>
  <si>
    <t>Shaun Grant (screenplay), Melanie Joosten (novel), Cate Shortland (additional material)</t>
  </si>
  <si>
    <t>A wounded young soldier and a psychologically damaged girl get caught in the crossfire between her estranged family and an Armenian hitman.</t>
  </si>
  <si>
    <t>https://images-na.ssl-images-amazon.com/images/M/MV5BNzY2YWY0OWItMjExNy00Yzk1LTg4N2YtZTE5ZTU4ZjZjMWY4XkEyXkFqcGdeQXVyNDY3MTMzMQ@@._V1_SX300.jpg</t>
  </si>
  <si>
    <t>Edward E. Romero, Elias Matar (original story), Edward E. Romero (original story)</t>
  </si>
  <si>
    <t>A brilliant and misunderstood Iranian writer struggles to pursue his ambitious goal of bringing together Metallica and Kabul Dreams, Afghanistan's first rock band.</t>
  </si>
  <si>
    <t>https://images-na.ssl-images-amazon.com/images/M/MV5BNThjYjdmOTQtMTkwMi00NTU3LTk5N2QtMTc5MGM5YmExYzExXkEyXkFqcGdeQXVyMzU0NzkwMDg@._V1_SX300.jpg</t>
  </si>
  <si>
    <t>Babak Jalali (script by), Aida Ahadiany, Babak Jalali</t>
  </si>
  <si>
    <t>A female assassin leaves a trail of bodies behind her as she seeks revenge.</t>
  </si>
  <si>
    <t>https://m.media-amazon.com/images/M/MV5BNzRiZjFkMjgtYjAxMy00NjNhLThlZmEtMDk1N2Q3MjFjMTBmXkEyXkFqcGdeQXVyMTMxODk2OTU@._V1_SX300.jpg</t>
  </si>
  <si>
    <t>Byeong-sik Jung, Byung-gil Jung</t>
  </si>
  <si>
    <t>In the 1980s a bunch of underground cartoonists parodied a popular doll. The resulting commercial product tapped into the international kid zeitgeist. That young generation felt that this product spoke to the revulsion they had for the corporate pop culture that was being fed to them.</t>
  </si>
  <si>
    <t>https://images-na.ssl-images-amazon.com/images/M/MV5BZjRiYTcyNGEtYmY3MS00MDM3LThhODgtMTE4ZjNkZTZkMDFmXkEyXkFqcGdeQXVyMTQ2OTU2OTQ@._V1_SX300.jpg</t>
  </si>
  <si>
    <t>Joe Simko</t>
  </si>
  <si>
    <t>A couple in a troubled marriage locate a meteorite, initiating an encounter with a mysterious creature. Their lives are turned upside down by the discovery of the creature, which is a source of both pleasure and destruction.</t>
  </si>
  <si>
    <t>https://m.media-amazon.com/images/M/MV5BOTcyZjViMzMtNjcwNS00YjQyLWI3OGMtYWIzNGIwZDNkY2FiXkEyXkFqcGdeQXVyNTQwMDA5NTg@._V1_SX300.jpg</t>
  </si>
  <si>
    <t>Amat Escalante, Gibr__n Portela</t>
  </si>
  <si>
    <t>From director Andrew Rossi (Page One: Inside the New York Times, The First Monday in May) comes an electrifying portrait of writer and performer Okwui Okpokwasili and her acclaimed ...</t>
  </si>
  <si>
    <t>https://images-na.ssl-images-amazon.com/images/M/MV5BYzhiODM5NDUtNmE4MC00ODA0LTk0NWUtNzE1YWQxNWJhNDhiXkEyXkFqcGdeQXVyMTEwMzg1NQ@@._V1_SX300.jpg</t>
  </si>
  <si>
    <t>Mali's Music defines the country's cultural identity. Radical Islamists are threatening the musicians. Together with the stars of Malian Global Pop - Fatoumata Diawara, Bassekou Kouyat__ ...</t>
  </si>
  <si>
    <t>https://images-na.ssl-images-amazon.com/images/M/MV5BMTdjNGU1ZGItNjc0Zi00NjBmLTkyYTMtMmFjODc3M2RhZmQyXkEyXkFqcGdeQXVyMjcwMDg3NzI@._V1_SX300.jpg</t>
  </si>
  <si>
    <t>In 1950, amidst the ravages of the Korean War, Sergeant S__leyman stumbles upon a a half-frozen little girl, with no parents and no help in sight. Frantic, scared and on the verge of death, ...</t>
  </si>
  <si>
    <t>https://m.media-amazon.com/images/M/MV5BNWJhMDlmZGUtYzcxNS00NDRiLWIwNjktNDY1Mjg3ZjBkYzY0XkEyXkFqcGdeQXVyMTU4MjUwMjI@._V1_SX300.jpg</t>
  </si>
  <si>
    <t>Ayla: The Daughter of War</t>
  </si>
  <si>
    <t>Yigit G__ralp</t>
  </si>
  <si>
    <t>Legislators debate legislation that allows for adult charges for juvenile offenders.</t>
  </si>
  <si>
    <t>https://images-na.ssl-images-amazon.com/images/M/MV5BMTgzMGU1NjMtZmE2Yy00MDJlLWIyYjEtNDU1YmZjMDBmZmExXkEyXkFqcGdeQXVyMjU3MzUzNjU@._V1_SX300.jpg</t>
  </si>
  <si>
    <t>The volatile intersections of contemporary Moscow and the intimate lives of five people.</t>
  </si>
  <si>
    <t>https://images-na.ssl-images-amazon.com/images/M/MV5BNmJiMmYwNTUtMTI2Zi00ODAzLWIzNzAtZjIyOTdhNGI5Njc5XkEyXkFqcGdeQXVyNTAwNTQ1NA@@._V1_SX300.jpg</t>
  </si>
  <si>
    <t>Johnny O'Reilly, Johnny O'Reilly</t>
  </si>
  <si>
    <t>A young charismatic preacher and his hot Latina girlfriend travel Route 66 scamming the small churches along the way only to find that the bogus healing powers he portrays become real. The healing powers serve as a blessing and a curse.</t>
  </si>
  <si>
    <t>https://m.media-amazon.com/images/M/MV5BMDQzOGQ2MDMtMTNmOS00MmFlLWE5MmEtZWMwNzU4ZDEwODI3XkEyXkFqcGdeQXVyMTQ2OTU2OTQ@._V1_SX300.jpg</t>
  </si>
  <si>
    <t>A Buddhist monk asks what we owe one another &amp; provides experiences to help us find answers. Documentary.</t>
  </si>
  <si>
    <t>https://images-na.ssl-images-amazon.com/images/M/MV5BMmVkMGNhOGQtM2ViYS00YjE3LWI2NjYtMzUxNzhjYTlhY2RlXkEyXkFqcGdeQXVyMzYzMjAyMDI@._V1_SX300.jpg</t>
  </si>
  <si>
    <t>David Teague, Lana Wilson</t>
  </si>
  <si>
    <t>A British Intelligence Officer in Naples at the end of World War II: Norman Lewis's acknowledged masterpiece about a war-torn city and its unforgettable humanity.</t>
  </si>
  <si>
    <t>https://images-na.ssl-images-amazon.com/images/M/MV5BZjFhNDQ1YzgtYzNlYy00MGJlLTg0YTctZDIxYzkwMDAwODIxXkEyXkFqcGdeQXVyNDY1NjM3OQ@@._V1_SX300.jpg</t>
  </si>
  <si>
    <t>A year after his wife's murder, once-successful Hong Kong businessman Leonard To (Jason Tobin) is still reeling from the tragedy. Having lost his job, friends, and all sense of order in his...</t>
  </si>
  <si>
    <t>https://images-na.ssl-images-amazon.com/images/M/MV5BMTUwNTQxNDQ0NV5BMl5BanBnXkFtZTgwMjI2NjU4MTI@._V1_SX300.jpg</t>
  </si>
  <si>
    <t>Dax Phelan (screenplay), Dax Phelan (story), Jason Tobin (story)</t>
  </si>
  <si>
    <t>An obliviously modern college student gets into a near-fatal bus accident, but is reborn through hybrid technology by her biotech father and his advanced lab.</t>
  </si>
  <si>
    <t>https://m.media-amazon.com/images/M/MV5BNTVkYWQyYTUtY2JjMC00ZjljLWI3MGEtNDAyYTM4NGE1ZWY4XkEyXkFqcGdeQXVyMTQ2OTU2OTQ@._V1_SX300.jpg</t>
  </si>
  <si>
    <t>Andrew Finnigan (story), Andrew Finnigan, Andrew Finnigan</t>
  </si>
  <si>
    <t>An exhausted, workaholic actress, Anna Baskin, 44, abruptly extricates herself from a successful but mind-numbing TV role, returning to her past life in New York to reinvent herself.</t>
  </si>
  <si>
    <t>https://m.media-amazon.com/images/M/MV5BNTdjY2VhNWMtNmE3Yi00NmIxLTk3MTQtYzliNGIxMzE5ODg5XkEyXkFqcGdeQXVyNTQwMDA5NTg@._V1_SX300.jpg</t>
  </si>
  <si>
    <t>After a school fight lands 17-year old Daje Shelton in a court-supervised alternative high school, she's determined to turn things around and make a better future for herself in her rough ...</t>
  </si>
  <si>
    <t>https://images-na.ssl-images-amazon.com/images/M/MV5BZTk5NzY3ZTUtZjBlMy00NTBmLWIzMTgtM2E4OTNiZDY1MDBlXkEyXkFqcGdeQXVyNDY2NDMxNDY@._V1_SX300.jpg</t>
  </si>
  <si>
    <t>23-Apr-17</t>
  </si>
  <si>
    <t>FINDING OSCAR is a feature length documentary about the search for justice in the devastating case of the Dos Erres massacre in Guatemala. That search leads to the trail of two little boys ...</t>
  </si>
  <si>
    <t>https://images-na.ssl-images-amazon.com/images/M/MV5BMjMyMzY2MzQ1MV5BMl5BanBnXkFtZTgwMzkyMDk2MTI@._V1_SX300.jpg</t>
  </si>
  <si>
    <t>Mark Monroe, Ryan Suffern</t>
  </si>
  <si>
    <t>Ex-inmate and wandering musician Jake travels to a small town in Arkansas intent on exacting revenge from his father, but begins to unravel a complicated family history as he befriends the locals.</t>
  </si>
  <si>
    <t>https://images-na.ssl-images-amazon.com/images/M/MV5BODFiYWRmODktNDE1YS00ZjU0LWEzMjYtZGQwNDBmYmU4ZTE4L2ltYWdlXkEyXkFqcGdeQXVyMTQ2OTU2OTQ@._V1_SX300.jpg</t>
  </si>
  <si>
    <t>When five friends vacation at a remote lake house they expect nothing less than a good time, unaware that planet Earth is under an alien invasion and mass-abduction.</t>
  </si>
  <si>
    <t>https://m.media-amazon.com/images/M/MV5BOWY3ZDY2MzItYTMyOS00MDIwLThhYzctNWFhYzU1NzQ0Nzg3L2ltYWdlL2ltYWdlXkEyXkFqcGdeQXVyNjA5OTYwMjI@._V1_SX300.jpg</t>
  </si>
  <si>
    <t>Mauro Borrelli (story by), Reggie Keyohara III, Sam Acton King, Teddy Wynne (additional writer)</t>
  </si>
  <si>
    <t>Louis Theroux documents his investigation into what goes on behind the scenes of the infamous Church of Scientology.</t>
  </si>
  <si>
    <t>https://m.media-amazon.com/images/M/MV5BMTQ5NTI2NDc3NF5BMl5BanBnXkFtZTgwNDA3ODk2MTI@._V1_SX300.jpg</t>
  </si>
  <si>
    <t>John Dower, Louis Theroux</t>
  </si>
  <si>
    <t>https://ia.media-imdb.com/images/M/MV5BOWE2NDE1NGYtYzZkNy00YzRmLWFhZmItNTdiZmQzOTRlMjhjXkEyXkFqcGdeQXVyMjQ3NzUxOTM@._V1_SX300.jpg</t>
  </si>
  <si>
    <t>Malarazza: una storia di periferia</t>
  </si>
  <si>
    <t>Luca Arcidiacono (screenplay), Luca Arcidiacono, Giovanni Virgiliio (screenplay), Giovanni Virgiliio</t>
  </si>
  <si>
    <t>During the height of the social revolution, a young dancer searches for salvation when she chooses to leave paradise.</t>
  </si>
  <si>
    <t>https://m.media-amazon.com/images/M/MV5BMjA2NzQ3OTk1NV5BMl5BanBnXkFtZTgwMTY4NDgwNzE@._V1_SX300.jpg</t>
  </si>
  <si>
    <t>Carolyn Cavallero, Carolyn Cavallero</t>
  </si>
  <si>
    <t>When troubled teen Milo, who has a fascination with vampire lore, meets the equally alienated Sophie, the two form a bond that begins to blur Milo's fantasy into reality.</t>
  </si>
  <si>
    <t>https://m.media-amazon.com/images/M/MV5BMTY3NDUxMzc5Ml5BMl5BanBnXkFtZTgwMDgxOTc2MTI@._V1_SX300.jpg</t>
  </si>
  <si>
    <t>The extraordinary doctors and activists whose work 30 years ago to save lives in a rural Haitian village grew into a global battle in the halls of power for the right to health for all.</t>
  </si>
  <si>
    <t>https://images-na.ssl-images-amazon.com/images/M/MV5BODQ0MjA1NDQzNF5BMl5BanBnXkFtZTgwNzU4NTY5MDI@._V1_SX300.jpg</t>
  </si>
  <si>
    <t>Cori Shepherd Stern</t>
  </si>
  <si>
    <t>In hard times, a miller sells his daughter to the Devil. Protected by her purity, she escapes but is deprived of her hands. Walking away from her family, she encounters the goddess of water...</t>
  </si>
  <si>
    <t>https://ia.media-imdb.com/images/M/MV5BYzg0MDM4N2EtMDg2Ni00N2ZiLTgyYTEtOTdkOGY2MmI1NjdmXkEyXkFqcGdeQXVyMTY3OTcwMzk@._V1_SX300.jpg</t>
  </si>
  <si>
    <t>14-Dec-16</t>
  </si>
  <si>
    <t>Jacob Grimm (tale "Das M__dchen ohne H__nde"), Wilhelm Grimm (tale "Das M__dchen ohne H__nde"), S__bastien Laudenbach (screenplay), Olivier Py (play)</t>
  </si>
  <si>
    <t>This in-depth look into the powerhouse industries of big-game hunting, breeding and wildlife conservation in the U.S. and Africa unravels the complex consequences of treating animals as commodities.</t>
  </si>
  <si>
    <t>https://m.media-amazon.com/images/M/MV5BNjI5NGNiMjAtYzUzZS00YjMzLTg1ODctODcyNTRiMzU0NTVhXkEyXkFqcGdeQXVyNzI2NjI5MzY@._V1_SX300.jpg</t>
  </si>
  <si>
    <t>The body of a homeless woman is found in an abandoned New Hampshire farmhouse. Beside the body, lies a diary that documents a journey of starvation and the loss of sanity, but told with ...</t>
  </si>
  <si>
    <t>https://images-na.ssl-images-amazon.com/images/M/MV5BMjEyODIyMzk5M15BMl5BanBnXkFtZTgwMDYzNDcwODE@._V1_SX300.jpg</t>
  </si>
  <si>
    <t>A hardware store employee's first night on the job is disrupted by the discovery of a dead body and a duffel bag full of cash.</t>
  </si>
  <si>
    <t>https://images-na.ssl-images-amazon.com/images/M/MV5BZjlkZTViN2QtZDU0Zi00M2NhLWI3ZTAtMmQ4MmZiMmRlMzg1L2ltYWdlXkEyXkFqcGdeQXVyMTQ2OTU2OTQ@._V1_SX300.jpg</t>
  </si>
  <si>
    <t>Chad Ridgely, A.J. Via</t>
  </si>
  <si>
    <t>"A Beginners Guide To Snuff" is a pitch black comedy thriller in the vein of early Coen Brothers films.</t>
  </si>
  <si>
    <t>https://m.media-amazon.com/images/M/MV5BYTkwZWRlMDctYzBmOS00OTA4LWE3NzgtOTQ4ZDNhNGNkNDJlXkEyXkFqcGdeQXVyMTQ2OTU2OTQ@._V1_SX300.jpg</t>
  </si>
  <si>
    <t>Cory Knauf, Adam Weis, Mitchell Altieri, Cory Knauf (story), Phil Flores (story), Mitchell Altieri (story)</t>
  </si>
  <si>
    <t>Scottish islanders try to plunder cases of whisky from a stranded ship.</t>
  </si>
  <si>
    <t>https://images-na.ssl-images-amazon.com/images/M/MV5BZDc3NGFhYjctY2I5ZC00MDExLTk1YjEtZDRmMjNmMjdmZGI1XkEyXkFqcGdeQXVyMTg0MTI3Mg@@._V1_SX300.jpg</t>
  </si>
  <si>
    <t>Peter McDougall</t>
  </si>
  <si>
    <t>A reclusive conspiracy theorist enlists people from his small town to help him make a low-budget movie about his experience encountering aliens while working as a geologist for the US government.</t>
  </si>
  <si>
    <t>https://images-na.ssl-images-amazon.com/images/M/MV5BNWJjZDRhNGItMWFjNy00ZGU4LTkwNGUtNjJhYmJmOWVhZWU4XkEyXkFqcGdeQXVyMTQ2OTU2OTQ@._V1_SX300.jpg</t>
  </si>
  <si>
    <t>Michael Borowiec, Sam Marine</t>
  </si>
  <si>
    <t>A new era is coming, and Warsaw stands uncomfortably at its edge. Art school classmates Christopher and Michal, on the precipice of their own coming of age, restlessly roam their city's ...</t>
  </si>
  <si>
    <t>https://m.media-amazon.com/images/M/MV5BMjA0NDg5NTk5MF5BMl5BanBnXkFtZTgwOTcyMTkxMTI@._V1_SX300.jpg</t>
  </si>
  <si>
    <t>Michal Marczak, Katarzyna Szczerba</t>
  </si>
  <si>
    <t>Two girls must battle a mysterious evil force when they get left behind at their boarding school over winter break.</t>
  </si>
  <si>
    <t>https://m.media-amazon.com/images/M/MV5BMTY2NTQ3NTEzNF5BMl5BanBnXkFtZTgwMzA0MzY1OTE@._V1_SX300.jpg</t>
  </si>
  <si>
    <t>Jin-hong is a coldhearted prosecutor who's obsessed with catching the man who murdered his mother. He quickly becomes the prime suspect when the deceased woman returns from the grave to avenge her death.</t>
  </si>
  <si>
    <t>https://m.media-amazon.com/images/M/MV5BOGRiMzU3OTUtOWEwYi00MDRhLWJhMmEtYmMyMmY2ZmE4NjVlXkEyXkFqcGdeQXVyNDcyMjQ4MzU@._V1_SX300.jpg</t>
  </si>
  <si>
    <t>Kyung-taek Kwak, Ha-Ik Park (novel)</t>
  </si>
  <si>
    <t>A group of eccentric aliens confer a human being with the power to do absolutely anything, as an experiment.</t>
  </si>
  <si>
    <t>https://m.media-amazon.com/images/M/MV5BMjMxNTQ1NDgyOF5BMl5BanBnXkFtZTgwMjMxNjU0NjE@._V1_SX300.jpg</t>
  </si>
  <si>
    <t>Terry Jones (screenplay), Gavin Scott (screenplay)</t>
  </si>
  <si>
    <t>In this story inspired by real characters, three girls from America, Nigeria and India are trafficked through an elaborate global network and enslaved in a Texas brothel, and must together attempt a daring escape to reclaim their freedom.</t>
  </si>
  <si>
    <t>https://ia.media-imdb.com/images/M/MV5BMjk5NmM0ZGMtYTY2Ny00ZTBiLWFiM2UtYmVlODQxNWU2NDc2XkEyXkFqcGdeQXVyMTcwMjE4MTQ@._V1_SX300.jpg</t>
  </si>
  <si>
    <t>Siddharth Kara (screenplay)</t>
  </si>
  <si>
    <t>A person of high intelligence struggles to make sense of the world as it relates to morality, relationships, sex and leaving her apartment.</t>
  </si>
  <si>
    <t>https://m.media-amazon.com/images/M/MV5BMjMxMTQ2ODgwMF5BMl5BanBnXkFtZTgwNjQyODY2MTI@._V1_SX300.jpg</t>
  </si>
  <si>
    <t>Kara Holden (screenplay by), Caren Lissner (based on the novel by)</t>
  </si>
  <si>
    <t>A love story portraying the dilemmas and inevitable consequences of ambition. It is a film about a woman's fight for independence, trying to succeed with her own art in the extremely competitive world of dance.</t>
  </si>
  <si>
    <t>https://images-na.ssl-images-amazon.com/images/M/MV5BNmRiN2UzNDUtZjY4OC00YmJjLWIyZTMtZmEyMDk4YzY3MGU3XkEyXkFqcGdeQXVyMjg4Mzc3ODU@._V1_SX300.jpg</t>
  </si>
  <si>
    <t>Maja Jul Larsen (script consultant)</t>
  </si>
  <si>
    <t>America is experiencing an epidemic of pain. One man has the answer to the problem yet the medical establishment has ignored him. For nearly 50 years, Dr. John Sarno has been ...</t>
  </si>
  <si>
    <t>https://images-na.ssl-images-amazon.com/images/M/MV5BMWMwMDJhZDktMTAwNS00YTZmLThiZTAtYmM4NTU3ZDZkNDY4XkEyXkFqcGdeQXVyMjYzMjMyNTQ@._V1_SX300.jpg</t>
  </si>
  <si>
    <t>All the Rage (Saved by Sarno)</t>
  </si>
  <si>
    <t>Emily is visited by a backup clone of herself from the even-more distant future, as they must venture into eachother's psyche in order to restore the clone's deteriorating mind.</t>
  </si>
  <si>
    <t>https://m.media-amazon.com/images/M/MV5BNWJhMTQwOTUtNzhhNC00MmU2LTllNDMtMzZmYTdkMjFkYmQ2XkEyXkFqcGdeQXVyNzYzNzAwMDI@._V1_SX300.jpg</t>
  </si>
  <si>
    <t>World of Tomorrow Episode Two: The Burden of Other People's Thoughts</t>
  </si>
  <si>
    <t>The series is about the ups and downs in the life of Shen Zhen Zhu, a exceptional beauty living during the most turbulent periods of the Tang dynasty.</t>
  </si>
  <si>
    <t>https://images-na.ssl-images-amazon.com/images/M/MV5BNTI2MTZkYmEtNTMyZC00MWU5LTk1OGItYmQzZjlkYzZiMzE2L2ltYWdlXkEyXkFqcGdeQXVyNTAwNzc3ODg@._V1_SX300.jpg</t>
  </si>
  <si>
    <t>The Glory of Tang Dynasty</t>
  </si>
  <si>
    <t>MANSFIELD 66/67 is about the last two years of movie goddess Jayne Mansfield's life, and the rumours swirling around her untimely death.</t>
  </si>
  <si>
    <t>https://images-na.ssl-images-amazon.com/images/M/MV5BNDBkZjZmMzItZTlhMC00ODhhLTkzOWYtNjAwNzIzZjAwNmZiXkEyXkFqcGdeQXVyMTc4ODkwNTc@._V1_SX300.jpg</t>
  </si>
  <si>
    <t>2-Apr-17</t>
  </si>
  <si>
    <t>James gives himself 12 months before he has 'a license to kill himself', he sets off to the amazon rainforest with hopes of finding a shaman who can save his life.</t>
  </si>
  <si>
    <t>https://images-na.ssl-images-amazon.com/images/M/MV5BNmZjMjdmMGMtMGIxNi00ZjZjLTlmOTYtMTdlNGEyMDEwNTljXkEyXkFqcGdeQXVyMTQ3Njg3MQ@@._V1_SX300.jpg</t>
  </si>
  <si>
    <t>A documentary chronicling the life of actor and Blade Runner screenwriter Hampton Fancher.</t>
  </si>
  <si>
    <t>https://ia.media-imdb.com/images/M/MV5BMjdmYWNiM2ItYmUwNy00YWVmLTllYTQtMjI4NDg0NDE4NTgyXkEyXkFqcGdeQXVyNjU4Njk1NjA@._V1_SX300.jpg</t>
  </si>
  <si>
    <t>Sacred</t>
  </si>
  <si>
    <t>Kristen Danielle, Brigham McNeely, Traci Gardner, Delaney Ortiz</t>
  </si>
  <si>
    <t>Brigham McNeely</t>
  </si>
  <si>
    <t>A young man's battle with love and loss, and his struggle to find peace in a seemingly forsaken world.</t>
  </si>
  <si>
    <t>https://images-na.ssl-images-amazon.com/images/M/MV5BZDZhZjg2N2UtNjMwOC00Mzg5LTlkY2EtNTY2ZDAzOTE2ZjU0XkEyXkFqcGdeQXVyNDgyMTI0NjU@._V1_SX300.jpg</t>
  </si>
  <si>
    <t>WLIW New York</t>
  </si>
  <si>
    <t>Kristen Danielle (script doctor), Brigham McNeely</t>
  </si>
  <si>
    <t>Four grandmothers accidentally kill a con man. When his partner shows up, things go south quickly.</t>
  </si>
  <si>
    <t>https://m.media-amazon.com/images/M/MV5BNzE0ZjQ3MzgtNTg2ZC00MGJjLTgzY2EtMmFhZDJkZDFhNDU4XkEyXkFqcGdeQXVyNDk5MDY1MjQ@._V1_SX300.jpg</t>
  </si>
  <si>
    <t>Srikant Chellappa, Jack Snyder</t>
  </si>
  <si>
    <t>Toshio hires Yasaka in his workshop. This old acquaintance, who has just been released from prison, begins to meddle in Toshio's family life.</t>
  </si>
  <si>
    <t>https://m.media-amazon.com/images/M/MV5BMjM0YmVhZDgtMWMxMi00ZmNhLThjYzAtYWViNDMwOTViYTJiXkEyXkFqcGdeQXVyNDMyNzE5MTk@._V1_SX300.jpg</t>
  </si>
  <si>
    <t>Using the controversy over genetically-modified foods as its entry point, 'Food Evolution' shows how easily fear and misinformation can overwhelm objective, evidence-based analysis.</t>
  </si>
  <si>
    <t>https://m.media-amazon.com/images/M/MV5BMTYxMzg2OTc2NV5BMl5BanBnXkFtZTgwOTMyMzE2MjI@._V1_SX300.jpg</t>
  </si>
  <si>
    <t>Scott Hamilton Kennedy, Trace Sheehan</t>
  </si>
  <si>
    <t>SWIM TEAM chronicles the overwhelming struggles and extraordinary triumphs of 3 young athletes with autism and shows how a swim team can bring hope to a community.</t>
  </si>
  <si>
    <t>https://images-na.ssl-images-amazon.com/images/M/MV5BMjI5Nzg2NDIzNV5BMl5BanBnXkFtZTgwMDg1NjEwMDI@._V1_SX300.jpg</t>
  </si>
  <si>
    <t>Over the last four decades, the concept of same-sex couples marrying went from a 'preposterous notion' to the national law. The Freedom to Marry movement is now known as one of the most ...</t>
  </si>
  <si>
    <t>https://images-na.ssl-images-amazon.com/images/M/MV5BNDFhZTJmMjYtYjBiZS00MjU2LWE0ODEtNzA2ZjNkZmJhYTM3XkEyXkFqcGdeQXVyMzU3ODk4Mg@@._V1_SX300.jpg</t>
  </si>
  <si>
    <t>A comedy about a small New Jersey town on the night of Orson Welles' legendary 1938 "War of the Worlds" radio broadcast, which led millions of listeners to believe the U.S. was being invaded by Martians.</t>
  </si>
  <si>
    <t>https://m.media-amazon.com/images/M/MV5BNGM1MjlkYjYtMGI0Ny00NjBlLWExNTEtODIxNzU0OTc2MzcxXkEyXkFqcGdeQXVyNDExMzMxNjE@._V1_SX300.jpg</t>
  </si>
  <si>
    <t>Michael Dowling, Jody Lambert</t>
  </si>
  <si>
    <t>At the heart of the Apollo program was the special team in Mission Control who put a man on the moon and helped create the future.</t>
  </si>
  <si>
    <t>https://ia.media-imdb.com/images/M/MV5BYmM3YWM1NTItZTNiNS00MzlhLTk2YmMtZmRmYzdmMTk0ZThiXkEyXkFqcGdeQXVyMTY2NTQ3ODc@._V1_SX300.jpg</t>
  </si>
  <si>
    <t>Dying to Know is an intimate portrait celebrating two very complex controversial characters in an epic friendship that shaped a generation. In the early 1960s Harvard psychology professors ...</t>
  </si>
  <si>
    <t>https://images-na.ssl-images-amazon.com/images/M/MV5BMTVlMDZiZTItMDRjZC00MGViLTljNWYtODg2YTNkYjUyMTcxXkEyXkFqcGdeQXVyNTM3MDMyMDQ@._V1_SX300.jpg</t>
  </si>
  <si>
    <t>David Leach</t>
  </si>
  <si>
    <t>Acclaimed filmmaker Pat Collins brings the dramatic life story of legendary seann__s singer Joe Heaney to the screen in THE SONG IN GRANITE, an audacious exploration of the man and his music...</t>
  </si>
  <si>
    <t>https://images-na.ssl-images-amazon.com/images/M/MV5BN2UyNmZjYzYtN2JjYi00MmNjLTk2NjItZGMzODgwZTU2MDU0XkEyXkFqcGdeQXVyNDI3MjIxNjk@._V1_SX300.jpg</t>
  </si>
  <si>
    <t>Pat Collins, Eoghan Mac Giolla Bhride, Sharon Whooley</t>
  </si>
  <si>
    <t>In 2012, Crundwell was arrested as the largest municipal fraud perpetrator in the nation's history, embezzling upwards of $50 million as the comptroller and treasurer of Dixon, a city in ...</t>
  </si>
  <si>
    <t>https://ia.media-imdb.com/images/M/MV5BZWE2YzE2MjQtNWY1YS00MzJkLWIwNWEtNGZiNDg3YzQwMjBhXkEyXkFqcGdeQXVyNjY5NjI0NDM@._V1_SX300.jpg</t>
  </si>
  <si>
    <t>Charged with 2400 volts of electricity, Eduardo Garcia lost an arm, ribs, muscle mass and nearly his life, but more important than what he lost is what he found.</t>
  </si>
  <si>
    <t>https://m.media-amazon.com/images/M/MV5BMTU4OTA5NzI0MF5BMl5BanBnXkFtZTgwMTM0Nzc4MzI@._V1_SX300.jpg</t>
  </si>
  <si>
    <t>Charged: The Eduardo Garcia Story</t>
  </si>
  <si>
    <t>Two disabled teenagers looking for a reason to live, team up with a wheelchaired hitman.</t>
  </si>
  <si>
    <t>https://m.media-amazon.com/images/M/MV5BZDk0ZThmM2QtZDdmMS00NzU0LTg1YTAtZGJhMDA2ZjNhMzk3XkEyXkFqcGdeQXVyMTg2NTc4MzA@._V1_SX300.jpg</t>
  </si>
  <si>
    <t>In the summer of 2015, legendary musician David Byrne staged an event at Brooklyn's Barclays Center to celebrate the art of Color Guard: synchronized dance routines involving flags, rifles,...</t>
  </si>
  <si>
    <t>https://images-na.ssl-images-amazon.com/images/M/MV5BODk4OTI3MDAtNTg3OS00ZDUwLWE4ZDEtZTQxMTFiNGVjZTI0XkEyXkFqcGdeQXVyMjg4Mzc3ODU@._V1_SX300.jpg</t>
  </si>
  <si>
    <t>14-Apr-16</t>
  </si>
  <si>
    <t>A joyride that delves deep into the mind of rock and roll's greatest living photographer: Mick Rock.</t>
  </si>
  <si>
    <t>https://images-na.ssl-images-amazon.com/images/M/MV5BNDkzNzM5MzY0MV5BMl5BanBnXkFtZTgwMzMzNDI3MTI@._V1_SX300.jpg</t>
  </si>
  <si>
    <t>Jake and Mati are two outsiders in Porto who once experienced a brief connection. A mystery remains about the moments they shared, and in searching through memories, they relive the depths of a night uninhibited by the consequences of time.</t>
  </si>
  <si>
    <t>https://images-na.ssl-images-amazon.com/images/M/MV5BNzcyYjQ5MDgtZDU0NC00YjA4LWIxOTQtZDE1YTVmNzk3ZThlXkEyXkFqcGdeQXVyODM3MjA1NA@@._V1_SX300.jpg</t>
  </si>
  <si>
    <t>Larry Gross, Gabe Klinger</t>
  </si>
  <si>
    <t>Rebels on Pointe is the first-ever, cin__ma v__rit__ documentary film celebrating Les Ballets Trockadero de Monte Carlo -- the all male, drag ballet company founded over 40 years ago on the ...</t>
  </si>
  <si>
    <t>https://images-na.ssl-images-amazon.com/images/M/MV5BODBkOGVlNjQtNmEwOC00MzE2LTg5NjAtOTkyZjM2ZGZkNmQwL2ltYWdlXkEyXkFqcGdeQXVyMzA0NTE5MTc@._V1_SX300.jpg</t>
  </si>
  <si>
    <t>Bobbi Jo Hart (story), Bobbi Jo Hart</t>
  </si>
  <si>
    <t>An adrenaline seeking snowboarder gets lost in a massive winter storm in the back country of the High Sierras where he is pushed to the limits of human endurance and forced to battle his own personal demons as he fights for survival...."</t>
  </si>
  <si>
    <t>https://m.media-amazon.com/images/M/MV5BMTUwMzAxNTU2NV5BMl5BanBnXkFtZTgwOTU5MzUyMzI@._V1_SX300.jpg</t>
  </si>
  <si>
    <t>Madison Turner, Eric LeMarque (book), Davin Seay (book)</t>
  </si>
  <si>
    <t>A feature-length documentary about musician, scholar and bandleader Vince Giordano who, with his 11-member band The Nighthawks, has doggedly kept alive the popular music of the 1920s and '...</t>
  </si>
  <si>
    <t>It is one of humankind's greatest achievements. More than 12 billion miles away a tiny spaceship is leaving our Solar System and entering the void of deep space - the first human-made object ever to do so.</t>
  </si>
  <si>
    <t>https://m.media-amazon.com/images/M/MV5BYzE3MTFiNjItY2MwNy00NzBkLTgzMmQtMjRhMzg3ZDUzMzQwXkEyXkFqcGdeQXVyNzMxNjIyMTA@._V1_SX300.jpg</t>
  </si>
  <si>
    <t>Khaled, Mahmoud, and Subhi volunteered at the white helmets trying to save lives of hundreds of victims at besieged city during the Syrian civil war.</t>
  </si>
  <si>
    <t>https://m.media-amazon.com/images/M/MV5BYmYzZDA0ZDUtODc2MC00NmEyLTlkZjgtNDllOGNmNGM1OTdhXkEyXkFqcGdeQXVyNjU4Njk1NjA@._V1_SX300.jpg</t>
  </si>
  <si>
    <t>Feras Fayyad</t>
  </si>
  <si>
    <t>A documentary about global warming.</t>
  </si>
  <si>
    <t>https://images-na.ssl-images-amazon.com/images/M/MV5BMzIxODY5MDUzOF5BMl5BanBnXkFtZTgwMzQ0NTE4MDI@._V1_SX300.jpg</t>
  </si>
  <si>
    <t>Luc Jacquet (scenario)</t>
  </si>
  <si>
    <t>A housewife struggles with her husband after he is possessed by a ghost.</t>
  </si>
  <si>
    <t>https://m.media-amazon.com/images/M/MV5BYTQ3Y2E5OTAtZTg4MC00NDkxLThhODUtMDRlY2E4MDM1ZmM1XkEyXkFqcGdeQXVyMTczMDQ5Nw@@._V1_SX300.jpg</t>
  </si>
  <si>
    <t>Following the death of their father, two sons deal with the trials of their own lives while watching their mother explore new beginnings of her own.</t>
  </si>
  <si>
    <t>https://m.media-amazon.com/images/M/MV5BMTU3MDUwMDAxMF5BMl5BanBnXkFtZTgwMDUwNDQwNTM@._V1_SX300.jpg</t>
  </si>
  <si>
    <t>Love After Love</t>
  </si>
  <si>
    <t>Russell Harbaugh, Eric Mendelsohn</t>
  </si>
  <si>
    <t>Traces a family's journey as one of only twelve Jewish families to survive the Nazi occupation of Prague during World War II.</t>
  </si>
  <si>
    <t>https://ia.media-imdb.com/images/M/MV5BM2MxY2MwNjQtZjk0NS00YWE4LTk2YjUtOTZkYjI0OTkzNDgwXkEyXkFqcGdeQXVyMjQ3NzUxOTM@._V1_SX300.jpg</t>
  </si>
  <si>
    <t>Brian Eley, Leena Tel__n, Marina Willer</t>
  </si>
  <si>
    <t>A royal descendant of an ancient winged tribe embarks on a quest to find magical pearls. When they fall into the hands of a human, he joins a team of unlikely heroes in a race against time to prevent the destruction of his people.</t>
  </si>
  <si>
    <t>https://m.media-amazon.com/images/M/MV5BZWQzZDM1MDMtY2M4ZS00YjljLThlNDYtNmY4YWI2MTc4ZWExXkEyXkFqcGdeQXVyMjU5OTkwNzY@._V1_SX300.jpg</t>
  </si>
  <si>
    <t>Tan Cheung, Xu Zhaoqing</t>
  </si>
  <si>
    <t>Richard Hambleton was a founder of the street art movement before succumbing to drugs and homelessness. Rediscovered 20 years later, he gets a second chance. But will he take it?</t>
  </si>
  <si>
    <t>https://ia.media-imdb.com/images/M/MV5BODU0ZmZlMDEtY2M3ZC00MDI2LTliNTktN2IxZTA2ZWIyMDA1XkEyXkFqcGdeQXVyNjMwMjI2OTE@._V1_SX300.jpg</t>
  </si>
  <si>
    <t>Filmmaker Joe Berlinger meets with historians and scholars to discuss the Armenian Genocide and the continuing denial by the Turkish government of it ever happening.</t>
  </si>
  <si>
    <t>https://images-na.ssl-images-amazon.com/images/M/MV5BMjM1NzE2OTg3OF5BMl5BanBnXkFtZTgwNjg2NzM3MzI@._V1_SX300.jpg</t>
  </si>
  <si>
    <t>Joe Berlinger, Cy Christiansen</t>
  </si>
  <si>
    <t>Permanent is a comedy about bad hair, adolescence, and socially awkward family members. It involves life-altering permanents and poorly-made toupees. Obstacles to daily survival ensue.</t>
  </si>
  <si>
    <t>https://m.media-amazon.com/images/M/MV5BMjk4YzIzM2ItYWY0ZC00YmU0LTkwMTQtOTg0NTVjZTc5YTU2XkEyXkFqcGdeQXVyODAzODU1NDQ@._V1_SX300.jpg</t>
  </si>
  <si>
    <t>Set against a backdrop of the Israeli-Palestinian conflict, Palestinian rapper Kareem and his singer girlfriend Manar struggle, love and make music in their crime-ridden ghetto and Tel Aviv's hip-hop club scene.</t>
  </si>
  <si>
    <t>https://ia.media-imdb.com/images/M/MV5BMjM1OTIyMDMxOF5BMl5BanBnXkFtZTgwMDEyNzc0MTI@._V1_SX300.jpg</t>
  </si>
  <si>
    <t>Oren Moverman (screenplay), Tamer Nafar (screenplay)</t>
  </si>
  <si>
    <t>A shy small-town Ohio girl who loves movies but dislikes reality, discovers the delightfully bizarre films of Federico Fellini, and sets off on a strange, beautiful journey across Italy to find him.</t>
  </si>
  <si>
    <t>https://m.media-amazon.com/images/M/MV5BMTUyNDkwNzYxMV5BMl5BanBnXkFtZTgwMjA4OTYxMzI@._V1_SX300.jpg</t>
  </si>
  <si>
    <t>Nancy Cartwright, Peter Kjenaas</t>
  </si>
  <si>
    <t>A documentary film that takes us on a scientific and spiritual journey where we discover that by changing one's perceptions, the human body can heal itself from any dis-ease.</t>
  </si>
  <si>
    <t>https://m.media-amazon.com/images/M/MV5BMzIzM2EzMDUtZjE2NS00NWQ0LThhYjMtYjljMWZmZjQ1YTFlXkEyXkFqcGdeQXVyMTE3NDk1ODM@._V1_SX300.jpg</t>
  </si>
  <si>
    <t>Heal</t>
  </si>
  <si>
    <t>A novelist blinded in a car crash which killed his wife rediscovers his passion for both life and writing when he embarks on an affair with the neglected wife of an indicted businessman.</t>
  </si>
  <si>
    <t>https://m.media-amazon.com/images/M/MV5BYjA1M2RmNDItNWIyYy00OWE2LWFlODItYzdjMTgyMThjZDM3XkEyXkFqcGdeQXVyMTM2MzgyOTU@._V1_SX300.jpg</t>
  </si>
  <si>
    <t>John Buffalo Mailer, Diane Fisher (story by)</t>
  </si>
  <si>
    <t>F__licit__ sings in a bar in Kinshasa. When her 14-year-old son has a motorcycle accident, she goes on a frantic search through the streets of Kinshasa, a world of music and dreams. And her path crosses that of Tabu.</t>
  </si>
  <si>
    <t>https://m.media-amazon.com/images/M/MV5BNDc0NjRmZTktMTM2MS00ODBiLWFjNDktMjk1ZWQyOWE0OGZmXkEyXkFqcGdeQXVyNTQwMDA5NTg@._V1_SX300.jpg</t>
  </si>
  <si>
    <t>F__licit__</t>
  </si>
  <si>
    <t>Alain Gomis (screenplay), Olivier Loustau (collaboration), Delphine Zingg (collaboration)</t>
  </si>
  <si>
    <t>A man leaves his home unannounced, and spends four days wandering around France.</t>
  </si>
  <si>
    <t>https://m.media-amazon.com/images/M/MV5BNGQzMzhmYmYtMGRjZi00ZjRlLWI2YWUtNTUzNzQzYzY3MTZhXkEyXkFqcGdeQXVyMTg5MDEyNw@@._V1_SX300.jpg</t>
  </si>
  <si>
    <t>J__r__me Reybaud, Nicolas Restif de La Bretonne (verse: Vers &amp; fragments), Henri Thomas (verse: Vers &amp; fragments), Arthur Rimbaud (verse: Vers &amp; fragments), Paul-Jean Toulet (verse: Vers &amp; fragments), Jean-Jacques Rousseau (verse: Vers &amp; fragments), Andr__ Breton (verse: Vers &amp; fragments), Eug__nie de Gu__tin (verse: Vers &amp; fragments), Lorand Gaspar (verse: Vers &amp; fragments), Charles Ier d'Orl__ans (verse: Vers &amp; fragments), E.M. Forster (verse: Vers &amp; fragments)</t>
  </si>
  <si>
    <t>A film maker has to raise a child by himself whilst looking for an inspiration for his new film.</t>
  </si>
  <si>
    <t>https://images-na.ssl-images-amazon.com/images/M/MV5BYWFkZjViYTAtNjljNy00MDU2LTkyNWUtZDBiMDI5ZmY0NzBjXkEyXkFqcGdeQXVyNjMzMzMwMw@@._V1_SX300.jpg</t>
  </si>
  <si>
    <t>24-Aug-16</t>
  </si>
  <si>
    <t>Alain Guiraudie (screenplay)</t>
  </si>
  <si>
    <t>A sleepless man goes on a search for a good night's rest.</t>
  </si>
  <si>
    <t>https://m.media-amazon.com/images/M/MV5BMDQ3ODkyOTEtOTcwMi00MjJlLTkyMGItZWQ3N2Y2ZjRjYTE2L2ltYWdlL2ltYWdlXkEyXkFqcGdeQXVyNjkzMzk0MjU@._V1_SX300.jpg</t>
  </si>
  <si>
    <t>Dead Awake</t>
  </si>
  <si>
    <t>The story of Mick Ronson, the guitar great who helped to create the sound of David Bowie's hugely influential glam rock years.</t>
  </si>
  <si>
    <t>https://images-na.ssl-images-amazon.com/images/M/MV5BY2RmNzcyOWYtM2RjYi00NzczLTk0NDItZmU3NzYwNGExZTcyXkEyXkFqcGdeQXVyNDgwODk5NDk@._V1_SX300.jpg</t>
  </si>
  <si>
    <t>Scott Rowley</t>
  </si>
  <si>
    <t>Saigon Bodyguards follows the intense and hilarious journey of two professional bodyguards tasked with their most important assignment ever.</t>
  </si>
  <si>
    <t>https://images-na.ssl-images-amazon.com/images/M/MV5BZWRhYWZjMDYtZWQ4Ny00N2Q0LWEzNTgtZDEzYjBjODIzZWUwL2ltYWdlL2ltYWdlXkEyXkFqcGdeQXVyMjMxMzAyMzc@._V1_SX300.jpg</t>
  </si>
  <si>
    <t>Ken Ochiai (story), Michael Thai (screenplay), Michael Thai (story)</t>
  </si>
  <si>
    <t>In the center of the recent Tribeca Film Festival scandal surrounding his film VAXXED: From Cover-up to Controversy stands Andrew Wakefield, discredited and stripped of his medical license ...</t>
  </si>
  <si>
    <t>https://images-na.ssl-images-amazon.com/images/M/MV5BMTkzODEyOTA0N15BMl5BanBnXkFtZTgwOTgzODA0MzI@._V1_SX300.jpg</t>
  </si>
  <si>
    <t>A former rodeo champ befriends a young man with a propensity for violence.</t>
  </si>
  <si>
    <t>https://m.media-amazon.com/images/M/MV5BMjA4NzE0NjQ5NF5BMl5BanBnXkFtZTgwODE0MzIxNDM@._V1_SX300.jpg</t>
  </si>
  <si>
    <t>21-Dec-17</t>
  </si>
  <si>
    <t>Paul China, Benjamin China</t>
  </si>
  <si>
    <t>The Challenge is a reality competition battle across a series of contests for the chance to win money. Contestants endure brutal challenges, devastating elimination rounds, steamy hookups and bitter rivalries.</t>
  </si>
  <si>
    <t>https://m.media-amazon.com/images/M/MV5BNzA5NTVhYzUtMjZiMS00MzgyLWFkZTgtY2YxZTM0ZjFhZWQ1XkEyXkFqcGdeQXVyNTM3MDMyMDQ@._V1_SX300.jpg</t>
  </si>
  <si>
    <t>The Challenge: Champs vs. Stars</t>
  </si>
  <si>
    <t>Julie's time with her benefactor, Kyle Allison, is coming to a dangerous close, but she is given two chances of escape from two very different men - a hired assassin and a wayward horse trainer with a dark past. Which man will save her?</t>
  </si>
  <si>
    <t>https://m.media-amazon.com/images/M/MV5BYzNhODI3MzMtZTVkMS00MjQ2LTkxMzgtMmU4MmUxZDI4NDBiXkEyXkFqcGdeQXVyNDgwMDgxMg@@._V1_SX300.jpg</t>
  </si>
  <si>
    <t>James Cotten, Amber Lindley, Dusty Richards (inspired by 'The Mustanger &amp; the Lady' by)</t>
  </si>
  <si>
    <t>When the husband of a dying woman is approached by a corporation pioneering a new program to extend life through robotics, they get caught in a public debate over human's relationship with technology.</t>
  </si>
  <si>
    <t>https://m.media-amazon.com/images/M/MV5BMjA4MzI1OTQ0MV5BMl5BanBnXkFtZTgwMDc5MDkzMzE@._V1_SX300.jpg</t>
  </si>
  <si>
    <t>Rob Merritt</t>
  </si>
  <si>
    <t>The story of Nicholas Sand and Tim Scully, the unlikely duo at the heart of 1960s American drug counter-culture.</t>
  </si>
  <si>
    <t>https://m.media-amazon.com/images/M/MV5BNDQ2MTM5MzQwOF5BMl5BanBnXkFtZTgwMzM2NjA4MDI@._V1_SX300.jpg</t>
  </si>
  <si>
    <t>Connie Littlefield</t>
  </si>
  <si>
    <t>Bob and his team get together with the Mega Machines to build a new dam and reservoir for Spring City - but are they up to this mega challenge?</t>
  </si>
  <si>
    <t>https://ia.media-imdb.com/images/M/MV5BZDhiOTQ1YjgtNzczNy00MTZkLTg5ZTktMjUxZjQyN2U3YjI3XkEyXkFqcGdeQXVyNjkwOTQ4MDE@._V1_SX300.jpg</t>
  </si>
  <si>
    <t>Bob the Builder: Mega Machines</t>
  </si>
  <si>
    <t>Keith Chapman (created by), Chris Parker, James Mason (head writer)</t>
  </si>
  <si>
    <t>Immigrant children have to find their way in a new classroom, with a new teacher and a language they don't understand. An ode to the teacher every child deserves.</t>
  </si>
  <si>
    <t>https://images-na.ssl-images-amazon.com/images/M/MV5BZmI0NDIwNjEtODMzNC00ZDJjLTkzYzgtMDM3MmZiM2VmMTM1XkEyXkFqcGdeQXVyMjIyNzkwMzA@._V1_SX300.jpg</t>
  </si>
  <si>
    <t>Petra Lataster-Czisch</t>
  </si>
  <si>
    <t>Gina, an American flight attendant, falls in with a Parisian bartender on a layover only to find herself tangled in a web of deception, delusion and unrequited amour fou.</t>
  </si>
  <si>
    <t>https://m.media-amazon.com/images/M/MV5BODIxMzZlNTUtODAyNC00ZmNjLTkwMDgtYzdlOTAwMDE3YzBkXkEyXkFqcGdeQXVyMTMxODk2OTU@._V1_SX300.jpg</t>
  </si>
  <si>
    <t>Nathan Silver, C. Mason Wells</t>
  </si>
  <si>
    <t>When six college kids in a sleepy Southern town are assigned a group project to rediscover a moment in history, one of them sets in motion a horrific fate when he proposes they head into ...</t>
  </si>
  <si>
    <t>https://m.media-amazon.com/images/M/MV5BM2NmZWFlMDUtYzJkNy00MjEzLTlmMDktMGQ3ZjMxNzk2YTBhXkEyXkFqcGdeQXVyNTYxMjk4MA@@._V1_SX300.jpg</t>
  </si>
  <si>
    <t>Bev Land, Michael Mordler</t>
  </si>
  <si>
    <t>6 strangers are kidnapped and through governmental technology have proof they have all killed before and are told 5 will die this night, one may walk, and the six have 2 hours to decide who gets to live.</t>
  </si>
  <si>
    <t>https://images-na.ssl-images-amazon.com/images/M/MV5BYmUzZGI1YzktZjY4OC00NzAzLTk0ZDMtOWUxZDY2ZjY4NmFlXkEyXkFqcGdeQXVyMTYwMzA3OQ@@._V1_SX300.jpg</t>
  </si>
  <si>
    <t>Robert T. Roe</t>
  </si>
  <si>
    <t>A look at the personal life and public career of New York artist Julian Schnabel.</t>
  </si>
  <si>
    <t>https://images-na.ssl-images-amazon.com/images/M/MV5BMjAyMzU3Njc3MF5BMl5BanBnXkFtZTgwMzg3MzcxMjI@._V1_SX300.jpg</t>
  </si>
  <si>
    <t>Chief Inspector Jules Maigret hunts for a serial killer.</t>
  </si>
  <si>
    <t>https://m.media-amazon.com/images/M/MV5BOGI0OTRiMDEtMjZmYy00ODcyLWI0ZTctOGM4YTlhMzA3YmNkL2ltYWdlXkEyXkFqcGdeQXVyNTAyODkwOQ@@._V1_SX300.jpg</t>
  </si>
  <si>
    <t>Maigret Sets a Trap</t>
  </si>
  <si>
    <t>Stewart Harcourt (screenplay), Georges Simenon (novel)</t>
  </si>
  <si>
    <t>After wandering a ruined city for years in search of food and shelter, two siblings find their way into one of the last remaining buildings. Inside, they find a man who will make them a dangerous offer to survive the outside world.</t>
  </si>
  <si>
    <t>https://images-na.ssl-images-amazon.com/images/M/MV5BMTkzOTk0NzA2M15BMl5BanBnXkFtZTgwODg5NTg4MDI@._V1_SX300.jpg</t>
  </si>
  <si>
    <t>GILBERT is a wildly funny and unexpectedly poignant portrait of the life and career of one of comedy's most iconic figures, Gilbert Gottfried.</t>
  </si>
  <si>
    <t>https://m.media-amazon.com/images/M/MV5BOGU5NjFlMmUtMjBkNy00YWUyLWJkZjktMDI1YjVlNWE2OGMyXkEyXkFqcGdeQXVyMjM0MzI4NjQ@._V1_SX300.jpg</t>
  </si>
  <si>
    <t>Neil Berkeley, James Leche</t>
  </si>
  <si>
    <t>"Mr. Chibbs" is an observational feature length documentary that follows NBA All-Star Kenny Anderson, in the midst of a mid life crisis, dealing with drinking issues, attempting to get a ...</t>
  </si>
  <si>
    <t>https://images-na.ssl-images-amazon.com/images/M/MV5BOTdmMmI1Y2YtOWY3MS00N2VjLWI0NmYtNDk3Nzk3NjBmODg0XkEyXkFqcGdeQXVyMjQwMjEyMjE@._V1_SX300.jpg</t>
  </si>
  <si>
    <t>3-May-17</t>
  </si>
  <si>
    <t>Director Lysa Heslov's documentary, "Served Like a Girl, provides a candid look at several American women as they transition from active duty to civilian life after serving tours of duty in...</t>
  </si>
  <si>
    <t>https://ia.media-imdb.com/images/M/MV5BZDJkYzU5ZTQtZTZkOC00YzhhLWIyMGYtNDhlMGRjYTY1MDc4XkEyXkFqcGdeQXVyMjQ3NzUxOTM@._V1_SX300.jpg</t>
  </si>
  <si>
    <t>Tchavdar Georgiev, Lysa Heslov</t>
  </si>
  <si>
    <t>An injured man turns up in a woman's apartment and claims he's its real owner.</t>
  </si>
  <si>
    <t>https://m.media-amazon.com/images/M/MV5BMTg3ZWZiODEtMWVmMS00Y2I3LWE0ZTQtMGI3MWFlZTQ1M2IwXkEyXkFqcGdeQXVyNzgyMjM2OTU@._V1_SX300.jpg</t>
  </si>
  <si>
    <t>29-Oct-17</t>
  </si>
  <si>
    <t>Someone from Nowhere</t>
  </si>
  <si>
    <t>A thrilling and action-packed Western, The Ballad of Lefty Brown is a story about loyalty, friendship, and the relentless pursuit of justice.</t>
  </si>
  <si>
    <t>https://m.media-amazon.com/images/M/MV5BMTk0Nzg0NzU0Ml5BMl5BanBnXkFtZTgwOTkwMjY5MzI@._V1_SX300.jpg</t>
  </si>
  <si>
    <t>Jared Moshe, Jared Moshe</t>
  </si>
  <si>
    <t>Two car thief brothers, who journey to the south of France for new opportunities, wind up in the cross hairs of the local crime boss.</t>
  </si>
  <si>
    <t>https://m.media-amazon.com/images/M/MV5BMDExMTAzYmEtZjMwOC00MjIxLTkyNjMtOTZjOWIwMTI0YTc0XkEyXkFqcGdeQXVyMjU3NTI0Mg@@._V1_SX300.jpg</t>
  </si>
  <si>
    <t>Michael Brandt (screenplay by), Derek Haas (screenplay by)</t>
  </si>
  <si>
    <t>An art world upstart, provocative and elusive artist Maurizio Cattelan made his career on playful and subversive works that send up the artistic establishment, until a retrospective at the ...</t>
  </si>
  <si>
    <t>https://images-na.ssl-images-amazon.com/images/M/MV5BYTVkNDI5ZGMtOGI0Ny00NWQwLWFjMDgtOTkwMDE1ZWFiNGZhXkEyXkFqcGdeQXVyNDExMzMxNjE@._V1_SX300.jpg</t>
  </si>
  <si>
    <t>In the feature documentary The Wrong Light, a charismatic activist leads a globally-regarded NGO that provides shelter and education for girls rescued from brothels in Northern Thailand. ...</t>
  </si>
  <si>
    <t>https://ia.media-imdb.com/images/M/MV5BYjgxMTcxMjctMjgyYS00NzMwLTk2MzYtYWU0NDU3ZGMyM2Q3XkEyXkFqcGdeQXVyMjY1NzYxMjc@._V1_SX300.jpg</t>
  </si>
  <si>
    <t>Women are being jailed, physically violated and at risk of dying as a radical movement tightens its grip across America.</t>
  </si>
  <si>
    <t>https://m.media-amazon.com/images/M/MV5BMjBjYWZjZTEtMGIwOC00ZWQ5LTk0NTgtYmI2ZTk0MTg1NTk2XkEyXkFqcGdeQXVyNjk1NzUxMDQ@._V1_SX300.jpg</t>
  </si>
  <si>
    <t>Luchina Fisher, Civia Tamarkin</t>
  </si>
  <si>
    <t>In his own words, Frank Serpico tells the story of his one-man crusade for police reform in the NYPD during the early 1970s.</t>
  </si>
  <si>
    <t>https://ia.media-imdb.com/images/M/MV5BMjQzMTg1ODA0MV5BMl5BanBnXkFtZTgwOTkwODcwNDI@._V1_SX300.jpg</t>
  </si>
  <si>
    <t>Antonino D'Ambrosio, Antonino D'Ambrosio</t>
  </si>
  <si>
    <t>BIG TIME follows Bjarke Ingels during the course of 7 years (2009-2016), while he struggles to finish his biggest project so far. We are let into Bjarke's creative processes as well as the endless compromises that his work entails.</t>
  </si>
  <si>
    <t>https://ia.media-imdb.com/images/M/MV5BMmUwZWMxOTgtNmY1Ny00ZTRiLWIzY2UtMWVjYWEyYjE4ZDNjXkEyXkFqcGdeQXVyNDExMzMxNjE@._V1_SX300.jpg</t>
  </si>
  <si>
    <t>Alcoholic werewolf cop Lou Garou springs into action when an eccentric businessman with evil intentions seduces Woodhaven's residents with a new brewery and hockey team in this outrageous horror-comedy sequel.</t>
  </si>
  <si>
    <t>https://m.media-amazon.com/images/M/MV5BZTdiOWMwYjMtOGMyZS00YTlhLWJjZDgtZTllYWY5MzBiZDg1XkEyXkFqcGdeQXVyMzExNTc4MDY@._V1_SX300.jpg</t>
  </si>
  <si>
    <t>25-Sep-16</t>
  </si>
  <si>
    <t>A father and son head to New Orleans to overcome their women trouble.</t>
  </si>
  <si>
    <t>http://ia.media-imdb.com/images/M/MV5BMjM5MjY5ODE3MF5BMl5BanBnXkFtZTgwNTEzMjg4MTE@._V1_SX300.jpg</t>
  </si>
  <si>
    <t>A woman struggles for survival beneath a frozen lake while a serial killer stalks her from the surface.</t>
  </si>
  <si>
    <t>https://images-na.ssl-images-amazon.com/images/M/MV5BODc2NTAwMjMwM15BMl5BanBnXkFtZTgwMjA1MTc2NjE@._V1_SX300.jpg</t>
  </si>
  <si>
    <t>Douglas Schulze (story by), Jonathan D'Ambrosio, Douglas Schulze (screenplay)</t>
  </si>
  <si>
    <t>Inspired by the films of Jacques Demy and Stanley Donen, this musical comedy follows a young woman who must dance between a budding romance, a scheming boss, and co-workers on strike at her new job in a luxury shoe factory.</t>
  </si>
  <si>
    <t>https://images-na.ssl-images-amazon.com/images/M/MV5BMjM5NDk2MzgwOF5BMl5BanBnXkFtZTgwNTkwOTc3MjI@._V1_SX300.jpg</t>
  </si>
  <si>
    <t>Paul Calori (screenplay), Kostia Testut (screenplay)</t>
  </si>
  <si>
    <t>On a hedonistic Greek island, a middle-aged doctor becomes obsessed with a young tourist when she lets him tag along with her group of hard partying friends.</t>
  </si>
  <si>
    <t>https://ia.media-imdb.com/images/M/MV5BOWRiNWU4MjMtNjg2NC00ZGNkLWI5YjgtZjNkYjM1N2UyNjllXkEyXkFqcGdeQXVyMTg2NTc4MzA@._V1_SX300.jpg</t>
  </si>
  <si>
    <t>Argyris Papadimitropoulos, Syllas Tzoumerkas</t>
  </si>
  <si>
    <t>After being wrongly accused of stealing from his former boss, an Iranian gangster with girl problems must hunt down stolen drugs in this neon-noir fever dream set in the bizarre Persian and Russian Los Angeles underworld where obscene reigns supreme.</t>
  </si>
  <si>
    <t>https://m.media-amazon.com/images/M/MV5BMjA1MDI1MTA1OV5BMl5BanBnXkFtZTgwNTk2NDExMjI@._V1_SX300.jpg</t>
  </si>
  <si>
    <t>Daniel Grove (story), Daniel Grove, Reza Sixo Safai (story)</t>
  </si>
  <si>
    <t>A young woman, recently released from a mental hospital, is coping with ongoing episodes of schizophrenia.</t>
  </si>
  <si>
    <t>https://images-na.ssl-images-amazon.com/images/M/MV5BZmJmOWJiNDMtNWIyYS00NTkzLThlYzAtODdlN2RjYTUwYzhhXkEyXkFqcGdeQXVyMzgxNzk4NA@@._V1_SX300.jpg</t>
  </si>
  <si>
    <t>Vincent Sabella, Alfred D. Huffington</t>
  </si>
  <si>
    <t>The true story of the infamous prison break, of Gary Tison and Randy Greenwalt, from the Arizona State prison in Florence, AZ, in the summer of 1978.</t>
  </si>
  <si>
    <t>https://m.media-amazon.com/images/M/MV5BMmU2ZGNkNDctYTJkYS00YzQ0LTk3MzUtZDI1MjZkYTFhNmFmXkEyXkFqcGdeQXVyMTcwMjE4MTQ@._V1_SX300.jpg</t>
  </si>
  <si>
    <t>Last Rampage: The Escape of Gary Tison</t>
  </si>
  <si>
    <t>James W. Clarke (based on the book by), __lvaro Rodr__guez (screenplay by), Jason Rosenblatt (screenplay by)</t>
  </si>
  <si>
    <t>Felipe a wealthy businessman who has been quadriplegic, due to an accident, is looking for a therapeutic assistant. There are several highly qualified, but he decides to take the assistant of his gardener, Tito who has decided to resign.</t>
  </si>
  <si>
    <t>https://images-na.ssl-images-amazon.com/images/M/MV5BZTg3YWNlYTItZTE3MS00ZDk1LWIxNjItNzZmZWJlZDljY2RjXkEyXkFqcGdeQXVyMzU1ODUxOTk@._V1_SX300.jpg</t>
  </si>
  <si>
    <t>Marcos Carnevale (screenplay), Olivier Nakache (based on a film by), Eric Toledano (based on a film by)</t>
  </si>
  <si>
    <t>After five citizens of the Virgin Islands are convicted in the 1970s of a massacre at one of the island's fancy country clubs, their ostensible leader stages a skyjacking and escapes to Cuba.</t>
  </si>
  <si>
    <t>https://images-na.ssl-images-amazon.com/images/M/MV5BMTUwMzkxODg0OV5BMl5BanBnXkFtZTgwNzAwNDg5OTE@._V1_SX300.jpg</t>
  </si>
  <si>
    <t>Based on the early events of psychic Lazaro Ruben Torres, clinically declared dead five times. In the process of trying to reconnect with his daughter, Lazaro discovers the man who killed her.</t>
  </si>
  <si>
    <t>https://ia.media-imdb.com/images/M/MV5BOTI5YTJlMGItYjhmYy00OWUwLTgwY2MtMzg5Nzc4NmIzN2Q4XkEyXkFqcGdeQXVyMTQ2OTU2OTQ@._V1_SX300.jpg</t>
  </si>
  <si>
    <t>25-Aug-16</t>
  </si>
  <si>
    <t>Zachary Laoutides (original story)</t>
  </si>
  <si>
    <t>Eric Liddell - China's first gold medalist and one of Scotland's greatest athletes - returns to war-torn China.</t>
  </si>
  <si>
    <t>https://m.media-amazon.com/images/M/MV5BYjAzZTljYTQtOGM3Yy00NWIxLTllODItYzY1MDM3NzFhZTQzXkEyXkFqcGdeQXVyMTg5MzcwNw@@._V1_SX300.jpg</t>
  </si>
  <si>
    <t>Rubby Xu, Christopher C. Chan, Michael Parker, Stephen Shin</t>
  </si>
  <si>
    <t>Tad Jones, the most awkward explorer, must rescue his beloved Sara from a millionaire who is looking for King Midas' necklace.</t>
  </si>
  <si>
    <t>https://m.media-amazon.com/images/M/MV5BMzNjOTkzMTAtZDJmMi00Zjk3LWFjZDEtYzhlYjhkZGI5MjdiXkEyXkFqcGdeQXVyMzgxODM4NjM@._V1_SX300.jpg</t>
  </si>
  <si>
    <t>Jordi Gasull, Neil Landau, Javier L__pez Barreira, Paco S__ez (development and creative senior)</t>
  </si>
  <si>
    <t>Set inside a single room in Folsom Prison, three men from the outside participate in a four-day group-therapy retreat with a group of incarcerated men for a real look at the challenges of rehabilitation.</t>
  </si>
  <si>
    <t>https://m.media-amazon.com/images/M/MV5BMjI2ZmQxZGEtMzQyNi00NGYyLTk4ODctN2M3Y2FkZTU2MTEyXkEyXkFqcGdeQXVyNzk1Mzg3NTY@._V1_SX300.jpg</t>
  </si>
  <si>
    <t>Two estranged sisters are forced to rob a bank in order to save their brother. But this is no ordinary bank.</t>
  </si>
  <si>
    <t>https://m.media-amazon.com/images/M/MV5BODE1ODg2NDY1MF5BMl5BanBnXkFtZTgwNjYxMTIwMzI@._V1_SX300.jpg</t>
  </si>
  <si>
    <t>Dan Bush, Conal Byrne</t>
  </si>
  <si>
    <t>A man looks to find a way to escape the criminal ways of his outlaw family.</t>
  </si>
  <si>
    <t>https://m.media-amazon.com/images/M/MV5BMTQ5Njk4OTgzNV5BMl5BanBnXkFtZTgwMDc0OTAxMDI@._V1_SX300.jpg</t>
  </si>
  <si>
    <t>Alastair Siddons</t>
  </si>
  <si>
    <t>A brutal home-jacking by two brothers goes hopelessly wrong, and one of them goes to prison. Four years later, his brother tries to help him get his life back on track.</t>
  </si>
  <si>
    <t>https://m.media-amazon.com/images/M/MV5BNTA4ODQwOTItODAwOS00YmQ1LTg4OGMtZjRlN2YyNTM1YzU4XkEyXkFqcGdeQXVyMjA0MzYwMDY@._V1_SX300.jpg</t>
  </si>
  <si>
    <t>Jeroen Perceval (scenario), Robin Pront (scenario), Jeroen Perceval (play)</t>
  </si>
  <si>
    <t>The lifes of a Madrid-based feather-fashion designer and her whole family's completely tumbles after the appearance of a musician long-lost highschool crush who is involved with her model sister.</t>
  </si>
  <si>
    <t>https://m.media-amazon.com/images/M/MV5BYTFlMjZhZDAtNTFlMi00NzI3LTljZWYtZjhlMTdhZjFlNWNmXkEyXkFqcGdeQXVyMTA0MjU0Ng@@._V1_SX300.jpg</t>
  </si>
  <si>
    <t>No culpes al karma de lo que te pasa por gilipollas</t>
  </si>
  <si>
    <t>Breixo Corral, Carlos Montero, Laura Norton (novel)</t>
  </si>
  <si>
    <t>The film is about the lives of simple folk caught between the crossfire of Kapitana accused of political patronage, and Patrol Kalikasan using the environment as a front for their own ...</t>
  </si>
  <si>
    <t>https://images-na.ssl-images-amazon.com/images/M/MV5BYmExNjhhODQtNTliZi00MWI0LWI5Y2QtYzAwNTU0YzY2NDIxL2ltYWdlL2ltYWdlXkEyXkFqcGdeQXVyMTgwMTQyNjY@._V1_SX300.jpg</t>
  </si>
  <si>
    <t>Icaros explores the spiritual universe of the Shipibo indigenous people who live by the Ucayali river, one of the main tributaries of the Peruvian Amazon. Young Mokan Rono sets outs on a ...</t>
  </si>
  <si>
    <t>https://images-na.ssl-images-amazon.com/images/M/MV5BYTM2YWRhYzAtMTM2Mi00Njk3LTlmYWYtNWYwYmEzYTQ3OTRhXkEyXkFqcGdeQXVyMjIwNDU3NTk@._V1_SX300.jpg</t>
  </si>
  <si>
    <t>Icaros</t>
  </si>
  <si>
    <t>Made up entirely of archival news and White House footage, this documentary captures the pageantry, absurdity, and mastery of the made-for-TV politics of Ronald Reagan.</t>
  </si>
  <si>
    <t>https://ia.media-imdb.com/images/M/MV5BYWMyMmNmNTctZjIwNC00Nzc2LWI4ZTgtYzU3MTNmZWU0NThkXkEyXkFqcGdeQXVyMjUyNTc5Nzg@._V1_SX300.jpg</t>
  </si>
  <si>
    <t>Josh Alexander, Francisco Bello, Pacho Velez</t>
  </si>
  <si>
    <t>A 14,000-year-old college professor notices that he has finally started showing signs of aging. Meanwhile, four of his students get suspicious of him and start investigating his past.</t>
  </si>
  <si>
    <t>https://m.media-amazon.com/images/M/MV5BYzUxNmQxYzQtZmFmZi00MmMwLTgyM2YtMjdiNzQ4ZWJkYTg0XkEyXkFqcGdeQXVyMDgyMjg4Nw@@._V1_SX300.jpg</t>
  </si>
  <si>
    <t>The Man from Earth: Holocene</t>
  </si>
  <si>
    <t>Emerson Bixby (screenplay by), Jerome Bixby (based on characters created by), Richard Schenkman (screenplay by), Richard Schenkman (story by), Eric D. Wilkinson (story by)</t>
  </si>
  <si>
    <t>After accidentally killing a bearded goat with their father's truck, two incompatible siblings in their teenage years, embark on a journey of reconciliation.</t>
  </si>
  <si>
    <t>https://images-na.ssl-images-amazon.com/images/M/MV5BMjg4ZTcxOTMtYTYyNi00NmQ1LThhYTQtYTk5NWQyYWU4MDRiXkEyXkFqcGdeQXVyNTY4NDczOTM@._V1_SX300.jpg</t>
  </si>
  <si>
    <t>Hailed from the Empress Ballroom in Blackpool, England. The WWE will crown their very first United Kingdom Champion.</t>
  </si>
  <si>
    <t>https://images-na.ssl-images-amazon.com/images/M/MV5BM2Q3MGM0ZTgtZTRhZi00NzQzLThmYTUtOTRmODA3NWUzYjIzL2ltYWdlXkEyXkFqcGdeQXVyMzQwNDk2ODM@._V1_SX300.jpg</t>
  </si>
  <si>
    <t>WWE United Kingdom Championship Tournament</t>
  </si>
  <si>
    <t>Teenage girls consigned to the Iranian "Correctional and Rehabilitation Centre" discuss their troubled lives and reveal what brought them there.</t>
  </si>
  <si>
    <t>https://images-na.ssl-images-amazon.com/images/M/MV5BODc1NTY5ODM3N15BMl5BanBnXkFtZTgwNzM4OTg3MDI@._V1_SX300.jpg</t>
  </si>
  <si>
    <t>A newly released prisoner is forced by the leaders of his gang to orchestrate a major crime with a brutal rival gang on the streets of Southern California.</t>
  </si>
  <si>
    <t>https://m.media-amazon.com/images/M/MV5BMGY0YTM3MjItZmExMy00NDgyLThjNzUtZWQ1MzY2NGRmMjZhXkEyXkFqcGdeQXVyMzYyMzE1NjA@._V1_SX300.jpg</t>
  </si>
  <si>
    <t>Shot Caller</t>
  </si>
  <si>
    <t>A group of troublemakers are forced to attend night school in hope that they'll pass the GED exam to finish high school.</t>
  </si>
  <si>
    <t>https://m.media-amazon.com/images/M/MV5BYzEyYzg5N2YtZmYzZC00OTg0LWE3ZmYtNDZhMGFkOTBjOTYxXkEyXkFqcGdeQXVyNDg2MjUxNjM@._V1_SX300.jpg</t>
  </si>
  <si>
    <t>28-Sep-18</t>
  </si>
  <si>
    <t>Night School</t>
  </si>
  <si>
    <t>Kevin Hart, Harry Ratchford, Joey Wells, Matthew Kellard, Nicholas Stoller, John Hamburg</t>
  </si>
  <si>
    <t>Krystal and her twin brother/roommate confront twenty-eight years of their codependency when they start dating the same guy.</t>
  </si>
  <si>
    <t>https://m.media-amazon.com/images/M/MV5BNTdkZjM4OTUtNWNhNC00OTZkLTkxMDEtNTJlMGM0YzFmMjYzXkEyXkFqcGdeQXVyMjI2NDEwMzU@._V1_SX300.jpg</t>
  </si>
  <si>
    <t>Doug Archibald, Kristin Archibald</t>
  </si>
  <si>
    <t>When the situation at her idyllic Palos Verdes home turns volatile, young Medina attempts to surf her way to happiness.</t>
  </si>
  <si>
    <t>https://m.media-amazon.com/images/M/MV5BMjI5NTMyNjUyM15BMl5BanBnXkFtZTgwMTQxODcwNDI@._V1_SX300.jpg</t>
  </si>
  <si>
    <t>The Tribes of Palos Verdes</t>
  </si>
  <si>
    <t>Karen Croner (screenplay by), Joy Nicholson (based on the novel by)</t>
  </si>
  <si>
    <t>After his wife dies of cancer, an overworked engineer struggles to care for his son with autism. His son in response to bullying regresses into a fantasy world escape.</t>
  </si>
  <si>
    <t>https://images-na.ssl-images-amazon.com/images/M/MV5BMThhYjFjMzctN2U1OS00OTEyLTk0MDMtNjczNDEyMjVmYzI2XkEyXkFqcGdeQXVyMTM2MzgyOTU@._V1_SX300.jpg</t>
  </si>
  <si>
    <t>Colin Goldman (screenplay), Colin Goldman (story), Steve C. Roberts (story)</t>
  </si>
  <si>
    <t>A gulf war veteran seeks vengeance against those who assaulted a single mother.</t>
  </si>
  <si>
    <t>https://m.media-amazon.com/images/M/MV5BZGY2MDBiM2UtZTU4NC00OTU4LTg4ZjUtNTQxM2Q5Mzg3N2Q2XkEyXkFqcGdeQXVyMjAyNjIzOQ@@._V1_SX300.jpg</t>
  </si>
  <si>
    <t>John Mankiewicz (screenplay by), Joyce Carol Oates (based upon the Novel " Rape: A Love Story" by)</t>
  </si>
  <si>
    <t>Filmmaker Vlad Yudin follows several body builders as they struggle to find success in a competitive industry.</t>
  </si>
  <si>
    <t>https://m.media-amazon.com/images/M/MV5BZWQ2ZWI0MDUtNmQ0NC00YjJjLTlkMWMtODg5YzgxYjAyYjc5XkEyXkFqcGdeQXVyNDMxNTQ3MTk@._V1_SX300.jpg</t>
  </si>
  <si>
    <t>Michael Kupisk (additional writing), Vlad Yudin</t>
  </si>
  <si>
    <t>Deaf since having his hearing knocked out at the age of 12, Asher has been training for almost two decades to avenge himself on Ivan, the man that killed his older brother, 21 years ago. ...</t>
  </si>
  <si>
    <t>https://m.media-amazon.com/images/M/MV5BMjQ2NzA1ODg0OV5BMl5BanBnXkFtZTgwMDgxNzQ4MDI@._V1_SX300.jpg</t>
  </si>
  <si>
    <t>Sean Brosnan, Sean Brosnan</t>
  </si>
  <si>
    <t>In 2020, Elias van Dorne (John Cusack), CEO of VA Industries, the world's largest robotics company, introduces his most powerful invention--Kronos, a super computer designed to end all wars...</t>
  </si>
  <si>
    <t>https://m.media-amazon.com/images/M/MV5BMGZlNTkyNTktZWIyZi00MmU4LWJiZTAtNjE5NzM3NWI5NTk1XkEyXkFqcGdeQXVyMjEwNTc1Mzc@._V1_SX300.jpg</t>
  </si>
  <si>
    <t>Robert Kouba, Robert Kouba (story), Sebastian Cepeda (story)</t>
  </si>
  <si>
    <t>A violent greaser gang is ripped apart when their leader finds love and is determined to leave Badsville - a town where love doesn't exist.</t>
  </si>
  <si>
    <t>https://ia.media-imdb.com/images/M/MV5BYzMxNTBiYjktOTNhOC00MjBlLWJkNjYtMjUxZjQ1NzZiNmY0XkEyXkFqcGdeQXVyMTcwMjE4MTQ@._V1_SX300.jpg</t>
  </si>
  <si>
    <t>Benjamin Barrett, Ian McLaren</t>
  </si>
  <si>
    <t>After 30 years of wrongful imprisonment, a woman plans to take revenge on her former lover.</t>
  </si>
  <si>
    <t>https://images-na.ssl-images-amazon.com/images/M/MV5BODFjNjg2ZWEtMjlhOS00MjU0LWFhYTItNDkwYzQyMGU1NTFhXkEyXkFqcGdeQXVyODM3MjA1NA@@._V1_SX300.jpg</t>
  </si>
  <si>
    <t>28-Sep-16</t>
  </si>
  <si>
    <t>Lav Diaz (screenplay), Leo Tolstoy (inspired by his short story "God Sees the Truth,  But Waits")</t>
  </si>
  <si>
    <t>A woman and man compete in an unusual race for mayor when gender roles magically reverse.</t>
  </si>
  <si>
    <t>https://m.media-amazon.com/images/M/MV5BMTU0MjM2OTI4N15BMl5BanBnXkFtZTgwMzA4MzIyMDI@._V1_SX300.jpg</t>
  </si>
  <si>
    <t>Michael Cross, J.C. Ford, Edi Zanidache</t>
  </si>
  <si>
    <t>A killer is entrusted with a sacred mission.</t>
  </si>
  <si>
    <t>https://ia.media-imdb.com/images/M/MV5BYTFiOTVmMzAtZmZlNS00Yjk5LWExODgtYjdlOTFiYzIyZTNiXkEyXkFqcGdeQXVyNTk5NDY3Mw@@._V1_SX300.jpg</t>
  </si>
  <si>
    <t>22-Oct-16</t>
  </si>
  <si>
    <t>Yang Zhang, Zhaxidawa</t>
  </si>
  <si>
    <t>A young married couple struggles to stay together after the husband suffers a crisis of faith.</t>
  </si>
  <si>
    <t>https://images-na.ssl-images-amazon.com/images/M/MV5BOTM2MjA3NTY4MF5BMl5BanBnXkFtZTgwMjA5NjExNzE@._V1_SX300.jpg</t>
  </si>
  <si>
    <t>Emily</t>
  </si>
  <si>
    <t>Kelly McCrillis (story by), Ryan Graves (story by), Ryan Graves</t>
  </si>
  <si>
    <t>Dr. Pamela Dee is on a mission to "Save The Menopausal Vaginas of America!" Her goal is to de-stigmatize Menopause and start the "Menopause Romance Revolution."</t>
  </si>
  <si>
    <t>https://images-na.ssl-images-amazon.com/images/M/MV5BMTk5MzM2NTM5NF5BMl5BanBnXkFtZTgwNTM1NDY2NDE@._V1_SX300.jpg</t>
  </si>
  <si>
    <t>Based on the true story of acclaimed music icon "Dalida" born in Cairo, who gained celebrity in the 50s, singing in French, Spanish, Arabic, Hebrew, German, Italian, playing in awarded ...</t>
  </si>
  <si>
    <t>https://m.media-amazon.com/images/M/MV5BZjIzYjk3OTItZWUwZC00NzI5LWI4NDgtOTBhMjIxZWU2ZDkxXkEyXkFqcGdeQXVyMjQ3NzUxOTM@._V1_SX300.jpg</t>
  </si>
  <si>
    <t>Catherine Rihoit (book), Orlando (book), Lisa Azuelos (scenario), Orlando (collaboration), Jacques Pessis (collaboration)</t>
  </si>
  <si>
    <t>The Speed Sisters are the first all-women race car driving team in the Middle East. They're bold. They're fearless. And they're tearing up tracks all over Palestine.</t>
  </si>
  <si>
    <t>https://images-na.ssl-images-amazon.com/images/M/MV5BNjA5MDEyMzY2M15BMl5BanBnXkFtZTgwNjAwNzI1NTE@._V1_SX300.jpg</t>
  </si>
  <si>
    <t>With his marriage and career against the ropes, dejected author Jack Spencer travels with his wife, Amanda, to an isolated glamping retreat in search of a spark. When a surprise double ...</t>
  </si>
  <si>
    <t>https://m.media-amazon.com/images/M/MV5BYzk4ZTU0ZjEtNDg1My00MzNmLWJjMWMtNTBmOWJiMTI5OTU0XkEyXkFqcGdeQXVyNDA1NDA2NTk@._V1_SX300.jpg</t>
  </si>
  <si>
    <t>23-Apr-18</t>
  </si>
  <si>
    <t>An internet-dating playboy's life spirals out of control after meeting a woman online.</t>
  </si>
  <si>
    <t>https://m.media-amazon.com/images/M/MV5BNGI5ZjEzZWYtY2U2NS00MDY4LWFhNjItOWVjY2Y5ZjU2NDQ3XkEyXkFqcGdeQXVyMTY2NTQ3ODc@._V1_SX300.jpg</t>
  </si>
  <si>
    <t>A U.S. Marshal seeking justice for his brother's murder defends a small town from a corrupt Mayor and his henchmen with intents to revive the civil war.</t>
  </si>
  <si>
    <t>https://m.media-amazon.com/images/M/MV5BMDc5M2MyNWQtZWNkNy00YWIyLWIxYjMtZDc2NzdmNmVlNWViXkEyXkFqcGdeQXVyNjgyNzI2ODQ@._V1_SX300.jpg</t>
  </si>
  <si>
    <t>Justice</t>
  </si>
  <si>
    <t>John Lewis, Shawn Justice, D.C. Rahe, Jeff Seats</t>
  </si>
  <si>
    <t>A single devastating event intertwines inextricably the lives of an unfortunate teenager, a weary woman with a critical degenerative heart condition and a team of compassionate doctors</t>
  </si>
  <si>
    <t>Somerset, October 2014. When Clover Catto (Ellie Kendrick) receives a call telling her that her younger brother Harry (Joe Blakemore) is dead, she must return to her family farm and face ...</t>
  </si>
  <si>
    <t>https://ia.media-imdb.com/images/M/MV5BZGRlNTg2ZDYtYWQ5Zi00ODA5LWE5ZDAtYTQ1MjcyNWVjZjNjXkEyXkFqcGdeQXVyMTY3NjY1NjQ@._V1_SX300.jpg</t>
  </si>
  <si>
    <t>An 11 year old girl searches for a missing rare book from her grandmother's (Holland Taylor) library and tries to understand why her family is fractured the way it is during a memorable ...</t>
  </si>
  <si>
    <t>https://images-na.ssl-images-amazon.com/images/M/MV5BMjVmOThjN2MtZTU1MS00Y2MzLWE4NTctOTJmM2EzOTY3NjE0XkEyXkFqcGdeQXVyNTE4Mzc4MjM@._V1_SX300.jpg</t>
  </si>
  <si>
    <t>Sylvia Brownrigg, Ann Cummins, Amy Glazer, Vijay Rajan</t>
  </si>
  <si>
    <t>Celebrated fiction writer and former priest, Colin Hampstead, and his wife, Kayleigh, are tormented by the ghost of her late sister, as the details of her grisly death are slowly uncovered.</t>
  </si>
  <si>
    <t>https://images-na.ssl-images-amazon.com/images/M/MV5BMjVhNDdjMWItNWI4Zi00YzU1LWJmNGUtODE0MGUzMmQ5ZTEzXkEyXkFqcGdeQXVyMTU1Nzk5MA@@._V1_SX300.jpg</t>
  </si>
  <si>
    <t>A soldiers trapped inside a church as last refugee. A fight that no one couldn't win. A war that no one wanted to lose.</t>
  </si>
  <si>
    <t>https://m.media-amazon.com/images/M/MV5BMWJkYzNlYzAtNTk0NC00YzIwLTljZDAtZWQyZTg0OTUxYTg2L2ltYWdlL2ltYWdlXkEyXkFqcGdeQXVyMTA0MjU0Ng@@._V1_SX300.jpg</t>
  </si>
  <si>
    <t>1898. Los __ltimos de Filipinas</t>
  </si>
  <si>
    <t>Alejandro Hern__ndez</t>
  </si>
  <si>
    <t>When a language dies, a unique vision of the world is lost forever.</t>
  </si>
  <si>
    <t>https://m.media-amazon.com/images/M/MV5BYjgxYTI1ZjctYjZkOS00ZDMzLTk3YjEtMGVmNTZkZTljNWFiL2ltYWdlXkEyXkFqcGdeQXVyMjYwOTI0NDI@._V1_SX300.jpg</t>
  </si>
  <si>
    <t>I Dream in Another Language</t>
  </si>
  <si>
    <t>Carlos Contreras</t>
  </si>
  <si>
    <t>A Dutch couple, Martin and Margo Verfondern, move to a remote Spanish village of Santoalla to start a new life. There is conflict with the Spanish residents, resulting in the disappearance of Martin.</t>
  </si>
  <si>
    <t>https://images-na.ssl-images-amazon.com/images/M/MV5BMjIzNDU4ODUxNV5BMl5BanBnXkFtZTgwMTkwOTc3MjI@._V1_SX300.jpg</t>
  </si>
  <si>
    <t>Ray is a fledgling entrepreneur who specializes in high-end simulated abductions. He jumps at the chance when a mysterious client contracts him for a weekend kidnapping with a handsome ...</t>
  </si>
  <si>
    <t>https://m.media-amazon.com/images/M/MV5BMTQ5Mjc1NzIzMF5BMl5BanBnXkFtZTgwOTg3NDEwMjI@._V1_SX300.jpg</t>
  </si>
  <si>
    <t>Mike Makowsky</t>
  </si>
  <si>
    <t>Inevitably, a transfer to a maximum security prison will eventually challenge the integrity and ethics of a young correctional officer on his way to become a chief executioner.</t>
  </si>
  <si>
    <t>https://m.media-amazon.com/images/M/MV5BZjZjMWVhY2MtYTcxNy00OTFiLWJmYmEtODYyMTA0ODBiN2ZhXkEyXkFqcGdeQXVyNDcyMjQ4MzU@._V1_SX300.jpg</t>
  </si>
  <si>
    <t>Junfeng Boo (story), Junfeng Boo, Raymond Phathanavirangoon (story)</t>
  </si>
  <si>
    <t>Two deities Ye Hua and Bai Quian meet and fall in love. Their love story transcends time and has become a legend.</t>
  </si>
  <si>
    <t>https://images-na.ssl-images-amazon.com/images/M/MV5BMmFmYjlmOTQtN2EzZC00ZjA2LTk3YTMtMjQ4MDk4MDdjMDVmL2ltYWdlXkEyXkFqcGdeQXVyNTAwNzc3ODg@._V1_SX300.jpg</t>
  </si>
  <si>
    <t>Three Lives Three Worlds, Ten Miles of Peach Blossom</t>
  </si>
  <si>
    <t>A mother must protect her family on Christmas Day from a demented stranger who is hell-bent on tearing them apart.</t>
  </si>
  <si>
    <t>https://m.media-amazon.com/images/M/MV5BMjVmOTJkM2EtZTdlYi00YjE2LTlhZjMtOTBhODJkZGRiNDhmXkEyXkFqcGdeQXVyMTIxNTU2ODM@._V1_SX300.jpg</t>
  </si>
  <si>
    <t>It is a musical portrait that shines a spotlight on unknown aspects of the creative, visionary and groundbreaking talent of filmmaker and writer, Lina Wertm__ller.</t>
  </si>
  <si>
    <t>https://images-na.ssl-images-amazon.com/images/M/MV5BMjc1MDE1ODY3OF5BMl5BanBnXkFtZTgwODQyNjk4NTE@._V1_SX300.jpg</t>
  </si>
  <si>
    <t>In the wake of his older brother's death, 13-year-old Dayveon spends the sweltering summer days roaming his rural Arkansas town. When he falls in with a local gang, he becomes drawn to the camaraderie and violence of their world.</t>
  </si>
  <si>
    <t>https://images-na.ssl-images-amazon.com/images/M/MV5BMTg5NDg4NjcwM15BMl5BanBnXkFtZTgwMzk5NzE5MDI@._V1_SX300.jpg</t>
  </si>
  <si>
    <t>Amman Abbasi, Steven Reneau</t>
  </si>
  <si>
    <t>Daryl Davis is an accomplished musician who was played all over the world. He also has an unusual hobby, particularly for a middle aged black man. When not displaying his musical chops, ...</t>
  </si>
  <si>
    <t>https://images-na.ssl-images-amazon.com/images/M/MV5BYTczMTJmOTctMWM0NC00NTQwLWE4OGUtMTkxNDU0NDk3ZjhhXkEyXkFqcGdeQXVyNTI5NjIyMw@@._V1_SX300.jpg</t>
  </si>
  <si>
    <t>https://images-na.ssl-images-amazon.com/images/M/MV5BMWU3NmFjOWQtMzcxZC00NGFlLThiNTUtNzVlNmMxZTA0NWYzXkEyXkFqcGdeQXVyMzYwMTkzNTQ@._V1_SX300.jpg</t>
  </si>
  <si>
    <t>Charlie is an unmotivated man in his mid 20s still living at home with his mother and stepfather who falls for a young woman who has a serious boyfriend.</t>
  </si>
  <si>
    <t>https://m.media-amazon.com/images/M/MV5BMTc4NDQyMjMzNF5BMl5BanBnXkFtZTgwNzk5MzMwNDI@._V1_SX300.jpg</t>
  </si>
  <si>
    <t>After falling victim to a humiliating prank by the high school Queen Bee, best friends and world-class geeks, Mindy and Jodi, decide to get their revenge by uniting the outcasts of the school against her and her circle of friends.</t>
  </si>
  <si>
    <t>https://m.media-amazon.com/images/M/MV5BMTk1N2Y3MDctODY4MS00M2I5LWE2YzEtMThmODAwMjEwMTA4XkEyXkFqcGdeQXVyMjMwMzk5OTI@._V1_SX300.jpg</t>
  </si>
  <si>
    <t>Dominique Ferrari, Suzanne Wrubel</t>
  </si>
  <si>
    <t>It's Not Yet Dark tells the ground breaking story of Simon Fitzmaurice, a talented young Irish film maker with ALS (MND), as he embarks on directing his first feature film through the use of his eyes and eye gaze technology.</t>
  </si>
  <si>
    <t>https://m.media-amazon.com/images/M/MV5BODAxNzg4NGItN2IwMS00Y2FjLWFlNjgtY2NmY2EzZGJhMjY1L2ltYWdlXkEyXkFqcGdeQXVyMjQ3NzUxOTM@._V1_SX300.jpg</t>
  </si>
  <si>
    <t>In North Dakota an Indian nation finds itself at a critical moment in its long history. The Three Affiliated Tribes face catastrophic damage to their land and culture as a result of the recent oil boom on the Fort Berthold Reservation.</t>
  </si>
  <si>
    <t>https://images-na.ssl-images-amazon.com/images/M/MV5BNWZiZGVlZTMtZWQ5ZS00NTQ2LWI5ZTEtN2VhOWVjNzhhN2E4XkEyXkFqcGdeQXVyNjc1MTEzMDk@._V1_SX300.jpg</t>
  </si>
  <si>
    <t>Simon Brook, Jane Wells</t>
  </si>
  <si>
    <t>A desperate single mother moves with her three children into the notorious, supposedly haunted, real-life Amityville house to try and use its dark powers to cure her comatose son. Things go horribly wrong.</t>
  </si>
  <si>
    <t>https://m.media-amazon.com/images/M/MV5BMjQwOTI3Nzk5OV5BMl5BanBnXkFtZTgwMzY3NDMyODE@._V1_SX300.jpg</t>
  </si>
  <si>
    <t>12-Oct-17</t>
  </si>
  <si>
    <t>After leading a jury to wrongly sentence a man, Abigail enters her new teaching job at the law school with a newfound commitment to ethics. When she takes over her new class, it includes ...</t>
  </si>
  <si>
    <t>https://m.media-amazon.com/images/M/MV5BMmE0MjAzMzctYzVkNC00NTNjLThlZmYtMzk2N2MyMTAyZjE1XkEyXkFqcGdeQXVyMjM4MTAwNzQ@._V1_SX300.jpg</t>
  </si>
  <si>
    <t>Irene Majcher, Eric Steele</t>
  </si>
  <si>
    <t>A man's life is derailed when an ominous pattern of events repeats itself in exactly the same manner every day, ending at precisely 2:22 p.m.</t>
  </si>
  <si>
    <t>https://m.media-amazon.com/images/M/MV5BNDQyMTUyMDExNl5BMl5BanBnXkFtZTgwODkxODEyMjI@._V1_SX300.jpg</t>
  </si>
  <si>
    <t>Todd Stein (screenplay by), Nathan Parker (screenplay by), Todd Stein (story by)</t>
  </si>
  <si>
    <t>Count</t>
  </si>
  <si>
    <t>lat</t>
  </si>
  <si>
    <t>lon</t>
  </si>
  <si>
    <t>PIXAR Studios</t>
  </si>
  <si>
    <t>Dreamworks</t>
  </si>
  <si>
    <t>ProductionStudio_OLD</t>
  </si>
  <si>
    <t>Screen Greens</t>
  </si>
  <si>
    <t>FilmNation Entertainment</t>
  </si>
  <si>
    <t> 17,4248</t>
  </si>
  <si>
    <t> 39,70709</t>
  </si>
  <si>
    <t> 77,20937</t>
  </si>
  <si>
    <t>United Kingdom</t>
  </si>
  <si>
    <t>Fingerprint Releasing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</si>
</sst>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7" fontId="0" fillId="0" borderId="0" xfId="0" applyNumberFormat="1"/>
    <xf numFmtId="20" fontId="0" fillId="0" borderId="0" xfId="0" applyNumberFormat="1"/>
    <xf numFmtId="15" fontId="0" fillId="0" borderId="0" xfId="0" applyNumberFormat="1"/>
    <xf numFmtId="0" fontId="16" fillId="0" borderId="0" xfId="0" applyFont="1"/>
    <xf numFmtId="0" fontId="18" fillId="0" borderId="0" xfId="0" applyFont="1"/>
    <xf numFmtId="0" fontId="18" fillId="0" borderId="0" xfId="0" applyFont="1" applyAlignment="1">
      <alignment horizontal="right"/>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747"/>
  <sheetViews>
    <sheetView workbookViewId="0">
      <selection activeCell="D27" sqref="D27"/>
    </sheetView>
  </sheetViews>
  <sheetFormatPr defaultRowHeight="15" x14ac:dyDescent="0.25"/>
  <cols>
    <col min="3" max="3" width="7" customWidth="1"/>
    <col min="4" max="4" width="21.42578125" customWidth="1"/>
    <col min="6" max="6" width="13.42578125" customWidth="1"/>
    <col min="7" max="7" width="9.85546875" customWidth="1"/>
    <col min="8" max="8" width="18.85546875" customWidth="1"/>
    <col min="9" max="9" width="13" customWidth="1"/>
    <col min="12" max="12" width="14.85546875" customWidth="1"/>
    <col min="13" max="13" width="11.85546875" customWidth="1"/>
    <col min="14" max="14" width="12.7109375" customWidth="1"/>
    <col min="15" max="15" width="13.42578125" customWidth="1"/>
    <col min="16" max="16" width="50.140625" customWidth="1"/>
    <col min="20" max="20" width="10.5703125" customWidth="1"/>
    <col min="26" max="26" width="14.28515625" customWidth="1"/>
  </cols>
  <sheetData>
    <row r="1" spans="1:36" x14ac:dyDescent="0.25">
      <c r="A1" t="s">
        <v>0</v>
      </c>
      <c r="B1" t="s">
        <v>1</v>
      </c>
      <c r="C1" t="s">
        <v>2</v>
      </c>
      <c r="D1" t="s">
        <v>3</v>
      </c>
      <c r="E1" t="s">
        <v>4</v>
      </c>
      <c r="F1" t="s">
        <v>5</v>
      </c>
      <c r="G1" t="s">
        <v>6</v>
      </c>
      <c r="H1" t="s">
        <v>18387</v>
      </c>
      <c r="I1" t="s">
        <v>18388</v>
      </c>
      <c r="J1" t="s">
        <v>7</v>
      </c>
      <c r="K1" t="s">
        <v>8</v>
      </c>
      <c r="L1" t="s">
        <v>18389</v>
      </c>
      <c r="M1" t="s">
        <v>9</v>
      </c>
      <c r="N1" t="s">
        <v>18390</v>
      </c>
      <c r="O1" t="s">
        <v>10</v>
      </c>
      <c r="P1" t="s">
        <v>11</v>
      </c>
      <c r="Q1" t="s">
        <v>12</v>
      </c>
      <c r="R1" t="s">
        <v>13</v>
      </c>
      <c r="S1" t="s">
        <v>18391</v>
      </c>
      <c r="T1" t="s">
        <v>14</v>
      </c>
      <c r="U1" t="s">
        <v>15</v>
      </c>
      <c r="V1" t="s">
        <v>16</v>
      </c>
      <c r="W1" t="s">
        <v>17</v>
      </c>
      <c r="X1" t="s">
        <v>18392</v>
      </c>
      <c r="Y1" t="s">
        <v>18393</v>
      </c>
      <c r="Z1" t="s">
        <v>18</v>
      </c>
      <c r="AA1" t="s">
        <v>18394</v>
      </c>
      <c r="AB1" t="s">
        <v>18395</v>
      </c>
      <c r="AC1" t="s">
        <v>18396</v>
      </c>
      <c r="AD1" t="s">
        <v>18397</v>
      </c>
      <c r="AE1" t="s">
        <v>18398</v>
      </c>
      <c r="AF1" t="s">
        <v>18399</v>
      </c>
      <c r="AG1" t="s">
        <v>18400</v>
      </c>
      <c r="AH1" t="s">
        <v>19</v>
      </c>
      <c r="AI1" t="s">
        <v>18401</v>
      </c>
      <c r="AJ1" t="s">
        <v>18402</v>
      </c>
    </row>
    <row r="2" spans="1:36" x14ac:dyDescent="0.25">
      <c r="A2">
        <v>3204</v>
      </c>
      <c r="B2">
        <v>2015</v>
      </c>
      <c r="C2">
        <v>1</v>
      </c>
      <c r="D2" t="s">
        <v>11541</v>
      </c>
      <c r="E2" t="s">
        <v>21</v>
      </c>
      <c r="F2">
        <v>936662225</v>
      </c>
      <c r="G2">
        <v>4134</v>
      </c>
      <c r="H2">
        <v>247966675</v>
      </c>
      <c r="I2">
        <v>4134</v>
      </c>
      <c r="J2" t="s">
        <v>11542</v>
      </c>
      <c r="K2" s="1">
        <v>42041</v>
      </c>
      <c r="L2">
        <v>166</v>
      </c>
      <c r="M2" t="s">
        <v>21</v>
      </c>
      <c r="N2">
        <v>3203</v>
      </c>
      <c r="O2" t="s">
        <v>11543</v>
      </c>
      <c r="P2" t="s">
        <v>11544</v>
      </c>
      <c r="Q2">
        <v>936658640</v>
      </c>
      <c r="R2" t="s">
        <v>25</v>
      </c>
      <c r="S2" t="s">
        <v>26560</v>
      </c>
      <c r="T2" t="s">
        <v>2617</v>
      </c>
      <c r="U2" t="s">
        <v>152</v>
      </c>
      <c r="V2" t="s">
        <v>38</v>
      </c>
      <c r="W2" t="s">
        <v>95</v>
      </c>
      <c r="X2" t="s">
        <v>27173</v>
      </c>
      <c r="Y2" t="s">
        <v>27174</v>
      </c>
      <c r="Z2" t="s">
        <v>30</v>
      </c>
      <c r="AA2" t="s">
        <v>18419</v>
      </c>
      <c r="AB2" t="s">
        <v>27175</v>
      </c>
      <c r="AC2" t="b">
        <v>1</v>
      </c>
      <c r="AD2" t="s">
        <v>326</v>
      </c>
      <c r="AE2">
        <v>136</v>
      </c>
      <c r="AF2" t="s">
        <v>11541</v>
      </c>
      <c r="AG2" t="s">
        <v>27176</v>
      </c>
      <c r="AH2">
        <v>2015</v>
      </c>
      <c r="AI2" t="s">
        <v>18454</v>
      </c>
      <c r="AJ2">
        <v>-8</v>
      </c>
    </row>
    <row r="3" spans="1:36" x14ac:dyDescent="0.25">
      <c r="A3">
        <v>3205</v>
      </c>
      <c r="B3">
        <v>2015</v>
      </c>
      <c r="C3">
        <v>2</v>
      </c>
      <c r="D3" t="s">
        <v>11545</v>
      </c>
      <c r="E3" t="s">
        <v>86</v>
      </c>
      <c r="F3">
        <v>652270625</v>
      </c>
      <c r="G3">
        <v>4291</v>
      </c>
      <c r="H3">
        <v>208806270</v>
      </c>
      <c r="I3">
        <v>4274</v>
      </c>
      <c r="J3" s="1">
        <v>42344</v>
      </c>
      <c r="K3" t="s">
        <v>11546</v>
      </c>
      <c r="L3">
        <v>160</v>
      </c>
      <c r="M3" t="s">
        <v>86</v>
      </c>
      <c r="N3">
        <v>3204</v>
      </c>
      <c r="O3" t="s">
        <v>11547</v>
      </c>
      <c r="P3" t="s">
        <v>11548</v>
      </c>
      <c r="Q3">
        <v>528757749</v>
      </c>
      <c r="R3" t="s">
        <v>25</v>
      </c>
      <c r="S3" t="s">
        <v>27177</v>
      </c>
      <c r="T3" t="s">
        <v>5388</v>
      </c>
      <c r="U3" t="s">
        <v>48</v>
      </c>
      <c r="V3" t="s">
        <v>38</v>
      </c>
      <c r="W3" t="s">
        <v>344</v>
      </c>
      <c r="X3" t="s">
        <v>27178</v>
      </c>
      <c r="Y3" t="s">
        <v>27179</v>
      </c>
      <c r="Z3" t="s">
        <v>94</v>
      </c>
      <c r="AA3" t="s">
        <v>18419</v>
      </c>
      <c r="AB3" s="4">
        <v>42167</v>
      </c>
      <c r="AC3" t="b">
        <v>1</v>
      </c>
      <c r="AD3" t="s">
        <v>117</v>
      </c>
      <c r="AE3">
        <v>124</v>
      </c>
      <c r="AF3" t="s">
        <v>11545</v>
      </c>
      <c r="AG3" t="s">
        <v>27180</v>
      </c>
      <c r="AH3">
        <v>2015</v>
      </c>
      <c r="AI3" t="s">
        <v>18601</v>
      </c>
      <c r="AJ3">
        <v>-7</v>
      </c>
    </row>
    <row r="4" spans="1:36" x14ac:dyDescent="0.25">
      <c r="A4">
        <v>4647</v>
      </c>
      <c r="B4">
        <v>2017</v>
      </c>
      <c r="C4">
        <v>1</v>
      </c>
      <c r="D4" t="s">
        <v>16172</v>
      </c>
      <c r="E4" t="s">
        <v>21</v>
      </c>
      <c r="F4">
        <v>620181382</v>
      </c>
      <c r="G4">
        <v>4232</v>
      </c>
      <c r="H4">
        <v>220009584</v>
      </c>
      <c r="I4">
        <v>4232</v>
      </c>
      <c r="J4" t="s">
        <v>16173</v>
      </c>
      <c r="K4" t="s">
        <v>16174</v>
      </c>
      <c r="L4">
        <v>125</v>
      </c>
      <c r="M4" t="s">
        <v>21</v>
      </c>
      <c r="N4">
        <v>4646</v>
      </c>
      <c r="O4" t="s">
        <v>16175</v>
      </c>
      <c r="P4" t="s">
        <v>16176</v>
      </c>
      <c r="Q4">
        <v>619117636</v>
      </c>
      <c r="R4" t="s">
        <v>25</v>
      </c>
      <c r="S4" s="4">
        <v>43186</v>
      </c>
      <c r="T4" t="s">
        <v>4964</v>
      </c>
      <c r="U4" t="s">
        <v>152</v>
      </c>
      <c r="V4" t="s">
        <v>38</v>
      </c>
      <c r="W4" t="s">
        <v>248</v>
      </c>
      <c r="X4" t="s">
        <v>30835</v>
      </c>
      <c r="Y4" t="s">
        <v>30836</v>
      </c>
      <c r="Z4" t="s">
        <v>30</v>
      </c>
      <c r="AA4" t="s">
        <v>18419</v>
      </c>
      <c r="AB4" t="s">
        <v>30543</v>
      </c>
      <c r="AC4" t="b">
        <v>1</v>
      </c>
      <c r="AD4" t="s">
        <v>902</v>
      </c>
      <c r="AE4">
        <v>152</v>
      </c>
      <c r="AF4" t="s">
        <v>16172</v>
      </c>
      <c r="AG4" t="s">
        <v>30837</v>
      </c>
      <c r="AH4">
        <v>2017</v>
      </c>
      <c r="AI4" t="s">
        <v>19017</v>
      </c>
      <c r="AJ4" t="s">
        <v>18443</v>
      </c>
    </row>
    <row r="5" spans="1:36" x14ac:dyDescent="0.25">
      <c r="A5">
        <v>3910</v>
      </c>
      <c r="B5">
        <v>2016</v>
      </c>
      <c r="C5">
        <v>1</v>
      </c>
      <c r="D5" t="s">
        <v>13775</v>
      </c>
      <c r="E5" t="s">
        <v>21</v>
      </c>
      <c r="F5">
        <v>532177324</v>
      </c>
      <c r="G5">
        <v>4157</v>
      </c>
      <c r="H5">
        <v>155081681</v>
      </c>
      <c r="I5">
        <v>4157</v>
      </c>
      <c r="J5" t="s">
        <v>13776</v>
      </c>
      <c r="K5" s="1">
        <v>42465</v>
      </c>
      <c r="L5">
        <v>139</v>
      </c>
      <c r="M5" t="s">
        <v>21</v>
      </c>
      <c r="N5">
        <v>3909</v>
      </c>
      <c r="O5" t="s">
        <v>13777</v>
      </c>
      <c r="P5" t="s">
        <v>13778</v>
      </c>
      <c r="Q5">
        <v>532171696</v>
      </c>
      <c r="R5" t="s">
        <v>25</v>
      </c>
      <c r="S5" t="s">
        <v>28983</v>
      </c>
      <c r="T5" t="s">
        <v>1504</v>
      </c>
      <c r="U5" t="s">
        <v>48</v>
      </c>
      <c r="V5" t="s">
        <v>38</v>
      </c>
      <c r="W5" t="s">
        <v>41</v>
      </c>
      <c r="X5" t="s">
        <v>28984</v>
      </c>
      <c r="Y5" t="s">
        <v>28985</v>
      </c>
      <c r="Z5" t="s">
        <v>30</v>
      </c>
      <c r="AA5" t="s">
        <v>18419</v>
      </c>
      <c r="AB5" t="s">
        <v>28986</v>
      </c>
      <c r="AC5" t="b">
        <v>1</v>
      </c>
      <c r="AD5" t="s">
        <v>248</v>
      </c>
      <c r="AE5">
        <v>133</v>
      </c>
      <c r="AF5" t="s">
        <v>13775</v>
      </c>
      <c r="AG5" t="s">
        <v>28987</v>
      </c>
      <c r="AH5">
        <v>2016</v>
      </c>
      <c r="AI5" t="s">
        <v>18415</v>
      </c>
      <c r="AJ5" t="s">
        <v>18459</v>
      </c>
    </row>
    <row r="6" spans="1:36" x14ac:dyDescent="0.25">
      <c r="A6">
        <v>4648</v>
      </c>
      <c r="B6">
        <v>2017</v>
      </c>
      <c r="C6">
        <v>2</v>
      </c>
      <c r="D6" t="s">
        <v>16177</v>
      </c>
      <c r="E6" t="s">
        <v>21</v>
      </c>
      <c r="F6">
        <v>504014165</v>
      </c>
      <c r="G6">
        <v>4210</v>
      </c>
      <c r="H6">
        <v>174750616</v>
      </c>
      <c r="I6">
        <v>4210</v>
      </c>
      <c r="J6" t="s">
        <v>16178</v>
      </c>
      <c r="K6" t="s">
        <v>16179</v>
      </c>
      <c r="L6">
        <v>118</v>
      </c>
      <c r="M6" t="s">
        <v>21</v>
      </c>
      <c r="N6">
        <v>4647</v>
      </c>
      <c r="O6" t="s">
        <v>16180</v>
      </c>
      <c r="P6" t="s">
        <v>7001</v>
      </c>
      <c r="Q6">
        <v>503974884</v>
      </c>
      <c r="R6" t="s">
        <v>25</v>
      </c>
      <c r="S6" s="4">
        <v>42892</v>
      </c>
      <c r="T6" t="s">
        <v>2518</v>
      </c>
      <c r="U6" t="s">
        <v>16181</v>
      </c>
      <c r="V6" t="s">
        <v>38</v>
      </c>
      <c r="W6" t="s">
        <v>41</v>
      </c>
      <c r="X6" t="s">
        <v>30838</v>
      </c>
      <c r="Y6" t="s">
        <v>30839</v>
      </c>
      <c r="Z6" t="s">
        <v>30</v>
      </c>
      <c r="AA6" t="s">
        <v>18411</v>
      </c>
      <c r="AB6" s="4">
        <v>42811</v>
      </c>
      <c r="AC6" t="b">
        <v>1</v>
      </c>
      <c r="AD6" t="s">
        <v>117</v>
      </c>
      <c r="AE6">
        <v>129</v>
      </c>
      <c r="AF6" t="s">
        <v>21917</v>
      </c>
      <c r="AG6" t="s">
        <v>30840</v>
      </c>
      <c r="AH6">
        <v>2017</v>
      </c>
      <c r="AI6" t="s">
        <v>18415</v>
      </c>
      <c r="AJ6" t="s">
        <v>18443</v>
      </c>
    </row>
    <row r="7" spans="1:36" x14ac:dyDescent="0.25">
      <c r="A7">
        <v>3911</v>
      </c>
      <c r="B7">
        <v>2016</v>
      </c>
      <c r="C7">
        <v>2</v>
      </c>
      <c r="D7" t="s">
        <v>13779</v>
      </c>
      <c r="E7" t="s">
        <v>21</v>
      </c>
      <c r="F7">
        <v>486295561</v>
      </c>
      <c r="G7">
        <v>4305</v>
      </c>
      <c r="H7">
        <v>135060273</v>
      </c>
      <c r="I7">
        <v>4305</v>
      </c>
      <c r="J7" t="s">
        <v>13780</v>
      </c>
      <c r="K7" s="1">
        <v>42594</v>
      </c>
      <c r="L7">
        <v>174</v>
      </c>
      <c r="M7" t="s">
        <v>21</v>
      </c>
      <c r="N7">
        <v>3910</v>
      </c>
      <c r="O7" t="s">
        <v>13781</v>
      </c>
      <c r="P7" t="s">
        <v>13782</v>
      </c>
      <c r="Q7">
        <v>486292984</v>
      </c>
      <c r="R7" t="s">
        <v>25</v>
      </c>
      <c r="S7" s="4">
        <v>42689</v>
      </c>
      <c r="T7" t="s">
        <v>13783</v>
      </c>
      <c r="U7" t="s">
        <v>27</v>
      </c>
      <c r="V7" t="s">
        <v>8655</v>
      </c>
      <c r="W7" t="s">
        <v>74</v>
      </c>
      <c r="X7" t="s">
        <v>28988</v>
      </c>
      <c r="Y7" t="s">
        <v>28989</v>
      </c>
      <c r="Z7" t="s">
        <v>2553</v>
      </c>
      <c r="AA7" t="s">
        <v>18411</v>
      </c>
      <c r="AB7" s="4">
        <v>42538</v>
      </c>
      <c r="AC7" t="b">
        <v>1</v>
      </c>
      <c r="AD7" t="s">
        <v>889</v>
      </c>
      <c r="AE7">
        <v>97</v>
      </c>
      <c r="AF7" t="s">
        <v>13779</v>
      </c>
      <c r="AG7" t="s">
        <v>28990</v>
      </c>
      <c r="AH7">
        <v>2016</v>
      </c>
      <c r="AI7" t="s">
        <v>18433</v>
      </c>
      <c r="AJ7" t="s">
        <v>18493</v>
      </c>
    </row>
    <row r="8" spans="1:36" x14ac:dyDescent="0.25">
      <c r="A8">
        <v>3206</v>
      </c>
      <c r="B8">
        <v>2015</v>
      </c>
      <c r="C8">
        <v>3</v>
      </c>
      <c r="D8" t="s">
        <v>11549</v>
      </c>
      <c r="E8" t="s">
        <v>21</v>
      </c>
      <c r="F8">
        <v>459005868</v>
      </c>
      <c r="G8">
        <v>4276</v>
      </c>
      <c r="H8">
        <v>191271109</v>
      </c>
      <c r="I8">
        <v>4276</v>
      </c>
      <c r="J8" s="1">
        <v>42009</v>
      </c>
      <c r="K8" s="1">
        <v>42226</v>
      </c>
      <c r="L8">
        <v>160</v>
      </c>
      <c r="M8" t="s">
        <v>21</v>
      </c>
      <c r="N8">
        <v>3205</v>
      </c>
      <c r="O8" t="s">
        <v>11550</v>
      </c>
      <c r="P8" t="s">
        <v>11551</v>
      </c>
      <c r="Q8">
        <v>429113729</v>
      </c>
      <c r="R8" t="s">
        <v>25</v>
      </c>
      <c r="S8" t="s">
        <v>27181</v>
      </c>
      <c r="T8" t="s">
        <v>11552</v>
      </c>
      <c r="U8" t="s">
        <v>48</v>
      </c>
      <c r="V8" t="s">
        <v>3453</v>
      </c>
      <c r="W8" t="s">
        <v>279</v>
      </c>
      <c r="X8" t="s">
        <v>27182</v>
      </c>
      <c r="Y8" t="s">
        <v>27183</v>
      </c>
      <c r="Z8" t="s">
        <v>30</v>
      </c>
      <c r="AA8" t="s">
        <v>18419</v>
      </c>
      <c r="AB8" t="s">
        <v>27184</v>
      </c>
      <c r="AC8" t="b">
        <v>1</v>
      </c>
      <c r="AD8" t="s">
        <v>527</v>
      </c>
      <c r="AE8">
        <v>141</v>
      </c>
      <c r="AF8" t="s">
        <v>11549</v>
      </c>
      <c r="AG8" t="s">
        <v>27185</v>
      </c>
      <c r="AH8">
        <v>2015</v>
      </c>
      <c r="AI8" t="s">
        <v>18553</v>
      </c>
      <c r="AJ8" t="s">
        <v>18437</v>
      </c>
    </row>
    <row r="9" spans="1:36" x14ac:dyDescent="0.25">
      <c r="A9">
        <v>1141</v>
      </c>
      <c r="B9">
        <v>2012</v>
      </c>
      <c r="C9">
        <v>2</v>
      </c>
      <c r="D9" t="s">
        <v>4767</v>
      </c>
      <c r="E9" t="s">
        <v>66</v>
      </c>
      <c r="F9">
        <v>448139099</v>
      </c>
      <c r="G9">
        <v>4404</v>
      </c>
      <c r="H9">
        <v>160887295</v>
      </c>
      <c r="I9">
        <v>4404</v>
      </c>
      <c r="J9" t="s">
        <v>4768</v>
      </c>
      <c r="K9" t="s">
        <v>4769</v>
      </c>
      <c r="L9">
        <v>146</v>
      </c>
      <c r="M9" t="s">
        <v>66</v>
      </c>
      <c r="N9">
        <v>1140</v>
      </c>
      <c r="O9" t="s">
        <v>4770</v>
      </c>
      <c r="P9" t="s">
        <v>4771</v>
      </c>
      <c r="Q9">
        <v>448130642</v>
      </c>
      <c r="R9" t="s">
        <v>70</v>
      </c>
      <c r="S9" t="s">
        <v>21678</v>
      </c>
      <c r="T9" t="s">
        <v>80</v>
      </c>
      <c r="U9" t="s">
        <v>355</v>
      </c>
      <c r="V9" t="s">
        <v>306</v>
      </c>
      <c r="W9" t="s">
        <v>73</v>
      </c>
      <c r="X9" t="s">
        <v>21679</v>
      </c>
      <c r="Y9" t="s">
        <v>21680</v>
      </c>
      <c r="Z9" t="s">
        <v>72</v>
      </c>
      <c r="AA9" t="s">
        <v>18419</v>
      </c>
      <c r="AB9" s="4">
        <v>41110</v>
      </c>
      <c r="AC9" t="b">
        <v>1</v>
      </c>
      <c r="AD9" t="s">
        <v>510</v>
      </c>
      <c r="AE9">
        <v>164</v>
      </c>
      <c r="AF9" t="s">
        <v>4767</v>
      </c>
      <c r="AG9" t="s">
        <v>21681</v>
      </c>
      <c r="AH9">
        <v>2012</v>
      </c>
      <c r="AI9" t="s">
        <v>18459</v>
      </c>
      <c r="AJ9" t="s">
        <v>19074</v>
      </c>
    </row>
    <row r="10" spans="1:36" x14ac:dyDescent="0.25">
      <c r="A10">
        <v>1809</v>
      </c>
      <c r="B10">
        <v>2013</v>
      </c>
      <c r="C10">
        <v>1</v>
      </c>
      <c r="D10" t="s">
        <v>6985</v>
      </c>
      <c r="E10" t="s">
        <v>265</v>
      </c>
      <c r="F10">
        <v>424668047</v>
      </c>
      <c r="G10">
        <v>4163</v>
      </c>
      <c r="H10">
        <v>158074286</v>
      </c>
      <c r="I10">
        <v>4163</v>
      </c>
      <c r="J10" t="s">
        <v>6986</v>
      </c>
      <c r="K10" s="1">
        <v>41337</v>
      </c>
      <c r="L10">
        <v>132</v>
      </c>
      <c r="M10" t="s">
        <v>265</v>
      </c>
      <c r="N10">
        <v>1808</v>
      </c>
      <c r="O10" t="s">
        <v>6987</v>
      </c>
      <c r="P10" t="s">
        <v>6988</v>
      </c>
      <c r="Q10">
        <v>336663349</v>
      </c>
      <c r="R10" t="s">
        <v>25</v>
      </c>
      <c r="S10" s="4">
        <v>41705</v>
      </c>
      <c r="T10" t="s">
        <v>2763</v>
      </c>
      <c r="U10" t="s">
        <v>5004</v>
      </c>
      <c r="V10" t="s">
        <v>38</v>
      </c>
      <c r="W10" t="s">
        <v>146</v>
      </c>
      <c r="X10" t="s">
        <v>23448</v>
      </c>
      <c r="Y10" t="s">
        <v>23449</v>
      </c>
      <c r="Z10" t="s">
        <v>271</v>
      </c>
      <c r="AA10" t="s">
        <v>18419</v>
      </c>
      <c r="AB10" s="4">
        <v>41600</v>
      </c>
      <c r="AC10" t="b">
        <v>1</v>
      </c>
      <c r="AD10" t="s">
        <v>118</v>
      </c>
      <c r="AE10">
        <v>146</v>
      </c>
      <c r="AF10" t="s">
        <v>6985</v>
      </c>
      <c r="AG10" t="s">
        <v>23450</v>
      </c>
      <c r="AH10">
        <v>2013</v>
      </c>
      <c r="AI10" t="s">
        <v>18474</v>
      </c>
      <c r="AJ10" t="s">
        <v>18805</v>
      </c>
    </row>
    <row r="11" spans="1:36" x14ac:dyDescent="0.25">
      <c r="A11">
        <v>1</v>
      </c>
      <c r="B11">
        <v>2010</v>
      </c>
      <c r="C11">
        <v>1</v>
      </c>
      <c r="D11" t="s">
        <v>20</v>
      </c>
      <c r="E11" t="s">
        <v>21</v>
      </c>
      <c r="F11">
        <v>415004880</v>
      </c>
      <c r="G11">
        <v>4028</v>
      </c>
      <c r="H11">
        <v>110307189</v>
      </c>
      <c r="I11">
        <v>4028</v>
      </c>
      <c r="J11" t="s">
        <v>22</v>
      </c>
      <c r="K11" s="1">
        <v>40221</v>
      </c>
      <c r="L11">
        <v>167</v>
      </c>
      <c r="M11" t="s">
        <v>21</v>
      </c>
      <c r="N11">
        <v>0</v>
      </c>
      <c r="O11" t="s">
        <v>23</v>
      </c>
      <c r="P11" t="s">
        <v>24</v>
      </c>
      <c r="Q11">
        <v>414984497</v>
      </c>
      <c r="R11" t="s">
        <v>25</v>
      </c>
      <c r="S11" s="4">
        <v>40484</v>
      </c>
      <c r="T11" t="s">
        <v>26</v>
      </c>
      <c r="U11" t="s">
        <v>27</v>
      </c>
      <c r="V11" t="s">
        <v>28</v>
      </c>
      <c r="W11" t="s">
        <v>29</v>
      </c>
      <c r="X11" t="s">
        <v>18403</v>
      </c>
      <c r="Y11" t="s">
        <v>18404</v>
      </c>
      <c r="Z11" t="s">
        <v>30</v>
      </c>
      <c r="AA11" t="s">
        <v>18405</v>
      </c>
      <c r="AB11" s="4">
        <v>40347</v>
      </c>
      <c r="AC11" t="b">
        <v>1</v>
      </c>
      <c r="AD11" t="s">
        <v>31</v>
      </c>
      <c r="AE11">
        <v>103</v>
      </c>
      <c r="AF11" t="s">
        <v>20</v>
      </c>
      <c r="AG11" t="s">
        <v>18406</v>
      </c>
      <c r="AH11">
        <v>2010</v>
      </c>
      <c r="AI11" t="s">
        <v>18407</v>
      </c>
      <c r="AJ11" t="s">
        <v>18408</v>
      </c>
    </row>
    <row r="12" spans="1:36" x14ac:dyDescent="0.25">
      <c r="A12">
        <v>4649</v>
      </c>
      <c r="B12">
        <v>2017</v>
      </c>
      <c r="C12">
        <v>3</v>
      </c>
      <c r="D12" t="s">
        <v>16182</v>
      </c>
      <c r="E12" t="s">
        <v>66</v>
      </c>
      <c r="F12">
        <v>412563408</v>
      </c>
      <c r="G12">
        <v>4165</v>
      </c>
      <c r="H12">
        <v>103251471</v>
      </c>
      <c r="I12">
        <v>4165</v>
      </c>
      <c r="J12" s="1">
        <v>42772</v>
      </c>
      <c r="K12" s="1">
        <v>42989</v>
      </c>
      <c r="L12">
        <v>160</v>
      </c>
      <c r="M12" t="s">
        <v>66</v>
      </c>
      <c r="N12">
        <v>4648</v>
      </c>
      <c r="O12" t="s">
        <v>16183</v>
      </c>
      <c r="P12" t="s">
        <v>16184</v>
      </c>
      <c r="Q12">
        <v>412400625</v>
      </c>
      <c r="R12" t="s">
        <v>16185</v>
      </c>
      <c r="S12" t="s">
        <v>29703</v>
      </c>
      <c r="T12" t="s">
        <v>16186</v>
      </c>
      <c r="U12" t="s">
        <v>152</v>
      </c>
      <c r="V12" t="s">
        <v>16187</v>
      </c>
      <c r="W12" t="s">
        <v>146</v>
      </c>
      <c r="X12" t="s">
        <v>30841</v>
      </c>
      <c r="Y12" t="s">
        <v>30842</v>
      </c>
      <c r="Z12" t="s">
        <v>72</v>
      </c>
      <c r="AA12" t="s">
        <v>18419</v>
      </c>
      <c r="AB12" s="4">
        <v>42888</v>
      </c>
      <c r="AC12" t="b">
        <v>1</v>
      </c>
      <c r="AD12" t="s">
        <v>326</v>
      </c>
      <c r="AE12">
        <v>141</v>
      </c>
      <c r="AF12" t="s">
        <v>16182</v>
      </c>
      <c r="AG12" t="s">
        <v>30843</v>
      </c>
      <c r="AH12">
        <v>2017</v>
      </c>
      <c r="AI12" t="s">
        <v>18474</v>
      </c>
      <c r="AJ12" t="s">
        <v>18805</v>
      </c>
    </row>
    <row r="13" spans="1:36" x14ac:dyDescent="0.25">
      <c r="A13">
        <v>1810</v>
      </c>
      <c r="B13">
        <v>2013</v>
      </c>
      <c r="C13">
        <v>2</v>
      </c>
      <c r="D13" t="s">
        <v>6989</v>
      </c>
      <c r="E13" t="s">
        <v>21</v>
      </c>
      <c r="F13">
        <v>409013994</v>
      </c>
      <c r="G13">
        <v>4253</v>
      </c>
      <c r="H13">
        <v>174144585</v>
      </c>
      <c r="I13">
        <v>4253</v>
      </c>
      <c r="J13" s="1">
        <v>41338</v>
      </c>
      <c r="K13" s="1">
        <v>41617</v>
      </c>
      <c r="L13">
        <v>132</v>
      </c>
      <c r="M13" t="s">
        <v>21</v>
      </c>
      <c r="N13">
        <v>1809</v>
      </c>
      <c r="O13" t="s">
        <v>6990</v>
      </c>
      <c r="P13" t="s">
        <v>6991</v>
      </c>
      <c r="Q13">
        <v>408992272</v>
      </c>
      <c r="R13" t="s">
        <v>3337</v>
      </c>
      <c r="S13" t="s">
        <v>23451</v>
      </c>
      <c r="T13" t="s">
        <v>6992</v>
      </c>
      <c r="U13" t="s">
        <v>48</v>
      </c>
      <c r="V13" t="s">
        <v>38</v>
      </c>
      <c r="W13" t="s">
        <v>221</v>
      </c>
      <c r="X13" t="s">
        <v>23452</v>
      </c>
      <c r="Y13" t="s">
        <v>23453</v>
      </c>
      <c r="Z13" t="s">
        <v>30</v>
      </c>
      <c r="AA13" t="s">
        <v>18419</v>
      </c>
      <c r="AB13" t="s">
        <v>23454</v>
      </c>
      <c r="AC13" t="b">
        <v>1</v>
      </c>
      <c r="AD13" t="s">
        <v>246</v>
      </c>
      <c r="AE13">
        <v>130</v>
      </c>
      <c r="AF13" t="s">
        <v>6989</v>
      </c>
      <c r="AG13" t="s">
        <v>23455</v>
      </c>
      <c r="AH13">
        <v>2013</v>
      </c>
      <c r="AI13" t="s">
        <v>18642</v>
      </c>
      <c r="AJ13" t="s">
        <v>18443</v>
      </c>
    </row>
    <row r="14" spans="1:36" x14ac:dyDescent="0.25">
      <c r="A14">
        <v>3912</v>
      </c>
      <c r="B14">
        <v>2016</v>
      </c>
      <c r="C14">
        <v>3</v>
      </c>
      <c r="D14" t="s">
        <v>13784</v>
      </c>
      <c r="E14" t="s">
        <v>21</v>
      </c>
      <c r="F14">
        <v>408084349</v>
      </c>
      <c r="G14">
        <v>4226</v>
      </c>
      <c r="H14">
        <v>179139142</v>
      </c>
      <c r="I14">
        <v>4226</v>
      </c>
      <c r="J14" s="1">
        <v>42526</v>
      </c>
      <c r="K14" t="s">
        <v>13785</v>
      </c>
      <c r="L14">
        <v>139</v>
      </c>
      <c r="M14" t="s">
        <v>21</v>
      </c>
      <c r="N14">
        <v>3911</v>
      </c>
      <c r="O14" t="s">
        <v>13786</v>
      </c>
      <c r="P14" t="s">
        <v>13787</v>
      </c>
      <c r="Q14">
        <v>408080554</v>
      </c>
      <c r="R14" t="s">
        <v>1649</v>
      </c>
      <c r="S14" t="s">
        <v>28991</v>
      </c>
      <c r="T14" t="s">
        <v>9305</v>
      </c>
      <c r="U14" t="s">
        <v>48</v>
      </c>
      <c r="V14" t="s">
        <v>13788</v>
      </c>
      <c r="W14" t="s">
        <v>527</v>
      </c>
      <c r="X14" t="s">
        <v>28992</v>
      </c>
      <c r="Y14" t="s">
        <v>28993</v>
      </c>
      <c r="Z14" t="s">
        <v>30</v>
      </c>
      <c r="AA14" t="s">
        <v>18419</v>
      </c>
      <c r="AB14" t="s">
        <v>27971</v>
      </c>
      <c r="AC14" t="b">
        <v>1</v>
      </c>
      <c r="AD14" t="s">
        <v>902</v>
      </c>
      <c r="AE14">
        <v>147</v>
      </c>
      <c r="AF14" t="s">
        <v>13784</v>
      </c>
      <c r="AG14" t="s">
        <v>25326</v>
      </c>
      <c r="AH14">
        <v>2016</v>
      </c>
      <c r="AI14" t="s">
        <v>18805</v>
      </c>
      <c r="AJ14" t="s">
        <v>18459</v>
      </c>
    </row>
    <row r="15" spans="1:36" x14ac:dyDescent="0.25">
      <c r="A15">
        <v>1142</v>
      </c>
      <c r="B15">
        <v>2012</v>
      </c>
      <c r="C15">
        <v>3</v>
      </c>
      <c r="D15" t="s">
        <v>4772</v>
      </c>
      <c r="E15" t="s">
        <v>265</v>
      </c>
      <c r="F15">
        <v>408010692</v>
      </c>
      <c r="G15">
        <v>4137</v>
      </c>
      <c r="H15">
        <v>152535747</v>
      </c>
      <c r="I15">
        <v>4137</v>
      </c>
      <c r="J15" t="s">
        <v>4773</v>
      </c>
      <c r="K15" s="1">
        <v>41069</v>
      </c>
      <c r="L15">
        <v>167</v>
      </c>
      <c r="M15" t="s">
        <v>265</v>
      </c>
      <c r="N15">
        <v>1141</v>
      </c>
      <c r="O15" t="s">
        <v>4774</v>
      </c>
      <c r="P15" t="s">
        <v>4775</v>
      </c>
      <c r="Q15">
        <v>407981652</v>
      </c>
      <c r="R15" t="s">
        <v>25</v>
      </c>
      <c r="S15" t="s">
        <v>21682</v>
      </c>
      <c r="T15" t="s">
        <v>4776</v>
      </c>
      <c r="U15" t="s">
        <v>4777</v>
      </c>
      <c r="V15" t="s">
        <v>38</v>
      </c>
      <c r="W15" t="s">
        <v>136</v>
      </c>
      <c r="X15" t="s">
        <v>21683</v>
      </c>
      <c r="Y15" t="s">
        <v>21684</v>
      </c>
      <c r="Z15" t="s">
        <v>455</v>
      </c>
      <c r="AA15" t="s">
        <v>18419</v>
      </c>
      <c r="AB15" s="4">
        <v>40991</v>
      </c>
      <c r="AC15" t="b">
        <v>1</v>
      </c>
      <c r="AD15" t="s">
        <v>793</v>
      </c>
      <c r="AE15">
        <v>142</v>
      </c>
      <c r="AF15" t="s">
        <v>4772</v>
      </c>
      <c r="AG15" t="s">
        <v>21685</v>
      </c>
      <c r="AH15">
        <v>2012</v>
      </c>
      <c r="AI15" t="s">
        <v>18469</v>
      </c>
      <c r="AJ15" t="s">
        <v>18443</v>
      </c>
    </row>
    <row r="16" spans="1:36" x14ac:dyDescent="0.25">
      <c r="A16">
        <v>4650</v>
      </c>
      <c r="B16">
        <v>2017</v>
      </c>
      <c r="C16">
        <v>4</v>
      </c>
      <c r="D16" t="s">
        <v>16188</v>
      </c>
      <c r="E16" t="s">
        <v>120</v>
      </c>
      <c r="F16">
        <v>404515480</v>
      </c>
      <c r="G16">
        <v>3849</v>
      </c>
      <c r="H16">
        <v>36169328</v>
      </c>
      <c r="I16">
        <v>3765</v>
      </c>
      <c r="J16" t="s">
        <v>16189</v>
      </c>
      <c r="K16" t="s">
        <v>16190</v>
      </c>
      <c r="L16">
        <v>162</v>
      </c>
      <c r="M16" t="s">
        <v>120</v>
      </c>
      <c r="N16">
        <v>4649</v>
      </c>
      <c r="O16" t="s">
        <v>16191</v>
      </c>
      <c r="P16" t="s">
        <v>530</v>
      </c>
      <c r="Q16">
        <v>393201353</v>
      </c>
      <c r="R16" t="s">
        <v>25</v>
      </c>
      <c r="S16" s="4">
        <v>43179</v>
      </c>
      <c r="T16" t="s">
        <v>2646</v>
      </c>
      <c r="U16" t="s">
        <v>375</v>
      </c>
      <c r="V16" t="s">
        <v>38</v>
      </c>
      <c r="W16" t="s">
        <v>62</v>
      </c>
      <c r="X16" t="s">
        <v>30844</v>
      </c>
      <c r="Y16" t="s">
        <v>30845</v>
      </c>
      <c r="Z16" t="s">
        <v>212</v>
      </c>
      <c r="AA16" t="s">
        <v>18419</v>
      </c>
      <c r="AB16" t="s">
        <v>30846</v>
      </c>
      <c r="AC16" t="b">
        <v>1</v>
      </c>
      <c r="AD16" t="s">
        <v>146</v>
      </c>
      <c r="AE16">
        <v>119</v>
      </c>
      <c r="AF16" t="s">
        <v>16188</v>
      </c>
      <c r="AG16" t="s">
        <v>30847</v>
      </c>
      <c r="AH16">
        <v>2017</v>
      </c>
      <c r="AI16" t="s">
        <v>18427</v>
      </c>
      <c r="AJ16">
        <v>-7</v>
      </c>
    </row>
    <row r="17" spans="1:36" x14ac:dyDescent="0.25">
      <c r="A17">
        <v>1811</v>
      </c>
      <c r="B17">
        <v>2013</v>
      </c>
      <c r="C17">
        <v>3</v>
      </c>
      <c r="D17" t="s">
        <v>1494</v>
      </c>
      <c r="E17" t="s">
        <v>21</v>
      </c>
      <c r="F17">
        <v>400738009</v>
      </c>
      <c r="G17">
        <v>3742</v>
      </c>
      <c r="H17">
        <v>243390</v>
      </c>
      <c r="I17">
        <v>1</v>
      </c>
      <c r="J17" t="s">
        <v>6986</v>
      </c>
      <c r="K17" t="s">
        <v>6993</v>
      </c>
      <c r="L17">
        <v>237</v>
      </c>
      <c r="M17" t="s">
        <v>21</v>
      </c>
      <c r="N17">
        <v>1810</v>
      </c>
      <c r="O17" t="s">
        <v>6994</v>
      </c>
      <c r="P17" t="s">
        <v>6995</v>
      </c>
      <c r="Q17">
        <v>400736600</v>
      </c>
      <c r="R17" t="s">
        <v>25</v>
      </c>
      <c r="S17" s="4">
        <v>41716</v>
      </c>
      <c r="T17" t="s">
        <v>6996</v>
      </c>
      <c r="U17" t="s">
        <v>27</v>
      </c>
      <c r="V17" t="s">
        <v>6997</v>
      </c>
      <c r="W17" t="s">
        <v>82</v>
      </c>
      <c r="X17" t="s">
        <v>23456</v>
      </c>
      <c r="Y17" t="s">
        <v>23457</v>
      </c>
      <c r="Z17" t="s">
        <v>30</v>
      </c>
      <c r="AA17" t="s">
        <v>18411</v>
      </c>
      <c r="AB17" s="4">
        <v>41605</v>
      </c>
      <c r="AC17" t="b">
        <v>1</v>
      </c>
      <c r="AD17">
        <v>9</v>
      </c>
      <c r="AE17">
        <v>102</v>
      </c>
      <c r="AF17" t="s">
        <v>1494</v>
      </c>
      <c r="AG17" t="s">
        <v>23458</v>
      </c>
      <c r="AH17">
        <v>2013</v>
      </c>
      <c r="AI17" t="s">
        <v>18437</v>
      </c>
      <c r="AJ17" t="s">
        <v>18805</v>
      </c>
    </row>
    <row r="18" spans="1:36" x14ac:dyDescent="0.25">
      <c r="A18">
        <v>4651</v>
      </c>
      <c r="B18">
        <v>2017</v>
      </c>
      <c r="C18">
        <v>5</v>
      </c>
      <c r="D18" t="s">
        <v>16192</v>
      </c>
      <c r="E18" t="s">
        <v>21</v>
      </c>
      <c r="F18">
        <v>389813101</v>
      </c>
      <c r="G18">
        <v>4347</v>
      </c>
      <c r="H18">
        <v>146510104</v>
      </c>
      <c r="I18">
        <v>4347</v>
      </c>
      <c r="J18" s="1">
        <v>42860</v>
      </c>
      <c r="K18" t="s">
        <v>16193</v>
      </c>
      <c r="L18">
        <v>139</v>
      </c>
      <c r="M18" t="s">
        <v>21</v>
      </c>
      <c r="N18">
        <v>4650</v>
      </c>
      <c r="O18" t="s">
        <v>9298</v>
      </c>
      <c r="P18" t="s">
        <v>16194</v>
      </c>
      <c r="Q18">
        <v>389804217</v>
      </c>
      <c r="R18" t="s">
        <v>25</v>
      </c>
      <c r="S18" t="s">
        <v>30848</v>
      </c>
      <c r="T18" t="s">
        <v>9300</v>
      </c>
      <c r="U18" t="s">
        <v>375</v>
      </c>
      <c r="V18" t="s">
        <v>38</v>
      </c>
      <c r="W18" t="s">
        <v>213</v>
      </c>
      <c r="X18" t="s">
        <v>30849</v>
      </c>
      <c r="Y18" t="s">
        <v>30850</v>
      </c>
      <c r="Z18" t="s">
        <v>30</v>
      </c>
      <c r="AA18" t="s">
        <v>18419</v>
      </c>
      <c r="AB18" t="s">
        <v>30851</v>
      </c>
      <c r="AC18" t="b">
        <v>1</v>
      </c>
      <c r="AD18" t="s">
        <v>32</v>
      </c>
      <c r="AE18">
        <v>136</v>
      </c>
      <c r="AF18" t="s">
        <v>16192</v>
      </c>
      <c r="AG18" t="s">
        <v>30852</v>
      </c>
      <c r="AH18">
        <v>2017</v>
      </c>
      <c r="AI18" t="s">
        <v>18513</v>
      </c>
      <c r="AJ18" t="s">
        <v>18433</v>
      </c>
    </row>
    <row r="19" spans="1:36" x14ac:dyDescent="0.25">
      <c r="A19">
        <v>538</v>
      </c>
      <c r="B19">
        <v>2011</v>
      </c>
      <c r="C19">
        <v>1</v>
      </c>
      <c r="D19" t="s">
        <v>2502</v>
      </c>
      <c r="E19" t="s">
        <v>66</v>
      </c>
      <c r="F19">
        <v>381011219</v>
      </c>
      <c r="G19">
        <v>4375</v>
      </c>
      <c r="H19">
        <v>169189427</v>
      </c>
      <c r="I19">
        <v>4375</v>
      </c>
      <c r="J19" t="s">
        <v>2503</v>
      </c>
      <c r="K19" t="s">
        <v>2504</v>
      </c>
      <c r="L19">
        <v>132</v>
      </c>
      <c r="M19" t="s">
        <v>66</v>
      </c>
      <c r="N19">
        <v>537</v>
      </c>
      <c r="O19" t="s">
        <v>2505</v>
      </c>
      <c r="P19" t="s">
        <v>2506</v>
      </c>
      <c r="Q19">
        <v>381000185</v>
      </c>
      <c r="R19" t="s">
        <v>79</v>
      </c>
      <c r="S19" s="4">
        <v>40858</v>
      </c>
      <c r="T19" t="s">
        <v>71</v>
      </c>
      <c r="U19" t="s">
        <v>61</v>
      </c>
      <c r="V19" t="s">
        <v>38</v>
      </c>
      <c r="W19" t="s">
        <v>510</v>
      </c>
      <c r="X19" t="s">
        <v>20006</v>
      </c>
      <c r="Y19" t="s">
        <v>20007</v>
      </c>
      <c r="Z19" t="s">
        <v>72</v>
      </c>
      <c r="AA19" t="s">
        <v>18419</v>
      </c>
      <c r="AB19" s="4">
        <v>40739</v>
      </c>
      <c r="AC19" t="b">
        <v>1</v>
      </c>
      <c r="AD19" t="s">
        <v>145</v>
      </c>
      <c r="AE19">
        <v>130</v>
      </c>
      <c r="AF19" t="s">
        <v>20008</v>
      </c>
      <c r="AG19" t="s">
        <v>18432</v>
      </c>
      <c r="AH19">
        <v>2011</v>
      </c>
      <c r="AI19" t="s">
        <v>19187</v>
      </c>
      <c r="AJ19" t="s">
        <v>18454</v>
      </c>
    </row>
    <row r="20" spans="1:36" x14ac:dyDescent="0.25">
      <c r="A20">
        <v>3913</v>
      </c>
      <c r="B20">
        <v>2016</v>
      </c>
      <c r="C20">
        <v>4</v>
      </c>
      <c r="D20" t="s">
        <v>13789</v>
      </c>
      <c r="E20" t="s">
        <v>86</v>
      </c>
      <c r="F20">
        <v>368384330</v>
      </c>
      <c r="G20">
        <v>4381</v>
      </c>
      <c r="H20">
        <v>104352905</v>
      </c>
      <c r="I20">
        <v>4370</v>
      </c>
      <c r="J20" s="1">
        <v>42589</v>
      </c>
      <c r="K20" t="s">
        <v>13790</v>
      </c>
      <c r="L20">
        <v>174</v>
      </c>
      <c r="M20" t="s">
        <v>86</v>
      </c>
      <c r="N20">
        <v>3912</v>
      </c>
      <c r="O20" t="s">
        <v>13791</v>
      </c>
      <c r="P20" t="s">
        <v>4970</v>
      </c>
      <c r="Q20">
        <v>368305960</v>
      </c>
      <c r="R20" t="s">
        <v>9525</v>
      </c>
      <c r="S20" t="s">
        <v>27965</v>
      </c>
      <c r="T20" t="s">
        <v>13792</v>
      </c>
      <c r="U20" t="s">
        <v>27</v>
      </c>
      <c r="V20" t="s">
        <v>38</v>
      </c>
      <c r="W20" t="s">
        <v>128</v>
      </c>
      <c r="X20" t="s">
        <v>28994</v>
      </c>
      <c r="Y20" t="s">
        <v>28995</v>
      </c>
      <c r="Z20" t="s">
        <v>94</v>
      </c>
      <c r="AA20" t="s">
        <v>18411</v>
      </c>
      <c r="AB20" s="4">
        <v>42559</v>
      </c>
      <c r="AC20" t="b">
        <v>1</v>
      </c>
      <c r="AD20" t="s">
        <v>82</v>
      </c>
      <c r="AE20">
        <v>87</v>
      </c>
      <c r="AF20" t="s">
        <v>13789</v>
      </c>
      <c r="AG20" t="s">
        <v>28996</v>
      </c>
      <c r="AH20">
        <v>2016</v>
      </c>
      <c r="AI20" t="s">
        <v>18646</v>
      </c>
      <c r="AJ20" t="s">
        <v>18415</v>
      </c>
    </row>
    <row r="21" spans="1:36" x14ac:dyDescent="0.25">
      <c r="A21">
        <v>1812</v>
      </c>
      <c r="B21">
        <v>2013</v>
      </c>
      <c r="C21">
        <v>4</v>
      </c>
      <c r="D21" t="s">
        <v>6998</v>
      </c>
      <c r="E21" t="s">
        <v>86</v>
      </c>
      <c r="F21">
        <v>368061265</v>
      </c>
      <c r="G21">
        <v>4003</v>
      </c>
      <c r="H21">
        <v>83517315</v>
      </c>
      <c r="I21">
        <v>3997</v>
      </c>
      <c r="J21" s="1">
        <v>41340</v>
      </c>
      <c r="K21" t="s">
        <v>6999</v>
      </c>
      <c r="L21">
        <v>197</v>
      </c>
      <c r="M21" t="s">
        <v>86</v>
      </c>
      <c r="N21">
        <v>1811</v>
      </c>
      <c r="O21" t="s">
        <v>7000</v>
      </c>
      <c r="P21" t="s">
        <v>7001</v>
      </c>
      <c r="Q21">
        <v>368049635</v>
      </c>
      <c r="R21" t="s">
        <v>7002</v>
      </c>
      <c r="S21" t="s">
        <v>23459</v>
      </c>
      <c r="T21" t="s">
        <v>91</v>
      </c>
      <c r="U21" t="s">
        <v>27</v>
      </c>
      <c r="V21" t="s">
        <v>170</v>
      </c>
      <c r="W21" t="s">
        <v>221</v>
      </c>
      <c r="X21" t="s">
        <v>23460</v>
      </c>
      <c r="Y21" t="s">
        <v>23461</v>
      </c>
      <c r="Z21" t="s">
        <v>94</v>
      </c>
      <c r="AA21" t="s">
        <v>18411</v>
      </c>
      <c r="AB21" s="4">
        <v>41458</v>
      </c>
      <c r="AC21" t="b">
        <v>1</v>
      </c>
      <c r="AD21" t="s">
        <v>82</v>
      </c>
      <c r="AE21">
        <v>98</v>
      </c>
      <c r="AF21" t="s">
        <v>6998</v>
      </c>
      <c r="AG21" t="s">
        <v>23462</v>
      </c>
      <c r="AH21">
        <v>2013</v>
      </c>
      <c r="AI21" t="s">
        <v>18642</v>
      </c>
      <c r="AJ21" t="s">
        <v>18437</v>
      </c>
    </row>
    <row r="22" spans="1:36" x14ac:dyDescent="0.25">
      <c r="A22">
        <v>3914</v>
      </c>
      <c r="B22">
        <v>2016</v>
      </c>
      <c r="C22">
        <v>5</v>
      </c>
      <c r="D22" t="s">
        <v>13793</v>
      </c>
      <c r="E22" t="s">
        <v>21</v>
      </c>
      <c r="F22">
        <v>364001123</v>
      </c>
      <c r="G22">
        <v>4144</v>
      </c>
      <c r="H22">
        <v>103261464</v>
      </c>
      <c r="I22">
        <v>4028</v>
      </c>
      <c r="J22" t="s">
        <v>13794</v>
      </c>
      <c r="K22" t="s">
        <v>13795</v>
      </c>
      <c r="L22">
        <v>167</v>
      </c>
      <c r="M22" t="s">
        <v>21</v>
      </c>
      <c r="N22">
        <v>3913</v>
      </c>
      <c r="O22" t="s">
        <v>13796</v>
      </c>
      <c r="P22" t="s">
        <v>13797</v>
      </c>
      <c r="Q22">
        <v>363995937</v>
      </c>
      <c r="R22" t="s">
        <v>70</v>
      </c>
      <c r="S22" t="s">
        <v>28997</v>
      </c>
      <c r="T22" t="s">
        <v>47</v>
      </c>
      <c r="U22" t="s">
        <v>2727</v>
      </c>
      <c r="V22" t="s">
        <v>38</v>
      </c>
      <c r="W22" t="s">
        <v>74</v>
      </c>
      <c r="X22" t="s">
        <v>28998</v>
      </c>
      <c r="Y22" t="s">
        <v>28999</v>
      </c>
      <c r="Z22" t="s">
        <v>30</v>
      </c>
      <c r="AA22" t="s">
        <v>18411</v>
      </c>
      <c r="AB22" t="s">
        <v>29000</v>
      </c>
      <c r="AC22" t="b">
        <v>1</v>
      </c>
      <c r="AD22" t="s">
        <v>190</v>
      </c>
      <c r="AE22">
        <v>106</v>
      </c>
      <c r="AF22" t="s">
        <v>29001</v>
      </c>
      <c r="AG22" t="s">
        <v>29002</v>
      </c>
      <c r="AH22">
        <v>2016</v>
      </c>
      <c r="AI22" t="s">
        <v>18433</v>
      </c>
      <c r="AJ22" t="s">
        <v>18437</v>
      </c>
    </row>
    <row r="23" spans="1:36" x14ac:dyDescent="0.25">
      <c r="A23">
        <v>3915</v>
      </c>
      <c r="B23">
        <v>2016</v>
      </c>
      <c r="C23">
        <v>6</v>
      </c>
      <c r="D23" t="s">
        <v>13798</v>
      </c>
      <c r="E23" t="s">
        <v>259</v>
      </c>
      <c r="F23">
        <v>363070709</v>
      </c>
      <c r="G23">
        <v>3856</v>
      </c>
      <c r="H23">
        <v>132434639</v>
      </c>
      <c r="I23">
        <v>3558</v>
      </c>
      <c r="J23" s="1">
        <v>42706</v>
      </c>
      <c r="K23" t="s">
        <v>13799</v>
      </c>
      <c r="L23">
        <v>125</v>
      </c>
      <c r="M23" t="s">
        <v>259</v>
      </c>
      <c r="N23">
        <v>3914</v>
      </c>
      <c r="O23" t="s">
        <v>13800</v>
      </c>
      <c r="P23" t="s">
        <v>13801</v>
      </c>
      <c r="Q23">
        <v>328674489</v>
      </c>
      <c r="R23" t="s">
        <v>25</v>
      </c>
      <c r="S23" t="s">
        <v>29003</v>
      </c>
      <c r="T23" t="s">
        <v>13802</v>
      </c>
      <c r="U23" t="s">
        <v>375</v>
      </c>
      <c r="V23" t="s">
        <v>38</v>
      </c>
      <c r="W23" t="s">
        <v>41</v>
      </c>
      <c r="X23" t="s">
        <v>29004</v>
      </c>
      <c r="Y23" t="s">
        <v>29005</v>
      </c>
      <c r="Z23" t="s">
        <v>263</v>
      </c>
      <c r="AA23" t="s">
        <v>18497</v>
      </c>
      <c r="AB23" t="s">
        <v>28952</v>
      </c>
      <c r="AC23" t="b">
        <v>1</v>
      </c>
      <c r="AD23" t="s">
        <v>793</v>
      </c>
      <c r="AE23">
        <v>108</v>
      </c>
      <c r="AF23" t="s">
        <v>13798</v>
      </c>
      <c r="AG23" t="s">
        <v>29006</v>
      </c>
      <c r="AH23">
        <v>2016</v>
      </c>
      <c r="AI23" t="s">
        <v>18415</v>
      </c>
      <c r="AJ23">
        <v>-8</v>
      </c>
    </row>
    <row r="24" spans="1:36" x14ac:dyDescent="0.25">
      <c r="A24">
        <v>3207</v>
      </c>
      <c r="B24">
        <v>2015</v>
      </c>
      <c r="C24">
        <v>4</v>
      </c>
      <c r="D24" t="s">
        <v>11553</v>
      </c>
      <c r="E24" t="s">
        <v>21</v>
      </c>
      <c r="F24">
        <v>356461711</v>
      </c>
      <c r="G24">
        <v>4158</v>
      </c>
      <c r="H24">
        <v>90440272</v>
      </c>
      <c r="I24">
        <v>3946</v>
      </c>
      <c r="J24" t="s">
        <v>11554</v>
      </c>
      <c r="K24" s="1">
        <v>42289</v>
      </c>
      <c r="L24">
        <v>174</v>
      </c>
      <c r="M24" t="s">
        <v>21</v>
      </c>
      <c r="N24">
        <v>3206</v>
      </c>
      <c r="O24" t="s">
        <v>11555</v>
      </c>
      <c r="P24" t="s">
        <v>11556</v>
      </c>
      <c r="Q24">
        <v>264317903</v>
      </c>
      <c r="R24" t="s">
        <v>25</v>
      </c>
      <c r="S24" s="4">
        <v>42311</v>
      </c>
      <c r="T24" t="s">
        <v>11557</v>
      </c>
      <c r="U24" t="s">
        <v>27</v>
      </c>
      <c r="V24" t="s">
        <v>38</v>
      </c>
      <c r="W24" t="s">
        <v>889</v>
      </c>
      <c r="X24" t="s">
        <v>27186</v>
      </c>
      <c r="Y24" t="s">
        <v>27187</v>
      </c>
      <c r="Z24" t="s">
        <v>11558</v>
      </c>
      <c r="AA24" t="s">
        <v>18411</v>
      </c>
      <c r="AB24" s="4">
        <v>42174</v>
      </c>
      <c r="AC24" t="b">
        <v>1</v>
      </c>
      <c r="AD24" t="s">
        <v>18452</v>
      </c>
      <c r="AE24">
        <v>95</v>
      </c>
      <c r="AF24" t="s">
        <v>11553</v>
      </c>
      <c r="AG24" t="s">
        <v>27188</v>
      </c>
      <c r="AH24">
        <v>2015</v>
      </c>
      <c r="AI24" t="s">
        <v>22147</v>
      </c>
      <c r="AJ24" t="s">
        <v>18888</v>
      </c>
    </row>
    <row r="25" spans="1:36" x14ac:dyDescent="0.25">
      <c r="A25">
        <v>3208</v>
      </c>
      <c r="B25">
        <v>2015</v>
      </c>
      <c r="C25">
        <v>5</v>
      </c>
      <c r="D25" t="s">
        <v>11559</v>
      </c>
      <c r="E25" t="s">
        <v>86</v>
      </c>
      <c r="F25">
        <v>353007020</v>
      </c>
      <c r="G25">
        <v>4022</v>
      </c>
      <c r="H25">
        <v>147187040</v>
      </c>
      <c r="I25">
        <v>4004</v>
      </c>
      <c r="J25" s="1">
        <v>42067</v>
      </c>
      <c r="K25" t="s">
        <v>11560</v>
      </c>
      <c r="L25">
        <v>112</v>
      </c>
      <c r="M25" t="s">
        <v>86</v>
      </c>
      <c r="N25">
        <v>3207</v>
      </c>
      <c r="O25" t="s">
        <v>11561</v>
      </c>
      <c r="P25" t="s">
        <v>11562</v>
      </c>
      <c r="Q25">
        <v>316986481</v>
      </c>
      <c r="R25" t="s">
        <v>11563</v>
      </c>
      <c r="S25" t="s">
        <v>27189</v>
      </c>
      <c r="T25" t="s">
        <v>2795</v>
      </c>
      <c r="U25" t="s">
        <v>478</v>
      </c>
      <c r="V25" t="s">
        <v>11564</v>
      </c>
      <c r="W25" t="s">
        <v>213</v>
      </c>
      <c r="X25" t="s">
        <v>27190</v>
      </c>
      <c r="Y25" t="s">
        <v>27191</v>
      </c>
      <c r="Z25" t="s">
        <v>94</v>
      </c>
      <c r="AA25" t="s">
        <v>18419</v>
      </c>
      <c r="AB25" t="s">
        <v>27192</v>
      </c>
      <c r="AC25" t="b">
        <v>1</v>
      </c>
      <c r="AD25">
        <v>8</v>
      </c>
      <c r="AE25">
        <v>137</v>
      </c>
      <c r="AF25" t="s">
        <v>11559</v>
      </c>
      <c r="AG25" t="s">
        <v>20028</v>
      </c>
      <c r="AH25">
        <v>2015</v>
      </c>
      <c r="AI25" t="s">
        <v>18513</v>
      </c>
      <c r="AJ25" t="s">
        <v>18443</v>
      </c>
    </row>
    <row r="26" spans="1:36" x14ac:dyDescent="0.25">
      <c r="A26">
        <v>539</v>
      </c>
      <c r="B26">
        <v>2011</v>
      </c>
      <c r="C26">
        <v>2</v>
      </c>
      <c r="D26" t="s">
        <v>2507</v>
      </c>
      <c r="E26" t="s">
        <v>97</v>
      </c>
      <c r="F26">
        <v>352390543</v>
      </c>
      <c r="G26">
        <v>4088</v>
      </c>
      <c r="H26">
        <v>97852865</v>
      </c>
      <c r="I26">
        <v>4088</v>
      </c>
      <c r="J26" t="s">
        <v>2508</v>
      </c>
      <c r="K26" t="s">
        <v>2509</v>
      </c>
      <c r="L26">
        <v>106</v>
      </c>
      <c r="M26" t="s">
        <v>57</v>
      </c>
      <c r="N26">
        <v>538</v>
      </c>
      <c r="O26" t="s">
        <v>2510</v>
      </c>
      <c r="P26" t="s">
        <v>2511</v>
      </c>
      <c r="Q26">
        <v>352358779</v>
      </c>
      <c r="R26" t="s">
        <v>25</v>
      </c>
      <c r="S26" t="s">
        <v>20009</v>
      </c>
      <c r="T26" t="s">
        <v>2512</v>
      </c>
      <c r="U26" t="s">
        <v>48</v>
      </c>
      <c r="V26" t="s">
        <v>38</v>
      </c>
      <c r="W26" t="s">
        <v>272</v>
      </c>
      <c r="X26" t="s">
        <v>20010</v>
      </c>
      <c r="Y26" t="s">
        <v>20011</v>
      </c>
      <c r="Z26" t="s">
        <v>51</v>
      </c>
      <c r="AA26" t="s">
        <v>18419</v>
      </c>
      <c r="AB26" s="4">
        <v>40723</v>
      </c>
      <c r="AC26" t="b">
        <v>1</v>
      </c>
      <c r="AD26" t="s">
        <v>285</v>
      </c>
      <c r="AE26">
        <v>154</v>
      </c>
      <c r="AF26" t="s">
        <v>2507</v>
      </c>
      <c r="AG26" t="s">
        <v>20012</v>
      </c>
      <c r="AH26">
        <v>2011</v>
      </c>
      <c r="AI26" t="s">
        <v>18788</v>
      </c>
      <c r="AJ26" t="s">
        <v>18448</v>
      </c>
    </row>
    <row r="27" spans="1:36" x14ac:dyDescent="0.25">
      <c r="A27">
        <v>2497</v>
      </c>
      <c r="B27">
        <v>2014</v>
      </c>
      <c r="C27">
        <v>1</v>
      </c>
      <c r="D27" t="s">
        <v>9286</v>
      </c>
      <c r="E27" t="s">
        <v>66</v>
      </c>
      <c r="F27">
        <v>350126372</v>
      </c>
      <c r="G27">
        <v>3885</v>
      </c>
      <c r="H27">
        <v>633456</v>
      </c>
      <c r="I27">
        <v>4</v>
      </c>
      <c r="J27" t="s">
        <v>9287</v>
      </c>
      <c r="K27" t="s">
        <v>9288</v>
      </c>
      <c r="L27">
        <v>182</v>
      </c>
      <c r="M27" t="s">
        <v>66</v>
      </c>
      <c r="N27">
        <v>2496</v>
      </c>
      <c r="O27" t="s">
        <v>9289</v>
      </c>
      <c r="P27" t="s">
        <v>9290</v>
      </c>
      <c r="Q27">
        <v>274377268</v>
      </c>
      <c r="R27" t="s">
        <v>25</v>
      </c>
      <c r="S27" t="s">
        <v>25311</v>
      </c>
      <c r="T27" t="s">
        <v>633</v>
      </c>
      <c r="U27" t="s">
        <v>7088</v>
      </c>
      <c r="V27" t="s">
        <v>306</v>
      </c>
      <c r="W27" t="s">
        <v>93</v>
      </c>
      <c r="X27" t="s">
        <v>25312</v>
      </c>
      <c r="Y27" t="s">
        <v>25313</v>
      </c>
      <c r="Z27" t="s">
        <v>154</v>
      </c>
      <c r="AA27" t="s">
        <v>18497</v>
      </c>
      <c r="AB27" s="4">
        <v>42020</v>
      </c>
      <c r="AC27" t="b">
        <v>1</v>
      </c>
      <c r="AD27" t="s">
        <v>93</v>
      </c>
      <c r="AE27">
        <v>133</v>
      </c>
      <c r="AF27" t="s">
        <v>9286</v>
      </c>
      <c r="AG27" t="s">
        <v>25314</v>
      </c>
      <c r="AH27">
        <v>2014</v>
      </c>
      <c r="AI27" t="s">
        <v>18443</v>
      </c>
      <c r="AJ27" t="s">
        <v>18493</v>
      </c>
    </row>
    <row r="28" spans="1:36" x14ac:dyDescent="0.25">
      <c r="A28">
        <v>3916</v>
      </c>
      <c r="B28">
        <v>2016</v>
      </c>
      <c r="C28">
        <v>7</v>
      </c>
      <c r="D28" t="s">
        <v>13803</v>
      </c>
      <c r="E28" t="s">
        <v>21</v>
      </c>
      <c r="F28">
        <v>341268248</v>
      </c>
      <c r="G28">
        <v>3959</v>
      </c>
      <c r="H28">
        <v>75063401</v>
      </c>
      <c r="I28">
        <v>3827</v>
      </c>
      <c r="J28" s="1">
        <v>42463</v>
      </c>
      <c r="K28" s="1">
        <v>42468</v>
      </c>
      <c r="L28">
        <v>153</v>
      </c>
      <c r="M28" t="s">
        <v>21</v>
      </c>
      <c r="N28">
        <v>3915</v>
      </c>
      <c r="O28" t="s">
        <v>13804</v>
      </c>
      <c r="P28" t="s">
        <v>13805</v>
      </c>
      <c r="Q28">
        <v>341264012</v>
      </c>
      <c r="R28" t="s">
        <v>25</v>
      </c>
      <c r="S28" s="4">
        <v>42528</v>
      </c>
      <c r="T28" t="s">
        <v>13806</v>
      </c>
      <c r="U28" t="s">
        <v>27</v>
      </c>
      <c r="V28" t="s">
        <v>38</v>
      </c>
      <c r="W28" t="s">
        <v>73</v>
      </c>
      <c r="X28" t="s">
        <v>29007</v>
      </c>
      <c r="Y28" t="s">
        <v>29008</v>
      </c>
      <c r="Z28" t="s">
        <v>13807</v>
      </c>
      <c r="AA28" t="s">
        <v>18411</v>
      </c>
      <c r="AB28" s="4">
        <v>42433</v>
      </c>
      <c r="AC28" t="b">
        <v>1</v>
      </c>
      <c r="AD28" t="s">
        <v>19045</v>
      </c>
      <c r="AE28">
        <v>108</v>
      </c>
      <c r="AF28" t="s">
        <v>13803</v>
      </c>
      <c r="AG28" t="s">
        <v>29009</v>
      </c>
      <c r="AH28">
        <v>2016</v>
      </c>
      <c r="AI28" t="s">
        <v>18459</v>
      </c>
      <c r="AJ28">
        <v>-8</v>
      </c>
    </row>
    <row r="29" spans="1:36" x14ac:dyDescent="0.25">
      <c r="A29">
        <v>2498</v>
      </c>
      <c r="B29">
        <v>2014</v>
      </c>
      <c r="C29">
        <v>2</v>
      </c>
      <c r="D29" t="s">
        <v>9291</v>
      </c>
      <c r="E29" t="s">
        <v>265</v>
      </c>
      <c r="F29">
        <v>337135885</v>
      </c>
      <c r="G29">
        <v>4151</v>
      </c>
      <c r="H29">
        <v>121897634</v>
      </c>
      <c r="I29">
        <v>4151</v>
      </c>
      <c r="J29" t="s">
        <v>9292</v>
      </c>
      <c r="K29" t="s">
        <v>9293</v>
      </c>
      <c r="L29">
        <v>118</v>
      </c>
      <c r="M29" t="s">
        <v>265</v>
      </c>
      <c r="N29">
        <v>2497</v>
      </c>
      <c r="O29" t="s">
        <v>9294</v>
      </c>
      <c r="P29" t="s">
        <v>9295</v>
      </c>
      <c r="Q29">
        <v>295457212</v>
      </c>
      <c r="R29" t="s">
        <v>25</v>
      </c>
      <c r="S29" s="4">
        <v>42069</v>
      </c>
      <c r="T29" t="s">
        <v>2763</v>
      </c>
      <c r="U29" t="s">
        <v>48</v>
      </c>
      <c r="V29" t="s">
        <v>38</v>
      </c>
      <c r="W29" t="s">
        <v>211</v>
      </c>
      <c r="X29" t="s">
        <v>25315</v>
      </c>
      <c r="Y29" t="s">
        <v>25316</v>
      </c>
      <c r="Z29" t="s">
        <v>271</v>
      </c>
      <c r="AA29" t="s">
        <v>18419</v>
      </c>
      <c r="AB29" s="4">
        <v>41964</v>
      </c>
      <c r="AC29" t="b">
        <v>1</v>
      </c>
      <c r="AD29" t="s">
        <v>213</v>
      </c>
      <c r="AE29">
        <v>123</v>
      </c>
      <c r="AF29" t="s">
        <v>9291</v>
      </c>
      <c r="AG29" t="s">
        <v>25317</v>
      </c>
      <c r="AH29">
        <v>2014</v>
      </c>
      <c r="AI29" t="s">
        <v>18512</v>
      </c>
      <c r="AJ29" t="s">
        <v>18513</v>
      </c>
    </row>
    <row r="30" spans="1:36" x14ac:dyDescent="0.25">
      <c r="A30">
        <v>3209</v>
      </c>
      <c r="B30">
        <v>2015</v>
      </c>
      <c r="C30">
        <v>6</v>
      </c>
      <c r="D30" t="s">
        <v>11565</v>
      </c>
      <c r="E30" t="s">
        <v>86</v>
      </c>
      <c r="F30">
        <v>336045770</v>
      </c>
      <c r="G30">
        <v>4311</v>
      </c>
      <c r="H30">
        <v>115718405</v>
      </c>
      <c r="I30">
        <v>4301</v>
      </c>
      <c r="J30" s="1">
        <v>42284</v>
      </c>
      <c r="K30" t="s">
        <v>11566</v>
      </c>
      <c r="L30">
        <v>160</v>
      </c>
      <c r="M30" t="s">
        <v>86</v>
      </c>
      <c r="N30">
        <v>3208</v>
      </c>
      <c r="O30" t="s">
        <v>11567</v>
      </c>
      <c r="P30" t="s">
        <v>11568</v>
      </c>
      <c r="Q30">
        <v>277969969</v>
      </c>
      <c r="R30" t="s">
        <v>25</v>
      </c>
      <c r="S30" t="s">
        <v>27193</v>
      </c>
      <c r="T30" t="s">
        <v>11569</v>
      </c>
      <c r="U30" t="s">
        <v>110</v>
      </c>
      <c r="V30" t="s">
        <v>28</v>
      </c>
      <c r="W30" t="s">
        <v>228</v>
      </c>
      <c r="X30" t="s">
        <v>27194</v>
      </c>
      <c r="Y30" t="s">
        <v>27195</v>
      </c>
      <c r="Z30" t="s">
        <v>94</v>
      </c>
      <c r="AA30" t="s">
        <v>18411</v>
      </c>
      <c r="AB30" s="4">
        <v>42195</v>
      </c>
      <c r="AC30" t="b">
        <v>1</v>
      </c>
      <c r="AD30" t="s">
        <v>228</v>
      </c>
      <c r="AE30">
        <v>91</v>
      </c>
      <c r="AF30" t="s">
        <v>11565</v>
      </c>
      <c r="AG30" t="s">
        <v>27196</v>
      </c>
      <c r="AH30">
        <v>2015</v>
      </c>
      <c r="AI30" t="s">
        <v>18522</v>
      </c>
      <c r="AJ30" t="s">
        <v>18512</v>
      </c>
    </row>
    <row r="31" spans="1:36" x14ac:dyDescent="0.25">
      <c r="A31">
        <v>4652</v>
      </c>
      <c r="B31">
        <v>2017</v>
      </c>
      <c r="C31">
        <v>6</v>
      </c>
      <c r="D31" t="s">
        <v>16195</v>
      </c>
      <c r="E31" t="s">
        <v>120</v>
      </c>
      <c r="F31">
        <v>334201140</v>
      </c>
      <c r="G31">
        <v>4348</v>
      </c>
      <c r="H31">
        <v>117027503</v>
      </c>
      <c r="I31">
        <v>4348</v>
      </c>
      <c r="J31" s="1">
        <v>42923</v>
      </c>
      <c r="K31" t="s">
        <v>16196</v>
      </c>
      <c r="L31">
        <v>146</v>
      </c>
      <c r="M31" t="s">
        <v>120</v>
      </c>
      <c r="N31">
        <v>4651</v>
      </c>
      <c r="O31" t="s">
        <v>16197</v>
      </c>
      <c r="P31" t="s">
        <v>1471</v>
      </c>
      <c r="Q31">
        <v>334166825</v>
      </c>
      <c r="R31" t="s">
        <v>25</v>
      </c>
      <c r="S31" t="s">
        <v>30853</v>
      </c>
      <c r="T31" t="s">
        <v>12748</v>
      </c>
      <c r="U31" t="s">
        <v>48</v>
      </c>
      <c r="V31" t="s">
        <v>28</v>
      </c>
      <c r="W31" t="s">
        <v>52</v>
      </c>
      <c r="X31" t="s">
        <v>30854</v>
      </c>
      <c r="Y31" t="s">
        <v>30855</v>
      </c>
      <c r="Z31" t="s">
        <v>163</v>
      </c>
      <c r="AA31" t="s">
        <v>18419</v>
      </c>
      <c r="AB31" s="4">
        <v>42923</v>
      </c>
      <c r="AC31" t="b">
        <v>1</v>
      </c>
      <c r="AD31" t="s">
        <v>29</v>
      </c>
      <c r="AE31">
        <v>133</v>
      </c>
      <c r="AF31" t="s">
        <v>16195</v>
      </c>
      <c r="AG31" t="s">
        <v>30856</v>
      </c>
      <c r="AH31">
        <v>2017</v>
      </c>
      <c r="AI31" t="s">
        <v>18493</v>
      </c>
      <c r="AJ31" t="s">
        <v>18805</v>
      </c>
    </row>
    <row r="32" spans="1:36" x14ac:dyDescent="0.25">
      <c r="A32">
        <v>2</v>
      </c>
      <c r="B32">
        <v>2010</v>
      </c>
      <c r="C32">
        <v>2</v>
      </c>
      <c r="D32" t="s">
        <v>33</v>
      </c>
      <c r="E32" t="s">
        <v>21</v>
      </c>
      <c r="F32">
        <v>334191110</v>
      </c>
      <c r="G32">
        <v>3739</v>
      </c>
      <c r="H32">
        <v>116101023</v>
      </c>
      <c r="I32">
        <v>3728</v>
      </c>
      <c r="J32" s="1">
        <v>40301</v>
      </c>
      <c r="K32" s="1">
        <v>40397</v>
      </c>
      <c r="L32">
        <v>125</v>
      </c>
      <c r="M32" t="s">
        <v>21</v>
      </c>
      <c r="N32">
        <v>1</v>
      </c>
      <c r="O32" t="s">
        <v>34</v>
      </c>
      <c r="P32" t="s">
        <v>35</v>
      </c>
      <c r="Q32">
        <v>319323000</v>
      </c>
      <c r="R32" t="s">
        <v>25</v>
      </c>
      <c r="S32" s="4">
        <v>40330</v>
      </c>
      <c r="T32" t="s">
        <v>36</v>
      </c>
      <c r="U32" t="s">
        <v>37</v>
      </c>
      <c r="V32" t="s">
        <v>38</v>
      </c>
      <c r="W32" t="s">
        <v>39</v>
      </c>
      <c r="X32" t="s">
        <v>18409</v>
      </c>
      <c r="Y32" t="s">
        <v>18410</v>
      </c>
      <c r="Z32" t="s">
        <v>30</v>
      </c>
      <c r="AA32" t="s">
        <v>18411</v>
      </c>
      <c r="AB32" s="4">
        <v>40242</v>
      </c>
      <c r="AC32" t="b">
        <v>1</v>
      </c>
      <c r="AD32" t="s">
        <v>40</v>
      </c>
      <c r="AE32">
        <v>108</v>
      </c>
      <c r="AF32" t="s">
        <v>18412</v>
      </c>
      <c r="AG32" t="s">
        <v>18413</v>
      </c>
      <c r="AH32">
        <v>2010</v>
      </c>
      <c r="AI32" t="s">
        <v>18414</v>
      </c>
      <c r="AJ32" t="s">
        <v>18415</v>
      </c>
    </row>
    <row r="33" spans="1:36" x14ac:dyDescent="0.25">
      <c r="A33">
        <v>2499</v>
      </c>
      <c r="B33">
        <v>2014</v>
      </c>
      <c r="C33">
        <v>3</v>
      </c>
      <c r="D33" t="s">
        <v>9296</v>
      </c>
      <c r="E33" t="s">
        <v>21</v>
      </c>
      <c r="F33">
        <v>333176600</v>
      </c>
      <c r="G33">
        <v>4088</v>
      </c>
      <c r="H33">
        <v>94320883</v>
      </c>
      <c r="I33">
        <v>4080</v>
      </c>
      <c r="J33" s="1">
        <v>41647</v>
      </c>
      <c r="K33" t="s">
        <v>9297</v>
      </c>
      <c r="L33">
        <v>174</v>
      </c>
      <c r="M33" t="s">
        <v>21</v>
      </c>
      <c r="N33">
        <v>2498</v>
      </c>
      <c r="O33" t="s">
        <v>9298</v>
      </c>
      <c r="P33" t="s">
        <v>9299</v>
      </c>
      <c r="Q33">
        <v>270592504</v>
      </c>
      <c r="R33" t="s">
        <v>25</v>
      </c>
      <c r="S33" t="s">
        <v>20712</v>
      </c>
      <c r="T33" t="s">
        <v>9300</v>
      </c>
      <c r="U33" t="s">
        <v>375</v>
      </c>
      <c r="V33" t="s">
        <v>38</v>
      </c>
      <c r="W33" t="s">
        <v>146</v>
      </c>
      <c r="X33" t="s">
        <v>25318</v>
      </c>
      <c r="Y33" t="s">
        <v>25319</v>
      </c>
      <c r="Z33" t="s">
        <v>30</v>
      </c>
      <c r="AA33" t="s">
        <v>18419</v>
      </c>
      <c r="AB33" t="s">
        <v>25320</v>
      </c>
      <c r="AC33" t="b">
        <v>1</v>
      </c>
      <c r="AD33" t="s">
        <v>902</v>
      </c>
      <c r="AE33">
        <v>121</v>
      </c>
      <c r="AF33" t="s">
        <v>9296</v>
      </c>
      <c r="AG33" t="s">
        <v>25321</v>
      </c>
      <c r="AH33">
        <v>2014</v>
      </c>
      <c r="AI33" t="s">
        <v>18474</v>
      </c>
      <c r="AJ33" t="s">
        <v>18454</v>
      </c>
    </row>
    <row r="34" spans="1:36" x14ac:dyDescent="0.25">
      <c r="A34">
        <v>3917</v>
      </c>
      <c r="B34">
        <v>2016</v>
      </c>
      <c r="C34">
        <v>8</v>
      </c>
      <c r="D34" t="s">
        <v>13808</v>
      </c>
      <c r="E34" t="s">
        <v>66</v>
      </c>
      <c r="F34">
        <v>330360194</v>
      </c>
      <c r="G34">
        <v>4256</v>
      </c>
      <c r="H34">
        <v>166007347</v>
      </c>
      <c r="I34">
        <v>4242</v>
      </c>
      <c r="J34" t="s">
        <v>13809</v>
      </c>
      <c r="K34" t="s">
        <v>13799</v>
      </c>
      <c r="L34">
        <v>83</v>
      </c>
      <c r="M34" t="s">
        <v>66</v>
      </c>
      <c r="N34">
        <v>3916</v>
      </c>
      <c r="O34" t="s">
        <v>13810</v>
      </c>
      <c r="P34" t="s">
        <v>13811</v>
      </c>
      <c r="Q34">
        <v>293792936</v>
      </c>
      <c r="R34" t="s">
        <v>25</v>
      </c>
      <c r="S34" s="4">
        <v>42570</v>
      </c>
      <c r="T34" t="s">
        <v>484</v>
      </c>
      <c r="U34" t="s">
        <v>152</v>
      </c>
      <c r="V34" t="s">
        <v>38</v>
      </c>
      <c r="W34" t="s">
        <v>307</v>
      </c>
      <c r="X34" t="s">
        <v>29010</v>
      </c>
      <c r="Y34" t="s">
        <v>29011</v>
      </c>
      <c r="Z34" t="s">
        <v>72</v>
      </c>
      <c r="AA34" t="s">
        <v>18419</v>
      </c>
      <c r="AB34" s="4">
        <v>42454</v>
      </c>
      <c r="AC34" t="b">
        <v>1</v>
      </c>
      <c r="AD34" t="s">
        <v>155</v>
      </c>
      <c r="AE34">
        <v>151</v>
      </c>
      <c r="AF34" t="s">
        <v>13808</v>
      </c>
      <c r="AG34" t="s">
        <v>29012</v>
      </c>
      <c r="AH34">
        <v>2016</v>
      </c>
      <c r="AI34" t="s">
        <v>18575</v>
      </c>
      <c r="AJ34" t="s">
        <v>18553</v>
      </c>
    </row>
    <row r="35" spans="1:36" x14ac:dyDescent="0.25">
      <c r="A35">
        <v>4653</v>
      </c>
      <c r="B35">
        <v>2017</v>
      </c>
      <c r="C35">
        <v>7</v>
      </c>
      <c r="D35" t="s">
        <v>16198</v>
      </c>
      <c r="E35" t="s">
        <v>231</v>
      </c>
      <c r="F35">
        <v>327481748</v>
      </c>
      <c r="G35">
        <v>4148</v>
      </c>
      <c r="H35">
        <v>123403419</v>
      </c>
      <c r="I35">
        <v>4103</v>
      </c>
      <c r="J35" s="1">
        <v>42956</v>
      </c>
      <c r="K35" t="s">
        <v>16199</v>
      </c>
      <c r="L35">
        <v>97</v>
      </c>
      <c r="M35" t="s">
        <v>231</v>
      </c>
      <c r="N35">
        <v>4652</v>
      </c>
      <c r="O35" t="s">
        <v>16200</v>
      </c>
      <c r="P35" t="s">
        <v>16201</v>
      </c>
      <c r="Q35">
        <v>326898358</v>
      </c>
      <c r="R35" t="s">
        <v>460</v>
      </c>
      <c r="S35" s="4">
        <v>43109</v>
      </c>
      <c r="T35" t="s">
        <v>7176</v>
      </c>
      <c r="U35" t="s">
        <v>576</v>
      </c>
      <c r="V35" t="s">
        <v>38</v>
      </c>
      <c r="W35" t="s">
        <v>204</v>
      </c>
      <c r="X35" t="s">
        <v>30857</v>
      </c>
      <c r="Y35" t="s">
        <v>30858</v>
      </c>
      <c r="Z35" t="s">
        <v>72</v>
      </c>
      <c r="AA35" t="s">
        <v>18497</v>
      </c>
      <c r="AB35" t="s">
        <v>30859</v>
      </c>
      <c r="AC35" t="b">
        <v>1</v>
      </c>
      <c r="AD35" t="s">
        <v>248</v>
      </c>
      <c r="AE35">
        <v>135</v>
      </c>
      <c r="AF35" t="s">
        <v>16198</v>
      </c>
      <c r="AG35" t="s">
        <v>30860</v>
      </c>
      <c r="AH35">
        <v>2017</v>
      </c>
      <c r="AI35" t="s">
        <v>18579</v>
      </c>
      <c r="AJ35" t="s">
        <v>18437</v>
      </c>
    </row>
    <row r="36" spans="1:36" x14ac:dyDescent="0.25">
      <c r="A36">
        <v>3918</v>
      </c>
      <c r="B36">
        <v>2016</v>
      </c>
      <c r="C36">
        <v>9</v>
      </c>
      <c r="D36" t="s">
        <v>13812</v>
      </c>
      <c r="E36" t="s">
        <v>66</v>
      </c>
      <c r="F36">
        <v>325100054</v>
      </c>
      <c r="G36">
        <v>4255</v>
      </c>
      <c r="H36">
        <v>133682248</v>
      </c>
      <c r="I36">
        <v>4255</v>
      </c>
      <c r="J36" s="1">
        <v>42498</v>
      </c>
      <c r="K36" s="1">
        <v>42654</v>
      </c>
      <c r="L36">
        <v>97</v>
      </c>
      <c r="M36" t="s">
        <v>66</v>
      </c>
      <c r="N36">
        <v>3917</v>
      </c>
      <c r="O36" t="s">
        <v>13813</v>
      </c>
      <c r="P36" t="s">
        <v>13814</v>
      </c>
      <c r="Q36">
        <v>325021779</v>
      </c>
      <c r="R36" t="s">
        <v>25</v>
      </c>
      <c r="S36" t="s">
        <v>29013</v>
      </c>
      <c r="T36" t="s">
        <v>5110</v>
      </c>
      <c r="U36" t="s">
        <v>152</v>
      </c>
      <c r="V36" t="s">
        <v>448</v>
      </c>
      <c r="W36">
        <v>4</v>
      </c>
      <c r="X36" t="s">
        <v>29014</v>
      </c>
      <c r="Y36" t="s">
        <v>29015</v>
      </c>
      <c r="Z36" t="s">
        <v>72</v>
      </c>
      <c r="AA36" t="s">
        <v>18419</v>
      </c>
      <c r="AB36" t="s">
        <v>29016</v>
      </c>
      <c r="AC36" t="b">
        <v>1</v>
      </c>
      <c r="AD36" t="s">
        <v>695</v>
      </c>
      <c r="AE36">
        <v>123</v>
      </c>
      <c r="AF36" t="s">
        <v>13812</v>
      </c>
      <c r="AG36" t="s">
        <v>5110</v>
      </c>
      <c r="AH36">
        <v>2016</v>
      </c>
      <c r="AI36">
        <v>-4</v>
      </c>
      <c r="AJ36" t="s">
        <v>18646</v>
      </c>
    </row>
    <row r="37" spans="1:36" x14ac:dyDescent="0.25">
      <c r="A37">
        <v>4654</v>
      </c>
      <c r="B37">
        <v>2017</v>
      </c>
      <c r="C37">
        <v>8</v>
      </c>
      <c r="D37" t="s">
        <v>16202</v>
      </c>
      <c r="E37" t="s">
        <v>21</v>
      </c>
      <c r="F37">
        <v>315058289</v>
      </c>
      <c r="G37">
        <v>4080</v>
      </c>
      <c r="H37">
        <v>122744989</v>
      </c>
      <c r="I37">
        <v>4080</v>
      </c>
      <c r="J37" s="1">
        <v>42805</v>
      </c>
      <c r="K37" t="s">
        <v>16203</v>
      </c>
      <c r="L37">
        <v>132</v>
      </c>
      <c r="M37" t="s">
        <v>21</v>
      </c>
      <c r="N37">
        <v>4653</v>
      </c>
      <c r="O37" t="s">
        <v>16204</v>
      </c>
      <c r="P37" t="s">
        <v>2542</v>
      </c>
      <c r="Q37">
        <v>314971245</v>
      </c>
      <c r="R37" t="s">
        <v>483</v>
      </c>
      <c r="S37" s="4">
        <v>43165</v>
      </c>
      <c r="T37" t="s">
        <v>14335</v>
      </c>
      <c r="U37" t="s">
        <v>375</v>
      </c>
      <c r="V37" t="s">
        <v>38</v>
      </c>
      <c r="W37" t="s">
        <v>82</v>
      </c>
      <c r="X37" t="s">
        <v>30861</v>
      </c>
      <c r="Y37" t="s">
        <v>30862</v>
      </c>
      <c r="Z37" t="s">
        <v>30</v>
      </c>
      <c r="AA37" t="s">
        <v>18419</v>
      </c>
      <c r="AB37" s="4">
        <v>43042</v>
      </c>
      <c r="AC37" t="b">
        <v>1</v>
      </c>
      <c r="AD37" t="s">
        <v>29</v>
      </c>
      <c r="AE37">
        <v>130</v>
      </c>
      <c r="AF37" t="s">
        <v>16202</v>
      </c>
      <c r="AG37" t="s">
        <v>30863</v>
      </c>
      <c r="AH37">
        <v>2017</v>
      </c>
      <c r="AI37" t="s">
        <v>18437</v>
      </c>
      <c r="AJ37" t="s">
        <v>18532</v>
      </c>
    </row>
    <row r="38" spans="1:36" x14ac:dyDescent="0.25">
      <c r="A38">
        <v>3</v>
      </c>
      <c r="B38">
        <v>2010</v>
      </c>
      <c r="C38">
        <v>3</v>
      </c>
      <c r="D38" t="s">
        <v>42</v>
      </c>
      <c r="E38" t="s">
        <v>43</v>
      </c>
      <c r="F38">
        <v>312433331</v>
      </c>
      <c r="G38">
        <v>4390</v>
      </c>
      <c r="H38">
        <v>128122480</v>
      </c>
      <c r="I38">
        <v>4380</v>
      </c>
      <c r="J38" s="1">
        <v>40364</v>
      </c>
      <c r="K38" t="s">
        <v>44</v>
      </c>
      <c r="L38">
        <v>104</v>
      </c>
      <c r="M38" t="s">
        <v>43</v>
      </c>
      <c r="N38">
        <v>2</v>
      </c>
      <c r="O38" t="s">
        <v>45</v>
      </c>
      <c r="P38" t="s">
        <v>46</v>
      </c>
      <c r="Q38">
        <v>312057433</v>
      </c>
      <c r="R38" t="s">
        <v>25</v>
      </c>
      <c r="S38" t="s">
        <v>18416</v>
      </c>
      <c r="T38" t="s">
        <v>47</v>
      </c>
      <c r="U38" t="s">
        <v>48</v>
      </c>
      <c r="V38" t="s">
        <v>49</v>
      </c>
      <c r="W38" t="s">
        <v>50</v>
      </c>
      <c r="X38" t="s">
        <v>18417</v>
      </c>
      <c r="Y38" t="s">
        <v>18418</v>
      </c>
      <c r="Z38" t="s">
        <v>51</v>
      </c>
      <c r="AA38" t="s">
        <v>18419</v>
      </c>
      <c r="AB38" t="s">
        <v>18420</v>
      </c>
      <c r="AC38" t="b">
        <v>1</v>
      </c>
      <c r="AD38" t="s">
        <v>52</v>
      </c>
      <c r="AE38">
        <v>124</v>
      </c>
      <c r="AF38" t="s">
        <v>42</v>
      </c>
      <c r="AG38" t="s">
        <v>18421</v>
      </c>
      <c r="AH38">
        <v>2010</v>
      </c>
      <c r="AI38" t="s">
        <v>18422</v>
      </c>
      <c r="AJ38">
        <v>-7</v>
      </c>
    </row>
    <row r="39" spans="1:36" x14ac:dyDescent="0.25">
      <c r="A39">
        <v>1143</v>
      </c>
      <c r="B39">
        <v>2012</v>
      </c>
      <c r="C39">
        <v>4</v>
      </c>
      <c r="D39" t="s">
        <v>4778</v>
      </c>
      <c r="E39" t="s">
        <v>120</v>
      </c>
      <c r="F39">
        <v>304360277</v>
      </c>
      <c r="G39">
        <v>3526</v>
      </c>
      <c r="H39">
        <v>88364714</v>
      </c>
      <c r="I39">
        <v>3505</v>
      </c>
      <c r="J39" s="1">
        <v>41163</v>
      </c>
      <c r="K39" s="1">
        <v>41185</v>
      </c>
      <c r="L39">
        <v>121</v>
      </c>
      <c r="M39" t="s">
        <v>120</v>
      </c>
      <c r="N39">
        <v>1142</v>
      </c>
      <c r="O39" t="s">
        <v>4779</v>
      </c>
      <c r="P39" t="s">
        <v>4780</v>
      </c>
      <c r="Q39">
        <v>299300000</v>
      </c>
      <c r="R39" t="s">
        <v>70</v>
      </c>
      <c r="S39" s="4">
        <v>41344</v>
      </c>
      <c r="T39" t="s">
        <v>4781</v>
      </c>
      <c r="U39" t="s">
        <v>269</v>
      </c>
      <c r="V39" t="s">
        <v>4782</v>
      </c>
      <c r="W39" t="s">
        <v>95</v>
      </c>
      <c r="X39" t="s">
        <v>21686</v>
      </c>
      <c r="Y39" t="s">
        <v>21687</v>
      </c>
      <c r="Z39" t="s">
        <v>516</v>
      </c>
      <c r="AA39" t="s">
        <v>18419</v>
      </c>
      <c r="AB39" s="4">
        <v>41222</v>
      </c>
      <c r="AC39" t="b">
        <v>1</v>
      </c>
      <c r="AD39" t="s">
        <v>29</v>
      </c>
      <c r="AE39">
        <v>143</v>
      </c>
      <c r="AF39" t="s">
        <v>4778</v>
      </c>
      <c r="AG39" t="s">
        <v>21688</v>
      </c>
      <c r="AH39">
        <v>2012</v>
      </c>
      <c r="AI39" t="s">
        <v>18454</v>
      </c>
      <c r="AJ39" t="s">
        <v>18459</v>
      </c>
    </row>
    <row r="40" spans="1:36" x14ac:dyDescent="0.25">
      <c r="A40">
        <v>1144</v>
      </c>
      <c r="B40">
        <v>2012</v>
      </c>
      <c r="C40">
        <v>5</v>
      </c>
      <c r="D40" t="s">
        <v>4783</v>
      </c>
      <c r="E40" t="s">
        <v>231</v>
      </c>
      <c r="F40">
        <v>303003568</v>
      </c>
      <c r="G40">
        <v>4100</v>
      </c>
      <c r="H40">
        <v>84617303</v>
      </c>
      <c r="I40">
        <v>4045</v>
      </c>
      <c r="J40" t="s">
        <v>4784</v>
      </c>
      <c r="K40" t="s">
        <v>4785</v>
      </c>
      <c r="L40">
        <v>132</v>
      </c>
      <c r="M40" t="s">
        <v>231</v>
      </c>
      <c r="N40">
        <v>1143</v>
      </c>
      <c r="O40" t="s">
        <v>4786</v>
      </c>
      <c r="P40" t="s">
        <v>4787</v>
      </c>
      <c r="Q40">
        <v>303001229</v>
      </c>
      <c r="R40" t="s">
        <v>283</v>
      </c>
      <c r="S40" s="4">
        <v>41352</v>
      </c>
      <c r="T40" t="s">
        <v>4788</v>
      </c>
      <c r="U40" t="s">
        <v>37</v>
      </c>
      <c r="V40" t="s">
        <v>38</v>
      </c>
      <c r="W40" t="s">
        <v>62</v>
      </c>
      <c r="X40" t="s">
        <v>21689</v>
      </c>
      <c r="Y40" t="s">
        <v>21690</v>
      </c>
      <c r="Z40" t="s">
        <v>154</v>
      </c>
      <c r="AA40" t="s">
        <v>18419</v>
      </c>
      <c r="AB40" t="s">
        <v>21691</v>
      </c>
      <c r="AC40" t="b">
        <v>1</v>
      </c>
      <c r="AD40" t="s">
        <v>41</v>
      </c>
      <c r="AE40">
        <v>169</v>
      </c>
      <c r="AF40" t="s">
        <v>4783</v>
      </c>
      <c r="AG40" t="s">
        <v>21692</v>
      </c>
      <c r="AH40">
        <v>2012</v>
      </c>
      <c r="AI40" t="s">
        <v>18427</v>
      </c>
      <c r="AJ40" t="s">
        <v>18532</v>
      </c>
    </row>
    <row r="41" spans="1:36" x14ac:dyDescent="0.25">
      <c r="A41">
        <v>4</v>
      </c>
      <c r="B41">
        <v>2010</v>
      </c>
      <c r="C41">
        <v>4</v>
      </c>
      <c r="D41" t="s">
        <v>53</v>
      </c>
      <c r="E41" t="s">
        <v>54</v>
      </c>
      <c r="F41">
        <v>300531751</v>
      </c>
      <c r="G41">
        <v>4468</v>
      </c>
      <c r="H41">
        <v>64832191</v>
      </c>
      <c r="I41">
        <v>4468</v>
      </c>
      <c r="J41" t="s">
        <v>55</v>
      </c>
      <c r="K41" t="s">
        <v>56</v>
      </c>
      <c r="L41">
        <v>113</v>
      </c>
      <c r="M41" t="s">
        <v>57</v>
      </c>
      <c r="N41">
        <v>3</v>
      </c>
      <c r="O41" t="s">
        <v>58</v>
      </c>
      <c r="P41" t="s">
        <v>59</v>
      </c>
      <c r="Q41">
        <v>300523113</v>
      </c>
      <c r="R41" t="s">
        <v>25</v>
      </c>
      <c r="S41" t="s">
        <v>18423</v>
      </c>
      <c r="T41" t="s">
        <v>60</v>
      </c>
      <c r="U41" t="s">
        <v>61</v>
      </c>
      <c r="V41" t="s">
        <v>38</v>
      </c>
      <c r="W41" t="s">
        <v>62</v>
      </c>
      <c r="X41" t="s">
        <v>18424</v>
      </c>
      <c r="Y41" t="s">
        <v>18425</v>
      </c>
      <c r="Z41" t="s">
        <v>63</v>
      </c>
      <c r="AA41" t="s">
        <v>18419</v>
      </c>
      <c r="AB41" s="4">
        <v>40359</v>
      </c>
      <c r="AC41" t="b">
        <v>1</v>
      </c>
      <c r="AD41" t="s">
        <v>64</v>
      </c>
      <c r="AE41">
        <v>124</v>
      </c>
      <c r="AF41" t="s">
        <v>53</v>
      </c>
      <c r="AG41" t="s">
        <v>18426</v>
      </c>
      <c r="AH41">
        <v>2010</v>
      </c>
      <c r="AI41" t="s">
        <v>18427</v>
      </c>
      <c r="AJ41">
        <v>-5</v>
      </c>
    </row>
    <row r="42" spans="1:36" x14ac:dyDescent="0.25">
      <c r="A42">
        <v>5</v>
      </c>
      <c r="B42">
        <v>2010</v>
      </c>
      <c r="C42">
        <v>5</v>
      </c>
      <c r="D42" t="s">
        <v>65</v>
      </c>
      <c r="E42" t="s">
        <v>66</v>
      </c>
      <c r="F42">
        <v>295983305</v>
      </c>
      <c r="G42">
        <v>4125</v>
      </c>
      <c r="H42">
        <v>125017372</v>
      </c>
      <c r="I42">
        <v>4125</v>
      </c>
      <c r="J42" t="s">
        <v>67</v>
      </c>
      <c r="K42" s="1">
        <v>40363</v>
      </c>
      <c r="L42">
        <v>139</v>
      </c>
      <c r="M42" t="s">
        <v>66</v>
      </c>
      <c r="N42">
        <v>4</v>
      </c>
      <c r="O42" t="s">
        <v>68</v>
      </c>
      <c r="P42" t="s">
        <v>69</v>
      </c>
      <c r="Q42">
        <v>294980434</v>
      </c>
      <c r="R42" t="s">
        <v>70</v>
      </c>
      <c r="S42" t="s">
        <v>18428</v>
      </c>
      <c r="T42" t="s">
        <v>71</v>
      </c>
      <c r="U42" t="s">
        <v>37</v>
      </c>
      <c r="V42" t="s">
        <v>38</v>
      </c>
      <c r="W42" t="s">
        <v>41</v>
      </c>
      <c r="X42" t="s">
        <v>18429</v>
      </c>
      <c r="Y42" t="s">
        <v>18430</v>
      </c>
      <c r="Z42" t="s">
        <v>72</v>
      </c>
      <c r="AA42" t="s">
        <v>18419</v>
      </c>
      <c r="AB42" s="4">
        <v>40501</v>
      </c>
      <c r="AC42" t="b">
        <v>1</v>
      </c>
      <c r="AD42" t="s">
        <v>73</v>
      </c>
      <c r="AE42">
        <v>146</v>
      </c>
      <c r="AF42" t="s">
        <v>18431</v>
      </c>
      <c r="AG42" t="s">
        <v>18432</v>
      </c>
      <c r="AH42">
        <v>2010</v>
      </c>
      <c r="AI42" t="s">
        <v>18415</v>
      </c>
      <c r="AJ42" t="s">
        <v>18433</v>
      </c>
    </row>
    <row r="43" spans="1:36" x14ac:dyDescent="0.25">
      <c r="A43">
        <v>6</v>
      </c>
      <c r="B43">
        <v>2010</v>
      </c>
      <c r="C43">
        <v>6</v>
      </c>
      <c r="D43" t="s">
        <v>75</v>
      </c>
      <c r="E43" t="s">
        <v>66</v>
      </c>
      <c r="F43">
        <v>292576195</v>
      </c>
      <c r="G43">
        <v>3792</v>
      </c>
      <c r="H43">
        <v>62785337</v>
      </c>
      <c r="I43">
        <v>3792</v>
      </c>
      <c r="J43" t="s">
        <v>76</v>
      </c>
      <c r="K43" s="1">
        <v>40330</v>
      </c>
      <c r="L43">
        <v>174</v>
      </c>
      <c r="M43" t="s">
        <v>66</v>
      </c>
      <c r="N43">
        <v>5</v>
      </c>
      <c r="O43" t="s">
        <v>77</v>
      </c>
      <c r="P43" t="s">
        <v>78</v>
      </c>
      <c r="Q43">
        <v>292568851</v>
      </c>
      <c r="R43" t="s">
        <v>79</v>
      </c>
      <c r="S43" t="s">
        <v>18434</v>
      </c>
      <c r="T43" t="s">
        <v>80</v>
      </c>
      <c r="U43" t="s">
        <v>48</v>
      </c>
      <c r="V43" t="s">
        <v>81</v>
      </c>
      <c r="W43" t="s">
        <v>82</v>
      </c>
      <c r="X43" t="s">
        <v>18435</v>
      </c>
      <c r="Y43" t="s">
        <v>18436</v>
      </c>
      <c r="Z43" t="s">
        <v>72</v>
      </c>
      <c r="AA43" t="s">
        <v>18419</v>
      </c>
      <c r="AB43" s="4">
        <v>40375</v>
      </c>
      <c r="AC43" t="b">
        <v>1</v>
      </c>
      <c r="AD43" t="s">
        <v>83</v>
      </c>
      <c r="AE43">
        <v>148</v>
      </c>
      <c r="AF43" t="s">
        <v>75</v>
      </c>
      <c r="AG43" t="s">
        <v>80</v>
      </c>
      <c r="AH43">
        <v>2010</v>
      </c>
      <c r="AI43" t="s">
        <v>18437</v>
      </c>
      <c r="AJ43" t="s">
        <v>18438</v>
      </c>
    </row>
    <row r="44" spans="1:36" x14ac:dyDescent="0.25">
      <c r="A44">
        <v>1145</v>
      </c>
      <c r="B44">
        <v>2012</v>
      </c>
      <c r="C44">
        <v>6</v>
      </c>
      <c r="D44" t="s">
        <v>4789</v>
      </c>
      <c r="E44" t="s">
        <v>4790</v>
      </c>
      <c r="F44">
        <v>292324737</v>
      </c>
      <c r="G44">
        <v>4070</v>
      </c>
      <c r="H44">
        <v>141067634</v>
      </c>
      <c r="I44">
        <v>4070</v>
      </c>
      <c r="J44" t="s">
        <v>4791</v>
      </c>
      <c r="K44" s="1">
        <v>41093</v>
      </c>
      <c r="L44">
        <v>111</v>
      </c>
      <c r="M44" t="s">
        <v>57</v>
      </c>
      <c r="N44">
        <v>1144</v>
      </c>
      <c r="O44" t="s">
        <v>4792</v>
      </c>
      <c r="P44" t="s">
        <v>4793</v>
      </c>
      <c r="Q44">
        <v>292298923</v>
      </c>
      <c r="R44" t="s">
        <v>25</v>
      </c>
      <c r="S44" s="4">
        <v>41335</v>
      </c>
      <c r="T44" t="s">
        <v>2518</v>
      </c>
      <c r="U44" t="s">
        <v>61</v>
      </c>
      <c r="V44" t="s">
        <v>38</v>
      </c>
      <c r="W44" t="s">
        <v>384</v>
      </c>
      <c r="X44" t="s">
        <v>21693</v>
      </c>
      <c r="Y44" t="s">
        <v>21694</v>
      </c>
      <c r="Z44" t="s">
        <v>4794</v>
      </c>
      <c r="AA44" t="s">
        <v>18419</v>
      </c>
      <c r="AB44" s="4">
        <v>41229</v>
      </c>
      <c r="AC44" t="b">
        <v>1</v>
      </c>
      <c r="AD44" t="s">
        <v>135</v>
      </c>
      <c r="AE44">
        <v>115</v>
      </c>
      <c r="AF44" t="s">
        <v>21695</v>
      </c>
      <c r="AG44" t="s">
        <v>18426</v>
      </c>
      <c r="AH44">
        <v>2012</v>
      </c>
      <c r="AI44" t="s">
        <v>18652</v>
      </c>
      <c r="AJ44" t="s">
        <v>18488</v>
      </c>
    </row>
    <row r="45" spans="1:36" x14ac:dyDescent="0.25">
      <c r="A45">
        <v>1813</v>
      </c>
      <c r="B45">
        <v>2013</v>
      </c>
      <c r="C45">
        <v>5</v>
      </c>
      <c r="D45" t="s">
        <v>7003</v>
      </c>
      <c r="E45" t="s">
        <v>66</v>
      </c>
      <c r="F45">
        <v>291045518</v>
      </c>
      <c r="G45">
        <v>4207</v>
      </c>
      <c r="H45">
        <v>116619362</v>
      </c>
      <c r="I45">
        <v>4207</v>
      </c>
      <c r="J45" t="s">
        <v>7004</v>
      </c>
      <c r="K45" t="s">
        <v>7005</v>
      </c>
      <c r="L45">
        <v>97</v>
      </c>
      <c r="M45" t="s">
        <v>66</v>
      </c>
      <c r="N45">
        <v>1812</v>
      </c>
      <c r="O45" t="s">
        <v>7006</v>
      </c>
      <c r="P45" t="s">
        <v>7007</v>
      </c>
      <c r="Q45">
        <v>291021565</v>
      </c>
      <c r="R45" t="s">
        <v>79</v>
      </c>
      <c r="S45" s="4">
        <v>41590</v>
      </c>
      <c r="T45" t="s">
        <v>484</v>
      </c>
      <c r="U45" t="s">
        <v>5667</v>
      </c>
      <c r="V45" t="s">
        <v>38</v>
      </c>
      <c r="W45" t="s">
        <v>172</v>
      </c>
      <c r="X45" t="s">
        <v>23463</v>
      </c>
      <c r="Y45" t="s">
        <v>23464</v>
      </c>
      <c r="Z45" t="s">
        <v>72</v>
      </c>
      <c r="AA45" t="s">
        <v>18419</v>
      </c>
      <c r="AB45" s="4">
        <v>41439</v>
      </c>
      <c r="AC45" t="b">
        <v>1</v>
      </c>
      <c r="AD45" t="s">
        <v>172</v>
      </c>
      <c r="AE45">
        <v>143</v>
      </c>
      <c r="AF45" t="s">
        <v>7003</v>
      </c>
      <c r="AG45" t="s">
        <v>23465</v>
      </c>
      <c r="AH45">
        <v>2013</v>
      </c>
      <c r="AI45" t="s">
        <v>18488</v>
      </c>
      <c r="AJ45" t="s">
        <v>18458</v>
      </c>
    </row>
    <row r="46" spans="1:36" x14ac:dyDescent="0.25">
      <c r="A46">
        <v>3210</v>
      </c>
      <c r="B46">
        <v>2015</v>
      </c>
      <c r="C46">
        <v>7</v>
      </c>
      <c r="D46" t="s">
        <v>11570</v>
      </c>
      <c r="E46" t="s">
        <v>265</v>
      </c>
      <c r="F46">
        <v>281723902</v>
      </c>
      <c r="G46">
        <v>4175</v>
      </c>
      <c r="H46">
        <v>102665981</v>
      </c>
      <c r="I46">
        <v>4175</v>
      </c>
      <c r="J46" t="s">
        <v>11571</v>
      </c>
      <c r="K46" t="s">
        <v>11572</v>
      </c>
      <c r="L46">
        <v>97</v>
      </c>
      <c r="M46" t="s">
        <v>265</v>
      </c>
      <c r="N46">
        <v>3209</v>
      </c>
      <c r="O46" t="s">
        <v>9294</v>
      </c>
      <c r="P46" t="s">
        <v>11573</v>
      </c>
      <c r="Q46">
        <v>254641329</v>
      </c>
      <c r="R46" t="s">
        <v>1649</v>
      </c>
      <c r="S46" s="4">
        <v>42451</v>
      </c>
      <c r="T46" t="s">
        <v>2763</v>
      </c>
      <c r="U46" t="s">
        <v>48</v>
      </c>
      <c r="V46" t="s">
        <v>38</v>
      </c>
      <c r="W46" t="s">
        <v>41</v>
      </c>
      <c r="X46" t="s">
        <v>27197</v>
      </c>
      <c r="Y46" t="s">
        <v>27198</v>
      </c>
      <c r="Z46" t="s">
        <v>271</v>
      </c>
      <c r="AA46" t="s">
        <v>18419</v>
      </c>
      <c r="AB46" s="4">
        <v>42328</v>
      </c>
      <c r="AC46" t="b">
        <v>1</v>
      </c>
      <c r="AD46">
        <v>7</v>
      </c>
      <c r="AE46">
        <v>137</v>
      </c>
      <c r="AF46" t="s">
        <v>11570</v>
      </c>
      <c r="AG46" t="s">
        <v>25317</v>
      </c>
      <c r="AH46">
        <v>2015</v>
      </c>
      <c r="AI46" t="s">
        <v>18415</v>
      </c>
      <c r="AJ46" t="s">
        <v>18415</v>
      </c>
    </row>
    <row r="47" spans="1:36" x14ac:dyDescent="0.25">
      <c r="A47">
        <v>540</v>
      </c>
      <c r="B47">
        <v>2011</v>
      </c>
      <c r="C47">
        <v>3</v>
      </c>
      <c r="D47" t="s">
        <v>2513</v>
      </c>
      <c r="E47" t="s">
        <v>54</v>
      </c>
      <c r="F47">
        <v>281287133</v>
      </c>
      <c r="G47">
        <v>4066</v>
      </c>
      <c r="H47">
        <v>138122261</v>
      </c>
      <c r="I47">
        <v>4061</v>
      </c>
      <c r="J47" t="s">
        <v>2514</v>
      </c>
      <c r="K47" t="s">
        <v>2515</v>
      </c>
      <c r="L47">
        <v>97</v>
      </c>
      <c r="M47" t="s">
        <v>57</v>
      </c>
      <c r="N47">
        <v>539</v>
      </c>
      <c r="O47" t="s">
        <v>2516</v>
      </c>
      <c r="P47" t="s">
        <v>2517</v>
      </c>
      <c r="Q47">
        <v>281267663</v>
      </c>
      <c r="R47" t="s">
        <v>25</v>
      </c>
      <c r="S47" t="s">
        <v>20013</v>
      </c>
      <c r="T47" t="s">
        <v>2518</v>
      </c>
      <c r="U47" t="s">
        <v>61</v>
      </c>
      <c r="V47" t="s">
        <v>2519</v>
      </c>
      <c r="W47" t="s">
        <v>270</v>
      </c>
      <c r="X47" t="s">
        <v>20014</v>
      </c>
      <c r="Y47" t="s">
        <v>20015</v>
      </c>
      <c r="Z47" t="s">
        <v>63</v>
      </c>
      <c r="AA47" t="s">
        <v>18419</v>
      </c>
      <c r="AB47" s="4">
        <v>40865</v>
      </c>
      <c r="AC47" t="b">
        <v>1</v>
      </c>
      <c r="AD47" t="s">
        <v>2339</v>
      </c>
      <c r="AE47">
        <v>117</v>
      </c>
      <c r="AF47" t="s">
        <v>20016</v>
      </c>
      <c r="AG47" t="s">
        <v>18426</v>
      </c>
      <c r="AH47">
        <v>2011</v>
      </c>
      <c r="AI47" t="s">
        <v>18547</v>
      </c>
      <c r="AJ47" t="s">
        <v>18468</v>
      </c>
    </row>
    <row r="48" spans="1:36" x14ac:dyDescent="0.25">
      <c r="A48">
        <v>1814</v>
      </c>
      <c r="B48">
        <v>2013</v>
      </c>
      <c r="C48">
        <v>6</v>
      </c>
      <c r="D48" t="s">
        <v>7008</v>
      </c>
      <c r="E48" t="s">
        <v>66</v>
      </c>
      <c r="F48">
        <v>274092705</v>
      </c>
      <c r="G48">
        <v>3820</v>
      </c>
      <c r="H48">
        <v>55785112</v>
      </c>
      <c r="I48">
        <v>3575</v>
      </c>
      <c r="J48" s="1">
        <v>41374</v>
      </c>
      <c r="K48" s="1">
        <v>41491</v>
      </c>
      <c r="L48">
        <v>216</v>
      </c>
      <c r="M48" t="s">
        <v>66</v>
      </c>
      <c r="N48">
        <v>1813</v>
      </c>
      <c r="O48" t="s">
        <v>7009</v>
      </c>
      <c r="P48" t="s">
        <v>7010</v>
      </c>
      <c r="Q48">
        <v>274084951</v>
      </c>
      <c r="R48" t="s">
        <v>70</v>
      </c>
      <c r="S48" t="s">
        <v>23466</v>
      </c>
      <c r="T48" t="s">
        <v>7011</v>
      </c>
      <c r="U48" t="s">
        <v>1505</v>
      </c>
      <c r="V48" t="s">
        <v>7012</v>
      </c>
      <c r="W48" t="s">
        <v>145</v>
      </c>
      <c r="X48" t="s">
        <v>23467</v>
      </c>
      <c r="Y48" t="s">
        <v>23468</v>
      </c>
      <c r="Z48" t="s">
        <v>72</v>
      </c>
      <c r="AA48" t="s">
        <v>18419</v>
      </c>
      <c r="AB48" t="s">
        <v>23469</v>
      </c>
      <c r="AC48" t="b">
        <v>1</v>
      </c>
      <c r="AD48" t="s">
        <v>190</v>
      </c>
      <c r="AE48">
        <v>91</v>
      </c>
      <c r="AF48" t="s">
        <v>7008</v>
      </c>
      <c r="AG48" t="s">
        <v>23470</v>
      </c>
      <c r="AH48">
        <v>2013</v>
      </c>
      <c r="AI48" t="s">
        <v>23471</v>
      </c>
      <c r="AJ48" t="s">
        <v>18433</v>
      </c>
    </row>
    <row r="49" spans="1:36" x14ac:dyDescent="0.25">
      <c r="A49">
        <v>3919</v>
      </c>
      <c r="B49">
        <v>2016</v>
      </c>
      <c r="C49">
        <v>10</v>
      </c>
      <c r="D49" t="s">
        <v>13815</v>
      </c>
      <c r="E49" t="s">
        <v>86</v>
      </c>
      <c r="F49">
        <v>270395425</v>
      </c>
      <c r="G49">
        <v>4029</v>
      </c>
      <c r="H49">
        <v>35258145</v>
      </c>
      <c r="I49">
        <v>4022</v>
      </c>
      <c r="J49" t="s">
        <v>13816</v>
      </c>
      <c r="K49" s="1">
        <v>42679</v>
      </c>
      <c r="L49">
        <v>141</v>
      </c>
      <c r="M49" t="s">
        <v>86</v>
      </c>
      <c r="N49">
        <v>3918</v>
      </c>
      <c r="O49" t="s">
        <v>13817</v>
      </c>
      <c r="P49" t="s">
        <v>13818</v>
      </c>
      <c r="Q49">
        <v>270322940</v>
      </c>
      <c r="R49" t="s">
        <v>9525</v>
      </c>
      <c r="S49" s="4">
        <v>42815</v>
      </c>
      <c r="T49" t="s">
        <v>13819</v>
      </c>
      <c r="U49" t="s">
        <v>92</v>
      </c>
      <c r="V49" t="s">
        <v>13820</v>
      </c>
      <c r="W49" t="s">
        <v>344</v>
      </c>
      <c r="X49" t="s">
        <v>29017</v>
      </c>
      <c r="Y49" t="s">
        <v>29018</v>
      </c>
      <c r="Z49" t="s">
        <v>13821</v>
      </c>
      <c r="AA49" t="s">
        <v>18411</v>
      </c>
      <c r="AB49" t="s">
        <v>29019</v>
      </c>
      <c r="AC49" t="b">
        <v>1</v>
      </c>
      <c r="AD49" t="s">
        <v>93</v>
      </c>
      <c r="AE49">
        <v>108</v>
      </c>
      <c r="AF49" t="s">
        <v>13815</v>
      </c>
      <c r="AG49" t="s">
        <v>29020</v>
      </c>
      <c r="AH49">
        <v>2016</v>
      </c>
      <c r="AI49" t="s">
        <v>18601</v>
      </c>
      <c r="AJ49" t="s">
        <v>18458</v>
      </c>
    </row>
    <row r="50" spans="1:36" x14ac:dyDescent="0.25">
      <c r="A50">
        <v>1815</v>
      </c>
      <c r="B50">
        <v>2013</v>
      </c>
      <c r="C50">
        <v>7</v>
      </c>
      <c r="D50" t="s">
        <v>7013</v>
      </c>
      <c r="E50" t="s">
        <v>21</v>
      </c>
      <c r="F50">
        <v>268492764</v>
      </c>
      <c r="G50">
        <v>4004</v>
      </c>
      <c r="H50">
        <v>82429469</v>
      </c>
      <c r="I50">
        <v>4004</v>
      </c>
      <c r="J50" t="s">
        <v>7014</v>
      </c>
      <c r="K50" t="s">
        <v>7015</v>
      </c>
      <c r="L50">
        <v>181</v>
      </c>
      <c r="M50" t="s">
        <v>21</v>
      </c>
      <c r="N50">
        <v>1814</v>
      </c>
      <c r="O50" t="s">
        <v>7016</v>
      </c>
      <c r="P50" t="s">
        <v>7017</v>
      </c>
      <c r="Q50">
        <v>260300000</v>
      </c>
      <c r="R50" t="s">
        <v>25</v>
      </c>
      <c r="S50" t="s">
        <v>23472</v>
      </c>
      <c r="T50" t="s">
        <v>7018</v>
      </c>
      <c r="U50" t="s">
        <v>27</v>
      </c>
      <c r="V50" t="s">
        <v>38</v>
      </c>
      <c r="W50" t="s">
        <v>41</v>
      </c>
      <c r="X50" t="s">
        <v>23473</v>
      </c>
      <c r="Y50" t="s">
        <v>23474</v>
      </c>
      <c r="Z50" t="s">
        <v>30</v>
      </c>
      <c r="AA50" t="s">
        <v>18405</v>
      </c>
      <c r="AB50" s="4">
        <v>41446</v>
      </c>
      <c r="AC50" t="b">
        <v>1</v>
      </c>
      <c r="AD50" t="s">
        <v>246</v>
      </c>
      <c r="AE50">
        <v>104</v>
      </c>
      <c r="AF50" t="s">
        <v>7013</v>
      </c>
      <c r="AG50" t="s">
        <v>23475</v>
      </c>
      <c r="AH50">
        <v>2013</v>
      </c>
      <c r="AI50" t="s">
        <v>18415</v>
      </c>
      <c r="AJ50" t="s">
        <v>18493</v>
      </c>
    </row>
    <row r="51" spans="1:36" x14ac:dyDescent="0.25">
      <c r="A51">
        <v>4655</v>
      </c>
      <c r="B51">
        <v>2017</v>
      </c>
      <c r="C51">
        <v>9</v>
      </c>
      <c r="D51" t="s">
        <v>16205</v>
      </c>
      <c r="E51" t="s">
        <v>86</v>
      </c>
      <c r="F51">
        <v>264624300</v>
      </c>
      <c r="G51">
        <v>4535</v>
      </c>
      <c r="H51">
        <v>72434025</v>
      </c>
      <c r="I51">
        <v>4529</v>
      </c>
      <c r="J51" t="s">
        <v>16206</v>
      </c>
      <c r="K51" t="s">
        <v>16207</v>
      </c>
      <c r="L51">
        <v>174</v>
      </c>
      <c r="M51" t="s">
        <v>86</v>
      </c>
      <c r="N51">
        <v>4654</v>
      </c>
      <c r="O51" t="s">
        <v>16208</v>
      </c>
      <c r="P51" t="s">
        <v>16209</v>
      </c>
      <c r="Q51">
        <v>264194540</v>
      </c>
      <c r="R51" t="s">
        <v>25</v>
      </c>
      <c r="S51" t="s">
        <v>30864</v>
      </c>
      <c r="T51" t="s">
        <v>16210</v>
      </c>
      <c r="U51" t="s">
        <v>110</v>
      </c>
      <c r="V51" t="s">
        <v>38</v>
      </c>
      <c r="W51" t="s">
        <v>135</v>
      </c>
      <c r="X51" t="s">
        <v>30865</v>
      </c>
      <c r="Y51" t="s">
        <v>30866</v>
      </c>
      <c r="Z51" t="s">
        <v>94</v>
      </c>
      <c r="AA51" t="s">
        <v>18411</v>
      </c>
      <c r="AB51" s="4">
        <v>42916</v>
      </c>
      <c r="AC51" t="b">
        <v>1</v>
      </c>
      <c r="AD51">
        <v>6</v>
      </c>
      <c r="AE51">
        <v>89</v>
      </c>
      <c r="AF51" t="s">
        <v>16205</v>
      </c>
      <c r="AG51" t="s">
        <v>23462</v>
      </c>
      <c r="AH51">
        <v>2017</v>
      </c>
      <c r="AI51" t="s">
        <v>18468</v>
      </c>
      <c r="AJ51" t="s">
        <v>18448</v>
      </c>
    </row>
    <row r="52" spans="1:36" x14ac:dyDescent="0.25">
      <c r="A52">
        <v>1146</v>
      </c>
      <c r="B52">
        <v>2012</v>
      </c>
      <c r="C52">
        <v>7</v>
      </c>
      <c r="D52" t="s">
        <v>4795</v>
      </c>
      <c r="E52" t="s">
        <v>120</v>
      </c>
      <c r="F52">
        <v>262030663</v>
      </c>
      <c r="G52">
        <v>4318</v>
      </c>
      <c r="H52">
        <v>62004688</v>
      </c>
      <c r="I52">
        <v>4318</v>
      </c>
      <c r="J52" s="1">
        <v>40975</v>
      </c>
      <c r="K52" t="s">
        <v>4796</v>
      </c>
      <c r="L52">
        <v>103</v>
      </c>
      <c r="M52" t="s">
        <v>120</v>
      </c>
      <c r="N52">
        <v>1145</v>
      </c>
      <c r="O52" t="s">
        <v>4797</v>
      </c>
      <c r="P52" t="s">
        <v>2531</v>
      </c>
      <c r="Q52">
        <v>262030663</v>
      </c>
      <c r="R52" t="s">
        <v>25</v>
      </c>
      <c r="S52" s="4">
        <v>41222</v>
      </c>
      <c r="T52" t="s">
        <v>4798</v>
      </c>
      <c r="U52" t="s">
        <v>48</v>
      </c>
      <c r="V52" t="s">
        <v>38</v>
      </c>
      <c r="W52" t="s">
        <v>279</v>
      </c>
      <c r="X52" t="s">
        <v>21696</v>
      </c>
      <c r="Y52" t="s">
        <v>21697</v>
      </c>
      <c r="Z52" t="s">
        <v>163</v>
      </c>
      <c r="AA52" t="s">
        <v>18419</v>
      </c>
      <c r="AB52" s="4">
        <v>41093</v>
      </c>
      <c r="AC52" t="b">
        <v>1</v>
      </c>
      <c r="AD52" t="s">
        <v>93</v>
      </c>
      <c r="AE52">
        <v>136</v>
      </c>
      <c r="AF52" t="s">
        <v>4795</v>
      </c>
      <c r="AG52" t="s">
        <v>21698</v>
      </c>
      <c r="AH52">
        <v>2012</v>
      </c>
      <c r="AI52" t="s">
        <v>18553</v>
      </c>
      <c r="AJ52">
        <v>-7</v>
      </c>
    </row>
    <row r="53" spans="1:36" x14ac:dyDescent="0.25">
      <c r="A53">
        <v>2500</v>
      </c>
      <c r="B53">
        <v>2014</v>
      </c>
      <c r="C53">
        <v>4</v>
      </c>
      <c r="D53" t="s">
        <v>9301</v>
      </c>
      <c r="E53" t="s">
        <v>21</v>
      </c>
      <c r="F53">
        <v>259766572</v>
      </c>
      <c r="G53">
        <v>3938</v>
      </c>
      <c r="H53">
        <v>95023721</v>
      </c>
      <c r="I53">
        <v>3938</v>
      </c>
      <c r="J53" s="1">
        <v>41733</v>
      </c>
      <c r="K53" t="s">
        <v>9302</v>
      </c>
      <c r="L53">
        <v>139</v>
      </c>
      <c r="M53" t="s">
        <v>21</v>
      </c>
      <c r="N53">
        <v>2499</v>
      </c>
      <c r="O53" t="s">
        <v>9303</v>
      </c>
      <c r="P53" t="s">
        <v>9304</v>
      </c>
      <c r="Q53">
        <v>228636083</v>
      </c>
      <c r="R53" t="s">
        <v>25</v>
      </c>
      <c r="S53" t="s">
        <v>25322</v>
      </c>
      <c r="T53" t="s">
        <v>9305</v>
      </c>
      <c r="U53" t="s">
        <v>48</v>
      </c>
      <c r="V53" t="s">
        <v>299</v>
      </c>
      <c r="W53">
        <v>7</v>
      </c>
      <c r="X53" t="s">
        <v>25323</v>
      </c>
      <c r="Y53" t="s">
        <v>25324</v>
      </c>
      <c r="Z53" t="s">
        <v>30</v>
      </c>
      <c r="AA53" t="s">
        <v>18419</v>
      </c>
      <c r="AB53" t="s">
        <v>25325</v>
      </c>
      <c r="AC53" t="b">
        <v>1</v>
      </c>
      <c r="AD53" t="s">
        <v>118</v>
      </c>
      <c r="AE53">
        <v>136</v>
      </c>
      <c r="AF53" t="s">
        <v>9301</v>
      </c>
      <c r="AG53" t="s">
        <v>25326</v>
      </c>
      <c r="AH53">
        <v>2014</v>
      </c>
      <c r="AI53">
        <v>-7</v>
      </c>
      <c r="AJ53" t="s">
        <v>18459</v>
      </c>
    </row>
    <row r="54" spans="1:36" x14ac:dyDescent="0.25">
      <c r="A54">
        <v>1816</v>
      </c>
      <c r="B54">
        <v>2013</v>
      </c>
      <c r="C54">
        <v>8</v>
      </c>
      <c r="D54" t="s">
        <v>7019</v>
      </c>
      <c r="E54" t="s">
        <v>231</v>
      </c>
      <c r="F54">
        <v>258366855</v>
      </c>
      <c r="G54">
        <v>3928</v>
      </c>
      <c r="H54">
        <v>73645197</v>
      </c>
      <c r="I54">
        <v>3903</v>
      </c>
      <c r="J54" t="s">
        <v>7020</v>
      </c>
      <c r="K54" t="s">
        <v>7021</v>
      </c>
      <c r="L54">
        <v>125</v>
      </c>
      <c r="M54" t="s">
        <v>231</v>
      </c>
      <c r="N54">
        <v>1815</v>
      </c>
      <c r="O54" t="s">
        <v>4786</v>
      </c>
      <c r="P54" t="s">
        <v>7022</v>
      </c>
      <c r="Q54">
        <v>180443783</v>
      </c>
      <c r="R54" t="s">
        <v>283</v>
      </c>
      <c r="S54" t="s">
        <v>23231</v>
      </c>
      <c r="T54" t="s">
        <v>4788</v>
      </c>
      <c r="U54" t="s">
        <v>7023</v>
      </c>
      <c r="V54" t="s">
        <v>38</v>
      </c>
      <c r="W54" t="s">
        <v>279</v>
      </c>
      <c r="X54" t="s">
        <v>23476</v>
      </c>
      <c r="Y54" t="s">
        <v>23477</v>
      </c>
      <c r="Z54" t="s">
        <v>154</v>
      </c>
      <c r="AA54" t="s">
        <v>18419</v>
      </c>
      <c r="AB54" t="s">
        <v>23478</v>
      </c>
      <c r="AC54" t="b">
        <v>1</v>
      </c>
      <c r="AD54" t="s">
        <v>527</v>
      </c>
      <c r="AE54">
        <v>161</v>
      </c>
      <c r="AF54" t="s">
        <v>7019</v>
      </c>
      <c r="AG54" t="s">
        <v>21692</v>
      </c>
      <c r="AH54">
        <v>2013</v>
      </c>
      <c r="AI54" t="s">
        <v>18553</v>
      </c>
      <c r="AJ54" t="s">
        <v>18532</v>
      </c>
    </row>
    <row r="55" spans="1:36" x14ac:dyDescent="0.25">
      <c r="A55">
        <v>2501</v>
      </c>
      <c r="B55">
        <v>2014</v>
      </c>
      <c r="C55">
        <v>5</v>
      </c>
      <c r="D55" t="s">
        <v>9306</v>
      </c>
      <c r="E55" t="s">
        <v>66</v>
      </c>
      <c r="F55">
        <v>257760692</v>
      </c>
      <c r="G55">
        <v>3890</v>
      </c>
      <c r="H55">
        <v>69050279</v>
      </c>
      <c r="I55">
        <v>3775</v>
      </c>
      <c r="J55" s="1">
        <v>41822</v>
      </c>
      <c r="K55" s="1">
        <v>41738</v>
      </c>
      <c r="L55">
        <v>209</v>
      </c>
      <c r="M55" t="s">
        <v>66</v>
      </c>
      <c r="N55">
        <v>2500</v>
      </c>
      <c r="O55" t="s">
        <v>9307</v>
      </c>
      <c r="P55" t="s">
        <v>9308</v>
      </c>
      <c r="Q55">
        <v>244870202</v>
      </c>
      <c r="R55" t="s">
        <v>9309</v>
      </c>
      <c r="S55" s="4">
        <v>41807</v>
      </c>
      <c r="T55" t="s">
        <v>4861</v>
      </c>
      <c r="U55" t="s">
        <v>110</v>
      </c>
      <c r="V55" t="s">
        <v>38</v>
      </c>
      <c r="W55" t="s">
        <v>32</v>
      </c>
      <c r="X55" t="s">
        <v>25327</v>
      </c>
      <c r="Y55" t="s">
        <v>25328</v>
      </c>
      <c r="Z55" t="s">
        <v>72</v>
      </c>
      <c r="AA55" t="s">
        <v>18411</v>
      </c>
      <c r="AB55" t="s">
        <v>25329</v>
      </c>
      <c r="AC55" t="b">
        <v>1</v>
      </c>
      <c r="AD55" t="s">
        <v>145</v>
      </c>
      <c r="AE55">
        <v>100</v>
      </c>
      <c r="AF55" t="s">
        <v>25330</v>
      </c>
      <c r="AG55" t="s">
        <v>25331</v>
      </c>
      <c r="AH55">
        <v>2014</v>
      </c>
      <c r="AI55" t="s">
        <v>18408</v>
      </c>
      <c r="AJ55" t="s">
        <v>18459</v>
      </c>
    </row>
    <row r="56" spans="1:36" x14ac:dyDescent="0.25">
      <c r="A56">
        <v>2502</v>
      </c>
      <c r="B56">
        <v>2014</v>
      </c>
      <c r="C56">
        <v>6</v>
      </c>
      <c r="D56" t="s">
        <v>9310</v>
      </c>
      <c r="E56" t="s">
        <v>231</v>
      </c>
      <c r="F56">
        <v>255119788</v>
      </c>
      <c r="G56">
        <v>3875</v>
      </c>
      <c r="H56">
        <v>54724334</v>
      </c>
      <c r="I56">
        <v>3875</v>
      </c>
      <c r="J56" t="s">
        <v>9311</v>
      </c>
      <c r="K56" s="1">
        <v>41674</v>
      </c>
      <c r="L56">
        <v>106</v>
      </c>
      <c r="M56" t="s">
        <v>231</v>
      </c>
      <c r="N56">
        <v>2501</v>
      </c>
      <c r="O56" t="s">
        <v>4786</v>
      </c>
      <c r="P56" t="s">
        <v>9312</v>
      </c>
      <c r="Q56">
        <v>187747747</v>
      </c>
      <c r="R56" t="s">
        <v>5810</v>
      </c>
      <c r="S56" s="4">
        <v>42087</v>
      </c>
      <c r="T56" t="s">
        <v>4788</v>
      </c>
      <c r="U56" t="s">
        <v>7023</v>
      </c>
      <c r="V56" t="s">
        <v>38</v>
      </c>
      <c r="W56" t="s">
        <v>344</v>
      </c>
      <c r="X56" t="s">
        <v>25332</v>
      </c>
      <c r="Y56" t="s">
        <v>25333</v>
      </c>
      <c r="Z56" t="s">
        <v>154</v>
      </c>
      <c r="AA56" t="s">
        <v>18419</v>
      </c>
      <c r="AB56" t="s">
        <v>25334</v>
      </c>
      <c r="AC56" t="b">
        <v>1</v>
      </c>
      <c r="AD56" t="s">
        <v>344</v>
      </c>
      <c r="AE56">
        <v>144</v>
      </c>
      <c r="AF56" t="s">
        <v>9310</v>
      </c>
      <c r="AG56" t="s">
        <v>21692</v>
      </c>
      <c r="AH56">
        <v>2014</v>
      </c>
      <c r="AI56" t="s">
        <v>18601</v>
      </c>
      <c r="AJ56" t="s">
        <v>18437</v>
      </c>
    </row>
    <row r="57" spans="1:36" x14ac:dyDescent="0.25">
      <c r="A57">
        <v>541</v>
      </c>
      <c r="B57">
        <v>2011</v>
      </c>
      <c r="C57">
        <v>4</v>
      </c>
      <c r="D57" t="s">
        <v>2520</v>
      </c>
      <c r="E57" t="s">
        <v>66</v>
      </c>
      <c r="F57">
        <v>254464305</v>
      </c>
      <c r="G57">
        <v>3675</v>
      </c>
      <c r="H57">
        <v>85946294</v>
      </c>
      <c r="I57">
        <v>3615</v>
      </c>
      <c r="J57" t="s">
        <v>2521</v>
      </c>
      <c r="K57" t="s">
        <v>2522</v>
      </c>
      <c r="L57">
        <v>112</v>
      </c>
      <c r="M57" t="s">
        <v>66</v>
      </c>
      <c r="N57">
        <v>540</v>
      </c>
      <c r="O57" t="s">
        <v>2523</v>
      </c>
      <c r="P57" t="s">
        <v>2524</v>
      </c>
      <c r="Q57">
        <v>254400000</v>
      </c>
      <c r="R57" t="s">
        <v>25</v>
      </c>
      <c r="S57" t="s">
        <v>19955</v>
      </c>
      <c r="T57" t="s">
        <v>277</v>
      </c>
      <c r="U57" t="s">
        <v>2525</v>
      </c>
      <c r="V57" t="s">
        <v>2526</v>
      </c>
      <c r="W57" t="s">
        <v>307</v>
      </c>
      <c r="X57" t="s">
        <v>20017</v>
      </c>
      <c r="Y57" t="s">
        <v>20018</v>
      </c>
      <c r="Z57" t="s">
        <v>72</v>
      </c>
      <c r="AA57" t="s">
        <v>18497</v>
      </c>
      <c r="AB57" t="s">
        <v>20019</v>
      </c>
      <c r="AC57" t="b">
        <v>1</v>
      </c>
      <c r="AD57" t="s">
        <v>430</v>
      </c>
      <c r="AE57">
        <v>102</v>
      </c>
      <c r="AF57" t="s">
        <v>2520</v>
      </c>
      <c r="AG57" t="s">
        <v>20020</v>
      </c>
      <c r="AH57">
        <v>2011</v>
      </c>
      <c r="AI57" t="s">
        <v>18575</v>
      </c>
      <c r="AJ57" t="s">
        <v>18415</v>
      </c>
    </row>
    <row r="58" spans="1:36" x14ac:dyDescent="0.25">
      <c r="A58">
        <v>7</v>
      </c>
      <c r="B58">
        <v>2010</v>
      </c>
      <c r="C58">
        <v>7</v>
      </c>
      <c r="D58" t="s">
        <v>85</v>
      </c>
      <c r="E58" t="s">
        <v>86</v>
      </c>
      <c r="F58">
        <v>251513985</v>
      </c>
      <c r="G58">
        <v>3602</v>
      </c>
      <c r="H58">
        <v>56397125</v>
      </c>
      <c r="I58">
        <v>3476</v>
      </c>
      <c r="J58" s="1">
        <v>40428</v>
      </c>
      <c r="K58" t="s">
        <v>87</v>
      </c>
      <c r="L58">
        <v>195</v>
      </c>
      <c r="M58" t="s">
        <v>86</v>
      </c>
      <c r="N58">
        <v>6</v>
      </c>
      <c r="O58" t="s">
        <v>88</v>
      </c>
      <c r="P58" t="s">
        <v>89</v>
      </c>
      <c r="Q58">
        <v>251476985</v>
      </c>
      <c r="R58" t="s">
        <v>90</v>
      </c>
      <c r="S58" t="s">
        <v>18439</v>
      </c>
      <c r="T58" t="s">
        <v>91</v>
      </c>
      <c r="U58" t="s">
        <v>92</v>
      </c>
      <c r="V58" t="s">
        <v>38</v>
      </c>
      <c r="W58" t="s">
        <v>93</v>
      </c>
      <c r="X58" t="s">
        <v>18440</v>
      </c>
      <c r="Y58" t="s">
        <v>18441</v>
      </c>
      <c r="Z58" t="s">
        <v>94</v>
      </c>
      <c r="AA58" t="s">
        <v>18411</v>
      </c>
      <c r="AB58" s="4">
        <v>40368</v>
      </c>
      <c r="AC58" t="b">
        <v>1</v>
      </c>
      <c r="AD58" t="s">
        <v>95</v>
      </c>
      <c r="AE58">
        <v>95</v>
      </c>
      <c r="AF58" t="s">
        <v>85</v>
      </c>
      <c r="AG58" t="s">
        <v>18442</v>
      </c>
      <c r="AH58">
        <v>2010</v>
      </c>
      <c r="AI58" t="s">
        <v>18443</v>
      </c>
      <c r="AJ58" t="s">
        <v>18433</v>
      </c>
    </row>
    <row r="59" spans="1:36" x14ac:dyDescent="0.25">
      <c r="A59">
        <v>3920</v>
      </c>
      <c r="B59">
        <v>2016</v>
      </c>
      <c r="C59">
        <v>11</v>
      </c>
      <c r="D59" t="s">
        <v>13822</v>
      </c>
      <c r="E59" t="s">
        <v>21</v>
      </c>
      <c r="F59">
        <v>248757044</v>
      </c>
      <c r="G59">
        <v>3875</v>
      </c>
      <c r="H59">
        <v>56631401</v>
      </c>
      <c r="I59">
        <v>3875</v>
      </c>
      <c r="J59" t="s">
        <v>13823</v>
      </c>
      <c r="K59" t="s">
        <v>13824</v>
      </c>
      <c r="L59">
        <v>155</v>
      </c>
      <c r="M59" t="s">
        <v>21</v>
      </c>
      <c r="N59">
        <v>3919</v>
      </c>
      <c r="O59" t="s">
        <v>13825</v>
      </c>
      <c r="P59" t="s">
        <v>13826</v>
      </c>
      <c r="Q59">
        <v>248752120</v>
      </c>
      <c r="R59" t="s">
        <v>25</v>
      </c>
      <c r="S59" s="4">
        <v>42801</v>
      </c>
      <c r="T59" t="s">
        <v>13827</v>
      </c>
      <c r="U59" t="s">
        <v>27</v>
      </c>
      <c r="V59" t="s">
        <v>38</v>
      </c>
      <c r="W59" t="s">
        <v>95</v>
      </c>
      <c r="X59" t="s">
        <v>29021</v>
      </c>
      <c r="Y59" t="s">
        <v>29022</v>
      </c>
      <c r="Z59" t="s">
        <v>30</v>
      </c>
      <c r="AA59" t="s">
        <v>18411</v>
      </c>
      <c r="AB59" s="4">
        <v>42697</v>
      </c>
      <c r="AC59" t="b">
        <v>1</v>
      </c>
      <c r="AD59" t="s">
        <v>145</v>
      </c>
      <c r="AE59">
        <v>107</v>
      </c>
      <c r="AF59" t="s">
        <v>13822</v>
      </c>
      <c r="AG59" t="s">
        <v>29023</v>
      </c>
      <c r="AH59">
        <v>2016</v>
      </c>
      <c r="AI59" t="s">
        <v>18454</v>
      </c>
      <c r="AJ59" t="s">
        <v>18474</v>
      </c>
    </row>
    <row r="60" spans="1:36" x14ac:dyDescent="0.25">
      <c r="A60">
        <v>2503</v>
      </c>
      <c r="B60">
        <v>2014</v>
      </c>
      <c r="C60">
        <v>7</v>
      </c>
      <c r="D60" t="s">
        <v>9313</v>
      </c>
      <c r="E60" t="s">
        <v>43</v>
      </c>
      <c r="F60">
        <v>245439076</v>
      </c>
      <c r="G60">
        <v>4233</v>
      </c>
      <c r="H60">
        <v>100038390</v>
      </c>
      <c r="I60">
        <v>4233</v>
      </c>
      <c r="J60" t="s">
        <v>9314</v>
      </c>
      <c r="K60" s="1">
        <v>41892</v>
      </c>
      <c r="L60">
        <v>104</v>
      </c>
      <c r="M60" t="s">
        <v>43</v>
      </c>
      <c r="N60">
        <v>2502</v>
      </c>
      <c r="O60" t="s">
        <v>9315</v>
      </c>
      <c r="P60" t="s">
        <v>9316</v>
      </c>
      <c r="Q60">
        <v>206755538</v>
      </c>
      <c r="R60" t="s">
        <v>8256</v>
      </c>
      <c r="S60" t="s">
        <v>25335</v>
      </c>
      <c r="T60" t="s">
        <v>2512</v>
      </c>
      <c r="U60" t="s">
        <v>48</v>
      </c>
      <c r="V60" t="s">
        <v>38</v>
      </c>
      <c r="W60" t="s">
        <v>583</v>
      </c>
      <c r="X60" t="s">
        <v>25336</v>
      </c>
      <c r="Y60" t="s">
        <v>25337</v>
      </c>
      <c r="Z60" t="s">
        <v>144</v>
      </c>
      <c r="AA60" t="s">
        <v>18419</v>
      </c>
      <c r="AB60" s="4">
        <v>41817</v>
      </c>
      <c r="AC60" t="b">
        <v>1</v>
      </c>
      <c r="AD60" t="s">
        <v>238</v>
      </c>
      <c r="AE60">
        <v>165</v>
      </c>
      <c r="AF60" t="s">
        <v>9313</v>
      </c>
      <c r="AG60" t="s">
        <v>20012</v>
      </c>
      <c r="AH60">
        <v>2014</v>
      </c>
      <c r="AI60" t="s">
        <v>18758</v>
      </c>
      <c r="AJ60" t="s">
        <v>18422</v>
      </c>
    </row>
    <row r="61" spans="1:36" x14ac:dyDescent="0.25">
      <c r="A61">
        <v>2504</v>
      </c>
      <c r="B61">
        <v>2014</v>
      </c>
      <c r="C61">
        <v>8</v>
      </c>
      <c r="D61" t="s">
        <v>9317</v>
      </c>
      <c r="E61" t="s">
        <v>21</v>
      </c>
      <c r="F61">
        <v>241410378</v>
      </c>
      <c r="G61">
        <v>3948</v>
      </c>
      <c r="H61">
        <v>69431298</v>
      </c>
      <c r="I61">
        <v>3948</v>
      </c>
      <c r="J61" t="s">
        <v>9318</v>
      </c>
      <c r="K61" s="1">
        <v>41741</v>
      </c>
      <c r="L61">
        <v>188</v>
      </c>
      <c r="M61" t="s">
        <v>21</v>
      </c>
      <c r="N61">
        <v>2503</v>
      </c>
      <c r="O61" t="s">
        <v>9319</v>
      </c>
      <c r="P61" t="s">
        <v>9320</v>
      </c>
      <c r="Q61">
        <v>190871149</v>
      </c>
      <c r="R61" t="s">
        <v>25</v>
      </c>
      <c r="S61" s="4">
        <v>41947</v>
      </c>
      <c r="T61" t="s">
        <v>9321</v>
      </c>
      <c r="U61" t="s">
        <v>195</v>
      </c>
      <c r="V61" t="s">
        <v>38</v>
      </c>
      <c r="W61" t="s">
        <v>228</v>
      </c>
      <c r="X61" t="s">
        <v>25338</v>
      </c>
      <c r="Y61" t="s">
        <v>25339</v>
      </c>
      <c r="Z61" t="s">
        <v>30</v>
      </c>
      <c r="AA61" t="s">
        <v>18411</v>
      </c>
      <c r="AB61" t="s">
        <v>25340</v>
      </c>
      <c r="AC61" t="b">
        <v>1</v>
      </c>
      <c r="AD61" t="s">
        <v>40</v>
      </c>
      <c r="AE61">
        <v>97</v>
      </c>
      <c r="AF61" t="s">
        <v>9317</v>
      </c>
      <c r="AG61" t="s">
        <v>25341</v>
      </c>
      <c r="AH61">
        <v>2014</v>
      </c>
      <c r="AI61" t="s">
        <v>18522</v>
      </c>
      <c r="AJ61">
        <v>-7</v>
      </c>
    </row>
    <row r="62" spans="1:36" x14ac:dyDescent="0.25">
      <c r="A62">
        <v>542</v>
      </c>
      <c r="B62">
        <v>2011</v>
      </c>
      <c r="C62">
        <v>5</v>
      </c>
      <c r="D62" t="s">
        <v>2527</v>
      </c>
      <c r="E62" t="s">
        <v>21</v>
      </c>
      <c r="F62">
        <v>241071802</v>
      </c>
      <c r="G62">
        <v>4164</v>
      </c>
      <c r="H62">
        <v>90151958</v>
      </c>
      <c r="I62">
        <v>4155</v>
      </c>
      <c r="J62" t="s">
        <v>2528</v>
      </c>
      <c r="K62" t="s">
        <v>2529</v>
      </c>
      <c r="L62">
        <v>132</v>
      </c>
      <c r="M62" t="s">
        <v>21</v>
      </c>
      <c r="N62">
        <v>541</v>
      </c>
      <c r="O62" t="s">
        <v>2530</v>
      </c>
      <c r="P62" t="s">
        <v>2531</v>
      </c>
      <c r="Q62">
        <v>241063875</v>
      </c>
      <c r="R62" t="s">
        <v>79</v>
      </c>
      <c r="S62" t="s">
        <v>20021</v>
      </c>
      <c r="T62" t="s">
        <v>2532</v>
      </c>
      <c r="U62" t="s">
        <v>152</v>
      </c>
      <c r="V62" t="s">
        <v>28</v>
      </c>
      <c r="W62" t="s">
        <v>270</v>
      </c>
      <c r="X62" t="s">
        <v>20022</v>
      </c>
      <c r="Y62" t="s">
        <v>20023</v>
      </c>
      <c r="Z62" t="s">
        <v>30</v>
      </c>
      <c r="AA62" t="s">
        <v>18419</v>
      </c>
      <c r="AB62" t="s">
        <v>19642</v>
      </c>
      <c r="AC62" t="b">
        <v>1</v>
      </c>
      <c r="AD62" t="s">
        <v>583</v>
      </c>
      <c r="AE62">
        <v>136</v>
      </c>
      <c r="AF62" t="s">
        <v>2527</v>
      </c>
      <c r="AG62" t="s">
        <v>20024</v>
      </c>
      <c r="AH62">
        <v>2011</v>
      </c>
      <c r="AI62" t="s">
        <v>18547</v>
      </c>
      <c r="AJ62" t="s">
        <v>18553</v>
      </c>
    </row>
    <row r="63" spans="1:36" x14ac:dyDescent="0.25">
      <c r="A63">
        <v>8</v>
      </c>
      <c r="B63">
        <v>2010</v>
      </c>
      <c r="C63">
        <v>8</v>
      </c>
      <c r="D63" t="s">
        <v>96</v>
      </c>
      <c r="E63" t="s">
        <v>97</v>
      </c>
      <c r="F63">
        <v>238736787</v>
      </c>
      <c r="G63">
        <v>4386</v>
      </c>
      <c r="H63">
        <v>70838207</v>
      </c>
      <c r="I63">
        <v>4359</v>
      </c>
      <c r="J63" t="s">
        <v>98</v>
      </c>
      <c r="K63" s="1">
        <v>40430</v>
      </c>
      <c r="L63">
        <v>111</v>
      </c>
      <c r="M63" t="s">
        <v>57</v>
      </c>
      <c r="N63">
        <v>7</v>
      </c>
      <c r="O63" t="s">
        <v>99</v>
      </c>
      <c r="P63" t="s">
        <v>100</v>
      </c>
      <c r="Q63">
        <v>238319043</v>
      </c>
      <c r="R63" t="s">
        <v>25</v>
      </c>
      <c r="S63" t="s">
        <v>18434</v>
      </c>
      <c r="T63" t="s">
        <v>101</v>
      </c>
      <c r="U63" t="s">
        <v>27</v>
      </c>
      <c r="V63" t="s">
        <v>38</v>
      </c>
      <c r="W63" t="s">
        <v>62</v>
      </c>
      <c r="X63" t="s">
        <v>18444</v>
      </c>
      <c r="Y63" t="s">
        <v>18445</v>
      </c>
      <c r="Z63" t="s">
        <v>102</v>
      </c>
      <c r="AA63" t="s">
        <v>18411</v>
      </c>
      <c r="AB63" t="s">
        <v>18446</v>
      </c>
      <c r="AC63" t="b">
        <v>1</v>
      </c>
      <c r="AD63" t="s">
        <v>62</v>
      </c>
      <c r="AE63">
        <v>93</v>
      </c>
      <c r="AF63" t="s">
        <v>96</v>
      </c>
      <c r="AG63" t="s">
        <v>18447</v>
      </c>
      <c r="AH63">
        <v>2010</v>
      </c>
      <c r="AI63" t="s">
        <v>18427</v>
      </c>
      <c r="AJ63" t="s">
        <v>18448</v>
      </c>
    </row>
    <row r="64" spans="1:36" x14ac:dyDescent="0.25">
      <c r="A64">
        <v>1817</v>
      </c>
      <c r="B64">
        <v>2013</v>
      </c>
      <c r="C64">
        <v>9</v>
      </c>
      <c r="D64" t="s">
        <v>7024</v>
      </c>
      <c r="E64" t="s">
        <v>86</v>
      </c>
      <c r="F64">
        <v>238679850</v>
      </c>
      <c r="G64">
        <v>3771</v>
      </c>
      <c r="H64">
        <v>97375245</v>
      </c>
      <c r="I64">
        <v>3658</v>
      </c>
      <c r="J64" t="s">
        <v>7025</v>
      </c>
      <c r="K64" s="1">
        <v>41403</v>
      </c>
      <c r="L64">
        <v>104</v>
      </c>
      <c r="M64" t="s">
        <v>86</v>
      </c>
      <c r="N64">
        <v>1816</v>
      </c>
      <c r="O64" t="s">
        <v>7026</v>
      </c>
      <c r="P64" t="s">
        <v>2536</v>
      </c>
      <c r="Q64">
        <v>238700000</v>
      </c>
      <c r="R64" t="s">
        <v>7027</v>
      </c>
      <c r="S64" t="s">
        <v>23459</v>
      </c>
      <c r="T64" t="s">
        <v>2537</v>
      </c>
      <c r="U64" t="s">
        <v>478</v>
      </c>
      <c r="V64" t="s">
        <v>7028</v>
      </c>
      <c r="W64" t="s">
        <v>128</v>
      </c>
      <c r="X64" t="s">
        <v>23479</v>
      </c>
      <c r="Y64" t="s">
        <v>23480</v>
      </c>
      <c r="Z64" t="s">
        <v>94</v>
      </c>
      <c r="AA64" t="s">
        <v>18419</v>
      </c>
      <c r="AB64" t="s">
        <v>23481</v>
      </c>
      <c r="AC64" t="b">
        <v>1</v>
      </c>
      <c r="AD64" t="s">
        <v>204</v>
      </c>
      <c r="AE64">
        <v>130</v>
      </c>
      <c r="AF64" t="s">
        <v>7024</v>
      </c>
      <c r="AG64" t="s">
        <v>20028</v>
      </c>
      <c r="AH64">
        <v>2013</v>
      </c>
      <c r="AI64" t="s">
        <v>18646</v>
      </c>
      <c r="AJ64" t="s">
        <v>18458</v>
      </c>
    </row>
    <row r="65" spans="1:36" x14ac:dyDescent="0.25">
      <c r="A65">
        <v>1147</v>
      </c>
      <c r="B65">
        <v>2012</v>
      </c>
      <c r="C65">
        <v>8</v>
      </c>
      <c r="D65" t="s">
        <v>4799</v>
      </c>
      <c r="E65" t="s">
        <v>21</v>
      </c>
      <c r="F65">
        <v>237283207</v>
      </c>
      <c r="G65">
        <v>4164</v>
      </c>
      <c r="H65">
        <v>66323594</v>
      </c>
      <c r="I65">
        <v>4164</v>
      </c>
      <c r="J65" t="s">
        <v>4800</v>
      </c>
      <c r="K65" t="s">
        <v>4801</v>
      </c>
      <c r="L65">
        <v>208</v>
      </c>
      <c r="M65" t="s">
        <v>21</v>
      </c>
      <c r="N65">
        <v>1146</v>
      </c>
      <c r="O65" t="s">
        <v>4802</v>
      </c>
      <c r="P65" t="s">
        <v>4803</v>
      </c>
      <c r="Q65">
        <v>237282182</v>
      </c>
      <c r="R65" t="s">
        <v>25</v>
      </c>
      <c r="S65" s="4">
        <v>41226</v>
      </c>
      <c r="T65" t="s">
        <v>4804</v>
      </c>
      <c r="U65" t="s">
        <v>27</v>
      </c>
      <c r="V65" t="s">
        <v>38</v>
      </c>
      <c r="W65" t="s">
        <v>204</v>
      </c>
      <c r="X65" t="s">
        <v>21699</v>
      </c>
      <c r="Y65" t="s">
        <v>21700</v>
      </c>
      <c r="Z65" t="s">
        <v>30</v>
      </c>
      <c r="AA65" t="s">
        <v>18411</v>
      </c>
      <c r="AB65" s="4">
        <v>41082</v>
      </c>
      <c r="AC65" t="b">
        <v>1</v>
      </c>
      <c r="AD65" t="s">
        <v>246</v>
      </c>
      <c r="AE65">
        <v>93</v>
      </c>
      <c r="AF65" t="s">
        <v>4799</v>
      </c>
      <c r="AG65" t="s">
        <v>21701</v>
      </c>
      <c r="AH65">
        <v>2012</v>
      </c>
      <c r="AI65" t="s">
        <v>18579</v>
      </c>
      <c r="AJ65" t="s">
        <v>18458</v>
      </c>
    </row>
    <row r="66" spans="1:36" x14ac:dyDescent="0.25">
      <c r="A66">
        <v>1818</v>
      </c>
      <c r="B66">
        <v>2013</v>
      </c>
      <c r="C66">
        <v>10</v>
      </c>
      <c r="D66" t="s">
        <v>7029</v>
      </c>
      <c r="E66" t="s">
        <v>21</v>
      </c>
      <c r="F66">
        <v>234911825</v>
      </c>
      <c r="G66">
        <v>3912</v>
      </c>
      <c r="H66">
        <v>79110453</v>
      </c>
      <c r="I66">
        <v>3912</v>
      </c>
      <c r="J66" s="1">
        <v>41489</v>
      </c>
      <c r="K66" t="s">
        <v>7030</v>
      </c>
      <c r="L66">
        <v>132</v>
      </c>
      <c r="M66" t="s">
        <v>21</v>
      </c>
      <c r="N66">
        <v>1817</v>
      </c>
      <c r="O66" t="s">
        <v>7031</v>
      </c>
      <c r="P66" t="s">
        <v>7032</v>
      </c>
      <c r="Q66">
        <v>234903076</v>
      </c>
      <c r="R66" t="s">
        <v>25</v>
      </c>
      <c r="S66" s="4">
        <v>41436</v>
      </c>
      <c r="T66" t="s">
        <v>7033</v>
      </c>
      <c r="U66" t="s">
        <v>37</v>
      </c>
      <c r="V66" t="s">
        <v>38</v>
      </c>
      <c r="W66" t="s">
        <v>307</v>
      </c>
      <c r="X66" t="s">
        <v>23482</v>
      </c>
      <c r="Y66" t="s">
        <v>23483</v>
      </c>
      <c r="Z66" t="s">
        <v>30</v>
      </c>
      <c r="AA66" t="s">
        <v>18411</v>
      </c>
      <c r="AB66" s="4">
        <v>41341</v>
      </c>
      <c r="AC66" t="b">
        <v>1</v>
      </c>
      <c r="AD66" t="s">
        <v>344</v>
      </c>
      <c r="AE66">
        <v>130</v>
      </c>
      <c r="AF66" t="s">
        <v>23484</v>
      </c>
      <c r="AG66" t="s">
        <v>23485</v>
      </c>
      <c r="AH66">
        <v>2013</v>
      </c>
      <c r="AI66" t="s">
        <v>18575</v>
      </c>
      <c r="AJ66" t="s">
        <v>18448</v>
      </c>
    </row>
    <row r="67" spans="1:36" x14ac:dyDescent="0.25">
      <c r="A67">
        <v>3921</v>
      </c>
      <c r="B67">
        <v>2016</v>
      </c>
      <c r="C67">
        <v>12</v>
      </c>
      <c r="D67" t="s">
        <v>13828</v>
      </c>
      <c r="E67" t="s">
        <v>66</v>
      </c>
      <c r="F67">
        <v>234037575</v>
      </c>
      <c r="G67">
        <v>4144</v>
      </c>
      <c r="H67">
        <v>74403387</v>
      </c>
      <c r="I67">
        <v>4144</v>
      </c>
      <c r="J67" t="s">
        <v>13829</v>
      </c>
      <c r="K67" t="s">
        <v>13830</v>
      </c>
      <c r="L67">
        <v>132</v>
      </c>
      <c r="M67" t="s">
        <v>66</v>
      </c>
      <c r="N67">
        <v>3920</v>
      </c>
      <c r="O67" t="s">
        <v>13831</v>
      </c>
      <c r="P67" t="s">
        <v>13832</v>
      </c>
      <c r="Q67">
        <v>234018657</v>
      </c>
      <c r="R67" t="s">
        <v>70</v>
      </c>
      <c r="S67" s="4">
        <v>42822</v>
      </c>
      <c r="T67" t="s">
        <v>71</v>
      </c>
      <c r="U67" t="s">
        <v>37</v>
      </c>
      <c r="V67" t="s">
        <v>1852</v>
      </c>
      <c r="W67" t="s">
        <v>279</v>
      </c>
      <c r="X67" t="s">
        <v>29024</v>
      </c>
      <c r="Y67" t="s">
        <v>29025</v>
      </c>
      <c r="Z67" t="s">
        <v>72</v>
      </c>
      <c r="AA67" t="s">
        <v>18419</v>
      </c>
      <c r="AB67" s="4">
        <v>42692</v>
      </c>
      <c r="AC67" t="b">
        <v>1</v>
      </c>
      <c r="AD67" t="s">
        <v>82</v>
      </c>
      <c r="AE67">
        <v>133</v>
      </c>
      <c r="AF67" t="s">
        <v>29026</v>
      </c>
      <c r="AG67" t="s">
        <v>29027</v>
      </c>
      <c r="AH67">
        <v>2016</v>
      </c>
      <c r="AI67" t="s">
        <v>18553</v>
      </c>
      <c r="AJ67" t="s">
        <v>18437</v>
      </c>
    </row>
    <row r="68" spans="1:36" x14ac:dyDescent="0.25">
      <c r="A68">
        <v>2505</v>
      </c>
      <c r="B68">
        <v>2014</v>
      </c>
      <c r="C68">
        <v>9</v>
      </c>
      <c r="D68" t="s">
        <v>9322</v>
      </c>
      <c r="E68" t="s">
        <v>259</v>
      </c>
      <c r="F68">
        <v>233921534</v>
      </c>
      <c r="G68">
        <v>4001</v>
      </c>
      <c r="H68">
        <v>90823660</v>
      </c>
      <c r="I68">
        <v>3996</v>
      </c>
      <c r="J68" t="s">
        <v>9323</v>
      </c>
      <c r="K68" s="1">
        <v>41892</v>
      </c>
      <c r="L68">
        <v>139</v>
      </c>
      <c r="M68" t="s">
        <v>259</v>
      </c>
      <c r="N68">
        <v>2504</v>
      </c>
      <c r="O68" t="s">
        <v>9324</v>
      </c>
      <c r="P68" t="s">
        <v>9325</v>
      </c>
      <c r="Q68">
        <v>199305306</v>
      </c>
      <c r="R68" t="s">
        <v>2565</v>
      </c>
      <c r="S68" t="s">
        <v>25342</v>
      </c>
      <c r="T68" t="s">
        <v>7201</v>
      </c>
      <c r="U68" t="s">
        <v>48</v>
      </c>
      <c r="V68" t="s">
        <v>9326</v>
      </c>
      <c r="W68" t="s">
        <v>527</v>
      </c>
      <c r="X68" t="s">
        <v>25343</v>
      </c>
      <c r="Y68" t="s">
        <v>25344</v>
      </c>
      <c r="Z68" t="s">
        <v>263</v>
      </c>
      <c r="AA68" t="s">
        <v>18419</v>
      </c>
      <c r="AB68" t="s">
        <v>25345</v>
      </c>
      <c r="AC68" t="b">
        <v>1</v>
      </c>
      <c r="AD68" t="s">
        <v>118</v>
      </c>
      <c r="AE68">
        <v>132</v>
      </c>
      <c r="AF68" t="s">
        <v>9322</v>
      </c>
      <c r="AG68" t="s">
        <v>25346</v>
      </c>
      <c r="AH68">
        <v>2014</v>
      </c>
      <c r="AI68" t="s">
        <v>18805</v>
      </c>
      <c r="AJ68">
        <v>-8</v>
      </c>
    </row>
    <row r="69" spans="1:36" x14ac:dyDescent="0.25">
      <c r="A69">
        <v>3922</v>
      </c>
      <c r="B69">
        <v>2016</v>
      </c>
      <c r="C69">
        <v>13</v>
      </c>
      <c r="D69" t="s">
        <v>13833</v>
      </c>
      <c r="E69" t="s">
        <v>21</v>
      </c>
      <c r="F69">
        <v>232641920</v>
      </c>
      <c r="G69">
        <v>3882</v>
      </c>
      <c r="H69">
        <v>85058311</v>
      </c>
      <c r="I69">
        <v>3882</v>
      </c>
      <c r="J69" s="1">
        <v>42471</v>
      </c>
      <c r="K69" t="s">
        <v>13834</v>
      </c>
      <c r="L69">
        <v>132</v>
      </c>
      <c r="M69" t="s">
        <v>21</v>
      </c>
      <c r="N69">
        <v>3921</v>
      </c>
      <c r="O69" t="s">
        <v>13835</v>
      </c>
      <c r="P69" t="s">
        <v>13836</v>
      </c>
      <c r="Q69">
        <v>232630718</v>
      </c>
      <c r="R69" t="s">
        <v>25</v>
      </c>
      <c r="S69" t="s">
        <v>29028</v>
      </c>
      <c r="T69" t="s">
        <v>5063</v>
      </c>
      <c r="U69" t="s">
        <v>152</v>
      </c>
      <c r="V69" t="s">
        <v>38</v>
      </c>
      <c r="W69" t="s">
        <v>93</v>
      </c>
      <c r="X69" t="s">
        <v>29029</v>
      </c>
      <c r="Y69" t="s">
        <v>29030</v>
      </c>
      <c r="Z69" t="s">
        <v>30</v>
      </c>
      <c r="AA69" t="s">
        <v>18419</v>
      </c>
      <c r="AB69" s="4">
        <v>42678</v>
      </c>
      <c r="AC69" t="b">
        <v>1</v>
      </c>
      <c r="AD69" t="s">
        <v>118</v>
      </c>
      <c r="AE69">
        <v>115</v>
      </c>
      <c r="AF69" t="s">
        <v>13833</v>
      </c>
      <c r="AG69" t="s">
        <v>29031</v>
      </c>
      <c r="AH69">
        <v>2016</v>
      </c>
      <c r="AI69" t="s">
        <v>18443</v>
      </c>
      <c r="AJ69" t="s">
        <v>18805</v>
      </c>
    </row>
    <row r="70" spans="1:36" x14ac:dyDescent="0.25">
      <c r="A70">
        <v>4656</v>
      </c>
      <c r="B70">
        <v>2017</v>
      </c>
      <c r="C70">
        <v>10</v>
      </c>
      <c r="D70" t="s">
        <v>16211</v>
      </c>
      <c r="E70" t="s">
        <v>66</v>
      </c>
      <c r="F70">
        <v>229024295</v>
      </c>
      <c r="G70">
        <v>4051</v>
      </c>
      <c r="H70">
        <v>93842239</v>
      </c>
      <c r="I70">
        <v>4051</v>
      </c>
      <c r="J70" t="s">
        <v>16212</v>
      </c>
      <c r="K70" t="s">
        <v>16203</v>
      </c>
      <c r="L70">
        <v>118</v>
      </c>
      <c r="M70" t="s">
        <v>66</v>
      </c>
      <c r="N70">
        <v>4655</v>
      </c>
      <c r="O70" t="s">
        <v>16213</v>
      </c>
      <c r="P70" t="s">
        <v>1112</v>
      </c>
      <c r="Q70">
        <v>227032490</v>
      </c>
      <c r="R70" t="s">
        <v>341</v>
      </c>
      <c r="S70" s="4">
        <v>43172</v>
      </c>
      <c r="T70" t="s">
        <v>484</v>
      </c>
      <c r="U70" t="s">
        <v>152</v>
      </c>
      <c r="V70" t="s">
        <v>16214</v>
      </c>
      <c r="W70" t="s">
        <v>270</v>
      </c>
      <c r="X70" t="s">
        <v>30867</v>
      </c>
      <c r="Y70" t="s">
        <v>30868</v>
      </c>
      <c r="Z70" t="s">
        <v>72</v>
      </c>
      <c r="AA70" t="s">
        <v>18419</v>
      </c>
      <c r="AB70" s="4">
        <v>43056</v>
      </c>
      <c r="AC70" t="b">
        <v>1</v>
      </c>
      <c r="AD70">
        <v>4</v>
      </c>
      <c r="AE70">
        <v>120</v>
      </c>
      <c r="AF70" t="s">
        <v>16211</v>
      </c>
      <c r="AG70" t="s">
        <v>30869</v>
      </c>
      <c r="AH70">
        <v>2017</v>
      </c>
      <c r="AI70" t="s">
        <v>18547</v>
      </c>
      <c r="AJ70" t="s">
        <v>18553</v>
      </c>
    </row>
    <row r="71" spans="1:36" x14ac:dyDescent="0.25">
      <c r="A71">
        <v>1819</v>
      </c>
      <c r="B71">
        <v>2013</v>
      </c>
      <c r="C71">
        <v>11</v>
      </c>
      <c r="D71" t="s">
        <v>7034</v>
      </c>
      <c r="E71" t="s">
        <v>43</v>
      </c>
      <c r="F71">
        <v>228778661</v>
      </c>
      <c r="G71">
        <v>3907</v>
      </c>
      <c r="H71">
        <v>70165559</v>
      </c>
      <c r="I71">
        <v>3868</v>
      </c>
      <c r="J71" t="s">
        <v>7035</v>
      </c>
      <c r="K71" s="1">
        <v>41617</v>
      </c>
      <c r="L71">
        <v>119</v>
      </c>
      <c r="M71" t="s">
        <v>43</v>
      </c>
      <c r="N71">
        <v>1818</v>
      </c>
      <c r="O71" t="s">
        <v>7036</v>
      </c>
      <c r="P71" t="s">
        <v>7037</v>
      </c>
      <c r="Q71">
        <v>228756232</v>
      </c>
      <c r="R71" t="s">
        <v>25</v>
      </c>
      <c r="S71" t="s">
        <v>19775</v>
      </c>
      <c r="T71" t="s">
        <v>2617</v>
      </c>
      <c r="U71" t="s">
        <v>48</v>
      </c>
      <c r="V71" t="s">
        <v>2873</v>
      </c>
      <c r="W71" t="s">
        <v>93</v>
      </c>
      <c r="X71" t="s">
        <v>23486</v>
      </c>
      <c r="Y71" t="s">
        <v>23487</v>
      </c>
      <c r="Z71" t="s">
        <v>102</v>
      </c>
      <c r="AA71" t="s">
        <v>18419</v>
      </c>
      <c r="AB71" t="s">
        <v>23282</v>
      </c>
      <c r="AC71" t="b">
        <v>1</v>
      </c>
      <c r="AD71" t="s">
        <v>248</v>
      </c>
      <c r="AE71">
        <v>132</v>
      </c>
      <c r="AF71" t="s">
        <v>23488</v>
      </c>
      <c r="AG71" t="s">
        <v>23489</v>
      </c>
      <c r="AH71">
        <v>2013</v>
      </c>
      <c r="AI71" t="s">
        <v>18443</v>
      </c>
      <c r="AJ71" t="s">
        <v>18433</v>
      </c>
    </row>
    <row r="72" spans="1:36" x14ac:dyDescent="0.25">
      <c r="A72">
        <v>3211</v>
      </c>
      <c r="B72">
        <v>2015</v>
      </c>
      <c r="C72">
        <v>8</v>
      </c>
      <c r="D72" t="s">
        <v>11574</v>
      </c>
      <c r="E72" t="s">
        <v>259</v>
      </c>
      <c r="F72">
        <v>228433663</v>
      </c>
      <c r="G72">
        <v>3854</v>
      </c>
      <c r="H72">
        <v>54308575</v>
      </c>
      <c r="I72">
        <v>3831</v>
      </c>
      <c r="J72" s="1">
        <v>42045</v>
      </c>
      <c r="K72" t="s">
        <v>11575</v>
      </c>
      <c r="L72">
        <v>166</v>
      </c>
      <c r="M72" t="s">
        <v>259</v>
      </c>
      <c r="N72">
        <v>3210</v>
      </c>
      <c r="O72" t="s">
        <v>11576</v>
      </c>
      <c r="P72" t="s">
        <v>11577</v>
      </c>
      <c r="Q72">
        <v>202313768</v>
      </c>
      <c r="R72" t="s">
        <v>70</v>
      </c>
      <c r="S72" s="4">
        <v>42381</v>
      </c>
      <c r="T72" t="s">
        <v>253</v>
      </c>
      <c r="U72" t="s">
        <v>9356</v>
      </c>
      <c r="V72" t="s">
        <v>127</v>
      </c>
      <c r="W72">
        <v>8</v>
      </c>
      <c r="X72" t="s">
        <v>27199</v>
      </c>
      <c r="Y72" t="s">
        <v>27200</v>
      </c>
      <c r="Z72" t="s">
        <v>263</v>
      </c>
      <c r="AA72" t="s">
        <v>18419</v>
      </c>
      <c r="AB72" t="s">
        <v>27181</v>
      </c>
      <c r="AC72" t="b">
        <v>1</v>
      </c>
      <c r="AD72" t="s">
        <v>902</v>
      </c>
      <c r="AE72">
        <v>144</v>
      </c>
      <c r="AF72" t="s">
        <v>11574</v>
      </c>
      <c r="AG72" t="s">
        <v>27201</v>
      </c>
      <c r="AH72">
        <v>2015</v>
      </c>
      <c r="AI72">
        <v>-8</v>
      </c>
      <c r="AJ72">
        <v>-8</v>
      </c>
    </row>
    <row r="73" spans="1:36" x14ac:dyDescent="0.25">
      <c r="A73">
        <v>4657</v>
      </c>
      <c r="B73">
        <v>2017</v>
      </c>
      <c r="C73">
        <v>11</v>
      </c>
      <c r="D73" t="s">
        <v>2340</v>
      </c>
      <c r="E73" t="s">
        <v>259</v>
      </c>
      <c r="F73">
        <v>226277068</v>
      </c>
      <c r="G73">
        <v>4071</v>
      </c>
      <c r="H73">
        <v>88411916</v>
      </c>
      <c r="I73">
        <v>4071</v>
      </c>
      <c r="J73" s="1">
        <v>42797</v>
      </c>
      <c r="K73" t="s">
        <v>16179</v>
      </c>
      <c r="L73">
        <v>132</v>
      </c>
      <c r="M73" t="s">
        <v>259</v>
      </c>
      <c r="N73">
        <v>4656</v>
      </c>
      <c r="O73" t="s">
        <v>16215</v>
      </c>
      <c r="P73" t="s">
        <v>16216</v>
      </c>
      <c r="Q73">
        <v>226276809</v>
      </c>
      <c r="R73" t="s">
        <v>25</v>
      </c>
      <c r="S73" t="s">
        <v>29918</v>
      </c>
      <c r="T73" t="s">
        <v>381</v>
      </c>
      <c r="U73" t="s">
        <v>2567</v>
      </c>
      <c r="V73" t="s">
        <v>28</v>
      </c>
      <c r="W73" t="s">
        <v>74</v>
      </c>
      <c r="X73" t="s">
        <v>30870</v>
      </c>
      <c r="Y73" t="s">
        <v>30871</v>
      </c>
      <c r="Z73" t="s">
        <v>263</v>
      </c>
      <c r="AA73" t="s">
        <v>18497</v>
      </c>
      <c r="AB73" s="4">
        <v>42797</v>
      </c>
      <c r="AC73" t="b">
        <v>1</v>
      </c>
      <c r="AD73" t="s">
        <v>326</v>
      </c>
      <c r="AE73">
        <v>137</v>
      </c>
      <c r="AF73" t="s">
        <v>2340</v>
      </c>
      <c r="AG73" t="s">
        <v>30872</v>
      </c>
      <c r="AH73">
        <v>2017</v>
      </c>
      <c r="AI73" t="s">
        <v>18433</v>
      </c>
      <c r="AJ73" t="s">
        <v>18454</v>
      </c>
    </row>
    <row r="74" spans="1:36" x14ac:dyDescent="0.25">
      <c r="A74">
        <v>4658</v>
      </c>
      <c r="B74">
        <v>2017</v>
      </c>
      <c r="C74">
        <v>12</v>
      </c>
      <c r="D74" t="s">
        <v>16217</v>
      </c>
      <c r="E74" t="s">
        <v>86</v>
      </c>
      <c r="F74">
        <v>226008385</v>
      </c>
      <c r="G74">
        <v>4329</v>
      </c>
      <c r="H74">
        <v>98786705</v>
      </c>
      <c r="I74">
        <v>4310</v>
      </c>
      <c r="J74" t="s">
        <v>16218</v>
      </c>
      <c r="K74" s="1">
        <v>43016</v>
      </c>
      <c r="L74">
        <v>118</v>
      </c>
      <c r="M74" t="s">
        <v>86</v>
      </c>
      <c r="N74">
        <v>4657</v>
      </c>
      <c r="O74" t="s">
        <v>16219</v>
      </c>
      <c r="P74" t="s">
        <v>2756</v>
      </c>
      <c r="Q74">
        <v>225697400</v>
      </c>
      <c r="R74" t="s">
        <v>16220</v>
      </c>
      <c r="S74" s="4">
        <v>42927</v>
      </c>
      <c r="T74" t="s">
        <v>11632</v>
      </c>
      <c r="U74" t="s">
        <v>478</v>
      </c>
      <c r="V74" t="s">
        <v>337</v>
      </c>
      <c r="W74" t="s">
        <v>228</v>
      </c>
      <c r="X74" t="s">
        <v>30873</v>
      </c>
      <c r="Y74" t="s">
        <v>30874</v>
      </c>
      <c r="Z74" t="s">
        <v>94</v>
      </c>
      <c r="AA74" t="s">
        <v>18419</v>
      </c>
      <c r="AB74" t="s">
        <v>30875</v>
      </c>
      <c r="AC74" t="b">
        <v>1</v>
      </c>
      <c r="AD74" t="s">
        <v>279</v>
      </c>
      <c r="AE74">
        <v>136</v>
      </c>
      <c r="AF74" t="s">
        <v>16217</v>
      </c>
      <c r="AG74" t="s">
        <v>30876</v>
      </c>
      <c r="AH74">
        <v>2017</v>
      </c>
      <c r="AI74" t="s">
        <v>18522</v>
      </c>
      <c r="AJ74" t="s">
        <v>18513</v>
      </c>
    </row>
    <row r="75" spans="1:36" x14ac:dyDescent="0.25">
      <c r="A75">
        <v>2506</v>
      </c>
      <c r="B75">
        <v>2014</v>
      </c>
      <c r="C75">
        <v>10</v>
      </c>
      <c r="D75" t="s">
        <v>9327</v>
      </c>
      <c r="E75" t="s">
        <v>21</v>
      </c>
      <c r="F75">
        <v>222527828</v>
      </c>
      <c r="G75">
        <v>3773</v>
      </c>
      <c r="H75">
        <v>56215889</v>
      </c>
      <c r="I75">
        <v>3761</v>
      </c>
      <c r="J75" s="1">
        <v>41831</v>
      </c>
      <c r="K75" t="s">
        <v>9328</v>
      </c>
      <c r="L75">
        <v>202</v>
      </c>
      <c r="M75" t="s">
        <v>21</v>
      </c>
      <c r="N75">
        <v>2505</v>
      </c>
      <c r="O75" t="s">
        <v>9329</v>
      </c>
      <c r="P75" t="s">
        <v>9330</v>
      </c>
      <c r="Q75">
        <v>-1</v>
      </c>
      <c r="R75" t="s">
        <v>25</v>
      </c>
      <c r="S75" t="s">
        <v>25347</v>
      </c>
      <c r="T75" t="s">
        <v>9331</v>
      </c>
      <c r="U75" t="s">
        <v>110</v>
      </c>
      <c r="V75" t="s">
        <v>38</v>
      </c>
      <c r="W75" t="s">
        <v>82</v>
      </c>
      <c r="X75" t="s">
        <v>25348</v>
      </c>
      <c r="Y75" t="s">
        <v>25349</v>
      </c>
      <c r="Z75" t="s">
        <v>30</v>
      </c>
      <c r="AA75" t="s">
        <v>18411</v>
      </c>
      <c r="AB75" s="4">
        <v>41950</v>
      </c>
      <c r="AC75" t="b">
        <v>1</v>
      </c>
      <c r="AD75" t="s">
        <v>118</v>
      </c>
      <c r="AE75">
        <v>102</v>
      </c>
      <c r="AF75" t="s">
        <v>9327</v>
      </c>
      <c r="AG75" t="s">
        <v>25350</v>
      </c>
      <c r="AH75">
        <v>2014</v>
      </c>
      <c r="AI75" t="s">
        <v>18437</v>
      </c>
      <c r="AJ75" t="s">
        <v>18459</v>
      </c>
    </row>
    <row r="76" spans="1:36" x14ac:dyDescent="0.25">
      <c r="A76">
        <v>1148</v>
      </c>
      <c r="B76">
        <v>2012</v>
      </c>
      <c r="C76">
        <v>9</v>
      </c>
      <c r="D76" t="s">
        <v>4805</v>
      </c>
      <c r="E76" t="s">
        <v>86</v>
      </c>
      <c r="F76">
        <v>218815487</v>
      </c>
      <c r="G76">
        <v>3303</v>
      </c>
      <c r="H76">
        <v>54415205</v>
      </c>
      <c r="I76">
        <v>3239</v>
      </c>
      <c r="J76" t="s">
        <v>4806</v>
      </c>
      <c r="K76" t="s">
        <v>4807</v>
      </c>
      <c r="L76">
        <v>118</v>
      </c>
      <c r="M76" t="s">
        <v>86</v>
      </c>
      <c r="N76">
        <v>1147</v>
      </c>
      <c r="O76" t="s">
        <v>4808</v>
      </c>
      <c r="P76" t="s">
        <v>4809</v>
      </c>
      <c r="Q76">
        <v>218100000</v>
      </c>
      <c r="R76" t="s">
        <v>25</v>
      </c>
      <c r="S76" t="s">
        <v>21409</v>
      </c>
      <c r="T76" t="s">
        <v>4810</v>
      </c>
      <c r="U76" t="s">
        <v>2887</v>
      </c>
      <c r="V76" t="s">
        <v>1405</v>
      </c>
      <c r="W76" t="s">
        <v>221</v>
      </c>
      <c r="X76" t="s">
        <v>21702</v>
      </c>
      <c r="Y76" t="s">
        <v>21703</v>
      </c>
      <c r="Z76" t="s">
        <v>94</v>
      </c>
      <c r="AA76" t="s">
        <v>18497</v>
      </c>
      <c r="AB76" s="4">
        <v>41089</v>
      </c>
      <c r="AC76" t="b">
        <v>1</v>
      </c>
      <c r="AD76" t="s">
        <v>136</v>
      </c>
      <c r="AE76">
        <v>106</v>
      </c>
      <c r="AF76" t="s">
        <v>4805</v>
      </c>
      <c r="AG76" t="s">
        <v>21704</v>
      </c>
      <c r="AH76">
        <v>2012</v>
      </c>
      <c r="AI76" t="s">
        <v>18642</v>
      </c>
      <c r="AJ76" t="s">
        <v>18579</v>
      </c>
    </row>
    <row r="77" spans="1:36" x14ac:dyDescent="0.25">
      <c r="A77">
        <v>9</v>
      </c>
      <c r="B77">
        <v>2010</v>
      </c>
      <c r="C77">
        <v>9</v>
      </c>
      <c r="D77" t="s">
        <v>104</v>
      </c>
      <c r="E77" t="s">
        <v>97</v>
      </c>
      <c r="F77">
        <v>217581231</v>
      </c>
      <c r="G77">
        <v>4060</v>
      </c>
      <c r="H77">
        <v>43732319</v>
      </c>
      <c r="I77">
        <v>4055</v>
      </c>
      <c r="J77" t="s">
        <v>105</v>
      </c>
      <c r="K77" t="s">
        <v>106</v>
      </c>
      <c r="L77">
        <v>118</v>
      </c>
      <c r="M77" t="s">
        <v>57</v>
      </c>
      <c r="N77">
        <v>8</v>
      </c>
      <c r="O77" t="s">
        <v>107</v>
      </c>
      <c r="P77" t="s">
        <v>108</v>
      </c>
      <c r="Q77">
        <v>216900000</v>
      </c>
      <c r="R77" t="s">
        <v>25</v>
      </c>
      <c r="S77" t="s">
        <v>18449</v>
      </c>
      <c r="T77" t="s">
        <v>109</v>
      </c>
      <c r="U77" t="s">
        <v>110</v>
      </c>
      <c r="V77" t="s">
        <v>38</v>
      </c>
      <c r="W77" t="s">
        <v>82</v>
      </c>
      <c r="X77" t="s">
        <v>18450</v>
      </c>
      <c r="Y77" t="s">
        <v>18451</v>
      </c>
      <c r="Z77" t="s">
        <v>111</v>
      </c>
      <c r="AA77" t="s">
        <v>18411</v>
      </c>
      <c r="AB77" s="4">
        <v>40263</v>
      </c>
      <c r="AC77" t="b">
        <v>1</v>
      </c>
      <c r="AD77" t="s">
        <v>18452</v>
      </c>
      <c r="AE77">
        <v>98</v>
      </c>
      <c r="AF77" t="s">
        <v>104</v>
      </c>
      <c r="AG77" t="s">
        <v>18453</v>
      </c>
      <c r="AH77">
        <v>2010</v>
      </c>
      <c r="AI77" t="s">
        <v>18437</v>
      </c>
      <c r="AJ77" t="s">
        <v>18454</v>
      </c>
    </row>
    <row r="78" spans="1:36" x14ac:dyDescent="0.25">
      <c r="A78">
        <v>1149</v>
      </c>
      <c r="B78">
        <v>2012</v>
      </c>
      <c r="C78">
        <v>10</v>
      </c>
      <c r="D78" t="s">
        <v>4811</v>
      </c>
      <c r="E78" t="s">
        <v>97</v>
      </c>
      <c r="F78">
        <v>216391482</v>
      </c>
      <c r="G78">
        <v>4263</v>
      </c>
      <c r="H78">
        <v>60316738</v>
      </c>
      <c r="I78">
        <v>4258</v>
      </c>
      <c r="J78" s="1">
        <v>41127</v>
      </c>
      <c r="K78" t="s">
        <v>4812</v>
      </c>
      <c r="L78">
        <v>132</v>
      </c>
      <c r="M78" t="s">
        <v>57</v>
      </c>
      <c r="N78">
        <v>1148</v>
      </c>
      <c r="O78" t="s">
        <v>4813</v>
      </c>
      <c r="P78" t="s">
        <v>4814</v>
      </c>
      <c r="Q78">
        <v>216366733</v>
      </c>
      <c r="R78" t="s">
        <v>25</v>
      </c>
      <c r="S78" t="s">
        <v>21705</v>
      </c>
      <c r="T78" t="s">
        <v>4815</v>
      </c>
      <c r="U78" t="s">
        <v>27</v>
      </c>
      <c r="V78" t="s">
        <v>28</v>
      </c>
      <c r="W78">
        <v>6</v>
      </c>
      <c r="X78" t="s">
        <v>21706</v>
      </c>
      <c r="Y78" t="s">
        <v>21707</v>
      </c>
      <c r="Z78" t="s">
        <v>2595</v>
      </c>
      <c r="AA78" t="s">
        <v>18411</v>
      </c>
      <c r="AB78" s="4">
        <v>41068</v>
      </c>
      <c r="AC78" t="b">
        <v>1</v>
      </c>
      <c r="AD78" t="s">
        <v>246</v>
      </c>
      <c r="AE78">
        <v>93</v>
      </c>
      <c r="AF78" t="s">
        <v>4811</v>
      </c>
      <c r="AG78" t="s">
        <v>21708</v>
      </c>
      <c r="AH78">
        <v>2012</v>
      </c>
      <c r="AI78">
        <v>-6</v>
      </c>
      <c r="AJ78" t="s">
        <v>18579</v>
      </c>
    </row>
    <row r="79" spans="1:36" x14ac:dyDescent="0.25">
      <c r="A79">
        <v>543</v>
      </c>
      <c r="B79">
        <v>2011</v>
      </c>
      <c r="C79">
        <v>6</v>
      </c>
      <c r="D79" t="s">
        <v>2533</v>
      </c>
      <c r="E79" t="s">
        <v>86</v>
      </c>
      <c r="F79">
        <v>209837675</v>
      </c>
      <c r="G79">
        <v>3793</v>
      </c>
      <c r="H79">
        <v>86198765</v>
      </c>
      <c r="I79">
        <v>3644</v>
      </c>
      <c r="J79" t="s">
        <v>2534</v>
      </c>
      <c r="K79" s="1">
        <v>40855</v>
      </c>
      <c r="L79">
        <v>104</v>
      </c>
      <c r="M79" t="s">
        <v>86</v>
      </c>
      <c r="N79">
        <v>542</v>
      </c>
      <c r="O79" t="s">
        <v>2535</v>
      </c>
      <c r="P79" t="s">
        <v>2536</v>
      </c>
      <c r="Q79">
        <v>209805005</v>
      </c>
      <c r="R79" t="s">
        <v>25</v>
      </c>
      <c r="S79" t="s">
        <v>20025</v>
      </c>
      <c r="T79" t="s">
        <v>2537</v>
      </c>
      <c r="U79" t="s">
        <v>478</v>
      </c>
      <c r="V79" t="s">
        <v>2538</v>
      </c>
      <c r="W79" t="s">
        <v>279</v>
      </c>
      <c r="X79" t="s">
        <v>20026</v>
      </c>
      <c r="Y79" t="s">
        <v>20027</v>
      </c>
      <c r="Z79" t="s">
        <v>94</v>
      </c>
      <c r="AA79" t="s">
        <v>18419</v>
      </c>
      <c r="AB79" t="s">
        <v>19539</v>
      </c>
      <c r="AC79" t="b">
        <v>1</v>
      </c>
      <c r="AD79" t="s">
        <v>74</v>
      </c>
      <c r="AE79">
        <v>130</v>
      </c>
      <c r="AF79" t="s">
        <v>2533</v>
      </c>
      <c r="AG79" t="s">
        <v>20028</v>
      </c>
      <c r="AH79">
        <v>2011</v>
      </c>
      <c r="AI79" t="s">
        <v>18553</v>
      </c>
      <c r="AJ79" t="s">
        <v>18493</v>
      </c>
    </row>
    <row r="80" spans="1:36" x14ac:dyDescent="0.25">
      <c r="A80">
        <v>4659</v>
      </c>
      <c r="B80">
        <v>2017</v>
      </c>
      <c r="C80">
        <v>13</v>
      </c>
      <c r="D80" t="s">
        <v>16221</v>
      </c>
      <c r="E80" t="s">
        <v>21</v>
      </c>
      <c r="F80">
        <v>209726015</v>
      </c>
      <c r="G80">
        <v>3987</v>
      </c>
      <c r="H80">
        <v>50802605</v>
      </c>
      <c r="I80">
        <v>3987</v>
      </c>
      <c r="J80" t="s">
        <v>16222</v>
      </c>
      <c r="K80" t="s">
        <v>16223</v>
      </c>
      <c r="L80">
        <v>155</v>
      </c>
      <c r="M80" t="s">
        <v>21</v>
      </c>
      <c r="N80">
        <v>4658</v>
      </c>
      <c r="O80" t="s">
        <v>16224</v>
      </c>
      <c r="P80" t="s">
        <v>16225</v>
      </c>
      <c r="Q80">
        <v>208487719</v>
      </c>
      <c r="R80" t="s">
        <v>25</v>
      </c>
      <c r="S80" t="s">
        <v>30877</v>
      </c>
      <c r="T80" t="s">
        <v>16226</v>
      </c>
      <c r="U80" t="s">
        <v>27</v>
      </c>
      <c r="V80" t="s">
        <v>28</v>
      </c>
      <c r="W80" t="s">
        <v>95</v>
      </c>
      <c r="X80" t="s">
        <v>30878</v>
      </c>
      <c r="Y80" t="s">
        <v>30879</v>
      </c>
      <c r="Z80" t="s">
        <v>11558</v>
      </c>
      <c r="AA80" t="s">
        <v>18411</v>
      </c>
      <c r="AB80" s="4">
        <v>43061</v>
      </c>
      <c r="AC80" t="b">
        <v>1</v>
      </c>
      <c r="AD80" t="s">
        <v>19045</v>
      </c>
      <c r="AE80">
        <v>105</v>
      </c>
      <c r="AF80" t="s">
        <v>16221</v>
      </c>
      <c r="AG80" t="s">
        <v>30880</v>
      </c>
      <c r="AH80">
        <v>2017</v>
      </c>
      <c r="AI80" t="s">
        <v>18454</v>
      </c>
      <c r="AJ80" t="s">
        <v>19074</v>
      </c>
    </row>
    <row r="81" spans="1:36" x14ac:dyDescent="0.25">
      <c r="A81">
        <v>544</v>
      </c>
      <c r="B81">
        <v>2011</v>
      </c>
      <c r="C81">
        <v>7</v>
      </c>
      <c r="D81" t="s">
        <v>2539</v>
      </c>
      <c r="E81" t="s">
        <v>43</v>
      </c>
      <c r="F81">
        <v>209397903</v>
      </c>
      <c r="G81">
        <v>3555</v>
      </c>
      <c r="H81">
        <v>12785204</v>
      </c>
      <c r="I81">
        <v>425</v>
      </c>
      <c r="J81" t="s">
        <v>2540</v>
      </c>
      <c r="K81" s="1">
        <v>40881</v>
      </c>
      <c r="L81">
        <v>117</v>
      </c>
      <c r="M81" t="s">
        <v>43</v>
      </c>
      <c r="N81">
        <v>543</v>
      </c>
      <c r="O81" t="s">
        <v>2541</v>
      </c>
      <c r="P81" t="s">
        <v>2542</v>
      </c>
      <c r="Q81">
        <v>209364921</v>
      </c>
      <c r="R81" t="s">
        <v>2543</v>
      </c>
      <c r="S81" t="s">
        <v>20029</v>
      </c>
      <c r="T81" t="s">
        <v>2544</v>
      </c>
      <c r="U81" t="s">
        <v>269</v>
      </c>
      <c r="V81" t="s">
        <v>2545</v>
      </c>
      <c r="W81" t="s">
        <v>52</v>
      </c>
      <c r="X81" t="s">
        <v>20030</v>
      </c>
      <c r="Y81" t="s">
        <v>20031</v>
      </c>
      <c r="Z81" t="s">
        <v>51</v>
      </c>
      <c r="AA81" t="s">
        <v>18419</v>
      </c>
      <c r="AB81" t="s">
        <v>18932</v>
      </c>
      <c r="AC81" t="b">
        <v>1</v>
      </c>
      <c r="AD81" t="s">
        <v>326</v>
      </c>
      <c r="AE81">
        <v>132</v>
      </c>
      <c r="AF81" t="s">
        <v>2539</v>
      </c>
      <c r="AG81" t="s">
        <v>20032</v>
      </c>
      <c r="AH81">
        <v>2011</v>
      </c>
      <c r="AI81" t="s">
        <v>18493</v>
      </c>
      <c r="AJ81" t="s">
        <v>18437</v>
      </c>
    </row>
    <row r="82" spans="1:36" x14ac:dyDescent="0.25">
      <c r="A82">
        <v>2507</v>
      </c>
      <c r="B82">
        <v>2014</v>
      </c>
      <c r="C82">
        <v>11</v>
      </c>
      <c r="D82" t="s">
        <v>9332</v>
      </c>
      <c r="E82" t="s">
        <v>259</v>
      </c>
      <c r="F82">
        <v>208545589</v>
      </c>
      <c r="G82">
        <v>3969</v>
      </c>
      <c r="H82">
        <v>72611427</v>
      </c>
      <c r="I82">
        <v>3967</v>
      </c>
      <c r="J82" s="1">
        <v>41950</v>
      </c>
      <c r="K82" s="1">
        <v>41741</v>
      </c>
      <c r="L82">
        <v>146</v>
      </c>
      <c r="M82" t="s">
        <v>259</v>
      </c>
      <c r="N82">
        <v>2506</v>
      </c>
      <c r="O82" t="s">
        <v>9333</v>
      </c>
      <c r="P82" t="s">
        <v>9334</v>
      </c>
      <c r="Q82">
        <v>183278877</v>
      </c>
      <c r="R82" t="s">
        <v>2565</v>
      </c>
      <c r="S82" t="s">
        <v>25351</v>
      </c>
      <c r="T82" t="s">
        <v>813</v>
      </c>
      <c r="U82" t="s">
        <v>254</v>
      </c>
      <c r="V82" t="s">
        <v>1692</v>
      </c>
      <c r="W82" t="s">
        <v>246</v>
      </c>
      <c r="X82" t="s">
        <v>25352</v>
      </c>
      <c r="Y82" t="s">
        <v>25353</v>
      </c>
      <c r="Z82" t="s">
        <v>263</v>
      </c>
      <c r="AA82" t="s">
        <v>18419</v>
      </c>
      <c r="AB82" s="4">
        <v>41831</v>
      </c>
      <c r="AC82" t="b">
        <v>1</v>
      </c>
      <c r="AD82">
        <v>9</v>
      </c>
      <c r="AE82">
        <v>130</v>
      </c>
      <c r="AF82" t="s">
        <v>9332</v>
      </c>
      <c r="AG82" t="s">
        <v>25354</v>
      </c>
      <c r="AH82">
        <v>2014</v>
      </c>
      <c r="AI82" t="s">
        <v>18532</v>
      </c>
      <c r="AJ82" t="s">
        <v>18474</v>
      </c>
    </row>
    <row r="83" spans="1:36" x14ac:dyDescent="0.25">
      <c r="A83">
        <v>1820</v>
      </c>
      <c r="B83">
        <v>2013</v>
      </c>
      <c r="C83">
        <v>12</v>
      </c>
      <c r="D83" t="s">
        <v>7038</v>
      </c>
      <c r="E83" t="s">
        <v>21</v>
      </c>
      <c r="F83">
        <v>206362140</v>
      </c>
      <c r="G83">
        <v>3841</v>
      </c>
      <c r="H83">
        <v>85737841</v>
      </c>
      <c r="I83">
        <v>3841</v>
      </c>
      <c r="J83" s="1">
        <v>41497</v>
      </c>
      <c r="K83" t="s">
        <v>7021</v>
      </c>
      <c r="L83">
        <v>160</v>
      </c>
      <c r="M83" t="s">
        <v>21</v>
      </c>
      <c r="N83">
        <v>1819</v>
      </c>
      <c r="O83" t="s">
        <v>2560</v>
      </c>
      <c r="P83" t="s">
        <v>5260</v>
      </c>
      <c r="Q83">
        <v>206360018</v>
      </c>
      <c r="R83" t="s">
        <v>25</v>
      </c>
      <c r="S83" t="s">
        <v>23466</v>
      </c>
      <c r="T83" t="s">
        <v>7039</v>
      </c>
      <c r="U83" t="s">
        <v>5667</v>
      </c>
      <c r="V83" t="s">
        <v>38</v>
      </c>
      <c r="W83" t="s">
        <v>502</v>
      </c>
      <c r="X83" t="s">
        <v>23490</v>
      </c>
      <c r="Y83" t="s">
        <v>23491</v>
      </c>
      <c r="Z83" t="s">
        <v>30</v>
      </c>
      <c r="AA83" t="s">
        <v>18419</v>
      </c>
      <c r="AB83" s="4">
        <v>41586</v>
      </c>
      <c r="AC83" t="b">
        <v>1</v>
      </c>
      <c r="AD83" t="s">
        <v>279</v>
      </c>
      <c r="AE83">
        <v>112</v>
      </c>
      <c r="AF83" t="s">
        <v>7038</v>
      </c>
      <c r="AG83" t="s">
        <v>23492</v>
      </c>
      <c r="AH83">
        <v>2013</v>
      </c>
      <c r="AI83" t="s">
        <v>18722</v>
      </c>
      <c r="AJ83">
        <v>-7</v>
      </c>
    </row>
    <row r="84" spans="1:36" x14ac:dyDescent="0.25">
      <c r="A84">
        <v>2508</v>
      </c>
      <c r="B84">
        <v>2014</v>
      </c>
      <c r="C84">
        <v>12</v>
      </c>
      <c r="D84" t="s">
        <v>9335</v>
      </c>
      <c r="E84" t="s">
        <v>120</v>
      </c>
      <c r="F84">
        <v>202853933</v>
      </c>
      <c r="G84">
        <v>4324</v>
      </c>
      <c r="H84">
        <v>91608337</v>
      </c>
      <c r="I84">
        <v>4324</v>
      </c>
      <c r="J84" s="1">
        <v>41675</v>
      </c>
      <c r="K84" t="s">
        <v>9336</v>
      </c>
      <c r="L84">
        <v>107</v>
      </c>
      <c r="M84" t="s">
        <v>120</v>
      </c>
      <c r="N84">
        <v>2507</v>
      </c>
      <c r="O84" t="s">
        <v>9337</v>
      </c>
      <c r="P84" t="s">
        <v>9338</v>
      </c>
      <c r="Q84">
        <v>183277573</v>
      </c>
      <c r="R84" t="s">
        <v>25</v>
      </c>
      <c r="S84" t="s">
        <v>22622</v>
      </c>
      <c r="T84" t="s">
        <v>4798</v>
      </c>
      <c r="U84" t="s">
        <v>48</v>
      </c>
      <c r="V84" t="s">
        <v>38</v>
      </c>
      <c r="W84" t="s">
        <v>39</v>
      </c>
      <c r="X84" t="s">
        <v>25355</v>
      </c>
      <c r="Y84" t="s">
        <v>25356</v>
      </c>
      <c r="Z84" t="s">
        <v>163</v>
      </c>
      <c r="AA84" t="s">
        <v>18419</v>
      </c>
      <c r="AB84" t="s">
        <v>25357</v>
      </c>
      <c r="AC84" t="b">
        <v>1</v>
      </c>
      <c r="AD84" t="s">
        <v>384</v>
      </c>
      <c r="AE84">
        <v>142</v>
      </c>
      <c r="AF84" t="s">
        <v>9335</v>
      </c>
      <c r="AG84" t="s">
        <v>25358</v>
      </c>
      <c r="AH84">
        <v>2014</v>
      </c>
      <c r="AI84" t="s">
        <v>18414</v>
      </c>
      <c r="AJ84" t="s">
        <v>18553</v>
      </c>
    </row>
    <row r="85" spans="1:36" x14ac:dyDescent="0.25">
      <c r="A85">
        <v>1821</v>
      </c>
      <c r="B85">
        <v>2013</v>
      </c>
      <c r="C85">
        <v>13</v>
      </c>
      <c r="D85" t="s">
        <v>7040</v>
      </c>
      <c r="E85" t="s">
        <v>43</v>
      </c>
      <c r="F85">
        <v>202359711</v>
      </c>
      <c r="G85">
        <v>3607</v>
      </c>
      <c r="H85">
        <v>66411834</v>
      </c>
      <c r="I85">
        <v>3607</v>
      </c>
      <c r="J85" t="s">
        <v>7014</v>
      </c>
      <c r="K85" s="1">
        <v>41557</v>
      </c>
      <c r="L85">
        <v>111</v>
      </c>
      <c r="M85" t="s">
        <v>43</v>
      </c>
      <c r="N85">
        <v>1820</v>
      </c>
      <c r="O85" t="s">
        <v>7041</v>
      </c>
      <c r="P85" t="s">
        <v>7042</v>
      </c>
      <c r="Q85">
        <v>202351611</v>
      </c>
      <c r="R85" t="s">
        <v>25</v>
      </c>
      <c r="S85" t="s">
        <v>23493</v>
      </c>
      <c r="T85" t="s">
        <v>3505</v>
      </c>
      <c r="U85" t="s">
        <v>447</v>
      </c>
      <c r="V85" t="s">
        <v>7043</v>
      </c>
      <c r="W85" t="s">
        <v>103</v>
      </c>
      <c r="X85" t="s">
        <v>23494</v>
      </c>
      <c r="Y85" t="s">
        <v>23495</v>
      </c>
      <c r="Z85" t="s">
        <v>144</v>
      </c>
      <c r="AA85" t="s">
        <v>18419</v>
      </c>
      <c r="AB85" s="4">
        <v>41446</v>
      </c>
      <c r="AC85" t="b">
        <v>1</v>
      </c>
      <c r="AD85" t="s">
        <v>279</v>
      </c>
      <c r="AE85">
        <v>116</v>
      </c>
      <c r="AF85" t="s">
        <v>7040</v>
      </c>
      <c r="AG85" t="s">
        <v>23496</v>
      </c>
      <c r="AH85">
        <v>2013</v>
      </c>
      <c r="AI85" t="s">
        <v>18448</v>
      </c>
      <c r="AJ85">
        <v>-7</v>
      </c>
    </row>
    <row r="86" spans="1:36" x14ac:dyDescent="0.25">
      <c r="A86">
        <v>3212</v>
      </c>
      <c r="B86">
        <v>2015</v>
      </c>
      <c r="C86">
        <v>9</v>
      </c>
      <c r="D86" t="s">
        <v>11578</v>
      </c>
      <c r="E86" t="s">
        <v>21</v>
      </c>
      <c r="F86">
        <v>201151353</v>
      </c>
      <c r="G86">
        <v>3848</v>
      </c>
      <c r="H86">
        <v>67877361</v>
      </c>
      <c r="I86">
        <v>3845</v>
      </c>
      <c r="J86" t="s">
        <v>11579</v>
      </c>
      <c r="K86" t="s">
        <v>11580</v>
      </c>
      <c r="L86">
        <v>188</v>
      </c>
      <c r="M86" t="s">
        <v>21</v>
      </c>
      <c r="N86">
        <v>3211</v>
      </c>
      <c r="O86" t="s">
        <v>11581</v>
      </c>
      <c r="P86" t="s">
        <v>11582</v>
      </c>
      <c r="Q86">
        <v>183327144</v>
      </c>
      <c r="R86" t="s">
        <v>79</v>
      </c>
      <c r="S86" t="s">
        <v>27189</v>
      </c>
      <c r="T86" t="s">
        <v>2561</v>
      </c>
      <c r="U86" t="s">
        <v>1184</v>
      </c>
      <c r="V86" t="s">
        <v>38</v>
      </c>
      <c r="W86" t="s">
        <v>213</v>
      </c>
      <c r="X86" t="s">
        <v>27202</v>
      </c>
      <c r="Y86" t="s">
        <v>27203</v>
      </c>
      <c r="Z86" t="s">
        <v>30</v>
      </c>
      <c r="AA86" t="s">
        <v>18411</v>
      </c>
      <c r="AB86" s="4">
        <v>42076</v>
      </c>
      <c r="AC86" t="b">
        <v>1</v>
      </c>
      <c r="AD86" t="s">
        <v>32</v>
      </c>
      <c r="AE86">
        <v>105</v>
      </c>
      <c r="AF86" t="s">
        <v>27204</v>
      </c>
      <c r="AG86" t="s">
        <v>27205</v>
      </c>
      <c r="AH86">
        <v>2015</v>
      </c>
      <c r="AI86" t="s">
        <v>18513</v>
      </c>
      <c r="AJ86" t="s">
        <v>18579</v>
      </c>
    </row>
    <row r="87" spans="1:36" x14ac:dyDescent="0.25">
      <c r="A87">
        <v>10</v>
      </c>
      <c r="B87">
        <v>2010</v>
      </c>
      <c r="C87">
        <v>10</v>
      </c>
      <c r="D87" t="s">
        <v>112</v>
      </c>
      <c r="E87" t="s">
        <v>21</v>
      </c>
      <c r="F87">
        <v>200821936</v>
      </c>
      <c r="G87">
        <v>3603</v>
      </c>
      <c r="H87">
        <v>48767052</v>
      </c>
      <c r="I87">
        <v>3603</v>
      </c>
      <c r="J87" t="s">
        <v>113</v>
      </c>
      <c r="K87" s="1">
        <v>40215</v>
      </c>
      <c r="L87">
        <v>190</v>
      </c>
      <c r="M87" t="s">
        <v>21</v>
      </c>
      <c r="N87">
        <v>9</v>
      </c>
      <c r="O87" t="s">
        <v>114</v>
      </c>
      <c r="P87" t="s">
        <v>115</v>
      </c>
      <c r="Q87">
        <v>200803309</v>
      </c>
      <c r="R87" t="s">
        <v>25</v>
      </c>
      <c r="S87" s="4">
        <v>40631</v>
      </c>
      <c r="T87" t="s">
        <v>116</v>
      </c>
      <c r="U87" t="s">
        <v>27</v>
      </c>
      <c r="V87" t="s">
        <v>38</v>
      </c>
      <c r="W87" t="s">
        <v>117</v>
      </c>
      <c r="X87" t="s">
        <v>18455</v>
      </c>
      <c r="Y87" t="s">
        <v>18456</v>
      </c>
      <c r="Z87" t="s">
        <v>30</v>
      </c>
      <c r="AA87" t="s">
        <v>18411</v>
      </c>
      <c r="AB87" s="4">
        <v>40506</v>
      </c>
      <c r="AC87" t="b">
        <v>1</v>
      </c>
      <c r="AD87" t="s">
        <v>118</v>
      </c>
      <c r="AE87">
        <v>100</v>
      </c>
      <c r="AF87" t="s">
        <v>112</v>
      </c>
      <c r="AG87" t="s">
        <v>18457</v>
      </c>
      <c r="AH87">
        <v>2010</v>
      </c>
      <c r="AI87" t="s">
        <v>18458</v>
      </c>
      <c r="AJ87" t="s">
        <v>18459</v>
      </c>
    </row>
    <row r="88" spans="1:36" x14ac:dyDescent="0.25">
      <c r="A88">
        <v>2509</v>
      </c>
      <c r="B88">
        <v>2014</v>
      </c>
      <c r="C88">
        <v>13</v>
      </c>
      <c r="D88" t="s">
        <v>9339</v>
      </c>
      <c r="E88" t="s">
        <v>66</v>
      </c>
      <c r="F88">
        <v>200676069</v>
      </c>
      <c r="G88">
        <v>3952</v>
      </c>
      <c r="H88">
        <v>93188384</v>
      </c>
      <c r="I88">
        <v>3952</v>
      </c>
      <c r="J88" t="s">
        <v>9340</v>
      </c>
      <c r="K88" t="s">
        <v>9341</v>
      </c>
      <c r="L88">
        <v>104</v>
      </c>
      <c r="M88" t="s">
        <v>66</v>
      </c>
      <c r="N88">
        <v>2508</v>
      </c>
      <c r="O88" t="s">
        <v>9342</v>
      </c>
      <c r="P88" t="s">
        <v>9343</v>
      </c>
      <c r="Q88">
        <v>172962996</v>
      </c>
      <c r="R88" t="s">
        <v>2036</v>
      </c>
      <c r="S88" t="s">
        <v>24893</v>
      </c>
      <c r="T88" t="s">
        <v>1504</v>
      </c>
      <c r="U88" t="s">
        <v>48</v>
      </c>
      <c r="V88" t="s">
        <v>1405</v>
      </c>
      <c r="W88" t="s">
        <v>221</v>
      </c>
      <c r="X88" t="s">
        <v>25359</v>
      </c>
      <c r="Y88" t="s">
        <v>25360</v>
      </c>
      <c r="Z88" t="s">
        <v>9344</v>
      </c>
      <c r="AA88" t="s">
        <v>18419</v>
      </c>
      <c r="AB88" t="s">
        <v>24709</v>
      </c>
      <c r="AC88" t="b">
        <v>1</v>
      </c>
      <c r="AD88" t="s">
        <v>82</v>
      </c>
      <c r="AE88">
        <v>123</v>
      </c>
      <c r="AF88" t="s">
        <v>25361</v>
      </c>
      <c r="AG88" t="s">
        <v>25362</v>
      </c>
      <c r="AH88">
        <v>2014</v>
      </c>
      <c r="AI88" t="s">
        <v>18642</v>
      </c>
      <c r="AJ88" t="s">
        <v>18512</v>
      </c>
    </row>
    <row r="89" spans="1:36" x14ac:dyDescent="0.25">
      <c r="A89">
        <v>3213</v>
      </c>
      <c r="B89">
        <v>2015</v>
      </c>
      <c r="C89">
        <v>10</v>
      </c>
      <c r="D89" t="s">
        <v>11583</v>
      </c>
      <c r="E89" t="s">
        <v>120</v>
      </c>
      <c r="F89">
        <v>200074609</v>
      </c>
      <c r="G89">
        <v>3929</v>
      </c>
      <c r="H89">
        <v>70403148</v>
      </c>
      <c r="I89">
        <v>3929</v>
      </c>
      <c r="J89" s="1">
        <v>42166</v>
      </c>
      <c r="K89" s="1">
        <v>42189</v>
      </c>
      <c r="L89">
        <v>152</v>
      </c>
      <c r="M89" t="s">
        <v>120</v>
      </c>
      <c r="N89">
        <v>3212</v>
      </c>
      <c r="O89" t="s">
        <v>11584</v>
      </c>
      <c r="P89" t="s">
        <v>11585</v>
      </c>
      <c r="Q89">
        <v>208777731</v>
      </c>
      <c r="R89" t="s">
        <v>70</v>
      </c>
      <c r="S89" t="s">
        <v>27206</v>
      </c>
      <c r="T89" t="s">
        <v>4781</v>
      </c>
      <c r="U89" t="s">
        <v>269</v>
      </c>
      <c r="V89" t="s">
        <v>11586</v>
      </c>
      <c r="W89">
        <v>6</v>
      </c>
      <c r="X89" t="s">
        <v>27207</v>
      </c>
      <c r="Y89" t="s">
        <v>27208</v>
      </c>
      <c r="Z89" t="s">
        <v>163</v>
      </c>
      <c r="AA89" t="s">
        <v>18419</v>
      </c>
      <c r="AB89" s="4">
        <v>42314</v>
      </c>
      <c r="AC89" t="b">
        <v>1</v>
      </c>
      <c r="AD89" t="s">
        <v>103</v>
      </c>
      <c r="AE89">
        <v>148</v>
      </c>
      <c r="AF89" t="s">
        <v>11583</v>
      </c>
      <c r="AG89" t="s">
        <v>27209</v>
      </c>
      <c r="AH89">
        <v>2015</v>
      </c>
      <c r="AI89">
        <v>-6</v>
      </c>
      <c r="AJ89" t="s">
        <v>18469</v>
      </c>
    </row>
    <row r="90" spans="1:36" x14ac:dyDescent="0.25">
      <c r="A90">
        <v>3214</v>
      </c>
      <c r="B90">
        <v>2015</v>
      </c>
      <c r="C90">
        <v>11</v>
      </c>
      <c r="D90" t="s">
        <v>11587</v>
      </c>
      <c r="E90" t="s">
        <v>43</v>
      </c>
      <c r="F90">
        <v>195042377</v>
      </c>
      <c r="G90">
        <v>3988</v>
      </c>
      <c r="H90">
        <v>55520089</v>
      </c>
      <c r="I90">
        <v>3956</v>
      </c>
      <c r="J90" t="s">
        <v>11588</v>
      </c>
      <c r="K90" t="s">
        <v>11589</v>
      </c>
      <c r="L90">
        <v>90</v>
      </c>
      <c r="M90" t="s">
        <v>43</v>
      </c>
      <c r="N90">
        <v>3213</v>
      </c>
      <c r="O90" t="s">
        <v>11590</v>
      </c>
      <c r="P90" t="s">
        <v>11591</v>
      </c>
      <c r="Q90">
        <v>154979949</v>
      </c>
      <c r="R90" t="s">
        <v>4106</v>
      </c>
      <c r="S90" t="s">
        <v>27210</v>
      </c>
      <c r="T90" t="s">
        <v>4938</v>
      </c>
      <c r="U90" t="s">
        <v>269</v>
      </c>
      <c r="V90" t="s">
        <v>11592</v>
      </c>
      <c r="W90" t="s">
        <v>527</v>
      </c>
      <c r="X90" t="s">
        <v>27211</v>
      </c>
      <c r="Y90" t="s">
        <v>27212</v>
      </c>
      <c r="Z90" t="s">
        <v>144</v>
      </c>
      <c r="AA90" t="s">
        <v>18419</v>
      </c>
      <c r="AB90" s="4">
        <v>42216</v>
      </c>
      <c r="AC90" t="b">
        <v>1</v>
      </c>
      <c r="AD90" t="s">
        <v>326</v>
      </c>
      <c r="AE90">
        <v>131</v>
      </c>
      <c r="AF90" t="s">
        <v>11587</v>
      </c>
      <c r="AG90" t="s">
        <v>27213</v>
      </c>
      <c r="AH90">
        <v>2015</v>
      </c>
      <c r="AI90" t="s">
        <v>18805</v>
      </c>
      <c r="AJ90" t="s">
        <v>18437</v>
      </c>
    </row>
    <row r="91" spans="1:36" x14ac:dyDescent="0.25">
      <c r="A91">
        <v>2510</v>
      </c>
      <c r="B91">
        <v>2014</v>
      </c>
      <c r="C91">
        <v>14</v>
      </c>
      <c r="D91" t="s">
        <v>9345</v>
      </c>
      <c r="E91" t="s">
        <v>120</v>
      </c>
      <c r="F91">
        <v>191719337</v>
      </c>
      <c r="G91">
        <v>3426</v>
      </c>
      <c r="H91">
        <v>57071445</v>
      </c>
      <c r="I91">
        <v>3306</v>
      </c>
      <c r="J91" t="s">
        <v>9346</v>
      </c>
      <c r="K91" t="s">
        <v>9347</v>
      </c>
      <c r="L91">
        <v>166</v>
      </c>
      <c r="M91" t="s">
        <v>120</v>
      </c>
      <c r="N91">
        <v>2509</v>
      </c>
      <c r="O91" t="s">
        <v>9348</v>
      </c>
      <c r="P91" t="s">
        <v>9349</v>
      </c>
      <c r="Q91">
        <v>154295930</v>
      </c>
      <c r="R91" t="s">
        <v>25</v>
      </c>
      <c r="S91" s="4">
        <v>41961</v>
      </c>
      <c r="T91" t="s">
        <v>4861</v>
      </c>
      <c r="U91" t="s">
        <v>210</v>
      </c>
      <c r="V91" t="s">
        <v>38</v>
      </c>
      <c r="W91" t="s">
        <v>117</v>
      </c>
      <c r="X91" t="s">
        <v>25363</v>
      </c>
      <c r="Y91" t="s">
        <v>25364</v>
      </c>
      <c r="Z91" t="s">
        <v>163</v>
      </c>
      <c r="AA91" t="s">
        <v>18497</v>
      </c>
      <c r="AB91" s="4">
        <v>41803</v>
      </c>
      <c r="AC91" t="b">
        <v>1</v>
      </c>
      <c r="AD91" t="s">
        <v>248</v>
      </c>
      <c r="AE91">
        <v>112</v>
      </c>
      <c r="AF91" t="s">
        <v>9345</v>
      </c>
      <c r="AG91" t="s">
        <v>25365</v>
      </c>
      <c r="AH91">
        <v>2014</v>
      </c>
      <c r="AI91" t="s">
        <v>18458</v>
      </c>
      <c r="AJ91">
        <v>-7</v>
      </c>
    </row>
    <row r="92" spans="1:36" x14ac:dyDescent="0.25">
      <c r="A92">
        <v>545</v>
      </c>
      <c r="B92">
        <v>2011</v>
      </c>
      <c r="C92">
        <v>8</v>
      </c>
      <c r="D92" t="s">
        <v>2546</v>
      </c>
      <c r="E92" t="s">
        <v>21</v>
      </c>
      <c r="F92">
        <v>191452396</v>
      </c>
      <c r="G92">
        <v>4115</v>
      </c>
      <c r="H92">
        <v>66135507</v>
      </c>
      <c r="I92">
        <v>4115</v>
      </c>
      <c r="J92" t="s">
        <v>2547</v>
      </c>
      <c r="K92" t="s">
        <v>2548</v>
      </c>
      <c r="L92">
        <v>174</v>
      </c>
      <c r="M92" t="s">
        <v>21</v>
      </c>
      <c r="N92">
        <v>544</v>
      </c>
      <c r="O92" t="s">
        <v>2549</v>
      </c>
      <c r="P92" t="s">
        <v>2550</v>
      </c>
      <c r="Q92">
        <v>191450875</v>
      </c>
      <c r="R92" t="s">
        <v>25</v>
      </c>
      <c r="S92" s="4">
        <v>40848</v>
      </c>
      <c r="T92" t="s">
        <v>2551</v>
      </c>
      <c r="U92" t="s">
        <v>27</v>
      </c>
      <c r="V92" t="s">
        <v>2552</v>
      </c>
      <c r="W92" t="s">
        <v>50</v>
      </c>
      <c r="X92" t="s">
        <v>20033</v>
      </c>
      <c r="Y92" t="s">
        <v>20034</v>
      </c>
      <c r="Z92" t="s">
        <v>2553</v>
      </c>
      <c r="AA92" t="s">
        <v>18405</v>
      </c>
      <c r="AB92" s="4">
        <v>40718</v>
      </c>
      <c r="AC92" t="b">
        <v>1</v>
      </c>
      <c r="AD92">
        <v>4</v>
      </c>
      <c r="AE92">
        <v>106</v>
      </c>
      <c r="AF92" t="s">
        <v>2546</v>
      </c>
      <c r="AG92" t="s">
        <v>20035</v>
      </c>
      <c r="AH92">
        <v>2011</v>
      </c>
      <c r="AI92" t="s">
        <v>18422</v>
      </c>
      <c r="AJ92" t="s">
        <v>18642</v>
      </c>
    </row>
    <row r="93" spans="1:36" x14ac:dyDescent="0.25">
      <c r="A93">
        <v>2511</v>
      </c>
      <c r="B93">
        <v>2014</v>
      </c>
      <c r="C93">
        <v>15</v>
      </c>
      <c r="D93" t="s">
        <v>9350</v>
      </c>
      <c r="E93" t="s">
        <v>43</v>
      </c>
      <c r="F93">
        <v>191204754</v>
      </c>
      <c r="G93">
        <v>3980</v>
      </c>
      <c r="H93">
        <v>65575105</v>
      </c>
      <c r="I93">
        <v>3845</v>
      </c>
      <c r="J93" s="1">
        <v>41859</v>
      </c>
      <c r="K93" t="s">
        <v>9351</v>
      </c>
      <c r="L93">
        <v>104</v>
      </c>
      <c r="M93" t="s">
        <v>43</v>
      </c>
      <c r="N93">
        <v>2510</v>
      </c>
      <c r="O93" t="s">
        <v>9352</v>
      </c>
      <c r="P93" t="s">
        <v>330</v>
      </c>
      <c r="Q93">
        <v>163911409</v>
      </c>
      <c r="R93" t="s">
        <v>25</v>
      </c>
      <c r="S93" t="s">
        <v>22530</v>
      </c>
      <c r="T93" t="s">
        <v>2671</v>
      </c>
      <c r="U93" t="s">
        <v>375</v>
      </c>
      <c r="V93" t="s">
        <v>1405</v>
      </c>
      <c r="W93" t="s">
        <v>548</v>
      </c>
      <c r="X93" t="s">
        <v>25366</v>
      </c>
      <c r="Y93" t="s">
        <v>25367</v>
      </c>
      <c r="Z93" t="s">
        <v>144</v>
      </c>
      <c r="AA93" t="s">
        <v>18419</v>
      </c>
      <c r="AB93" t="s">
        <v>25368</v>
      </c>
      <c r="AC93" t="b">
        <v>1</v>
      </c>
      <c r="AD93" t="s">
        <v>405</v>
      </c>
      <c r="AE93">
        <v>101</v>
      </c>
      <c r="AF93" t="s">
        <v>25369</v>
      </c>
      <c r="AG93" t="s">
        <v>25370</v>
      </c>
      <c r="AH93">
        <v>2014</v>
      </c>
      <c r="AI93" t="s">
        <v>18733</v>
      </c>
      <c r="AJ93" t="s">
        <v>18427</v>
      </c>
    </row>
    <row r="94" spans="1:36" x14ac:dyDescent="0.25">
      <c r="A94">
        <v>1151</v>
      </c>
      <c r="B94">
        <v>2012</v>
      </c>
      <c r="C94">
        <v>12</v>
      </c>
      <c r="D94" t="s">
        <v>4816</v>
      </c>
      <c r="E94" t="s">
        <v>21</v>
      </c>
      <c r="F94">
        <v>189422889</v>
      </c>
      <c r="G94">
        <v>3752</v>
      </c>
      <c r="H94">
        <v>49038712</v>
      </c>
      <c r="I94">
        <v>3752</v>
      </c>
      <c r="J94" s="1">
        <v>40950</v>
      </c>
      <c r="K94" s="1">
        <v>40944</v>
      </c>
      <c r="L94">
        <v>181</v>
      </c>
      <c r="M94" t="s">
        <v>21</v>
      </c>
      <c r="N94">
        <v>1150</v>
      </c>
      <c r="O94" t="s">
        <v>4817</v>
      </c>
      <c r="P94" t="s">
        <v>4818</v>
      </c>
      <c r="Q94">
        <v>189412677</v>
      </c>
      <c r="R94" t="s">
        <v>25</v>
      </c>
      <c r="S94" s="4">
        <v>41338</v>
      </c>
      <c r="T94" t="s">
        <v>4819</v>
      </c>
      <c r="U94" t="s">
        <v>27</v>
      </c>
      <c r="V94" t="s">
        <v>38</v>
      </c>
      <c r="W94" t="s">
        <v>93</v>
      </c>
      <c r="X94" t="s">
        <v>21709</v>
      </c>
      <c r="Y94" t="s">
        <v>21710</v>
      </c>
      <c r="Z94" t="s">
        <v>30</v>
      </c>
      <c r="AA94" t="s">
        <v>18411</v>
      </c>
      <c r="AB94" s="4">
        <v>41215</v>
      </c>
      <c r="AC94" t="b">
        <v>1</v>
      </c>
      <c r="AD94" t="s">
        <v>510</v>
      </c>
      <c r="AE94">
        <v>101</v>
      </c>
      <c r="AF94" t="s">
        <v>4816</v>
      </c>
      <c r="AG94" t="s">
        <v>21711</v>
      </c>
      <c r="AH94">
        <v>2012</v>
      </c>
      <c r="AI94" t="s">
        <v>18443</v>
      </c>
      <c r="AJ94" t="s">
        <v>18433</v>
      </c>
    </row>
    <row r="95" spans="1:36" x14ac:dyDescent="0.25">
      <c r="A95">
        <v>4660</v>
      </c>
      <c r="B95">
        <v>2017</v>
      </c>
      <c r="C95">
        <v>14</v>
      </c>
      <c r="D95" t="s">
        <v>16227</v>
      </c>
      <c r="E95" t="s">
        <v>66</v>
      </c>
      <c r="F95">
        <v>188045546</v>
      </c>
      <c r="G95">
        <v>4014</v>
      </c>
      <c r="H95">
        <v>50513488</v>
      </c>
      <c r="I95">
        <v>3720</v>
      </c>
      <c r="J95" t="s">
        <v>16228</v>
      </c>
      <c r="K95" t="s">
        <v>16229</v>
      </c>
      <c r="L95">
        <v>125</v>
      </c>
      <c r="M95" t="s">
        <v>66</v>
      </c>
      <c r="N95">
        <v>4659</v>
      </c>
      <c r="O95" t="s">
        <v>16230</v>
      </c>
      <c r="P95" t="s">
        <v>16231</v>
      </c>
      <c r="Q95">
        <v>188042171</v>
      </c>
      <c r="R95" t="s">
        <v>16232</v>
      </c>
      <c r="S95" t="s">
        <v>30881</v>
      </c>
      <c r="T95" t="s">
        <v>80</v>
      </c>
      <c r="U95" t="s">
        <v>3589</v>
      </c>
      <c r="V95" t="s">
        <v>5526</v>
      </c>
      <c r="W95" t="s">
        <v>889</v>
      </c>
      <c r="X95" t="s">
        <v>30882</v>
      </c>
      <c r="Y95" t="s">
        <v>30883</v>
      </c>
      <c r="Z95" t="s">
        <v>72</v>
      </c>
      <c r="AA95" t="s">
        <v>18419</v>
      </c>
      <c r="AB95" s="4">
        <v>42937</v>
      </c>
      <c r="AC95" t="b">
        <v>1</v>
      </c>
      <c r="AD95" t="s">
        <v>29</v>
      </c>
      <c r="AE95">
        <v>106</v>
      </c>
      <c r="AF95" t="s">
        <v>16227</v>
      </c>
      <c r="AG95" t="s">
        <v>80</v>
      </c>
      <c r="AH95">
        <v>2017</v>
      </c>
      <c r="AI95" t="s">
        <v>22147</v>
      </c>
      <c r="AJ95">
        <v>-8</v>
      </c>
    </row>
    <row r="96" spans="1:36" x14ac:dyDescent="0.25">
      <c r="A96">
        <v>2512</v>
      </c>
      <c r="B96">
        <v>2014</v>
      </c>
      <c r="C96">
        <v>16</v>
      </c>
      <c r="D96" t="s">
        <v>9353</v>
      </c>
      <c r="E96" t="s">
        <v>43</v>
      </c>
      <c r="F96">
        <v>188020017</v>
      </c>
      <c r="G96">
        <v>3561</v>
      </c>
      <c r="H96">
        <v>47510360</v>
      </c>
      <c r="I96">
        <v>3561</v>
      </c>
      <c r="J96" s="1">
        <v>41770</v>
      </c>
      <c r="K96" t="s">
        <v>9293</v>
      </c>
      <c r="L96">
        <v>134</v>
      </c>
      <c r="M96" t="s">
        <v>43</v>
      </c>
      <c r="N96">
        <v>2511</v>
      </c>
      <c r="O96" t="s">
        <v>9354</v>
      </c>
      <c r="P96" t="s">
        <v>9355</v>
      </c>
      <c r="Q96">
        <v>158737441</v>
      </c>
      <c r="R96" t="s">
        <v>79</v>
      </c>
      <c r="S96" s="4">
        <v>42094</v>
      </c>
      <c r="T96" t="s">
        <v>80</v>
      </c>
      <c r="U96" t="s">
        <v>9356</v>
      </c>
      <c r="V96" t="s">
        <v>38</v>
      </c>
      <c r="W96" t="s">
        <v>82</v>
      </c>
      <c r="X96" t="s">
        <v>25371</v>
      </c>
      <c r="Y96" t="s">
        <v>25372</v>
      </c>
      <c r="Z96" t="s">
        <v>144</v>
      </c>
      <c r="AA96" t="s">
        <v>18419</v>
      </c>
      <c r="AB96" s="4">
        <v>41950</v>
      </c>
      <c r="AC96" t="b">
        <v>1</v>
      </c>
      <c r="AD96" t="s">
        <v>117</v>
      </c>
      <c r="AE96">
        <v>169</v>
      </c>
      <c r="AF96" t="s">
        <v>9353</v>
      </c>
      <c r="AG96" t="s">
        <v>25373</v>
      </c>
      <c r="AH96">
        <v>2014</v>
      </c>
      <c r="AI96" t="s">
        <v>18437</v>
      </c>
      <c r="AJ96" t="s">
        <v>18870</v>
      </c>
    </row>
    <row r="97" spans="1:36" x14ac:dyDescent="0.25">
      <c r="A97">
        <v>1822</v>
      </c>
      <c r="B97">
        <v>2013</v>
      </c>
      <c r="C97">
        <v>14</v>
      </c>
      <c r="D97" t="s">
        <v>7044</v>
      </c>
      <c r="E97" t="s">
        <v>259</v>
      </c>
      <c r="F97">
        <v>187168425</v>
      </c>
      <c r="G97">
        <v>4065</v>
      </c>
      <c r="H97">
        <v>43639736</v>
      </c>
      <c r="I97">
        <v>4046</v>
      </c>
      <c r="J97" t="s">
        <v>7045</v>
      </c>
      <c r="K97" t="s">
        <v>7005</v>
      </c>
      <c r="L97">
        <v>181</v>
      </c>
      <c r="M97" t="s">
        <v>259</v>
      </c>
      <c r="N97">
        <v>1821</v>
      </c>
      <c r="O97" t="s">
        <v>7046</v>
      </c>
      <c r="P97" t="s">
        <v>7047</v>
      </c>
      <c r="Q97">
        <v>187165546</v>
      </c>
      <c r="R97" t="s">
        <v>25</v>
      </c>
      <c r="S97" t="s">
        <v>23497</v>
      </c>
      <c r="T97" t="s">
        <v>7048</v>
      </c>
      <c r="U97" t="s">
        <v>110</v>
      </c>
      <c r="V97" t="s">
        <v>38</v>
      </c>
      <c r="W97" t="s">
        <v>172</v>
      </c>
      <c r="X97" t="s">
        <v>23498</v>
      </c>
      <c r="Y97" t="s">
        <v>23499</v>
      </c>
      <c r="Z97" t="s">
        <v>263</v>
      </c>
      <c r="AA97" t="s">
        <v>18411</v>
      </c>
      <c r="AB97" s="4">
        <v>41355</v>
      </c>
      <c r="AC97" t="b">
        <v>1</v>
      </c>
      <c r="AD97" t="s">
        <v>117</v>
      </c>
      <c r="AE97">
        <v>98</v>
      </c>
      <c r="AF97" t="s">
        <v>7044</v>
      </c>
      <c r="AG97" t="s">
        <v>23500</v>
      </c>
      <c r="AH97">
        <v>2013</v>
      </c>
      <c r="AI97" t="s">
        <v>18488</v>
      </c>
      <c r="AJ97" t="s">
        <v>18443</v>
      </c>
    </row>
    <row r="98" spans="1:36" x14ac:dyDescent="0.25">
      <c r="A98">
        <v>546</v>
      </c>
      <c r="B98">
        <v>2011</v>
      </c>
      <c r="C98">
        <v>9</v>
      </c>
      <c r="D98" t="s">
        <v>2554</v>
      </c>
      <c r="E98" t="s">
        <v>66</v>
      </c>
      <c r="F98">
        <v>186848418</v>
      </c>
      <c r="G98">
        <v>3703</v>
      </c>
      <c r="H98">
        <v>39637079</v>
      </c>
      <c r="I98">
        <v>3703</v>
      </c>
      <c r="J98" t="s">
        <v>2540</v>
      </c>
      <c r="K98" s="1">
        <v>40667</v>
      </c>
      <c r="L98">
        <v>110</v>
      </c>
      <c r="M98" t="s">
        <v>66</v>
      </c>
      <c r="N98">
        <v>545</v>
      </c>
      <c r="O98" t="s">
        <v>2555</v>
      </c>
      <c r="P98" t="s">
        <v>1161</v>
      </c>
      <c r="Q98">
        <v>186830669</v>
      </c>
      <c r="R98" t="s">
        <v>25</v>
      </c>
      <c r="S98" s="4">
        <v>41072</v>
      </c>
      <c r="T98" t="s">
        <v>2556</v>
      </c>
      <c r="U98" t="s">
        <v>396</v>
      </c>
      <c r="V98" t="s">
        <v>2557</v>
      </c>
      <c r="W98" t="s">
        <v>64</v>
      </c>
      <c r="X98" t="s">
        <v>20036</v>
      </c>
      <c r="Y98" t="s">
        <v>20037</v>
      </c>
      <c r="Z98" t="s">
        <v>72</v>
      </c>
      <c r="AA98" t="s">
        <v>18419</v>
      </c>
      <c r="AB98" t="s">
        <v>20038</v>
      </c>
      <c r="AC98" t="b">
        <v>1</v>
      </c>
      <c r="AD98" t="s">
        <v>344</v>
      </c>
      <c r="AE98">
        <v>129</v>
      </c>
      <c r="AF98" t="s">
        <v>2554</v>
      </c>
      <c r="AG98" t="s">
        <v>20039</v>
      </c>
      <c r="AH98">
        <v>2011</v>
      </c>
      <c r="AI98" t="s">
        <v>18907</v>
      </c>
      <c r="AJ98" t="s">
        <v>18805</v>
      </c>
    </row>
    <row r="99" spans="1:36" x14ac:dyDescent="0.25">
      <c r="A99">
        <v>3215</v>
      </c>
      <c r="B99">
        <v>2015</v>
      </c>
      <c r="C99">
        <v>12</v>
      </c>
      <c r="D99" t="s">
        <v>11593</v>
      </c>
      <c r="E99" t="s">
        <v>86</v>
      </c>
      <c r="F99">
        <v>184296230</v>
      </c>
      <c r="G99">
        <v>3660</v>
      </c>
      <c r="H99">
        <v>69216890</v>
      </c>
      <c r="I99">
        <v>3473</v>
      </c>
      <c r="J99" t="s">
        <v>11594</v>
      </c>
      <c r="K99" t="s">
        <v>11595</v>
      </c>
      <c r="L99">
        <v>76</v>
      </c>
      <c r="M99" t="s">
        <v>86</v>
      </c>
      <c r="N99">
        <v>3214</v>
      </c>
      <c r="O99" t="s">
        <v>11596</v>
      </c>
      <c r="P99" t="s">
        <v>8463</v>
      </c>
      <c r="Q99">
        <v>165744048</v>
      </c>
      <c r="R99" t="s">
        <v>25</v>
      </c>
      <c r="S99" t="s">
        <v>27012</v>
      </c>
      <c r="T99" t="s">
        <v>11597</v>
      </c>
      <c r="U99" t="s">
        <v>6775</v>
      </c>
      <c r="V99" t="s">
        <v>203</v>
      </c>
      <c r="W99" t="s">
        <v>103</v>
      </c>
      <c r="X99" t="s">
        <v>27214</v>
      </c>
      <c r="Y99" t="s">
        <v>27215</v>
      </c>
      <c r="Z99" t="s">
        <v>94</v>
      </c>
      <c r="AA99" t="s">
        <v>18419</v>
      </c>
      <c r="AB99" t="s">
        <v>27216</v>
      </c>
      <c r="AC99" t="b">
        <v>1</v>
      </c>
      <c r="AD99" t="s">
        <v>41</v>
      </c>
      <c r="AE99">
        <v>115</v>
      </c>
      <c r="AF99" t="s">
        <v>11593</v>
      </c>
      <c r="AG99" t="s">
        <v>27217</v>
      </c>
      <c r="AH99">
        <v>2015</v>
      </c>
      <c r="AI99" t="s">
        <v>18448</v>
      </c>
      <c r="AJ99" t="s">
        <v>18512</v>
      </c>
    </row>
    <row r="100" spans="1:36" x14ac:dyDescent="0.25">
      <c r="A100">
        <v>3216</v>
      </c>
      <c r="B100">
        <v>2015</v>
      </c>
      <c r="C100">
        <v>13</v>
      </c>
      <c r="D100" t="s">
        <v>11598</v>
      </c>
      <c r="E100" t="s">
        <v>259</v>
      </c>
      <c r="F100">
        <v>183637894</v>
      </c>
      <c r="G100">
        <v>3711</v>
      </c>
      <c r="H100">
        <v>474560</v>
      </c>
      <c r="I100">
        <v>4</v>
      </c>
      <c r="J100" t="s">
        <v>11599</v>
      </c>
      <c r="K100" t="s">
        <v>11600</v>
      </c>
      <c r="L100">
        <v>152</v>
      </c>
      <c r="M100" t="s">
        <v>259</v>
      </c>
      <c r="N100">
        <v>3215</v>
      </c>
      <c r="O100" t="s">
        <v>11601</v>
      </c>
      <c r="P100" t="s">
        <v>11602</v>
      </c>
      <c r="Q100">
        <v>-1</v>
      </c>
      <c r="R100" t="s">
        <v>11603</v>
      </c>
      <c r="S100" t="s">
        <v>27218</v>
      </c>
      <c r="T100" t="s">
        <v>11604</v>
      </c>
      <c r="U100" t="s">
        <v>254</v>
      </c>
      <c r="V100" t="s">
        <v>11605</v>
      </c>
      <c r="W100" t="s">
        <v>146</v>
      </c>
      <c r="X100" t="s">
        <v>27219</v>
      </c>
      <c r="Y100" t="s">
        <v>27220</v>
      </c>
      <c r="Z100" t="s">
        <v>263</v>
      </c>
      <c r="AA100" t="s">
        <v>18497</v>
      </c>
      <c r="AB100" s="4">
        <v>42377</v>
      </c>
      <c r="AC100" t="b">
        <v>1</v>
      </c>
      <c r="AD100" t="s">
        <v>246</v>
      </c>
      <c r="AE100">
        <v>156</v>
      </c>
      <c r="AF100" t="s">
        <v>11598</v>
      </c>
      <c r="AG100" t="s">
        <v>27221</v>
      </c>
      <c r="AH100">
        <v>2015</v>
      </c>
      <c r="AI100" t="s">
        <v>18474</v>
      </c>
      <c r="AJ100">
        <v>-8</v>
      </c>
    </row>
    <row r="101" spans="1:36" x14ac:dyDescent="0.25">
      <c r="A101">
        <v>1152</v>
      </c>
      <c r="B101">
        <v>2012</v>
      </c>
      <c r="C101">
        <v>13</v>
      </c>
      <c r="D101" t="s">
        <v>4820</v>
      </c>
      <c r="E101" t="s">
        <v>21</v>
      </c>
      <c r="F101">
        <v>182207973</v>
      </c>
      <c r="G101">
        <v>2293</v>
      </c>
      <c r="H101">
        <v>944308</v>
      </c>
      <c r="I101">
        <v>11</v>
      </c>
      <c r="J101" s="1">
        <v>41163</v>
      </c>
      <c r="K101" t="s">
        <v>4785</v>
      </c>
      <c r="L101">
        <v>167</v>
      </c>
      <c r="M101" t="s">
        <v>21</v>
      </c>
      <c r="N101">
        <v>1151</v>
      </c>
      <c r="O101" t="s">
        <v>4821</v>
      </c>
      <c r="P101" t="s">
        <v>4822</v>
      </c>
      <c r="Q101">
        <v>129477447</v>
      </c>
      <c r="R101" t="s">
        <v>2664</v>
      </c>
      <c r="S101" s="4">
        <v>41359</v>
      </c>
      <c r="T101" t="s">
        <v>2692</v>
      </c>
      <c r="U101" t="s">
        <v>188</v>
      </c>
      <c r="V101" t="s">
        <v>38</v>
      </c>
      <c r="W101" t="s">
        <v>83</v>
      </c>
      <c r="X101" t="s">
        <v>21712</v>
      </c>
      <c r="Y101" t="s">
        <v>21713</v>
      </c>
      <c r="Z101" t="s">
        <v>4823</v>
      </c>
      <c r="AA101" t="s">
        <v>18419</v>
      </c>
      <c r="AB101" s="4">
        <v>41229</v>
      </c>
      <c r="AC101" t="b">
        <v>1</v>
      </c>
      <c r="AD101" t="s">
        <v>118</v>
      </c>
      <c r="AE101">
        <v>150</v>
      </c>
      <c r="AF101" t="s">
        <v>4820</v>
      </c>
      <c r="AG101" t="s">
        <v>21714</v>
      </c>
      <c r="AH101">
        <v>2012</v>
      </c>
      <c r="AI101" t="s">
        <v>18870</v>
      </c>
      <c r="AJ101" t="s">
        <v>18437</v>
      </c>
    </row>
    <row r="102" spans="1:36" x14ac:dyDescent="0.25">
      <c r="A102">
        <v>547</v>
      </c>
      <c r="B102">
        <v>2011</v>
      </c>
      <c r="C102">
        <v>10</v>
      </c>
      <c r="D102" t="s">
        <v>2558</v>
      </c>
      <c r="E102" t="s">
        <v>43</v>
      </c>
      <c r="F102">
        <v>181030624</v>
      </c>
      <c r="G102">
        <v>3963</v>
      </c>
      <c r="H102">
        <v>65723338</v>
      </c>
      <c r="I102">
        <v>3955</v>
      </c>
      <c r="J102" s="1">
        <v>40699</v>
      </c>
      <c r="K102" t="s">
        <v>2559</v>
      </c>
      <c r="L102">
        <v>111</v>
      </c>
      <c r="M102" t="s">
        <v>43</v>
      </c>
      <c r="N102">
        <v>546</v>
      </c>
      <c r="O102" t="s">
        <v>2560</v>
      </c>
      <c r="P102" t="s">
        <v>2542</v>
      </c>
      <c r="Q102">
        <v>181015141</v>
      </c>
      <c r="R102" t="s">
        <v>25</v>
      </c>
      <c r="S102" t="s">
        <v>20040</v>
      </c>
      <c r="T102" t="s">
        <v>2561</v>
      </c>
      <c r="U102" t="s">
        <v>152</v>
      </c>
      <c r="V102" t="s">
        <v>38</v>
      </c>
      <c r="W102" t="s">
        <v>50</v>
      </c>
      <c r="X102" t="s">
        <v>20041</v>
      </c>
      <c r="Y102" t="s">
        <v>20042</v>
      </c>
      <c r="Z102" t="s">
        <v>144</v>
      </c>
      <c r="AA102" t="s">
        <v>18419</v>
      </c>
      <c r="AB102" t="s">
        <v>19322</v>
      </c>
      <c r="AC102" t="b">
        <v>1</v>
      </c>
      <c r="AD102" t="s">
        <v>74</v>
      </c>
      <c r="AE102">
        <v>115</v>
      </c>
      <c r="AF102" t="s">
        <v>2558</v>
      </c>
      <c r="AG102" t="s">
        <v>20043</v>
      </c>
      <c r="AH102">
        <v>2011</v>
      </c>
      <c r="AI102" t="s">
        <v>18422</v>
      </c>
      <c r="AJ102">
        <v>-7</v>
      </c>
    </row>
    <row r="103" spans="1:36" x14ac:dyDescent="0.25">
      <c r="A103">
        <v>3217</v>
      </c>
      <c r="B103">
        <v>2015</v>
      </c>
      <c r="C103">
        <v>14</v>
      </c>
      <c r="D103" t="s">
        <v>11606</v>
      </c>
      <c r="E103" t="s">
        <v>21</v>
      </c>
      <c r="F103">
        <v>180202163</v>
      </c>
      <c r="G103">
        <v>3868</v>
      </c>
      <c r="H103">
        <v>57225526</v>
      </c>
      <c r="I103">
        <v>3856</v>
      </c>
      <c r="J103" t="s">
        <v>11607</v>
      </c>
      <c r="K103" t="s">
        <v>11566</v>
      </c>
      <c r="L103">
        <v>153</v>
      </c>
      <c r="M103" t="s">
        <v>21</v>
      </c>
      <c r="N103">
        <v>3216</v>
      </c>
      <c r="O103" t="s">
        <v>11608</v>
      </c>
      <c r="P103" t="s">
        <v>11609</v>
      </c>
      <c r="Q103">
        <v>138002223</v>
      </c>
      <c r="R103" t="s">
        <v>25</v>
      </c>
      <c r="S103" t="s">
        <v>27193</v>
      </c>
      <c r="T103" t="s">
        <v>11610</v>
      </c>
      <c r="U103" t="s">
        <v>375</v>
      </c>
      <c r="V103" t="s">
        <v>38</v>
      </c>
      <c r="W103" t="s">
        <v>211</v>
      </c>
      <c r="X103" t="s">
        <v>27222</v>
      </c>
      <c r="Y103" t="s">
        <v>27223</v>
      </c>
      <c r="Z103" t="s">
        <v>11611</v>
      </c>
      <c r="AA103" t="s">
        <v>18419</v>
      </c>
      <c r="AB103" s="4">
        <v>42202</v>
      </c>
      <c r="AC103" t="b">
        <v>1</v>
      </c>
      <c r="AD103" t="s">
        <v>773</v>
      </c>
      <c r="AE103">
        <v>117</v>
      </c>
      <c r="AF103" t="s">
        <v>11606</v>
      </c>
      <c r="AG103" t="s">
        <v>27224</v>
      </c>
      <c r="AH103">
        <v>2015</v>
      </c>
      <c r="AI103" t="s">
        <v>18512</v>
      </c>
      <c r="AJ103" t="s">
        <v>18493</v>
      </c>
    </row>
    <row r="104" spans="1:36" x14ac:dyDescent="0.25">
      <c r="A104">
        <v>1153</v>
      </c>
      <c r="B104">
        <v>2012</v>
      </c>
      <c r="C104">
        <v>14</v>
      </c>
      <c r="D104" t="s">
        <v>4824</v>
      </c>
      <c r="E104" t="s">
        <v>120</v>
      </c>
      <c r="F104">
        <v>179020854</v>
      </c>
      <c r="G104">
        <v>4248</v>
      </c>
      <c r="H104">
        <v>54592779</v>
      </c>
      <c r="I104">
        <v>4248</v>
      </c>
      <c r="J104" t="s">
        <v>4825</v>
      </c>
      <c r="K104" s="1">
        <v>41161</v>
      </c>
      <c r="L104">
        <v>107</v>
      </c>
      <c r="M104" t="s">
        <v>120</v>
      </c>
      <c r="N104">
        <v>1152</v>
      </c>
      <c r="O104" t="s">
        <v>4826</v>
      </c>
      <c r="P104">
        <v>-1</v>
      </c>
      <c r="Q104">
        <v>-1</v>
      </c>
      <c r="R104" t="s">
        <v>25</v>
      </c>
      <c r="S104">
        <v>-1</v>
      </c>
      <c r="T104">
        <v>-1</v>
      </c>
      <c r="U104" t="s">
        <v>1587</v>
      </c>
      <c r="V104" t="s">
        <v>38</v>
      </c>
      <c r="X104" t="s">
        <v>21715</v>
      </c>
      <c r="Y104">
        <v>-1</v>
      </c>
      <c r="Z104">
        <v>-1</v>
      </c>
      <c r="AA104" t="s">
        <v>18726</v>
      </c>
      <c r="AB104" s="4">
        <v>41243</v>
      </c>
      <c r="AC104" t="b">
        <v>1</v>
      </c>
      <c r="AE104">
        <v>27</v>
      </c>
      <c r="AF104" t="s">
        <v>21716</v>
      </c>
      <c r="AG104">
        <v>-1</v>
      </c>
      <c r="AH104">
        <v>2012</v>
      </c>
      <c r="AJ104" t="s">
        <v>18427</v>
      </c>
    </row>
    <row r="105" spans="1:36" x14ac:dyDescent="0.25">
      <c r="A105">
        <v>3218</v>
      </c>
      <c r="B105">
        <v>2015</v>
      </c>
      <c r="C105">
        <v>15</v>
      </c>
      <c r="D105" t="s">
        <v>11612</v>
      </c>
      <c r="E105" t="s">
        <v>259</v>
      </c>
      <c r="F105">
        <v>177397510</v>
      </c>
      <c r="G105">
        <v>3801</v>
      </c>
      <c r="H105">
        <v>52107731</v>
      </c>
      <c r="I105">
        <v>3708</v>
      </c>
      <c r="J105" t="s">
        <v>11613</v>
      </c>
      <c r="K105" s="1">
        <v>42286</v>
      </c>
      <c r="L105">
        <v>167</v>
      </c>
      <c r="M105" t="s">
        <v>259</v>
      </c>
      <c r="N105">
        <v>3217</v>
      </c>
      <c r="O105" t="s">
        <v>11614</v>
      </c>
      <c r="P105" t="s">
        <v>1319</v>
      </c>
      <c r="Q105">
        <v>157801252</v>
      </c>
      <c r="R105" t="s">
        <v>25</v>
      </c>
      <c r="S105" s="4">
        <v>42213</v>
      </c>
      <c r="T105" t="s">
        <v>11615</v>
      </c>
      <c r="U105" t="s">
        <v>27</v>
      </c>
      <c r="V105" t="s">
        <v>299</v>
      </c>
      <c r="W105" t="s">
        <v>172</v>
      </c>
      <c r="X105" t="s">
        <v>27225</v>
      </c>
      <c r="Y105" t="s">
        <v>27226</v>
      </c>
      <c r="Z105" t="s">
        <v>7163</v>
      </c>
      <c r="AA105" t="s">
        <v>18411</v>
      </c>
      <c r="AB105" s="4">
        <v>42090</v>
      </c>
      <c r="AC105" t="b">
        <v>1</v>
      </c>
      <c r="AD105">
        <v>5</v>
      </c>
      <c r="AE105">
        <v>94</v>
      </c>
      <c r="AF105" t="s">
        <v>27227</v>
      </c>
      <c r="AG105" t="s">
        <v>27228</v>
      </c>
      <c r="AH105">
        <v>2015</v>
      </c>
      <c r="AI105" t="s">
        <v>18488</v>
      </c>
      <c r="AJ105" t="s">
        <v>18553</v>
      </c>
    </row>
    <row r="106" spans="1:36" x14ac:dyDescent="0.25">
      <c r="A106">
        <v>2513</v>
      </c>
      <c r="B106">
        <v>2014</v>
      </c>
      <c r="C106">
        <v>17</v>
      </c>
      <c r="D106" t="s">
        <v>9357</v>
      </c>
      <c r="E106" t="s">
        <v>259</v>
      </c>
      <c r="F106">
        <v>177002924</v>
      </c>
      <c r="G106">
        <v>4268</v>
      </c>
      <c r="H106">
        <v>49451322</v>
      </c>
      <c r="I106">
        <v>4253</v>
      </c>
      <c r="J106" t="s">
        <v>9346</v>
      </c>
      <c r="K106" s="1">
        <v>41955</v>
      </c>
      <c r="L106">
        <v>181</v>
      </c>
      <c r="M106" t="s">
        <v>259</v>
      </c>
      <c r="N106">
        <v>2512</v>
      </c>
      <c r="O106" t="s">
        <v>9358</v>
      </c>
      <c r="P106" t="s">
        <v>9359</v>
      </c>
      <c r="Q106">
        <v>147065544</v>
      </c>
      <c r="R106" t="s">
        <v>25</v>
      </c>
      <c r="S106" s="4">
        <v>41954</v>
      </c>
      <c r="T106" t="s">
        <v>9360</v>
      </c>
      <c r="U106" t="s">
        <v>110</v>
      </c>
      <c r="V106" t="s">
        <v>38</v>
      </c>
      <c r="W106" t="s">
        <v>146</v>
      </c>
      <c r="X106" t="s">
        <v>25374</v>
      </c>
      <c r="Y106" t="s">
        <v>25375</v>
      </c>
      <c r="Z106" t="s">
        <v>263</v>
      </c>
      <c r="AA106" t="s">
        <v>18411</v>
      </c>
      <c r="AB106" s="4">
        <v>41803</v>
      </c>
      <c r="AC106" t="b">
        <v>1</v>
      </c>
      <c r="AD106" t="s">
        <v>902</v>
      </c>
      <c r="AE106">
        <v>102</v>
      </c>
      <c r="AF106" t="s">
        <v>9357</v>
      </c>
      <c r="AG106" t="s">
        <v>25376</v>
      </c>
      <c r="AH106">
        <v>2014</v>
      </c>
      <c r="AI106" t="s">
        <v>18474</v>
      </c>
      <c r="AJ106" t="s">
        <v>18459</v>
      </c>
    </row>
    <row r="107" spans="1:36" x14ac:dyDescent="0.25">
      <c r="A107">
        <v>548</v>
      </c>
      <c r="B107">
        <v>2011</v>
      </c>
      <c r="C107">
        <v>11</v>
      </c>
      <c r="D107" t="s">
        <v>2562</v>
      </c>
      <c r="E107" t="s">
        <v>259</v>
      </c>
      <c r="F107">
        <v>176760185</v>
      </c>
      <c r="G107">
        <v>3691</v>
      </c>
      <c r="H107">
        <v>54806191</v>
      </c>
      <c r="I107">
        <v>3648</v>
      </c>
      <c r="J107" s="1">
        <v>40671</v>
      </c>
      <c r="K107" t="s">
        <v>2548</v>
      </c>
      <c r="L107">
        <v>132</v>
      </c>
      <c r="M107" t="s">
        <v>259</v>
      </c>
      <c r="N107">
        <v>547</v>
      </c>
      <c r="O107" t="s">
        <v>2563</v>
      </c>
      <c r="P107" t="s">
        <v>2564</v>
      </c>
      <c r="Q107">
        <v>175300000</v>
      </c>
      <c r="R107" t="s">
        <v>2565</v>
      </c>
      <c r="S107" t="s">
        <v>20044</v>
      </c>
      <c r="T107" t="s">
        <v>2566</v>
      </c>
      <c r="U107" t="s">
        <v>2567</v>
      </c>
      <c r="V107" t="s">
        <v>2568</v>
      </c>
      <c r="W107" t="s">
        <v>136</v>
      </c>
      <c r="X107" t="s">
        <v>20045</v>
      </c>
      <c r="Y107" t="s">
        <v>20046</v>
      </c>
      <c r="Z107" t="s">
        <v>263</v>
      </c>
      <c r="AA107" t="s">
        <v>18419</v>
      </c>
      <c r="AB107" t="s">
        <v>20047</v>
      </c>
      <c r="AC107" t="b">
        <v>1</v>
      </c>
      <c r="AD107" t="s">
        <v>95</v>
      </c>
      <c r="AE107">
        <v>105</v>
      </c>
      <c r="AF107" t="s">
        <v>2562</v>
      </c>
      <c r="AG107" t="s">
        <v>20048</v>
      </c>
      <c r="AH107">
        <v>2011</v>
      </c>
      <c r="AI107" t="s">
        <v>18469</v>
      </c>
      <c r="AJ107" t="s">
        <v>18474</v>
      </c>
    </row>
    <row r="108" spans="1:36" x14ac:dyDescent="0.25">
      <c r="A108">
        <v>549</v>
      </c>
      <c r="B108">
        <v>2011</v>
      </c>
      <c r="C108">
        <v>12</v>
      </c>
      <c r="D108" t="s">
        <v>2569</v>
      </c>
      <c r="E108" t="s">
        <v>43</v>
      </c>
      <c r="F108">
        <v>176654505</v>
      </c>
      <c r="G108">
        <v>3715</v>
      </c>
      <c r="H108">
        <v>65058524</v>
      </c>
      <c r="I108">
        <v>3715</v>
      </c>
      <c r="J108" t="s">
        <v>2570</v>
      </c>
      <c r="K108" s="1">
        <v>40827</v>
      </c>
      <c r="L108">
        <v>111</v>
      </c>
      <c r="M108" t="s">
        <v>43</v>
      </c>
      <c r="N108">
        <v>548</v>
      </c>
      <c r="O108" t="s">
        <v>2571</v>
      </c>
      <c r="P108" t="s">
        <v>2572</v>
      </c>
      <c r="Q108">
        <v>176636816</v>
      </c>
      <c r="R108" t="s">
        <v>25</v>
      </c>
      <c r="S108" t="s">
        <v>19332</v>
      </c>
      <c r="T108" t="s">
        <v>434</v>
      </c>
      <c r="U108" t="s">
        <v>48</v>
      </c>
      <c r="V108" t="s">
        <v>2573</v>
      </c>
      <c r="W108" t="s">
        <v>279</v>
      </c>
      <c r="X108" t="s">
        <v>20049</v>
      </c>
      <c r="Y108" t="s">
        <v>20050</v>
      </c>
      <c r="Z108" t="s">
        <v>144</v>
      </c>
      <c r="AA108" t="s">
        <v>18419</v>
      </c>
      <c r="AB108" s="4">
        <v>40746</v>
      </c>
      <c r="AC108" t="b">
        <v>1</v>
      </c>
      <c r="AD108" t="s">
        <v>246</v>
      </c>
      <c r="AE108">
        <v>124</v>
      </c>
      <c r="AF108" t="s">
        <v>2569</v>
      </c>
      <c r="AG108" t="s">
        <v>20051</v>
      </c>
      <c r="AH108">
        <v>2011</v>
      </c>
      <c r="AI108" t="s">
        <v>18553</v>
      </c>
      <c r="AJ108" t="s">
        <v>18579</v>
      </c>
    </row>
    <row r="109" spans="1:36" x14ac:dyDescent="0.25">
      <c r="A109">
        <v>11</v>
      </c>
      <c r="B109">
        <v>2010</v>
      </c>
      <c r="C109">
        <v>11</v>
      </c>
      <c r="D109" t="s">
        <v>119</v>
      </c>
      <c r="E109" t="s">
        <v>120</v>
      </c>
      <c r="F109">
        <v>176591618</v>
      </c>
      <c r="G109">
        <v>3740</v>
      </c>
      <c r="H109">
        <v>55665805</v>
      </c>
      <c r="I109">
        <v>3663</v>
      </c>
      <c r="J109" s="1">
        <v>40488</v>
      </c>
      <c r="K109" t="s">
        <v>121</v>
      </c>
      <c r="L109">
        <v>104</v>
      </c>
      <c r="M109" t="s">
        <v>120</v>
      </c>
      <c r="N109">
        <v>10</v>
      </c>
      <c r="O109" t="s">
        <v>122</v>
      </c>
      <c r="P109" t="s">
        <v>123</v>
      </c>
      <c r="Q109">
        <v>176591618</v>
      </c>
      <c r="R109" t="s">
        <v>124</v>
      </c>
      <c r="S109" t="s">
        <v>18460</v>
      </c>
      <c r="T109" t="s">
        <v>125</v>
      </c>
      <c r="U109" t="s">
        <v>126</v>
      </c>
      <c r="V109" t="s">
        <v>127</v>
      </c>
      <c r="W109" t="s">
        <v>128</v>
      </c>
      <c r="X109" t="s">
        <v>18461</v>
      </c>
    </row>
    <row r="110" spans="1:36" x14ac:dyDescent="0.25">
      <c r="A110">
        <v>4661</v>
      </c>
      <c r="B110">
        <v>2017</v>
      </c>
      <c r="C110">
        <v>15</v>
      </c>
      <c r="D110" t="s">
        <v>16233</v>
      </c>
      <c r="E110" t="s">
        <v>86</v>
      </c>
      <c r="F110">
        <v>176040665</v>
      </c>
      <c r="G110">
        <v>3143</v>
      </c>
      <c r="H110">
        <v>33377060</v>
      </c>
      <c r="I110">
        <v>2781</v>
      </c>
      <c r="J110" t="s">
        <v>16234</v>
      </c>
      <c r="K110" t="s">
        <v>16235</v>
      </c>
      <c r="L110">
        <v>356</v>
      </c>
      <c r="M110" t="s">
        <v>86</v>
      </c>
      <c r="N110">
        <v>4660</v>
      </c>
      <c r="O110" t="s">
        <v>16236</v>
      </c>
      <c r="P110" t="s">
        <v>16237</v>
      </c>
      <c r="Q110">
        <v>175428355</v>
      </c>
      <c r="R110" t="s">
        <v>9525</v>
      </c>
      <c r="S110" t="s">
        <v>29918</v>
      </c>
      <c r="T110" t="s">
        <v>16238</v>
      </c>
      <c r="U110" t="s">
        <v>627</v>
      </c>
      <c r="V110" t="s">
        <v>38</v>
      </c>
      <c r="W110" t="s">
        <v>793</v>
      </c>
      <c r="X110" t="s">
        <v>30884</v>
      </c>
      <c r="Y110" t="s">
        <v>30885</v>
      </c>
      <c r="Z110" t="s">
        <v>94</v>
      </c>
      <c r="AA110" t="s">
        <v>18497</v>
      </c>
      <c r="AB110" t="s">
        <v>30886</v>
      </c>
      <c r="AC110" t="b">
        <v>1</v>
      </c>
      <c r="AD110" t="s">
        <v>31</v>
      </c>
      <c r="AE110">
        <v>104</v>
      </c>
      <c r="AF110" t="s">
        <v>16233</v>
      </c>
      <c r="AG110" t="s">
        <v>16238</v>
      </c>
      <c r="AH110">
        <v>2017</v>
      </c>
      <c r="AI110" t="s">
        <v>19074</v>
      </c>
      <c r="AJ110" t="s">
        <v>18433</v>
      </c>
    </row>
    <row r="111" spans="1:36" x14ac:dyDescent="0.25">
      <c r="A111">
        <v>4662</v>
      </c>
      <c r="B111">
        <v>2017</v>
      </c>
      <c r="C111">
        <v>16</v>
      </c>
      <c r="D111" t="s">
        <v>16239</v>
      </c>
      <c r="E111" t="s">
        <v>66</v>
      </c>
      <c r="F111">
        <v>175750384</v>
      </c>
      <c r="G111">
        <v>4088</v>
      </c>
      <c r="H111">
        <v>53003468</v>
      </c>
      <c r="I111">
        <v>4088</v>
      </c>
      <c r="J111" s="1">
        <v>43010</v>
      </c>
      <c r="K111" s="1">
        <v>42953</v>
      </c>
      <c r="L111">
        <v>118</v>
      </c>
      <c r="M111" t="s">
        <v>66</v>
      </c>
      <c r="N111">
        <v>4661</v>
      </c>
      <c r="O111" t="s">
        <v>16240</v>
      </c>
      <c r="P111" t="s">
        <v>16241</v>
      </c>
      <c r="Q111">
        <v>175686290</v>
      </c>
      <c r="R111" t="s">
        <v>16242</v>
      </c>
      <c r="S111" s="4">
        <v>42899</v>
      </c>
      <c r="T111" t="s">
        <v>5092</v>
      </c>
      <c r="U111" t="s">
        <v>178</v>
      </c>
      <c r="V111" t="s">
        <v>38</v>
      </c>
      <c r="W111" t="s">
        <v>527</v>
      </c>
      <c r="X111" t="s">
        <v>30887</v>
      </c>
      <c r="Y111" t="s">
        <v>30888</v>
      </c>
      <c r="Z111" t="s">
        <v>72</v>
      </c>
      <c r="AA111" t="s">
        <v>18411</v>
      </c>
      <c r="AB111" t="s">
        <v>30889</v>
      </c>
      <c r="AC111" t="b">
        <v>1</v>
      </c>
      <c r="AD111">
        <v>9</v>
      </c>
      <c r="AE111">
        <v>104</v>
      </c>
      <c r="AF111" t="s">
        <v>30890</v>
      </c>
      <c r="AG111" t="s">
        <v>30891</v>
      </c>
      <c r="AH111">
        <v>2017</v>
      </c>
      <c r="AI111" t="s">
        <v>18805</v>
      </c>
      <c r="AJ111" t="s">
        <v>18493</v>
      </c>
    </row>
    <row r="112" spans="1:36" x14ac:dyDescent="0.25">
      <c r="A112">
        <v>4663</v>
      </c>
      <c r="B112">
        <v>2017</v>
      </c>
      <c r="C112">
        <v>17</v>
      </c>
      <c r="D112" t="s">
        <v>16243</v>
      </c>
      <c r="E112" t="s">
        <v>259</v>
      </c>
      <c r="F112">
        <v>175003033</v>
      </c>
      <c r="G112">
        <v>3829</v>
      </c>
      <c r="H112">
        <v>50198902</v>
      </c>
      <c r="I112">
        <v>3773</v>
      </c>
      <c r="J112" t="s">
        <v>16244</v>
      </c>
      <c r="K112" s="1">
        <v>42777</v>
      </c>
      <c r="L112">
        <v>216</v>
      </c>
      <c r="M112" t="s">
        <v>259</v>
      </c>
      <c r="N112">
        <v>4662</v>
      </c>
      <c r="O112" t="s">
        <v>16245</v>
      </c>
      <c r="P112" t="s">
        <v>16246</v>
      </c>
      <c r="Q112">
        <v>174996080</v>
      </c>
      <c r="R112" t="s">
        <v>25</v>
      </c>
      <c r="S112" s="4">
        <v>42941</v>
      </c>
      <c r="T112" t="s">
        <v>177</v>
      </c>
      <c r="U112" t="s">
        <v>27</v>
      </c>
      <c r="V112" t="s">
        <v>28</v>
      </c>
      <c r="W112">
        <v>5</v>
      </c>
      <c r="X112" t="s">
        <v>30892</v>
      </c>
      <c r="Y112" t="s">
        <v>30893</v>
      </c>
      <c r="Z112" t="s">
        <v>7163</v>
      </c>
      <c r="AA112" t="s">
        <v>18411</v>
      </c>
      <c r="AB112" s="4">
        <v>42825</v>
      </c>
      <c r="AC112" t="b">
        <v>1</v>
      </c>
      <c r="AD112" t="s">
        <v>384</v>
      </c>
      <c r="AE112">
        <v>97</v>
      </c>
      <c r="AF112" t="s">
        <v>16243</v>
      </c>
      <c r="AG112" t="s">
        <v>30894</v>
      </c>
      <c r="AH112">
        <v>2017</v>
      </c>
      <c r="AI112">
        <v>-5</v>
      </c>
      <c r="AJ112" t="s">
        <v>18448</v>
      </c>
    </row>
    <row r="113" spans="1:36" x14ac:dyDescent="0.25">
      <c r="A113">
        <v>4664</v>
      </c>
      <c r="B113">
        <v>2017</v>
      </c>
      <c r="C113">
        <v>18</v>
      </c>
      <c r="D113" t="s">
        <v>16247</v>
      </c>
      <c r="E113" t="s">
        <v>259</v>
      </c>
      <c r="F113">
        <v>174340174</v>
      </c>
      <c r="G113">
        <v>3342</v>
      </c>
      <c r="H113">
        <v>8805843</v>
      </c>
      <c r="I113">
        <v>3006</v>
      </c>
      <c r="J113" t="s">
        <v>16189</v>
      </c>
      <c r="K113" t="s">
        <v>16248</v>
      </c>
      <c r="L113">
        <v>218</v>
      </c>
      <c r="M113" t="s">
        <v>259</v>
      </c>
      <c r="N113">
        <v>4663</v>
      </c>
      <c r="O113" t="s">
        <v>16249</v>
      </c>
      <c r="P113" t="s">
        <v>16250</v>
      </c>
      <c r="Q113">
        <v>164616443</v>
      </c>
      <c r="R113" t="s">
        <v>25</v>
      </c>
      <c r="S113" t="s">
        <v>30895</v>
      </c>
      <c r="T113" t="s">
        <v>16251</v>
      </c>
      <c r="U113" t="s">
        <v>13377</v>
      </c>
      <c r="V113" t="s">
        <v>38</v>
      </c>
      <c r="W113" t="s">
        <v>64</v>
      </c>
      <c r="X113" t="s">
        <v>30896</v>
      </c>
      <c r="Y113" t="s">
        <v>30897</v>
      </c>
      <c r="Z113" t="s">
        <v>263</v>
      </c>
      <c r="AA113" t="s">
        <v>18411</v>
      </c>
      <c r="AB113" t="s">
        <v>30846</v>
      </c>
      <c r="AC113" t="b">
        <v>1</v>
      </c>
      <c r="AD113" t="s">
        <v>228</v>
      </c>
      <c r="AE113">
        <v>105</v>
      </c>
      <c r="AF113" t="s">
        <v>16247</v>
      </c>
      <c r="AG113" t="s">
        <v>30898</v>
      </c>
      <c r="AH113">
        <v>2017</v>
      </c>
      <c r="AI113" t="s">
        <v>18907</v>
      </c>
      <c r="AJ113" t="s">
        <v>18433</v>
      </c>
    </row>
    <row r="114" spans="1:36" x14ac:dyDescent="0.25">
      <c r="A114">
        <v>4665</v>
      </c>
      <c r="B114">
        <v>2017</v>
      </c>
      <c r="C114">
        <v>19</v>
      </c>
      <c r="D114" t="s">
        <v>16252</v>
      </c>
      <c r="E114" t="s">
        <v>21</v>
      </c>
      <c r="F114">
        <v>172558876</v>
      </c>
      <c r="G114">
        <v>4276</v>
      </c>
      <c r="H114">
        <v>62983253</v>
      </c>
      <c r="I114">
        <v>4276</v>
      </c>
      <c r="J114" t="s">
        <v>16253</v>
      </c>
      <c r="K114" t="s">
        <v>16193</v>
      </c>
      <c r="L114">
        <v>118</v>
      </c>
      <c r="M114" t="s">
        <v>21</v>
      </c>
      <c r="N114">
        <v>4664</v>
      </c>
      <c r="O114" t="s">
        <v>16254</v>
      </c>
      <c r="P114" t="s">
        <v>1178</v>
      </c>
      <c r="Q114">
        <v>172537139</v>
      </c>
      <c r="R114" t="s">
        <v>25</v>
      </c>
      <c r="S114" t="s">
        <v>30899</v>
      </c>
      <c r="T114" t="s">
        <v>7695</v>
      </c>
      <c r="U114" t="s">
        <v>152</v>
      </c>
      <c r="V114" t="s">
        <v>28</v>
      </c>
      <c r="W114" t="s">
        <v>153</v>
      </c>
      <c r="X114" t="s">
        <v>30900</v>
      </c>
      <c r="Y114" t="s">
        <v>30901</v>
      </c>
      <c r="Z114" t="s">
        <v>30</v>
      </c>
      <c r="AA114" t="s">
        <v>18419</v>
      </c>
      <c r="AB114" t="s">
        <v>30902</v>
      </c>
      <c r="AC114" t="b">
        <v>1</v>
      </c>
      <c r="AD114" t="s">
        <v>369</v>
      </c>
      <c r="AE114">
        <v>129</v>
      </c>
      <c r="AF114" t="s">
        <v>16252</v>
      </c>
      <c r="AG114" t="s">
        <v>30903</v>
      </c>
      <c r="AH114">
        <v>2017</v>
      </c>
      <c r="AI114" t="s">
        <v>18480</v>
      </c>
      <c r="AJ114" t="s">
        <v>18553</v>
      </c>
    </row>
    <row r="115" spans="1:36" x14ac:dyDescent="0.25">
      <c r="A115">
        <v>12</v>
      </c>
      <c r="B115">
        <v>2010</v>
      </c>
      <c r="C115">
        <v>12</v>
      </c>
      <c r="D115" t="s">
        <v>129</v>
      </c>
      <c r="E115" t="s">
        <v>21</v>
      </c>
      <c r="F115">
        <v>172062763</v>
      </c>
      <c r="G115">
        <v>3451</v>
      </c>
      <c r="H115">
        <v>44026211</v>
      </c>
      <c r="I115">
        <v>3451</v>
      </c>
      <c r="J115" t="s">
        <v>130</v>
      </c>
      <c r="K115" t="s">
        <v>131</v>
      </c>
      <c r="L115">
        <v>118</v>
      </c>
      <c r="M115" t="s">
        <v>21</v>
      </c>
      <c r="N115">
        <v>11</v>
      </c>
      <c r="O115" t="s">
        <v>132</v>
      </c>
      <c r="P115" t="s">
        <v>133</v>
      </c>
      <c r="Q115">
        <v>172051787</v>
      </c>
      <c r="R115" t="s">
        <v>25</v>
      </c>
      <c r="S115" t="s">
        <v>18462</v>
      </c>
      <c r="T115" t="s">
        <v>134</v>
      </c>
      <c r="U115" t="s">
        <v>48</v>
      </c>
      <c r="V115" t="s">
        <v>38</v>
      </c>
      <c r="W115" t="s">
        <v>135</v>
      </c>
      <c r="X115" t="s">
        <v>18463</v>
      </c>
      <c r="Y115" t="s">
        <v>18464</v>
      </c>
      <c r="Z115" t="s">
        <v>30</v>
      </c>
      <c r="AA115" t="s">
        <v>18411</v>
      </c>
      <c r="AB115" t="s">
        <v>18465</v>
      </c>
      <c r="AC115" t="b">
        <v>1</v>
      </c>
      <c r="AD115" t="s">
        <v>40</v>
      </c>
      <c r="AE115">
        <v>125</v>
      </c>
      <c r="AF115" t="s">
        <v>18466</v>
      </c>
      <c r="AG115" t="s">
        <v>18467</v>
      </c>
      <c r="AH115">
        <v>2010</v>
      </c>
      <c r="AI115" t="s">
        <v>18468</v>
      </c>
      <c r="AJ115" t="s">
        <v>18469</v>
      </c>
    </row>
    <row r="116" spans="1:36" x14ac:dyDescent="0.25">
      <c r="A116">
        <v>13</v>
      </c>
      <c r="B116">
        <v>2010</v>
      </c>
      <c r="C116">
        <v>13</v>
      </c>
      <c r="D116" t="s">
        <v>137</v>
      </c>
      <c r="E116" t="s">
        <v>43</v>
      </c>
      <c r="F116">
        <v>171243005</v>
      </c>
      <c r="G116">
        <v>3464</v>
      </c>
      <c r="H116">
        <v>24830443</v>
      </c>
      <c r="I116">
        <v>3047</v>
      </c>
      <c r="J116" t="s">
        <v>138</v>
      </c>
      <c r="K116" t="s">
        <v>139</v>
      </c>
      <c r="L116">
        <v>127</v>
      </c>
      <c r="M116" t="s">
        <v>43</v>
      </c>
      <c r="N116">
        <v>12</v>
      </c>
      <c r="O116" t="s">
        <v>140</v>
      </c>
      <c r="P116" t="s">
        <v>141</v>
      </c>
      <c r="Q116">
        <v>171031347</v>
      </c>
      <c r="R116" t="s">
        <v>25</v>
      </c>
      <c r="S116" s="4">
        <v>40701</v>
      </c>
      <c r="T116" t="s">
        <v>142</v>
      </c>
      <c r="U116" t="s">
        <v>143</v>
      </c>
      <c r="V116" t="s">
        <v>38</v>
      </c>
      <c r="W116">
        <v>8</v>
      </c>
      <c r="X116" t="s">
        <v>18470</v>
      </c>
      <c r="Y116" t="s">
        <v>18471</v>
      </c>
      <c r="Z116" t="s">
        <v>144</v>
      </c>
      <c r="AA116" t="s">
        <v>18419</v>
      </c>
      <c r="AB116" t="s">
        <v>18472</v>
      </c>
      <c r="AC116" t="b">
        <v>1</v>
      </c>
      <c r="AD116" t="s">
        <v>145</v>
      </c>
      <c r="AE116">
        <v>110</v>
      </c>
      <c r="AF116" t="s">
        <v>137</v>
      </c>
      <c r="AG116" t="s">
        <v>18473</v>
      </c>
      <c r="AH116">
        <v>2010</v>
      </c>
      <c r="AI116">
        <v>-8</v>
      </c>
      <c r="AJ116" t="s">
        <v>18474</v>
      </c>
    </row>
    <row r="117" spans="1:36" x14ac:dyDescent="0.25">
      <c r="A117">
        <v>550</v>
      </c>
      <c r="B117">
        <v>2011</v>
      </c>
      <c r="C117">
        <v>13</v>
      </c>
      <c r="D117" t="s">
        <v>2574</v>
      </c>
      <c r="E117" t="s">
        <v>21</v>
      </c>
      <c r="F117">
        <v>169708112</v>
      </c>
      <c r="G117">
        <v>3014</v>
      </c>
      <c r="H117">
        <v>26044590</v>
      </c>
      <c r="I117">
        <v>2534</v>
      </c>
      <c r="J117" s="1">
        <v>40824</v>
      </c>
      <c r="K117" s="1">
        <v>40758</v>
      </c>
      <c r="L117">
        <v>210</v>
      </c>
      <c r="M117" t="s">
        <v>21</v>
      </c>
      <c r="N117">
        <v>549</v>
      </c>
      <c r="O117" t="s">
        <v>2575</v>
      </c>
      <c r="P117" t="s">
        <v>2576</v>
      </c>
      <c r="Q117">
        <v>169705587</v>
      </c>
      <c r="R117" t="s">
        <v>2577</v>
      </c>
      <c r="S117" t="s">
        <v>19955</v>
      </c>
      <c r="T117" t="s">
        <v>2578</v>
      </c>
      <c r="U117" t="s">
        <v>501</v>
      </c>
      <c r="V117" t="s">
        <v>38</v>
      </c>
      <c r="W117" t="s">
        <v>221</v>
      </c>
      <c r="X117" t="s">
        <v>20052</v>
      </c>
      <c r="Y117" t="s">
        <v>20053</v>
      </c>
      <c r="Z117" t="s">
        <v>2579</v>
      </c>
      <c r="AA117" t="s">
        <v>18419</v>
      </c>
      <c r="AB117" t="s">
        <v>20054</v>
      </c>
      <c r="AC117" t="b">
        <v>1</v>
      </c>
      <c r="AD117" t="s">
        <v>527</v>
      </c>
      <c r="AE117">
        <v>146</v>
      </c>
      <c r="AF117" t="s">
        <v>2574</v>
      </c>
      <c r="AG117" t="s">
        <v>20055</v>
      </c>
      <c r="AH117">
        <v>2011</v>
      </c>
      <c r="AI117" t="s">
        <v>18642</v>
      </c>
      <c r="AJ117" t="s">
        <v>18454</v>
      </c>
    </row>
    <row r="118" spans="1:36" x14ac:dyDescent="0.25">
      <c r="A118">
        <v>3219</v>
      </c>
      <c r="B118">
        <v>2015</v>
      </c>
      <c r="C118">
        <v>16</v>
      </c>
      <c r="D118" t="s">
        <v>11616</v>
      </c>
      <c r="E118" t="s">
        <v>120</v>
      </c>
      <c r="F118">
        <v>169700110</v>
      </c>
      <c r="G118">
        <v>3768</v>
      </c>
      <c r="H118">
        <v>48464322</v>
      </c>
      <c r="I118">
        <v>3754</v>
      </c>
      <c r="J118" t="s">
        <v>11617</v>
      </c>
      <c r="K118" s="1">
        <v>42066</v>
      </c>
      <c r="L118">
        <v>159</v>
      </c>
      <c r="M118" t="s">
        <v>120</v>
      </c>
      <c r="N118">
        <v>3218</v>
      </c>
      <c r="O118" t="s">
        <v>4851</v>
      </c>
      <c r="P118" t="s">
        <v>330</v>
      </c>
      <c r="Q118">
        <v>-1</v>
      </c>
      <c r="R118" t="s">
        <v>25</v>
      </c>
      <c r="S118" s="4">
        <v>42381</v>
      </c>
      <c r="T118" t="s">
        <v>4853</v>
      </c>
      <c r="U118" t="s">
        <v>92</v>
      </c>
      <c r="V118" t="s">
        <v>38</v>
      </c>
      <c r="W118" t="s">
        <v>307</v>
      </c>
      <c r="X118" t="s">
        <v>27229</v>
      </c>
      <c r="Y118" t="s">
        <v>27230</v>
      </c>
      <c r="Z118" t="s">
        <v>163</v>
      </c>
      <c r="AA118" t="s">
        <v>18411</v>
      </c>
      <c r="AB118" t="s">
        <v>27231</v>
      </c>
      <c r="AC118" t="b">
        <v>1</v>
      </c>
      <c r="AD118" t="s">
        <v>228</v>
      </c>
      <c r="AE118">
        <v>89</v>
      </c>
      <c r="AF118" t="s">
        <v>11616</v>
      </c>
      <c r="AG118" t="s">
        <v>27232</v>
      </c>
      <c r="AH118">
        <v>2015</v>
      </c>
      <c r="AI118" t="s">
        <v>18575</v>
      </c>
      <c r="AJ118" t="s">
        <v>18513</v>
      </c>
    </row>
    <row r="119" spans="1:36" x14ac:dyDescent="0.25">
      <c r="A119">
        <v>3923</v>
      </c>
      <c r="B119">
        <v>2016</v>
      </c>
      <c r="C119">
        <v>14</v>
      </c>
      <c r="D119" t="s">
        <v>13837</v>
      </c>
      <c r="E119" t="s">
        <v>259</v>
      </c>
      <c r="F119">
        <v>169607287</v>
      </c>
      <c r="G119">
        <v>3416</v>
      </c>
      <c r="H119">
        <v>515499</v>
      </c>
      <c r="I119">
        <v>25</v>
      </c>
      <c r="J119" t="s">
        <v>13838</v>
      </c>
      <c r="K119" s="1">
        <v>42624</v>
      </c>
      <c r="L119">
        <v>319</v>
      </c>
      <c r="M119" t="s">
        <v>259</v>
      </c>
      <c r="N119">
        <v>3922</v>
      </c>
      <c r="O119" t="s">
        <v>13839</v>
      </c>
      <c r="P119" t="s">
        <v>13840</v>
      </c>
      <c r="Q119">
        <v>169385416</v>
      </c>
      <c r="R119" t="s">
        <v>25</v>
      </c>
      <c r="S119" t="s">
        <v>25961</v>
      </c>
      <c r="T119" t="s">
        <v>9565</v>
      </c>
      <c r="U119" t="s">
        <v>188</v>
      </c>
      <c r="V119" t="s">
        <v>38</v>
      </c>
      <c r="W119" t="s">
        <v>82</v>
      </c>
      <c r="X119" t="s">
        <v>29032</v>
      </c>
      <c r="Y119" t="s">
        <v>29033</v>
      </c>
      <c r="Z119" t="s">
        <v>263</v>
      </c>
      <c r="AA119" t="s">
        <v>18411</v>
      </c>
      <c r="AB119" s="4">
        <v>42741</v>
      </c>
      <c r="AC119" t="b">
        <v>1</v>
      </c>
      <c r="AD119" t="s">
        <v>326</v>
      </c>
      <c r="AE119">
        <v>127</v>
      </c>
      <c r="AF119" t="s">
        <v>13837</v>
      </c>
      <c r="AG119" t="s">
        <v>29034</v>
      </c>
      <c r="AH119">
        <v>2016</v>
      </c>
      <c r="AI119" t="s">
        <v>18437</v>
      </c>
      <c r="AJ119" t="s">
        <v>18459</v>
      </c>
    </row>
    <row r="120" spans="1:36" x14ac:dyDescent="0.25">
      <c r="A120">
        <v>551</v>
      </c>
      <c r="B120">
        <v>2011</v>
      </c>
      <c r="C120">
        <v>14</v>
      </c>
      <c r="D120" t="s">
        <v>2580</v>
      </c>
      <c r="E120" t="s">
        <v>86</v>
      </c>
      <c r="F120">
        <v>169106725</v>
      </c>
      <c r="G120">
        <v>2958</v>
      </c>
      <c r="H120">
        <v>26247410</v>
      </c>
      <c r="I120">
        <v>2918</v>
      </c>
      <c r="J120" t="s">
        <v>2581</v>
      </c>
      <c r="K120" t="s">
        <v>2529</v>
      </c>
      <c r="L120">
        <v>139</v>
      </c>
      <c r="M120" t="s">
        <v>86</v>
      </c>
      <c r="N120">
        <v>550</v>
      </c>
      <c r="O120" t="s">
        <v>2582</v>
      </c>
      <c r="P120" t="s">
        <v>2583</v>
      </c>
      <c r="Q120">
        <v>166500000</v>
      </c>
      <c r="R120" t="s">
        <v>25</v>
      </c>
      <c r="S120" t="s">
        <v>19282</v>
      </c>
      <c r="T120" t="s">
        <v>2584</v>
      </c>
      <c r="U120" t="s">
        <v>169</v>
      </c>
      <c r="V120" t="s">
        <v>38</v>
      </c>
      <c r="W120" t="s">
        <v>527</v>
      </c>
      <c r="X120" t="s">
        <v>20056</v>
      </c>
      <c r="Y120" t="s">
        <v>20057</v>
      </c>
      <c r="Z120" t="s">
        <v>670</v>
      </c>
      <c r="AA120" t="s">
        <v>18497</v>
      </c>
      <c r="AB120" t="s">
        <v>20058</v>
      </c>
      <c r="AC120" t="b">
        <v>1</v>
      </c>
      <c r="AD120">
        <v>9</v>
      </c>
      <c r="AE120">
        <v>125</v>
      </c>
      <c r="AF120" t="s">
        <v>2580</v>
      </c>
      <c r="AG120" t="s">
        <v>20059</v>
      </c>
      <c r="AH120">
        <v>2011</v>
      </c>
      <c r="AI120" t="s">
        <v>18805</v>
      </c>
      <c r="AJ120" t="s">
        <v>18469</v>
      </c>
    </row>
    <row r="121" spans="1:36" x14ac:dyDescent="0.25">
      <c r="A121">
        <v>4666</v>
      </c>
      <c r="B121">
        <v>2017</v>
      </c>
      <c r="C121">
        <v>20</v>
      </c>
      <c r="D121" t="s">
        <v>16255</v>
      </c>
      <c r="E121" t="s">
        <v>66</v>
      </c>
      <c r="F121">
        <v>168052812</v>
      </c>
      <c r="G121">
        <v>3846</v>
      </c>
      <c r="H121">
        <v>61025472</v>
      </c>
      <c r="I121">
        <v>3846</v>
      </c>
      <c r="J121" s="1">
        <v>43011</v>
      </c>
      <c r="K121" t="s">
        <v>16256</v>
      </c>
      <c r="L121">
        <v>97</v>
      </c>
      <c r="M121" t="s">
        <v>66</v>
      </c>
      <c r="N121">
        <v>4665</v>
      </c>
      <c r="O121" t="s">
        <v>16257</v>
      </c>
      <c r="P121" t="s">
        <v>16258</v>
      </c>
      <c r="Q121">
        <v>167986460</v>
      </c>
      <c r="R121" t="s">
        <v>124</v>
      </c>
      <c r="S121" s="4">
        <v>42934</v>
      </c>
      <c r="T121" t="s">
        <v>7722</v>
      </c>
      <c r="U121" t="s">
        <v>152</v>
      </c>
      <c r="V121" t="s">
        <v>5262</v>
      </c>
      <c r="W121" t="s">
        <v>221</v>
      </c>
      <c r="X121" t="s">
        <v>30904</v>
      </c>
      <c r="Y121" t="s">
        <v>30905</v>
      </c>
      <c r="Z121" t="s">
        <v>16259</v>
      </c>
      <c r="AA121" t="s">
        <v>18419</v>
      </c>
      <c r="AB121" s="4">
        <v>42804</v>
      </c>
      <c r="AC121" t="b">
        <v>1</v>
      </c>
      <c r="AD121" t="s">
        <v>527</v>
      </c>
      <c r="AE121">
        <v>118</v>
      </c>
      <c r="AF121" t="s">
        <v>16255</v>
      </c>
      <c r="AG121" t="s">
        <v>30906</v>
      </c>
      <c r="AH121">
        <v>2017</v>
      </c>
      <c r="AI121" t="s">
        <v>18642</v>
      </c>
      <c r="AJ121" t="s">
        <v>18513</v>
      </c>
    </row>
    <row r="122" spans="1:36" x14ac:dyDescent="0.25">
      <c r="A122">
        <v>2514</v>
      </c>
      <c r="B122">
        <v>2014</v>
      </c>
      <c r="C122">
        <v>18</v>
      </c>
      <c r="D122" t="s">
        <v>9361</v>
      </c>
      <c r="E122" t="s">
        <v>259</v>
      </c>
      <c r="F122">
        <v>167767189</v>
      </c>
      <c r="G122">
        <v>3284</v>
      </c>
      <c r="H122">
        <v>37513109</v>
      </c>
      <c r="I122">
        <v>3014</v>
      </c>
      <c r="J122" s="1">
        <v>41708</v>
      </c>
      <c r="K122" t="s">
        <v>9362</v>
      </c>
      <c r="L122">
        <v>146</v>
      </c>
      <c r="M122" t="s">
        <v>259</v>
      </c>
      <c r="N122">
        <v>2513</v>
      </c>
      <c r="O122" t="s">
        <v>9363</v>
      </c>
      <c r="P122" t="s">
        <v>9364</v>
      </c>
      <c r="Q122">
        <v>-1</v>
      </c>
      <c r="R122" t="s">
        <v>25</v>
      </c>
      <c r="S122" s="4">
        <v>42017</v>
      </c>
      <c r="T122" t="s">
        <v>297</v>
      </c>
      <c r="U122" t="s">
        <v>559</v>
      </c>
      <c r="V122" t="s">
        <v>38</v>
      </c>
      <c r="W122" t="s">
        <v>246</v>
      </c>
      <c r="X122" t="s">
        <v>25377</v>
      </c>
      <c r="Y122" t="s">
        <v>25378</v>
      </c>
      <c r="Z122" t="s">
        <v>263</v>
      </c>
      <c r="AA122" t="s">
        <v>18497</v>
      </c>
      <c r="AB122" t="s">
        <v>25379</v>
      </c>
      <c r="AC122" t="b">
        <v>1</v>
      </c>
      <c r="AD122" t="s">
        <v>510</v>
      </c>
      <c r="AE122">
        <v>149</v>
      </c>
      <c r="AF122" t="s">
        <v>9361</v>
      </c>
      <c r="AG122" t="s">
        <v>25380</v>
      </c>
      <c r="AH122">
        <v>2014</v>
      </c>
      <c r="AI122" t="s">
        <v>18532</v>
      </c>
      <c r="AJ122" t="s">
        <v>18454</v>
      </c>
    </row>
    <row r="123" spans="1:36" x14ac:dyDescent="0.25">
      <c r="A123">
        <v>3220</v>
      </c>
      <c r="B123">
        <v>2015</v>
      </c>
      <c r="C123">
        <v>17</v>
      </c>
      <c r="D123" t="s">
        <v>11618</v>
      </c>
      <c r="E123" t="s">
        <v>86</v>
      </c>
      <c r="F123">
        <v>166167230</v>
      </c>
      <c r="G123">
        <v>3655</v>
      </c>
      <c r="H123">
        <v>85171450</v>
      </c>
      <c r="I123">
        <v>3646</v>
      </c>
      <c r="J123" t="s">
        <v>11619</v>
      </c>
      <c r="K123" s="1">
        <v>42190</v>
      </c>
      <c r="L123">
        <v>83</v>
      </c>
      <c r="M123" t="s">
        <v>86</v>
      </c>
      <c r="N123">
        <v>3219</v>
      </c>
      <c r="O123" t="s">
        <v>11620</v>
      </c>
      <c r="P123" t="s">
        <v>11621</v>
      </c>
      <c r="Q123">
        <v>189859585</v>
      </c>
      <c r="R123" t="s">
        <v>25</v>
      </c>
      <c r="S123" t="s">
        <v>27233</v>
      </c>
      <c r="T123" t="s">
        <v>1085</v>
      </c>
      <c r="U123" t="s">
        <v>1455</v>
      </c>
      <c r="V123" t="s">
        <v>38</v>
      </c>
      <c r="W123" t="s">
        <v>287</v>
      </c>
      <c r="X123" t="s">
        <v>27234</v>
      </c>
      <c r="Y123" t="s">
        <v>27235</v>
      </c>
      <c r="Z123" t="s">
        <v>615</v>
      </c>
      <c r="AA123" t="s">
        <v>18497</v>
      </c>
      <c r="AB123" t="s">
        <v>26676</v>
      </c>
      <c r="AC123" t="b">
        <v>1</v>
      </c>
      <c r="AD123" t="s">
        <v>640</v>
      </c>
      <c r="AE123">
        <v>125</v>
      </c>
      <c r="AF123" t="s">
        <v>11618</v>
      </c>
      <c r="AG123" t="s">
        <v>27236</v>
      </c>
      <c r="AH123">
        <v>2015</v>
      </c>
      <c r="AI123" t="s">
        <v>18558</v>
      </c>
      <c r="AJ123" t="s">
        <v>18503</v>
      </c>
    </row>
    <row r="124" spans="1:36" x14ac:dyDescent="0.25">
      <c r="A124">
        <v>552</v>
      </c>
      <c r="B124">
        <v>2011</v>
      </c>
      <c r="C124">
        <v>15</v>
      </c>
      <c r="D124" t="s">
        <v>2585</v>
      </c>
      <c r="E124" t="s">
        <v>97</v>
      </c>
      <c r="F124">
        <v>165249063</v>
      </c>
      <c r="G124">
        <v>3952</v>
      </c>
      <c r="H124">
        <v>47656302</v>
      </c>
      <c r="I124">
        <v>3925</v>
      </c>
      <c r="J124" t="s">
        <v>2521</v>
      </c>
      <c r="K124" t="s">
        <v>2529</v>
      </c>
      <c r="L124">
        <v>126</v>
      </c>
      <c r="M124" t="s">
        <v>57</v>
      </c>
      <c r="N124">
        <v>551</v>
      </c>
      <c r="O124" t="s">
        <v>2586</v>
      </c>
      <c r="P124" t="s">
        <v>2587</v>
      </c>
      <c r="Q124">
        <v>165230261</v>
      </c>
      <c r="R124" t="s">
        <v>25</v>
      </c>
      <c r="S124" t="s">
        <v>20044</v>
      </c>
      <c r="T124" t="s">
        <v>2588</v>
      </c>
      <c r="U124" t="s">
        <v>110</v>
      </c>
      <c r="V124" t="s">
        <v>38</v>
      </c>
      <c r="W124" t="s">
        <v>213</v>
      </c>
      <c r="X124" t="s">
        <v>20060</v>
      </c>
      <c r="Y124" t="s">
        <v>20061</v>
      </c>
      <c r="Z124" t="s">
        <v>2589</v>
      </c>
      <c r="AA124" t="s">
        <v>18411</v>
      </c>
      <c r="AB124" t="s">
        <v>20019</v>
      </c>
      <c r="AC124" t="b">
        <v>1</v>
      </c>
      <c r="AD124" t="s">
        <v>95</v>
      </c>
      <c r="AE124">
        <v>90</v>
      </c>
      <c r="AF124" t="s">
        <v>2585</v>
      </c>
      <c r="AG124" t="s">
        <v>20062</v>
      </c>
      <c r="AH124">
        <v>2011</v>
      </c>
      <c r="AI124" t="s">
        <v>18513</v>
      </c>
      <c r="AJ124" t="s">
        <v>18493</v>
      </c>
    </row>
    <row r="125" spans="1:36" x14ac:dyDescent="0.25">
      <c r="A125">
        <v>14</v>
      </c>
      <c r="B125">
        <v>2010</v>
      </c>
      <c r="C125">
        <v>14</v>
      </c>
      <c r="D125" t="s">
        <v>147</v>
      </c>
      <c r="E125" t="s">
        <v>66</v>
      </c>
      <c r="F125">
        <v>163214888</v>
      </c>
      <c r="G125">
        <v>3802</v>
      </c>
      <c r="H125">
        <v>61235105</v>
      </c>
      <c r="I125">
        <v>3777</v>
      </c>
      <c r="J125" s="1">
        <v>40213</v>
      </c>
      <c r="K125" t="s">
        <v>106</v>
      </c>
      <c r="L125">
        <v>111</v>
      </c>
      <c r="M125" t="s">
        <v>66</v>
      </c>
      <c r="N125">
        <v>13</v>
      </c>
      <c r="O125" t="s">
        <v>148</v>
      </c>
      <c r="P125" t="s">
        <v>149</v>
      </c>
      <c r="Q125">
        <v>163100000</v>
      </c>
      <c r="R125" t="s">
        <v>150</v>
      </c>
      <c r="S125" s="4">
        <v>40386</v>
      </c>
      <c r="T125" t="s">
        <v>151</v>
      </c>
      <c r="U125" t="s">
        <v>152</v>
      </c>
      <c r="V125" t="s">
        <v>38</v>
      </c>
      <c r="W125" t="s">
        <v>153</v>
      </c>
      <c r="X125" t="s">
        <v>18475</v>
      </c>
      <c r="Y125" t="s">
        <v>18476</v>
      </c>
      <c r="Z125" t="s">
        <v>154</v>
      </c>
      <c r="AA125" t="s">
        <v>18419</v>
      </c>
      <c r="AB125" t="s">
        <v>18477</v>
      </c>
      <c r="AC125" t="b">
        <v>1</v>
      </c>
      <c r="AD125" t="s">
        <v>155</v>
      </c>
      <c r="AE125">
        <v>106</v>
      </c>
      <c r="AF125" t="s">
        <v>18478</v>
      </c>
      <c r="AG125" t="s">
        <v>18479</v>
      </c>
      <c r="AH125">
        <v>2010</v>
      </c>
      <c r="AI125" t="s">
        <v>18480</v>
      </c>
      <c r="AJ125" t="s">
        <v>18427</v>
      </c>
    </row>
    <row r="126" spans="1:36" x14ac:dyDescent="0.25">
      <c r="A126">
        <v>3221</v>
      </c>
      <c r="B126">
        <v>2015</v>
      </c>
      <c r="C126">
        <v>18</v>
      </c>
      <c r="D126" t="s">
        <v>11622</v>
      </c>
      <c r="E126" t="s">
        <v>43</v>
      </c>
      <c r="F126">
        <v>162994032</v>
      </c>
      <c r="G126">
        <v>3680</v>
      </c>
      <c r="H126">
        <v>55365012</v>
      </c>
      <c r="I126">
        <v>3641</v>
      </c>
      <c r="J126" s="1">
        <v>42157</v>
      </c>
      <c r="K126" t="s">
        <v>11623</v>
      </c>
      <c r="L126">
        <v>111</v>
      </c>
      <c r="M126" t="s">
        <v>43</v>
      </c>
      <c r="N126">
        <v>3220</v>
      </c>
      <c r="O126" t="s">
        <v>11624</v>
      </c>
      <c r="P126" t="s">
        <v>2756</v>
      </c>
      <c r="Q126">
        <v>-1</v>
      </c>
      <c r="R126" t="s">
        <v>11625</v>
      </c>
      <c r="S126" s="4">
        <v>42157</v>
      </c>
      <c r="T126" t="s">
        <v>11626</v>
      </c>
      <c r="U126" t="s">
        <v>27</v>
      </c>
      <c r="V126" t="s">
        <v>38</v>
      </c>
      <c r="W126" t="s">
        <v>221</v>
      </c>
      <c r="X126" t="s">
        <v>27237</v>
      </c>
      <c r="Y126" t="s">
        <v>27238</v>
      </c>
      <c r="Z126" t="s">
        <v>144</v>
      </c>
      <c r="AA126" t="s">
        <v>18411</v>
      </c>
      <c r="AB126" t="s">
        <v>26833</v>
      </c>
      <c r="AC126" t="b">
        <v>1</v>
      </c>
      <c r="AD126">
        <v>8</v>
      </c>
      <c r="AE126">
        <v>92</v>
      </c>
      <c r="AF126" t="s">
        <v>11622</v>
      </c>
      <c r="AG126" t="s">
        <v>27239</v>
      </c>
      <c r="AH126">
        <v>2015</v>
      </c>
      <c r="AI126" t="s">
        <v>18642</v>
      </c>
      <c r="AJ126">
        <v>-6</v>
      </c>
    </row>
    <row r="127" spans="1:36" x14ac:dyDescent="0.25">
      <c r="A127">
        <v>1154</v>
      </c>
      <c r="B127">
        <v>2012</v>
      </c>
      <c r="C127">
        <v>15</v>
      </c>
      <c r="D127" t="s">
        <v>4827</v>
      </c>
      <c r="E127" t="s">
        <v>181</v>
      </c>
      <c r="F127">
        <v>162805434</v>
      </c>
      <c r="G127">
        <v>3012</v>
      </c>
      <c r="H127">
        <v>30122888</v>
      </c>
      <c r="I127">
        <v>3010</v>
      </c>
      <c r="J127" t="s">
        <v>4828</v>
      </c>
      <c r="K127" t="s">
        <v>4829</v>
      </c>
      <c r="L127">
        <v>142</v>
      </c>
      <c r="M127" t="s">
        <v>181</v>
      </c>
      <c r="N127">
        <v>1153</v>
      </c>
      <c r="O127" t="s">
        <v>4830</v>
      </c>
      <c r="P127" t="s">
        <v>4831</v>
      </c>
      <c r="Q127">
        <v>162804648</v>
      </c>
      <c r="R127" t="s">
        <v>25</v>
      </c>
      <c r="S127" t="s">
        <v>21191</v>
      </c>
      <c r="T127" t="s">
        <v>4832</v>
      </c>
      <c r="U127" t="s">
        <v>4833</v>
      </c>
      <c r="V127" t="s">
        <v>4834</v>
      </c>
      <c r="W127" t="s">
        <v>95</v>
      </c>
      <c r="X127" t="s">
        <v>21717</v>
      </c>
      <c r="Y127" t="s">
        <v>21718</v>
      </c>
      <c r="Z127" t="s">
        <v>2943</v>
      </c>
      <c r="AA127" t="s">
        <v>18497</v>
      </c>
      <c r="AB127" t="s">
        <v>21719</v>
      </c>
      <c r="AC127" t="b">
        <v>1</v>
      </c>
      <c r="AD127" t="s">
        <v>510</v>
      </c>
      <c r="AE127">
        <v>165</v>
      </c>
      <c r="AF127" t="s">
        <v>4827</v>
      </c>
      <c r="AG127" t="s">
        <v>4832</v>
      </c>
      <c r="AH127">
        <v>2012</v>
      </c>
      <c r="AI127" t="s">
        <v>18454</v>
      </c>
      <c r="AJ127" t="s">
        <v>19074</v>
      </c>
    </row>
    <row r="128" spans="1:36" x14ac:dyDescent="0.25">
      <c r="A128">
        <v>3924</v>
      </c>
      <c r="B128">
        <v>2016</v>
      </c>
      <c r="C128">
        <v>15</v>
      </c>
      <c r="D128" t="s">
        <v>13841</v>
      </c>
      <c r="E128" t="s">
        <v>86</v>
      </c>
      <c r="F128">
        <v>162434410</v>
      </c>
      <c r="G128">
        <v>4039</v>
      </c>
      <c r="H128">
        <v>59215365</v>
      </c>
      <c r="I128">
        <v>4026</v>
      </c>
      <c r="J128" t="s">
        <v>13842</v>
      </c>
      <c r="K128" t="s">
        <v>13843</v>
      </c>
      <c r="L128">
        <v>146</v>
      </c>
      <c r="M128" t="s">
        <v>86</v>
      </c>
      <c r="N128">
        <v>3923</v>
      </c>
      <c r="O128" t="s">
        <v>13844</v>
      </c>
      <c r="P128" t="s">
        <v>12295</v>
      </c>
      <c r="Q128">
        <v>162162120</v>
      </c>
      <c r="R128" t="s">
        <v>124</v>
      </c>
      <c r="S128" t="s">
        <v>27965</v>
      </c>
      <c r="T128" t="s">
        <v>619</v>
      </c>
      <c r="U128" t="s">
        <v>355</v>
      </c>
      <c r="V128" t="s">
        <v>13845</v>
      </c>
      <c r="W128" t="s">
        <v>62</v>
      </c>
      <c r="X128" t="s">
        <v>29035</v>
      </c>
      <c r="Y128" t="s">
        <v>29036</v>
      </c>
      <c r="Z128" t="s">
        <v>256</v>
      </c>
      <c r="AA128" t="s">
        <v>18419</v>
      </c>
      <c r="AB128" s="4">
        <v>42580</v>
      </c>
      <c r="AC128" t="b">
        <v>1</v>
      </c>
      <c r="AD128" t="s">
        <v>502</v>
      </c>
      <c r="AE128">
        <v>123</v>
      </c>
      <c r="AF128" t="s">
        <v>13841</v>
      </c>
      <c r="AG128" t="s">
        <v>29037</v>
      </c>
      <c r="AH128">
        <v>2016</v>
      </c>
      <c r="AI128" t="s">
        <v>18427</v>
      </c>
      <c r="AJ128" t="s">
        <v>18553</v>
      </c>
    </row>
    <row r="129" spans="1:36" x14ac:dyDescent="0.25">
      <c r="A129">
        <v>15</v>
      </c>
      <c r="B129">
        <v>2010</v>
      </c>
      <c r="C129">
        <v>15</v>
      </c>
      <c r="D129" t="s">
        <v>156</v>
      </c>
      <c r="E129" t="s">
        <v>120</v>
      </c>
      <c r="F129">
        <v>162001186</v>
      </c>
      <c r="G129">
        <v>3534</v>
      </c>
      <c r="H129">
        <v>40506562</v>
      </c>
      <c r="I129">
        <v>3534</v>
      </c>
      <c r="J129" t="s">
        <v>157</v>
      </c>
      <c r="K129" t="s">
        <v>158</v>
      </c>
      <c r="L129">
        <v>125</v>
      </c>
      <c r="M129" t="s">
        <v>120</v>
      </c>
      <c r="N129">
        <v>14</v>
      </c>
      <c r="O129" t="s">
        <v>159</v>
      </c>
      <c r="P129" t="s">
        <v>160</v>
      </c>
      <c r="Q129">
        <v>162001186</v>
      </c>
      <c r="R129" t="s">
        <v>25</v>
      </c>
      <c r="S129" s="4">
        <v>40491</v>
      </c>
      <c r="T129" t="s">
        <v>161</v>
      </c>
      <c r="U129" t="s">
        <v>162</v>
      </c>
      <c r="V129" t="s">
        <v>28</v>
      </c>
      <c r="W129">
        <v>3</v>
      </c>
      <c r="X129" t="s">
        <v>18481</v>
      </c>
      <c r="Y129" t="s">
        <v>18482</v>
      </c>
      <c r="Z129" t="s">
        <v>163</v>
      </c>
      <c r="AA129" t="s">
        <v>18419</v>
      </c>
      <c r="AB129" s="4">
        <v>40354</v>
      </c>
      <c r="AC129" t="b">
        <v>1</v>
      </c>
      <c r="AD129">
        <v>1</v>
      </c>
      <c r="AE129">
        <v>102</v>
      </c>
      <c r="AF129" t="s">
        <v>156</v>
      </c>
      <c r="AG129" t="s">
        <v>18483</v>
      </c>
      <c r="AH129">
        <v>2010</v>
      </c>
      <c r="AI129">
        <v>-3</v>
      </c>
      <c r="AJ129">
        <v>-6</v>
      </c>
    </row>
    <row r="130" spans="1:36" x14ac:dyDescent="0.25">
      <c r="A130">
        <v>1155</v>
      </c>
      <c r="B130">
        <v>2012</v>
      </c>
      <c r="C130">
        <v>16</v>
      </c>
      <c r="D130" t="s">
        <v>4835</v>
      </c>
      <c r="E130" t="s">
        <v>259</v>
      </c>
      <c r="F130">
        <v>161321843</v>
      </c>
      <c r="G130">
        <v>3886</v>
      </c>
      <c r="H130">
        <v>46629259</v>
      </c>
      <c r="I130">
        <v>3881</v>
      </c>
      <c r="J130" t="s">
        <v>4836</v>
      </c>
      <c r="K130" s="1">
        <v>41092</v>
      </c>
      <c r="L130">
        <v>208</v>
      </c>
      <c r="M130" t="s">
        <v>259</v>
      </c>
      <c r="N130">
        <v>1154</v>
      </c>
      <c r="O130" t="s">
        <v>4837</v>
      </c>
      <c r="P130" t="s">
        <v>422</v>
      </c>
      <c r="Q130">
        <v>161317423</v>
      </c>
      <c r="R130" t="s">
        <v>25</v>
      </c>
      <c r="S130" t="s">
        <v>21409</v>
      </c>
      <c r="T130" t="s">
        <v>4838</v>
      </c>
      <c r="U130" t="s">
        <v>27</v>
      </c>
      <c r="V130" t="s">
        <v>38</v>
      </c>
      <c r="W130" t="s">
        <v>135</v>
      </c>
      <c r="X130" t="s">
        <v>21720</v>
      </c>
      <c r="Y130" t="s">
        <v>21721</v>
      </c>
      <c r="Z130" t="s">
        <v>263</v>
      </c>
      <c r="AA130" t="s">
        <v>18411</v>
      </c>
      <c r="AB130" s="4">
        <v>41103</v>
      </c>
      <c r="AC130" t="b">
        <v>1</v>
      </c>
      <c r="AD130" t="s">
        <v>751</v>
      </c>
      <c r="AE130">
        <v>88</v>
      </c>
      <c r="AF130" t="s">
        <v>4835</v>
      </c>
      <c r="AG130" t="s">
        <v>21722</v>
      </c>
      <c r="AH130">
        <v>2012</v>
      </c>
      <c r="AI130" t="s">
        <v>18468</v>
      </c>
      <c r="AJ130" t="s">
        <v>18553</v>
      </c>
    </row>
    <row r="131" spans="1:36" x14ac:dyDescent="0.25">
      <c r="A131">
        <v>3222</v>
      </c>
      <c r="B131">
        <v>2015</v>
      </c>
      <c r="C131">
        <v>19</v>
      </c>
      <c r="D131" t="s">
        <v>11627</v>
      </c>
      <c r="E131" t="s">
        <v>86</v>
      </c>
      <c r="F131">
        <v>161197785</v>
      </c>
      <c r="G131">
        <v>3142</v>
      </c>
      <c r="H131">
        <v>60200180</v>
      </c>
      <c r="I131">
        <v>2757</v>
      </c>
      <c r="J131" t="s">
        <v>11628</v>
      </c>
      <c r="K131" t="s">
        <v>11629</v>
      </c>
      <c r="L131">
        <v>69</v>
      </c>
      <c r="M131" t="s">
        <v>86</v>
      </c>
      <c r="N131">
        <v>3221</v>
      </c>
      <c r="O131" t="s">
        <v>11630</v>
      </c>
      <c r="P131" t="s">
        <v>11631</v>
      </c>
      <c r="Q131">
        <v>129402415</v>
      </c>
      <c r="R131" t="s">
        <v>25</v>
      </c>
      <c r="S131" s="4">
        <v>42388</v>
      </c>
      <c r="T131" t="s">
        <v>11632</v>
      </c>
      <c r="U131" t="s">
        <v>188</v>
      </c>
      <c r="V131" t="s">
        <v>38</v>
      </c>
      <c r="W131" t="s">
        <v>93</v>
      </c>
      <c r="X131" t="s">
        <v>27240</v>
      </c>
      <c r="Y131" t="s">
        <v>27241</v>
      </c>
      <c r="Z131" t="s">
        <v>94</v>
      </c>
      <c r="AA131" t="s">
        <v>18497</v>
      </c>
      <c r="AB131" t="s">
        <v>27242</v>
      </c>
      <c r="AC131" t="b">
        <v>1</v>
      </c>
      <c r="AD131" t="s">
        <v>84</v>
      </c>
      <c r="AE131">
        <v>147</v>
      </c>
      <c r="AF131" t="s">
        <v>11627</v>
      </c>
      <c r="AG131" t="s">
        <v>27243</v>
      </c>
      <c r="AH131">
        <v>2015</v>
      </c>
      <c r="AI131" t="s">
        <v>18443</v>
      </c>
      <c r="AJ131" t="s">
        <v>18532</v>
      </c>
    </row>
    <row r="132" spans="1:36" x14ac:dyDescent="0.25">
      <c r="A132">
        <v>1823</v>
      </c>
      <c r="B132">
        <v>2013</v>
      </c>
      <c r="C132">
        <v>15</v>
      </c>
      <c r="D132" t="s">
        <v>7049</v>
      </c>
      <c r="E132" t="s">
        <v>259</v>
      </c>
      <c r="F132">
        <v>159582188</v>
      </c>
      <c r="G132">
        <v>3184</v>
      </c>
      <c r="H132">
        <v>39115043</v>
      </c>
      <c r="I132">
        <v>3181</v>
      </c>
      <c r="J132" t="s">
        <v>7050</v>
      </c>
      <c r="K132" s="1">
        <v>41620</v>
      </c>
      <c r="L132">
        <v>167</v>
      </c>
      <c r="M132" t="s">
        <v>259</v>
      </c>
      <c r="N132">
        <v>1822</v>
      </c>
      <c r="O132" t="s">
        <v>7051</v>
      </c>
      <c r="P132" t="s">
        <v>7052</v>
      </c>
      <c r="Q132">
        <v>158300000</v>
      </c>
      <c r="R132" t="s">
        <v>25</v>
      </c>
      <c r="S132" t="s">
        <v>23501</v>
      </c>
      <c r="T132" t="s">
        <v>2584</v>
      </c>
      <c r="U132" t="s">
        <v>210</v>
      </c>
      <c r="V132" t="s">
        <v>7053</v>
      </c>
      <c r="W132">
        <v>6</v>
      </c>
      <c r="X132" t="s">
        <v>23502</v>
      </c>
      <c r="Y132" t="s">
        <v>23503</v>
      </c>
      <c r="Z132" t="s">
        <v>263</v>
      </c>
      <c r="AA132" t="s">
        <v>18497</v>
      </c>
      <c r="AB132" s="4">
        <v>41453</v>
      </c>
      <c r="AC132" t="b">
        <v>1</v>
      </c>
      <c r="AD132" t="s">
        <v>41</v>
      </c>
      <c r="AE132">
        <v>117</v>
      </c>
      <c r="AF132" t="s">
        <v>7049</v>
      </c>
      <c r="AG132" t="s">
        <v>23504</v>
      </c>
      <c r="AH132">
        <v>2013</v>
      </c>
      <c r="AI132">
        <v>-6</v>
      </c>
      <c r="AJ132" t="s">
        <v>18553</v>
      </c>
    </row>
    <row r="133" spans="1:36" x14ac:dyDescent="0.25">
      <c r="A133">
        <v>3925</v>
      </c>
      <c r="B133">
        <v>2016</v>
      </c>
      <c r="C133">
        <v>16</v>
      </c>
      <c r="D133" t="s">
        <v>13846</v>
      </c>
      <c r="E133" t="s">
        <v>43</v>
      </c>
      <c r="F133">
        <v>158848340</v>
      </c>
      <c r="G133">
        <v>3928</v>
      </c>
      <c r="H133">
        <v>59253211</v>
      </c>
      <c r="I133">
        <v>3928</v>
      </c>
      <c r="J133" t="s">
        <v>13847</v>
      </c>
      <c r="K133" t="s">
        <v>13848</v>
      </c>
      <c r="L133">
        <v>90</v>
      </c>
      <c r="M133" t="s">
        <v>43</v>
      </c>
      <c r="N133">
        <v>3924</v>
      </c>
      <c r="O133" t="s">
        <v>13849</v>
      </c>
      <c r="P133" t="s">
        <v>13850</v>
      </c>
      <c r="Q133">
        <v>158804470</v>
      </c>
      <c r="R133" t="s">
        <v>13851</v>
      </c>
      <c r="S133" s="4">
        <v>42675</v>
      </c>
      <c r="T133" t="s">
        <v>2537</v>
      </c>
      <c r="U133" t="s">
        <v>48</v>
      </c>
      <c r="V133" t="s">
        <v>38</v>
      </c>
      <c r="W133" t="s">
        <v>136</v>
      </c>
      <c r="X133" t="s">
        <v>29038</v>
      </c>
      <c r="Y133" t="s">
        <v>29039</v>
      </c>
      <c r="Z133" t="s">
        <v>144</v>
      </c>
      <c r="AA133" t="s">
        <v>18419</v>
      </c>
      <c r="AB133" s="4">
        <v>42573</v>
      </c>
      <c r="AC133" t="b">
        <v>1</v>
      </c>
      <c r="AD133" t="s">
        <v>248</v>
      </c>
      <c r="AE133">
        <v>122</v>
      </c>
      <c r="AF133" t="s">
        <v>29040</v>
      </c>
      <c r="AG133" t="s">
        <v>29041</v>
      </c>
      <c r="AH133">
        <v>2016</v>
      </c>
      <c r="AI133" t="s">
        <v>18469</v>
      </c>
      <c r="AJ133" t="s">
        <v>18458</v>
      </c>
    </row>
    <row r="134" spans="1:36" x14ac:dyDescent="0.25">
      <c r="A134">
        <v>3926</v>
      </c>
      <c r="B134">
        <v>2016</v>
      </c>
      <c r="C134">
        <v>17</v>
      </c>
      <c r="D134" t="s">
        <v>13852</v>
      </c>
      <c r="E134" t="s">
        <v>259</v>
      </c>
      <c r="F134">
        <v>155442489</v>
      </c>
      <c r="G134">
        <v>4153</v>
      </c>
      <c r="H134">
        <v>65769562</v>
      </c>
      <c r="I134">
        <v>4150</v>
      </c>
      <c r="J134" t="s">
        <v>13853</v>
      </c>
      <c r="K134" t="s">
        <v>13854</v>
      </c>
      <c r="L134">
        <v>62</v>
      </c>
      <c r="M134" t="s">
        <v>259</v>
      </c>
      <c r="N134">
        <v>3925</v>
      </c>
      <c r="O134" t="s">
        <v>13855</v>
      </c>
      <c r="P134" t="s">
        <v>252</v>
      </c>
      <c r="Q134">
        <v>135729385</v>
      </c>
      <c r="R134" t="s">
        <v>25</v>
      </c>
      <c r="S134" t="s">
        <v>29042</v>
      </c>
      <c r="T134" t="s">
        <v>7201</v>
      </c>
      <c r="U134" t="s">
        <v>48</v>
      </c>
      <c r="V134" t="s">
        <v>13856</v>
      </c>
      <c r="W134" t="s">
        <v>384</v>
      </c>
      <c r="X134" t="s">
        <v>29043</v>
      </c>
      <c r="Y134" t="s">
        <v>29044</v>
      </c>
      <c r="Z134" t="s">
        <v>263</v>
      </c>
      <c r="AA134" t="s">
        <v>18419</v>
      </c>
      <c r="AB134" t="s">
        <v>29045</v>
      </c>
      <c r="AC134" t="b">
        <v>1</v>
      </c>
      <c r="AD134" t="s">
        <v>64</v>
      </c>
      <c r="AE134">
        <v>144</v>
      </c>
      <c r="AF134" t="s">
        <v>13852</v>
      </c>
      <c r="AG134" t="s">
        <v>29046</v>
      </c>
      <c r="AH134">
        <v>2016</v>
      </c>
      <c r="AI134" t="s">
        <v>18652</v>
      </c>
      <c r="AJ134">
        <v>-7</v>
      </c>
    </row>
    <row r="135" spans="1:36" x14ac:dyDescent="0.25">
      <c r="A135">
        <v>1156</v>
      </c>
      <c r="B135">
        <v>2012</v>
      </c>
      <c r="C135">
        <v>17</v>
      </c>
      <c r="D135" t="s">
        <v>4839</v>
      </c>
      <c r="E135" t="s">
        <v>86</v>
      </c>
      <c r="F135">
        <v>155332381</v>
      </c>
      <c r="G135">
        <v>3777</v>
      </c>
      <c r="H135">
        <v>56217700</v>
      </c>
      <c r="I135">
        <v>3773</v>
      </c>
      <c r="J135" s="1">
        <v>40914</v>
      </c>
      <c r="K135" s="1">
        <v>41069</v>
      </c>
      <c r="L135">
        <v>97</v>
      </c>
      <c r="M135" t="s">
        <v>86</v>
      </c>
      <c r="N135">
        <v>1155</v>
      </c>
      <c r="O135" t="s">
        <v>4840</v>
      </c>
      <c r="P135" t="s">
        <v>4841</v>
      </c>
      <c r="Q135">
        <v>155081785</v>
      </c>
      <c r="R135" t="s">
        <v>25</v>
      </c>
      <c r="S135" t="s">
        <v>20833</v>
      </c>
      <c r="T135" t="s">
        <v>4842</v>
      </c>
      <c r="U135" t="s">
        <v>254</v>
      </c>
      <c r="V135" t="s">
        <v>38</v>
      </c>
      <c r="W135" t="s">
        <v>50</v>
      </c>
      <c r="X135" t="s">
        <v>21723</v>
      </c>
      <c r="Y135" t="s">
        <v>21724</v>
      </c>
      <c r="Z135" t="s">
        <v>94</v>
      </c>
      <c r="AA135" t="s">
        <v>18419</v>
      </c>
      <c r="AB135" s="4">
        <v>41061</v>
      </c>
      <c r="AC135" t="b">
        <v>1</v>
      </c>
      <c r="AD135" t="s">
        <v>64</v>
      </c>
      <c r="AE135">
        <v>127</v>
      </c>
      <c r="AF135" t="s">
        <v>4839</v>
      </c>
      <c r="AG135" t="s">
        <v>21725</v>
      </c>
      <c r="AH135">
        <v>2012</v>
      </c>
      <c r="AI135" t="s">
        <v>18422</v>
      </c>
      <c r="AJ135" t="s">
        <v>18646</v>
      </c>
    </row>
    <row r="136" spans="1:36" x14ac:dyDescent="0.25">
      <c r="A136">
        <v>3223</v>
      </c>
      <c r="B136">
        <v>2015</v>
      </c>
      <c r="C136">
        <v>20</v>
      </c>
      <c r="D136" t="s">
        <v>11633</v>
      </c>
      <c r="E136" t="s">
        <v>231</v>
      </c>
      <c r="F136">
        <v>155190832</v>
      </c>
      <c r="G136">
        <v>3812</v>
      </c>
      <c r="H136">
        <v>54588173</v>
      </c>
      <c r="I136">
        <v>3777</v>
      </c>
      <c r="J136" t="s">
        <v>11634</v>
      </c>
      <c r="K136" t="s">
        <v>11635</v>
      </c>
      <c r="L136">
        <v>139</v>
      </c>
      <c r="M136" t="s">
        <v>231</v>
      </c>
      <c r="N136">
        <v>3222</v>
      </c>
      <c r="O136" t="s">
        <v>11636</v>
      </c>
      <c r="P136" t="s">
        <v>1365</v>
      </c>
      <c r="Q136">
        <v>127666001</v>
      </c>
      <c r="R136" t="s">
        <v>25</v>
      </c>
      <c r="S136" t="s">
        <v>27177</v>
      </c>
      <c r="T136" t="s">
        <v>553</v>
      </c>
      <c r="U136" t="s">
        <v>254</v>
      </c>
      <c r="V136" t="s">
        <v>38</v>
      </c>
      <c r="W136" t="s">
        <v>257</v>
      </c>
      <c r="X136" t="s">
        <v>27244</v>
      </c>
      <c r="Y136" t="s">
        <v>27245</v>
      </c>
      <c r="Z136" t="s">
        <v>154</v>
      </c>
      <c r="AA136" t="s">
        <v>18419</v>
      </c>
      <c r="AB136" t="s">
        <v>27246</v>
      </c>
      <c r="AC136" t="b">
        <v>1</v>
      </c>
      <c r="AD136">
        <v>5</v>
      </c>
      <c r="AE136">
        <v>114</v>
      </c>
      <c r="AF136" t="s">
        <v>11633</v>
      </c>
      <c r="AG136" t="s">
        <v>27247</v>
      </c>
      <c r="AH136">
        <v>2015</v>
      </c>
      <c r="AI136" t="s">
        <v>18619</v>
      </c>
      <c r="AJ136" t="s">
        <v>18646</v>
      </c>
    </row>
    <row r="137" spans="1:36" x14ac:dyDescent="0.25">
      <c r="A137">
        <v>3927</v>
      </c>
      <c r="B137">
        <v>2016</v>
      </c>
      <c r="C137">
        <v>18</v>
      </c>
      <c r="D137" t="s">
        <v>13857</v>
      </c>
      <c r="E137" t="s">
        <v>259</v>
      </c>
      <c r="F137">
        <v>153707064</v>
      </c>
      <c r="G137">
        <v>4066</v>
      </c>
      <c r="H137">
        <v>46581142</v>
      </c>
      <c r="I137">
        <v>4060</v>
      </c>
      <c r="J137" s="1">
        <v>42471</v>
      </c>
      <c r="K137" t="s">
        <v>13830</v>
      </c>
      <c r="L137">
        <v>146</v>
      </c>
      <c r="M137" t="s">
        <v>259</v>
      </c>
      <c r="N137">
        <v>3926</v>
      </c>
      <c r="O137" t="s">
        <v>13858</v>
      </c>
      <c r="P137" t="s">
        <v>13859</v>
      </c>
      <c r="Q137">
        <v>153694574</v>
      </c>
      <c r="R137" t="s">
        <v>25</v>
      </c>
      <c r="S137" t="s">
        <v>26653</v>
      </c>
      <c r="T137" t="s">
        <v>13860</v>
      </c>
      <c r="U137" t="s">
        <v>27</v>
      </c>
      <c r="V137" t="s">
        <v>38</v>
      </c>
      <c r="W137" t="s">
        <v>228</v>
      </c>
      <c r="X137" t="s">
        <v>29047</v>
      </c>
      <c r="Y137" t="s">
        <v>29048</v>
      </c>
      <c r="Z137" t="s">
        <v>7163</v>
      </c>
      <c r="AA137" t="s">
        <v>18411</v>
      </c>
      <c r="AB137" s="4">
        <v>42678</v>
      </c>
      <c r="AC137" t="b">
        <v>1</v>
      </c>
      <c r="AD137" t="s">
        <v>82</v>
      </c>
      <c r="AE137">
        <v>92</v>
      </c>
      <c r="AF137" t="s">
        <v>13857</v>
      </c>
      <c r="AG137" t="s">
        <v>29049</v>
      </c>
      <c r="AH137">
        <v>2016</v>
      </c>
      <c r="AI137" t="s">
        <v>18522</v>
      </c>
      <c r="AJ137" t="s">
        <v>18415</v>
      </c>
    </row>
    <row r="138" spans="1:36" x14ac:dyDescent="0.25">
      <c r="A138">
        <v>3224</v>
      </c>
      <c r="B138">
        <v>2015</v>
      </c>
      <c r="C138">
        <v>21</v>
      </c>
      <c r="D138" t="s">
        <v>11637</v>
      </c>
      <c r="E138" t="s">
        <v>66</v>
      </c>
      <c r="F138">
        <v>153636354</v>
      </c>
      <c r="G138">
        <v>3722</v>
      </c>
      <c r="H138">
        <v>45428128</v>
      </c>
      <c r="I138">
        <v>3702</v>
      </c>
      <c r="J138" t="s">
        <v>11594</v>
      </c>
      <c r="K138" t="s">
        <v>11638</v>
      </c>
      <c r="L138">
        <v>132</v>
      </c>
      <c r="M138" t="s">
        <v>66</v>
      </c>
      <c r="N138">
        <v>3223</v>
      </c>
      <c r="O138" t="s">
        <v>11639</v>
      </c>
      <c r="P138" t="s">
        <v>11640</v>
      </c>
      <c r="Q138">
        <v>129483877</v>
      </c>
      <c r="R138" t="s">
        <v>663</v>
      </c>
      <c r="S138" t="s">
        <v>25851</v>
      </c>
      <c r="T138" t="s">
        <v>11641</v>
      </c>
      <c r="U138" t="s">
        <v>48</v>
      </c>
      <c r="V138" t="s">
        <v>337</v>
      </c>
      <c r="W138">
        <v>9</v>
      </c>
      <c r="X138" t="s">
        <v>27248</v>
      </c>
      <c r="Y138" t="s">
        <v>27249</v>
      </c>
      <c r="Z138" t="s">
        <v>154</v>
      </c>
      <c r="AA138" t="s">
        <v>18497</v>
      </c>
      <c r="AB138" t="s">
        <v>27216</v>
      </c>
      <c r="AC138" t="b">
        <v>1</v>
      </c>
      <c r="AD138" t="s">
        <v>19045</v>
      </c>
      <c r="AE138">
        <v>120</v>
      </c>
      <c r="AF138" t="s">
        <v>11637</v>
      </c>
      <c r="AG138" t="s">
        <v>27250</v>
      </c>
      <c r="AH138">
        <v>2015</v>
      </c>
      <c r="AI138">
        <v>-9</v>
      </c>
      <c r="AJ138" t="s">
        <v>18454</v>
      </c>
    </row>
    <row r="139" spans="1:36" x14ac:dyDescent="0.25">
      <c r="A139">
        <v>4667</v>
      </c>
      <c r="B139">
        <v>2017</v>
      </c>
      <c r="C139">
        <v>21</v>
      </c>
      <c r="D139" t="s">
        <v>16260</v>
      </c>
      <c r="E139" t="s">
        <v>21</v>
      </c>
      <c r="F139">
        <v>152901115</v>
      </c>
      <c r="G139">
        <v>4256</v>
      </c>
      <c r="H139">
        <v>53688680</v>
      </c>
      <c r="I139">
        <v>4256</v>
      </c>
      <c r="J139" t="s">
        <v>16261</v>
      </c>
      <c r="K139" s="1">
        <v>42777</v>
      </c>
      <c r="L139">
        <v>139</v>
      </c>
      <c r="M139" t="s">
        <v>21</v>
      </c>
      <c r="N139">
        <v>4666</v>
      </c>
      <c r="O139" t="s">
        <v>16262</v>
      </c>
      <c r="P139" t="s">
        <v>16263</v>
      </c>
      <c r="Q139">
        <v>152603003</v>
      </c>
      <c r="R139" t="s">
        <v>25</v>
      </c>
      <c r="S139" s="4">
        <v>43046</v>
      </c>
      <c r="T139" t="s">
        <v>16264</v>
      </c>
      <c r="U139" t="s">
        <v>27</v>
      </c>
      <c r="V139" t="s">
        <v>38</v>
      </c>
      <c r="W139" t="s">
        <v>344</v>
      </c>
      <c r="X139" t="s">
        <v>30907</v>
      </c>
      <c r="Y139" t="s">
        <v>30908</v>
      </c>
      <c r="Z139" t="s">
        <v>30</v>
      </c>
      <c r="AA139" t="s">
        <v>18405</v>
      </c>
      <c r="AB139" s="4">
        <v>42902</v>
      </c>
      <c r="AC139" t="b">
        <v>1</v>
      </c>
      <c r="AD139" t="s">
        <v>136</v>
      </c>
      <c r="AE139">
        <v>102</v>
      </c>
      <c r="AF139" t="s">
        <v>16260</v>
      </c>
      <c r="AG139" t="s">
        <v>30909</v>
      </c>
      <c r="AH139">
        <v>2017</v>
      </c>
      <c r="AI139" t="s">
        <v>18601</v>
      </c>
      <c r="AJ139" t="s">
        <v>18469</v>
      </c>
    </row>
    <row r="140" spans="1:36" x14ac:dyDescent="0.25">
      <c r="A140">
        <v>3928</v>
      </c>
      <c r="B140">
        <v>2016</v>
      </c>
      <c r="C140">
        <v>19</v>
      </c>
      <c r="D140" t="s">
        <v>13861</v>
      </c>
      <c r="E140" t="s">
        <v>4790</v>
      </c>
      <c r="F140">
        <v>151101803</v>
      </c>
      <c r="G140">
        <v>3236</v>
      </c>
      <c r="H140">
        <v>881104</v>
      </c>
      <c r="I140">
        <v>5</v>
      </c>
      <c r="J140" s="1">
        <v>42625</v>
      </c>
      <c r="K140" t="s">
        <v>13824</v>
      </c>
      <c r="L140">
        <v>139</v>
      </c>
      <c r="M140" t="s">
        <v>57</v>
      </c>
      <c r="N140">
        <v>3927</v>
      </c>
      <c r="O140" t="s">
        <v>13862</v>
      </c>
      <c r="P140" t="s">
        <v>13863</v>
      </c>
      <c r="Q140">
        <v>151058124</v>
      </c>
      <c r="R140" t="s">
        <v>5252</v>
      </c>
      <c r="S140" t="s">
        <v>29050</v>
      </c>
      <c r="T140" t="s">
        <v>2020</v>
      </c>
      <c r="U140" t="s">
        <v>1362</v>
      </c>
      <c r="V140" t="s">
        <v>38</v>
      </c>
      <c r="W140" t="s">
        <v>326</v>
      </c>
      <c r="X140" t="s">
        <v>29051</v>
      </c>
      <c r="Y140" t="s">
        <v>29052</v>
      </c>
      <c r="Z140" t="s">
        <v>12014</v>
      </c>
      <c r="AA140" t="s">
        <v>18419</v>
      </c>
      <c r="AB140" t="s">
        <v>29053</v>
      </c>
      <c r="AC140" t="b">
        <v>1</v>
      </c>
      <c r="AD140" t="s">
        <v>902</v>
      </c>
      <c r="AE140">
        <v>128</v>
      </c>
      <c r="AF140" t="s">
        <v>13861</v>
      </c>
      <c r="AG140" t="s">
        <v>2020</v>
      </c>
      <c r="AH140">
        <v>2016</v>
      </c>
      <c r="AI140" t="s">
        <v>23094</v>
      </c>
      <c r="AJ140" t="s">
        <v>18454</v>
      </c>
    </row>
    <row r="141" spans="1:36" x14ac:dyDescent="0.25">
      <c r="A141">
        <v>2515</v>
      </c>
      <c r="B141">
        <v>2014</v>
      </c>
      <c r="C141">
        <v>19</v>
      </c>
      <c r="D141" t="s">
        <v>9365</v>
      </c>
      <c r="E141" t="s">
        <v>4790</v>
      </c>
      <c r="F141">
        <v>150947895</v>
      </c>
      <c r="G141">
        <v>3936</v>
      </c>
      <c r="H141">
        <v>54607747</v>
      </c>
      <c r="I141">
        <v>3936</v>
      </c>
      <c r="J141" t="s">
        <v>9366</v>
      </c>
      <c r="K141" s="1">
        <v>41919</v>
      </c>
      <c r="L141">
        <v>111</v>
      </c>
      <c r="M141" t="s">
        <v>57</v>
      </c>
      <c r="N141">
        <v>2514</v>
      </c>
      <c r="O141" t="s">
        <v>9367</v>
      </c>
      <c r="P141" t="s">
        <v>9368</v>
      </c>
      <c r="Q141">
        <v>129520735</v>
      </c>
      <c r="R141" t="s">
        <v>25</v>
      </c>
      <c r="S141" t="s">
        <v>25381</v>
      </c>
      <c r="T141" t="s">
        <v>2696</v>
      </c>
      <c r="U141" t="s">
        <v>4874</v>
      </c>
      <c r="V141" t="s">
        <v>28</v>
      </c>
      <c r="W141" t="s">
        <v>64</v>
      </c>
      <c r="X141" t="s">
        <v>25382</v>
      </c>
      <c r="Y141" t="s">
        <v>25383</v>
      </c>
      <c r="Z141" t="s">
        <v>9369</v>
      </c>
      <c r="AA141" t="s">
        <v>18419</v>
      </c>
      <c r="AB141" s="4">
        <v>41719</v>
      </c>
      <c r="AC141" t="b">
        <v>1</v>
      </c>
      <c r="AD141" t="s">
        <v>196</v>
      </c>
      <c r="AE141">
        <v>139</v>
      </c>
      <c r="AF141" t="s">
        <v>9365</v>
      </c>
      <c r="AG141" t="s">
        <v>25384</v>
      </c>
      <c r="AH141">
        <v>2014</v>
      </c>
      <c r="AI141" t="s">
        <v>18907</v>
      </c>
      <c r="AJ141" t="s">
        <v>18513</v>
      </c>
    </row>
    <row r="142" spans="1:36" x14ac:dyDescent="0.25">
      <c r="A142">
        <v>1824</v>
      </c>
      <c r="B142">
        <v>2013</v>
      </c>
      <c r="C142">
        <v>16</v>
      </c>
      <c r="D142" t="s">
        <v>7054</v>
      </c>
      <c r="E142" t="s">
        <v>231</v>
      </c>
      <c r="F142">
        <v>150394119</v>
      </c>
      <c r="G142">
        <v>3445</v>
      </c>
      <c r="H142">
        <v>26419396</v>
      </c>
      <c r="I142">
        <v>3260</v>
      </c>
      <c r="J142" s="1">
        <v>41463</v>
      </c>
      <c r="K142" s="1">
        <v>41406</v>
      </c>
      <c r="L142">
        <v>120</v>
      </c>
      <c r="M142" t="s">
        <v>231</v>
      </c>
      <c r="N142">
        <v>1823</v>
      </c>
      <c r="O142" t="s">
        <v>7055</v>
      </c>
      <c r="P142" t="s">
        <v>4970</v>
      </c>
      <c r="Q142">
        <v>144900000</v>
      </c>
      <c r="R142" t="s">
        <v>25</v>
      </c>
      <c r="S142" s="4">
        <v>41597</v>
      </c>
      <c r="T142" t="s">
        <v>7056</v>
      </c>
      <c r="U142" t="s">
        <v>1128</v>
      </c>
      <c r="V142" t="s">
        <v>28</v>
      </c>
      <c r="W142" t="s">
        <v>307</v>
      </c>
      <c r="X142" t="s">
        <v>23505</v>
      </c>
      <c r="Y142" t="s">
        <v>23506</v>
      </c>
      <c r="Z142" t="s">
        <v>72</v>
      </c>
      <c r="AA142" t="s">
        <v>18497</v>
      </c>
      <c r="AB142" t="s">
        <v>23507</v>
      </c>
      <c r="AC142" t="b">
        <v>1</v>
      </c>
      <c r="AD142" t="s">
        <v>64</v>
      </c>
      <c r="AE142">
        <v>110</v>
      </c>
      <c r="AF142" t="s">
        <v>7054</v>
      </c>
      <c r="AG142" t="s">
        <v>23508</v>
      </c>
      <c r="AH142">
        <v>2013</v>
      </c>
      <c r="AI142" t="s">
        <v>18575</v>
      </c>
      <c r="AJ142">
        <v>-7</v>
      </c>
    </row>
    <row r="143" spans="1:36" x14ac:dyDescent="0.25">
      <c r="A143">
        <v>3225</v>
      </c>
      <c r="B143">
        <v>2015</v>
      </c>
      <c r="C143">
        <v>22</v>
      </c>
      <c r="D143" t="s">
        <v>11642</v>
      </c>
      <c r="E143" t="s">
        <v>43</v>
      </c>
      <c r="F143">
        <v>150357137</v>
      </c>
      <c r="G143">
        <v>3483</v>
      </c>
      <c r="H143">
        <v>38740203</v>
      </c>
      <c r="I143">
        <v>3271</v>
      </c>
      <c r="J143" t="s">
        <v>11599</v>
      </c>
      <c r="K143" s="1">
        <v>42189</v>
      </c>
      <c r="L143">
        <v>103</v>
      </c>
      <c r="M143" t="s">
        <v>43</v>
      </c>
      <c r="N143">
        <v>3224</v>
      </c>
      <c r="O143" t="s">
        <v>11643</v>
      </c>
      <c r="P143" t="s">
        <v>225</v>
      </c>
      <c r="Q143">
        <v>-1</v>
      </c>
      <c r="R143" t="s">
        <v>25</v>
      </c>
      <c r="S143" s="4">
        <v>42451</v>
      </c>
      <c r="T143" t="s">
        <v>5129</v>
      </c>
      <c r="U143" t="s">
        <v>162</v>
      </c>
      <c r="V143" t="s">
        <v>38</v>
      </c>
      <c r="W143" t="s">
        <v>272</v>
      </c>
      <c r="X143" t="s">
        <v>27251</v>
      </c>
      <c r="Y143" t="s">
        <v>27252</v>
      </c>
      <c r="Z143" t="s">
        <v>144</v>
      </c>
      <c r="AA143" t="s">
        <v>18419</v>
      </c>
      <c r="AB143" t="s">
        <v>26656</v>
      </c>
      <c r="AC143" t="b">
        <v>1</v>
      </c>
      <c r="AD143" t="s">
        <v>548</v>
      </c>
      <c r="AE143">
        <v>96</v>
      </c>
      <c r="AF143" t="s">
        <v>11642</v>
      </c>
      <c r="AG143" t="s">
        <v>27253</v>
      </c>
      <c r="AH143">
        <v>2015</v>
      </c>
      <c r="AI143" t="s">
        <v>18788</v>
      </c>
      <c r="AJ143" t="s">
        <v>18646</v>
      </c>
    </row>
    <row r="144" spans="1:36" x14ac:dyDescent="0.25">
      <c r="A144">
        <v>2516</v>
      </c>
      <c r="B144">
        <v>2014</v>
      </c>
      <c r="C144">
        <v>20</v>
      </c>
      <c r="D144" t="s">
        <v>9370</v>
      </c>
      <c r="E144" t="s">
        <v>86</v>
      </c>
      <c r="F144">
        <v>150157400</v>
      </c>
      <c r="G144">
        <v>3311</v>
      </c>
      <c r="H144">
        <v>49033915</v>
      </c>
      <c r="I144">
        <v>3279</v>
      </c>
      <c r="J144" s="1">
        <v>41887</v>
      </c>
      <c r="K144" t="s">
        <v>9302</v>
      </c>
      <c r="L144">
        <v>104</v>
      </c>
      <c r="M144" t="s">
        <v>86</v>
      </c>
      <c r="N144">
        <v>2515</v>
      </c>
      <c r="O144" t="s">
        <v>9371</v>
      </c>
      <c r="P144" t="s">
        <v>1039</v>
      </c>
      <c r="Q144">
        <v>134413041</v>
      </c>
      <c r="R144" t="s">
        <v>25</v>
      </c>
      <c r="S144" t="s">
        <v>24362</v>
      </c>
      <c r="T144" t="s">
        <v>440</v>
      </c>
      <c r="U144" t="s">
        <v>162</v>
      </c>
      <c r="V144" t="s">
        <v>38</v>
      </c>
      <c r="W144" t="s">
        <v>136</v>
      </c>
      <c r="X144" t="s">
        <v>25385</v>
      </c>
      <c r="Y144" t="s">
        <v>25386</v>
      </c>
      <c r="Z144" t="s">
        <v>94</v>
      </c>
      <c r="AA144" t="s">
        <v>18497</v>
      </c>
      <c r="AB144" t="s">
        <v>25387</v>
      </c>
      <c r="AC144" t="b">
        <v>1</v>
      </c>
      <c r="AD144" t="s">
        <v>93</v>
      </c>
      <c r="AE144">
        <v>97</v>
      </c>
      <c r="AF144" t="s">
        <v>9370</v>
      </c>
      <c r="AG144" t="s">
        <v>25388</v>
      </c>
      <c r="AH144">
        <v>2014</v>
      </c>
      <c r="AI144" t="s">
        <v>18469</v>
      </c>
      <c r="AJ144" t="s">
        <v>18448</v>
      </c>
    </row>
    <row r="145" spans="1:36" x14ac:dyDescent="0.25">
      <c r="A145">
        <v>1825</v>
      </c>
      <c r="B145">
        <v>2013</v>
      </c>
      <c r="C145">
        <v>17</v>
      </c>
      <c r="D145" t="s">
        <v>7057</v>
      </c>
      <c r="E145" t="s">
        <v>120</v>
      </c>
      <c r="F145">
        <v>150117807</v>
      </c>
      <c r="G145">
        <v>2629</v>
      </c>
      <c r="H145">
        <v>740455</v>
      </c>
      <c r="I145">
        <v>6</v>
      </c>
      <c r="J145" t="s">
        <v>7020</v>
      </c>
      <c r="K145" s="1">
        <v>41429</v>
      </c>
      <c r="L145">
        <v>114</v>
      </c>
      <c r="M145" t="s">
        <v>120</v>
      </c>
      <c r="N145">
        <v>1824</v>
      </c>
      <c r="O145" t="s">
        <v>7058</v>
      </c>
      <c r="P145" t="s">
        <v>7059</v>
      </c>
      <c r="Q145">
        <v>99165609</v>
      </c>
      <c r="R145" t="s">
        <v>25</v>
      </c>
      <c r="S145" s="4">
        <v>41716</v>
      </c>
      <c r="T145" t="s">
        <v>318</v>
      </c>
      <c r="U145" t="s">
        <v>1035</v>
      </c>
      <c r="V145" t="s">
        <v>306</v>
      </c>
      <c r="W145">
        <v>9</v>
      </c>
      <c r="X145" t="s">
        <v>23509</v>
      </c>
      <c r="Y145" t="s">
        <v>23510</v>
      </c>
      <c r="Z145" t="s">
        <v>163</v>
      </c>
      <c r="AA145" t="s">
        <v>18497</v>
      </c>
      <c r="AB145" t="s">
        <v>23511</v>
      </c>
      <c r="AC145" t="b">
        <v>1</v>
      </c>
      <c r="AD145" t="s">
        <v>326</v>
      </c>
      <c r="AE145">
        <v>138</v>
      </c>
      <c r="AF145" t="s">
        <v>7057</v>
      </c>
      <c r="AG145" t="s">
        <v>23512</v>
      </c>
      <c r="AH145">
        <v>2013</v>
      </c>
      <c r="AI145">
        <v>-9</v>
      </c>
      <c r="AJ145" t="s">
        <v>18493</v>
      </c>
    </row>
    <row r="146" spans="1:36" x14ac:dyDescent="0.25">
      <c r="A146">
        <v>553</v>
      </c>
      <c r="B146">
        <v>2011</v>
      </c>
      <c r="C146">
        <v>16</v>
      </c>
      <c r="D146" t="s">
        <v>2590</v>
      </c>
      <c r="E146" t="s">
        <v>97</v>
      </c>
      <c r="F146">
        <v>149260504</v>
      </c>
      <c r="G146">
        <v>3963</v>
      </c>
      <c r="H146">
        <v>34077439</v>
      </c>
      <c r="I146">
        <v>3952</v>
      </c>
      <c r="J146" t="s">
        <v>2591</v>
      </c>
      <c r="K146" s="1">
        <v>40546</v>
      </c>
      <c r="L146">
        <v>124</v>
      </c>
      <c r="M146" t="s">
        <v>57</v>
      </c>
      <c r="N146">
        <v>552</v>
      </c>
      <c r="O146" t="s">
        <v>2592</v>
      </c>
      <c r="P146" t="s">
        <v>2593</v>
      </c>
      <c r="Q146">
        <v>149234747</v>
      </c>
      <c r="R146" t="s">
        <v>25</v>
      </c>
      <c r="S146" t="s">
        <v>20063</v>
      </c>
      <c r="T146" t="s">
        <v>2594</v>
      </c>
      <c r="U146" t="s">
        <v>110</v>
      </c>
      <c r="V146" t="s">
        <v>28</v>
      </c>
      <c r="W146" t="s">
        <v>41</v>
      </c>
      <c r="X146" t="s">
        <v>20064</v>
      </c>
      <c r="Y146" t="s">
        <v>20065</v>
      </c>
      <c r="Z146" t="s">
        <v>2595</v>
      </c>
      <c r="AA146" t="s">
        <v>18411</v>
      </c>
      <c r="AB146" t="s">
        <v>20066</v>
      </c>
      <c r="AC146" t="b">
        <v>1</v>
      </c>
      <c r="AD146" t="s">
        <v>793</v>
      </c>
      <c r="AE146">
        <v>90</v>
      </c>
      <c r="AF146" t="s">
        <v>2590</v>
      </c>
      <c r="AG146" t="s">
        <v>20067</v>
      </c>
      <c r="AH146">
        <v>2011</v>
      </c>
      <c r="AI146" t="s">
        <v>18415</v>
      </c>
      <c r="AJ146" t="s">
        <v>18513</v>
      </c>
    </row>
    <row r="147" spans="1:36" x14ac:dyDescent="0.25">
      <c r="A147">
        <v>1157</v>
      </c>
      <c r="B147">
        <v>2012</v>
      </c>
      <c r="C147">
        <v>18</v>
      </c>
      <c r="D147" t="s">
        <v>4843</v>
      </c>
      <c r="E147" t="s">
        <v>86</v>
      </c>
      <c r="F147">
        <v>148809770</v>
      </c>
      <c r="G147">
        <v>2927</v>
      </c>
      <c r="H147">
        <v>27281735</v>
      </c>
      <c r="I147">
        <v>2814</v>
      </c>
      <c r="J147" t="s">
        <v>4828</v>
      </c>
      <c r="K147" s="1">
        <v>41003</v>
      </c>
      <c r="L147">
        <v>100</v>
      </c>
      <c r="M147" t="s">
        <v>86</v>
      </c>
      <c r="N147">
        <v>1156</v>
      </c>
      <c r="O147" t="s">
        <v>4844</v>
      </c>
      <c r="P147" t="s">
        <v>4845</v>
      </c>
      <c r="Q147">
        <v>148775460</v>
      </c>
      <c r="R147" t="s">
        <v>4846</v>
      </c>
      <c r="S147" s="4">
        <v>41355</v>
      </c>
      <c r="T147" t="s">
        <v>187</v>
      </c>
      <c r="U147" t="s">
        <v>4847</v>
      </c>
      <c r="V147" t="s">
        <v>38</v>
      </c>
      <c r="W147" t="s">
        <v>103</v>
      </c>
      <c r="X147" t="s">
        <v>21726</v>
      </c>
      <c r="Y147" t="s">
        <v>21727</v>
      </c>
      <c r="Z147" t="s">
        <v>94</v>
      </c>
      <c r="AA147" t="s">
        <v>18419</v>
      </c>
      <c r="AB147" t="s">
        <v>21719</v>
      </c>
      <c r="AC147" t="b">
        <v>1</v>
      </c>
      <c r="AD147" t="s">
        <v>204</v>
      </c>
      <c r="AE147">
        <v>158</v>
      </c>
      <c r="AF147" t="s">
        <v>21728</v>
      </c>
      <c r="AG147" t="s">
        <v>21729</v>
      </c>
      <c r="AH147">
        <v>2012</v>
      </c>
      <c r="AI147" t="s">
        <v>18448</v>
      </c>
      <c r="AJ147" t="s">
        <v>18474</v>
      </c>
    </row>
    <row r="148" spans="1:36" x14ac:dyDescent="0.25">
      <c r="A148">
        <v>16</v>
      </c>
      <c r="B148">
        <v>2010</v>
      </c>
      <c r="C148">
        <v>16</v>
      </c>
      <c r="D148" t="s">
        <v>164</v>
      </c>
      <c r="E148" t="s">
        <v>86</v>
      </c>
      <c r="F148">
        <v>148438600</v>
      </c>
      <c r="G148">
        <v>3675</v>
      </c>
      <c r="H148">
        <v>30833665</v>
      </c>
      <c r="I148">
        <v>3536</v>
      </c>
      <c r="J148" t="s">
        <v>138</v>
      </c>
      <c r="K148" t="s">
        <v>165</v>
      </c>
      <c r="L148">
        <v>85</v>
      </c>
      <c r="M148" t="s">
        <v>86</v>
      </c>
      <c r="N148">
        <v>15</v>
      </c>
      <c r="O148" t="s">
        <v>166</v>
      </c>
      <c r="P148" t="s">
        <v>167</v>
      </c>
      <c r="Q148">
        <v>148383780</v>
      </c>
      <c r="R148" t="s">
        <v>25</v>
      </c>
      <c r="S148" t="s">
        <v>18462</v>
      </c>
      <c r="T148" t="s">
        <v>168</v>
      </c>
      <c r="U148" t="s">
        <v>169</v>
      </c>
      <c r="V148" t="s">
        <v>170</v>
      </c>
      <c r="W148" t="s">
        <v>155</v>
      </c>
      <c r="X148" t="s">
        <v>18484</v>
      </c>
      <c r="Y148" t="s">
        <v>18485</v>
      </c>
      <c r="Z148" t="s">
        <v>94</v>
      </c>
      <c r="AA148" t="s">
        <v>18419</v>
      </c>
      <c r="AB148" t="s">
        <v>18472</v>
      </c>
      <c r="AC148" t="b">
        <v>1</v>
      </c>
      <c r="AD148" t="s">
        <v>171</v>
      </c>
      <c r="AE148">
        <v>98</v>
      </c>
      <c r="AF148" t="s">
        <v>164</v>
      </c>
      <c r="AG148" t="s">
        <v>18486</v>
      </c>
      <c r="AH148">
        <v>2010</v>
      </c>
      <c r="AI148" t="s">
        <v>18487</v>
      </c>
      <c r="AJ148" t="s">
        <v>18488</v>
      </c>
    </row>
    <row r="149" spans="1:36" x14ac:dyDescent="0.25">
      <c r="A149">
        <v>17</v>
      </c>
      <c r="B149">
        <v>2010</v>
      </c>
      <c r="C149">
        <v>17</v>
      </c>
      <c r="D149" t="s">
        <v>173</v>
      </c>
      <c r="E149" t="s">
        <v>97</v>
      </c>
      <c r="F149">
        <v>148415853</v>
      </c>
      <c r="G149">
        <v>3949</v>
      </c>
      <c r="H149">
        <v>46016833</v>
      </c>
      <c r="I149">
        <v>3944</v>
      </c>
      <c r="J149" s="1">
        <v>40309</v>
      </c>
      <c r="K149" t="s">
        <v>174</v>
      </c>
      <c r="L149">
        <v>111</v>
      </c>
      <c r="M149" t="s">
        <v>57</v>
      </c>
      <c r="N149">
        <v>16</v>
      </c>
      <c r="O149" t="s">
        <v>175</v>
      </c>
      <c r="P149" t="s">
        <v>176</v>
      </c>
      <c r="Q149">
        <v>148244405</v>
      </c>
      <c r="R149" t="s">
        <v>25</v>
      </c>
      <c r="S149" t="s">
        <v>18489</v>
      </c>
      <c r="T149" t="s">
        <v>177</v>
      </c>
      <c r="U149" t="s">
        <v>178</v>
      </c>
      <c r="V149" t="s">
        <v>38</v>
      </c>
      <c r="W149" t="s">
        <v>103</v>
      </c>
      <c r="X149" t="s">
        <v>18490</v>
      </c>
      <c r="Y149" t="s">
        <v>18491</v>
      </c>
      <c r="Z149" t="s">
        <v>179</v>
      </c>
      <c r="AA149" t="s">
        <v>18411</v>
      </c>
      <c r="AB149" s="4">
        <v>40487</v>
      </c>
      <c r="AC149" t="b">
        <v>1</v>
      </c>
      <c r="AD149" t="s">
        <v>93</v>
      </c>
      <c r="AE149">
        <v>95</v>
      </c>
      <c r="AF149" t="s">
        <v>173</v>
      </c>
      <c r="AG149" t="s">
        <v>18492</v>
      </c>
      <c r="AH149">
        <v>2010</v>
      </c>
      <c r="AI149" t="s">
        <v>18448</v>
      </c>
      <c r="AJ149" t="s">
        <v>18493</v>
      </c>
    </row>
    <row r="150" spans="1:36" x14ac:dyDescent="0.25">
      <c r="A150">
        <v>1158</v>
      </c>
      <c r="B150">
        <v>2012</v>
      </c>
      <c r="C150">
        <v>19</v>
      </c>
      <c r="D150" t="s">
        <v>4848</v>
      </c>
      <c r="E150" t="s">
        <v>120</v>
      </c>
      <c r="F150">
        <v>148313048</v>
      </c>
      <c r="G150">
        <v>3375</v>
      </c>
      <c r="H150">
        <v>42522194</v>
      </c>
      <c r="I150">
        <v>3349</v>
      </c>
      <c r="J150" t="s">
        <v>4849</v>
      </c>
      <c r="K150" t="s">
        <v>4850</v>
      </c>
      <c r="L150">
        <v>152</v>
      </c>
      <c r="M150" t="s">
        <v>120</v>
      </c>
      <c r="N150">
        <v>1157</v>
      </c>
      <c r="O150" t="s">
        <v>4851</v>
      </c>
      <c r="P150" t="s">
        <v>4852</v>
      </c>
      <c r="Q150">
        <v>148280635</v>
      </c>
      <c r="R150" t="s">
        <v>25</v>
      </c>
      <c r="S150" s="4">
        <v>41303</v>
      </c>
      <c r="T150" t="s">
        <v>4853</v>
      </c>
      <c r="U150" t="s">
        <v>92</v>
      </c>
      <c r="V150" t="s">
        <v>38</v>
      </c>
      <c r="W150" t="s">
        <v>314</v>
      </c>
      <c r="X150" t="s">
        <v>21730</v>
      </c>
      <c r="Y150" t="s">
        <v>21731</v>
      </c>
      <c r="Z150" t="s">
        <v>163</v>
      </c>
      <c r="AA150" t="s">
        <v>18411</v>
      </c>
      <c r="AB150" t="s">
        <v>21732</v>
      </c>
      <c r="AC150" t="b">
        <v>1</v>
      </c>
      <c r="AD150" t="s">
        <v>307</v>
      </c>
      <c r="AE150">
        <v>91</v>
      </c>
      <c r="AF150" t="s">
        <v>4848</v>
      </c>
      <c r="AG150" t="s">
        <v>21733</v>
      </c>
      <c r="AH150">
        <v>2012</v>
      </c>
      <c r="AI150" t="s">
        <v>18600</v>
      </c>
      <c r="AJ150" t="s">
        <v>18458</v>
      </c>
    </row>
    <row r="151" spans="1:36" x14ac:dyDescent="0.25">
      <c r="A151">
        <v>4668</v>
      </c>
      <c r="B151">
        <v>2017</v>
      </c>
      <c r="C151">
        <v>22</v>
      </c>
      <c r="D151" t="s">
        <v>16265</v>
      </c>
      <c r="E151" t="s">
        <v>259</v>
      </c>
      <c r="F151">
        <v>146880162</v>
      </c>
      <c r="G151">
        <v>4100</v>
      </c>
      <c r="H151">
        <v>56262929</v>
      </c>
      <c r="I151">
        <v>4022</v>
      </c>
      <c r="J151" t="s">
        <v>16266</v>
      </c>
      <c r="K151" t="s">
        <v>16196</v>
      </c>
      <c r="L151">
        <v>139</v>
      </c>
      <c r="M151" t="s">
        <v>259</v>
      </c>
      <c r="N151">
        <v>4667</v>
      </c>
      <c r="O151" t="s">
        <v>16267</v>
      </c>
      <c r="P151" t="s">
        <v>16268</v>
      </c>
      <c r="Q151">
        <v>146872826</v>
      </c>
      <c r="R151" t="s">
        <v>16269</v>
      </c>
      <c r="S151" t="s">
        <v>30910</v>
      </c>
      <c r="T151" t="s">
        <v>813</v>
      </c>
      <c r="U151" t="s">
        <v>254</v>
      </c>
      <c r="V151" t="s">
        <v>1692</v>
      </c>
      <c r="W151" t="s">
        <v>773</v>
      </c>
      <c r="X151" t="s">
        <v>30911</v>
      </c>
      <c r="Y151" t="s">
        <v>30912</v>
      </c>
      <c r="Z151" t="s">
        <v>263</v>
      </c>
      <c r="AA151" t="s">
        <v>18419</v>
      </c>
      <c r="AB151" s="4">
        <v>42930</v>
      </c>
      <c r="AC151" t="b">
        <v>1</v>
      </c>
      <c r="AD151" t="s">
        <v>326</v>
      </c>
      <c r="AE151">
        <v>140</v>
      </c>
      <c r="AF151" t="s">
        <v>16265</v>
      </c>
      <c r="AG151" t="s">
        <v>30913</v>
      </c>
      <c r="AH151">
        <v>2017</v>
      </c>
      <c r="AI151" t="s">
        <v>18888</v>
      </c>
      <c r="AJ151" t="s">
        <v>18805</v>
      </c>
    </row>
    <row r="152" spans="1:36" x14ac:dyDescent="0.25">
      <c r="A152">
        <v>554</v>
      </c>
      <c r="B152">
        <v>2011</v>
      </c>
      <c r="C152">
        <v>17</v>
      </c>
      <c r="D152" t="s">
        <v>2596</v>
      </c>
      <c r="E152" t="s">
        <v>259</v>
      </c>
      <c r="F152">
        <v>146408305</v>
      </c>
      <c r="G152">
        <v>3692</v>
      </c>
      <c r="H152">
        <v>55101604</v>
      </c>
      <c r="I152">
        <v>3641</v>
      </c>
      <c r="J152" s="1">
        <v>40608</v>
      </c>
      <c r="K152" t="s">
        <v>2529</v>
      </c>
      <c r="L152">
        <v>118</v>
      </c>
      <c r="M152" t="s">
        <v>259</v>
      </c>
      <c r="N152">
        <v>553</v>
      </c>
      <c r="O152" t="s">
        <v>2597</v>
      </c>
      <c r="P152" t="s">
        <v>2598</v>
      </c>
      <c r="Q152">
        <v>145300000</v>
      </c>
      <c r="R152" t="s">
        <v>79</v>
      </c>
      <c r="S152" t="s">
        <v>20068</v>
      </c>
      <c r="T152" t="s">
        <v>526</v>
      </c>
      <c r="U152" t="s">
        <v>48</v>
      </c>
      <c r="V152" t="s">
        <v>2599</v>
      </c>
      <c r="W152" t="s">
        <v>41</v>
      </c>
      <c r="X152" t="s">
        <v>20069</v>
      </c>
      <c r="Y152" t="s">
        <v>20070</v>
      </c>
      <c r="Z152" t="s">
        <v>263</v>
      </c>
      <c r="AA152" t="s">
        <v>18419</v>
      </c>
      <c r="AB152" s="4">
        <v>40697</v>
      </c>
      <c r="AC152" t="b">
        <v>1</v>
      </c>
      <c r="AD152" t="s">
        <v>83</v>
      </c>
      <c r="AE152">
        <v>131</v>
      </c>
      <c r="AF152" t="s">
        <v>2596</v>
      </c>
      <c r="AG152" t="s">
        <v>20071</v>
      </c>
      <c r="AH152">
        <v>2011</v>
      </c>
      <c r="AI152" t="s">
        <v>18415</v>
      </c>
      <c r="AJ152" t="s">
        <v>18433</v>
      </c>
    </row>
    <row r="153" spans="1:36" x14ac:dyDescent="0.25">
      <c r="A153">
        <v>1826</v>
      </c>
      <c r="B153">
        <v>2013</v>
      </c>
      <c r="C153">
        <v>18</v>
      </c>
      <c r="D153" t="s">
        <v>7060</v>
      </c>
      <c r="E153" t="s">
        <v>66</v>
      </c>
      <c r="F153">
        <v>144840419</v>
      </c>
      <c r="G153">
        <v>3550</v>
      </c>
      <c r="H153">
        <v>50085185</v>
      </c>
      <c r="I153">
        <v>3535</v>
      </c>
      <c r="J153" s="1">
        <v>41552</v>
      </c>
      <c r="K153" t="s">
        <v>7061</v>
      </c>
      <c r="L153">
        <v>104</v>
      </c>
      <c r="M153" t="s">
        <v>66</v>
      </c>
      <c r="N153">
        <v>1825</v>
      </c>
      <c r="O153" t="s">
        <v>7062</v>
      </c>
      <c r="P153" t="s">
        <v>7063</v>
      </c>
      <c r="Q153">
        <v>144812796</v>
      </c>
      <c r="R153" t="s">
        <v>663</v>
      </c>
      <c r="S153" t="s">
        <v>23189</v>
      </c>
      <c r="T153" t="s">
        <v>7064</v>
      </c>
      <c r="U153" t="s">
        <v>360</v>
      </c>
      <c r="V153" t="s">
        <v>38</v>
      </c>
      <c r="W153" t="s">
        <v>172</v>
      </c>
      <c r="X153" t="s">
        <v>23513</v>
      </c>
      <c r="Y153" t="s">
        <v>23514</v>
      </c>
      <c r="Z153" t="s">
        <v>72</v>
      </c>
      <c r="AA153" t="s">
        <v>18419</v>
      </c>
      <c r="AB153" t="s">
        <v>23515</v>
      </c>
      <c r="AC153" t="b">
        <v>1</v>
      </c>
      <c r="AD153" t="s">
        <v>135</v>
      </c>
      <c r="AE153">
        <v>143</v>
      </c>
      <c r="AF153" t="s">
        <v>23516</v>
      </c>
      <c r="AG153" t="s">
        <v>23517</v>
      </c>
      <c r="AH153">
        <v>2013</v>
      </c>
      <c r="AI153" t="s">
        <v>18488</v>
      </c>
      <c r="AJ153" t="s">
        <v>18493</v>
      </c>
    </row>
    <row r="154" spans="1:36" x14ac:dyDescent="0.25">
      <c r="A154">
        <v>555</v>
      </c>
      <c r="B154">
        <v>2011</v>
      </c>
      <c r="C154">
        <v>18</v>
      </c>
      <c r="D154" t="s">
        <v>2600</v>
      </c>
      <c r="E154" t="s">
        <v>259</v>
      </c>
      <c r="F154">
        <v>143619809</v>
      </c>
      <c r="G154">
        <v>3842</v>
      </c>
      <c r="H154">
        <v>39225962</v>
      </c>
      <c r="I154">
        <v>3826</v>
      </c>
      <c r="J154" t="s">
        <v>2601</v>
      </c>
      <c r="K154" s="1">
        <v>40764</v>
      </c>
      <c r="L154">
        <v>146</v>
      </c>
      <c r="M154" t="s">
        <v>259</v>
      </c>
      <c r="N154">
        <v>554</v>
      </c>
      <c r="O154" t="s">
        <v>2602</v>
      </c>
      <c r="P154" t="s">
        <v>2603</v>
      </c>
      <c r="Q154">
        <v>143613651</v>
      </c>
      <c r="R154" t="s">
        <v>25</v>
      </c>
      <c r="S154" t="s">
        <v>19109</v>
      </c>
      <c r="T154" t="s">
        <v>2604</v>
      </c>
      <c r="U154" t="s">
        <v>27</v>
      </c>
      <c r="V154" t="s">
        <v>2519</v>
      </c>
      <c r="W154" t="s">
        <v>103</v>
      </c>
      <c r="X154" t="s">
        <v>20072</v>
      </c>
      <c r="Y154" t="s">
        <v>20073</v>
      </c>
      <c r="Z154" t="s">
        <v>263</v>
      </c>
      <c r="AA154" t="s">
        <v>18405</v>
      </c>
      <c r="AB154" t="s">
        <v>18428</v>
      </c>
      <c r="AC154" t="b">
        <v>1</v>
      </c>
      <c r="AD154" t="s">
        <v>117</v>
      </c>
      <c r="AE154">
        <v>96</v>
      </c>
      <c r="AF154" t="s">
        <v>2600</v>
      </c>
      <c r="AG154" t="s">
        <v>20074</v>
      </c>
      <c r="AH154">
        <v>2011</v>
      </c>
      <c r="AI154" t="s">
        <v>18448</v>
      </c>
      <c r="AJ154" t="s">
        <v>18579</v>
      </c>
    </row>
    <row r="155" spans="1:36" x14ac:dyDescent="0.25">
      <c r="A155">
        <v>3929</v>
      </c>
      <c r="B155">
        <v>2016</v>
      </c>
      <c r="C155">
        <v>20</v>
      </c>
      <c r="D155" t="s">
        <v>13864</v>
      </c>
      <c r="E155" t="s">
        <v>259</v>
      </c>
      <c r="F155">
        <v>143528619</v>
      </c>
      <c r="G155">
        <v>3987</v>
      </c>
      <c r="H155">
        <v>41282042</v>
      </c>
      <c r="I155">
        <v>3955</v>
      </c>
      <c r="J155" t="s">
        <v>13865</v>
      </c>
      <c r="K155" t="s">
        <v>13866</v>
      </c>
      <c r="L155">
        <v>174</v>
      </c>
      <c r="M155" t="s">
        <v>259</v>
      </c>
      <c r="N155">
        <v>3928</v>
      </c>
      <c r="O155" t="s">
        <v>13867</v>
      </c>
      <c r="P155" t="s">
        <v>330</v>
      </c>
      <c r="Q155">
        <v>128341070</v>
      </c>
      <c r="R155" t="s">
        <v>3337</v>
      </c>
      <c r="S155" s="4">
        <v>42549</v>
      </c>
      <c r="T155" t="s">
        <v>13868</v>
      </c>
      <c r="U155" t="s">
        <v>110</v>
      </c>
      <c r="V155" t="s">
        <v>127</v>
      </c>
      <c r="W155" t="s">
        <v>279</v>
      </c>
      <c r="X155" t="s">
        <v>29054</v>
      </c>
      <c r="Y155" t="s">
        <v>29055</v>
      </c>
      <c r="Z155" t="s">
        <v>7163</v>
      </c>
      <c r="AA155" t="s">
        <v>18411</v>
      </c>
      <c r="AB155" s="4">
        <v>42398</v>
      </c>
      <c r="AC155" t="b">
        <v>1</v>
      </c>
      <c r="AD155" t="s">
        <v>83</v>
      </c>
      <c r="AE155">
        <v>95</v>
      </c>
      <c r="AF155" t="s">
        <v>13864</v>
      </c>
      <c r="AG155" t="s">
        <v>20062</v>
      </c>
      <c r="AH155">
        <v>2016</v>
      </c>
      <c r="AI155" t="s">
        <v>18553</v>
      </c>
      <c r="AJ155" t="s">
        <v>18458</v>
      </c>
    </row>
    <row r="156" spans="1:36" x14ac:dyDescent="0.25">
      <c r="A156">
        <v>556</v>
      </c>
      <c r="B156">
        <v>2011</v>
      </c>
      <c r="C156">
        <v>19</v>
      </c>
      <c r="D156" t="s">
        <v>2605</v>
      </c>
      <c r="E156" t="s">
        <v>120</v>
      </c>
      <c r="F156">
        <v>142614158</v>
      </c>
      <c r="G156">
        <v>3427</v>
      </c>
      <c r="H156">
        <v>35611637</v>
      </c>
      <c r="I156">
        <v>3395</v>
      </c>
      <c r="J156" t="s">
        <v>2606</v>
      </c>
      <c r="K156" t="s">
        <v>2548</v>
      </c>
      <c r="L156">
        <v>139</v>
      </c>
      <c r="M156" t="s">
        <v>120</v>
      </c>
      <c r="N156">
        <v>555</v>
      </c>
      <c r="O156" t="s">
        <v>2607</v>
      </c>
      <c r="P156" t="s">
        <v>444</v>
      </c>
      <c r="Q156">
        <v>142614158</v>
      </c>
      <c r="R156" t="s">
        <v>2608</v>
      </c>
      <c r="S156" t="s">
        <v>20075</v>
      </c>
      <c r="T156" t="s">
        <v>2609</v>
      </c>
      <c r="U156" t="s">
        <v>27</v>
      </c>
      <c r="V156" t="s">
        <v>38</v>
      </c>
      <c r="W156">
        <v>3</v>
      </c>
      <c r="X156" t="s">
        <v>20076</v>
      </c>
      <c r="Y156" t="s">
        <v>20077</v>
      </c>
      <c r="Z156" t="s">
        <v>2610</v>
      </c>
      <c r="AA156" t="s">
        <v>18411</v>
      </c>
      <c r="AB156" s="4">
        <v>40753</v>
      </c>
      <c r="AC156" t="b">
        <v>1</v>
      </c>
      <c r="AD156" t="s">
        <v>405</v>
      </c>
      <c r="AE156">
        <v>103</v>
      </c>
      <c r="AF156" t="s">
        <v>2605</v>
      </c>
      <c r="AG156" t="s">
        <v>20078</v>
      </c>
      <c r="AH156">
        <v>2011</v>
      </c>
      <c r="AI156">
        <v>-3</v>
      </c>
      <c r="AJ156" t="s">
        <v>18488</v>
      </c>
    </row>
    <row r="157" spans="1:36" x14ac:dyDescent="0.25">
      <c r="A157">
        <v>1159</v>
      </c>
      <c r="B157">
        <v>2012</v>
      </c>
      <c r="C157">
        <v>20</v>
      </c>
      <c r="D157" t="s">
        <v>4854</v>
      </c>
      <c r="E157" t="s">
        <v>259</v>
      </c>
      <c r="F157">
        <v>139854287</v>
      </c>
      <c r="G157">
        <v>3706</v>
      </c>
      <c r="H157">
        <v>49514769</v>
      </c>
      <c r="I157">
        <v>3661</v>
      </c>
      <c r="J157" s="1">
        <v>41039</v>
      </c>
      <c r="K157" t="s">
        <v>4855</v>
      </c>
      <c r="L157">
        <v>138</v>
      </c>
      <c r="M157" t="s">
        <v>259</v>
      </c>
      <c r="N157">
        <v>1158</v>
      </c>
      <c r="O157" t="s">
        <v>4856</v>
      </c>
      <c r="P157" t="s">
        <v>348</v>
      </c>
      <c r="Q157">
        <v>139852115</v>
      </c>
      <c r="R157" t="s">
        <v>574</v>
      </c>
      <c r="S157" s="4">
        <v>41289</v>
      </c>
      <c r="T157" t="s">
        <v>2895</v>
      </c>
      <c r="U157" t="s">
        <v>478</v>
      </c>
      <c r="V157" t="s">
        <v>4857</v>
      </c>
      <c r="W157" t="s">
        <v>270</v>
      </c>
      <c r="X157" t="s">
        <v>21734</v>
      </c>
      <c r="Y157" t="s">
        <v>21735</v>
      </c>
      <c r="Z157" t="s">
        <v>263</v>
      </c>
      <c r="AA157" t="s">
        <v>18419</v>
      </c>
      <c r="AB157" t="s">
        <v>21736</v>
      </c>
      <c r="AC157" t="b">
        <v>1</v>
      </c>
      <c r="AD157" t="s">
        <v>532</v>
      </c>
      <c r="AE157">
        <v>92</v>
      </c>
      <c r="AF157" t="s">
        <v>4854</v>
      </c>
      <c r="AG157" t="s">
        <v>21737</v>
      </c>
      <c r="AH157">
        <v>2012</v>
      </c>
      <c r="AI157" t="s">
        <v>18547</v>
      </c>
      <c r="AJ157" t="s">
        <v>18448</v>
      </c>
    </row>
    <row r="158" spans="1:36" x14ac:dyDescent="0.25">
      <c r="A158">
        <v>1160</v>
      </c>
      <c r="B158">
        <v>2012</v>
      </c>
      <c r="C158">
        <v>21</v>
      </c>
      <c r="D158" t="s">
        <v>4858</v>
      </c>
      <c r="E158" t="s">
        <v>120</v>
      </c>
      <c r="F158">
        <v>138447667</v>
      </c>
      <c r="G158">
        <v>3148</v>
      </c>
      <c r="H158">
        <v>36302612</v>
      </c>
      <c r="I158">
        <v>3121</v>
      </c>
      <c r="J158" t="s">
        <v>4859</v>
      </c>
      <c r="K158" s="1">
        <v>40915</v>
      </c>
      <c r="L158">
        <v>107</v>
      </c>
      <c r="M158" t="s">
        <v>120</v>
      </c>
      <c r="N158">
        <v>1159</v>
      </c>
      <c r="O158" t="s">
        <v>4860</v>
      </c>
      <c r="P158" t="s">
        <v>3153</v>
      </c>
      <c r="Q158">
        <v>134000000</v>
      </c>
      <c r="R158" t="s">
        <v>25</v>
      </c>
      <c r="S158" s="4">
        <v>41086</v>
      </c>
      <c r="T158" t="s">
        <v>4861</v>
      </c>
      <c r="U158" t="s">
        <v>210</v>
      </c>
      <c r="V158" t="s">
        <v>38</v>
      </c>
      <c r="W158" t="s">
        <v>204</v>
      </c>
      <c r="X158" t="s">
        <v>21738</v>
      </c>
      <c r="Y158" t="s">
        <v>21739</v>
      </c>
      <c r="Z158" t="s">
        <v>163</v>
      </c>
      <c r="AA158" t="s">
        <v>18497</v>
      </c>
      <c r="AB158" s="4">
        <v>40984</v>
      </c>
      <c r="AC158" t="b">
        <v>1</v>
      </c>
      <c r="AD158" t="s">
        <v>248</v>
      </c>
      <c r="AE158">
        <v>109</v>
      </c>
      <c r="AF158" t="s">
        <v>4858</v>
      </c>
      <c r="AG158" t="s">
        <v>21740</v>
      </c>
      <c r="AH158">
        <v>2012</v>
      </c>
      <c r="AI158" t="s">
        <v>18579</v>
      </c>
      <c r="AJ158" t="s">
        <v>18443</v>
      </c>
    </row>
    <row r="159" spans="1:36" x14ac:dyDescent="0.25">
      <c r="A159">
        <v>1827</v>
      </c>
      <c r="B159">
        <v>2013</v>
      </c>
      <c r="C159">
        <v>19</v>
      </c>
      <c r="D159" t="s">
        <v>7065</v>
      </c>
      <c r="E159" t="s">
        <v>231</v>
      </c>
      <c r="F159">
        <v>137400141</v>
      </c>
      <c r="G159">
        <v>3115</v>
      </c>
      <c r="H159">
        <v>41855326</v>
      </c>
      <c r="I159">
        <v>2903</v>
      </c>
      <c r="J159" t="s">
        <v>7066</v>
      </c>
      <c r="K159" t="s">
        <v>7067</v>
      </c>
      <c r="L159">
        <v>104</v>
      </c>
      <c r="M159" t="s">
        <v>231</v>
      </c>
      <c r="N159">
        <v>1826</v>
      </c>
      <c r="O159" t="s">
        <v>7068</v>
      </c>
      <c r="P159" t="s">
        <v>7069</v>
      </c>
      <c r="Q159">
        <v>137387272</v>
      </c>
      <c r="R159" t="s">
        <v>25</v>
      </c>
      <c r="S159" t="s">
        <v>21404</v>
      </c>
      <c r="T159" t="s">
        <v>2795</v>
      </c>
      <c r="U159" t="s">
        <v>627</v>
      </c>
      <c r="V159" t="s">
        <v>1863</v>
      </c>
      <c r="W159" t="s">
        <v>136</v>
      </c>
      <c r="X159" t="s">
        <v>23518</v>
      </c>
      <c r="Y159" t="s">
        <v>23519</v>
      </c>
      <c r="Z159" t="s">
        <v>72</v>
      </c>
      <c r="AA159" t="s">
        <v>18497</v>
      </c>
      <c r="AB159" s="4">
        <v>41474</v>
      </c>
      <c r="AC159" t="b">
        <v>1</v>
      </c>
      <c r="AD159" t="s">
        <v>83</v>
      </c>
      <c r="AE159">
        <v>112</v>
      </c>
      <c r="AF159" t="s">
        <v>7065</v>
      </c>
      <c r="AG159" t="s">
        <v>23520</v>
      </c>
      <c r="AH159">
        <v>2013</v>
      </c>
      <c r="AI159" t="s">
        <v>18469</v>
      </c>
      <c r="AJ159" t="s">
        <v>18805</v>
      </c>
    </row>
    <row r="160" spans="1:36" x14ac:dyDescent="0.25">
      <c r="A160">
        <v>1161</v>
      </c>
      <c r="B160">
        <v>2012</v>
      </c>
      <c r="C160">
        <v>22</v>
      </c>
      <c r="D160" t="s">
        <v>4862</v>
      </c>
      <c r="E160" t="s">
        <v>66</v>
      </c>
      <c r="F160">
        <v>136025503</v>
      </c>
      <c r="G160">
        <v>3247</v>
      </c>
      <c r="H160">
        <v>19458109</v>
      </c>
      <c r="I160">
        <v>3232</v>
      </c>
      <c r="J160" s="1">
        <v>41253</v>
      </c>
      <c r="K160" t="s">
        <v>4863</v>
      </c>
      <c r="L160">
        <v>194</v>
      </c>
      <c r="M160" t="s">
        <v>66</v>
      </c>
      <c r="N160">
        <v>1160</v>
      </c>
      <c r="O160" t="s">
        <v>4864</v>
      </c>
      <c r="P160" t="s">
        <v>4865</v>
      </c>
      <c r="Q160">
        <v>136019448</v>
      </c>
      <c r="R160" t="s">
        <v>25</v>
      </c>
      <c r="S160" t="s">
        <v>21741</v>
      </c>
      <c r="T160" t="s">
        <v>324</v>
      </c>
      <c r="U160" t="s">
        <v>840</v>
      </c>
      <c r="V160" t="s">
        <v>4866</v>
      </c>
      <c r="W160" t="s">
        <v>83</v>
      </c>
      <c r="X160" t="s">
        <v>21742</v>
      </c>
      <c r="Y160" t="s">
        <v>21743</v>
      </c>
      <c r="Z160" t="s">
        <v>72</v>
      </c>
      <c r="AA160" t="s">
        <v>18497</v>
      </c>
      <c r="AB160" t="s">
        <v>21744</v>
      </c>
      <c r="AC160" t="b">
        <v>1</v>
      </c>
      <c r="AD160" t="s">
        <v>145</v>
      </c>
      <c r="AE160">
        <v>120</v>
      </c>
      <c r="AF160" t="s">
        <v>4862</v>
      </c>
      <c r="AG160" t="s">
        <v>21745</v>
      </c>
      <c r="AH160">
        <v>2012</v>
      </c>
      <c r="AI160" t="s">
        <v>18870</v>
      </c>
      <c r="AJ160" t="s">
        <v>18433</v>
      </c>
    </row>
    <row r="161" spans="1:36" x14ac:dyDescent="0.25">
      <c r="A161">
        <v>18</v>
      </c>
      <c r="B161">
        <v>2010</v>
      </c>
      <c r="C161">
        <v>18</v>
      </c>
      <c r="D161" t="s">
        <v>180</v>
      </c>
      <c r="E161" t="s">
        <v>181</v>
      </c>
      <c r="F161">
        <v>135453143</v>
      </c>
      <c r="G161">
        <v>2584</v>
      </c>
      <c r="H161">
        <v>355450</v>
      </c>
      <c r="I161">
        <v>4</v>
      </c>
      <c r="J161" t="s">
        <v>182</v>
      </c>
      <c r="K161" t="s">
        <v>183</v>
      </c>
      <c r="L161">
        <v>125</v>
      </c>
      <c r="M161" t="s">
        <v>181</v>
      </c>
      <c r="N161">
        <v>17</v>
      </c>
      <c r="O161" t="s">
        <v>184</v>
      </c>
      <c r="P161" t="s">
        <v>185</v>
      </c>
      <c r="Q161">
        <v>138300000</v>
      </c>
      <c r="R161" t="s">
        <v>186</v>
      </c>
      <c r="S161" t="s">
        <v>18494</v>
      </c>
      <c r="T161" t="s">
        <v>187</v>
      </c>
      <c r="U161" t="s">
        <v>188</v>
      </c>
      <c r="V161" t="s">
        <v>38</v>
      </c>
      <c r="W161" t="s">
        <v>84</v>
      </c>
      <c r="X161" t="s">
        <v>18495</v>
      </c>
      <c r="Y161" t="s">
        <v>18496</v>
      </c>
      <c r="Z161" t="s">
        <v>189</v>
      </c>
      <c r="AA161" t="s">
        <v>18497</v>
      </c>
      <c r="AB161" t="s">
        <v>18498</v>
      </c>
      <c r="AC161" t="b">
        <v>1</v>
      </c>
      <c r="AD161" t="s">
        <v>190</v>
      </c>
      <c r="AE161">
        <v>118</v>
      </c>
      <c r="AF161" t="s">
        <v>180</v>
      </c>
      <c r="AG161" t="s">
        <v>18499</v>
      </c>
      <c r="AH161">
        <v>2010</v>
      </c>
      <c r="AI161" t="s">
        <v>18438</v>
      </c>
      <c r="AJ161">
        <v>-8</v>
      </c>
    </row>
    <row r="162" spans="1:36" x14ac:dyDescent="0.25">
      <c r="A162">
        <v>2517</v>
      </c>
      <c r="B162">
        <v>2014</v>
      </c>
      <c r="C162">
        <v>21</v>
      </c>
      <c r="D162" t="s">
        <v>9372</v>
      </c>
      <c r="E162" t="s">
        <v>86</v>
      </c>
      <c r="F162">
        <v>134938200</v>
      </c>
      <c r="G162">
        <v>2867</v>
      </c>
      <c r="H162">
        <v>41516170</v>
      </c>
      <c r="I162">
        <v>2663</v>
      </c>
      <c r="J162" t="s">
        <v>9373</v>
      </c>
      <c r="K162" t="s">
        <v>9374</v>
      </c>
      <c r="L162">
        <v>90</v>
      </c>
      <c r="M162" t="s">
        <v>86</v>
      </c>
      <c r="N162">
        <v>2516</v>
      </c>
      <c r="O162" t="s">
        <v>9375</v>
      </c>
      <c r="P162" t="s">
        <v>722</v>
      </c>
      <c r="Q162">
        <v>110374905</v>
      </c>
      <c r="R162" t="s">
        <v>25</v>
      </c>
      <c r="S162" t="s">
        <v>23648</v>
      </c>
      <c r="T162" t="s">
        <v>4924</v>
      </c>
      <c r="U162" t="s">
        <v>210</v>
      </c>
      <c r="V162" t="s">
        <v>170</v>
      </c>
      <c r="W162" t="s">
        <v>196</v>
      </c>
      <c r="X162" t="s">
        <v>25389</v>
      </c>
      <c r="Y162" t="s">
        <v>25390</v>
      </c>
      <c r="Z162" t="s">
        <v>94</v>
      </c>
      <c r="AA162" t="s">
        <v>18419</v>
      </c>
      <c r="AB162" s="4">
        <v>41656</v>
      </c>
      <c r="AC162" t="b">
        <v>1</v>
      </c>
      <c r="AD162" t="s">
        <v>549</v>
      </c>
      <c r="AE162">
        <v>99</v>
      </c>
      <c r="AF162" t="s">
        <v>9372</v>
      </c>
      <c r="AG162" t="s">
        <v>25391</v>
      </c>
      <c r="AH162">
        <v>2014</v>
      </c>
      <c r="AI162" t="s">
        <v>18503</v>
      </c>
      <c r="AJ162" t="s">
        <v>18642</v>
      </c>
    </row>
    <row r="163" spans="1:36" x14ac:dyDescent="0.25">
      <c r="A163">
        <v>1828</v>
      </c>
      <c r="B163">
        <v>2013</v>
      </c>
      <c r="C163">
        <v>20</v>
      </c>
      <c r="D163" t="s">
        <v>7070</v>
      </c>
      <c r="E163" t="s">
        <v>86</v>
      </c>
      <c r="F163">
        <v>134506920</v>
      </c>
      <c r="G163">
        <v>3230</v>
      </c>
      <c r="H163">
        <v>34551025</v>
      </c>
      <c r="I163">
        <v>3141</v>
      </c>
      <c r="J163" s="1">
        <v>41488</v>
      </c>
      <c r="K163" s="1">
        <v>41431</v>
      </c>
      <c r="L163">
        <v>118</v>
      </c>
      <c r="M163" t="s">
        <v>86</v>
      </c>
      <c r="N163">
        <v>1827</v>
      </c>
      <c r="O163" t="s">
        <v>7071</v>
      </c>
      <c r="P163" t="s">
        <v>2756</v>
      </c>
      <c r="Q163">
        <v>134455175</v>
      </c>
      <c r="R163" t="s">
        <v>25</v>
      </c>
      <c r="S163" s="4">
        <v>41429</v>
      </c>
      <c r="T163" t="s">
        <v>2626</v>
      </c>
      <c r="U163" t="s">
        <v>1431</v>
      </c>
      <c r="V163" t="s">
        <v>28</v>
      </c>
      <c r="W163" t="s">
        <v>285</v>
      </c>
      <c r="X163" t="s">
        <v>23521</v>
      </c>
      <c r="Y163" t="s">
        <v>23522</v>
      </c>
      <c r="Z163" t="s">
        <v>94</v>
      </c>
      <c r="AA163" t="s">
        <v>18497</v>
      </c>
      <c r="AB163" t="s">
        <v>23330</v>
      </c>
      <c r="AC163" t="b">
        <v>1</v>
      </c>
      <c r="AD163" t="s">
        <v>549</v>
      </c>
      <c r="AE163">
        <v>111</v>
      </c>
      <c r="AF163" t="s">
        <v>7070</v>
      </c>
      <c r="AG163" t="s">
        <v>23523</v>
      </c>
      <c r="AH163">
        <v>2013</v>
      </c>
      <c r="AI163" t="s">
        <v>18557</v>
      </c>
      <c r="AJ163" t="s">
        <v>18422</v>
      </c>
    </row>
    <row r="164" spans="1:36" x14ac:dyDescent="0.25">
      <c r="A164">
        <v>1829</v>
      </c>
      <c r="B164">
        <v>2013</v>
      </c>
      <c r="C164">
        <v>21</v>
      </c>
      <c r="D164" t="s">
        <v>7072</v>
      </c>
      <c r="E164" t="s">
        <v>120</v>
      </c>
      <c r="F164">
        <v>133668525</v>
      </c>
      <c r="G164">
        <v>3491</v>
      </c>
      <c r="H164">
        <v>41508572</v>
      </c>
      <c r="I164">
        <v>3491</v>
      </c>
      <c r="J164" s="1">
        <v>41615</v>
      </c>
      <c r="K164" t="s">
        <v>7073</v>
      </c>
      <c r="L164">
        <v>128</v>
      </c>
      <c r="M164" t="s">
        <v>120</v>
      </c>
      <c r="N164">
        <v>1828</v>
      </c>
      <c r="O164" t="s">
        <v>159</v>
      </c>
      <c r="P164" t="s">
        <v>7074</v>
      </c>
      <c r="Q164">
        <v>127400000</v>
      </c>
      <c r="R164" t="s">
        <v>25</v>
      </c>
      <c r="S164" s="4">
        <v>41583</v>
      </c>
      <c r="T164" t="s">
        <v>161</v>
      </c>
      <c r="U164" t="s">
        <v>162</v>
      </c>
      <c r="V164" t="s">
        <v>28</v>
      </c>
      <c r="W164" t="s">
        <v>549</v>
      </c>
      <c r="X164" t="s">
        <v>23524</v>
      </c>
      <c r="Y164" t="s">
        <v>23525</v>
      </c>
      <c r="Z164" t="s">
        <v>163</v>
      </c>
      <c r="AA164" t="s">
        <v>18419</v>
      </c>
      <c r="AB164" s="4">
        <v>41467</v>
      </c>
      <c r="AC164" t="b">
        <v>1</v>
      </c>
      <c r="AD164" t="s">
        <v>2789</v>
      </c>
      <c r="AE164">
        <v>101</v>
      </c>
      <c r="AF164" t="s">
        <v>7072</v>
      </c>
      <c r="AG164" t="s">
        <v>23526</v>
      </c>
      <c r="AH164">
        <v>2013</v>
      </c>
      <c r="AI164" t="s">
        <v>19011</v>
      </c>
      <c r="AJ164" t="s">
        <v>18722</v>
      </c>
    </row>
    <row r="165" spans="1:36" x14ac:dyDescent="0.25">
      <c r="A165">
        <v>557</v>
      </c>
      <c r="B165">
        <v>2011</v>
      </c>
      <c r="C165">
        <v>20</v>
      </c>
      <c r="D165" t="s">
        <v>2611</v>
      </c>
      <c r="E165" t="s">
        <v>259</v>
      </c>
      <c r="F165">
        <v>133110742</v>
      </c>
      <c r="G165">
        <v>3734</v>
      </c>
      <c r="H165">
        <v>23244744</v>
      </c>
      <c r="I165">
        <v>3723</v>
      </c>
      <c r="J165" t="s">
        <v>2540</v>
      </c>
      <c r="K165" s="1">
        <v>40730</v>
      </c>
      <c r="L165">
        <v>173</v>
      </c>
      <c r="M165" t="s">
        <v>259</v>
      </c>
      <c r="N165">
        <v>556</v>
      </c>
      <c r="O165" t="s">
        <v>2612</v>
      </c>
      <c r="P165" t="s">
        <v>282</v>
      </c>
      <c r="Q165">
        <v>133103929</v>
      </c>
      <c r="R165" t="s">
        <v>25</v>
      </c>
      <c r="S165" s="4">
        <v>40995</v>
      </c>
      <c r="T165" t="s">
        <v>101</v>
      </c>
      <c r="U165" t="s">
        <v>27</v>
      </c>
      <c r="V165" t="s">
        <v>38</v>
      </c>
      <c r="W165" t="s">
        <v>2339</v>
      </c>
      <c r="X165" t="s">
        <v>20079</v>
      </c>
      <c r="Y165" t="s">
        <v>20080</v>
      </c>
      <c r="Z165" t="s">
        <v>263</v>
      </c>
      <c r="AA165" t="s">
        <v>18405</v>
      </c>
      <c r="AB165" t="s">
        <v>20038</v>
      </c>
      <c r="AC165" t="b">
        <v>1</v>
      </c>
      <c r="AD165" t="s">
        <v>2613</v>
      </c>
      <c r="AE165">
        <v>87</v>
      </c>
      <c r="AF165" t="s">
        <v>2611</v>
      </c>
      <c r="AG165" t="s">
        <v>20081</v>
      </c>
      <c r="AH165">
        <v>2011</v>
      </c>
      <c r="AI165" t="s">
        <v>19884</v>
      </c>
      <c r="AJ165" t="s">
        <v>18575</v>
      </c>
    </row>
    <row r="166" spans="1:36" x14ac:dyDescent="0.25">
      <c r="A166">
        <v>1830</v>
      </c>
      <c r="B166">
        <v>2013</v>
      </c>
      <c r="C166">
        <v>22</v>
      </c>
      <c r="D166" t="s">
        <v>7075</v>
      </c>
      <c r="E166" t="s">
        <v>259</v>
      </c>
      <c r="F166">
        <v>132556852</v>
      </c>
      <c r="G166">
        <v>3924</v>
      </c>
      <c r="H166">
        <v>53113752</v>
      </c>
      <c r="I166">
        <v>3924</v>
      </c>
      <c r="J166" t="s">
        <v>7076</v>
      </c>
      <c r="K166" s="1">
        <v>41406</v>
      </c>
      <c r="L166">
        <v>132</v>
      </c>
      <c r="M166" t="s">
        <v>259</v>
      </c>
      <c r="N166">
        <v>1829</v>
      </c>
      <c r="O166" t="s">
        <v>7077</v>
      </c>
      <c r="P166" t="s">
        <v>422</v>
      </c>
      <c r="Q166">
        <v>132550960</v>
      </c>
      <c r="R166" t="s">
        <v>7078</v>
      </c>
      <c r="S166" t="s">
        <v>22333</v>
      </c>
      <c r="T166" t="s">
        <v>381</v>
      </c>
      <c r="U166" t="s">
        <v>152</v>
      </c>
      <c r="V166" t="s">
        <v>1405</v>
      </c>
      <c r="W166" t="s">
        <v>128</v>
      </c>
      <c r="X166" t="s">
        <v>23527</v>
      </c>
      <c r="Y166" t="s">
        <v>23528</v>
      </c>
      <c r="Z166" t="s">
        <v>263</v>
      </c>
      <c r="AA166" t="s">
        <v>18419</v>
      </c>
      <c r="AB166" s="4">
        <v>41481</v>
      </c>
      <c r="AC166" t="b">
        <v>1</v>
      </c>
      <c r="AD166" t="s">
        <v>204</v>
      </c>
      <c r="AE166">
        <v>126</v>
      </c>
      <c r="AF166" t="s">
        <v>7075</v>
      </c>
      <c r="AG166" t="s">
        <v>23529</v>
      </c>
      <c r="AH166">
        <v>2013</v>
      </c>
      <c r="AI166" t="s">
        <v>18646</v>
      </c>
      <c r="AJ166" t="s">
        <v>18513</v>
      </c>
    </row>
    <row r="167" spans="1:36" x14ac:dyDescent="0.25">
      <c r="A167">
        <v>4670</v>
      </c>
      <c r="B167">
        <v>2017</v>
      </c>
      <c r="C167">
        <v>24</v>
      </c>
      <c r="D167" t="s">
        <v>15757</v>
      </c>
      <c r="E167" t="s">
        <v>265</v>
      </c>
      <c r="F167">
        <v>132422809</v>
      </c>
      <c r="G167">
        <v>3519</v>
      </c>
      <c r="H167">
        <v>27547866</v>
      </c>
      <c r="I167">
        <v>3096</v>
      </c>
      <c r="J167" t="s">
        <v>16212</v>
      </c>
      <c r="K167" t="s">
        <v>16270</v>
      </c>
      <c r="L167">
        <v>125</v>
      </c>
      <c r="M167" t="s">
        <v>265</v>
      </c>
      <c r="N167">
        <v>4669</v>
      </c>
      <c r="O167" t="s">
        <v>16271</v>
      </c>
      <c r="P167" t="s">
        <v>16272</v>
      </c>
      <c r="Q167">
        <v>132090170</v>
      </c>
      <c r="R167" t="s">
        <v>5252</v>
      </c>
      <c r="S167" t="s">
        <v>30642</v>
      </c>
      <c r="T167" t="s">
        <v>5224</v>
      </c>
      <c r="U167" t="s">
        <v>1010</v>
      </c>
      <c r="V167" t="s">
        <v>38</v>
      </c>
      <c r="W167" t="s">
        <v>279</v>
      </c>
      <c r="X167" t="s">
        <v>30914</v>
      </c>
      <c r="Y167" t="s">
        <v>30915</v>
      </c>
      <c r="Z167" t="s">
        <v>455</v>
      </c>
      <c r="AA167" t="s">
        <v>18411</v>
      </c>
      <c r="AB167" s="4">
        <v>43056</v>
      </c>
      <c r="AC167" t="b">
        <v>1</v>
      </c>
      <c r="AD167" t="s">
        <v>248</v>
      </c>
      <c r="AE167">
        <v>113</v>
      </c>
      <c r="AF167" t="s">
        <v>15757</v>
      </c>
      <c r="AG167" t="s">
        <v>30916</v>
      </c>
      <c r="AH167">
        <v>2017</v>
      </c>
      <c r="AI167" t="s">
        <v>18553</v>
      </c>
      <c r="AJ167">
        <v>-8</v>
      </c>
    </row>
    <row r="168" spans="1:36" x14ac:dyDescent="0.25">
      <c r="A168">
        <v>1162</v>
      </c>
      <c r="B168">
        <v>2012</v>
      </c>
      <c r="C168">
        <v>23</v>
      </c>
      <c r="D168" t="s">
        <v>4867</v>
      </c>
      <c r="E168" t="s">
        <v>181</v>
      </c>
      <c r="F168">
        <v>132092958</v>
      </c>
      <c r="G168">
        <v>2809</v>
      </c>
      <c r="H168">
        <v>443003</v>
      </c>
      <c r="I168">
        <v>16</v>
      </c>
      <c r="J168" t="s">
        <v>4791</v>
      </c>
      <c r="K168" s="1">
        <v>41066</v>
      </c>
      <c r="L168">
        <v>202</v>
      </c>
      <c r="M168" t="s">
        <v>181</v>
      </c>
      <c r="N168">
        <v>1161</v>
      </c>
      <c r="O168" t="s">
        <v>4868</v>
      </c>
      <c r="P168" t="s">
        <v>4869</v>
      </c>
      <c r="Q168">
        <v>132088910</v>
      </c>
      <c r="R168" t="s">
        <v>25</v>
      </c>
      <c r="S168" t="s">
        <v>21746</v>
      </c>
      <c r="T168" t="s">
        <v>318</v>
      </c>
      <c r="U168" t="s">
        <v>305</v>
      </c>
      <c r="V168" t="s">
        <v>38</v>
      </c>
      <c r="W168" t="s">
        <v>95</v>
      </c>
      <c r="X168" t="s">
        <v>21747</v>
      </c>
      <c r="Y168" t="s">
        <v>21748</v>
      </c>
      <c r="Z168" t="s">
        <v>189</v>
      </c>
      <c r="AA168" t="s">
        <v>18497</v>
      </c>
      <c r="AB168" t="s">
        <v>21719</v>
      </c>
      <c r="AC168" t="b">
        <v>1</v>
      </c>
      <c r="AD168" t="s">
        <v>29</v>
      </c>
      <c r="AE168">
        <v>122</v>
      </c>
      <c r="AF168" t="s">
        <v>4867</v>
      </c>
      <c r="AG168" t="s">
        <v>21749</v>
      </c>
      <c r="AH168">
        <v>2012</v>
      </c>
      <c r="AI168" t="s">
        <v>18454</v>
      </c>
      <c r="AJ168" t="s">
        <v>18433</v>
      </c>
    </row>
    <row r="169" spans="1:36" x14ac:dyDescent="0.25">
      <c r="A169">
        <v>19</v>
      </c>
      <c r="B169">
        <v>2010</v>
      </c>
      <c r="C169">
        <v>19</v>
      </c>
      <c r="D169" t="s">
        <v>191</v>
      </c>
      <c r="E169" t="s">
        <v>43</v>
      </c>
      <c r="F169">
        <v>131772187</v>
      </c>
      <c r="G169">
        <v>3203</v>
      </c>
      <c r="H169">
        <v>40325019</v>
      </c>
      <c r="I169">
        <v>3169</v>
      </c>
      <c r="J169" s="1">
        <v>40185</v>
      </c>
      <c r="K169" t="s">
        <v>121</v>
      </c>
      <c r="L169">
        <v>84</v>
      </c>
      <c r="M169" t="s">
        <v>43</v>
      </c>
      <c r="N169">
        <v>18</v>
      </c>
      <c r="O169" t="s">
        <v>192</v>
      </c>
      <c r="P169" t="s">
        <v>193</v>
      </c>
      <c r="Q169">
        <v>131564731</v>
      </c>
      <c r="R169" t="s">
        <v>25</v>
      </c>
      <c r="S169" s="4">
        <v>40498</v>
      </c>
      <c r="T169" t="s">
        <v>194</v>
      </c>
      <c r="U169" t="s">
        <v>195</v>
      </c>
      <c r="V169" t="s">
        <v>38</v>
      </c>
      <c r="W169">
        <v>2</v>
      </c>
      <c r="X169" t="s">
        <v>18500</v>
      </c>
      <c r="Y169" t="s">
        <v>18501</v>
      </c>
      <c r="Z169" t="s">
        <v>144</v>
      </c>
      <c r="AA169" t="s">
        <v>18411</v>
      </c>
      <c r="AB169" s="4">
        <v>40360</v>
      </c>
      <c r="AC169" t="b">
        <v>1</v>
      </c>
      <c r="AD169" t="s">
        <v>18502</v>
      </c>
      <c r="AE169">
        <v>103</v>
      </c>
      <c r="AF169" t="s">
        <v>191</v>
      </c>
      <c r="AG169" t="s">
        <v>194</v>
      </c>
      <c r="AH169">
        <v>2010</v>
      </c>
      <c r="AI169">
        <v>-2</v>
      </c>
      <c r="AJ169" t="s">
        <v>18503</v>
      </c>
    </row>
    <row r="170" spans="1:36" x14ac:dyDescent="0.25">
      <c r="A170">
        <v>2518</v>
      </c>
      <c r="B170">
        <v>2014</v>
      </c>
      <c r="C170">
        <v>22</v>
      </c>
      <c r="D170" t="s">
        <v>9376</v>
      </c>
      <c r="E170" t="s">
        <v>259</v>
      </c>
      <c r="F170">
        <v>131538435</v>
      </c>
      <c r="G170">
        <v>3975</v>
      </c>
      <c r="H170">
        <v>39327869</v>
      </c>
      <c r="I170">
        <v>3948</v>
      </c>
      <c r="J170" s="1">
        <v>41947</v>
      </c>
      <c r="K170" s="1">
        <v>41738</v>
      </c>
      <c r="L170">
        <v>146</v>
      </c>
      <c r="M170" t="s">
        <v>259</v>
      </c>
      <c r="N170">
        <v>2517</v>
      </c>
      <c r="O170" t="s">
        <v>9377</v>
      </c>
      <c r="P170" t="s">
        <v>9378</v>
      </c>
      <c r="Q170">
        <v>113691800</v>
      </c>
      <c r="R170" t="s">
        <v>25</v>
      </c>
      <c r="S170" s="4">
        <v>41835</v>
      </c>
      <c r="T170" t="s">
        <v>2604</v>
      </c>
      <c r="U170" t="s">
        <v>27</v>
      </c>
      <c r="V170" t="s">
        <v>2519</v>
      </c>
      <c r="W170" t="s">
        <v>135</v>
      </c>
      <c r="X170" t="s">
        <v>25392</v>
      </c>
      <c r="Y170" t="s">
        <v>25393</v>
      </c>
      <c r="Z170" t="s">
        <v>263</v>
      </c>
      <c r="AA170" t="s">
        <v>18405</v>
      </c>
      <c r="AB170" t="s">
        <v>25394</v>
      </c>
      <c r="AC170" t="b">
        <v>1</v>
      </c>
      <c r="AD170" t="s">
        <v>287</v>
      </c>
      <c r="AE170">
        <v>101</v>
      </c>
      <c r="AF170" t="s">
        <v>9376</v>
      </c>
      <c r="AG170" t="s">
        <v>25395</v>
      </c>
      <c r="AH170">
        <v>2014</v>
      </c>
      <c r="AI170" t="s">
        <v>18468</v>
      </c>
      <c r="AJ170" t="s">
        <v>18448</v>
      </c>
    </row>
    <row r="171" spans="1:36" x14ac:dyDescent="0.25">
      <c r="A171">
        <v>3227</v>
      </c>
      <c r="B171">
        <v>2015</v>
      </c>
      <c r="C171">
        <v>24</v>
      </c>
      <c r="D171" t="s">
        <v>11644</v>
      </c>
      <c r="E171" t="s">
        <v>259</v>
      </c>
      <c r="F171">
        <v>130178411</v>
      </c>
      <c r="G171">
        <v>3902</v>
      </c>
      <c r="H171">
        <v>44213073</v>
      </c>
      <c r="I171">
        <v>3897</v>
      </c>
      <c r="J171" s="1">
        <v>42166</v>
      </c>
      <c r="K171" t="s">
        <v>11645</v>
      </c>
      <c r="L171">
        <v>145</v>
      </c>
      <c r="M171" t="s">
        <v>259</v>
      </c>
      <c r="N171">
        <v>3226</v>
      </c>
      <c r="O171" t="s">
        <v>11646</v>
      </c>
      <c r="P171" t="s">
        <v>11647</v>
      </c>
      <c r="Q171">
        <v>106132048</v>
      </c>
      <c r="R171" t="s">
        <v>25</v>
      </c>
      <c r="S171" s="4">
        <v>42437</v>
      </c>
      <c r="T171" t="s">
        <v>11648</v>
      </c>
      <c r="U171" t="s">
        <v>27</v>
      </c>
      <c r="V171" t="s">
        <v>38</v>
      </c>
      <c r="W171" t="s">
        <v>213</v>
      </c>
      <c r="X171" t="s">
        <v>27254</v>
      </c>
      <c r="Y171" t="s">
        <v>27255</v>
      </c>
      <c r="Z171" t="s">
        <v>263</v>
      </c>
      <c r="AA171" t="s">
        <v>18405</v>
      </c>
      <c r="AB171" s="4">
        <v>42314</v>
      </c>
      <c r="AC171" t="b">
        <v>1</v>
      </c>
      <c r="AD171" t="s">
        <v>510</v>
      </c>
      <c r="AE171">
        <v>88</v>
      </c>
      <c r="AF171" t="s">
        <v>11644</v>
      </c>
      <c r="AG171" t="s">
        <v>27256</v>
      </c>
      <c r="AH171">
        <v>2015</v>
      </c>
      <c r="AI171" t="s">
        <v>18513</v>
      </c>
      <c r="AJ171" t="s">
        <v>18458</v>
      </c>
    </row>
    <row r="172" spans="1:36" x14ac:dyDescent="0.25">
      <c r="A172">
        <v>4671</v>
      </c>
      <c r="B172">
        <v>2017</v>
      </c>
      <c r="C172">
        <v>25</v>
      </c>
      <c r="D172" t="s">
        <v>16273</v>
      </c>
      <c r="E172" t="s">
        <v>43</v>
      </c>
      <c r="F172">
        <v>130168683</v>
      </c>
      <c r="G172">
        <v>4132</v>
      </c>
      <c r="H172">
        <v>44680073</v>
      </c>
      <c r="I172">
        <v>4069</v>
      </c>
      <c r="J172" t="s">
        <v>16274</v>
      </c>
      <c r="K172" t="s">
        <v>16275</v>
      </c>
      <c r="L172">
        <v>64</v>
      </c>
      <c r="M172" t="s">
        <v>43</v>
      </c>
      <c r="N172">
        <v>4670</v>
      </c>
      <c r="O172" t="s">
        <v>16276</v>
      </c>
      <c r="P172" t="s">
        <v>7097</v>
      </c>
      <c r="Q172">
        <v>130104634</v>
      </c>
      <c r="R172" t="s">
        <v>11700</v>
      </c>
      <c r="S172" t="s">
        <v>29869</v>
      </c>
      <c r="T172" t="s">
        <v>2512</v>
      </c>
      <c r="U172" t="s">
        <v>48</v>
      </c>
      <c r="V172" t="s">
        <v>38</v>
      </c>
      <c r="W172" t="s">
        <v>155</v>
      </c>
      <c r="X172" t="s">
        <v>30917</v>
      </c>
      <c r="Y172" t="s">
        <v>30918</v>
      </c>
      <c r="Z172" t="s">
        <v>144</v>
      </c>
      <c r="AA172" t="s">
        <v>18419</v>
      </c>
      <c r="AB172" s="4">
        <v>42907</v>
      </c>
      <c r="AC172" t="b">
        <v>1</v>
      </c>
      <c r="AD172" t="s">
        <v>18573</v>
      </c>
      <c r="AE172">
        <v>154</v>
      </c>
      <c r="AF172" t="s">
        <v>16273</v>
      </c>
      <c r="AG172" t="s">
        <v>30919</v>
      </c>
      <c r="AH172">
        <v>2017</v>
      </c>
      <c r="AI172" t="s">
        <v>18487</v>
      </c>
      <c r="AJ172" t="s">
        <v>18652</v>
      </c>
    </row>
    <row r="173" spans="1:36" x14ac:dyDescent="0.25">
      <c r="A173">
        <v>3930</v>
      </c>
      <c r="B173">
        <v>2016</v>
      </c>
      <c r="C173">
        <v>21</v>
      </c>
      <c r="D173" t="s">
        <v>13869</v>
      </c>
      <c r="E173" t="s">
        <v>120</v>
      </c>
      <c r="F173">
        <v>128350574</v>
      </c>
      <c r="G173">
        <v>3963</v>
      </c>
      <c r="H173">
        <v>46018755</v>
      </c>
      <c r="I173">
        <v>3963</v>
      </c>
      <c r="J173" t="s">
        <v>13870</v>
      </c>
      <c r="K173" s="1">
        <v>42654</v>
      </c>
      <c r="L173">
        <v>118</v>
      </c>
      <c r="M173" t="s">
        <v>120</v>
      </c>
      <c r="N173">
        <v>3929</v>
      </c>
      <c r="O173" t="s">
        <v>13871</v>
      </c>
      <c r="P173" t="s">
        <v>13872</v>
      </c>
      <c r="Q173">
        <v>128344089</v>
      </c>
      <c r="R173" t="s">
        <v>483</v>
      </c>
      <c r="S173" t="s">
        <v>29056</v>
      </c>
      <c r="T173" t="s">
        <v>2584</v>
      </c>
      <c r="U173" t="s">
        <v>4544</v>
      </c>
      <c r="V173" t="s">
        <v>38</v>
      </c>
      <c r="W173">
        <v>6</v>
      </c>
      <c r="X173" t="s">
        <v>29057</v>
      </c>
      <c r="Y173" t="s">
        <v>29058</v>
      </c>
      <c r="Z173" t="s">
        <v>163</v>
      </c>
      <c r="AA173" t="s">
        <v>18419</v>
      </c>
      <c r="AB173" s="4">
        <v>42566</v>
      </c>
      <c r="AC173" t="b">
        <v>1</v>
      </c>
      <c r="AD173" t="s">
        <v>82</v>
      </c>
      <c r="AE173">
        <v>116</v>
      </c>
      <c r="AF173" t="s">
        <v>29059</v>
      </c>
      <c r="AG173" t="s">
        <v>29060</v>
      </c>
      <c r="AH173">
        <v>2016</v>
      </c>
      <c r="AI173">
        <v>-6</v>
      </c>
      <c r="AJ173" t="s">
        <v>18414</v>
      </c>
    </row>
    <row r="174" spans="1:36" x14ac:dyDescent="0.25">
      <c r="A174">
        <v>3228</v>
      </c>
      <c r="B174">
        <v>2015</v>
      </c>
      <c r="C174">
        <v>25</v>
      </c>
      <c r="D174" t="s">
        <v>11649</v>
      </c>
      <c r="E174" t="s">
        <v>259</v>
      </c>
      <c r="F174">
        <v>128261724</v>
      </c>
      <c r="G174">
        <v>3282</v>
      </c>
      <c r="H174">
        <v>36206331</v>
      </c>
      <c r="I174">
        <v>3204</v>
      </c>
      <c r="J174" t="s">
        <v>11619</v>
      </c>
      <c r="K174" s="1">
        <v>42254</v>
      </c>
      <c r="L174">
        <v>146</v>
      </c>
      <c r="M174" t="s">
        <v>259</v>
      </c>
      <c r="N174">
        <v>3227</v>
      </c>
      <c r="O174" t="s">
        <v>11650</v>
      </c>
      <c r="P174">
        <v>-1</v>
      </c>
      <c r="Q174">
        <v>-1</v>
      </c>
      <c r="R174" t="s">
        <v>975</v>
      </c>
      <c r="S174">
        <v>-1</v>
      </c>
      <c r="T174">
        <v>-1</v>
      </c>
      <c r="U174" t="s">
        <v>509</v>
      </c>
      <c r="V174" t="s">
        <v>38</v>
      </c>
      <c r="X174" t="s">
        <v>27257</v>
      </c>
      <c r="Y174" t="s">
        <v>27258</v>
      </c>
      <c r="Z174">
        <v>-1</v>
      </c>
      <c r="AA174" t="s">
        <v>18726</v>
      </c>
      <c r="AB174" s="4">
        <v>42163</v>
      </c>
      <c r="AC174" t="b">
        <v>1</v>
      </c>
      <c r="AE174">
        <v>88</v>
      </c>
      <c r="AF174" t="s">
        <v>27259</v>
      </c>
      <c r="AG174">
        <v>-1</v>
      </c>
      <c r="AH174">
        <v>2015</v>
      </c>
      <c r="AJ174" t="s">
        <v>18459</v>
      </c>
    </row>
    <row r="175" spans="1:36" x14ac:dyDescent="0.25">
      <c r="A175">
        <v>20</v>
      </c>
      <c r="B175">
        <v>2010</v>
      </c>
      <c r="C175">
        <v>20</v>
      </c>
      <c r="D175" t="s">
        <v>197</v>
      </c>
      <c r="E175" t="s">
        <v>43</v>
      </c>
      <c r="F175">
        <v>128012934</v>
      </c>
      <c r="G175">
        <v>3356</v>
      </c>
      <c r="H175">
        <v>41062440</v>
      </c>
      <c r="I175">
        <v>2991</v>
      </c>
      <c r="J175" t="s">
        <v>198</v>
      </c>
      <c r="K175" s="1">
        <v>40457</v>
      </c>
      <c r="L175">
        <v>111</v>
      </c>
      <c r="M175" t="s">
        <v>43</v>
      </c>
      <c r="N175">
        <v>19</v>
      </c>
      <c r="O175" t="s">
        <v>199</v>
      </c>
      <c r="P175" t="s">
        <v>200</v>
      </c>
      <c r="Q175">
        <v>125001000</v>
      </c>
      <c r="R175" t="s">
        <v>25</v>
      </c>
      <c r="S175" s="4">
        <v>40337</v>
      </c>
      <c r="T175" t="s">
        <v>201</v>
      </c>
      <c r="U175" t="s">
        <v>202</v>
      </c>
      <c r="V175" t="s">
        <v>203</v>
      </c>
      <c r="W175" t="s">
        <v>103</v>
      </c>
      <c r="X175" t="s">
        <v>18504</v>
      </c>
      <c r="Y175" t="s">
        <v>18505</v>
      </c>
      <c r="Z175" t="s">
        <v>51</v>
      </c>
      <c r="AA175" t="s">
        <v>18497</v>
      </c>
      <c r="AB175" t="s">
        <v>18506</v>
      </c>
      <c r="AC175" t="b">
        <v>1</v>
      </c>
      <c r="AD175" t="s">
        <v>204</v>
      </c>
      <c r="AE175">
        <v>138</v>
      </c>
      <c r="AF175" t="s">
        <v>197</v>
      </c>
      <c r="AG175" t="s">
        <v>18507</v>
      </c>
      <c r="AH175">
        <v>2010</v>
      </c>
      <c r="AI175" t="s">
        <v>18448</v>
      </c>
      <c r="AJ175" t="s">
        <v>18454</v>
      </c>
    </row>
    <row r="176" spans="1:36" x14ac:dyDescent="0.25">
      <c r="A176">
        <v>2519</v>
      </c>
      <c r="B176">
        <v>2014</v>
      </c>
      <c r="C176">
        <v>23</v>
      </c>
      <c r="D176" t="s">
        <v>9379</v>
      </c>
      <c r="E176" t="s">
        <v>21</v>
      </c>
      <c r="F176">
        <v>128002372</v>
      </c>
      <c r="G176">
        <v>2833</v>
      </c>
      <c r="H176">
        <v>31051923</v>
      </c>
      <c r="I176">
        <v>2440</v>
      </c>
      <c r="J176" t="s">
        <v>9287</v>
      </c>
      <c r="K176" t="s">
        <v>9380</v>
      </c>
      <c r="L176">
        <v>112</v>
      </c>
      <c r="M176" t="s">
        <v>21</v>
      </c>
      <c r="N176">
        <v>2518</v>
      </c>
      <c r="O176" t="s">
        <v>9381</v>
      </c>
      <c r="P176" t="s">
        <v>9382</v>
      </c>
      <c r="Q176">
        <v>89789227</v>
      </c>
      <c r="R176" t="s">
        <v>25</v>
      </c>
      <c r="S176" s="4">
        <v>42087</v>
      </c>
      <c r="T176" t="s">
        <v>2532</v>
      </c>
      <c r="U176" t="s">
        <v>494</v>
      </c>
      <c r="V176" t="s">
        <v>38</v>
      </c>
      <c r="W176" t="s">
        <v>204</v>
      </c>
      <c r="X176" t="s">
        <v>25396</v>
      </c>
      <c r="Y176" t="s">
        <v>25397</v>
      </c>
      <c r="Z176" t="s">
        <v>30</v>
      </c>
      <c r="AA176" t="s">
        <v>18411</v>
      </c>
      <c r="AB176" t="s">
        <v>25398</v>
      </c>
      <c r="AC176" t="b">
        <v>1</v>
      </c>
      <c r="AD176" t="s">
        <v>117</v>
      </c>
      <c r="AE176">
        <v>125</v>
      </c>
      <c r="AF176" t="s">
        <v>9379</v>
      </c>
      <c r="AG176" t="s">
        <v>25399</v>
      </c>
      <c r="AH176">
        <v>2014</v>
      </c>
      <c r="AI176" t="s">
        <v>18579</v>
      </c>
      <c r="AJ176">
        <v>-6</v>
      </c>
    </row>
    <row r="177" spans="1:36" x14ac:dyDescent="0.25">
      <c r="A177">
        <v>3931</v>
      </c>
      <c r="B177">
        <v>2016</v>
      </c>
      <c r="C177">
        <v>22</v>
      </c>
      <c r="D177" t="s">
        <v>13873</v>
      </c>
      <c r="E177" t="s">
        <v>231</v>
      </c>
      <c r="F177">
        <v>127440871</v>
      </c>
      <c r="G177">
        <v>3508</v>
      </c>
      <c r="H177">
        <v>35535250</v>
      </c>
      <c r="I177">
        <v>3508</v>
      </c>
      <c r="J177" t="s">
        <v>13780</v>
      </c>
      <c r="K177" s="1">
        <v>42378</v>
      </c>
      <c r="L177">
        <v>76</v>
      </c>
      <c r="M177" t="s">
        <v>231</v>
      </c>
      <c r="N177">
        <v>3930</v>
      </c>
      <c r="O177" t="s">
        <v>13874</v>
      </c>
      <c r="P177" t="s">
        <v>444</v>
      </c>
      <c r="Q177">
        <v>127380061</v>
      </c>
      <c r="R177" t="s">
        <v>124</v>
      </c>
      <c r="S177" t="s">
        <v>29061</v>
      </c>
      <c r="T177" t="s">
        <v>7056</v>
      </c>
      <c r="U177" t="s">
        <v>210</v>
      </c>
      <c r="V177" t="s">
        <v>38</v>
      </c>
      <c r="W177" t="s">
        <v>384</v>
      </c>
      <c r="X177" t="s">
        <v>29062</v>
      </c>
      <c r="Y177" t="s">
        <v>29063</v>
      </c>
      <c r="Z177" t="s">
        <v>72</v>
      </c>
      <c r="AA177" t="s">
        <v>18419</v>
      </c>
      <c r="AB177" s="4">
        <v>42538</v>
      </c>
      <c r="AC177" t="b">
        <v>1</v>
      </c>
      <c r="AD177">
        <v>7</v>
      </c>
      <c r="AE177">
        <v>107</v>
      </c>
      <c r="AF177" t="s">
        <v>13873</v>
      </c>
      <c r="AG177" t="s">
        <v>29064</v>
      </c>
      <c r="AH177">
        <v>2016</v>
      </c>
      <c r="AI177" t="s">
        <v>18652</v>
      </c>
      <c r="AJ177" t="s">
        <v>18448</v>
      </c>
    </row>
    <row r="178" spans="1:36" x14ac:dyDescent="0.25">
      <c r="A178">
        <v>558</v>
      </c>
      <c r="B178">
        <v>2011</v>
      </c>
      <c r="C178">
        <v>21</v>
      </c>
      <c r="D178" t="s">
        <v>2614</v>
      </c>
      <c r="E178" t="s">
        <v>43</v>
      </c>
      <c r="F178">
        <v>127004179</v>
      </c>
      <c r="G178">
        <v>3424</v>
      </c>
      <c r="H178">
        <v>35451168</v>
      </c>
      <c r="I178">
        <v>3379</v>
      </c>
      <c r="J178" s="1">
        <v>40822</v>
      </c>
      <c r="K178" t="s">
        <v>2529</v>
      </c>
      <c r="L178">
        <v>111</v>
      </c>
      <c r="M178" t="s">
        <v>43</v>
      </c>
      <c r="N178">
        <v>557</v>
      </c>
      <c r="O178" t="s">
        <v>2615</v>
      </c>
      <c r="P178" t="s">
        <v>2616</v>
      </c>
      <c r="Q178">
        <v>126975169</v>
      </c>
      <c r="R178" t="s">
        <v>25</v>
      </c>
      <c r="S178" s="4">
        <v>40869</v>
      </c>
      <c r="T178" t="s">
        <v>2617</v>
      </c>
      <c r="U178" t="s">
        <v>2618</v>
      </c>
      <c r="V178" t="s">
        <v>38</v>
      </c>
      <c r="W178" t="s">
        <v>93</v>
      </c>
      <c r="X178" t="s">
        <v>20082</v>
      </c>
      <c r="Y178" t="s">
        <v>20083</v>
      </c>
      <c r="Z178" t="s">
        <v>144</v>
      </c>
      <c r="AA178" t="s">
        <v>18419</v>
      </c>
      <c r="AB178" s="4">
        <v>40704</v>
      </c>
      <c r="AC178" t="b">
        <v>1</v>
      </c>
      <c r="AD178" t="s">
        <v>773</v>
      </c>
      <c r="AE178">
        <v>112</v>
      </c>
      <c r="AF178" t="s">
        <v>2614</v>
      </c>
      <c r="AG178" t="s">
        <v>2617</v>
      </c>
      <c r="AH178">
        <v>2011</v>
      </c>
      <c r="AI178" t="s">
        <v>18443</v>
      </c>
      <c r="AJ178">
        <v>-7</v>
      </c>
    </row>
    <row r="179" spans="1:36" x14ac:dyDescent="0.25">
      <c r="A179">
        <v>2520</v>
      </c>
      <c r="B179">
        <v>2014</v>
      </c>
      <c r="C179">
        <v>24</v>
      </c>
      <c r="D179" t="s">
        <v>9383</v>
      </c>
      <c r="E179" t="s">
        <v>86</v>
      </c>
      <c r="F179">
        <v>126663600</v>
      </c>
      <c r="G179">
        <v>3202</v>
      </c>
      <c r="H179">
        <v>43899340</v>
      </c>
      <c r="I179">
        <v>3173</v>
      </c>
      <c r="J179" t="s">
        <v>9384</v>
      </c>
      <c r="K179" s="1">
        <v>41801</v>
      </c>
      <c r="L179">
        <v>104</v>
      </c>
      <c r="M179" t="s">
        <v>86</v>
      </c>
      <c r="N179">
        <v>2519</v>
      </c>
      <c r="O179" t="s">
        <v>9385</v>
      </c>
      <c r="P179" t="s">
        <v>730</v>
      </c>
      <c r="Q179">
        <v>108521370</v>
      </c>
      <c r="R179" t="s">
        <v>9386</v>
      </c>
      <c r="S179" s="4">
        <v>42024</v>
      </c>
      <c r="T179" t="s">
        <v>7292</v>
      </c>
      <c r="U179" t="s">
        <v>737</v>
      </c>
      <c r="V179" t="s">
        <v>9387</v>
      </c>
      <c r="W179" t="s">
        <v>128</v>
      </c>
      <c r="X179" t="s">
        <v>25400</v>
      </c>
      <c r="Y179" t="s">
        <v>25401</v>
      </c>
      <c r="Z179" t="s">
        <v>94</v>
      </c>
      <c r="AA179" t="s">
        <v>18497</v>
      </c>
      <c r="AB179" s="4">
        <v>41845</v>
      </c>
      <c r="AC179" t="b">
        <v>1</v>
      </c>
      <c r="AD179" t="s">
        <v>279</v>
      </c>
      <c r="AE179">
        <v>89</v>
      </c>
      <c r="AF179" t="s">
        <v>9383</v>
      </c>
      <c r="AG179" t="s">
        <v>7292</v>
      </c>
      <c r="AH179">
        <v>2014</v>
      </c>
      <c r="AI179" t="s">
        <v>18646</v>
      </c>
      <c r="AJ179" t="s">
        <v>18512</v>
      </c>
    </row>
    <row r="180" spans="1:36" x14ac:dyDescent="0.25">
      <c r="A180">
        <v>3932</v>
      </c>
      <c r="B180">
        <v>2016</v>
      </c>
      <c r="C180">
        <v>23</v>
      </c>
      <c r="D180" t="s">
        <v>13875</v>
      </c>
      <c r="E180" t="s">
        <v>66</v>
      </c>
      <c r="F180">
        <v>126643061</v>
      </c>
      <c r="G180">
        <v>3591</v>
      </c>
      <c r="H180">
        <v>38527856</v>
      </c>
      <c r="I180">
        <v>3561</v>
      </c>
      <c r="J180" s="1">
        <v>42376</v>
      </c>
      <c r="K180" t="s">
        <v>13876</v>
      </c>
      <c r="L180">
        <v>76</v>
      </c>
      <c r="M180" t="s">
        <v>66</v>
      </c>
      <c r="N180">
        <v>3931</v>
      </c>
      <c r="O180" t="s">
        <v>13877</v>
      </c>
      <c r="P180" t="s">
        <v>373</v>
      </c>
      <c r="Q180">
        <v>126585313</v>
      </c>
      <c r="R180" t="s">
        <v>341</v>
      </c>
      <c r="S180" t="s">
        <v>29056</v>
      </c>
      <c r="T180" t="s">
        <v>71</v>
      </c>
      <c r="U180" t="s">
        <v>254</v>
      </c>
      <c r="V180" t="s">
        <v>13878</v>
      </c>
      <c r="W180" t="s">
        <v>307</v>
      </c>
      <c r="X180" t="s">
        <v>29065</v>
      </c>
      <c r="Y180" t="s">
        <v>29066</v>
      </c>
      <c r="Z180" t="s">
        <v>9589</v>
      </c>
      <c r="AA180" t="s">
        <v>18419</v>
      </c>
      <c r="AB180" s="4">
        <v>42552</v>
      </c>
      <c r="AC180" t="b">
        <v>1</v>
      </c>
      <c r="AD180" t="s">
        <v>332</v>
      </c>
      <c r="AE180">
        <v>110</v>
      </c>
      <c r="AF180" t="s">
        <v>13875</v>
      </c>
      <c r="AG180" t="s">
        <v>29067</v>
      </c>
      <c r="AH180">
        <v>2016</v>
      </c>
      <c r="AI180" t="s">
        <v>18575</v>
      </c>
      <c r="AJ180" t="s">
        <v>18448</v>
      </c>
    </row>
    <row r="181" spans="1:36" x14ac:dyDescent="0.25">
      <c r="A181">
        <v>1163</v>
      </c>
      <c r="B181">
        <v>2012</v>
      </c>
      <c r="C181">
        <v>24</v>
      </c>
      <c r="D181" t="s">
        <v>4870</v>
      </c>
      <c r="E181" t="s">
        <v>259</v>
      </c>
      <c r="F181">
        <v>126477084</v>
      </c>
      <c r="G181">
        <v>3442</v>
      </c>
      <c r="H181">
        <v>51050101</v>
      </c>
      <c r="I181">
        <v>3396</v>
      </c>
      <c r="J181" s="1">
        <v>41127</v>
      </c>
      <c r="K181" t="s">
        <v>4871</v>
      </c>
      <c r="L181">
        <v>104</v>
      </c>
      <c r="M181" t="s">
        <v>259</v>
      </c>
      <c r="N181">
        <v>1162</v>
      </c>
      <c r="O181" t="s">
        <v>4872</v>
      </c>
      <c r="P181" t="s">
        <v>4873</v>
      </c>
      <c r="Q181">
        <v>126464904</v>
      </c>
      <c r="R181" t="s">
        <v>79</v>
      </c>
      <c r="S181" t="s">
        <v>21750</v>
      </c>
      <c r="T181" t="s">
        <v>253</v>
      </c>
      <c r="U181" t="s">
        <v>4874</v>
      </c>
      <c r="V181" t="s">
        <v>1686</v>
      </c>
      <c r="W181" t="s">
        <v>211</v>
      </c>
      <c r="X181" t="s">
        <v>21751</v>
      </c>
      <c r="Y181" t="s">
        <v>21752</v>
      </c>
      <c r="Z181" t="s">
        <v>263</v>
      </c>
      <c r="AA181" t="s">
        <v>18497</v>
      </c>
      <c r="AB181" s="4">
        <v>41068</v>
      </c>
      <c r="AC181" t="b">
        <v>1</v>
      </c>
      <c r="AD181" t="s">
        <v>52</v>
      </c>
      <c r="AE181">
        <v>124</v>
      </c>
      <c r="AF181" t="s">
        <v>4870</v>
      </c>
      <c r="AG181" t="s">
        <v>21753</v>
      </c>
      <c r="AH181">
        <v>2012</v>
      </c>
      <c r="AI181" t="s">
        <v>18512</v>
      </c>
      <c r="AJ181">
        <v>-7</v>
      </c>
    </row>
    <row r="182" spans="1:36" x14ac:dyDescent="0.25">
      <c r="A182">
        <v>1164</v>
      </c>
      <c r="B182">
        <v>2012</v>
      </c>
      <c r="C182">
        <v>25</v>
      </c>
      <c r="D182" t="s">
        <v>4875</v>
      </c>
      <c r="E182" t="s">
        <v>86</v>
      </c>
      <c r="F182">
        <v>126373434</v>
      </c>
      <c r="G182">
        <v>3121</v>
      </c>
      <c r="H182">
        <v>40172720</v>
      </c>
      <c r="I182">
        <v>3119</v>
      </c>
      <c r="J182" s="1">
        <v>41184</v>
      </c>
      <c r="K182" t="s">
        <v>4876</v>
      </c>
      <c r="L182">
        <v>97</v>
      </c>
      <c r="M182" t="s">
        <v>86</v>
      </c>
      <c r="N182">
        <v>1163</v>
      </c>
      <c r="O182" t="s">
        <v>4877</v>
      </c>
      <c r="P182" t="s">
        <v>722</v>
      </c>
      <c r="Q182">
        <v>126149655</v>
      </c>
      <c r="R182" t="s">
        <v>4878</v>
      </c>
      <c r="S182" s="4">
        <v>41065</v>
      </c>
      <c r="T182" t="s">
        <v>4879</v>
      </c>
      <c r="U182" t="s">
        <v>396</v>
      </c>
      <c r="V182" t="s">
        <v>2335</v>
      </c>
      <c r="W182" t="s">
        <v>384</v>
      </c>
      <c r="X182" t="s">
        <v>21754</v>
      </c>
      <c r="Y182" t="s">
        <v>21755</v>
      </c>
      <c r="Z182" t="s">
        <v>94</v>
      </c>
      <c r="AA182" t="s">
        <v>18497</v>
      </c>
      <c r="AB182" t="s">
        <v>21756</v>
      </c>
      <c r="AC182" t="b">
        <v>1</v>
      </c>
      <c r="AD182" t="s">
        <v>39</v>
      </c>
      <c r="AE182">
        <v>115</v>
      </c>
      <c r="AF182" t="s">
        <v>4875</v>
      </c>
      <c r="AG182" t="s">
        <v>21757</v>
      </c>
      <c r="AH182">
        <v>2012</v>
      </c>
      <c r="AI182" t="s">
        <v>18652</v>
      </c>
      <c r="AJ182" t="s">
        <v>18469</v>
      </c>
    </row>
    <row r="183" spans="1:36" x14ac:dyDescent="0.25">
      <c r="A183">
        <v>1831</v>
      </c>
      <c r="B183">
        <v>2013</v>
      </c>
      <c r="C183">
        <v>23</v>
      </c>
      <c r="D183" t="s">
        <v>7079</v>
      </c>
      <c r="E183" t="s">
        <v>43</v>
      </c>
      <c r="F183">
        <v>125168368</v>
      </c>
      <c r="G183">
        <v>3507</v>
      </c>
      <c r="H183">
        <v>26232425</v>
      </c>
      <c r="I183">
        <v>3507</v>
      </c>
      <c r="J183" t="s">
        <v>7080</v>
      </c>
      <c r="K183" t="s">
        <v>7081</v>
      </c>
      <c r="L183">
        <v>64</v>
      </c>
      <c r="M183" t="s">
        <v>43</v>
      </c>
      <c r="N183">
        <v>1830</v>
      </c>
      <c r="O183" t="s">
        <v>7082</v>
      </c>
      <c r="P183" t="s">
        <v>7083</v>
      </c>
      <c r="Q183">
        <v>76820043</v>
      </c>
      <c r="R183" t="s">
        <v>25</v>
      </c>
      <c r="S183" t="s">
        <v>23273</v>
      </c>
      <c r="T183" t="s">
        <v>209</v>
      </c>
      <c r="U183" t="s">
        <v>162</v>
      </c>
      <c r="V183" t="s">
        <v>38</v>
      </c>
      <c r="W183" t="s">
        <v>128</v>
      </c>
      <c r="X183" t="s">
        <v>23530</v>
      </c>
      <c r="Y183" t="s">
        <v>23531</v>
      </c>
      <c r="Z183" t="s">
        <v>144</v>
      </c>
      <c r="AA183" t="s">
        <v>18419</v>
      </c>
      <c r="AB183" t="s">
        <v>23532</v>
      </c>
      <c r="AC183" t="b">
        <v>1</v>
      </c>
      <c r="AD183" t="s">
        <v>527</v>
      </c>
      <c r="AE183">
        <v>119</v>
      </c>
      <c r="AF183" t="s">
        <v>7079</v>
      </c>
      <c r="AG183" t="s">
        <v>23533</v>
      </c>
      <c r="AH183">
        <v>2013</v>
      </c>
      <c r="AI183" t="s">
        <v>18646</v>
      </c>
      <c r="AJ183" t="s">
        <v>18448</v>
      </c>
    </row>
    <row r="184" spans="1:36" x14ac:dyDescent="0.25">
      <c r="A184">
        <v>1832</v>
      </c>
      <c r="B184">
        <v>2013</v>
      </c>
      <c r="C184">
        <v>24</v>
      </c>
      <c r="D184" t="s">
        <v>7084</v>
      </c>
      <c r="E184" t="s">
        <v>86</v>
      </c>
      <c r="F184">
        <v>125095601</v>
      </c>
      <c r="G184">
        <v>3285</v>
      </c>
      <c r="H184">
        <v>90872</v>
      </c>
      <c r="I184">
        <v>2</v>
      </c>
      <c r="J184" t="s">
        <v>7085</v>
      </c>
      <c r="K184" s="1">
        <v>41551</v>
      </c>
      <c r="L184">
        <v>106</v>
      </c>
      <c r="M184" t="s">
        <v>86</v>
      </c>
      <c r="N184">
        <v>1831</v>
      </c>
      <c r="O184" t="s">
        <v>7086</v>
      </c>
      <c r="P184" t="s">
        <v>7087</v>
      </c>
      <c r="Q184">
        <v>97665254</v>
      </c>
      <c r="R184" t="s">
        <v>25</v>
      </c>
      <c r="S184" s="4">
        <v>41793</v>
      </c>
      <c r="T184" t="s">
        <v>4971</v>
      </c>
      <c r="U184" t="s">
        <v>7088</v>
      </c>
      <c r="V184" t="s">
        <v>7089</v>
      </c>
      <c r="W184">
        <v>6</v>
      </c>
      <c r="X184" t="s">
        <v>23534</v>
      </c>
      <c r="Y184" t="s">
        <v>23535</v>
      </c>
      <c r="Z184" t="s">
        <v>670</v>
      </c>
      <c r="AA184" t="s">
        <v>18497</v>
      </c>
      <c r="AB184" s="4">
        <v>41649</v>
      </c>
      <c r="AC184" t="b">
        <v>1</v>
      </c>
      <c r="AD184" t="s">
        <v>146</v>
      </c>
      <c r="AE184">
        <v>121</v>
      </c>
      <c r="AF184" t="s">
        <v>7084</v>
      </c>
      <c r="AG184" t="s">
        <v>23536</v>
      </c>
      <c r="AH184">
        <v>2013</v>
      </c>
      <c r="AI184">
        <v>-6</v>
      </c>
      <c r="AJ184" t="s">
        <v>18805</v>
      </c>
    </row>
    <row r="185" spans="1:36" x14ac:dyDescent="0.25">
      <c r="A185">
        <v>3933</v>
      </c>
      <c r="B185">
        <v>2016</v>
      </c>
      <c r="C185">
        <v>24</v>
      </c>
      <c r="D185" t="s">
        <v>13879</v>
      </c>
      <c r="E185" t="s">
        <v>66</v>
      </c>
      <c r="F185">
        <v>125070033</v>
      </c>
      <c r="G185">
        <v>3955</v>
      </c>
      <c r="H185">
        <v>35028301</v>
      </c>
      <c r="I185">
        <v>3525</v>
      </c>
      <c r="J185" s="1">
        <v>42622</v>
      </c>
      <c r="K185" t="s">
        <v>13880</v>
      </c>
      <c r="L185">
        <v>138</v>
      </c>
      <c r="M185" t="s">
        <v>66</v>
      </c>
      <c r="N185">
        <v>3932</v>
      </c>
      <c r="O185" t="s">
        <v>13881</v>
      </c>
      <c r="P185" t="s">
        <v>13882</v>
      </c>
      <c r="Q185">
        <v>125065700</v>
      </c>
      <c r="R185" t="s">
        <v>25</v>
      </c>
      <c r="S185" t="s">
        <v>29068</v>
      </c>
      <c r="T185" t="s">
        <v>633</v>
      </c>
      <c r="U185" t="s">
        <v>298</v>
      </c>
      <c r="V185" t="s">
        <v>38</v>
      </c>
      <c r="W185" t="s">
        <v>82</v>
      </c>
      <c r="X185" t="s">
        <v>29069</v>
      </c>
      <c r="Y185" t="s">
        <v>29070</v>
      </c>
      <c r="Z185" t="s">
        <v>154</v>
      </c>
      <c r="AA185" t="s">
        <v>18419</v>
      </c>
      <c r="AB185" t="s">
        <v>29071</v>
      </c>
      <c r="AC185" t="b">
        <v>1</v>
      </c>
      <c r="AD185" t="s">
        <v>83</v>
      </c>
      <c r="AE185">
        <v>96</v>
      </c>
      <c r="AF185" t="s">
        <v>13879</v>
      </c>
      <c r="AG185" t="s">
        <v>29072</v>
      </c>
      <c r="AH185">
        <v>2016</v>
      </c>
      <c r="AI185" t="s">
        <v>18437</v>
      </c>
      <c r="AJ185" t="s">
        <v>18805</v>
      </c>
    </row>
    <row r="186" spans="1:36" x14ac:dyDescent="0.25">
      <c r="A186">
        <v>1165</v>
      </c>
      <c r="B186">
        <v>2012</v>
      </c>
      <c r="C186">
        <v>26</v>
      </c>
      <c r="D186" t="s">
        <v>4880</v>
      </c>
      <c r="E186" t="s">
        <v>363</v>
      </c>
      <c r="F186">
        <v>125014030</v>
      </c>
      <c r="G186">
        <v>3038</v>
      </c>
      <c r="H186">
        <v>41202458</v>
      </c>
      <c r="I186">
        <v>2958</v>
      </c>
      <c r="J186" s="1">
        <v>41184</v>
      </c>
      <c r="K186" t="s">
        <v>4876</v>
      </c>
      <c r="L186">
        <v>97</v>
      </c>
      <c r="M186" t="s">
        <v>57</v>
      </c>
      <c r="N186">
        <v>1164</v>
      </c>
      <c r="O186" t="s">
        <v>4881</v>
      </c>
      <c r="P186" t="s">
        <v>4882</v>
      </c>
      <c r="Q186">
        <v>125014030</v>
      </c>
      <c r="R186" t="s">
        <v>4883</v>
      </c>
      <c r="S186" t="s">
        <v>21758</v>
      </c>
      <c r="T186" t="s">
        <v>4884</v>
      </c>
      <c r="U186" t="s">
        <v>360</v>
      </c>
      <c r="V186" t="s">
        <v>38</v>
      </c>
      <c r="W186" t="s">
        <v>257</v>
      </c>
      <c r="X186" t="s">
        <v>21759</v>
      </c>
      <c r="Y186" t="s">
        <v>21760</v>
      </c>
      <c r="Z186" t="s">
        <v>163</v>
      </c>
      <c r="AA186" t="s">
        <v>18419</v>
      </c>
      <c r="AB186" t="s">
        <v>21756</v>
      </c>
      <c r="AC186" t="b">
        <v>1</v>
      </c>
      <c r="AD186" t="s">
        <v>548</v>
      </c>
      <c r="AE186">
        <v>104</v>
      </c>
      <c r="AF186" t="s">
        <v>4880</v>
      </c>
      <c r="AG186" t="s">
        <v>21761</v>
      </c>
      <c r="AH186">
        <v>2012</v>
      </c>
      <c r="AI186" t="s">
        <v>18619</v>
      </c>
      <c r="AJ186" t="s">
        <v>18469</v>
      </c>
    </row>
    <row r="187" spans="1:36" x14ac:dyDescent="0.25">
      <c r="A187">
        <v>1166</v>
      </c>
      <c r="B187">
        <v>2012</v>
      </c>
      <c r="C187">
        <v>27</v>
      </c>
      <c r="D187" t="s">
        <v>4885</v>
      </c>
      <c r="E187" t="s">
        <v>259</v>
      </c>
      <c r="F187">
        <v>124987023</v>
      </c>
      <c r="G187">
        <v>2946</v>
      </c>
      <c r="H187">
        <v>22451514</v>
      </c>
      <c r="I187">
        <v>2927</v>
      </c>
      <c r="J187" t="s">
        <v>4886</v>
      </c>
      <c r="K187" t="s">
        <v>4887</v>
      </c>
      <c r="L187">
        <v>246</v>
      </c>
      <c r="M187" t="s">
        <v>259</v>
      </c>
      <c r="N187">
        <v>1165</v>
      </c>
      <c r="O187" t="s">
        <v>4888</v>
      </c>
      <c r="P187" t="s">
        <v>4889</v>
      </c>
      <c r="Q187">
        <v>103500000</v>
      </c>
      <c r="R187" t="s">
        <v>4890</v>
      </c>
      <c r="S187" s="4">
        <v>41345</v>
      </c>
      <c r="T187" t="s">
        <v>4891</v>
      </c>
      <c r="U187" t="s">
        <v>61</v>
      </c>
      <c r="V187" t="s">
        <v>4892</v>
      </c>
      <c r="W187" t="s">
        <v>246</v>
      </c>
      <c r="X187" t="s">
        <v>21762</v>
      </c>
      <c r="Y187" t="s">
        <v>21763</v>
      </c>
      <c r="Z187" t="s">
        <v>263</v>
      </c>
      <c r="AA187" t="s">
        <v>18411</v>
      </c>
      <c r="AB187" s="4">
        <v>41234</v>
      </c>
      <c r="AC187" t="b">
        <v>1</v>
      </c>
      <c r="AD187" t="s">
        <v>83</v>
      </c>
      <c r="AE187">
        <v>127</v>
      </c>
      <c r="AF187" t="s">
        <v>4885</v>
      </c>
      <c r="AG187" t="s">
        <v>21764</v>
      </c>
      <c r="AH187">
        <v>2012</v>
      </c>
      <c r="AI187" t="s">
        <v>18532</v>
      </c>
      <c r="AJ187" t="s">
        <v>18532</v>
      </c>
    </row>
    <row r="188" spans="1:36" x14ac:dyDescent="0.25">
      <c r="A188">
        <v>2521</v>
      </c>
      <c r="B188">
        <v>2014</v>
      </c>
      <c r="C188">
        <v>25</v>
      </c>
      <c r="D188" t="s">
        <v>9388</v>
      </c>
      <c r="E188" t="s">
        <v>259</v>
      </c>
      <c r="F188">
        <v>124872350</v>
      </c>
      <c r="G188">
        <v>3340</v>
      </c>
      <c r="H188">
        <v>48002523</v>
      </c>
      <c r="I188">
        <v>3173</v>
      </c>
      <c r="J188" s="1">
        <v>41796</v>
      </c>
      <c r="K188" s="1">
        <v>41892</v>
      </c>
      <c r="L188">
        <v>125</v>
      </c>
      <c r="M188" t="s">
        <v>259</v>
      </c>
      <c r="N188">
        <v>2520</v>
      </c>
      <c r="O188" t="s">
        <v>9389</v>
      </c>
      <c r="P188" t="s">
        <v>4793</v>
      </c>
      <c r="Q188">
        <v>-1</v>
      </c>
      <c r="R188" t="s">
        <v>25</v>
      </c>
      <c r="S188" t="s">
        <v>24893</v>
      </c>
      <c r="T188" t="s">
        <v>8299</v>
      </c>
      <c r="U188" t="s">
        <v>360</v>
      </c>
      <c r="V188" t="s">
        <v>38</v>
      </c>
      <c r="W188" t="s">
        <v>204</v>
      </c>
      <c r="X188" t="s">
        <v>25402</v>
      </c>
      <c r="Y188" t="s">
        <v>25403</v>
      </c>
      <c r="Z188" t="s">
        <v>263</v>
      </c>
      <c r="AA188" t="s">
        <v>18419</v>
      </c>
      <c r="AB188" s="4">
        <v>41796</v>
      </c>
      <c r="AC188" t="b">
        <v>1</v>
      </c>
      <c r="AD188">
        <v>8</v>
      </c>
      <c r="AE188">
        <v>126</v>
      </c>
      <c r="AF188" t="s">
        <v>25404</v>
      </c>
      <c r="AG188" t="s">
        <v>25405</v>
      </c>
      <c r="AH188">
        <v>2014</v>
      </c>
      <c r="AI188" t="s">
        <v>18579</v>
      </c>
      <c r="AJ188" t="s">
        <v>18459</v>
      </c>
    </row>
    <row r="189" spans="1:36" x14ac:dyDescent="0.25">
      <c r="A189">
        <v>559</v>
      </c>
      <c r="B189">
        <v>2011</v>
      </c>
      <c r="C189">
        <v>22</v>
      </c>
      <c r="D189" t="s">
        <v>2619</v>
      </c>
      <c r="E189" t="s">
        <v>43</v>
      </c>
      <c r="F189">
        <v>123477607</v>
      </c>
      <c r="G189">
        <v>3923</v>
      </c>
      <c r="H189">
        <v>38079323</v>
      </c>
      <c r="I189">
        <v>3917</v>
      </c>
      <c r="J189" s="1">
        <v>40636</v>
      </c>
      <c r="K189" s="1">
        <v>40731</v>
      </c>
      <c r="L189">
        <v>125</v>
      </c>
      <c r="M189" t="s">
        <v>43</v>
      </c>
      <c r="N189">
        <v>558</v>
      </c>
      <c r="O189" t="s">
        <v>2620</v>
      </c>
      <c r="P189" t="s">
        <v>2621</v>
      </c>
      <c r="Q189">
        <v>123188232</v>
      </c>
      <c r="R189" t="s">
        <v>25</v>
      </c>
      <c r="S189" s="4">
        <v>40739</v>
      </c>
      <c r="T189" t="s">
        <v>2622</v>
      </c>
      <c r="U189" t="s">
        <v>27</v>
      </c>
      <c r="V189" t="s">
        <v>38</v>
      </c>
      <c r="W189" t="s">
        <v>527</v>
      </c>
      <c r="X189" t="s">
        <v>20084</v>
      </c>
      <c r="Y189" t="s">
        <v>20085</v>
      </c>
      <c r="Z189" t="s">
        <v>144</v>
      </c>
      <c r="AA189" t="s">
        <v>18411</v>
      </c>
      <c r="AB189" s="4">
        <v>40606</v>
      </c>
      <c r="AC189" t="b">
        <v>1</v>
      </c>
      <c r="AD189" t="s">
        <v>510</v>
      </c>
      <c r="AE189">
        <v>107</v>
      </c>
      <c r="AF189" t="s">
        <v>2619</v>
      </c>
      <c r="AG189" t="s">
        <v>20086</v>
      </c>
      <c r="AH189">
        <v>2011</v>
      </c>
      <c r="AI189" t="s">
        <v>18805</v>
      </c>
      <c r="AJ189" t="s">
        <v>18443</v>
      </c>
    </row>
    <row r="190" spans="1:36" x14ac:dyDescent="0.25">
      <c r="A190">
        <v>3229</v>
      </c>
      <c r="B190">
        <v>2015</v>
      </c>
      <c r="C190">
        <v>26</v>
      </c>
      <c r="D190" t="s">
        <v>11651</v>
      </c>
      <c r="E190" t="s">
        <v>21</v>
      </c>
      <c r="F190">
        <v>123087120</v>
      </c>
      <c r="G190">
        <v>3749</v>
      </c>
      <c r="H190">
        <v>39155217</v>
      </c>
      <c r="I190">
        <v>3749</v>
      </c>
      <c r="J190" t="s">
        <v>11652</v>
      </c>
      <c r="K190" s="1">
        <v>42189</v>
      </c>
      <c r="L190">
        <v>133</v>
      </c>
      <c r="M190" t="s">
        <v>21</v>
      </c>
      <c r="N190">
        <v>3228</v>
      </c>
      <c r="O190" t="s">
        <v>11653</v>
      </c>
      <c r="P190" t="s">
        <v>11654</v>
      </c>
      <c r="Q190">
        <v>123087120</v>
      </c>
      <c r="R190" t="s">
        <v>25</v>
      </c>
      <c r="S190" t="s">
        <v>27260</v>
      </c>
      <c r="T190" t="s">
        <v>11655</v>
      </c>
      <c r="U190" t="s">
        <v>27</v>
      </c>
      <c r="V190" t="s">
        <v>38</v>
      </c>
      <c r="W190" t="s">
        <v>279</v>
      </c>
      <c r="X190" t="s">
        <v>27261</v>
      </c>
      <c r="Y190" t="s">
        <v>27262</v>
      </c>
      <c r="Z190" t="s">
        <v>11558</v>
      </c>
      <c r="AA190" t="s">
        <v>18411</v>
      </c>
      <c r="AB190" s="4">
        <v>42333</v>
      </c>
      <c r="AC190" t="b">
        <v>1</v>
      </c>
      <c r="AD190" t="s">
        <v>146</v>
      </c>
      <c r="AE190">
        <v>93</v>
      </c>
      <c r="AF190" t="s">
        <v>11651</v>
      </c>
      <c r="AG190" t="s">
        <v>27263</v>
      </c>
      <c r="AH190">
        <v>2015</v>
      </c>
      <c r="AI190" t="s">
        <v>18553</v>
      </c>
      <c r="AJ190" t="s">
        <v>18513</v>
      </c>
    </row>
    <row r="191" spans="1:36" x14ac:dyDescent="0.25">
      <c r="A191">
        <v>1833</v>
      </c>
      <c r="B191">
        <v>2013</v>
      </c>
      <c r="C191">
        <v>25</v>
      </c>
      <c r="D191" t="s">
        <v>7090</v>
      </c>
      <c r="E191" t="s">
        <v>43</v>
      </c>
      <c r="F191">
        <v>122523060</v>
      </c>
      <c r="G191">
        <v>3734</v>
      </c>
      <c r="H191">
        <v>40501814</v>
      </c>
      <c r="I191">
        <v>3719</v>
      </c>
      <c r="J191" t="s">
        <v>7091</v>
      </c>
      <c r="K191" t="s">
        <v>7030</v>
      </c>
      <c r="L191">
        <v>112</v>
      </c>
      <c r="M191" t="s">
        <v>43</v>
      </c>
      <c r="N191">
        <v>1832</v>
      </c>
      <c r="O191" t="s">
        <v>7092</v>
      </c>
      <c r="P191" t="s">
        <v>730</v>
      </c>
      <c r="Q191">
        <v>122512052</v>
      </c>
      <c r="R191" t="s">
        <v>25</v>
      </c>
      <c r="S191" s="4">
        <v>41485</v>
      </c>
      <c r="T191" t="s">
        <v>569</v>
      </c>
      <c r="U191" t="s">
        <v>48</v>
      </c>
      <c r="V191" t="s">
        <v>38</v>
      </c>
      <c r="W191" t="s">
        <v>196</v>
      </c>
      <c r="X191" t="s">
        <v>23537</v>
      </c>
    </row>
    <row r="192" spans="1:36" x14ac:dyDescent="0.25">
      <c r="A192">
        <v>1834</v>
      </c>
      <c r="B192">
        <v>2013</v>
      </c>
      <c r="C192">
        <v>26</v>
      </c>
      <c r="D192" t="s">
        <v>7093</v>
      </c>
      <c r="E192" t="s">
        <v>120</v>
      </c>
      <c r="F192">
        <v>119793567</v>
      </c>
      <c r="G192">
        <v>4001</v>
      </c>
      <c r="H192">
        <v>34017930</v>
      </c>
      <c r="I192">
        <v>4001</v>
      </c>
      <c r="J192" t="s">
        <v>7094</v>
      </c>
      <c r="K192" t="s">
        <v>7095</v>
      </c>
      <c r="L192">
        <v>170</v>
      </c>
      <c r="M192" t="s">
        <v>120</v>
      </c>
      <c r="N192">
        <v>1833</v>
      </c>
      <c r="O192" t="s">
        <v>7096</v>
      </c>
      <c r="P192" t="s">
        <v>7097</v>
      </c>
      <c r="Q192">
        <v>119793567</v>
      </c>
      <c r="R192" t="s">
        <v>25</v>
      </c>
      <c r="S192" s="4">
        <v>41667</v>
      </c>
      <c r="T192" t="s">
        <v>7098</v>
      </c>
      <c r="U192" t="s">
        <v>110</v>
      </c>
      <c r="V192" t="s">
        <v>38</v>
      </c>
      <c r="W192" t="s">
        <v>344</v>
      </c>
      <c r="X192" t="s">
        <v>23538</v>
      </c>
      <c r="Y192" t="s">
        <v>23539</v>
      </c>
      <c r="Z192" t="s">
        <v>163</v>
      </c>
      <c r="AA192" t="s">
        <v>18411</v>
      </c>
      <c r="AB192" t="s">
        <v>23540</v>
      </c>
      <c r="AC192" t="b">
        <v>1</v>
      </c>
      <c r="AD192" t="s">
        <v>117</v>
      </c>
      <c r="AE192">
        <v>95</v>
      </c>
      <c r="AF192" t="s">
        <v>7093</v>
      </c>
      <c r="AG192" t="s">
        <v>23541</v>
      </c>
      <c r="AH192">
        <v>2013</v>
      </c>
      <c r="AI192" t="s">
        <v>18601</v>
      </c>
      <c r="AJ192" t="s">
        <v>18512</v>
      </c>
    </row>
    <row r="193" spans="1:36" x14ac:dyDescent="0.25">
      <c r="A193">
        <v>21</v>
      </c>
      <c r="B193">
        <v>2010</v>
      </c>
      <c r="C193">
        <v>21</v>
      </c>
      <c r="D193" t="s">
        <v>205</v>
      </c>
      <c r="E193" t="s">
        <v>120</v>
      </c>
      <c r="F193">
        <v>119219978</v>
      </c>
      <c r="G193">
        <v>3651</v>
      </c>
      <c r="H193">
        <v>35543162</v>
      </c>
      <c r="I193">
        <v>3651</v>
      </c>
      <c r="J193" s="1">
        <v>40337</v>
      </c>
      <c r="K193" t="s">
        <v>206</v>
      </c>
      <c r="L193">
        <v>104</v>
      </c>
      <c r="M193" t="s">
        <v>120</v>
      </c>
      <c r="N193">
        <v>20</v>
      </c>
      <c r="O193" t="s">
        <v>207</v>
      </c>
      <c r="P193" t="s">
        <v>208</v>
      </c>
      <c r="Q193">
        <v>119219978</v>
      </c>
      <c r="R193" t="s">
        <v>25</v>
      </c>
      <c r="S193" t="s">
        <v>18439</v>
      </c>
      <c r="T193" t="s">
        <v>209</v>
      </c>
      <c r="U193" t="s">
        <v>210</v>
      </c>
      <c r="V193" t="s">
        <v>170</v>
      </c>
      <c r="W193" t="s">
        <v>211</v>
      </c>
      <c r="X193" t="s">
        <v>18508</v>
      </c>
      <c r="Y193" t="s">
        <v>18509</v>
      </c>
      <c r="Z193" t="s">
        <v>212</v>
      </c>
      <c r="AA193" t="s">
        <v>18419</v>
      </c>
      <c r="AB193" t="s">
        <v>18510</v>
      </c>
      <c r="AC193" t="b">
        <v>1</v>
      </c>
      <c r="AD193" t="s">
        <v>73</v>
      </c>
      <c r="AE193">
        <v>107</v>
      </c>
      <c r="AF193" t="s">
        <v>205</v>
      </c>
      <c r="AG193" t="s">
        <v>18511</v>
      </c>
      <c r="AH193">
        <v>2010</v>
      </c>
      <c r="AI193" t="s">
        <v>18512</v>
      </c>
      <c r="AJ193" t="s">
        <v>18513</v>
      </c>
    </row>
    <row r="194" spans="1:36" x14ac:dyDescent="0.25">
      <c r="A194">
        <v>22</v>
      </c>
      <c r="B194">
        <v>2010</v>
      </c>
      <c r="C194">
        <v>22</v>
      </c>
      <c r="D194" t="s">
        <v>214</v>
      </c>
      <c r="E194" t="s">
        <v>120</v>
      </c>
      <c r="F194">
        <v>118311368</v>
      </c>
      <c r="G194">
        <v>3612</v>
      </c>
      <c r="H194">
        <v>36011243</v>
      </c>
      <c r="I194">
        <v>3612</v>
      </c>
      <c r="J194" t="s">
        <v>215</v>
      </c>
      <c r="K194" t="s">
        <v>158</v>
      </c>
      <c r="L194">
        <v>97</v>
      </c>
      <c r="M194" t="s">
        <v>120</v>
      </c>
      <c r="N194">
        <v>21</v>
      </c>
      <c r="O194" t="s">
        <v>216</v>
      </c>
      <c r="P194" t="s">
        <v>217</v>
      </c>
      <c r="Q194">
        <v>118311368</v>
      </c>
      <c r="R194" t="s">
        <v>25</v>
      </c>
      <c r="S194" t="s">
        <v>18514</v>
      </c>
      <c r="T194" t="s">
        <v>218</v>
      </c>
      <c r="U194" t="s">
        <v>219</v>
      </c>
      <c r="V194" t="s">
        <v>220</v>
      </c>
      <c r="W194" t="s">
        <v>41</v>
      </c>
      <c r="X194" t="s">
        <v>18515</v>
      </c>
      <c r="Y194" t="s">
        <v>18516</v>
      </c>
      <c r="Z194" t="s">
        <v>163</v>
      </c>
      <c r="AA194" t="s">
        <v>18419</v>
      </c>
      <c r="AB194" s="4">
        <v>40382</v>
      </c>
      <c r="AC194" t="b">
        <v>1</v>
      </c>
      <c r="AD194" t="s">
        <v>221</v>
      </c>
      <c r="AE194">
        <v>100</v>
      </c>
      <c r="AF194" t="s">
        <v>214</v>
      </c>
      <c r="AG194" t="s">
        <v>18517</v>
      </c>
      <c r="AH194">
        <v>2010</v>
      </c>
      <c r="AI194" t="s">
        <v>18415</v>
      </c>
      <c r="AJ194" t="s">
        <v>18512</v>
      </c>
    </row>
    <row r="195" spans="1:36" x14ac:dyDescent="0.25">
      <c r="A195">
        <v>1835</v>
      </c>
      <c r="B195">
        <v>2013</v>
      </c>
      <c r="C195">
        <v>27</v>
      </c>
      <c r="D195" t="s">
        <v>7099</v>
      </c>
      <c r="E195" t="s">
        <v>4790</v>
      </c>
      <c r="F195">
        <v>117723989</v>
      </c>
      <c r="G195">
        <v>3082</v>
      </c>
      <c r="H195">
        <v>29350389</v>
      </c>
      <c r="I195">
        <v>2925</v>
      </c>
      <c r="J195" t="s">
        <v>7100</v>
      </c>
      <c r="K195" t="s">
        <v>7101</v>
      </c>
      <c r="L195">
        <v>118</v>
      </c>
      <c r="M195" t="s">
        <v>57</v>
      </c>
      <c r="N195">
        <v>1834</v>
      </c>
      <c r="O195" t="s">
        <v>7102</v>
      </c>
      <c r="P195" t="s">
        <v>552</v>
      </c>
      <c r="Q195">
        <v>117698894</v>
      </c>
      <c r="R195" t="s">
        <v>90</v>
      </c>
      <c r="S195" t="s">
        <v>23542</v>
      </c>
      <c r="T195" t="s">
        <v>151</v>
      </c>
      <c r="U195" t="s">
        <v>2397</v>
      </c>
      <c r="V195" t="s">
        <v>299</v>
      </c>
      <c r="W195">
        <v>5</v>
      </c>
      <c r="X195" t="s">
        <v>23543</v>
      </c>
      <c r="Y195" t="s">
        <v>23544</v>
      </c>
      <c r="Z195" t="s">
        <v>271</v>
      </c>
      <c r="AA195" t="s">
        <v>18419</v>
      </c>
      <c r="AB195" t="s">
        <v>23545</v>
      </c>
      <c r="AC195" t="b">
        <v>1</v>
      </c>
      <c r="AD195" t="s">
        <v>135</v>
      </c>
      <c r="AE195">
        <v>115</v>
      </c>
      <c r="AF195" t="s">
        <v>7099</v>
      </c>
      <c r="AG195" t="s">
        <v>23546</v>
      </c>
      <c r="AH195">
        <v>2013</v>
      </c>
      <c r="AI195">
        <v>-5</v>
      </c>
      <c r="AJ195" t="s">
        <v>18493</v>
      </c>
    </row>
    <row r="196" spans="1:36" x14ac:dyDescent="0.25">
      <c r="A196">
        <v>560</v>
      </c>
      <c r="B196">
        <v>2011</v>
      </c>
      <c r="C196">
        <v>23</v>
      </c>
      <c r="D196" t="s">
        <v>2623</v>
      </c>
      <c r="E196" t="s">
        <v>231</v>
      </c>
      <c r="F196">
        <v>117538559</v>
      </c>
      <c r="G196">
        <v>3134</v>
      </c>
      <c r="H196">
        <v>28302165</v>
      </c>
      <c r="I196">
        <v>3040</v>
      </c>
      <c r="J196" s="1">
        <v>40762</v>
      </c>
      <c r="K196" t="s">
        <v>2624</v>
      </c>
      <c r="L196">
        <v>111</v>
      </c>
      <c r="M196" t="s">
        <v>231</v>
      </c>
      <c r="N196">
        <v>559</v>
      </c>
      <c r="O196" t="s">
        <v>2625</v>
      </c>
      <c r="P196" t="s">
        <v>1161</v>
      </c>
      <c r="Q196">
        <v>116900000</v>
      </c>
      <c r="R196" t="s">
        <v>25</v>
      </c>
      <c r="S196" t="s">
        <v>20087</v>
      </c>
      <c r="T196" t="s">
        <v>2626</v>
      </c>
      <c r="U196" t="s">
        <v>1128</v>
      </c>
      <c r="V196" t="s">
        <v>38</v>
      </c>
      <c r="W196" t="s">
        <v>50</v>
      </c>
      <c r="X196" t="s">
        <v>20088</v>
      </c>
      <c r="Y196" t="s">
        <v>20089</v>
      </c>
      <c r="Z196" t="s">
        <v>72</v>
      </c>
      <c r="AA196" t="s">
        <v>18497</v>
      </c>
      <c r="AB196" s="4">
        <v>40732</v>
      </c>
      <c r="AC196" t="b">
        <v>1</v>
      </c>
      <c r="AD196" t="s">
        <v>204</v>
      </c>
      <c r="AE196">
        <v>98</v>
      </c>
      <c r="AF196" t="s">
        <v>2623</v>
      </c>
      <c r="AG196" t="s">
        <v>20090</v>
      </c>
      <c r="AH196">
        <v>2011</v>
      </c>
      <c r="AI196" t="s">
        <v>18422</v>
      </c>
      <c r="AJ196" t="s">
        <v>18579</v>
      </c>
    </row>
    <row r="197" spans="1:36" x14ac:dyDescent="0.25">
      <c r="A197">
        <v>23</v>
      </c>
      <c r="B197">
        <v>2010</v>
      </c>
      <c r="C197">
        <v>23</v>
      </c>
      <c r="D197" t="s">
        <v>222</v>
      </c>
      <c r="E197" t="s">
        <v>43</v>
      </c>
      <c r="F197">
        <v>117229692</v>
      </c>
      <c r="G197">
        <v>3139</v>
      </c>
      <c r="H197">
        <v>50353641</v>
      </c>
      <c r="I197">
        <v>3081</v>
      </c>
      <c r="J197" t="s">
        <v>223</v>
      </c>
      <c r="K197" t="s">
        <v>87</v>
      </c>
      <c r="L197">
        <v>97</v>
      </c>
      <c r="M197" t="s">
        <v>43</v>
      </c>
      <c r="N197">
        <v>22</v>
      </c>
      <c r="O197" t="s">
        <v>224</v>
      </c>
      <c r="P197" t="s">
        <v>225</v>
      </c>
      <c r="Q197">
        <v>117222007</v>
      </c>
      <c r="R197" t="s">
        <v>25</v>
      </c>
      <c r="S197" s="4">
        <v>40610</v>
      </c>
      <c r="T197" t="s">
        <v>226</v>
      </c>
      <c r="U197" t="s">
        <v>227</v>
      </c>
      <c r="V197" t="s">
        <v>38</v>
      </c>
      <c r="W197" t="s">
        <v>228</v>
      </c>
      <c r="X197" t="s">
        <v>18518</v>
      </c>
      <c r="Y197" t="s">
        <v>18519</v>
      </c>
      <c r="Z197" t="s">
        <v>229</v>
      </c>
      <c r="AA197" t="s">
        <v>18497</v>
      </c>
      <c r="AB197" t="s">
        <v>18449</v>
      </c>
      <c r="AC197" t="b">
        <v>1</v>
      </c>
      <c r="AD197" t="s">
        <v>41</v>
      </c>
      <c r="AE197">
        <v>94</v>
      </c>
      <c r="AF197" t="s">
        <v>18520</v>
      </c>
      <c r="AG197" t="s">
        <v>18521</v>
      </c>
      <c r="AH197">
        <v>2010</v>
      </c>
      <c r="AI197" t="s">
        <v>18522</v>
      </c>
      <c r="AJ197">
        <v>-7</v>
      </c>
    </row>
    <row r="198" spans="1:36" x14ac:dyDescent="0.25">
      <c r="A198">
        <v>1836</v>
      </c>
      <c r="B198">
        <v>2013</v>
      </c>
      <c r="C198">
        <v>28</v>
      </c>
      <c r="D198" t="s">
        <v>7103</v>
      </c>
      <c r="E198" t="s">
        <v>43</v>
      </c>
      <c r="F198">
        <v>116900694</v>
      </c>
      <c r="G198">
        <v>2557</v>
      </c>
      <c r="H198">
        <v>18361578</v>
      </c>
      <c r="I198">
        <v>2537</v>
      </c>
      <c r="J198" t="s">
        <v>7085</v>
      </c>
      <c r="K198" s="1">
        <v>41337</v>
      </c>
      <c r="L198">
        <v>99</v>
      </c>
      <c r="M198" t="s">
        <v>43</v>
      </c>
      <c r="N198">
        <v>1835</v>
      </c>
      <c r="O198" t="s">
        <v>7104</v>
      </c>
      <c r="P198" t="s">
        <v>7105</v>
      </c>
      <c r="Q198">
        <v>91330760</v>
      </c>
      <c r="R198" t="s">
        <v>25</v>
      </c>
      <c r="S198" s="4">
        <v>41723</v>
      </c>
      <c r="T198" t="s">
        <v>201</v>
      </c>
      <c r="U198" t="s">
        <v>1041</v>
      </c>
      <c r="V198" t="s">
        <v>299</v>
      </c>
      <c r="W198" t="s">
        <v>527</v>
      </c>
      <c r="X198" t="s">
        <v>23547</v>
      </c>
      <c r="Y198" t="s">
        <v>23548</v>
      </c>
      <c r="Z198" t="s">
        <v>51</v>
      </c>
      <c r="AA198" t="s">
        <v>18497</v>
      </c>
      <c r="AB198" t="s">
        <v>23549</v>
      </c>
      <c r="AC198" t="b">
        <v>1</v>
      </c>
      <c r="AD198" t="s">
        <v>73</v>
      </c>
      <c r="AE198">
        <v>180</v>
      </c>
      <c r="AF198" t="s">
        <v>7103</v>
      </c>
      <c r="AG198" t="s">
        <v>23550</v>
      </c>
      <c r="AH198">
        <v>2013</v>
      </c>
      <c r="AI198" t="s">
        <v>18805</v>
      </c>
      <c r="AJ198" t="s">
        <v>18888</v>
      </c>
    </row>
    <row r="199" spans="1:36" x14ac:dyDescent="0.25">
      <c r="A199">
        <v>1837</v>
      </c>
      <c r="B199">
        <v>2013</v>
      </c>
      <c r="C199">
        <v>29</v>
      </c>
      <c r="D199" t="s">
        <v>7106</v>
      </c>
      <c r="E199" t="s">
        <v>181</v>
      </c>
      <c r="F199">
        <v>116632095</v>
      </c>
      <c r="G199">
        <v>3330</v>
      </c>
      <c r="H199">
        <v>24637312</v>
      </c>
      <c r="I199">
        <v>2933</v>
      </c>
      <c r="J199" t="s">
        <v>7107</v>
      </c>
      <c r="K199" t="s">
        <v>7108</v>
      </c>
      <c r="L199">
        <v>181</v>
      </c>
      <c r="M199" t="s">
        <v>181</v>
      </c>
      <c r="N199">
        <v>1836</v>
      </c>
      <c r="O199" t="s">
        <v>7109</v>
      </c>
      <c r="P199" t="s">
        <v>7110</v>
      </c>
      <c r="Q199">
        <v>116631310</v>
      </c>
      <c r="R199" t="s">
        <v>25</v>
      </c>
      <c r="S199" s="4">
        <v>41653</v>
      </c>
      <c r="T199" t="s">
        <v>5671</v>
      </c>
      <c r="U199" t="s">
        <v>298</v>
      </c>
      <c r="V199" t="s">
        <v>38</v>
      </c>
      <c r="W199" t="s">
        <v>279</v>
      </c>
      <c r="X199" t="s">
        <v>23551</v>
      </c>
      <c r="Y199" t="s">
        <v>23552</v>
      </c>
      <c r="Z199" t="s">
        <v>189</v>
      </c>
      <c r="AA199" t="s">
        <v>18419</v>
      </c>
      <c r="AB199" t="s">
        <v>23553</v>
      </c>
      <c r="AC199" t="b">
        <v>1</v>
      </c>
      <c r="AD199" t="s">
        <v>117</v>
      </c>
      <c r="AE199">
        <v>132</v>
      </c>
      <c r="AF199" t="s">
        <v>7106</v>
      </c>
      <c r="AG199" t="s">
        <v>23554</v>
      </c>
      <c r="AH199">
        <v>2013</v>
      </c>
      <c r="AI199" t="s">
        <v>18553</v>
      </c>
      <c r="AJ199" t="s">
        <v>18443</v>
      </c>
    </row>
    <row r="200" spans="1:36" x14ac:dyDescent="0.25">
      <c r="A200">
        <v>561</v>
      </c>
      <c r="B200">
        <v>2011</v>
      </c>
      <c r="C200">
        <v>24</v>
      </c>
      <c r="D200" t="s">
        <v>2627</v>
      </c>
      <c r="E200" t="s">
        <v>66</v>
      </c>
      <c r="F200">
        <v>116601172</v>
      </c>
      <c r="G200">
        <v>3816</v>
      </c>
      <c r="H200">
        <v>53174303</v>
      </c>
      <c r="I200">
        <v>3816</v>
      </c>
      <c r="J200" t="s">
        <v>2628</v>
      </c>
      <c r="K200" t="s">
        <v>2529</v>
      </c>
      <c r="L200">
        <v>104</v>
      </c>
      <c r="M200" t="s">
        <v>66</v>
      </c>
      <c r="N200">
        <v>560</v>
      </c>
      <c r="O200" t="s">
        <v>2629</v>
      </c>
      <c r="P200" t="s">
        <v>465</v>
      </c>
      <c r="Q200">
        <v>116600000</v>
      </c>
      <c r="R200" t="s">
        <v>25</v>
      </c>
      <c r="S200" t="s">
        <v>20091</v>
      </c>
      <c r="T200" t="s">
        <v>558</v>
      </c>
      <c r="U200" t="s">
        <v>48</v>
      </c>
      <c r="V200" t="s">
        <v>38</v>
      </c>
      <c r="W200" t="s">
        <v>153</v>
      </c>
      <c r="X200" t="s">
        <v>20092</v>
      </c>
      <c r="Y200" t="s">
        <v>20093</v>
      </c>
      <c r="Z200" t="s">
        <v>72</v>
      </c>
      <c r="AA200" t="s">
        <v>18419</v>
      </c>
      <c r="AB200" s="4">
        <v>40711</v>
      </c>
      <c r="AC200" t="b">
        <v>1</v>
      </c>
      <c r="AD200" t="s">
        <v>738</v>
      </c>
      <c r="AE200">
        <v>114</v>
      </c>
      <c r="AF200" t="s">
        <v>2627</v>
      </c>
      <c r="AG200" t="s">
        <v>20094</v>
      </c>
      <c r="AH200">
        <v>2011</v>
      </c>
      <c r="AI200" t="s">
        <v>18480</v>
      </c>
      <c r="AJ200" t="s">
        <v>18522</v>
      </c>
    </row>
    <row r="201" spans="1:36" x14ac:dyDescent="0.25">
      <c r="A201">
        <v>2522</v>
      </c>
      <c r="B201">
        <v>2014</v>
      </c>
      <c r="C201">
        <v>26</v>
      </c>
      <c r="D201" t="s">
        <v>9390</v>
      </c>
      <c r="E201" t="s">
        <v>86</v>
      </c>
      <c r="F201">
        <v>115637895</v>
      </c>
      <c r="G201">
        <v>3301</v>
      </c>
      <c r="H201">
        <v>30621445</v>
      </c>
      <c r="I201">
        <v>3131</v>
      </c>
      <c r="J201" t="s">
        <v>9287</v>
      </c>
      <c r="K201" s="1">
        <v>41976</v>
      </c>
      <c r="L201">
        <v>77</v>
      </c>
      <c r="M201" t="s">
        <v>86</v>
      </c>
      <c r="N201">
        <v>2521</v>
      </c>
      <c r="O201" t="s">
        <v>9391</v>
      </c>
      <c r="P201" t="s">
        <v>9392</v>
      </c>
      <c r="Q201">
        <v>70500647</v>
      </c>
      <c r="R201" t="s">
        <v>25</v>
      </c>
      <c r="S201" s="4">
        <v>42087</v>
      </c>
      <c r="T201" t="s">
        <v>3620</v>
      </c>
      <c r="U201" t="s">
        <v>319</v>
      </c>
      <c r="V201" t="s">
        <v>9393</v>
      </c>
      <c r="W201" t="s">
        <v>344</v>
      </c>
      <c r="X201" t="s">
        <v>25406</v>
      </c>
      <c r="Y201" t="s">
        <v>25407</v>
      </c>
      <c r="Z201" t="s">
        <v>94</v>
      </c>
      <c r="AA201" t="s">
        <v>18419</v>
      </c>
      <c r="AB201" t="s">
        <v>25398</v>
      </c>
      <c r="AC201" t="b">
        <v>1</v>
      </c>
      <c r="AD201">
        <v>5</v>
      </c>
      <c r="AE201">
        <v>137</v>
      </c>
      <c r="AF201" t="s">
        <v>9390</v>
      </c>
      <c r="AG201" t="s">
        <v>25408</v>
      </c>
      <c r="AH201">
        <v>2014</v>
      </c>
      <c r="AI201" t="s">
        <v>18601</v>
      </c>
      <c r="AJ201" t="s">
        <v>18443</v>
      </c>
    </row>
    <row r="202" spans="1:36" x14ac:dyDescent="0.25">
      <c r="A202">
        <v>4672</v>
      </c>
      <c r="B202">
        <v>2017</v>
      </c>
      <c r="C202">
        <v>26</v>
      </c>
      <c r="D202" t="s">
        <v>16277</v>
      </c>
      <c r="E202" t="s">
        <v>86</v>
      </c>
      <c r="F202">
        <v>115171585</v>
      </c>
      <c r="G202">
        <v>2648</v>
      </c>
      <c r="H202">
        <v>31201920</v>
      </c>
      <c r="I202">
        <v>2591</v>
      </c>
      <c r="J202" t="s">
        <v>16228</v>
      </c>
      <c r="K202" t="s">
        <v>16278</v>
      </c>
      <c r="L202">
        <v>90</v>
      </c>
      <c r="M202" t="s">
        <v>86</v>
      </c>
      <c r="N202">
        <v>4671</v>
      </c>
      <c r="O202" t="s">
        <v>16279</v>
      </c>
      <c r="P202" t="s">
        <v>16280</v>
      </c>
      <c r="Q202">
        <v>115088305</v>
      </c>
      <c r="R202" t="s">
        <v>460</v>
      </c>
      <c r="S202" t="s">
        <v>30853</v>
      </c>
      <c r="T202" t="s">
        <v>7188</v>
      </c>
      <c r="U202" t="s">
        <v>278</v>
      </c>
      <c r="V202" t="s">
        <v>38</v>
      </c>
      <c r="W202" t="s">
        <v>117</v>
      </c>
      <c r="X202" t="s">
        <v>30920</v>
      </c>
      <c r="Y202" t="s">
        <v>30921</v>
      </c>
      <c r="Z202" t="s">
        <v>94</v>
      </c>
      <c r="AA202" t="s">
        <v>18497</v>
      </c>
      <c r="AB202" s="4">
        <v>42937</v>
      </c>
      <c r="AC202" t="b">
        <v>1</v>
      </c>
      <c r="AD202">
        <v>9</v>
      </c>
      <c r="AE202">
        <v>122</v>
      </c>
      <c r="AF202" t="s">
        <v>16277</v>
      </c>
      <c r="AG202" t="s">
        <v>30922</v>
      </c>
      <c r="AH202">
        <v>2017</v>
      </c>
      <c r="AI202" t="s">
        <v>18458</v>
      </c>
      <c r="AJ202" t="s">
        <v>18642</v>
      </c>
    </row>
    <row r="203" spans="1:36" x14ac:dyDescent="0.25">
      <c r="A203">
        <v>4673</v>
      </c>
      <c r="B203">
        <v>2017</v>
      </c>
      <c r="C203">
        <v>27</v>
      </c>
      <c r="D203" t="s">
        <v>16281</v>
      </c>
      <c r="E203" t="s">
        <v>86</v>
      </c>
      <c r="F203">
        <v>114581250</v>
      </c>
      <c r="G203">
        <v>3714</v>
      </c>
      <c r="H203">
        <v>46607250</v>
      </c>
      <c r="I203">
        <v>3710</v>
      </c>
      <c r="J203" s="1">
        <v>43010</v>
      </c>
      <c r="K203" s="1">
        <v>42890</v>
      </c>
      <c r="L203">
        <v>55</v>
      </c>
      <c r="M203" t="s">
        <v>86</v>
      </c>
      <c r="N203">
        <v>4672</v>
      </c>
      <c r="O203" t="s">
        <v>16282</v>
      </c>
      <c r="P203" t="s">
        <v>5651</v>
      </c>
      <c r="Q203">
        <v>114376885</v>
      </c>
      <c r="R203" t="s">
        <v>124</v>
      </c>
      <c r="S203" t="s">
        <v>30146</v>
      </c>
      <c r="T203" t="s">
        <v>16283</v>
      </c>
      <c r="U203" t="s">
        <v>360</v>
      </c>
      <c r="V203" t="s">
        <v>38</v>
      </c>
      <c r="W203" t="s">
        <v>430</v>
      </c>
      <c r="X203" t="s">
        <v>30923</v>
      </c>
      <c r="Y203" t="s">
        <v>30924</v>
      </c>
      <c r="Z203" t="s">
        <v>94</v>
      </c>
      <c r="AA203" t="s">
        <v>18497</v>
      </c>
      <c r="AB203" t="s">
        <v>30889</v>
      </c>
      <c r="AC203" t="b">
        <v>1</v>
      </c>
      <c r="AD203" t="s">
        <v>2613</v>
      </c>
      <c r="AE203">
        <v>118</v>
      </c>
      <c r="AF203" t="s">
        <v>16281</v>
      </c>
      <c r="AG203" t="s">
        <v>30925</v>
      </c>
      <c r="AH203">
        <v>2017</v>
      </c>
      <c r="AI203" t="s">
        <v>18657</v>
      </c>
      <c r="AJ203" t="s">
        <v>18558</v>
      </c>
    </row>
    <row r="204" spans="1:36" x14ac:dyDescent="0.25">
      <c r="A204">
        <v>2523</v>
      </c>
      <c r="B204">
        <v>2014</v>
      </c>
      <c r="C204">
        <v>27</v>
      </c>
      <c r="D204" t="s">
        <v>9394</v>
      </c>
      <c r="E204" t="s">
        <v>259</v>
      </c>
      <c r="F204">
        <v>113746621</v>
      </c>
      <c r="G204">
        <v>3914</v>
      </c>
      <c r="H204">
        <v>17100520</v>
      </c>
      <c r="I204">
        <v>3785</v>
      </c>
      <c r="J204" t="s">
        <v>9395</v>
      </c>
      <c r="K204" s="1">
        <v>41889</v>
      </c>
      <c r="L204">
        <v>202</v>
      </c>
      <c r="M204" t="s">
        <v>259</v>
      </c>
      <c r="N204">
        <v>2522</v>
      </c>
      <c r="O204" t="s">
        <v>9396</v>
      </c>
      <c r="P204" t="s">
        <v>225</v>
      </c>
      <c r="Q204">
        <v>81522782</v>
      </c>
      <c r="R204" t="s">
        <v>70</v>
      </c>
      <c r="S204" s="4">
        <v>42073</v>
      </c>
      <c r="T204" t="s">
        <v>291</v>
      </c>
      <c r="U204" t="s">
        <v>683</v>
      </c>
      <c r="V204" t="s">
        <v>38</v>
      </c>
      <c r="W204" t="s">
        <v>314</v>
      </c>
      <c r="X204" t="s">
        <v>25409</v>
      </c>
      <c r="Y204" t="s">
        <v>25410</v>
      </c>
      <c r="Z204" t="s">
        <v>263</v>
      </c>
      <c r="AA204" t="s">
        <v>18411</v>
      </c>
      <c r="AB204" t="s">
        <v>25411</v>
      </c>
      <c r="AC204" t="b">
        <v>1</v>
      </c>
      <c r="AD204" t="s">
        <v>64</v>
      </c>
      <c r="AE204">
        <v>98</v>
      </c>
      <c r="AF204" t="s">
        <v>9394</v>
      </c>
      <c r="AG204" t="s">
        <v>25412</v>
      </c>
      <c r="AH204">
        <v>2014</v>
      </c>
      <c r="AI204" t="s">
        <v>18600</v>
      </c>
      <c r="AJ204" t="s">
        <v>18642</v>
      </c>
    </row>
    <row r="205" spans="1:36" x14ac:dyDescent="0.25">
      <c r="A205">
        <v>1167</v>
      </c>
      <c r="B205">
        <v>2012</v>
      </c>
      <c r="C205">
        <v>28</v>
      </c>
      <c r="D205" t="s">
        <v>4893</v>
      </c>
      <c r="E205" t="s">
        <v>66</v>
      </c>
      <c r="F205">
        <v>113721571</v>
      </c>
      <c r="G205">
        <v>3120</v>
      </c>
      <c r="H205">
        <v>39127170</v>
      </c>
      <c r="I205">
        <v>2930</v>
      </c>
      <c r="J205" t="s">
        <v>4806</v>
      </c>
      <c r="K205" t="s">
        <v>4894</v>
      </c>
      <c r="L205">
        <v>90</v>
      </c>
      <c r="M205" t="s">
        <v>66</v>
      </c>
      <c r="N205">
        <v>1166</v>
      </c>
      <c r="O205" t="s">
        <v>4895</v>
      </c>
      <c r="P205" t="s">
        <v>4896</v>
      </c>
      <c r="Q205">
        <v>113709992</v>
      </c>
      <c r="R205" t="s">
        <v>25</v>
      </c>
      <c r="S205" t="s">
        <v>21765</v>
      </c>
      <c r="T205" t="s">
        <v>2113</v>
      </c>
      <c r="U205" t="s">
        <v>278</v>
      </c>
      <c r="V205" t="s">
        <v>38</v>
      </c>
      <c r="W205" t="s">
        <v>93</v>
      </c>
      <c r="X205" t="s">
        <v>21766</v>
      </c>
      <c r="Y205" t="s">
        <v>21767</v>
      </c>
      <c r="Z205" t="s">
        <v>72</v>
      </c>
      <c r="AA205" t="s">
        <v>18497</v>
      </c>
      <c r="AB205" s="4">
        <v>41089</v>
      </c>
      <c r="AC205" t="b">
        <v>1</v>
      </c>
      <c r="AD205">
        <v>8</v>
      </c>
      <c r="AE205">
        <v>110</v>
      </c>
      <c r="AF205" t="s">
        <v>4893</v>
      </c>
      <c r="AG205" t="s">
        <v>21768</v>
      </c>
      <c r="AH205">
        <v>2012</v>
      </c>
      <c r="AI205" t="s">
        <v>18443</v>
      </c>
      <c r="AJ205" t="s">
        <v>18646</v>
      </c>
    </row>
    <row r="206" spans="1:36" x14ac:dyDescent="0.25">
      <c r="A206">
        <v>3934</v>
      </c>
      <c r="B206">
        <v>2016</v>
      </c>
      <c r="C206">
        <v>25</v>
      </c>
      <c r="D206" t="s">
        <v>13883</v>
      </c>
      <c r="E206" t="s">
        <v>11785</v>
      </c>
      <c r="F206">
        <v>113257297</v>
      </c>
      <c r="G206">
        <v>3215</v>
      </c>
      <c r="H206">
        <v>23817340</v>
      </c>
      <c r="I206">
        <v>3215</v>
      </c>
      <c r="J206" t="s">
        <v>13842</v>
      </c>
      <c r="K206" t="s">
        <v>13884</v>
      </c>
      <c r="L206">
        <v>90</v>
      </c>
      <c r="M206" t="s">
        <v>57</v>
      </c>
      <c r="N206">
        <v>3933</v>
      </c>
      <c r="O206" t="s">
        <v>13885</v>
      </c>
      <c r="P206" t="s">
        <v>167</v>
      </c>
      <c r="Q206">
        <v>113217955</v>
      </c>
      <c r="R206" t="s">
        <v>25</v>
      </c>
      <c r="S206" s="4">
        <v>42675</v>
      </c>
      <c r="T206" t="s">
        <v>2888</v>
      </c>
      <c r="U206" t="s">
        <v>162</v>
      </c>
      <c r="V206" t="s">
        <v>38</v>
      </c>
      <c r="W206">
        <v>6</v>
      </c>
      <c r="X206" t="s">
        <v>29073</v>
      </c>
      <c r="Y206" t="s">
        <v>29074</v>
      </c>
      <c r="Z206" t="s">
        <v>13886</v>
      </c>
      <c r="AA206" t="s">
        <v>18497</v>
      </c>
      <c r="AB206" s="4">
        <v>42580</v>
      </c>
      <c r="AC206" t="b">
        <v>1</v>
      </c>
      <c r="AD206" t="s">
        <v>62</v>
      </c>
      <c r="AE206">
        <v>100</v>
      </c>
      <c r="AF206" t="s">
        <v>13883</v>
      </c>
      <c r="AG206" t="s">
        <v>2888</v>
      </c>
      <c r="AH206">
        <v>2016</v>
      </c>
      <c r="AI206">
        <v>-6</v>
      </c>
      <c r="AJ206" t="s">
        <v>18642</v>
      </c>
    </row>
    <row r="207" spans="1:36" x14ac:dyDescent="0.25">
      <c r="A207">
        <v>1168</v>
      </c>
      <c r="B207">
        <v>2012</v>
      </c>
      <c r="C207">
        <v>29</v>
      </c>
      <c r="D207" t="s">
        <v>4897</v>
      </c>
      <c r="E207" t="s">
        <v>86</v>
      </c>
      <c r="F207">
        <v>113203870</v>
      </c>
      <c r="G207">
        <v>3753</v>
      </c>
      <c r="H207">
        <v>38142825</v>
      </c>
      <c r="I207">
        <v>3745</v>
      </c>
      <c r="J207" s="1">
        <v>41190</v>
      </c>
      <c r="K207" s="1">
        <v>41132</v>
      </c>
      <c r="L207">
        <v>90</v>
      </c>
      <c r="M207" t="s">
        <v>86</v>
      </c>
      <c r="N207">
        <v>1167</v>
      </c>
      <c r="O207" t="s">
        <v>4898</v>
      </c>
      <c r="P207" t="s">
        <v>730</v>
      </c>
      <c r="Q207">
        <v>113165635</v>
      </c>
      <c r="R207" t="s">
        <v>2036</v>
      </c>
      <c r="S207" t="s">
        <v>21409</v>
      </c>
      <c r="T207" t="s">
        <v>4899</v>
      </c>
      <c r="U207" t="s">
        <v>269</v>
      </c>
      <c r="V207" t="s">
        <v>4900</v>
      </c>
      <c r="W207" t="s">
        <v>128</v>
      </c>
      <c r="X207" t="s">
        <v>21769</v>
      </c>
      <c r="Y207" t="s">
        <v>21770</v>
      </c>
      <c r="Z207" t="s">
        <v>94</v>
      </c>
      <c r="AA207" t="s">
        <v>18419</v>
      </c>
      <c r="AB207" t="s">
        <v>21771</v>
      </c>
      <c r="AC207" t="b">
        <v>1</v>
      </c>
      <c r="AD207" t="s">
        <v>228</v>
      </c>
      <c r="AE207">
        <v>135</v>
      </c>
      <c r="AF207" t="s">
        <v>4897</v>
      </c>
      <c r="AG207" t="s">
        <v>21772</v>
      </c>
      <c r="AH207">
        <v>2012</v>
      </c>
      <c r="AI207" t="s">
        <v>18646</v>
      </c>
      <c r="AJ207" t="s">
        <v>18513</v>
      </c>
    </row>
    <row r="208" spans="1:36" x14ac:dyDescent="0.25">
      <c r="A208">
        <v>1838</v>
      </c>
      <c r="B208">
        <v>2013</v>
      </c>
      <c r="C208">
        <v>30</v>
      </c>
      <c r="D208" t="s">
        <v>7111</v>
      </c>
      <c r="E208" t="s">
        <v>66</v>
      </c>
      <c r="F208">
        <v>112200072</v>
      </c>
      <c r="G208">
        <v>3565</v>
      </c>
      <c r="H208">
        <v>41671198</v>
      </c>
      <c r="I208">
        <v>3555</v>
      </c>
      <c r="J208" t="s">
        <v>7112</v>
      </c>
      <c r="K208" t="s">
        <v>7113</v>
      </c>
      <c r="L208">
        <v>84</v>
      </c>
      <c r="M208" t="s">
        <v>66</v>
      </c>
      <c r="N208">
        <v>1837</v>
      </c>
      <c r="O208" t="s">
        <v>2523</v>
      </c>
      <c r="P208" t="s">
        <v>1249</v>
      </c>
      <c r="Q208">
        <v>112200000</v>
      </c>
      <c r="R208" t="s">
        <v>25</v>
      </c>
      <c r="S208" t="s">
        <v>23555</v>
      </c>
      <c r="T208" t="s">
        <v>277</v>
      </c>
      <c r="U208" t="s">
        <v>1128</v>
      </c>
      <c r="V208" t="s">
        <v>28</v>
      </c>
      <c r="W208">
        <v>3</v>
      </c>
      <c r="X208" t="s">
        <v>23556</v>
      </c>
      <c r="Y208" t="s">
        <v>23557</v>
      </c>
      <c r="Z208" t="s">
        <v>72</v>
      </c>
      <c r="AA208" t="s">
        <v>18497</v>
      </c>
      <c r="AB208" t="s">
        <v>23558</v>
      </c>
      <c r="AC208" t="b">
        <v>1</v>
      </c>
      <c r="AD208" t="s">
        <v>532</v>
      </c>
      <c r="AE208">
        <v>100</v>
      </c>
      <c r="AF208" t="s">
        <v>7111</v>
      </c>
      <c r="AG208" t="s">
        <v>23559</v>
      </c>
      <c r="AH208">
        <v>2013</v>
      </c>
      <c r="AI208">
        <v>-3</v>
      </c>
      <c r="AJ208" t="s">
        <v>18427</v>
      </c>
    </row>
    <row r="209" spans="1:36" x14ac:dyDescent="0.25">
      <c r="A209">
        <v>2524</v>
      </c>
      <c r="B209">
        <v>2014</v>
      </c>
      <c r="C209">
        <v>28</v>
      </c>
      <c r="D209" t="s">
        <v>9397</v>
      </c>
      <c r="E209" t="s">
        <v>259</v>
      </c>
      <c r="F209">
        <v>111506430</v>
      </c>
      <c r="G209">
        <v>3951</v>
      </c>
      <c r="H209">
        <v>32207057</v>
      </c>
      <c r="I209">
        <v>3934</v>
      </c>
      <c r="J209" s="1">
        <v>41823</v>
      </c>
      <c r="K209" s="1">
        <v>41738</v>
      </c>
      <c r="L209">
        <v>181</v>
      </c>
      <c r="M209" t="s">
        <v>259</v>
      </c>
      <c r="N209">
        <v>2523</v>
      </c>
      <c r="O209" t="s">
        <v>9398</v>
      </c>
      <c r="P209" t="s">
        <v>176</v>
      </c>
      <c r="Q209">
        <v>101784999</v>
      </c>
      <c r="R209" t="s">
        <v>25</v>
      </c>
      <c r="S209" t="s">
        <v>25342</v>
      </c>
      <c r="T209" t="s">
        <v>4663</v>
      </c>
      <c r="U209" t="s">
        <v>27</v>
      </c>
      <c r="V209" t="s">
        <v>38</v>
      </c>
      <c r="W209" t="s">
        <v>344</v>
      </c>
      <c r="X209" t="s">
        <v>25413</v>
      </c>
      <c r="Y209" t="s">
        <v>25414</v>
      </c>
      <c r="Z209" t="s">
        <v>263</v>
      </c>
      <c r="AA209" t="s">
        <v>18411</v>
      </c>
      <c r="AB209" s="4">
        <v>41705</v>
      </c>
      <c r="AC209" t="b">
        <v>1</v>
      </c>
      <c r="AD209">
        <v>8</v>
      </c>
      <c r="AE209">
        <v>92</v>
      </c>
      <c r="AF209" t="s">
        <v>9397</v>
      </c>
      <c r="AG209" t="s">
        <v>25415</v>
      </c>
      <c r="AH209">
        <v>2014</v>
      </c>
      <c r="AI209" t="s">
        <v>18601</v>
      </c>
      <c r="AJ209" t="s">
        <v>18469</v>
      </c>
    </row>
    <row r="210" spans="1:36" x14ac:dyDescent="0.25">
      <c r="A210">
        <v>3230</v>
      </c>
      <c r="B210">
        <v>2015</v>
      </c>
      <c r="C210">
        <v>27</v>
      </c>
      <c r="D210" t="s">
        <v>11656</v>
      </c>
      <c r="E210" t="s">
        <v>259</v>
      </c>
      <c r="F210">
        <v>110825712</v>
      </c>
      <c r="G210">
        <v>3715</v>
      </c>
      <c r="H210">
        <v>29085719</v>
      </c>
      <c r="I210">
        <v>3711</v>
      </c>
      <c r="J210" s="1">
        <v>42130</v>
      </c>
      <c r="K210" s="1">
        <v>42226</v>
      </c>
      <c r="L210">
        <v>125</v>
      </c>
      <c r="M210" t="s">
        <v>259</v>
      </c>
      <c r="N210">
        <v>3229</v>
      </c>
      <c r="O210" t="s">
        <v>11657</v>
      </c>
      <c r="P210" t="s">
        <v>11658</v>
      </c>
      <c r="Q210">
        <v>89914425</v>
      </c>
      <c r="R210" t="s">
        <v>25</v>
      </c>
      <c r="S210" t="s">
        <v>27264</v>
      </c>
      <c r="T210" t="s">
        <v>2584</v>
      </c>
      <c r="U210" t="s">
        <v>210</v>
      </c>
      <c r="V210" t="s">
        <v>11659</v>
      </c>
      <c r="W210" t="s">
        <v>527</v>
      </c>
      <c r="X210" t="s">
        <v>27265</v>
      </c>
      <c r="Y210" t="s">
        <v>27266</v>
      </c>
      <c r="Z210" t="s">
        <v>263</v>
      </c>
      <c r="AA210" t="s">
        <v>18497</v>
      </c>
      <c r="AB210" s="4">
        <v>42160</v>
      </c>
      <c r="AC210" t="b">
        <v>1</v>
      </c>
      <c r="AD210" t="s">
        <v>889</v>
      </c>
      <c r="AE210">
        <v>119</v>
      </c>
      <c r="AF210" t="s">
        <v>11656</v>
      </c>
      <c r="AG210" t="s">
        <v>2584</v>
      </c>
      <c r="AH210">
        <v>2015</v>
      </c>
      <c r="AI210" t="s">
        <v>18805</v>
      </c>
      <c r="AJ210">
        <v>-7</v>
      </c>
    </row>
    <row r="211" spans="1:36" x14ac:dyDescent="0.25">
      <c r="A211">
        <v>24</v>
      </c>
      <c r="B211">
        <v>2010</v>
      </c>
      <c r="C211">
        <v>24</v>
      </c>
      <c r="D211" t="s">
        <v>230</v>
      </c>
      <c r="E211" t="s">
        <v>231</v>
      </c>
      <c r="F211">
        <v>110485654</v>
      </c>
      <c r="G211">
        <v>3665</v>
      </c>
      <c r="H211">
        <v>56260707</v>
      </c>
      <c r="I211">
        <v>3665</v>
      </c>
      <c r="J211" s="1">
        <v>40514</v>
      </c>
      <c r="K211" s="1">
        <v>40334</v>
      </c>
      <c r="L211">
        <v>83</v>
      </c>
      <c r="M211" t="s">
        <v>231</v>
      </c>
      <c r="N211">
        <v>23</v>
      </c>
      <c r="O211" t="s">
        <v>232</v>
      </c>
      <c r="P211" t="s">
        <v>233</v>
      </c>
      <c r="Q211">
        <v>110500000</v>
      </c>
      <c r="R211" t="s">
        <v>25</v>
      </c>
      <c r="S211" t="s">
        <v>18523</v>
      </c>
      <c r="T211" t="s">
        <v>234</v>
      </c>
      <c r="U211" t="s">
        <v>169</v>
      </c>
      <c r="V211" t="s">
        <v>235</v>
      </c>
      <c r="W211" t="s">
        <v>236</v>
      </c>
      <c r="X211" t="s">
        <v>18524</v>
      </c>
      <c r="Y211" t="s">
        <v>18525</v>
      </c>
      <c r="Z211" t="s">
        <v>237</v>
      </c>
      <c r="AA211" t="s">
        <v>18419</v>
      </c>
      <c r="AB211" t="s">
        <v>18526</v>
      </c>
      <c r="AC211" t="b">
        <v>1</v>
      </c>
      <c r="AD211" t="s">
        <v>238</v>
      </c>
      <c r="AE211">
        <v>125</v>
      </c>
      <c r="AF211" t="s">
        <v>230</v>
      </c>
      <c r="AG211" t="s">
        <v>18527</v>
      </c>
      <c r="AH211">
        <v>2010</v>
      </c>
      <c r="AI211" t="s">
        <v>18528</v>
      </c>
      <c r="AJ211" t="s">
        <v>18422</v>
      </c>
    </row>
    <row r="212" spans="1:36" x14ac:dyDescent="0.25">
      <c r="A212">
        <v>3231</v>
      </c>
      <c r="B212">
        <v>2015</v>
      </c>
      <c r="C212">
        <v>28</v>
      </c>
      <c r="D212" t="s">
        <v>11660</v>
      </c>
      <c r="E212" t="s">
        <v>86</v>
      </c>
      <c r="F212">
        <v>110212700</v>
      </c>
      <c r="G212">
        <v>3171</v>
      </c>
      <c r="H212">
        <v>30097040</v>
      </c>
      <c r="I212">
        <v>3158</v>
      </c>
      <c r="J212" t="s">
        <v>11607</v>
      </c>
      <c r="K212" t="s">
        <v>11635</v>
      </c>
      <c r="L212">
        <v>90</v>
      </c>
      <c r="M212" t="s">
        <v>86</v>
      </c>
      <c r="N212">
        <v>3230</v>
      </c>
      <c r="O212" t="s">
        <v>11661</v>
      </c>
      <c r="P212" t="s">
        <v>11662</v>
      </c>
      <c r="Q212">
        <v>-1</v>
      </c>
      <c r="R212" t="s">
        <v>25</v>
      </c>
      <c r="S212" s="4">
        <v>42318</v>
      </c>
      <c r="T212" t="s">
        <v>4956</v>
      </c>
      <c r="U212" t="s">
        <v>305</v>
      </c>
      <c r="V212" t="s">
        <v>127</v>
      </c>
      <c r="W212" t="s">
        <v>527</v>
      </c>
      <c r="X212" t="s">
        <v>27267</v>
      </c>
      <c r="Y212" t="s">
        <v>27268</v>
      </c>
      <c r="Z212" t="s">
        <v>94</v>
      </c>
      <c r="AA212" t="s">
        <v>18497</v>
      </c>
      <c r="AB212" s="4">
        <v>42202</v>
      </c>
      <c r="AC212" t="b">
        <v>1</v>
      </c>
      <c r="AD212" t="s">
        <v>248</v>
      </c>
      <c r="AE212">
        <v>125</v>
      </c>
      <c r="AF212" t="s">
        <v>11660</v>
      </c>
      <c r="AG212" t="s">
        <v>27269</v>
      </c>
      <c r="AH212">
        <v>2015</v>
      </c>
      <c r="AI212" t="s">
        <v>18805</v>
      </c>
      <c r="AJ212" t="s">
        <v>18642</v>
      </c>
    </row>
    <row r="213" spans="1:36" x14ac:dyDescent="0.25">
      <c r="A213">
        <v>3232</v>
      </c>
      <c r="B213">
        <v>2015</v>
      </c>
      <c r="C213">
        <v>29</v>
      </c>
      <c r="D213" t="s">
        <v>11663</v>
      </c>
      <c r="E213" t="s">
        <v>231</v>
      </c>
      <c r="F213">
        <v>109767581</v>
      </c>
      <c r="G213">
        <v>3502</v>
      </c>
      <c r="H213">
        <v>29632823</v>
      </c>
      <c r="I213">
        <v>3404</v>
      </c>
      <c r="J213" t="s">
        <v>11652</v>
      </c>
      <c r="K213" s="1">
        <v>42066</v>
      </c>
      <c r="L213">
        <v>98</v>
      </c>
      <c r="M213" t="s">
        <v>231</v>
      </c>
      <c r="N213">
        <v>3231</v>
      </c>
      <c r="O213" t="s">
        <v>11664</v>
      </c>
      <c r="P213" t="s">
        <v>11665</v>
      </c>
      <c r="Q213">
        <v>81157671</v>
      </c>
      <c r="R213" t="s">
        <v>25</v>
      </c>
      <c r="S213" s="4">
        <v>42430</v>
      </c>
      <c r="T213" t="s">
        <v>7421</v>
      </c>
      <c r="U213" t="s">
        <v>1547</v>
      </c>
      <c r="V213" t="s">
        <v>28</v>
      </c>
      <c r="W213" t="s">
        <v>773</v>
      </c>
      <c r="X213" t="s">
        <v>27270</v>
      </c>
      <c r="Y213" t="s">
        <v>27271</v>
      </c>
      <c r="Z213" t="s">
        <v>154</v>
      </c>
      <c r="AA213" t="s">
        <v>18419</v>
      </c>
      <c r="AB213" s="4">
        <v>42333</v>
      </c>
      <c r="AC213" t="b">
        <v>1</v>
      </c>
      <c r="AD213" t="s">
        <v>190</v>
      </c>
      <c r="AE213">
        <v>133</v>
      </c>
      <c r="AF213" t="s">
        <v>11663</v>
      </c>
      <c r="AG213" t="s">
        <v>27272</v>
      </c>
      <c r="AH213">
        <v>2015</v>
      </c>
      <c r="AI213" t="s">
        <v>18888</v>
      </c>
      <c r="AJ213" t="s">
        <v>18474</v>
      </c>
    </row>
    <row r="214" spans="1:36" x14ac:dyDescent="0.25">
      <c r="A214">
        <v>562</v>
      </c>
      <c r="B214">
        <v>2011</v>
      </c>
      <c r="C214">
        <v>25</v>
      </c>
      <c r="D214" t="s">
        <v>2630</v>
      </c>
      <c r="E214" t="s">
        <v>86</v>
      </c>
      <c r="F214">
        <v>108085305</v>
      </c>
      <c r="G214">
        <v>3616</v>
      </c>
      <c r="H214">
        <v>37543710</v>
      </c>
      <c r="I214">
        <v>3579</v>
      </c>
      <c r="J214" s="1">
        <v>40547</v>
      </c>
      <c r="K214" t="s">
        <v>2631</v>
      </c>
      <c r="L214">
        <v>76</v>
      </c>
      <c r="M214" t="s">
        <v>86</v>
      </c>
      <c r="N214">
        <v>561</v>
      </c>
      <c r="O214" t="s">
        <v>2632</v>
      </c>
      <c r="P214" t="s">
        <v>487</v>
      </c>
      <c r="Q214">
        <v>108012170</v>
      </c>
      <c r="R214" t="s">
        <v>25</v>
      </c>
      <c r="S214" s="4">
        <v>40991</v>
      </c>
      <c r="T214" t="s">
        <v>2633</v>
      </c>
      <c r="U214" t="s">
        <v>27</v>
      </c>
      <c r="V214" t="s">
        <v>170</v>
      </c>
      <c r="W214" t="s">
        <v>196</v>
      </c>
      <c r="X214" t="s">
        <v>20095</v>
      </c>
      <c r="Y214" t="s">
        <v>20096</v>
      </c>
      <c r="Z214" t="s">
        <v>94</v>
      </c>
      <c r="AA214" t="s">
        <v>18411</v>
      </c>
      <c r="AB214" t="s">
        <v>19569</v>
      </c>
      <c r="AC214" t="b">
        <v>1</v>
      </c>
      <c r="AD214" t="s">
        <v>738</v>
      </c>
      <c r="AE214">
        <v>95</v>
      </c>
      <c r="AF214" t="s">
        <v>2630</v>
      </c>
      <c r="AG214" t="s">
        <v>20097</v>
      </c>
      <c r="AH214">
        <v>2011</v>
      </c>
      <c r="AI214" t="s">
        <v>18503</v>
      </c>
      <c r="AJ214" t="s">
        <v>18488</v>
      </c>
    </row>
    <row r="215" spans="1:36" x14ac:dyDescent="0.25">
      <c r="A215">
        <v>4674</v>
      </c>
      <c r="B215">
        <v>2017</v>
      </c>
      <c r="C215">
        <v>28</v>
      </c>
      <c r="D215" t="s">
        <v>16284</v>
      </c>
      <c r="E215" t="s">
        <v>2826</v>
      </c>
      <c r="F215">
        <v>107825862</v>
      </c>
      <c r="G215">
        <v>3226</v>
      </c>
      <c r="H215">
        <v>20553320</v>
      </c>
      <c r="I215">
        <v>3226</v>
      </c>
      <c r="J215" t="s">
        <v>16285</v>
      </c>
      <c r="K215" t="s">
        <v>16278</v>
      </c>
      <c r="L215">
        <v>113</v>
      </c>
      <c r="M215" t="s">
        <v>57</v>
      </c>
      <c r="N215">
        <v>4673</v>
      </c>
      <c r="O215" t="s">
        <v>16286</v>
      </c>
      <c r="P215" t="s">
        <v>16287</v>
      </c>
      <c r="Q215">
        <v>107770367</v>
      </c>
      <c r="R215" t="s">
        <v>70</v>
      </c>
      <c r="S215" t="s">
        <v>30926</v>
      </c>
      <c r="T215" t="s">
        <v>649</v>
      </c>
      <c r="U215" t="s">
        <v>727</v>
      </c>
      <c r="V215" t="s">
        <v>1692</v>
      </c>
      <c r="W215" t="s">
        <v>83</v>
      </c>
      <c r="X215" t="s">
        <v>30927</v>
      </c>
      <c r="Y215" t="s">
        <v>30928</v>
      </c>
      <c r="Z215" t="s">
        <v>163</v>
      </c>
      <c r="AA215" t="s">
        <v>18497</v>
      </c>
      <c r="AB215" s="4">
        <v>42914</v>
      </c>
      <c r="AC215" t="b">
        <v>1</v>
      </c>
      <c r="AD215" t="s">
        <v>326</v>
      </c>
      <c r="AE215">
        <v>112</v>
      </c>
      <c r="AF215" t="s">
        <v>16284</v>
      </c>
      <c r="AG215" t="s">
        <v>649</v>
      </c>
      <c r="AH215">
        <v>2017</v>
      </c>
      <c r="AI215" t="s">
        <v>18870</v>
      </c>
      <c r="AJ215" t="s">
        <v>18433</v>
      </c>
    </row>
    <row r="216" spans="1:36" x14ac:dyDescent="0.25">
      <c r="A216">
        <v>1839</v>
      </c>
      <c r="B216">
        <v>2013</v>
      </c>
      <c r="C216">
        <v>31</v>
      </c>
      <c r="D216" t="s">
        <v>7114</v>
      </c>
      <c r="E216" t="s">
        <v>259</v>
      </c>
      <c r="F216">
        <v>107518682</v>
      </c>
      <c r="G216">
        <v>3894</v>
      </c>
      <c r="H216">
        <v>33531068</v>
      </c>
      <c r="I216">
        <v>3882</v>
      </c>
      <c r="J216" t="s">
        <v>7025</v>
      </c>
      <c r="K216" t="s">
        <v>7005</v>
      </c>
      <c r="L216">
        <v>118</v>
      </c>
      <c r="M216" t="s">
        <v>259</v>
      </c>
      <c r="N216">
        <v>1838</v>
      </c>
      <c r="O216" t="s">
        <v>7115</v>
      </c>
      <c r="P216" t="s">
        <v>7116</v>
      </c>
      <c r="Q216">
        <v>107515297</v>
      </c>
      <c r="R216" t="s">
        <v>25</v>
      </c>
      <c r="S216" t="s">
        <v>23560</v>
      </c>
      <c r="T216" t="s">
        <v>7117</v>
      </c>
      <c r="U216" t="s">
        <v>1214</v>
      </c>
      <c r="V216" t="s">
        <v>38</v>
      </c>
      <c r="W216" t="s">
        <v>384</v>
      </c>
      <c r="X216" t="s">
        <v>23561</v>
      </c>
      <c r="Y216" t="s">
        <v>23562</v>
      </c>
      <c r="Z216" t="s">
        <v>5023</v>
      </c>
      <c r="AA216" t="s">
        <v>18411</v>
      </c>
      <c r="AB216" t="s">
        <v>23481</v>
      </c>
      <c r="AC216" t="b">
        <v>1</v>
      </c>
      <c r="AD216" t="s">
        <v>41</v>
      </c>
      <c r="AE216">
        <v>102</v>
      </c>
      <c r="AF216" t="s">
        <v>7114</v>
      </c>
      <c r="AG216" t="s">
        <v>23563</v>
      </c>
      <c r="AH216">
        <v>2013</v>
      </c>
      <c r="AI216" t="s">
        <v>18652</v>
      </c>
      <c r="AJ216" t="s">
        <v>18513</v>
      </c>
    </row>
    <row r="217" spans="1:36" x14ac:dyDescent="0.25">
      <c r="A217">
        <v>3935</v>
      </c>
      <c r="B217">
        <v>2016</v>
      </c>
      <c r="C217">
        <v>26</v>
      </c>
      <c r="D217" t="s">
        <v>13887</v>
      </c>
      <c r="E217" t="s">
        <v>120</v>
      </c>
      <c r="F217">
        <v>107509366</v>
      </c>
      <c r="G217">
        <v>3932</v>
      </c>
      <c r="H217">
        <v>38155177</v>
      </c>
      <c r="I217">
        <v>3932</v>
      </c>
      <c r="J217" t="s">
        <v>13888</v>
      </c>
      <c r="K217" t="s">
        <v>13876</v>
      </c>
      <c r="L217">
        <v>118</v>
      </c>
      <c r="M217" t="s">
        <v>120</v>
      </c>
      <c r="N217">
        <v>3934</v>
      </c>
      <c r="O217" t="s">
        <v>13889</v>
      </c>
      <c r="P217" t="s">
        <v>722</v>
      </c>
      <c r="Q217">
        <v>107506776</v>
      </c>
      <c r="R217" t="s">
        <v>13890</v>
      </c>
      <c r="S217" t="s">
        <v>23064</v>
      </c>
      <c r="T217" t="s">
        <v>13891</v>
      </c>
      <c r="U217" t="s">
        <v>110</v>
      </c>
      <c r="V217" t="s">
        <v>38</v>
      </c>
      <c r="W217" t="s">
        <v>257</v>
      </c>
      <c r="X217" t="s">
        <v>29075</v>
      </c>
      <c r="Y217" t="s">
        <v>29076</v>
      </c>
      <c r="Z217" t="s">
        <v>163</v>
      </c>
      <c r="AA217" t="s">
        <v>18411</v>
      </c>
      <c r="AB217" t="s">
        <v>27835</v>
      </c>
      <c r="AC217" t="b">
        <v>1</v>
      </c>
      <c r="AD217" t="s">
        <v>307</v>
      </c>
      <c r="AE217">
        <v>97</v>
      </c>
      <c r="AF217" t="s">
        <v>13887</v>
      </c>
      <c r="AG217" t="s">
        <v>29077</v>
      </c>
      <c r="AH217">
        <v>2016</v>
      </c>
      <c r="AI217" t="s">
        <v>18619</v>
      </c>
      <c r="AJ217" t="s">
        <v>18448</v>
      </c>
    </row>
    <row r="218" spans="1:36" x14ac:dyDescent="0.25">
      <c r="A218">
        <v>1840</v>
      </c>
      <c r="B218">
        <v>2013</v>
      </c>
      <c r="C218">
        <v>32</v>
      </c>
      <c r="D218" t="s">
        <v>7118</v>
      </c>
      <c r="E218" t="s">
        <v>120</v>
      </c>
      <c r="F218">
        <v>107100855</v>
      </c>
      <c r="G218">
        <v>3143</v>
      </c>
      <c r="H218">
        <v>25718314</v>
      </c>
      <c r="I218">
        <v>3020</v>
      </c>
      <c r="J218" s="1">
        <v>41588</v>
      </c>
      <c r="K218" s="1">
        <v>41308</v>
      </c>
      <c r="L218">
        <v>142</v>
      </c>
      <c r="M218" t="s">
        <v>120</v>
      </c>
      <c r="N218">
        <v>1839</v>
      </c>
      <c r="O218" t="s">
        <v>7119</v>
      </c>
      <c r="P218" t="s">
        <v>7120</v>
      </c>
      <c r="Q218">
        <v>107100855</v>
      </c>
      <c r="R218" t="s">
        <v>25</v>
      </c>
      <c r="S218" s="4">
        <v>41660</v>
      </c>
      <c r="T218" t="s">
        <v>619</v>
      </c>
      <c r="U218" t="s">
        <v>840</v>
      </c>
      <c r="V218" t="s">
        <v>7121</v>
      </c>
      <c r="W218" t="s">
        <v>32</v>
      </c>
      <c r="X218" t="s">
        <v>23564</v>
      </c>
      <c r="Y218" t="s">
        <v>23565</v>
      </c>
      <c r="Z218" t="s">
        <v>163</v>
      </c>
      <c r="AA218" t="s">
        <v>18419</v>
      </c>
      <c r="AB218" t="s">
        <v>23566</v>
      </c>
      <c r="AC218" t="b">
        <v>1</v>
      </c>
      <c r="AD218" t="s">
        <v>326</v>
      </c>
      <c r="AE218">
        <v>134</v>
      </c>
      <c r="AF218" t="s">
        <v>7118</v>
      </c>
      <c r="AG218" t="s">
        <v>23567</v>
      </c>
      <c r="AH218">
        <v>2013</v>
      </c>
      <c r="AI218" t="s">
        <v>18408</v>
      </c>
      <c r="AJ218" t="s">
        <v>18459</v>
      </c>
    </row>
    <row r="219" spans="1:36" x14ac:dyDescent="0.25">
      <c r="A219">
        <v>25</v>
      </c>
      <c r="B219">
        <v>2010</v>
      </c>
      <c r="C219">
        <v>25</v>
      </c>
      <c r="D219" t="s">
        <v>239</v>
      </c>
      <c r="E219" t="s">
        <v>240</v>
      </c>
      <c r="F219">
        <v>106954678</v>
      </c>
      <c r="G219">
        <v>2407</v>
      </c>
      <c r="H219">
        <v>1443809</v>
      </c>
      <c r="I219">
        <v>18</v>
      </c>
      <c r="J219" s="1">
        <v>40249</v>
      </c>
      <c r="K219" s="1">
        <v>40303</v>
      </c>
      <c r="L219">
        <v>153</v>
      </c>
      <c r="M219" t="s">
        <v>240</v>
      </c>
      <c r="N219">
        <v>24</v>
      </c>
      <c r="O219" t="s">
        <v>241</v>
      </c>
      <c r="P219" t="s">
        <v>242</v>
      </c>
      <c r="Q219">
        <v>106952327</v>
      </c>
      <c r="R219" t="s">
        <v>25</v>
      </c>
      <c r="S219" s="4">
        <v>40631</v>
      </c>
      <c r="T219" t="s">
        <v>243</v>
      </c>
      <c r="U219" t="s">
        <v>244</v>
      </c>
      <c r="V219" t="s">
        <v>245</v>
      </c>
      <c r="W219" t="s">
        <v>246</v>
      </c>
      <c r="X219" t="s">
        <v>18529</v>
      </c>
      <c r="Y219" t="s">
        <v>18530</v>
      </c>
      <c r="Z219" t="s">
        <v>247</v>
      </c>
      <c r="AA219" t="s">
        <v>18497</v>
      </c>
      <c r="AB219" t="s">
        <v>18465</v>
      </c>
      <c r="AC219" t="b">
        <v>1</v>
      </c>
      <c r="AD219" t="s">
        <v>248</v>
      </c>
      <c r="AE219">
        <v>108</v>
      </c>
      <c r="AF219" t="s">
        <v>239</v>
      </c>
      <c r="AG219" t="s">
        <v>18531</v>
      </c>
      <c r="AH219">
        <v>2010</v>
      </c>
      <c r="AI219" t="s">
        <v>18532</v>
      </c>
      <c r="AJ219">
        <v>-8</v>
      </c>
    </row>
    <row r="220" spans="1:36" x14ac:dyDescent="0.25">
      <c r="A220">
        <v>2525</v>
      </c>
      <c r="B220">
        <v>2014</v>
      </c>
      <c r="C220">
        <v>29</v>
      </c>
      <c r="D220" t="s">
        <v>9399</v>
      </c>
      <c r="E220" t="s">
        <v>66</v>
      </c>
      <c r="F220">
        <v>106580051</v>
      </c>
      <c r="G220">
        <v>3490</v>
      </c>
      <c r="H220">
        <v>45038460</v>
      </c>
      <c r="I220">
        <v>3470</v>
      </c>
      <c r="J220" s="1">
        <v>41823</v>
      </c>
      <c r="K220" t="s">
        <v>9400</v>
      </c>
      <c r="L220">
        <v>83</v>
      </c>
      <c r="M220" t="s">
        <v>66</v>
      </c>
      <c r="N220">
        <v>2524</v>
      </c>
      <c r="O220" t="s">
        <v>9401</v>
      </c>
      <c r="P220" t="s">
        <v>1112</v>
      </c>
      <c r="Q220">
        <v>91024535</v>
      </c>
      <c r="R220" t="s">
        <v>25</v>
      </c>
      <c r="S220" s="4">
        <v>41814</v>
      </c>
      <c r="T220" t="s">
        <v>9402</v>
      </c>
      <c r="U220" t="s">
        <v>9403</v>
      </c>
      <c r="V220" t="s">
        <v>38</v>
      </c>
      <c r="W220" t="s">
        <v>64</v>
      </c>
      <c r="X220" t="s">
        <v>25416</v>
      </c>
      <c r="Y220" t="s">
        <v>25417</v>
      </c>
      <c r="Z220" t="s">
        <v>72</v>
      </c>
      <c r="AA220" t="s">
        <v>18497</v>
      </c>
      <c r="AB220" s="4">
        <v>41705</v>
      </c>
      <c r="AC220" t="b">
        <v>1</v>
      </c>
      <c r="AD220" t="s">
        <v>307</v>
      </c>
      <c r="AE220">
        <v>102</v>
      </c>
      <c r="AF220" t="s">
        <v>25418</v>
      </c>
      <c r="AG220" t="s">
        <v>25419</v>
      </c>
      <c r="AH220">
        <v>2014</v>
      </c>
      <c r="AI220" t="s">
        <v>18907</v>
      </c>
      <c r="AJ220" t="s">
        <v>18642</v>
      </c>
    </row>
    <row r="221" spans="1:36" x14ac:dyDescent="0.25">
      <c r="A221">
        <v>26</v>
      </c>
      <c r="B221">
        <v>2010</v>
      </c>
      <c r="C221">
        <v>26</v>
      </c>
      <c r="D221" t="s">
        <v>249</v>
      </c>
      <c r="E221" t="s">
        <v>86</v>
      </c>
      <c r="F221">
        <v>105269730</v>
      </c>
      <c r="G221">
        <v>3505</v>
      </c>
      <c r="H221">
        <v>36063385</v>
      </c>
      <c r="I221">
        <v>3503</v>
      </c>
      <c r="J221" t="s">
        <v>250</v>
      </c>
      <c r="K221" s="1">
        <v>40306</v>
      </c>
      <c r="L221">
        <v>83</v>
      </c>
      <c r="M221" t="s">
        <v>86</v>
      </c>
      <c r="N221">
        <v>25</v>
      </c>
      <c r="O221" t="s">
        <v>251</v>
      </c>
      <c r="P221" t="s">
        <v>252</v>
      </c>
      <c r="Q221">
        <v>105219735</v>
      </c>
      <c r="R221" t="s">
        <v>79</v>
      </c>
      <c r="S221" t="s">
        <v>18533</v>
      </c>
      <c r="T221" t="s">
        <v>253</v>
      </c>
      <c r="U221" t="s">
        <v>254</v>
      </c>
      <c r="V221" t="s">
        <v>255</v>
      </c>
      <c r="W221" t="s">
        <v>39</v>
      </c>
      <c r="X221" t="s">
        <v>18534</v>
      </c>
      <c r="Y221" t="s">
        <v>18535</v>
      </c>
      <c r="Z221" t="s">
        <v>256</v>
      </c>
      <c r="AA221" t="s">
        <v>18419</v>
      </c>
      <c r="AB221" t="s">
        <v>18536</v>
      </c>
      <c r="AC221" t="b">
        <v>1</v>
      </c>
      <c r="AD221" t="s">
        <v>257</v>
      </c>
      <c r="AE221">
        <v>140</v>
      </c>
      <c r="AF221" t="s">
        <v>249</v>
      </c>
      <c r="AG221" t="s">
        <v>18537</v>
      </c>
      <c r="AH221">
        <v>2010</v>
      </c>
      <c r="AI221" t="s">
        <v>18414</v>
      </c>
      <c r="AJ221" t="s">
        <v>18513</v>
      </c>
    </row>
    <row r="222" spans="1:36" x14ac:dyDescent="0.25">
      <c r="A222">
        <v>4675</v>
      </c>
      <c r="B222">
        <v>2017</v>
      </c>
      <c r="C222">
        <v>29</v>
      </c>
      <c r="D222" t="s">
        <v>16288</v>
      </c>
      <c r="E222" t="s">
        <v>86</v>
      </c>
      <c r="F222">
        <v>104897530</v>
      </c>
      <c r="G222">
        <v>3468</v>
      </c>
      <c r="H222">
        <v>19928525</v>
      </c>
      <c r="I222">
        <v>3447</v>
      </c>
      <c r="J222" t="s">
        <v>16289</v>
      </c>
      <c r="K222" s="1">
        <v>42950</v>
      </c>
      <c r="L222">
        <v>76</v>
      </c>
      <c r="M222" t="s">
        <v>86</v>
      </c>
      <c r="N222">
        <v>4674</v>
      </c>
      <c r="O222" t="s">
        <v>16290</v>
      </c>
      <c r="P222" t="s">
        <v>530</v>
      </c>
      <c r="Q222">
        <v>104880310</v>
      </c>
      <c r="R222" t="s">
        <v>25</v>
      </c>
      <c r="S222" s="4">
        <v>43179</v>
      </c>
      <c r="T222" t="s">
        <v>9714</v>
      </c>
      <c r="U222" t="s">
        <v>6775</v>
      </c>
      <c r="V222" t="s">
        <v>16291</v>
      </c>
      <c r="W222">
        <v>4</v>
      </c>
      <c r="X222" t="s">
        <v>30929</v>
      </c>
      <c r="Y222" t="s">
        <v>30930</v>
      </c>
      <c r="Z222" t="s">
        <v>94</v>
      </c>
      <c r="AA222" t="s">
        <v>18419</v>
      </c>
      <c r="AB222" t="s">
        <v>30931</v>
      </c>
      <c r="AC222" t="b">
        <v>1</v>
      </c>
      <c r="AD222" t="s">
        <v>583</v>
      </c>
      <c r="AE222">
        <v>93</v>
      </c>
      <c r="AF222" t="s">
        <v>16288</v>
      </c>
      <c r="AG222" t="s">
        <v>30932</v>
      </c>
      <c r="AH222">
        <v>2017</v>
      </c>
      <c r="AI222">
        <v>-4</v>
      </c>
      <c r="AJ222" t="s">
        <v>18601</v>
      </c>
    </row>
    <row r="223" spans="1:36" x14ac:dyDescent="0.25">
      <c r="A223">
        <v>27</v>
      </c>
      <c r="B223">
        <v>2010</v>
      </c>
      <c r="C223">
        <v>27</v>
      </c>
      <c r="D223" t="s">
        <v>258</v>
      </c>
      <c r="E223" t="s">
        <v>259</v>
      </c>
      <c r="F223">
        <v>104386950</v>
      </c>
      <c r="G223">
        <v>3555</v>
      </c>
      <c r="H223">
        <v>24005069</v>
      </c>
      <c r="I223">
        <v>3555</v>
      </c>
      <c r="J223" s="1">
        <v>40463</v>
      </c>
      <c r="K223" t="s">
        <v>131</v>
      </c>
      <c r="L223">
        <v>125</v>
      </c>
      <c r="M223" t="s">
        <v>259</v>
      </c>
      <c r="N223">
        <v>26</v>
      </c>
      <c r="O223" t="s">
        <v>260</v>
      </c>
      <c r="P223" t="s">
        <v>261</v>
      </c>
      <c r="Q223">
        <v>104383624</v>
      </c>
      <c r="R223" t="s">
        <v>25</v>
      </c>
      <c r="S223" t="s">
        <v>18538</v>
      </c>
      <c r="T223" t="s">
        <v>262</v>
      </c>
      <c r="U223" t="s">
        <v>37</v>
      </c>
      <c r="V223" t="s">
        <v>38</v>
      </c>
      <c r="W223" t="s">
        <v>39</v>
      </c>
      <c r="X223" t="s">
        <v>18539</v>
      </c>
      <c r="Y223" t="s">
        <v>18540</v>
      </c>
      <c r="Z223" t="s">
        <v>263</v>
      </c>
      <c r="AA223" t="s">
        <v>18411</v>
      </c>
      <c r="AB223" t="s">
        <v>18541</v>
      </c>
      <c r="AC223" t="b">
        <v>1</v>
      </c>
      <c r="AD223">
        <v>5</v>
      </c>
      <c r="AE223">
        <v>113</v>
      </c>
      <c r="AF223" t="s">
        <v>258</v>
      </c>
      <c r="AG223" t="s">
        <v>18542</v>
      </c>
      <c r="AH223">
        <v>2010</v>
      </c>
      <c r="AI223" t="s">
        <v>18414</v>
      </c>
      <c r="AJ223" t="s">
        <v>18448</v>
      </c>
    </row>
    <row r="224" spans="1:36" x14ac:dyDescent="0.25">
      <c r="A224">
        <v>4676</v>
      </c>
      <c r="B224">
        <v>2017</v>
      </c>
      <c r="C224">
        <v>30</v>
      </c>
      <c r="D224" t="s">
        <v>16292</v>
      </c>
      <c r="E224" t="s">
        <v>43</v>
      </c>
      <c r="F224">
        <v>104029443</v>
      </c>
      <c r="G224">
        <v>3575</v>
      </c>
      <c r="H224">
        <v>29651193</v>
      </c>
      <c r="I224">
        <v>3575</v>
      </c>
      <c r="J224" s="1">
        <v>43019</v>
      </c>
      <c r="K224" t="s">
        <v>16235</v>
      </c>
      <c r="L224">
        <v>97</v>
      </c>
      <c r="M224" t="s">
        <v>43</v>
      </c>
      <c r="N224">
        <v>4675</v>
      </c>
      <c r="O224" t="s">
        <v>16293</v>
      </c>
      <c r="P224" t="s">
        <v>552</v>
      </c>
      <c r="Q224">
        <v>102934995</v>
      </c>
      <c r="R224" t="s">
        <v>25</v>
      </c>
      <c r="S224" t="s">
        <v>30933</v>
      </c>
      <c r="T224" t="s">
        <v>5129</v>
      </c>
      <c r="U224" t="s">
        <v>162</v>
      </c>
      <c r="V224" t="s">
        <v>38</v>
      </c>
      <c r="W224">
        <v>3</v>
      </c>
      <c r="X224" t="s">
        <v>30934</v>
      </c>
      <c r="Y224" t="s">
        <v>30935</v>
      </c>
      <c r="Z224" t="s">
        <v>144</v>
      </c>
      <c r="AA224" t="s">
        <v>18419</v>
      </c>
      <c r="AB224" s="4">
        <v>43049</v>
      </c>
      <c r="AC224" t="b">
        <v>1</v>
      </c>
      <c r="AD224">
        <v>2</v>
      </c>
      <c r="AE224">
        <v>100</v>
      </c>
      <c r="AF224" t="s">
        <v>16292</v>
      </c>
      <c r="AG224" t="s">
        <v>30936</v>
      </c>
      <c r="AH224">
        <v>2017</v>
      </c>
      <c r="AI224">
        <v>-3</v>
      </c>
      <c r="AJ224">
        <v>-6</v>
      </c>
    </row>
    <row r="225" spans="1:36" x14ac:dyDescent="0.25">
      <c r="A225">
        <v>563</v>
      </c>
      <c r="B225">
        <v>2011</v>
      </c>
      <c r="C225">
        <v>26</v>
      </c>
      <c r="D225" t="s">
        <v>2634</v>
      </c>
      <c r="E225" t="s">
        <v>43</v>
      </c>
      <c r="F225">
        <v>104028807</v>
      </c>
      <c r="G225">
        <v>3329</v>
      </c>
      <c r="H225">
        <v>52568183</v>
      </c>
      <c r="I225">
        <v>3321</v>
      </c>
      <c r="J225" t="s">
        <v>2635</v>
      </c>
      <c r="K225" s="1">
        <v>40664</v>
      </c>
      <c r="L225">
        <v>76</v>
      </c>
      <c r="M225" t="s">
        <v>43</v>
      </c>
      <c r="N225">
        <v>562</v>
      </c>
      <c r="O225" t="s">
        <v>2636</v>
      </c>
      <c r="P225" t="s">
        <v>1112</v>
      </c>
      <c r="Q225">
        <v>103993239</v>
      </c>
      <c r="R225" t="s">
        <v>25</v>
      </c>
      <c r="S225" s="4">
        <v>40932</v>
      </c>
      <c r="T225" t="s">
        <v>987</v>
      </c>
      <c r="U225" t="s">
        <v>350</v>
      </c>
      <c r="V225" t="s">
        <v>38</v>
      </c>
      <c r="W225" t="s">
        <v>344</v>
      </c>
      <c r="X225" t="s">
        <v>20098</v>
      </c>
      <c r="Y225" t="s">
        <v>20099</v>
      </c>
      <c r="Z225" t="s">
        <v>144</v>
      </c>
      <c r="AA225" t="s">
        <v>18497</v>
      </c>
      <c r="AB225" t="s">
        <v>20100</v>
      </c>
      <c r="AC225" t="b">
        <v>1</v>
      </c>
      <c r="AD225" t="s">
        <v>204</v>
      </c>
      <c r="AE225">
        <v>83</v>
      </c>
      <c r="AF225" t="s">
        <v>2634</v>
      </c>
      <c r="AG225" t="s">
        <v>20101</v>
      </c>
      <c r="AH225">
        <v>2011</v>
      </c>
      <c r="AI225" t="s">
        <v>18601</v>
      </c>
      <c r="AJ225" t="s">
        <v>18427</v>
      </c>
    </row>
    <row r="226" spans="1:36" x14ac:dyDescent="0.25">
      <c r="A226">
        <v>1169</v>
      </c>
      <c r="B226">
        <v>2012</v>
      </c>
      <c r="C226">
        <v>30</v>
      </c>
      <c r="D226" t="s">
        <v>4901</v>
      </c>
      <c r="E226" t="s">
        <v>231</v>
      </c>
      <c r="F226">
        <v>103860290</v>
      </c>
      <c r="G226">
        <v>3500</v>
      </c>
      <c r="H226">
        <v>27335363</v>
      </c>
      <c r="I226">
        <v>3470</v>
      </c>
      <c r="J226" s="1">
        <v>41184</v>
      </c>
      <c r="K226" t="s">
        <v>4902</v>
      </c>
      <c r="L226">
        <v>139</v>
      </c>
      <c r="M226" t="s">
        <v>231</v>
      </c>
      <c r="N226">
        <v>1168</v>
      </c>
      <c r="O226" t="s">
        <v>4903</v>
      </c>
      <c r="P226" t="s">
        <v>4904</v>
      </c>
      <c r="Q226">
        <v>103812241</v>
      </c>
      <c r="R226" t="s">
        <v>25</v>
      </c>
      <c r="S226" s="4">
        <v>41065</v>
      </c>
      <c r="T226" t="s">
        <v>553</v>
      </c>
      <c r="U226" t="s">
        <v>375</v>
      </c>
      <c r="V226" t="s">
        <v>38</v>
      </c>
      <c r="W226" t="s">
        <v>196</v>
      </c>
      <c r="X226" t="s">
        <v>21773</v>
      </c>
      <c r="Y226" t="s">
        <v>21774</v>
      </c>
      <c r="Z226" t="s">
        <v>777</v>
      </c>
      <c r="AA226" t="s">
        <v>18411</v>
      </c>
      <c r="AB226" t="s">
        <v>21756</v>
      </c>
      <c r="AC226" t="b">
        <v>1</v>
      </c>
      <c r="AD226" t="s">
        <v>257</v>
      </c>
      <c r="AE226">
        <v>94</v>
      </c>
      <c r="AF226" t="s">
        <v>4901</v>
      </c>
      <c r="AG226" t="s">
        <v>21775</v>
      </c>
      <c r="AH226">
        <v>2012</v>
      </c>
      <c r="AI226" t="s">
        <v>18503</v>
      </c>
      <c r="AJ226" t="s">
        <v>18427</v>
      </c>
    </row>
    <row r="227" spans="1:36" x14ac:dyDescent="0.25">
      <c r="A227">
        <v>1170</v>
      </c>
      <c r="B227">
        <v>2012</v>
      </c>
      <c r="C227">
        <v>31</v>
      </c>
      <c r="D227" t="s">
        <v>4905</v>
      </c>
      <c r="E227" t="s">
        <v>97</v>
      </c>
      <c r="F227">
        <v>103412758</v>
      </c>
      <c r="G227">
        <v>3672</v>
      </c>
      <c r="H227">
        <v>23773465</v>
      </c>
      <c r="I227">
        <v>3653</v>
      </c>
      <c r="J227" t="s">
        <v>4886</v>
      </c>
      <c r="K227" s="1">
        <v>41217</v>
      </c>
      <c r="L227">
        <v>141</v>
      </c>
      <c r="M227" t="s">
        <v>57</v>
      </c>
      <c r="N227">
        <v>1169</v>
      </c>
      <c r="O227" t="s">
        <v>4906</v>
      </c>
      <c r="P227" t="s">
        <v>4907</v>
      </c>
      <c r="Q227">
        <v>98800000</v>
      </c>
      <c r="R227" t="s">
        <v>25</v>
      </c>
      <c r="S227" s="4">
        <v>41345</v>
      </c>
      <c r="T227" t="s">
        <v>4908</v>
      </c>
      <c r="U227" t="s">
        <v>1214</v>
      </c>
      <c r="V227" t="s">
        <v>299</v>
      </c>
      <c r="W227" t="s">
        <v>50</v>
      </c>
      <c r="X227" t="s">
        <v>21776</v>
      </c>
      <c r="Y227" t="s">
        <v>21777</v>
      </c>
      <c r="Z227" t="s">
        <v>51</v>
      </c>
      <c r="AA227" t="s">
        <v>18411</v>
      </c>
      <c r="AB227" s="4">
        <v>41234</v>
      </c>
      <c r="AC227" t="b">
        <v>1</v>
      </c>
      <c r="AD227" t="s">
        <v>82</v>
      </c>
      <c r="AE227">
        <v>97</v>
      </c>
      <c r="AF227" t="s">
        <v>4905</v>
      </c>
      <c r="AG227" t="s">
        <v>21778</v>
      </c>
      <c r="AH227">
        <v>2012</v>
      </c>
      <c r="AI227" t="s">
        <v>18422</v>
      </c>
      <c r="AJ227" t="s">
        <v>18493</v>
      </c>
    </row>
    <row r="228" spans="1:36" x14ac:dyDescent="0.25">
      <c r="A228">
        <v>3936</v>
      </c>
      <c r="B228">
        <v>2016</v>
      </c>
      <c r="C228">
        <v>27</v>
      </c>
      <c r="D228" t="s">
        <v>13892</v>
      </c>
      <c r="E228" t="s">
        <v>259</v>
      </c>
      <c r="F228">
        <v>103144286</v>
      </c>
      <c r="G228">
        <v>4130</v>
      </c>
      <c r="H228">
        <v>41039944</v>
      </c>
      <c r="I228">
        <v>4130</v>
      </c>
      <c r="J228" t="s">
        <v>13893</v>
      </c>
      <c r="K228" t="s">
        <v>13876</v>
      </c>
      <c r="L228">
        <v>83</v>
      </c>
      <c r="M228" t="s">
        <v>259</v>
      </c>
      <c r="N228">
        <v>3935</v>
      </c>
      <c r="O228" t="s">
        <v>13894</v>
      </c>
      <c r="P228" t="s">
        <v>312</v>
      </c>
      <c r="Q228">
        <v>103137295</v>
      </c>
      <c r="R228" t="s">
        <v>25</v>
      </c>
      <c r="S228" t="s">
        <v>29078</v>
      </c>
      <c r="T228" t="s">
        <v>3167</v>
      </c>
      <c r="U228" t="s">
        <v>48</v>
      </c>
      <c r="V228" t="s">
        <v>127</v>
      </c>
      <c r="W228" t="s">
        <v>583</v>
      </c>
      <c r="X228" t="s">
        <v>29079</v>
      </c>
      <c r="Y228" t="s">
        <v>29080</v>
      </c>
      <c r="Z228" t="s">
        <v>263</v>
      </c>
      <c r="AA228" t="s">
        <v>18419</v>
      </c>
      <c r="AB228" s="4">
        <v>42545</v>
      </c>
      <c r="AC228" t="b">
        <v>1</v>
      </c>
      <c r="AD228">
        <v>3</v>
      </c>
      <c r="AE228">
        <v>120</v>
      </c>
      <c r="AF228" t="s">
        <v>13892</v>
      </c>
      <c r="AG228" t="s">
        <v>29081</v>
      </c>
      <c r="AH228">
        <v>2016</v>
      </c>
      <c r="AI228" t="s">
        <v>18758</v>
      </c>
      <c r="AJ228" t="s">
        <v>18652</v>
      </c>
    </row>
    <row r="229" spans="1:36" x14ac:dyDescent="0.25">
      <c r="A229">
        <v>28</v>
      </c>
      <c r="B229">
        <v>2010</v>
      </c>
      <c r="C229">
        <v>28</v>
      </c>
      <c r="D229" t="s">
        <v>264</v>
      </c>
      <c r="E229" t="s">
        <v>265</v>
      </c>
      <c r="F229">
        <v>103068524</v>
      </c>
      <c r="G229">
        <v>3398</v>
      </c>
      <c r="H229">
        <v>34825135</v>
      </c>
      <c r="I229">
        <v>3270</v>
      </c>
      <c r="J229" t="s">
        <v>266</v>
      </c>
      <c r="K229" t="s">
        <v>56</v>
      </c>
      <c r="L229">
        <v>69</v>
      </c>
      <c r="M229" t="s">
        <v>265</v>
      </c>
      <c r="N229">
        <v>27</v>
      </c>
      <c r="O229" t="s">
        <v>267</v>
      </c>
      <c r="P229" t="s">
        <v>167</v>
      </c>
      <c r="Q229">
        <v>102981571</v>
      </c>
      <c r="R229" t="s">
        <v>25</v>
      </c>
      <c r="S229" s="4">
        <v>40505</v>
      </c>
      <c r="T229" t="s">
        <v>268</v>
      </c>
      <c r="U229" t="s">
        <v>269</v>
      </c>
      <c r="V229" t="s">
        <v>28</v>
      </c>
      <c r="W229" t="s">
        <v>270</v>
      </c>
      <c r="X229" t="s">
        <v>18543</v>
      </c>
      <c r="Y229" t="s">
        <v>18544</v>
      </c>
      <c r="Z229" t="s">
        <v>271</v>
      </c>
      <c r="AA229" t="s">
        <v>18497</v>
      </c>
      <c r="AB229" t="s">
        <v>18545</v>
      </c>
      <c r="AC229" t="b">
        <v>1</v>
      </c>
      <c r="AD229" t="s">
        <v>272</v>
      </c>
      <c r="AE229">
        <v>103</v>
      </c>
      <c r="AF229" t="s">
        <v>264</v>
      </c>
      <c r="AG229" t="s">
        <v>18546</v>
      </c>
      <c r="AH229">
        <v>2010</v>
      </c>
      <c r="AI229" t="s">
        <v>18547</v>
      </c>
      <c r="AJ229" t="s">
        <v>18415</v>
      </c>
    </row>
    <row r="230" spans="1:36" x14ac:dyDescent="0.25">
      <c r="A230">
        <v>564</v>
      </c>
      <c r="B230">
        <v>2011</v>
      </c>
      <c r="C230">
        <v>27</v>
      </c>
      <c r="D230" t="s">
        <v>2637</v>
      </c>
      <c r="E230" t="s">
        <v>120</v>
      </c>
      <c r="F230">
        <v>103028109</v>
      </c>
      <c r="G230">
        <v>3548</v>
      </c>
      <c r="H230">
        <v>30514732</v>
      </c>
      <c r="I230">
        <v>3548</v>
      </c>
      <c r="J230" s="1">
        <v>40849</v>
      </c>
      <c r="K230" t="s">
        <v>2638</v>
      </c>
      <c r="L230">
        <v>97</v>
      </c>
      <c r="M230" t="s">
        <v>120</v>
      </c>
      <c r="N230">
        <v>563</v>
      </c>
      <c r="O230" t="s">
        <v>2639</v>
      </c>
      <c r="P230" t="s">
        <v>1107</v>
      </c>
      <c r="Q230">
        <v>103028109</v>
      </c>
      <c r="R230" t="s">
        <v>25</v>
      </c>
      <c r="S230" s="4">
        <v>40701</v>
      </c>
      <c r="T230" t="s">
        <v>161</v>
      </c>
      <c r="U230" t="s">
        <v>169</v>
      </c>
      <c r="V230" t="s">
        <v>38</v>
      </c>
      <c r="W230" t="s">
        <v>430</v>
      </c>
      <c r="X230" t="s">
        <v>20102</v>
      </c>
      <c r="Y230" t="s">
        <v>20103</v>
      </c>
      <c r="Z230" t="s">
        <v>163</v>
      </c>
      <c r="AA230" t="s">
        <v>18419</v>
      </c>
      <c r="AB230" t="s">
        <v>19037</v>
      </c>
      <c r="AC230" t="b">
        <v>1</v>
      </c>
      <c r="AD230" t="s">
        <v>238</v>
      </c>
      <c r="AE230">
        <v>117</v>
      </c>
      <c r="AF230" t="s">
        <v>20104</v>
      </c>
      <c r="AG230" t="s">
        <v>20105</v>
      </c>
      <c r="AH230">
        <v>2011</v>
      </c>
      <c r="AI230" t="s">
        <v>18657</v>
      </c>
      <c r="AJ230" t="s">
        <v>18512</v>
      </c>
    </row>
    <row r="231" spans="1:36" x14ac:dyDescent="0.25">
      <c r="A231">
        <v>4677</v>
      </c>
      <c r="B231">
        <v>2017</v>
      </c>
      <c r="C231">
        <v>31</v>
      </c>
      <c r="D231" t="s">
        <v>16294</v>
      </c>
      <c r="E231" t="s">
        <v>259</v>
      </c>
      <c r="F231">
        <v>102826543</v>
      </c>
      <c r="G231">
        <v>3354</v>
      </c>
      <c r="H231">
        <v>28681472</v>
      </c>
      <c r="I231">
        <v>3341</v>
      </c>
      <c r="J231" s="1">
        <v>43019</v>
      </c>
      <c r="K231" t="s">
        <v>16295</v>
      </c>
      <c r="L231">
        <v>102</v>
      </c>
      <c r="M231" t="s">
        <v>259</v>
      </c>
      <c r="N231">
        <v>4676</v>
      </c>
      <c r="O231" t="s">
        <v>16296</v>
      </c>
      <c r="P231" t="s">
        <v>8281</v>
      </c>
      <c r="Q231">
        <v>101555644</v>
      </c>
      <c r="R231" t="s">
        <v>16297</v>
      </c>
      <c r="S231" t="s">
        <v>30877</v>
      </c>
      <c r="T231" t="s">
        <v>2561</v>
      </c>
      <c r="U231" t="s">
        <v>559</v>
      </c>
      <c r="V231" t="s">
        <v>14067</v>
      </c>
      <c r="W231" t="s">
        <v>384</v>
      </c>
      <c r="X231" t="s">
        <v>30937</v>
      </c>
      <c r="Y231" t="s">
        <v>30938</v>
      </c>
      <c r="Z231" t="s">
        <v>263</v>
      </c>
      <c r="AA231" t="s">
        <v>18419</v>
      </c>
      <c r="AB231" s="4">
        <v>43049</v>
      </c>
      <c r="AC231" t="b">
        <v>1</v>
      </c>
      <c r="AD231" t="s">
        <v>50</v>
      </c>
      <c r="AE231">
        <v>114</v>
      </c>
      <c r="AF231" t="s">
        <v>30939</v>
      </c>
      <c r="AG231" t="s">
        <v>30940</v>
      </c>
      <c r="AH231">
        <v>2017</v>
      </c>
      <c r="AI231" t="s">
        <v>18652</v>
      </c>
      <c r="AJ231" t="s">
        <v>18415</v>
      </c>
    </row>
    <row r="232" spans="1:36" x14ac:dyDescent="0.25">
      <c r="A232">
        <v>565</v>
      </c>
      <c r="B232">
        <v>2011</v>
      </c>
      <c r="C232">
        <v>28</v>
      </c>
      <c r="D232" t="s">
        <v>2640</v>
      </c>
      <c r="E232" t="s">
        <v>120</v>
      </c>
      <c r="F232">
        <v>102515793</v>
      </c>
      <c r="G232">
        <v>2950</v>
      </c>
      <c r="H232">
        <v>12768604</v>
      </c>
      <c r="I232">
        <v>2914</v>
      </c>
      <c r="J232" t="s">
        <v>2641</v>
      </c>
      <c r="K232" t="s">
        <v>2642</v>
      </c>
      <c r="L232">
        <v>91</v>
      </c>
      <c r="M232" t="s">
        <v>120</v>
      </c>
      <c r="N232">
        <v>564</v>
      </c>
      <c r="O232" t="s">
        <v>827</v>
      </c>
      <c r="P232" t="s">
        <v>828</v>
      </c>
      <c r="Q232">
        <v>102515793</v>
      </c>
      <c r="R232" t="s">
        <v>829</v>
      </c>
      <c r="S232" s="4">
        <v>40988</v>
      </c>
      <c r="T232" t="s">
        <v>297</v>
      </c>
      <c r="U232" t="s">
        <v>559</v>
      </c>
      <c r="V232" t="s">
        <v>38</v>
      </c>
      <c r="W232" t="s">
        <v>117</v>
      </c>
      <c r="X232" t="s">
        <v>18930</v>
      </c>
      <c r="Y232" t="s">
        <v>18931</v>
      </c>
      <c r="Z232" t="s">
        <v>163</v>
      </c>
      <c r="AA232" t="s">
        <v>18497</v>
      </c>
      <c r="AB232" t="s">
        <v>18932</v>
      </c>
      <c r="AC232" t="b">
        <v>1</v>
      </c>
      <c r="AD232" t="s">
        <v>83</v>
      </c>
      <c r="AE232">
        <v>158</v>
      </c>
      <c r="AF232" t="s">
        <v>825</v>
      </c>
      <c r="AG232" t="s">
        <v>18933</v>
      </c>
      <c r="AH232">
        <v>2011</v>
      </c>
      <c r="AI232" t="s">
        <v>18458</v>
      </c>
      <c r="AJ232" t="s">
        <v>18459</v>
      </c>
    </row>
    <row r="233" spans="1:36" x14ac:dyDescent="0.25">
      <c r="A233">
        <v>3937</v>
      </c>
      <c r="B233">
        <v>2016</v>
      </c>
      <c r="C233">
        <v>28</v>
      </c>
      <c r="D233" t="s">
        <v>13895</v>
      </c>
      <c r="E233" t="s">
        <v>231</v>
      </c>
      <c r="F233">
        <v>102470008</v>
      </c>
      <c r="G233">
        <v>3356</v>
      </c>
      <c r="H233">
        <v>40406314</v>
      </c>
      <c r="I233">
        <v>3343</v>
      </c>
      <c r="J233" s="1">
        <v>42649</v>
      </c>
      <c r="K233" t="s">
        <v>13896</v>
      </c>
      <c r="L233">
        <v>76</v>
      </c>
      <c r="M233" t="s">
        <v>231</v>
      </c>
      <c r="N233">
        <v>3936</v>
      </c>
      <c r="O233" t="s">
        <v>13897</v>
      </c>
      <c r="P233" t="s">
        <v>4923</v>
      </c>
      <c r="Q233">
        <v>102461593</v>
      </c>
      <c r="R233" t="s">
        <v>2733</v>
      </c>
      <c r="S233" t="s">
        <v>28991</v>
      </c>
      <c r="T233" t="s">
        <v>2795</v>
      </c>
      <c r="U233" t="s">
        <v>627</v>
      </c>
      <c r="V233" t="s">
        <v>38</v>
      </c>
      <c r="W233" t="s">
        <v>41</v>
      </c>
      <c r="X233" t="s">
        <v>29082</v>
      </c>
      <c r="Y233" t="s">
        <v>29083</v>
      </c>
      <c r="Z233" t="s">
        <v>72</v>
      </c>
      <c r="AA233" t="s">
        <v>18497</v>
      </c>
      <c r="AB233" s="4">
        <v>42531</v>
      </c>
      <c r="AC233" t="b">
        <v>1</v>
      </c>
      <c r="AD233" t="s">
        <v>246</v>
      </c>
      <c r="AE233">
        <v>134</v>
      </c>
      <c r="AF233" t="s">
        <v>13895</v>
      </c>
      <c r="AG233" t="s">
        <v>29084</v>
      </c>
      <c r="AH233">
        <v>2016</v>
      </c>
      <c r="AI233" t="s">
        <v>18415</v>
      </c>
      <c r="AJ233" t="s">
        <v>18437</v>
      </c>
    </row>
    <row r="234" spans="1:36" x14ac:dyDescent="0.25">
      <c r="A234">
        <v>2526</v>
      </c>
      <c r="B234">
        <v>2014</v>
      </c>
      <c r="C234">
        <v>30</v>
      </c>
      <c r="D234" t="s">
        <v>9404</v>
      </c>
      <c r="E234" t="s">
        <v>259</v>
      </c>
      <c r="F234">
        <v>102427862</v>
      </c>
      <c r="G234">
        <v>3638</v>
      </c>
      <c r="H234">
        <v>32512804</v>
      </c>
      <c r="I234">
        <v>3604</v>
      </c>
      <c r="J234" t="s">
        <v>9405</v>
      </c>
      <c r="K234" s="1">
        <v>41761</v>
      </c>
      <c r="L234">
        <v>139</v>
      </c>
      <c r="M234" t="s">
        <v>259</v>
      </c>
      <c r="N234">
        <v>2525</v>
      </c>
      <c r="O234" t="s">
        <v>9406</v>
      </c>
      <c r="P234" t="s">
        <v>5873</v>
      </c>
      <c r="Q234">
        <v>98537272</v>
      </c>
      <c r="R234" t="s">
        <v>79</v>
      </c>
      <c r="S234" t="s">
        <v>22530</v>
      </c>
      <c r="T234" t="s">
        <v>9407</v>
      </c>
      <c r="U234" t="s">
        <v>9408</v>
      </c>
      <c r="V234" t="s">
        <v>38</v>
      </c>
      <c r="W234" t="s">
        <v>50</v>
      </c>
      <c r="X234" t="s">
        <v>25420</v>
      </c>
      <c r="Y234" t="s">
        <v>25421</v>
      </c>
      <c r="Z234" t="s">
        <v>263</v>
      </c>
      <c r="AA234" t="s">
        <v>18419</v>
      </c>
      <c r="AB234" t="s">
        <v>25422</v>
      </c>
      <c r="AC234" t="b">
        <v>1</v>
      </c>
      <c r="AD234" t="s">
        <v>41</v>
      </c>
      <c r="AE234">
        <v>113</v>
      </c>
      <c r="AF234" t="s">
        <v>9404</v>
      </c>
      <c r="AG234" t="s">
        <v>25423</v>
      </c>
      <c r="AH234">
        <v>2014</v>
      </c>
      <c r="AI234" t="s">
        <v>18422</v>
      </c>
      <c r="AJ234" t="s">
        <v>18469</v>
      </c>
    </row>
    <row r="235" spans="1:36" x14ac:dyDescent="0.25">
      <c r="A235">
        <v>4678</v>
      </c>
      <c r="B235">
        <v>2017</v>
      </c>
      <c r="C235">
        <v>32</v>
      </c>
      <c r="D235" t="s">
        <v>16298</v>
      </c>
      <c r="E235" t="s">
        <v>231</v>
      </c>
      <c r="F235">
        <v>102092201</v>
      </c>
      <c r="G235">
        <v>3565</v>
      </c>
      <c r="H235">
        <v>35006404</v>
      </c>
      <c r="I235">
        <v>3502</v>
      </c>
      <c r="J235" s="1">
        <v>43047</v>
      </c>
      <c r="K235" s="1">
        <v>42777</v>
      </c>
      <c r="L235">
        <v>83</v>
      </c>
      <c r="M235" t="s">
        <v>231</v>
      </c>
      <c r="N235">
        <v>4677</v>
      </c>
      <c r="O235" t="s">
        <v>16299</v>
      </c>
      <c r="P235" t="s">
        <v>380</v>
      </c>
      <c r="Q235">
        <v>101788793</v>
      </c>
      <c r="R235" t="s">
        <v>25</v>
      </c>
      <c r="S235" t="s">
        <v>30910</v>
      </c>
      <c r="T235" t="s">
        <v>13956</v>
      </c>
      <c r="U235" t="s">
        <v>627</v>
      </c>
      <c r="V235" t="s">
        <v>28</v>
      </c>
      <c r="W235" t="s">
        <v>221</v>
      </c>
      <c r="X235" t="s">
        <v>30941</v>
      </c>
      <c r="Y235" t="s">
        <v>30942</v>
      </c>
      <c r="Z235" t="s">
        <v>777</v>
      </c>
      <c r="AA235" t="s">
        <v>18497</v>
      </c>
      <c r="AB235" t="s">
        <v>30943</v>
      </c>
      <c r="AC235" t="b">
        <v>1</v>
      </c>
      <c r="AD235">
        <v>7</v>
      </c>
      <c r="AE235">
        <v>109</v>
      </c>
      <c r="AF235" t="s">
        <v>16298</v>
      </c>
      <c r="AG235" t="s">
        <v>30944</v>
      </c>
      <c r="AH235">
        <v>2017</v>
      </c>
      <c r="AI235" t="s">
        <v>18642</v>
      </c>
      <c r="AJ235" t="s">
        <v>18415</v>
      </c>
    </row>
    <row r="236" spans="1:36" x14ac:dyDescent="0.25">
      <c r="A236">
        <v>1842</v>
      </c>
      <c r="B236">
        <v>2013</v>
      </c>
      <c r="C236">
        <v>34</v>
      </c>
      <c r="D236" t="s">
        <v>7122</v>
      </c>
      <c r="E236" t="s">
        <v>66</v>
      </c>
      <c r="F236">
        <v>101802906</v>
      </c>
      <c r="G236">
        <v>3285</v>
      </c>
      <c r="H236">
        <v>37285325</v>
      </c>
      <c r="I236">
        <v>3275</v>
      </c>
      <c r="J236" s="1">
        <v>41615</v>
      </c>
      <c r="K236" t="s">
        <v>7123</v>
      </c>
      <c r="L236">
        <v>97</v>
      </c>
      <c r="M236" t="s">
        <v>66</v>
      </c>
      <c r="N236">
        <v>1841</v>
      </c>
      <c r="O236" t="s">
        <v>7124</v>
      </c>
      <c r="P236" t="s">
        <v>7125</v>
      </c>
      <c r="Q236">
        <v>101785482</v>
      </c>
      <c r="R236" t="s">
        <v>25</v>
      </c>
      <c r="S236" t="s">
        <v>23501</v>
      </c>
      <c r="T236" t="s">
        <v>7126</v>
      </c>
      <c r="U236" t="s">
        <v>48</v>
      </c>
      <c r="V236" t="s">
        <v>7127</v>
      </c>
      <c r="W236" t="s">
        <v>41</v>
      </c>
      <c r="X236" t="s">
        <v>23568</v>
      </c>
      <c r="Y236" t="s">
        <v>23569</v>
      </c>
      <c r="Z236" t="s">
        <v>72</v>
      </c>
      <c r="AA236" t="s">
        <v>18419</v>
      </c>
      <c r="AB236" s="4">
        <v>41467</v>
      </c>
      <c r="AC236" t="b">
        <v>1</v>
      </c>
      <c r="AD236" t="s">
        <v>117</v>
      </c>
      <c r="AE236">
        <v>131</v>
      </c>
      <c r="AF236" t="s">
        <v>7122</v>
      </c>
      <c r="AG236" t="s">
        <v>23570</v>
      </c>
      <c r="AH236">
        <v>2013</v>
      </c>
      <c r="AI236" t="s">
        <v>18415</v>
      </c>
      <c r="AJ236" t="s">
        <v>18579</v>
      </c>
    </row>
    <row r="237" spans="1:36" x14ac:dyDescent="0.25">
      <c r="A237">
        <v>2527</v>
      </c>
      <c r="B237">
        <v>2014</v>
      </c>
      <c r="C237">
        <v>31</v>
      </c>
      <c r="D237" t="s">
        <v>9409</v>
      </c>
      <c r="E237" t="s">
        <v>120</v>
      </c>
      <c r="F237">
        <v>101530738</v>
      </c>
      <c r="G237">
        <v>3236</v>
      </c>
      <c r="H237">
        <v>34137828</v>
      </c>
      <c r="I237">
        <v>3236</v>
      </c>
      <c r="J237" t="s">
        <v>9410</v>
      </c>
      <c r="K237" s="1">
        <v>41944</v>
      </c>
      <c r="L237">
        <v>107</v>
      </c>
      <c r="M237" t="s">
        <v>120</v>
      </c>
      <c r="N237">
        <v>2526</v>
      </c>
      <c r="O237" t="s">
        <v>9411</v>
      </c>
      <c r="P237" t="s">
        <v>2756</v>
      </c>
      <c r="Q237">
        <v>85212969</v>
      </c>
      <c r="R237" t="s">
        <v>25</v>
      </c>
      <c r="S237" t="s">
        <v>25424</v>
      </c>
      <c r="T237" t="s">
        <v>7133</v>
      </c>
      <c r="U237" t="s">
        <v>478</v>
      </c>
      <c r="V237" t="s">
        <v>3815</v>
      </c>
      <c r="W237" t="s">
        <v>50</v>
      </c>
      <c r="X237" t="s">
        <v>25425</v>
      </c>
      <c r="Y237" t="s">
        <v>25426</v>
      </c>
      <c r="Z237" t="s">
        <v>163</v>
      </c>
      <c r="AA237" t="s">
        <v>18497</v>
      </c>
      <c r="AB237" t="s">
        <v>25427</v>
      </c>
      <c r="AC237" t="b">
        <v>1</v>
      </c>
      <c r="AD237">
        <v>6</v>
      </c>
      <c r="AE237">
        <v>132</v>
      </c>
      <c r="AF237" t="s">
        <v>9409</v>
      </c>
      <c r="AG237" t="s">
        <v>25428</v>
      </c>
      <c r="AH237">
        <v>2014</v>
      </c>
      <c r="AI237" t="s">
        <v>18422</v>
      </c>
      <c r="AJ237" t="s">
        <v>18443</v>
      </c>
    </row>
    <row r="238" spans="1:36" x14ac:dyDescent="0.25">
      <c r="A238">
        <v>1843</v>
      </c>
      <c r="B238">
        <v>2013</v>
      </c>
      <c r="C238">
        <v>35</v>
      </c>
      <c r="D238" t="s">
        <v>7128</v>
      </c>
      <c r="E238" t="s">
        <v>120</v>
      </c>
      <c r="F238">
        <v>101470202</v>
      </c>
      <c r="G238">
        <v>3055</v>
      </c>
      <c r="H238">
        <v>20719162</v>
      </c>
      <c r="I238">
        <v>3055</v>
      </c>
      <c r="J238" s="1">
        <v>41614</v>
      </c>
      <c r="K238" s="1">
        <v>41435</v>
      </c>
      <c r="L238">
        <v>116</v>
      </c>
      <c r="M238" t="s">
        <v>120</v>
      </c>
      <c r="N238">
        <v>1842</v>
      </c>
      <c r="O238" t="s">
        <v>7129</v>
      </c>
      <c r="P238" t="s">
        <v>3721</v>
      </c>
      <c r="Q238">
        <v>96200000</v>
      </c>
      <c r="R238" t="s">
        <v>25</v>
      </c>
      <c r="S238" t="s">
        <v>23497</v>
      </c>
      <c r="T238" t="s">
        <v>7130</v>
      </c>
      <c r="U238" t="s">
        <v>2887</v>
      </c>
      <c r="V238" t="s">
        <v>28</v>
      </c>
      <c r="W238" t="s">
        <v>213</v>
      </c>
      <c r="X238" t="s">
        <v>23571</v>
      </c>
      <c r="Y238" t="s">
        <v>23572</v>
      </c>
      <c r="Z238" t="s">
        <v>163</v>
      </c>
      <c r="AA238" t="s">
        <v>18497</v>
      </c>
      <c r="AB238" s="4">
        <v>41437</v>
      </c>
      <c r="AC238" t="b">
        <v>1</v>
      </c>
      <c r="AD238" t="s">
        <v>32</v>
      </c>
      <c r="AE238">
        <v>107</v>
      </c>
      <c r="AF238" t="s">
        <v>23573</v>
      </c>
      <c r="AG238" t="s">
        <v>23574</v>
      </c>
      <c r="AH238">
        <v>2013</v>
      </c>
      <c r="AI238" t="s">
        <v>18513</v>
      </c>
      <c r="AJ238" t="s">
        <v>18553</v>
      </c>
    </row>
    <row r="239" spans="1:36" x14ac:dyDescent="0.25">
      <c r="A239">
        <v>2528</v>
      </c>
      <c r="B239">
        <v>2014</v>
      </c>
      <c r="C239">
        <v>32</v>
      </c>
      <c r="D239" t="s">
        <v>9412</v>
      </c>
      <c r="E239" t="s">
        <v>43</v>
      </c>
      <c r="F239">
        <v>101200044</v>
      </c>
      <c r="G239">
        <v>3571</v>
      </c>
      <c r="H239">
        <v>43720472</v>
      </c>
      <c r="I239">
        <v>3567</v>
      </c>
      <c r="J239" t="s">
        <v>9413</v>
      </c>
      <c r="K239" t="s">
        <v>9414</v>
      </c>
      <c r="L239">
        <v>83</v>
      </c>
      <c r="M239" t="s">
        <v>43</v>
      </c>
      <c r="N239">
        <v>2527</v>
      </c>
      <c r="O239" t="s">
        <v>9415</v>
      </c>
      <c r="P239" t="s">
        <v>2550</v>
      </c>
      <c r="Q239">
        <v>101160529</v>
      </c>
      <c r="R239" t="s">
        <v>25</v>
      </c>
      <c r="S239" s="4">
        <v>41849</v>
      </c>
      <c r="T239" t="s">
        <v>243</v>
      </c>
      <c r="U239" t="s">
        <v>254</v>
      </c>
      <c r="V239" t="s">
        <v>38</v>
      </c>
      <c r="W239" t="s">
        <v>136</v>
      </c>
      <c r="X239" t="s">
        <v>25429</v>
      </c>
      <c r="Y239" t="s">
        <v>25430</v>
      </c>
      <c r="Z239" t="s">
        <v>144</v>
      </c>
      <c r="AA239" t="s">
        <v>18419</v>
      </c>
      <c r="AB239" s="4">
        <v>41726</v>
      </c>
      <c r="AC239" t="b">
        <v>1</v>
      </c>
      <c r="AD239" t="s">
        <v>146</v>
      </c>
      <c r="AE239">
        <v>138</v>
      </c>
      <c r="AF239" t="s">
        <v>9412</v>
      </c>
      <c r="AG239" t="s">
        <v>25431</v>
      </c>
      <c r="AH239">
        <v>2014</v>
      </c>
      <c r="AI239" t="s">
        <v>18469</v>
      </c>
      <c r="AJ239" t="s">
        <v>18427</v>
      </c>
    </row>
    <row r="240" spans="1:36" x14ac:dyDescent="0.25">
      <c r="A240">
        <v>3938</v>
      </c>
      <c r="B240">
        <v>2016</v>
      </c>
      <c r="C240">
        <v>29</v>
      </c>
      <c r="D240" t="s">
        <v>13898</v>
      </c>
      <c r="E240" t="s">
        <v>43</v>
      </c>
      <c r="F240">
        <v>100546139</v>
      </c>
      <c r="G240">
        <v>3115</v>
      </c>
      <c r="H240">
        <v>24074047</v>
      </c>
      <c r="I240">
        <v>2317</v>
      </c>
      <c r="J240" s="1">
        <v>42685</v>
      </c>
      <c r="K240" s="1">
        <v>42616</v>
      </c>
      <c r="L240">
        <v>118</v>
      </c>
      <c r="M240" t="s">
        <v>43</v>
      </c>
      <c r="N240">
        <v>3937</v>
      </c>
      <c r="O240" t="s">
        <v>13899</v>
      </c>
      <c r="P240" t="s">
        <v>13900</v>
      </c>
      <c r="Q240">
        <v>100501349</v>
      </c>
      <c r="R240" t="s">
        <v>460</v>
      </c>
      <c r="S240" t="s">
        <v>29085</v>
      </c>
      <c r="T240" t="s">
        <v>3271</v>
      </c>
      <c r="U240" t="s">
        <v>3162</v>
      </c>
      <c r="V240" t="s">
        <v>13901</v>
      </c>
      <c r="W240" t="s">
        <v>95</v>
      </c>
      <c r="X240" t="s">
        <v>29086</v>
      </c>
      <c r="Y240" t="s">
        <v>29087</v>
      </c>
      <c r="Z240" t="s">
        <v>13902</v>
      </c>
      <c r="AA240" t="s">
        <v>18419</v>
      </c>
      <c r="AB240" s="4">
        <v>42685</v>
      </c>
      <c r="AC240" t="b">
        <v>1</v>
      </c>
      <c r="AD240" t="s">
        <v>889</v>
      </c>
      <c r="AE240">
        <v>116</v>
      </c>
      <c r="AF240" t="s">
        <v>13898</v>
      </c>
      <c r="AG240" t="s">
        <v>29088</v>
      </c>
      <c r="AH240">
        <v>2016</v>
      </c>
      <c r="AI240" t="s">
        <v>18454</v>
      </c>
      <c r="AJ240" t="s">
        <v>18532</v>
      </c>
    </row>
    <row r="241" spans="1:36" x14ac:dyDescent="0.25">
      <c r="A241">
        <v>29</v>
      </c>
      <c r="B241">
        <v>2010</v>
      </c>
      <c r="C241">
        <v>29</v>
      </c>
      <c r="D241" t="s">
        <v>273</v>
      </c>
      <c r="E241" t="s">
        <v>66</v>
      </c>
      <c r="F241">
        <v>100539043</v>
      </c>
      <c r="G241">
        <v>3365</v>
      </c>
      <c r="H241">
        <v>32689406</v>
      </c>
      <c r="I241">
        <v>3355</v>
      </c>
      <c r="J241" s="1">
        <v>40309</v>
      </c>
      <c r="K241" t="s">
        <v>274</v>
      </c>
      <c r="L241">
        <v>83</v>
      </c>
      <c r="M241" t="s">
        <v>66</v>
      </c>
      <c r="N241">
        <v>28</v>
      </c>
      <c r="O241" t="s">
        <v>275</v>
      </c>
      <c r="P241" t="s">
        <v>276</v>
      </c>
      <c r="Q241">
        <v>100448498</v>
      </c>
      <c r="R241" t="s">
        <v>25</v>
      </c>
      <c r="S241" t="s">
        <v>18548</v>
      </c>
      <c r="T241" t="s">
        <v>277</v>
      </c>
      <c r="U241" t="s">
        <v>278</v>
      </c>
      <c r="V241" t="s">
        <v>28</v>
      </c>
      <c r="W241" t="s">
        <v>40</v>
      </c>
      <c r="X241" t="s">
        <v>18549</v>
      </c>
      <c r="Y241" t="s">
        <v>18550</v>
      </c>
      <c r="Z241" t="s">
        <v>72</v>
      </c>
      <c r="AA241" t="s">
        <v>18497</v>
      </c>
      <c r="AB241" s="4">
        <v>40487</v>
      </c>
      <c r="AC241" t="b">
        <v>1</v>
      </c>
      <c r="AD241">
        <v>4</v>
      </c>
      <c r="AE241">
        <v>95</v>
      </c>
      <c r="AF241" t="s">
        <v>273</v>
      </c>
      <c r="AG241" t="s">
        <v>18551</v>
      </c>
      <c r="AH241">
        <v>2010</v>
      </c>
      <c r="AI241" t="s">
        <v>18552</v>
      </c>
      <c r="AJ241" t="s">
        <v>18553</v>
      </c>
    </row>
    <row r="242" spans="1:36" x14ac:dyDescent="0.25">
      <c r="A242">
        <v>566</v>
      </c>
      <c r="B242">
        <v>2011</v>
      </c>
      <c r="C242">
        <v>29</v>
      </c>
      <c r="D242" t="s">
        <v>2643</v>
      </c>
      <c r="E242" t="s">
        <v>120</v>
      </c>
      <c r="F242">
        <v>100292856</v>
      </c>
      <c r="G242">
        <v>3049</v>
      </c>
      <c r="H242">
        <v>31603106</v>
      </c>
      <c r="I242">
        <v>3049</v>
      </c>
      <c r="J242" t="s">
        <v>2547</v>
      </c>
      <c r="K242" t="s">
        <v>2509</v>
      </c>
      <c r="L242">
        <v>111</v>
      </c>
      <c r="M242" t="s">
        <v>120</v>
      </c>
      <c r="N242">
        <v>565</v>
      </c>
      <c r="O242" t="s">
        <v>2644</v>
      </c>
      <c r="P242" t="s">
        <v>2645</v>
      </c>
      <c r="Q242">
        <v>100292856</v>
      </c>
      <c r="R242" t="s">
        <v>25</v>
      </c>
      <c r="S242" t="s">
        <v>20021</v>
      </c>
      <c r="T242" t="s">
        <v>2646</v>
      </c>
      <c r="U242" t="s">
        <v>169</v>
      </c>
      <c r="V242" t="s">
        <v>38</v>
      </c>
      <c r="W242" t="s">
        <v>314</v>
      </c>
      <c r="X242" t="s">
        <v>20106</v>
      </c>
      <c r="Y242" t="s">
        <v>20107</v>
      </c>
      <c r="Z242" t="s">
        <v>163</v>
      </c>
      <c r="AA242" t="s">
        <v>18497</v>
      </c>
      <c r="AB242" s="4">
        <v>40718</v>
      </c>
      <c r="AC242" t="b">
        <v>1</v>
      </c>
      <c r="AD242" t="s">
        <v>270</v>
      </c>
      <c r="AE242">
        <v>92</v>
      </c>
      <c r="AF242" t="s">
        <v>2643</v>
      </c>
      <c r="AG242" t="s">
        <v>20108</v>
      </c>
      <c r="AH242">
        <v>2011</v>
      </c>
      <c r="AI242" t="s">
        <v>18600</v>
      </c>
      <c r="AJ242" t="s">
        <v>18422</v>
      </c>
    </row>
    <row r="243" spans="1:36" x14ac:dyDescent="0.25">
      <c r="A243">
        <v>30</v>
      </c>
      <c r="B243">
        <v>2010</v>
      </c>
      <c r="C243">
        <v>30</v>
      </c>
      <c r="D243" t="s">
        <v>280</v>
      </c>
      <c r="E243" t="s">
        <v>66</v>
      </c>
      <c r="F243">
        <v>100246011</v>
      </c>
      <c r="G243">
        <v>3515</v>
      </c>
      <c r="H243">
        <v>16411322</v>
      </c>
      <c r="I243">
        <v>3515</v>
      </c>
      <c r="J243" t="s">
        <v>130</v>
      </c>
      <c r="K243" s="1">
        <v>40363</v>
      </c>
      <c r="L243">
        <v>111</v>
      </c>
      <c r="M243" t="s">
        <v>66</v>
      </c>
      <c r="N243">
        <v>29</v>
      </c>
      <c r="O243" t="s">
        <v>281</v>
      </c>
      <c r="P243" t="s">
        <v>282</v>
      </c>
      <c r="Q243">
        <v>100169068</v>
      </c>
      <c r="R243" t="s">
        <v>283</v>
      </c>
      <c r="S243" s="4">
        <v>40624</v>
      </c>
      <c r="T243" t="s">
        <v>284</v>
      </c>
      <c r="U243" t="s">
        <v>27</v>
      </c>
      <c r="V243" t="s">
        <v>38</v>
      </c>
      <c r="W243" t="s">
        <v>285</v>
      </c>
      <c r="X243" t="s">
        <v>18554</v>
      </c>
      <c r="Y243" t="s">
        <v>18555</v>
      </c>
      <c r="Z243" t="s">
        <v>72</v>
      </c>
      <c r="AA243" t="s">
        <v>18411</v>
      </c>
      <c r="AB243" t="s">
        <v>18465</v>
      </c>
      <c r="AC243" t="b">
        <v>1</v>
      </c>
      <c r="AD243" t="s">
        <v>286</v>
      </c>
      <c r="AE243">
        <v>80</v>
      </c>
      <c r="AF243" t="s">
        <v>280</v>
      </c>
      <c r="AG243" t="s">
        <v>18556</v>
      </c>
      <c r="AH243">
        <v>2010</v>
      </c>
      <c r="AI243" t="s">
        <v>18557</v>
      </c>
      <c r="AJ243" t="s">
        <v>18558</v>
      </c>
    </row>
    <row r="244" spans="1:36" x14ac:dyDescent="0.25">
      <c r="A244">
        <v>567</v>
      </c>
      <c r="B244">
        <v>2011</v>
      </c>
      <c r="C244">
        <v>30</v>
      </c>
      <c r="D244" t="s">
        <v>2647</v>
      </c>
      <c r="E244" t="s">
        <v>86</v>
      </c>
      <c r="F244">
        <v>100240551</v>
      </c>
      <c r="G244">
        <v>3754</v>
      </c>
      <c r="H244">
        <v>36431290</v>
      </c>
      <c r="I244">
        <v>3750</v>
      </c>
      <c r="J244" t="s">
        <v>2606</v>
      </c>
      <c r="K244" s="1">
        <v>40613</v>
      </c>
      <c r="L244">
        <v>97</v>
      </c>
      <c r="M244" t="s">
        <v>86</v>
      </c>
      <c r="N244">
        <v>566</v>
      </c>
      <c r="O244" t="s">
        <v>2648</v>
      </c>
      <c r="P244" t="s">
        <v>2649</v>
      </c>
      <c r="Q244">
        <v>100215116</v>
      </c>
      <c r="R244" t="s">
        <v>25</v>
      </c>
      <c r="S244" t="s">
        <v>19955</v>
      </c>
      <c r="T244" t="s">
        <v>47</v>
      </c>
      <c r="U244" t="s">
        <v>737</v>
      </c>
      <c r="V244" t="s">
        <v>2650</v>
      </c>
      <c r="W244">
        <v>5</v>
      </c>
      <c r="X244" t="s">
        <v>20109</v>
      </c>
      <c r="Y244" t="s">
        <v>20110</v>
      </c>
      <c r="Z244" t="s">
        <v>94</v>
      </c>
      <c r="AA244" t="s">
        <v>18419</v>
      </c>
      <c r="AB244" s="4">
        <v>40753</v>
      </c>
      <c r="AC244" t="b">
        <v>1</v>
      </c>
      <c r="AD244" t="s">
        <v>307</v>
      </c>
      <c r="AE244">
        <v>119</v>
      </c>
      <c r="AF244" t="s">
        <v>2647</v>
      </c>
      <c r="AG244" t="s">
        <v>20111</v>
      </c>
      <c r="AH244">
        <v>2011</v>
      </c>
      <c r="AI244">
        <v>-5</v>
      </c>
      <c r="AJ244">
        <v>-6</v>
      </c>
    </row>
    <row r="245" spans="1:36" x14ac:dyDescent="0.25">
      <c r="A245">
        <v>4679</v>
      </c>
      <c r="B245">
        <v>2017</v>
      </c>
      <c r="C245">
        <v>33</v>
      </c>
      <c r="D245" t="s">
        <v>16300</v>
      </c>
      <c r="E245" t="s">
        <v>259</v>
      </c>
      <c r="F245">
        <v>100234838</v>
      </c>
      <c r="G245">
        <v>4038</v>
      </c>
      <c r="H245">
        <v>39023010</v>
      </c>
      <c r="I245">
        <v>4003</v>
      </c>
      <c r="J245" t="s">
        <v>16301</v>
      </c>
      <c r="K245" s="1">
        <v>42826</v>
      </c>
      <c r="L245">
        <v>104</v>
      </c>
      <c r="M245" t="s">
        <v>259</v>
      </c>
      <c r="N245">
        <v>4678</v>
      </c>
      <c r="O245" t="s">
        <v>16302</v>
      </c>
      <c r="P245" t="s">
        <v>225</v>
      </c>
      <c r="Q245">
        <v>99733121</v>
      </c>
      <c r="R245" t="s">
        <v>70</v>
      </c>
      <c r="S245" t="s">
        <v>30945</v>
      </c>
      <c r="T245" t="s">
        <v>526</v>
      </c>
      <c r="U245" t="s">
        <v>375</v>
      </c>
      <c r="V245" t="s">
        <v>16303</v>
      </c>
      <c r="W245" t="s">
        <v>307</v>
      </c>
      <c r="X245" t="s">
        <v>30946</v>
      </c>
      <c r="Y245" t="s">
        <v>30947</v>
      </c>
      <c r="Z245" t="s">
        <v>263</v>
      </c>
      <c r="AA245" t="s">
        <v>18497</v>
      </c>
      <c r="AB245" t="s">
        <v>30948</v>
      </c>
      <c r="AC245" t="b">
        <v>1</v>
      </c>
      <c r="AD245" t="s">
        <v>39</v>
      </c>
      <c r="AE245">
        <v>141</v>
      </c>
      <c r="AF245" t="s">
        <v>16300</v>
      </c>
      <c r="AG245" t="s">
        <v>30949</v>
      </c>
      <c r="AH245">
        <v>2017</v>
      </c>
      <c r="AI245" t="s">
        <v>18575</v>
      </c>
      <c r="AJ245" t="s">
        <v>18469</v>
      </c>
    </row>
    <row r="246" spans="1:36" x14ac:dyDescent="0.25">
      <c r="A246">
        <v>2529</v>
      </c>
      <c r="B246">
        <v>2014</v>
      </c>
      <c r="C246">
        <v>33</v>
      </c>
      <c r="D246" t="s">
        <v>9416</v>
      </c>
      <c r="E246" t="s">
        <v>66</v>
      </c>
      <c r="F246">
        <v>100206256</v>
      </c>
      <c r="G246">
        <v>3505</v>
      </c>
      <c r="H246">
        <v>28760246</v>
      </c>
      <c r="I246">
        <v>3490</v>
      </c>
      <c r="J246" s="1">
        <v>41796</v>
      </c>
      <c r="K246" s="1">
        <v>41952</v>
      </c>
      <c r="L246">
        <v>97</v>
      </c>
      <c r="M246" t="s">
        <v>66</v>
      </c>
      <c r="N246">
        <v>2528</v>
      </c>
      <c r="O246" t="s">
        <v>9417</v>
      </c>
      <c r="P246" t="s">
        <v>9418</v>
      </c>
      <c r="Q246">
        <v>77121429</v>
      </c>
      <c r="R246" t="s">
        <v>460</v>
      </c>
      <c r="S246" t="s">
        <v>25432</v>
      </c>
      <c r="T246" t="s">
        <v>839</v>
      </c>
      <c r="U246" t="s">
        <v>2672</v>
      </c>
      <c r="V246" t="s">
        <v>38</v>
      </c>
      <c r="W246" t="s">
        <v>117</v>
      </c>
      <c r="X246" t="s">
        <v>25433</v>
      </c>
      <c r="Y246" t="s">
        <v>25434</v>
      </c>
      <c r="Z246" t="s">
        <v>72</v>
      </c>
      <c r="AA246" t="s">
        <v>18419</v>
      </c>
      <c r="AB246" s="4">
        <v>41796</v>
      </c>
      <c r="AC246" t="b">
        <v>1</v>
      </c>
      <c r="AD246">
        <v>9</v>
      </c>
      <c r="AE246">
        <v>113</v>
      </c>
      <c r="AF246" t="s">
        <v>9416</v>
      </c>
      <c r="AG246" t="s">
        <v>25435</v>
      </c>
      <c r="AH246">
        <v>2014</v>
      </c>
      <c r="AI246" t="s">
        <v>18458</v>
      </c>
      <c r="AJ246" t="s">
        <v>18532</v>
      </c>
    </row>
    <row r="247" spans="1:36" x14ac:dyDescent="0.25">
      <c r="A247">
        <v>3939</v>
      </c>
      <c r="B247">
        <v>2016</v>
      </c>
      <c r="C247">
        <v>30</v>
      </c>
      <c r="D247" t="s">
        <v>13903</v>
      </c>
      <c r="E247" t="s">
        <v>120</v>
      </c>
      <c r="F247">
        <v>100014699</v>
      </c>
      <c r="G247">
        <v>3478</v>
      </c>
      <c r="H247">
        <v>14869736</v>
      </c>
      <c r="I247">
        <v>3478</v>
      </c>
      <c r="J247" t="s">
        <v>13816</v>
      </c>
      <c r="K247" t="s">
        <v>13904</v>
      </c>
      <c r="L247">
        <v>120</v>
      </c>
      <c r="M247" t="s">
        <v>120</v>
      </c>
      <c r="N247">
        <v>3938</v>
      </c>
      <c r="O247" t="s">
        <v>13905</v>
      </c>
      <c r="P247" t="s">
        <v>13906</v>
      </c>
      <c r="Q247">
        <v>100014092</v>
      </c>
      <c r="R247" t="s">
        <v>483</v>
      </c>
      <c r="S247" s="4">
        <v>42808</v>
      </c>
      <c r="T247" t="s">
        <v>5564</v>
      </c>
      <c r="U247" t="s">
        <v>1017</v>
      </c>
      <c r="V247" t="s">
        <v>38</v>
      </c>
      <c r="W247" t="s">
        <v>196</v>
      </c>
      <c r="X247" t="s">
        <v>29089</v>
      </c>
      <c r="Y247" t="s">
        <v>29090</v>
      </c>
      <c r="Z247" t="s">
        <v>212</v>
      </c>
      <c r="AA247" t="s">
        <v>18419</v>
      </c>
      <c r="AB247" t="s">
        <v>29019</v>
      </c>
      <c r="AC247" t="b">
        <v>1</v>
      </c>
      <c r="AD247">
        <v>3</v>
      </c>
      <c r="AE247">
        <v>116</v>
      </c>
      <c r="AF247" t="s">
        <v>29091</v>
      </c>
      <c r="AG247" t="s">
        <v>29092</v>
      </c>
      <c r="AH247">
        <v>2016</v>
      </c>
      <c r="AI247" t="s">
        <v>18503</v>
      </c>
      <c r="AJ247">
        <v>-7</v>
      </c>
    </row>
    <row r="248" spans="1:36" x14ac:dyDescent="0.25">
      <c r="A248">
        <v>1844</v>
      </c>
      <c r="B248">
        <v>2013</v>
      </c>
      <c r="C248">
        <v>36</v>
      </c>
      <c r="D248" t="s">
        <v>7131</v>
      </c>
      <c r="E248" t="s">
        <v>2791</v>
      </c>
      <c r="F248">
        <v>98925640</v>
      </c>
      <c r="G248">
        <v>3106</v>
      </c>
      <c r="H248">
        <v>30373794</v>
      </c>
      <c r="I248">
        <v>3098</v>
      </c>
      <c r="J248" t="s">
        <v>7045</v>
      </c>
      <c r="K248" s="1">
        <v>41585</v>
      </c>
      <c r="L248">
        <v>111</v>
      </c>
      <c r="M248" t="s">
        <v>57</v>
      </c>
      <c r="N248">
        <v>1843</v>
      </c>
      <c r="O248" t="s">
        <v>7132</v>
      </c>
      <c r="P248" t="s">
        <v>453</v>
      </c>
      <c r="Q248">
        <v>98600000</v>
      </c>
      <c r="R248" t="s">
        <v>25</v>
      </c>
      <c r="S248" t="s">
        <v>22470</v>
      </c>
      <c r="T248" t="s">
        <v>7133</v>
      </c>
      <c r="U248" t="s">
        <v>355</v>
      </c>
      <c r="V248" t="s">
        <v>3453</v>
      </c>
      <c r="W248" t="s">
        <v>196</v>
      </c>
      <c r="X248" t="s">
        <v>23575</v>
      </c>
    </row>
    <row r="249" spans="1:36" x14ac:dyDescent="0.25">
      <c r="A249">
        <v>569</v>
      </c>
      <c r="B249">
        <v>2011</v>
      </c>
      <c r="C249">
        <v>32</v>
      </c>
      <c r="D249" t="s">
        <v>2651</v>
      </c>
      <c r="E249" t="s">
        <v>120</v>
      </c>
      <c r="F249">
        <v>98780042</v>
      </c>
      <c r="G249">
        <v>3584</v>
      </c>
      <c r="H249">
        <v>33526876</v>
      </c>
      <c r="I249">
        <v>3584</v>
      </c>
      <c r="J249" t="s">
        <v>2652</v>
      </c>
      <c r="K249" t="s">
        <v>2653</v>
      </c>
      <c r="L249">
        <v>97</v>
      </c>
      <c r="M249" t="s">
        <v>120</v>
      </c>
      <c r="N249">
        <v>568</v>
      </c>
      <c r="O249" t="s">
        <v>2654</v>
      </c>
      <c r="P249" t="s">
        <v>1052</v>
      </c>
      <c r="Q249">
        <v>98000000</v>
      </c>
      <c r="R249" t="s">
        <v>25</v>
      </c>
      <c r="S249" t="s">
        <v>18991</v>
      </c>
      <c r="T249" t="s">
        <v>2330</v>
      </c>
      <c r="U249" t="s">
        <v>210</v>
      </c>
      <c r="V249" t="s">
        <v>127</v>
      </c>
      <c r="W249" t="s">
        <v>153</v>
      </c>
      <c r="X249" t="s">
        <v>20112</v>
      </c>
      <c r="Y249" t="s">
        <v>20113</v>
      </c>
      <c r="Z249" t="s">
        <v>163</v>
      </c>
      <c r="AA249" t="s">
        <v>18419</v>
      </c>
      <c r="AB249" s="4">
        <v>40557</v>
      </c>
      <c r="AC249" t="b">
        <v>1</v>
      </c>
      <c r="AD249" t="s">
        <v>307</v>
      </c>
      <c r="AE249">
        <v>119</v>
      </c>
      <c r="AF249" t="s">
        <v>2651</v>
      </c>
      <c r="AG249" t="s">
        <v>20114</v>
      </c>
      <c r="AH249">
        <v>2011</v>
      </c>
      <c r="AI249" t="s">
        <v>18480</v>
      </c>
      <c r="AJ249" t="s">
        <v>18427</v>
      </c>
    </row>
    <row r="250" spans="1:36" x14ac:dyDescent="0.25">
      <c r="A250">
        <v>31</v>
      </c>
      <c r="B250">
        <v>2010</v>
      </c>
      <c r="C250">
        <v>31</v>
      </c>
      <c r="D250" t="s">
        <v>288</v>
      </c>
      <c r="E250" t="s">
        <v>259</v>
      </c>
      <c r="F250">
        <v>98711404</v>
      </c>
      <c r="G250">
        <v>3380</v>
      </c>
      <c r="H250">
        <v>25207599</v>
      </c>
      <c r="I250">
        <v>3374</v>
      </c>
      <c r="J250" s="1">
        <v>40425</v>
      </c>
      <c r="K250" s="1">
        <v>40430</v>
      </c>
      <c r="L250">
        <v>153</v>
      </c>
      <c r="M250" t="s">
        <v>259</v>
      </c>
      <c r="N250">
        <v>30</v>
      </c>
      <c r="O250" t="s">
        <v>289</v>
      </c>
      <c r="P250" t="s">
        <v>290</v>
      </c>
      <c r="Q250">
        <v>98710290</v>
      </c>
      <c r="R250" t="s">
        <v>25</v>
      </c>
      <c r="S250" t="s">
        <v>18559</v>
      </c>
      <c r="T250" t="s">
        <v>291</v>
      </c>
      <c r="U250" t="s">
        <v>292</v>
      </c>
      <c r="V250" t="s">
        <v>293</v>
      </c>
      <c r="W250" t="s">
        <v>228</v>
      </c>
      <c r="X250" t="s">
        <v>18560</v>
      </c>
      <c r="Y250" t="s">
        <v>18561</v>
      </c>
      <c r="Z250" t="s">
        <v>263</v>
      </c>
      <c r="AA250" t="s">
        <v>18419</v>
      </c>
      <c r="AB250" t="s">
        <v>18562</v>
      </c>
      <c r="AC250" t="b">
        <v>1</v>
      </c>
      <c r="AD250" t="s">
        <v>213</v>
      </c>
      <c r="AE250">
        <v>88</v>
      </c>
      <c r="AF250" t="s">
        <v>288</v>
      </c>
      <c r="AG250" t="s">
        <v>18563</v>
      </c>
      <c r="AH250">
        <v>2010</v>
      </c>
      <c r="AI250" t="s">
        <v>18522</v>
      </c>
      <c r="AJ250" t="s">
        <v>18448</v>
      </c>
    </row>
    <row r="251" spans="1:36" x14ac:dyDescent="0.25">
      <c r="A251">
        <v>3940</v>
      </c>
      <c r="B251">
        <v>2016</v>
      </c>
      <c r="C251">
        <v>31</v>
      </c>
      <c r="D251" t="s">
        <v>13907</v>
      </c>
      <c r="E251" t="s">
        <v>120</v>
      </c>
      <c r="F251">
        <v>97685686</v>
      </c>
      <c r="G251">
        <v>3135</v>
      </c>
      <c r="H251">
        <v>34263534</v>
      </c>
      <c r="I251">
        <v>3103</v>
      </c>
      <c r="J251" s="1">
        <v>42712</v>
      </c>
      <c r="K251" t="s">
        <v>13843</v>
      </c>
      <c r="L251">
        <v>132</v>
      </c>
      <c r="M251" t="s">
        <v>120</v>
      </c>
      <c r="N251">
        <v>3939</v>
      </c>
      <c r="O251" t="s">
        <v>13908</v>
      </c>
      <c r="P251" t="s">
        <v>13909</v>
      </c>
      <c r="Q251">
        <v>97661826</v>
      </c>
      <c r="R251" t="s">
        <v>25</v>
      </c>
      <c r="S251" s="4">
        <v>42682</v>
      </c>
      <c r="T251" t="s">
        <v>13910</v>
      </c>
      <c r="U251" t="s">
        <v>27</v>
      </c>
      <c r="V251" t="s">
        <v>38</v>
      </c>
      <c r="W251" t="s">
        <v>279</v>
      </c>
      <c r="X251" t="s">
        <v>29093</v>
      </c>
      <c r="Y251" t="s">
        <v>29094</v>
      </c>
      <c r="Z251" t="s">
        <v>163</v>
      </c>
      <c r="AA251" t="s">
        <v>18497</v>
      </c>
      <c r="AB251" t="s">
        <v>29095</v>
      </c>
      <c r="AC251" t="b">
        <v>1</v>
      </c>
      <c r="AD251" t="s">
        <v>32</v>
      </c>
      <c r="AE251">
        <v>89</v>
      </c>
      <c r="AF251" t="s">
        <v>13907</v>
      </c>
      <c r="AG251" t="s">
        <v>29096</v>
      </c>
      <c r="AH251">
        <v>2016</v>
      </c>
      <c r="AI251" t="s">
        <v>18553</v>
      </c>
      <c r="AJ251" t="s">
        <v>18642</v>
      </c>
    </row>
    <row r="252" spans="1:36" x14ac:dyDescent="0.25">
      <c r="A252">
        <v>32</v>
      </c>
      <c r="B252">
        <v>2010</v>
      </c>
      <c r="C252">
        <v>32</v>
      </c>
      <c r="D252" t="s">
        <v>294</v>
      </c>
      <c r="E252" t="s">
        <v>120</v>
      </c>
      <c r="F252">
        <v>96962694</v>
      </c>
      <c r="G252">
        <v>2921</v>
      </c>
      <c r="H252">
        <v>22445653</v>
      </c>
      <c r="I252">
        <v>2771</v>
      </c>
      <c r="J252" s="1">
        <v>40188</v>
      </c>
      <c r="K252" s="1">
        <v>40240</v>
      </c>
      <c r="L252">
        <v>153</v>
      </c>
      <c r="M252" t="s">
        <v>120</v>
      </c>
      <c r="N252">
        <v>31</v>
      </c>
      <c r="O252" t="s">
        <v>295</v>
      </c>
      <c r="P252" t="s">
        <v>296</v>
      </c>
      <c r="Q252">
        <v>96400000</v>
      </c>
      <c r="R252" t="s">
        <v>25</v>
      </c>
      <c r="S252" s="4">
        <v>40554</v>
      </c>
      <c r="T252" t="s">
        <v>297</v>
      </c>
      <c r="U252" t="s">
        <v>298</v>
      </c>
      <c r="V252" t="s">
        <v>299</v>
      </c>
      <c r="W252" t="s">
        <v>190</v>
      </c>
      <c r="X252" t="s">
        <v>18564</v>
      </c>
      <c r="Y252" t="s">
        <v>18565</v>
      </c>
      <c r="Z252" t="s">
        <v>212</v>
      </c>
      <c r="AA252" t="s">
        <v>18419</v>
      </c>
      <c r="AB252" t="s">
        <v>18566</v>
      </c>
      <c r="AC252" t="b">
        <v>1</v>
      </c>
      <c r="AD252" t="s">
        <v>190</v>
      </c>
      <c r="AE252">
        <v>120</v>
      </c>
      <c r="AF252" t="s">
        <v>294</v>
      </c>
      <c r="AG252" t="s">
        <v>18567</v>
      </c>
      <c r="AH252">
        <v>2010</v>
      </c>
      <c r="AI252" t="s">
        <v>18568</v>
      </c>
      <c r="AJ252" t="s">
        <v>18433</v>
      </c>
    </row>
    <row r="253" spans="1:36" x14ac:dyDescent="0.25">
      <c r="A253">
        <v>1171</v>
      </c>
      <c r="B253">
        <v>2012</v>
      </c>
      <c r="C253">
        <v>32</v>
      </c>
      <c r="D253" t="s">
        <v>4909</v>
      </c>
      <c r="E253" t="s">
        <v>120</v>
      </c>
      <c r="F253">
        <v>95720716</v>
      </c>
      <c r="G253">
        <v>2946</v>
      </c>
      <c r="H253">
        <v>417150</v>
      </c>
      <c r="I253">
        <v>5</v>
      </c>
      <c r="J253" t="s">
        <v>4910</v>
      </c>
      <c r="K253" t="s">
        <v>4911</v>
      </c>
      <c r="L253">
        <v>102</v>
      </c>
      <c r="M253" t="s">
        <v>120</v>
      </c>
      <c r="N253">
        <v>1170</v>
      </c>
      <c r="O253" t="s">
        <v>4912</v>
      </c>
      <c r="P253" t="s">
        <v>4913</v>
      </c>
      <c r="Q253">
        <v>95720716</v>
      </c>
      <c r="R253" t="s">
        <v>25</v>
      </c>
      <c r="S253" s="4">
        <v>41352</v>
      </c>
      <c r="T253" t="s">
        <v>4914</v>
      </c>
      <c r="U253" t="s">
        <v>244</v>
      </c>
      <c r="V253" t="s">
        <v>306</v>
      </c>
      <c r="W253" t="s">
        <v>190</v>
      </c>
      <c r="X253" t="s">
        <v>21779</v>
      </c>
      <c r="Y253" t="s">
        <v>21780</v>
      </c>
      <c r="Z253" t="s">
        <v>212</v>
      </c>
      <c r="AA253" t="s">
        <v>18497</v>
      </c>
      <c r="AB253" s="4">
        <v>41285</v>
      </c>
      <c r="AC253" t="b">
        <v>1</v>
      </c>
      <c r="AD253" t="s">
        <v>902</v>
      </c>
      <c r="AE253">
        <v>157</v>
      </c>
      <c r="AF253" t="s">
        <v>4909</v>
      </c>
      <c r="AG253" t="s">
        <v>21781</v>
      </c>
      <c r="AH253">
        <v>2012</v>
      </c>
      <c r="AI253" t="s">
        <v>18568</v>
      </c>
      <c r="AJ253" t="s">
        <v>18437</v>
      </c>
    </row>
    <row r="254" spans="1:36" x14ac:dyDescent="0.25">
      <c r="A254">
        <v>33</v>
      </c>
      <c r="B254">
        <v>2010</v>
      </c>
      <c r="C254">
        <v>33</v>
      </c>
      <c r="D254" t="s">
        <v>300</v>
      </c>
      <c r="E254" t="s">
        <v>231</v>
      </c>
      <c r="F254">
        <v>95347692</v>
      </c>
      <c r="G254">
        <v>3445</v>
      </c>
      <c r="H254">
        <v>31001870</v>
      </c>
      <c r="I254">
        <v>3445</v>
      </c>
      <c r="J254" t="s">
        <v>301</v>
      </c>
      <c r="K254" t="s">
        <v>44</v>
      </c>
      <c r="L254">
        <v>84</v>
      </c>
      <c r="M254" t="s">
        <v>231</v>
      </c>
      <c r="N254">
        <v>32</v>
      </c>
      <c r="O254" t="s">
        <v>302</v>
      </c>
      <c r="P254" t="s">
        <v>303</v>
      </c>
      <c r="Q254">
        <v>95328937</v>
      </c>
      <c r="R254" t="s">
        <v>25</v>
      </c>
      <c r="S254" t="s">
        <v>18569</v>
      </c>
      <c r="T254" t="s">
        <v>304</v>
      </c>
      <c r="U254" t="s">
        <v>305</v>
      </c>
      <c r="V254" t="s">
        <v>306</v>
      </c>
      <c r="W254" t="s">
        <v>155</v>
      </c>
      <c r="X254" t="s">
        <v>18570</v>
      </c>
      <c r="Y254" t="s">
        <v>18571</v>
      </c>
      <c r="Z254" t="s">
        <v>72</v>
      </c>
      <c r="AA254" t="s">
        <v>18497</v>
      </c>
      <c r="AB254" t="s">
        <v>18572</v>
      </c>
      <c r="AC254" t="b">
        <v>1</v>
      </c>
      <c r="AD254" t="s">
        <v>18573</v>
      </c>
      <c r="AE254">
        <v>146</v>
      </c>
      <c r="AF254" t="s">
        <v>300</v>
      </c>
      <c r="AG254" t="s">
        <v>18574</v>
      </c>
      <c r="AH254">
        <v>2010</v>
      </c>
      <c r="AI254" t="s">
        <v>18487</v>
      </c>
      <c r="AJ254" t="s">
        <v>18575</v>
      </c>
    </row>
    <row r="255" spans="1:36" x14ac:dyDescent="0.25">
      <c r="A255">
        <v>1845</v>
      </c>
      <c r="B255">
        <v>2013</v>
      </c>
      <c r="C255">
        <v>37</v>
      </c>
      <c r="D255">
        <v>42</v>
      </c>
      <c r="E255" t="s">
        <v>66</v>
      </c>
      <c r="F255">
        <v>95020213</v>
      </c>
      <c r="G255">
        <v>3405</v>
      </c>
      <c r="H255">
        <v>27487144</v>
      </c>
      <c r="I255">
        <v>3003</v>
      </c>
      <c r="J255" s="1">
        <v>41612</v>
      </c>
      <c r="K255" t="s">
        <v>7134</v>
      </c>
      <c r="L255">
        <v>104</v>
      </c>
      <c r="M255" t="s">
        <v>66</v>
      </c>
      <c r="N255">
        <v>1844</v>
      </c>
      <c r="O255" t="s">
        <v>7135</v>
      </c>
      <c r="P255" t="s">
        <v>5545</v>
      </c>
      <c r="Q255">
        <v>95001343</v>
      </c>
      <c r="R255" t="s">
        <v>25</v>
      </c>
      <c r="S255" s="4">
        <v>41471</v>
      </c>
      <c r="T255" t="s">
        <v>7136</v>
      </c>
      <c r="U255" t="s">
        <v>319</v>
      </c>
      <c r="V255" t="s">
        <v>38</v>
      </c>
      <c r="W255" t="s">
        <v>221</v>
      </c>
      <c r="X255" t="s">
        <v>23576</v>
      </c>
      <c r="Y255" t="s">
        <v>23577</v>
      </c>
      <c r="Z255" t="s">
        <v>72</v>
      </c>
      <c r="AA255" t="s">
        <v>18419</v>
      </c>
      <c r="AB255" t="s">
        <v>20884</v>
      </c>
      <c r="AC255" t="b">
        <v>1</v>
      </c>
      <c r="AD255" t="s">
        <v>246</v>
      </c>
      <c r="AE255">
        <v>128</v>
      </c>
      <c r="AF255">
        <v>42</v>
      </c>
      <c r="AG255" t="s">
        <v>7136</v>
      </c>
      <c r="AH255">
        <v>2013</v>
      </c>
      <c r="AI255" t="s">
        <v>18642</v>
      </c>
      <c r="AJ255" t="s">
        <v>18805</v>
      </c>
    </row>
    <row r="256" spans="1:36" x14ac:dyDescent="0.25">
      <c r="A256">
        <v>34</v>
      </c>
      <c r="B256">
        <v>2010</v>
      </c>
      <c r="C256">
        <v>34</v>
      </c>
      <c r="D256" t="s">
        <v>308</v>
      </c>
      <c r="E256" t="s">
        <v>66</v>
      </c>
      <c r="F256">
        <v>94835059</v>
      </c>
      <c r="G256">
        <v>3111</v>
      </c>
      <c r="H256">
        <v>32789494</v>
      </c>
      <c r="I256">
        <v>3111</v>
      </c>
      <c r="J256" t="s">
        <v>309</v>
      </c>
      <c r="K256" t="s">
        <v>310</v>
      </c>
      <c r="L256">
        <v>118</v>
      </c>
      <c r="M256" t="s">
        <v>66</v>
      </c>
      <c r="N256">
        <v>33</v>
      </c>
      <c r="O256" t="s">
        <v>311</v>
      </c>
      <c r="P256" t="s">
        <v>312</v>
      </c>
      <c r="Q256">
        <v>94800000</v>
      </c>
      <c r="R256" t="s">
        <v>25</v>
      </c>
      <c r="S256" s="4">
        <v>40344</v>
      </c>
      <c r="T256" t="s">
        <v>313</v>
      </c>
      <c r="U256" t="s">
        <v>254</v>
      </c>
      <c r="V256" t="s">
        <v>38</v>
      </c>
      <c r="W256" t="s">
        <v>39</v>
      </c>
      <c r="X256" t="s">
        <v>18576</v>
      </c>
      <c r="Y256" t="s">
        <v>18577</v>
      </c>
      <c r="Z256" t="s">
        <v>72</v>
      </c>
      <c r="AA256" t="s">
        <v>18497</v>
      </c>
      <c r="AB256" s="4">
        <v>40193</v>
      </c>
      <c r="AC256" t="b">
        <v>1</v>
      </c>
      <c r="AD256" t="s">
        <v>314</v>
      </c>
      <c r="AE256">
        <v>118</v>
      </c>
      <c r="AF256" t="s">
        <v>308</v>
      </c>
      <c r="AG256" t="s">
        <v>18578</v>
      </c>
      <c r="AH256">
        <v>2010</v>
      </c>
      <c r="AI256" t="s">
        <v>18414</v>
      </c>
      <c r="AJ256" t="s">
        <v>18579</v>
      </c>
    </row>
    <row r="257" spans="1:36" x14ac:dyDescent="0.25">
      <c r="A257">
        <v>1172</v>
      </c>
      <c r="B257">
        <v>2012</v>
      </c>
      <c r="C257">
        <v>33</v>
      </c>
      <c r="D257" t="s">
        <v>4915</v>
      </c>
      <c r="E257" t="s">
        <v>43</v>
      </c>
      <c r="F257">
        <v>93772375</v>
      </c>
      <c r="G257">
        <v>2638</v>
      </c>
      <c r="H257">
        <v>24900566</v>
      </c>
      <c r="I257">
        <v>1884</v>
      </c>
      <c r="J257" s="1">
        <v>40950</v>
      </c>
      <c r="K257" t="s">
        <v>4916</v>
      </c>
      <c r="L257">
        <v>103</v>
      </c>
      <c r="M257" t="s">
        <v>43</v>
      </c>
      <c r="N257">
        <v>1171</v>
      </c>
      <c r="O257" t="s">
        <v>4917</v>
      </c>
      <c r="P257" t="s">
        <v>4918</v>
      </c>
      <c r="Q257">
        <v>89400000</v>
      </c>
      <c r="R257" t="s">
        <v>25</v>
      </c>
      <c r="S257" t="s">
        <v>21782</v>
      </c>
      <c r="T257" t="s">
        <v>4919</v>
      </c>
      <c r="U257" t="s">
        <v>244</v>
      </c>
      <c r="V257" t="s">
        <v>38</v>
      </c>
      <c r="W257" t="s">
        <v>146</v>
      </c>
      <c r="X257" t="s">
        <v>21783</v>
      </c>
      <c r="Y257" t="s">
        <v>21784</v>
      </c>
      <c r="Z257" t="s">
        <v>144</v>
      </c>
      <c r="AA257" t="s">
        <v>18497</v>
      </c>
      <c r="AB257" s="4">
        <v>41215</v>
      </c>
      <c r="AC257" t="b">
        <v>1</v>
      </c>
      <c r="AD257" t="s">
        <v>73</v>
      </c>
      <c r="AE257">
        <v>138</v>
      </c>
      <c r="AF257" t="s">
        <v>4915</v>
      </c>
      <c r="AG257" t="s">
        <v>21785</v>
      </c>
      <c r="AH257">
        <v>2012</v>
      </c>
      <c r="AI257" t="s">
        <v>18474</v>
      </c>
      <c r="AJ257" t="s">
        <v>18493</v>
      </c>
    </row>
    <row r="258" spans="1:36" x14ac:dyDescent="0.25">
      <c r="A258">
        <v>35</v>
      </c>
      <c r="B258">
        <v>2010</v>
      </c>
      <c r="C258">
        <v>35</v>
      </c>
      <c r="D258" t="s">
        <v>315</v>
      </c>
      <c r="E258" t="s">
        <v>43</v>
      </c>
      <c r="F258">
        <v>93617009</v>
      </c>
      <c r="G258">
        <v>2534</v>
      </c>
      <c r="H258">
        <v>300010</v>
      </c>
      <c r="I258">
        <v>4</v>
      </c>
      <c r="J258" s="1">
        <v>40463</v>
      </c>
      <c r="K258" t="s">
        <v>183</v>
      </c>
      <c r="L258">
        <v>111</v>
      </c>
      <c r="M258" t="s">
        <v>43</v>
      </c>
      <c r="N258">
        <v>34</v>
      </c>
      <c r="O258" t="s">
        <v>316</v>
      </c>
      <c r="P258" t="s">
        <v>317</v>
      </c>
      <c r="Q258">
        <v>93571803</v>
      </c>
      <c r="R258" t="s">
        <v>25</v>
      </c>
      <c r="S258" s="4">
        <v>40617</v>
      </c>
      <c r="T258" t="s">
        <v>318</v>
      </c>
      <c r="U258" t="s">
        <v>319</v>
      </c>
      <c r="V258" t="s">
        <v>38</v>
      </c>
      <c r="W258" t="s">
        <v>246</v>
      </c>
      <c r="X258" t="s">
        <v>18580</v>
      </c>
      <c r="Y258" t="s">
        <v>18581</v>
      </c>
      <c r="Z258" t="s">
        <v>144</v>
      </c>
      <c r="AA258" t="s">
        <v>18497</v>
      </c>
      <c r="AB258" t="s">
        <v>18465</v>
      </c>
      <c r="AC258" t="b">
        <v>1</v>
      </c>
      <c r="AD258">
        <v>9</v>
      </c>
      <c r="AE258">
        <v>116</v>
      </c>
      <c r="AF258" t="s">
        <v>315</v>
      </c>
      <c r="AG258" t="s">
        <v>18582</v>
      </c>
      <c r="AH258">
        <v>2010</v>
      </c>
      <c r="AI258" t="s">
        <v>18532</v>
      </c>
      <c r="AJ258" t="s">
        <v>18459</v>
      </c>
    </row>
    <row r="259" spans="1:36" x14ac:dyDescent="0.25">
      <c r="A259">
        <v>3233</v>
      </c>
      <c r="B259">
        <v>2015</v>
      </c>
      <c r="C259">
        <v>30</v>
      </c>
      <c r="D259" t="s">
        <v>11666</v>
      </c>
      <c r="E259" t="s">
        <v>21</v>
      </c>
      <c r="F259">
        <v>93436322</v>
      </c>
      <c r="G259">
        <v>3972</v>
      </c>
      <c r="H259">
        <v>33028165</v>
      </c>
      <c r="I259">
        <v>3972</v>
      </c>
      <c r="J259" t="s">
        <v>11667</v>
      </c>
      <c r="K259" t="s">
        <v>11580</v>
      </c>
      <c r="L259">
        <v>118</v>
      </c>
      <c r="M259" t="s">
        <v>21</v>
      </c>
      <c r="N259">
        <v>3232</v>
      </c>
      <c r="O259" t="s">
        <v>11668</v>
      </c>
      <c r="P259" t="s">
        <v>9917</v>
      </c>
      <c r="Q259">
        <v>71526443</v>
      </c>
      <c r="R259" t="s">
        <v>11669</v>
      </c>
      <c r="S259" t="s">
        <v>25906</v>
      </c>
      <c r="T259" t="s">
        <v>2544</v>
      </c>
      <c r="U259" t="s">
        <v>195</v>
      </c>
      <c r="V259" t="s">
        <v>11670</v>
      </c>
      <c r="W259">
        <v>6</v>
      </c>
      <c r="X259" t="s">
        <v>27273</v>
      </c>
      <c r="Y259" t="s">
        <v>27274</v>
      </c>
      <c r="Z259" t="s">
        <v>30</v>
      </c>
      <c r="AA259" t="s">
        <v>18411</v>
      </c>
      <c r="AB259" t="s">
        <v>27275</v>
      </c>
      <c r="AC259" t="b">
        <v>1</v>
      </c>
      <c r="AD259" t="s">
        <v>135</v>
      </c>
      <c r="AE259">
        <v>130</v>
      </c>
      <c r="AF259" t="s">
        <v>11666</v>
      </c>
      <c r="AG259" t="s">
        <v>27276</v>
      </c>
      <c r="AH259">
        <v>2015</v>
      </c>
      <c r="AI259">
        <v>-6</v>
      </c>
      <c r="AJ259" t="s">
        <v>18415</v>
      </c>
    </row>
    <row r="260" spans="1:36" x14ac:dyDescent="0.25">
      <c r="A260">
        <v>3941</v>
      </c>
      <c r="B260">
        <v>2016</v>
      </c>
      <c r="C260">
        <v>32</v>
      </c>
      <c r="D260" t="s">
        <v>13911</v>
      </c>
      <c r="E260" t="s">
        <v>120</v>
      </c>
      <c r="F260">
        <v>93432655</v>
      </c>
      <c r="G260">
        <v>3696</v>
      </c>
      <c r="H260">
        <v>34703397</v>
      </c>
      <c r="I260">
        <v>3674</v>
      </c>
      <c r="J260" t="s">
        <v>13912</v>
      </c>
      <c r="K260" s="1">
        <v>42491</v>
      </c>
      <c r="L260">
        <v>103</v>
      </c>
      <c r="M260" t="s">
        <v>120</v>
      </c>
      <c r="N260">
        <v>3940</v>
      </c>
      <c r="O260" t="s">
        <v>13913</v>
      </c>
      <c r="P260" t="s">
        <v>123</v>
      </c>
      <c r="Q260">
        <v>93381044</v>
      </c>
      <c r="R260" t="s">
        <v>25</v>
      </c>
      <c r="S260" t="s">
        <v>29068</v>
      </c>
      <c r="T260" t="s">
        <v>7133</v>
      </c>
      <c r="U260" t="s">
        <v>1667</v>
      </c>
      <c r="V260" t="s">
        <v>13914</v>
      </c>
      <c r="W260" t="s">
        <v>502</v>
      </c>
      <c r="X260" t="s">
        <v>29097</v>
      </c>
      <c r="Y260" t="s">
        <v>29098</v>
      </c>
      <c r="Z260" t="s">
        <v>163</v>
      </c>
      <c r="AA260" t="s">
        <v>18419</v>
      </c>
      <c r="AB260" t="s">
        <v>29099</v>
      </c>
      <c r="AC260" t="b">
        <v>1</v>
      </c>
      <c r="AD260" t="s">
        <v>103</v>
      </c>
      <c r="AE260">
        <v>132</v>
      </c>
      <c r="AF260" t="s">
        <v>29100</v>
      </c>
      <c r="AG260" t="s">
        <v>29101</v>
      </c>
      <c r="AH260">
        <v>2016</v>
      </c>
      <c r="AI260" t="s">
        <v>18722</v>
      </c>
      <c r="AJ260" t="s">
        <v>18579</v>
      </c>
    </row>
    <row r="261" spans="1:36" x14ac:dyDescent="0.25">
      <c r="A261">
        <v>1846</v>
      </c>
      <c r="B261">
        <v>2013</v>
      </c>
      <c r="C261">
        <v>38</v>
      </c>
      <c r="D261" t="s">
        <v>7137</v>
      </c>
      <c r="E261" t="s">
        <v>2826</v>
      </c>
      <c r="F261">
        <v>93050117</v>
      </c>
      <c r="G261">
        <v>3284</v>
      </c>
      <c r="H261">
        <v>29807393</v>
      </c>
      <c r="I261">
        <v>3284</v>
      </c>
      <c r="J261" s="1">
        <v>41525</v>
      </c>
      <c r="K261" t="s">
        <v>7138</v>
      </c>
      <c r="L261">
        <v>107</v>
      </c>
      <c r="M261" t="s">
        <v>57</v>
      </c>
      <c r="N261">
        <v>1845</v>
      </c>
      <c r="O261" t="s">
        <v>7139</v>
      </c>
      <c r="P261" t="s">
        <v>330</v>
      </c>
      <c r="Q261">
        <v>90800000</v>
      </c>
      <c r="R261" t="s">
        <v>25</v>
      </c>
      <c r="S261" t="s">
        <v>23578</v>
      </c>
      <c r="T261" t="s">
        <v>7140</v>
      </c>
      <c r="U261" t="s">
        <v>2567</v>
      </c>
      <c r="V261" t="s">
        <v>7141</v>
      </c>
      <c r="W261" t="s">
        <v>128</v>
      </c>
      <c r="X261" t="s">
        <v>23579</v>
      </c>
      <c r="Y261" t="s">
        <v>23580</v>
      </c>
      <c r="Z261" t="s">
        <v>7142</v>
      </c>
      <c r="AA261" t="s">
        <v>18497</v>
      </c>
      <c r="AB261" t="s">
        <v>23581</v>
      </c>
      <c r="AC261" t="b">
        <v>1</v>
      </c>
      <c r="AD261" t="s">
        <v>279</v>
      </c>
      <c r="AE261">
        <v>109</v>
      </c>
      <c r="AF261" t="s">
        <v>7137</v>
      </c>
      <c r="AG261" t="s">
        <v>7140</v>
      </c>
      <c r="AH261">
        <v>2013</v>
      </c>
      <c r="AI261" t="s">
        <v>18646</v>
      </c>
      <c r="AJ261" t="s">
        <v>18553</v>
      </c>
    </row>
    <row r="262" spans="1:36" x14ac:dyDescent="0.25">
      <c r="A262">
        <v>36</v>
      </c>
      <c r="B262">
        <v>2010</v>
      </c>
      <c r="C262">
        <v>36</v>
      </c>
      <c r="D262" t="s">
        <v>320</v>
      </c>
      <c r="E262" t="s">
        <v>66</v>
      </c>
      <c r="F262">
        <v>92186262</v>
      </c>
      <c r="G262">
        <v>2935</v>
      </c>
      <c r="H262">
        <v>23808032</v>
      </c>
      <c r="I262">
        <v>2861</v>
      </c>
      <c r="J262" t="s">
        <v>321</v>
      </c>
      <c r="K262" s="1">
        <v>40330</v>
      </c>
      <c r="L262">
        <v>111</v>
      </c>
      <c r="M262" t="s">
        <v>66</v>
      </c>
      <c r="N262">
        <v>35</v>
      </c>
      <c r="O262" t="s">
        <v>322</v>
      </c>
      <c r="P262" t="s">
        <v>323</v>
      </c>
      <c r="Q262">
        <v>92173235</v>
      </c>
      <c r="R262" t="s">
        <v>25</v>
      </c>
      <c r="S262" t="s">
        <v>18465</v>
      </c>
      <c r="T262" t="s">
        <v>324</v>
      </c>
      <c r="U262" t="s">
        <v>325</v>
      </c>
      <c r="V262" t="s">
        <v>38</v>
      </c>
      <c r="W262" t="s">
        <v>82</v>
      </c>
      <c r="X262" t="s">
        <v>18583</v>
      </c>
      <c r="Y262" t="s">
        <v>18584</v>
      </c>
      <c r="Z262" t="s">
        <v>72</v>
      </c>
      <c r="AA262" t="s">
        <v>18497</v>
      </c>
      <c r="AB262" t="s">
        <v>18585</v>
      </c>
      <c r="AC262" t="b">
        <v>1</v>
      </c>
      <c r="AD262" t="s">
        <v>326</v>
      </c>
      <c r="AE262">
        <v>125</v>
      </c>
      <c r="AF262" t="s">
        <v>320</v>
      </c>
      <c r="AG262" t="s">
        <v>18586</v>
      </c>
      <c r="AH262">
        <v>2010</v>
      </c>
      <c r="AI262" t="s">
        <v>18437</v>
      </c>
      <c r="AJ262" t="s">
        <v>18474</v>
      </c>
    </row>
    <row r="263" spans="1:36" x14ac:dyDescent="0.25">
      <c r="A263">
        <v>2530</v>
      </c>
      <c r="B263">
        <v>2014</v>
      </c>
      <c r="C263">
        <v>34</v>
      </c>
      <c r="D263" t="s">
        <v>9419</v>
      </c>
      <c r="E263" t="s">
        <v>86</v>
      </c>
      <c r="F263">
        <v>92168600</v>
      </c>
      <c r="G263">
        <v>3183</v>
      </c>
      <c r="H263">
        <v>28875635</v>
      </c>
      <c r="I263">
        <v>3090</v>
      </c>
      <c r="J263" t="s">
        <v>9420</v>
      </c>
      <c r="K263" t="s">
        <v>9400</v>
      </c>
      <c r="L263">
        <v>90</v>
      </c>
      <c r="M263" t="s">
        <v>86</v>
      </c>
      <c r="N263">
        <v>2529</v>
      </c>
      <c r="O263" t="s">
        <v>9421</v>
      </c>
      <c r="P263" t="s">
        <v>389</v>
      </c>
      <c r="Q263">
        <v>80432029</v>
      </c>
      <c r="R263" t="s">
        <v>9422</v>
      </c>
      <c r="S263" s="4">
        <v>41800</v>
      </c>
      <c r="T263" t="s">
        <v>2751</v>
      </c>
      <c r="U263" t="s">
        <v>2752</v>
      </c>
      <c r="V263" t="s">
        <v>203</v>
      </c>
      <c r="W263" t="s">
        <v>228</v>
      </c>
      <c r="X263" t="s">
        <v>25436</v>
      </c>
      <c r="Y263" t="s">
        <v>25437</v>
      </c>
      <c r="Z263" t="s">
        <v>94</v>
      </c>
      <c r="AA263" t="s">
        <v>18419</v>
      </c>
      <c r="AB263" t="s">
        <v>25438</v>
      </c>
      <c r="AC263" t="b">
        <v>1</v>
      </c>
      <c r="AD263">
        <v>6</v>
      </c>
      <c r="AE263">
        <v>106</v>
      </c>
      <c r="AF263" t="s">
        <v>9419</v>
      </c>
      <c r="AG263" t="s">
        <v>25439</v>
      </c>
      <c r="AH263">
        <v>2014</v>
      </c>
      <c r="AI263" t="s">
        <v>18522</v>
      </c>
      <c r="AJ263">
        <v>-7</v>
      </c>
    </row>
    <row r="264" spans="1:36" x14ac:dyDescent="0.25">
      <c r="A264">
        <v>4680</v>
      </c>
      <c r="B264">
        <v>2017</v>
      </c>
      <c r="C264">
        <v>34</v>
      </c>
      <c r="D264" t="s">
        <v>16304</v>
      </c>
      <c r="E264" t="s">
        <v>66</v>
      </c>
      <c r="F264">
        <v>92054159</v>
      </c>
      <c r="G264">
        <v>4058</v>
      </c>
      <c r="H264">
        <v>32753122</v>
      </c>
      <c r="I264">
        <v>4058</v>
      </c>
      <c r="J264" s="1">
        <v>42896</v>
      </c>
      <c r="K264" s="1">
        <v>42737</v>
      </c>
      <c r="L264">
        <v>118</v>
      </c>
      <c r="M264" t="s">
        <v>66</v>
      </c>
      <c r="N264">
        <v>4679</v>
      </c>
      <c r="O264" t="s">
        <v>16305</v>
      </c>
      <c r="P264" t="s">
        <v>16306</v>
      </c>
      <c r="Q264">
        <v>91800042</v>
      </c>
      <c r="R264" t="s">
        <v>16307</v>
      </c>
      <c r="S264" s="4">
        <v>43116</v>
      </c>
      <c r="T264" t="s">
        <v>3271</v>
      </c>
      <c r="U264" t="s">
        <v>3162</v>
      </c>
      <c r="V264" t="s">
        <v>16308</v>
      </c>
      <c r="W264" t="s">
        <v>95</v>
      </c>
      <c r="X264" t="s">
        <v>30950</v>
      </c>
      <c r="Y264" t="s">
        <v>30951</v>
      </c>
      <c r="Z264" t="s">
        <v>72</v>
      </c>
      <c r="AA264" t="s">
        <v>18497</v>
      </c>
      <c r="AB264" t="s">
        <v>30952</v>
      </c>
      <c r="AC264" t="b">
        <v>1</v>
      </c>
      <c r="AD264" t="s">
        <v>510</v>
      </c>
      <c r="AE264">
        <v>164</v>
      </c>
      <c r="AF264" t="s">
        <v>16304</v>
      </c>
      <c r="AG264" t="s">
        <v>30953</v>
      </c>
      <c r="AH264">
        <v>2017</v>
      </c>
      <c r="AI264" t="s">
        <v>18454</v>
      </c>
      <c r="AJ264" t="s">
        <v>18454</v>
      </c>
    </row>
    <row r="265" spans="1:36" x14ac:dyDescent="0.25">
      <c r="A265">
        <v>4681</v>
      </c>
      <c r="B265">
        <v>2017</v>
      </c>
      <c r="C265">
        <v>35</v>
      </c>
      <c r="D265" t="s">
        <v>16309</v>
      </c>
      <c r="E265" t="s">
        <v>4790</v>
      </c>
      <c r="F265">
        <v>92029184</v>
      </c>
      <c r="G265">
        <v>3113</v>
      </c>
      <c r="H265">
        <v>30436123</v>
      </c>
      <c r="I265">
        <v>3113</v>
      </c>
      <c r="J265" s="1">
        <v>43010</v>
      </c>
      <c r="K265" t="s">
        <v>16310</v>
      </c>
      <c r="L265">
        <v>76</v>
      </c>
      <c r="M265" t="s">
        <v>57</v>
      </c>
      <c r="N265">
        <v>4680</v>
      </c>
      <c r="O265" t="s">
        <v>9576</v>
      </c>
      <c r="P265" t="s">
        <v>1369</v>
      </c>
      <c r="Q265">
        <v>-1</v>
      </c>
      <c r="R265" t="s">
        <v>3337</v>
      </c>
      <c r="S265" t="s">
        <v>25518</v>
      </c>
      <c r="T265" t="s">
        <v>9577</v>
      </c>
      <c r="U265" t="s">
        <v>478</v>
      </c>
      <c r="V265" t="s">
        <v>9578</v>
      </c>
      <c r="W265" t="s">
        <v>136</v>
      </c>
      <c r="X265" t="s">
        <v>25590</v>
      </c>
      <c r="Y265" t="s">
        <v>25591</v>
      </c>
      <c r="Z265" t="s">
        <v>9579</v>
      </c>
      <c r="AA265" t="s">
        <v>18497</v>
      </c>
      <c r="AB265" t="s">
        <v>25543</v>
      </c>
      <c r="AC265" t="b">
        <v>1</v>
      </c>
      <c r="AD265" t="s">
        <v>83</v>
      </c>
      <c r="AE265">
        <v>101</v>
      </c>
      <c r="AF265" t="s">
        <v>9575</v>
      </c>
      <c r="AG265" t="s">
        <v>25265</v>
      </c>
      <c r="AH265">
        <v>2014</v>
      </c>
      <c r="AI265" t="s">
        <v>18469</v>
      </c>
      <c r="AJ265" t="s">
        <v>18493</v>
      </c>
    </row>
    <row r="266" spans="1:36" x14ac:dyDescent="0.25">
      <c r="A266">
        <v>1173</v>
      </c>
      <c r="B266">
        <v>2012</v>
      </c>
      <c r="C266">
        <v>34</v>
      </c>
      <c r="D266" t="s">
        <v>4920</v>
      </c>
      <c r="E266" t="s">
        <v>363</v>
      </c>
      <c r="F266">
        <v>91547205</v>
      </c>
      <c r="G266">
        <v>2052</v>
      </c>
      <c r="H266">
        <v>33636303</v>
      </c>
      <c r="I266">
        <v>2015</v>
      </c>
      <c r="J266" t="s">
        <v>4921</v>
      </c>
      <c r="K266" s="1">
        <v>41128</v>
      </c>
      <c r="L266">
        <v>79</v>
      </c>
      <c r="M266" t="s">
        <v>57</v>
      </c>
      <c r="N266">
        <v>1172</v>
      </c>
      <c r="O266" t="s">
        <v>4922</v>
      </c>
      <c r="P266" t="s">
        <v>4923</v>
      </c>
      <c r="Q266">
        <v>91547205</v>
      </c>
      <c r="R266" t="s">
        <v>25</v>
      </c>
      <c r="S266" t="s">
        <v>21786</v>
      </c>
      <c r="T266" t="s">
        <v>4924</v>
      </c>
      <c r="U266" t="s">
        <v>169</v>
      </c>
      <c r="V266" t="s">
        <v>38</v>
      </c>
      <c r="W266" t="s">
        <v>40</v>
      </c>
      <c r="X266" t="s">
        <v>21787</v>
      </c>
      <c r="Y266" t="s">
        <v>21788</v>
      </c>
      <c r="Z266" t="s">
        <v>4925</v>
      </c>
      <c r="AA266" t="s">
        <v>18419</v>
      </c>
      <c r="AB266" t="s">
        <v>21789</v>
      </c>
      <c r="AC266" t="b">
        <v>1</v>
      </c>
      <c r="AD266" t="s">
        <v>502</v>
      </c>
      <c r="AE266">
        <v>122</v>
      </c>
      <c r="AF266" t="s">
        <v>4920</v>
      </c>
      <c r="AG266" t="s">
        <v>21790</v>
      </c>
      <c r="AH266">
        <v>2012</v>
      </c>
      <c r="AI266" t="s">
        <v>18552</v>
      </c>
      <c r="AJ266" t="s">
        <v>18553</v>
      </c>
    </row>
    <row r="267" spans="1:36" x14ac:dyDescent="0.25">
      <c r="A267">
        <v>2531</v>
      </c>
      <c r="B267">
        <v>2014</v>
      </c>
      <c r="C267">
        <v>35</v>
      </c>
      <c r="D267" t="s">
        <v>9423</v>
      </c>
      <c r="E267" t="s">
        <v>2826</v>
      </c>
      <c r="F267">
        <v>91443253</v>
      </c>
      <c r="G267">
        <v>3048</v>
      </c>
      <c r="H267">
        <v>22522221</v>
      </c>
      <c r="I267">
        <v>2417</v>
      </c>
      <c r="J267" t="s">
        <v>9380</v>
      </c>
      <c r="K267" s="1">
        <v>41920</v>
      </c>
      <c r="L267">
        <v>116</v>
      </c>
      <c r="M267" t="s">
        <v>57</v>
      </c>
      <c r="N267">
        <v>2530</v>
      </c>
      <c r="O267" t="s">
        <v>9424</v>
      </c>
      <c r="P267" t="s">
        <v>519</v>
      </c>
      <c r="Q267">
        <v>-1</v>
      </c>
      <c r="R267" t="s">
        <v>25</v>
      </c>
      <c r="S267" s="4">
        <v>41842</v>
      </c>
      <c r="T267" t="s">
        <v>466</v>
      </c>
      <c r="U267" t="s">
        <v>467</v>
      </c>
      <c r="V267" t="s">
        <v>38</v>
      </c>
      <c r="W267" t="s">
        <v>314</v>
      </c>
      <c r="X267" t="s">
        <v>25440</v>
      </c>
      <c r="Y267" t="s">
        <v>25441</v>
      </c>
      <c r="Z267" t="s">
        <v>163</v>
      </c>
      <c r="AA267" t="s">
        <v>18411</v>
      </c>
      <c r="AB267" t="s">
        <v>25442</v>
      </c>
      <c r="AC267" t="b">
        <v>1</v>
      </c>
      <c r="AD267" t="s">
        <v>135</v>
      </c>
      <c r="AE267">
        <v>99</v>
      </c>
      <c r="AF267" t="s">
        <v>25443</v>
      </c>
      <c r="AG267" t="s">
        <v>25444</v>
      </c>
      <c r="AH267">
        <v>2014</v>
      </c>
      <c r="AI267" t="s">
        <v>18600</v>
      </c>
      <c r="AJ267" t="s">
        <v>18427</v>
      </c>
    </row>
    <row r="268" spans="1:36" x14ac:dyDescent="0.25">
      <c r="A268">
        <v>3942</v>
      </c>
      <c r="B268">
        <v>2016</v>
      </c>
      <c r="C268">
        <v>33</v>
      </c>
      <c r="D268" t="s">
        <v>13915</v>
      </c>
      <c r="E268" t="s">
        <v>86</v>
      </c>
      <c r="F268">
        <v>91221830</v>
      </c>
      <c r="G268">
        <v>3192</v>
      </c>
      <c r="H268">
        <v>35243095</v>
      </c>
      <c r="I268">
        <v>3175</v>
      </c>
      <c r="J268" t="s">
        <v>13916</v>
      </c>
      <c r="K268" t="s">
        <v>13799</v>
      </c>
      <c r="L268">
        <v>153</v>
      </c>
      <c r="M268" t="s">
        <v>86</v>
      </c>
      <c r="N268">
        <v>3941</v>
      </c>
      <c r="O268" t="s">
        <v>13917</v>
      </c>
      <c r="P268" t="s">
        <v>722</v>
      </c>
      <c r="Q268">
        <v>-1</v>
      </c>
      <c r="R268" t="s">
        <v>25</v>
      </c>
      <c r="S268" t="s">
        <v>27398</v>
      </c>
      <c r="T268" t="s">
        <v>4924</v>
      </c>
      <c r="U268" t="s">
        <v>382</v>
      </c>
      <c r="V268" t="s">
        <v>38</v>
      </c>
      <c r="W268" t="s">
        <v>583</v>
      </c>
      <c r="X268" t="s">
        <v>29102</v>
      </c>
      <c r="Y268" t="s">
        <v>29103</v>
      </c>
      <c r="Z268" t="s">
        <v>94</v>
      </c>
      <c r="AA268" t="s">
        <v>18419</v>
      </c>
      <c r="AB268" s="4">
        <v>42384</v>
      </c>
      <c r="AC268" t="b">
        <v>1</v>
      </c>
      <c r="AD268" t="s">
        <v>286</v>
      </c>
      <c r="AE268">
        <v>102</v>
      </c>
      <c r="AF268" t="s">
        <v>13915</v>
      </c>
      <c r="AG268" t="s">
        <v>29104</v>
      </c>
      <c r="AH268">
        <v>2016</v>
      </c>
      <c r="AI268" t="s">
        <v>18758</v>
      </c>
      <c r="AJ268" t="s">
        <v>18601</v>
      </c>
    </row>
    <row r="269" spans="1:36" x14ac:dyDescent="0.25">
      <c r="A269">
        <v>2532</v>
      </c>
      <c r="B269">
        <v>2014</v>
      </c>
      <c r="C269">
        <v>36</v>
      </c>
      <c r="D269" t="s">
        <v>9425</v>
      </c>
      <c r="E269" t="s">
        <v>181</v>
      </c>
      <c r="F269">
        <v>91125683</v>
      </c>
      <c r="G269">
        <v>2402</v>
      </c>
      <c r="H269">
        <v>479352</v>
      </c>
      <c r="I269">
        <v>4</v>
      </c>
      <c r="J269" t="s">
        <v>9426</v>
      </c>
      <c r="K269" t="s">
        <v>9427</v>
      </c>
      <c r="L269">
        <v>167</v>
      </c>
      <c r="M269" t="s">
        <v>181</v>
      </c>
      <c r="N269">
        <v>2531</v>
      </c>
      <c r="O269" t="s">
        <v>9428</v>
      </c>
      <c r="P269" t="s">
        <v>9429</v>
      </c>
      <c r="Q269">
        <v>-1</v>
      </c>
      <c r="R269" t="s">
        <v>25</v>
      </c>
      <c r="S269" s="4">
        <v>42094</v>
      </c>
      <c r="T269" t="s">
        <v>5564</v>
      </c>
      <c r="U269" t="s">
        <v>840</v>
      </c>
      <c r="V269" t="s">
        <v>203</v>
      </c>
      <c r="W269" t="s">
        <v>52</v>
      </c>
      <c r="X269" t="s">
        <v>25445</v>
      </c>
      <c r="Y269" t="s">
        <v>25446</v>
      </c>
      <c r="Z269" t="s">
        <v>189</v>
      </c>
      <c r="AA269" t="s">
        <v>18419</v>
      </c>
      <c r="AB269" t="s">
        <v>25398</v>
      </c>
      <c r="AC269" t="b">
        <v>1</v>
      </c>
      <c r="AD269">
        <v>9</v>
      </c>
      <c r="AE269">
        <v>114</v>
      </c>
      <c r="AF269" t="s">
        <v>9425</v>
      </c>
      <c r="AG269" t="s">
        <v>25447</v>
      </c>
      <c r="AH269">
        <v>2014</v>
      </c>
      <c r="AI269" t="s">
        <v>18493</v>
      </c>
      <c r="AJ269">
        <v>-8</v>
      </c>
    </row>
    <row r="270" spans="1:36" x14ac:dyDescent="0.25">
      <c r="A270">
        <v>37</v>
      </c>
      <c r="B270">
        <v>2010</v>
      </c>
      <c r="C270">
        <v>37</v>
      </c>
      <c r="D270" t="s">
        <v>327</v>
      </c>
      <c r="E270" t="s">
        <v>21</v>
      </c>
      <c r="F270">
        <v>90759676</v>
      </c>
      <c r="G270">
        <v>3646</v>
      </c>
      <c r="H270">
        <v>30095259</v>
      </c>
      <c r="I270">
        <v>3646</v>
      </c>
      <c r="J270" t="s">
        <v>328</v>
      </c>
      <c r="K270" t="s">
        <v>121</v>
      </c>
      <c r="L270">
        <v>118</v>
      </c>
      <c r="M270" t="s">
        <v>21</v>
      </c>
      <c r="N270">
        <v>36</v>
      </c>
      <c r="O270" t="s">
        <v>329</v>
      </c>
      <c r="P270" t="s">
        <v>330</v>
      </c>
      <c r="Q270">
        <v>90755643</v>
      </c>
      <c r="R270" t="s">
        <v>25</v>
      </c>
      <c r="S270" t="s">
        <v>18587</v>
      </c>
      <c r="T270" t="s">
        <v>331</v>
      </c>
      <c r="U270" t="s">
        <v>152</v>
      </c>
      <c r="V270" t="s">
        <v>38</v>
      </c>
      <c r="W270">
        <v>5</v>
      </c>
      <c r="X270" t="s">
        <v>18588</v>
      </c>
      <c r="Y270" t="s">
        <v>18589</v>
      </c>
      <c r="Z270" t="s">
        <v>30</v>
      </c>
      <c r="AA270" t="s">
        <v>18419</v>
      </c>
      <c r="AB270" t="s">
        <v>18590</v>
      </c>
      <c r="AC270" t="b">
        <v>1</v>
      </c>
      <c r="AD270" t="s">
        <v>332</v>
      </c>
      <c r="AE270">
        <v>116</v>
      </c>
      <c r="AF270" t="s">
        <v>327</v>
      </c>
      <c r="AG270" t="s">
        <v>18591</v>
      </c>
      <c r="AH270">
        <v>2010</v>
      </c>
      <c r="AI270">
        <v>-5</v>
      </c>
      <c r="AJ270" t="s">
        <v>18553</v>
      </c>
    </row>
    <row r="271" spans="1:36" x14ac:dyDescent="0.25">
      <c r="A271">
        <v>3234</v>
      </c>
      <c r="B271">
        <v>2015</v>
      </c>
      <c r="C271">
        <v>31</v>
      </c>
      <c r="D271" t="s">
        <v>11671</v>
      </c>
      <c r="E271" t="s">
        <v>66</v>
      </c>
      <c r="F271">
        <v>90411453</v>
      </c>
      <c r="G271">
        <v>3212</v>
      </c>
      <c r="H271">
        <v>33803253</v>
      </c>
      <c r="I271">
        <v>3175</v>
      </c>
      <c r="J271" t="s">
        <v>11613</v>
      </c>
      <c r="K271" s="1">
        <v>42254</v>
      </c>
      <c r="L271">
        <v>104</v>
      </c>
      <c r="M271" t="s">
        <v>66</v>
      </c>
      <c r="N271">
        <v>3233</v>
      </c>
      <c r="O271" t="s">
        <v>11672</v>
      </c>
      <c r="P271" t="s">
        <v>487</v>
      </c>
      <c r="Q271">
        <v>-1</v>
      </c>
      <c r="R271" t="s">
        <v>25</v>
      </c>
      <c r="S271" s="4">
        <v>42185</v>
      </c>
      <c r="T271" t="s">
        <v>11673</v>
      </c>
      <c r="U271" t="s">
        <v>1128</v>
      </c>
      <c r="V271" t="s">
        <v>38</v>
      </c>
      <c r="W271" t="s">
        <v>236</v>
      </c>
      <c r="X271" t="s">
        <v>27277</v>
      </c>
      <c r="Y271" t="s">
        <v>27278</v>
      </c>
      <c r="Z271" t="s">
        <v>72</v>
      </c>
      <c r="AA271" t="s">
        <v>18497</v>
      </c>
      <c r="AB271" s="4">
        <v>42090</v>
      </c>
      <c r="AC271" t="b">
        <v>1</v>
      </c>
      <c r="AD271" t="s">
        <v>369</v>
      </c>
      <c r="AE271">
        <v>100</v>
      </c>
      <c r="AF271" t="s">
        <v>11671</v>
      </c>
      <c r="AG271" t="s">
        <v>27279</v>
      </c>
      <c r="AH271">
        <v>2015</v>
      </c>
      <c r="AI271" t="s">
        <v>18528</v>
      </c>
      <c r="AJ271">
        <v>-6</v>
      </c>
    </row>
    <row r="272" spans="1:36" x14ac:dyDescent="0.25">
      <c r="A272">
        <v>38</v>
      </c>
      <c r="B272">
        <v>2010</v>
      </c>
      <c r="C272">
        <v>38</v>
      </c>
      <c r="D272" t="s">
        <v>333</v>
      </c>
      <c r="E272" t="s">
        <v>54</v>
      </c>
      <c r="F272">
        <v>90380162</v>
      </c>
      <c r="G272">
        <v>3349</v>
      </c>
      <c r="H272">
        <v>21761408</v>
      </c>
      <c r="I272">
        <v>3255</v>
      </c>
      <c r="J272" t="s">
        <v>223</v>
      </c>
      <c r="K272" s="1">
        <v>40239</v>
      </c>
      <c r="L272">
        <v>111</v>
      </c>
      <c r="M272" t="s">
        <v>57</v>
      </c>
      <c r="N272">
        <v>37</v>
      </c>
      <c r="O272" t="s">
        <v>334</v>
      </c>
      <c r="P272" t="s">
        <v>335</v>
      </c>
      <c r="Q272">
        <v>88900000</v>
      </c>
      <c r="R272" t="s">
        <v>25</v>
      </c>
      <c r="S272" s="4">
        <v>40568</v>
      </c>
      <c r="T272" t="s">
        <v>336</v>
      </c>
      <c r="U272" t="s">
        <v>210</v>
      </c>
      <c r="V272" t="s">
        <v>337</v>
      </c>
      <c r="W272">
        <v>6</v>
      </c>
      <c r="X272" t="s">
        <v>18592</v>
      </c>
      <c r="Y272" t="s">
        <v>18593</v>
      </c>
      <c r="Z272" t="s">
        <v>63</v>
      </c>
      <c r="AA272" t="s">
        <v>18419</v>
      </c>
      <c r="AB272" t="s">
        <v>18449</v>
      </c>
      <c r="AC272" t="b">
        <v>1</v>
      </c>
      <c r="AD272">
        <v>7</v>
      </c>
      <c r="AE272">
        <v>111</v>
      </c>
      <c r="AF272" t="s">
        <v>18594</v>
      </c>
      <c r="AG272" t="s">
        <v>18595</v>
      </c>
      <c r="AH272">
        <v>2010</v>
      </c>
      <c r="AI272">
        <v>-6</v>
      </c>
      <c r="AJ272" t="s">
        <v>18458</v>
      </c>
    </row>
    <row r="273" spans="1:36" x14ac:dyDescent="0.25">
      <c r="A273">
        <v>1847</v>
      </c>
      <c r="B273">
        <v>2013</v>
      </c>
      <c r="C273">
        <v>39</v>
      </c>
      <c r="D273" t="s">
        <v>7143</v>
      </c>
      <c r="E273" t="s">
        <v>21</v>
      </c>
      <c r="F273">
        <v>90288712</v>
      </c>
      <c r="G273">
        <v>3716</v>
      </c>
      <c r="H273">
        <v>22232291</v>
      </c>
      <c r="I273">
        <v>3702</v>
      </c>
      <c r="J273" s="1">
        <v>41525</v>
      </c>
      <c r="K273" t="s">
        <v>7015</v>
      </c>
      <c r="L273">
        <v>132</v>
      </c>
      <c r="M273" t="s">
        <v>21</v>
      </c>
      <c r="N273">
        <v>1846</v>
      </c>
      <c r="O273" t="s">
        <v>7144</v>
      </c>
      <c r="P273" t="s">
        <v>519</v>
      </c>
      <c r="Q273">
        <v>71270759</v>
      </c>
      <c r="R273" t="s">
        <v>25</v>
      </c>
      <c r="S273" s="4">
        <v>41597</v>
      </c>
      <c r="T273" t="s">
        <v>7145</v>
      </c>
      <c r="U273" t="s">
        <v>27</v>
      </c>
      <c r="V273" t="s">
        <v>28</v>
      </c>
      <c r="W273" t="s">
        <v>153</v>
      </c>
      <c r="X273" t="s">
        <v>23582</v>
      </c>
      <c r="Y273" t="s">
        <v>23583</v>
      </c>
      <c r="Z273" t="s">
        <v>30</v>
      </c>
      <c r="AA273" t="s">
        <v>18411</v>
      </c>
      <c r="AB273" t="s">
        <v>23581</v>
      </c>
      <c r="AC273" t="b">
        <v>1</v>
      </c>
      <c r="AD273" t="s">
        <v>640</v>
      </c>
      <c r="AE273">
        <v>91</v>
      </c>
      <c r="AF273" t="s">
        <v>7143</v>
      </c>
      <c r="AG273" t="s">
        <v>23584</v>
      </c>
      <c r="AH273">
        <v>2013</v>
      </c>
      <c r="AI273" t="s">
        <v>18480</v>
      </c>
      <c r="AJ273" t="s">
        <v>18422</v>
      </c>
    </row>
    <row r="274" spans="1:36" x14ac:dyDescent="0.25">
      <c r="A274">
        <v>3235</v>
      </c>
      <c r="B274">
        <v>2015</v>
      </c>
      <c r="C274">
        <v>32</v>
      </c>
      <c r="D274" t="s">
        <v>11674</v>
      </c>
      <c r="E274" t="s">
        <v>43</v>
      </c>
      <c r="F274">
        <v>89760956</v>
      </c>
      <c r="G274">
        <v>3783</v>
      </c>
      <c r="H274">
        <v>27018486</v>
      </c>
      <c r="I274">
        <v>3758</v>
      </c>
      <c r="J274" s="1">
        <v>42011</v>
      </c>
      <c r="K274" t="s">
        <v>11580</v>
      </c>
      <c r="L274">
        <v>78</v>
      </c>
      <c r="M274" t="s">
        <v>43</v>
      </c>
      <c r="N274">
        <v>3234</v>
      </c>
      <c r="O274" t="s">
        <v>11675</v>
      </c>
      <c r="P274" t="s">
        <v>1565</v>
      </c>
      <c r="Q274">
        <v>75614989</v>
      </c>
      <c r="R274" t="s">
        <v>25</v>
      </c>
      <c r="S274" s="4">
        <v>42318</v>
      </c>
      <c r="T274" t="s">
        <v>7039</v>
      </c>
      <c r="U274" t="s">
        <v>48</v>
      </c>
      <c r="V274" t="s">
        <v>38</v>
      </c>
      <c r="W274" t="s">
        <v>751</v>
      </c>
      <c r="X274" t="s">
        <v>27280</v>
      </c>
      <c r="Y274" t="s">
        <v>27281</v>
      </c>
      <c r="Z274" t="s">
        <v>144</v>
      </c>
      <c r="AA274" t="s">
        <v>18419</v>
      </c>
      <c r="AB274" s="4">
        <v>42186</v>
      </c>
      <c r="AC274" t="b">
        <v>1</v>
      </c>
      <c r="AD274" t="s">
        <v>738</v>
      </c>
      <c r="AE274">
        <v>126</v>
      </c>
      <c r="AF274" t="s">
        <v>27282</v>
      </c>
      <c r="AG274" t="s">
        <v>27283</v>
      </c>
      <c r="AH274">
        <v>2015</v>
      </c>
      <c r="AI274" t="s">
        <v>18874</v>
      </c>
      <c r="AJ274" t="s">
        <v>18415</v>
      </c>
    </row>
    <row r="275" spans="1:36" x14ac:dyDescent="0.25">
      <c r="A275">
        <v>1848</v>
      </c>
      <c r="B275">
        <v>2013</v>
      </c>
      <c r="C275">
        <v>40</v>
      </c>
      <c r="D275" t="s">
        <v>7146</v>
      </c>
      <c r="E275" t="s">
        <v>21</v>
      </c>
      <c r="F275">
        <v>89302115</v>
      </c>
      <c r="G275">
        <v>3904</v>
      </c>
      <c r="H275">
        <v>29210849</v>
      </c>
      <c r="I275">
        <v>3904</v>
      </c>
      <c r="J275" s="1">
        <v>41340</v>
      </c>
      <c r="K275" s="1">
        <v>41557</v>
      </c>
      <c r="L275">
        <v>99</v>
      </c>
      <c r="M275" t="s">
        <v>21</v>
      </c>
      <c r="N275">
        <v>1847</v>
      </c>
      <c r="O275" t="s">
        <v>7147</v>
      </c>
      <c r="P275" t="s">
        <v>7148</v>
      </c>
      <c r="Q275">
        <v>89289910</v>
      </c>
      <c r="R275" t="s">
        <v>25</v>
      </c>
      <c r="S275" t="s">
        <v>23578</v>
      </c>
      <c r="T275" t="s">
        <v>2622</v>
      </c>
      <c r="U275" t="s">
        <v>1667</v>
      </c>
      <c r="V275" t="s">
        <v>7149</v>
      </c>
      <c r="W275" t="s">
        <v>398</v>
      </c>
      <c r="X275" t="s">
        <v>23585</v>
      </c>
      <c r="Y275" t="s">
        <v>23586</v>
      </c>
      <c r="Z275" t="s">
        <v>30</v>
      </c>
      <c r="AA275" t="s">
        <v>18419</v>
      </c>
      <c r="AB275" s="4">
        <v>41458</v>
      </c>
      <c r="AC275" t="b">
        <v>1</v>
      </c>
      <c r="AD275">
        <v>3</v>
      </c>
      <c r="AE275">
        <v>150</v>
      </c>
      <c r="AF275" t="s">
        <v>7146</v>
      </c>
      <c r="AG275" t="s">
        <v>23587</v>
      </c>
      <c r="AH275">
        <v>2013</v>
      </c>
      <c r="AI275" t="s">
        <v>18633</v>
      </c>
      <c r="AJ275" t="s">
        <v>18512</v>
      </c>
    </row>
    <row r="276" spans="1:36" x14ac:dyDescent="0.25">
      <c r="A276">
        <v>3236</v>
      </c>
      <c r="B276">
        <v>2015</v>
      </c>
      <c r="C276">
        <v>33</v>
      </c>
      <c r="D276" t="s">
        <v>11676</v>
      </c>
      <c r="E276" t="s">
        <v>259</v>
      </c>
      <c r="F276">
        <v>89256424</v>
      </c>
      <c r="G276">
        <v>3594</v>
      </c>
      <c r="H276">
        <v>39201657</v>
      </c>
      <c r="I276">
        <v>3594</v>
      </c>
      <c r="J276" s="1">
        <v>42248</v>
      </c>
      <c r="K276" t="s">
        <v>11677</v>
      </c>
      <c r="L276">
        <v>125</v>
      </c>
      <c r="M276" t="s">
        <v>259</v>
      </c>
      <c r="N276">
        <v>3235</v>
      </c>
      <c r="O276" t="s">
        <v>11678</v>
      </c>
      <c r="P276" t="s">
        <v>4754</v>
      </c>
      <c r="Q276">
        <v>-1</v>
      </c>
      <c r="R276" t="s">
        <v>11679</v>
      </c>
      <c r="S276" t="s">
        <v>26095</v>
      </c>
      <c r="T276" t="s">
        <v>2895</v>
      </c>
      <c r="U276" t="s">
        <v>355</v>
      </c>
      <c r="V276" t="s">
        <v>337</v>
      </c>
      <c r="W276" t="s">
        <v>738</v>
      </c>
      <c r="X276" t="s">
        <v>27284</v>
      </c>
      <c r="Y276" t="s">
        <v>27285</v>
      </c>
      <c r="Z276" t="s">
        <v>263</v>
      </c>
      <c r="AA276" t="s">
        <v>18419</v>
      </c>
      <c r="AB276" s="4">
        <v>42013</v>
      </c>
      <c r="AC276" t="b">
        <v>1</v>
      </c>
      <c r="AD276" t="s">
        <v>714</v>
      </c>
      <c r="AE276">
        <v>108</v>
      </c>
      <c r="AF276" t="s">
        <v>11676</v>
      </c>
      <c r="AG276" t="s">
        <v>27286</v>
      </c>
      <c r="AH276">
        <v>2014</v>
      </c>
      <c r="AI276" t="s">
        <v>18863</v>
      </c>
      <c r="AJ276">
        <v>-6</v>
      </c>
    </row>
    <row r="277" spans="1:36" x14ac:dyDescent="0.25">
      <c r="A277">
        <v>3943</v>
      </c>
      <c r="B277">
        <v>2016</v>
      </c>
      <c r="C277">
        <v>34</v>
      </c>
      <c r="D277" t="s">
        <v>13918</v>
      </c>
      <c r="E277" t="s">
        <v>363</v>
      </c>
      <c r="F277">
        <v>89217875</v>
      </c>
      <c r="G277">
        <v>3384</v>
      </c>
      <c r="H277">
        <v>26411706</v>
      </c>
      <c r="I277">
        <v>3051</v>
      </c>
      <c r="J277" t="s">
        <v>13919</v>
      </c>
      <c r="K277" t="s">
        <v>13843</v>
      </c>
      <c r="L277">
        <v>118</v>
      </c>
      <c r="M277" t="s">
        <v>57</v>
      </c>
      <c r="N277">
        <v>3942</v>
      </c>
      <c r="O277" t="s">
        <v>13920</v>
      </c>
      <c r="P277" t="s">
        <v>13921</v>
      </c>
      <c r="Q277">
        <v>89210468</v>
      </c>
      <c r="R277" t="s">
        <v>25</v>
      </c>
      <c r="S277" s="4">
        <v>42703</v>
      </c>
      <c r="T277" t="s">
        <v>7240</v>
      </c>
      <c r="U277" t="s">
        <v>1622</v>
      </c>
      <c r="V277" t="s">
        <v>38</v>
      </c>
      <c r="W277" t="s">
        <v>117</v>
      </c>
      <c r="X277" t="s">
        <v>29105</v>
      </c>
      <c r="Y277" t="s">
        <v>29106</v>
      </c>
      <c r="Z277" t="s">
        <v>13922</v>
      </c>
      <c r="AA277" t="s">
        <v>18497</v>
      </c>
      <c r="AB277" t="s">
        <v>29107</v>
      </c>
      <c r="AC277" t="b">
        <v>1</v>
      </c>
      <c r="AD277" t="s">
        <v>84</v>
      </c>
      <c r="AE277">
        <v>88</v>
      </c>
      <c r="AF277" t="s">
        <v>13918</v>
      </c>
      <c r="AG277" t="s">
        <v>29108</v>
      </c>
      <c r="AH277">
        <v>2016</v>
      </c>
      <c r="AI277" t="s">
        <v>18458</v>
      </c>
      <c r="AJ277" t="s">
        <v>18458</v>
      </c>
    </row>
    <row r="278" spans="1:36" x14ac:dyDescent="0.25">
      <c r="A278">
        <v>1849</v>
      </c>
      <c r="B278">
        <v>2013</v>
      </c>
      <c r="C278">
        <v>41</v>
      </c>
      <c r="D278" t="s">
        <v>7150</v>
      </c>
      <c r="E278" t="s">
        <v>86</v>
      </c>
      <c r="F278">
        <v>89107235</v>
      </c>
      <c r="G278">
        <v>3792</v>
      </c>
      <c r="H278">
        <v>37054485</v>
      </c>
      <c r="I278">
        <v>3783</v>
      </c>
      <c r="J278" t="s">
        <v>7151</v>
      </c>
      <c r="K278" t="s">
        <v>7152</v>
      </c>
      <c r="L278">
        <v>69</v>
      </c>
      <c r="M278" t="s">
        <v>86</v>
      </c>
      <c r="N278">
        <v>1848</v>
      </c>
      <c r="O278" t="s">
        <v>7153</v>
      </c>
      <c r="P278" t="s">
        <v>439</v>
      </c>
      <c r="Q278">
        <v>89021735</v>
      </c>
      <c r="R278" t="s">
        <v>25</v>
      </c>
      <c r="S278" t="s">
        <v>22377</v>
      </c>
      <c r="T278" t="s">
        <v>134</v>
      </c>
      <c r="U278" t="s">
        <v>5004</v>
      </c>
      <c r="V278" t="s">
        <v>38</v>
      </c>
      <c r="W278" t="s">
        <v>502</v>
      </c>
      <c r="X278" t="s">
        <v>23588</v>
      </c>
      <c r="Y278" t="s">
        <v>23589</v>
      </c>
      <c r="Z278" t="s">
        <v>94</v>
      </c>
      <c r="AA278" t="s">
        <v>18419</v>
      </c>
      <c r="AB278" t="s">
        <v>23590</v>
      </c>
      <c r="AC278" t="b">
        <v>1</v>
      </c>
      <c r="AD278" t="s">
        <v>384</v>
      </c>
      <c r="AE278">
        <v>124</v>
      </c>
      <c r="AF278" t="s">
        <v>7150</v>
      </c>
      <c r="AG278" t="s">
        <v>23591</v>
      </c>
      <c r="AH278">
        <v>2013</v>
      </c>
      <c r="AI278" t="s">
        <v>18722</v>
      </c>
      <c r="AJ278">
        <v>-7</v>
      </c>
    </row>
    <row r="279" spans="1:36" x14ac:dyDescent="0.25">
      <c r="A279">
        <v>39</v>
      </c>
      <c r="B279">
        <v>2010</v>
      </c>
      <c r="C279">
        <v>39</v>
      </c>
      <c r="D279" t="s">
        <v>338</v>
      </c>
      <c r="E279" t="s">
        <v>259</v>
      </c>
      <c r="F279">
        <v>88768303</v>
      </c>
      <c r="G279">
        <v>3396</v>
      </c>
      <c r="H279">
        <v>31236067</v>
      </c>
      <c r="I279">
        <v>3356</v>
      </c>
      <c r="J279" s="1">
        <v>40514</v>
      </c>
      <c r="K279" s="1">
        <v>40185</v>
      </c>
      <c r="L279">
        <v>139</v>
      </c>
      <c r="M279" t="s">
        <v>259</v>
      </c>
      <c r="N279">
        <v>38</v>
      </c>
      <c r="O279" t="s">
        <v>339</v>
      </c>
      <c r="P279" t="s">
        <v>340</v>
      </c>
      <c r="Q279">
        <v>61198532</v>
      </c>
      <c r="R279" t="s">
        <v>341</v>
      </c>
      <c r="S279" s="4">
        <v>40358</v>
      </c>
      <c r="T279" t="s">
        <v>342</v>
      </c>
      <c r="U279" t="s">
        <v>37</v>
      </c>
      <c r="V279" t="s">
        <v>343</v>
      </c>
      <c r="W279" t="s">
        <v>314</v>
      </c>
      <c r="X279" t="s">
        <v>18596</v>
      </c>
      <c r="Y279" t="s">
        <v>18597</v>
      </c>
      <c r="Z279" t="s">
        <v>263</v>
      </c>
      <c r="AA279" t="s">
        <v>18411</v>
      </c>
      <c r="AB279" t="s">
        <v>18526</v>
      </c>
      <c r="AC279" t="b">
        <v>1</v>
      </c>
      <c r="AD279" t="s">
        <v>135</v>
      </c>
      <c r="AE279">
        <v>118</v>
      </c>
      <c r="AF279" t="s">
        <v>18598</v>
      </c>
      <c r="AG279" t="s">
        <v>18599</v>
      </c>
      <c r="AH279">
        <v>2010</v>
      </c>
      <c r="AI279" t="s">
        <v>18600</v>
      </c>
      <c r="AJ279" t="s">
        <v>18601</v>
      </c>
    </row>
    <row r="280" spans="1:36" x14ac:dyDescent="0.25">
      <c r="A280">
        <v>571</v>
      </c>
      <c r="B280">
        <v>2011</v>
      </c>
      <c r="C280">
        <v>34</v>
      </c>
      <c r="D280" t="s">
        <v>2655</v>
      </c>
      <c r="E280" t="s">
        <v>21</v>
      </c>
      <c r="F280">
        <v>88631237</v>
      </c>
      <c r="G280">
        <v>3440</v>
      </c>
      <c r="H280">
        <v>29239026</v>
      </c>
      <c r="I280">
        <v>3440</v>
      </c>
      <c r="J280" t="s">
        <v>2656</v>
      </c>
      <c r="K280" s="1">
        <v>40667</v>
      </c>
      <c r="L280">
        <v>133</v>
      </c>
      <c r="M280" t="s">
        <v>21</v>
      </c>
      <c r="N280">
        <v>570</v>
      </c>
      <c r="O280" t="s">
        <v>2657</v>
      </c>
      <c r="P280" t="s">
        <v>2658</v>
      </c>
      <c r="Q280">
        <v>88625922</v>
      </c>
      <c r="R280" t="s">
        <v>25</v>
      </c>
      <c r="S280" s="4">
        <v>40988</v>
      </c>
      <c r="T280" t="s">
        <v>2659</v>
      </c>
      <c r="U280" t="s">
        <v>683</v>
      </c>
      <c r="V280" t="s">
        <v>38</v>
      </c>
      <c r="W280" t="s">
        <v>527</v>
      </c>
      <c r="X280" t="s">
        <v>20115</v>
      </c>
      <c r="Y280" t="s">
        <v>20116</v>
      </c>
      <c r="Z280" t="s">
        <v>30</v>
      </c>
      <c r="AA280" t="s">
        <v>18411</v>
      </c>
      <c r="AB280" s="4">
        <v>40870</v>
      </c>
      <c r="AC280" t="b">
        <v>1</v>
      </c>
      <c r="AD280" t="s">
        <v>190</v>
      </c>
      <c r="AE280">
        <v>103</v>
      </c>
      <c r="AF280" t="s">
        <v>2655</v>
      </c>
      <c r="AG280" t="s">
        <v>20117</v>
      </c>
      <c r="AH280">
        <v>2011</v>
      </c>
      <c r="AI280" t="s">
        <v>18805</v>
      </c>
      <c r="AJ280" t="s">
        <v>18458</v>
      </c>
    </row>
    <row r="281" spans="1:36" x14ac:dyDescent="0.25">
      <c r="A281">
        <v>3944</v>
      </c>
      <c r="B281">
        <v>2016</v>
      </c>
      <c r="C281">
        <v>35</v>
      </c>
      <c r="D281" t="s">
        <v>13923</v>
      </c>
      <c r="E281" t="s">
        <v>259</v>
      </c>
      <c r="F281">
        <v>87242834</v>
      </c>
      <c r="G281">
        <v>3835</v>
      </c>
      <c r="H281">
        <v>28871140</v>
      </c>
      <c r="I281">
        <v>3522</v>
      </c>
      <c r="J281" t="s">
        <v>13924</v>
      </c>
      <c r="K281" s="1">
        <v>42615</v>
      </c>
      <c r="L281">
        <v>131</v>
      </c>
      <c r="M281" t="s">
        <v>259</v>
      </c>
      <c r="N281">
        <v>3943</v>
      </c>
      <c r="O281" t="s">
        <v>13925</v>
      </c>
      <c r="P281" t="s">
        <v>704</v>
      </c>
      <c r="Q281">
        <v>87240689</v>
      </c>
      <c r="R281" t="s">
        <v>13926</v>
      </c>
      <c r="S281" t="s">
        <v>29013</v>
      </c>
      <c r="T281" t="s">
        <v>36</v>
      </c>
      <c r="U281" t="s">
        <v>61</v>
      </c>
      <c r="V281" t="s">
        <v>38</v>
      </c>
      <c r="W281" t="s">
        <v>50</v>
      </c>
      <c r="X281" t="s">
        <v>29109</v>
      </c>
      <c r="Y281" t="s">
        <v>29110</v>
      </c>
      <c r="Z281" t="s">
        <v>263</v>
      </c>
      <c r="AA281" t="s">
        <v>18419</v>
      </c>
      <c r="AB281" t="s">
        <v>29111</v>
      </c>
      <c r="AC281" t="b">
        <v>1</v>
      </c>
      <c r="AD281" t="s">
        <v>211</v>
      </c>
      <c r="AE281">
        <v>127</v>
      </c>
      <c r="AF281" t="s">
        <v>13923</v>
      </c>
      <c r="AG281" t="s">
        <v>29112</v>
      </c>
      <c r="AH281">
        <v>2016</v>
      </c>
      <c r="AI281" t="s">
        <v>18422</v>
      </c>
      <c r="AJ281" t="s">
        <v>18513</v>
      </c>
    </row>
    <row r="282" spans="1:36" x14ac:dyDescent="0.25">
      <c r="A282">
        <v>3237</v>
      </c>
      <c r="B282">
        <v>2015</v>
      </c>
      <c r="C282">
        <v>34</v>
      </c>
      <c r="D282" t="s">
        <v>11680</v>
      </c>
      <c r="E282" t="s">
        <v>86</v>
      </c>
      <c r="F282">
        <v>87044645</v>
      </c>
      <c r="G282">
        <v>2978</v>
      </c>
      <c r="H282">
        <v>13922855</v>
      </c>
      <c r="I282">
        <v>2962</v>
      </c>
      <c r="J282" t="s">
        <v>11542</v>
      </c>
      <c r="K282" s="1">
        <v>42280</v>
      </c>
      <c r="L282">
        <v>82</v>
      </c>
      <c r="M282" t="s">
        <v>86</v>
      </c>
      <c r="N282">
        <v>3236</v>
      </c>
      <c r="O282" t="s">
        <v>11681</v>
      </c>
      <c r="P282" t="s">
        <v>652</v>
      </c>
      <c r="Q282">
        <v>66652373</v>
      </c>
      <c r="R282" t="s">
        <v>25</v>
      </c>
      <c r="S282" s="4">
        <v>42444</v>
      </c>
      <c r="T282" t="s">
        <v>4975</v>
      </c>
      <c r="U282" t="s">
        <v>162</v>
      </c>
      <c r="V282" t="s">
        <v>38</v>
      </c>
      <c r="W282" t="s">
        <v>62</v>
      </c>
      <c r="X282" t="s">
        <v>27287</v>
      </c>
      <c r="Y282" t="s">
        <v>27288</v>
      </c>
      <c r="Z282" t="s">
        <v>94</v>
      </c>
      <c r="AA282" t="s">
        <v>18497</v>
      </c>
      <c r="AB282" t="s">
        <v>27175</v>
      </c>
      <c r="AC282" t="b">
        <v>1</v>
      </c>
      <c r="AD282" t="s">
        <v>128</v>
      </c>
      <c r="AE282">
        <v>118</v>
      </c>
      <c r="AF282" t="s">
        <v>11680</v>
      </c>
      <c r="AG282" t="s">
        <v>27289</v>
      </c>
      <c r="AH282">
        <v>2015</v>
      </c>
      <c r="AI282" t="s">
        <v>18427</v>
      </c>
      <c r="AJ282">
        <v>-6</v>
      </c>
    </row>
    <row r="283" spans="1:36" x14ac:dyDescent="0.25">
      <c r="A283">
        <v>1174</v>
      </c>
      <c r="B283">
        <v>2012</v>
      </c>
      <c r="C283">
        <v>35</v>
      </c>
      <c r="D283" t="s">
        <v>4926</v>
      </c>
      <c r="E283" t="s">
        <v>66</v>
      </c>
      <c r="F283">
        <v>86907746</v>
      </c>
      <c r="G283">
        <v>3302</v>
      </c>
      <c r="H283">
        <v>26588460</v>
      </c>
      <c r="I283">
        <v>3205</v>
      </c>
      <c r="J283" s="1">
        <v>41190</v>
      </c>
      <c r="K283" t="s">
        <v>4927</v>
      </c>
      <c r="L283">
        <v>104</v>
      </c>
      <c r="M283" t="s">
        <v>66</v>
      </c>
      <c r="N283">
        <v>1173</v>
      </c>
      <c r="O283" t="s">
        <v>4928</v>
      </c>
      <c r="P283" t="s">
        <v>373</v>
      </c>
      <c r="Q283">
        <v>86897182</v>
      </c>
      <c r="R283" t="s">
        <v>25</v>
      </c>
      <c r="S283" t="s">
        <v>21791</v>
      </c>
      <c r="T283" t="s">
        <v>390</v>
      </c>
      <c r="U283" t="s">
        <v>162</v>
      </c>
      <c r="V283" t="s">
        <v>38</v>
      </c>
      <c r="W283">
        <v>5</v>
      </c>
      <c r="X283" t="s">
        <v>21792</v>
      </c>
      <c r="Y283" t="s">
        <v>21793</v>
      </c>
      <c r="Z283" t="s">
        <v>72</v>
      </c>
      <c r="AA283" t="s">
        <v>18497</v>
      </c>
      <c r="AB283" t="s">
        <v>21771</v>
      </c>
      <c r="AC283" t="b">
        <v>1</v>
      </c>
      <c r="AD283" t="s">
        <v>41</v>
      </c>
      <c r="AE283">
        <v>85</v>
      </c>
      <c r="AF283" t="s">
        <v>4926</v>
      </c>
      <c r="AG283" t="s">
        <v>21794</v>
      </c>
      <c r="AH283">
        <v>2012</v>
      </c>
      <c r="AI283">
        <v>-5</v>
      </c>
      <c r="AJ283" t="s">
        <v>18646</v>
      </c>
    </row>
    <row r="284" spans="1:36" x14ac:dyDescent="0.25">
      <c r="A284">
        <v>3945</v>
      </c>
      <c r="B284">
        <v>2016</v>
      </c>
      <c r="C284">
        <v>36</v>
      </c>
      <c r="D284" t="s">
        <v>13927</v>
      </c>
      <c r="E284" t="s">
        <v>66</v>
      </c>
      <c r="F284">
        <v>86260045</v>
      </c>
      <c r="G284">
        <v>3402</v>
      </c>
      <c r="H284">
        <v>24710273</v>
      </c>
      <c r="I284">
        <v>3332</v>
      </c>
      <c r="J284" t="s">
        <v>13928</v>
      </c>
      <c r="K284" s="1">
        <v>42705</v>
      </c>
      <c r="L284">
        <v>89</v>
      </c>
      <c r="M284" t="s">
        <v>66</v>
      </c>
      <c r="N284">
        <v>3944</v>
      </c>
      <c r="O284" t="s">
        <v>13929</v>
      </c>
      <c r="P284" t="s">
        <v>167</v>
      </c>
      <c r="Q284">
        <v>86198014</v>
      </c>
      <c r="R284" t="s">
        <v>25</v>
      </c>
      <c r="S284" s="4">
        <v>42745</v>
      </c>
      <c r="T284" t="s">
        <v>3062</v>
      </c>
      <c r="U284" t="s">
        <v>727</v>
      </c>
      <c r="V284" t="s">
        <v>13930</v>
      </c>
      <c r="W284" t="s">
        <v>40</v>
      </c>
      <c r="X284" t="s">
        <v>29113</v>
      </c>
      <c r="Y284" t="s">
        <v>29114</v>
      </c>
      <c r="Z284" t="s">
        <v>72</v>
      </c>
      <c r="AA284" t="s">
        <v>18497</v>
      </c>
      <c r="AB284" t="s">
        <v>29115</v>
      </c>
      <c r="AC284" t="b">
        <v>1</v>
      </c>
      <c r="AD284" t="s">
        <v>384</v>
      </c>
      <c r="AE284">
        <v>128</v>
      </c>
      <c r="AF284" t="s">
        <v>13927</v>
      </c>
      <c r="AG284" t="s">
        <v>29116</v>
      </c>
      <c r="AH284">
        <v>2016</v>
      </c>
      <c r="AI284" t="s">
        <v>18552</v>
      </c>
      <c r="AJ284" t="s">
        <v>18437</v>
      </c>
    </row>
    <row r="285" spans="1:36" x14ac:dyDescent="0.25">
      <c r="A285">
        <v>2533</v>
      </c>
      <c r="B285">
        <v>2014</v>
      </c>
      <c r="C285">
        <v>37</v>
      </c>
      <c r="D285" t="s">
        <v>9430</v>
      </c>
      <c r="E285" t="s">
        <v>86</v>
      </c>
      <c r="F285">
        <v>86208010</v>
      </c>
      <c r="G285">
        <v>3188</v>
      </c>
      <c r="H285">
        <v>36111775</v>
      </c>
      <c r="I285">
        <v>3154</v>
      </c>
      <c r="J285" t="s">
        <v>9431</v>
      </c>
      <c r="K285" s="1">
        <v>41975</v>
      </c>
      <c r="L285">
        <v>90</v>
      </c>
      <c r="M285" t="s">
        <v>86</v>
      </c>
      <c r="N285">
        <v>2532</v>
      </c>
      <c r="O285" t="s">
        <v>9432</v>
      </c>
      <c r="P285" t="s">
        <v>722</v>
      </c>
      <c r="Q285">
        <v>-1</v>
      </c>
      <c r="R285" t="s">
        <v>25</v>
      </c>
      <c r="S285" t="s">
        <v>24594</v>
      </c>
      <c r="T285" t="s">
        <v>2818</v>
      </c>
      <c r="U285" t="s">
        <v>5315</v>
      </c>
      <c r="V285" t="s">
        <v>2836</v>
      </c>
      <c r="W285" t="s">
        <v>332</v>
      </c>
      <c r="X285" t="s">
        <v>25448</v>
      </c>
      <c r="Y285" t="s">
        <v>25449</v>
      </c>
      <c r="Z285" t="s">
        <v>94</v>
      </c>
      <c r="AA285" t="s">
        <v>18419</v>
      </c>
      <c r="AB285" s="4">
        <v>41957</v>
      </c>
      <c r="AC285" t="b">
        <v>1</v>
      </c>
      <c r="AD285" t="s">
        <v>369</v>
      </c>
      <c r="AE285">
        <v>109</v>
      </c>
      <c r="AF285" t="s">
        <v>9430</v>
      </c>
      <c r="AG285" t="s">
        <v>25450</v>
      </c>
      <c r="AH285">
        <v>2014</v>
      </c>
      <c r="AI285" t="s">
        <v>18677</v>
      </c>
      <c r="AJ285" t="s">
        <v>18522</v>
      </c>
    </row>
    <row r="286" spans="1:36" x14ac:dyDescent="0.25">
      <c r="A286">
        <v>4682</v>
      </c>
      <c r="B286">
        <v>2017</v>
      </c>
      <c r="C286">
        <v>36</v>
      </c>
      <c r="D286" t="s">
        <v>16311</v>
      </c>
      <c r="E286" t="s">
        <v>120</v>
      </c>
      <c r="F286">
        <v>86089513</v>
      </c>
      <c r="G286">
        <v>4075</v>
      </c>
      <c r="H286">
        <v>24531923</v>
      </c>
      <c r="I286">
        <v>4075</v>
      </c>
      <c r="J286" t="s">
        <v>16312</v>
      </c>
      <c r="K286" t="s">
        <v>16196</v>
      </c>
      <c r="L286">
        <v>125</v>
      </c>
      <c r="M286" t="s">
        <v>120</v>
      </c>
      <c r="N286">
        <v>4681</v>
      </c>
      <c r="O286" t="s">
        <v>16313</v>
      </c>
      <c r="P286" t="s">
        <v>2238</v>
      </c>
      <c r="Q286">
        <v>86053485</v>
      </c>
      <c r="R286" t="s">
        <v>25</v>
      </c>
      <c r="S286" t="s">
        <v>30910</v>
      </c>
      <c r="T286" t="s">
        <v>16314</v>
      </c>
      <c r="U286" t="s">
        <v>27</v>
      </c>
      <c r="V286" t="s">
        <v>28</v>
      </c>
      <c r="W286" t="s">
        <v>714</v>
      </c>
      <c r="X286" t="s">
        <v>30954</v>
      </c>
      <c r="Y286" t="s">
        <v>30955</v>
      </c>
      <c r="Z286" t="s">
        <v>16315</v>
      </c>
      <c r="AA286" t="s">
        <v>18411</v>
      </c>
      <c r="AB286" s="4">
        <v>42944</v>
      </c>
      <c r="AC286" t="b">
        <v>1</v>
      </c>
      <c r="AD286" t="s">
        <v>18906</v>
      </c>
      <c r="AE286">
        <v>86</v>
      </c>
      <c r="AF286" t="s">
        <v>16311</v>
      </c>
      <c r="AG286" t="s">
        <v>30956</v>
      </c>
      <c r="AH286">
        <v>2017</v>
      </c>
      <c r="AI286" t="s">
        <v>25054</v>
      </c>
      <c r="AJ286" t="s">
        <v>18758</v>
      </c>
    </row>
    <row r="287" spans="1:36" x14ac:dyDescent="0.25">
      <c r="A287">
        <v>2534</v>
      </c>
      <c r="B287">
        <v>2014</v>
      </c>
      <c r="C287">
        <v>38</v>
      </c>
      <c r="D287" t="s">
        <v>9433</v>
      </c>
      <c r="E287" t="s">
        <v>120</v>
      </c>
      <c r="F287">
        <v>85911262</v>
      </c>
      <c r="G287">
        <v>3197</v>
      </c>
      <c r="H287">
        <v>15861939</v>
      </c>
      <c r="I287">
        <v>3116</v>
      </c>
      <c r="J287" t="s">
        <v>9395</v>
      </c>
      <c r="K287" t="s">
        <v>9434</v>
      </c>
      <c r="L287">
        <v>86</v>
      </c>
      <c r="M287" t="s">
        <v>120</v>
      </c>
      <c r="N287">
        <v>2533</v>
      </c>
      <c r="O287" t="s">
        <v>9435</v>
      </c>
      <c r="P287" t="s">
        <v>9436</v>
      </c>
      <c r="Q287">
        <v>58614089</v>
      </c>
      <c r="R287" t="s">
        <v>25</v>
      </c>
      <c r="S287" s="4">
        <v>42080</v>
      </c>
      <c r="T287" t="s">
        <v>472</v>
      </c>
      <c r="U287" t="s">
        <v>1156</v>
      </c>
      <c r="V287" t="s">
        <v>38</v>
      </c>
      <c r="W287" t="s">
        <v>430</v>
      </c>
      <c r="X287" t="s">
        <v>25451</v>
      </c>
      <c r="Y287" t="s">
        <v>25452</v>
      </c>
      <c r="Z287" t="s">
        <v>163</v>
      </c>
      <c r="AA287" t="s">
        <v>18411</v>
      </c>
      <c r="AB287" t="s">
        <v>25411</v>
      </c>
      <c r="AC287" t="b">
        <v>1</v>
      </c>
      <c r="AD287" t="s">
        <v>369</v>
      </c>
      <c r="AE287">
        <v>118</v>
      </c>
      <c r="AF287" t="s">
        <v>25453</v>
      </c>
      <c r="AG287" t="s">
        <v>25454</v>
      </c>
      <c r="AH287">
        <v>2014</v>
      </c>
      <c r="AI287" t="s">
        <v>18657</v>
      </c>
      <c r="AJ287" t="s">
        <v>18414</v>
      </c>
    </row>
    <row r="288" spans="1:36" x14ac:dyDescent="0.25">
      <c r="A288">
        <v>3238</v>
      </c>
      <c r="B288">
        <v>2015</v>
      </c>
      <c r="C288">
        <v>35</v>
      </c>
      <c r="D288" t="s">
        <v>11682</v>
      </c>
      <c r="E288" t="s">
        <v>259</v>
      </c>
      <c r="F288">
        <v>85886987</v>
      </c>
      <c r="G288">
        <v>3705</v>
      </c>
      <c r="H288">
        <v>14287159</v>
      </c>
      <c r="I288">
        <v>3653</v>
      </c>
      <c r="J288" t="s">
        <v>11542</v>
      </c>
      <c r="K288" t="s">
        <v>11683</v>
      </c>
      <c r="L288">
        <v>152</v>
      </c>
      <c r="M288" t="s">
        <v>259</v>
      </c>
      <c r="N288">
        <v>3237</v>
      </c>
      <c r="O288" t="s">
        <v>11684</v>
      </c>
      <c r="P288" t="s">
        <v>225</v>
      </c>
      <c r="Q288">
        <v>66580191</v>
      </c>
      <c r="R288" t="s">
        <v>25</v>
      </c>
      <c r="S288" s="4">
        <v>42444</v>
      </c>
      <c r="T288" t="s">
        <v>11685</v>
      </c>
      <c r="U288" t="s">
        <v>27</v>
      </c>
      <c r="V288" t="s">
        <v>28</v>
      </c>
      <c r="W288" t="s">
        <v>430</v>
      </c>
      <c r="X288" t="s">
        <v>27290</v>
      </c>
      <c r="Y288" t="s">
        <v>27291</v>
      </c>
      <c r="Z288" t="s">
        <v>263</v>
      </c>
      <c r="AA288" t="s">
        <v>18411</v>
      </c>
      <c r="AB288" t="s">
        <v>27175</v>
      </c>
      <c r="AC288" t="b">
        <v>1</v>
      </c>
      <c r="AD288" t="s">
        <v>18573</v>
      </c>
      <c r="AE288">
        <v>92</v>
      </c>
      <c r="AF288" t="s">
        <v>11682</v>
      </c>
      <c r="AG288" t="s">
        <v>27292</v>
      </c>
      <c r="AH288">
        <v>2015</v>
      </c>
      <c r="AI288" t="s">
        <v>18657</v>
      </c>
      <c r="AJ288" t="s">
        <v>18552</v>
      </c>
    </row>
    <row r="289" spans="1:36" x14ac:dyDescent="0.25">
      <c r="A289">
        <v>2535</v>
      </c>
      <c r="B289">
        <v>2014</v>
      </c>
      <c r="C289">
        <v>39</v>
      </c>
      <c r="D289" t="s">
        <v>9437</v>
      </c>
      <c r="E289" t="s">
        <v>120</v>
      </c>
      <c r="F289">
        <v>85817906</v>
      </c>
      <c r="G289">
        <v>3313</v>
      </c>
      <c r="H289">
        <v>23702421</v>
      </c>
      <c r="I289">
        <v>3173</v>
      </c>
      <c r="J289" t="s">
        <v>9438</v>
      </c>
      <c r="K289" t="s">
        <v>9439</v>
      </c>
      <c r="L289">
        <v>94</v>
      </c>
      <c r="M289" t="s">
        <v>120</v>
      </c>
      <c r="N289">
        <v>2534</v>
      </c>
      <c r="O289" t="s">
        <v>9440</v>
      </c>
      <c r="P289" t="s">
        <v>9316</v>
      </c>
      <c r="Q289">
        <v>72609225</v>
      </c>
      <c r="R289" t="s">
        <v>9441</v>
      </c>
      <c r="S289" s="4">
        <v>42031</v>
      </c>
      <c r="T289" t="s">
        <v>5110</v>
      </c>
      <c r="U289" t="s">
        <v>1599</v>
      </c>
      <c r="V289" t="s">
        <v>203</v>
      </c>
      <c r="W289" t="s">
        <v>211</v>
      </c>
      <c r="X289" t="s">
        <v>25455</v>
      </c>
      <c r="Y289" t="s">
        <v>25456</v>
      </c>
      <c r="Z289" t="s">
        <v>163</v>
      </c>
      <c r="AA289" t="s">
        <v>18497</v>
      </c>
      <c r="AB289" t="s">
        <v>25457</v>
      </c>
      <c r="AC289" t="b">
        <v>1</v>
      </c>
      <c r="AD289" t="s">
        <v>74</v>
      </c>
      <c r="AE289">
        <v>134</v>
      </c>
      <c r="AF289" t="s">
        <v>25458</v>
      </c>
      <c r="AG289" t="s">
        <v>5110</v>
      </c>
      <c r="AH289">
        <v>2014</v>
      </c>
      <c r="AI289" t="s">
        <v>18512</v>
      </c>
      <c r="AJ289" t="s">
        <v>18474</v>
      </c>
    </row>
    <row r="290" spans="1:36" x14ac:dyDescent="0.25">
      <c r="A290">
        <v>572</v>
      </c>
      <c r="B290">
        <v>2011</v>
      </c>
      <c r="C290">
        <v>35</v>
      </c>
      <c r="D290" t="s">
        <v>2660</v>
      </c>
      <c r="E290" t="s">
        <v>21</v>
      </c>
      <c r="F290">
        <v>85468508</v>
      </c>
      <c r="G290">
        <v>3440</v>
      </c>
      <c r="H290">
        <v>27319677</v>
      </c>
      <c r="I290">
        <v>3440</v>
      </c>
      <c r="J290" s="1">
        <v>40734</v>
      </c>
      <c r="K290" t="s">
        <v>2661</v>
      </c>
      <c r="L290">
        <v>132</v>
      </c>
      <c r="M290" t="s">
        <v>21</v>
      </c>
      <c r="N290">
        <v>571</v>
      </c>
      <c r="O290" t="s">
        <v>2662</v>
      </c>
      <c r="P290" t="s">
        <v>2663</v>
      </c>
      <c r="Q290">
        <v>85463309</v>
      </c>
      <c r="R290" t="s">
        <v>2664</v>
      </c>
      <c r="S290" s="4">
        <v>40932</v>
      </c>
      <c r="T290" t="s">
        <v>291</v>
      </c>
      <c r="U290" t="s">
        <v>126</v>
      </c>
      <c r="V290" t="s">
        <v>170</v>
      </c>
      <c r="W290" t="s">
        <v>228</v>
      </c>
      <c r="X290" t="s">
        <v>20118</v>
      </c>
      <c r="Y290" t="s">
        <v>20119</v>
      </c>
      <c r="Z290" t="s">
        <v>30</v>
      </c>
      <c r="AA290" t="s">
        <v>18419</v>
      </c>
      <c r="AB290" t="s">
        <v>20120</v>
      </c>
      <c r="AC290" t="b">
        <v>1</v>
      </c>
      <c r="AD290" t="s">
        <v>344</v>
      </c>
      <c r="AE290">
        <v>127</v>
      </c>
      <c r="AF290" t="s">
        <v>2660</v>
      </c>
      <c r="AG290" t="s">
        <v>20121</v>
      </c>
      <c r="AH290">
        <v>2011</v>
      </c>
      <c r="AI290" t="s">
        <v>18522</v>
      </c>
      <c r="AJ290" t="s">
        <v>18458</v>
      </c>
    </row>
    <row r="291" spans="1:36" x14ac:dyDescent="0.25">
      <c r="A291">
        <v>4683</v>
      </c>
      <c r="B291">
        <v>2017</v>
      </c>
      <c r="C291">
        <v>37</v>
      </c>
      <c r="D291" t="s">
        <v>16316</v>
      </c>
      <c r="E291" t="s">
        <v>265</v>
      </c>
      <c r="F291">
        <v>85364450</v>
      </c>
      <c r="G291">
        <v>3693</v>
      </c>
      <c r="H291">
        <v>40300288</v>
      </c>
      <c r="I291">
        <v>3693</v>
      </c>
      <c r="J291" t="s">
        <v>16317</v>
      </c>
      <c r="K291" s="1">
        <v>42741</v>
      </c>
      <c r="L291">
        <v>69</v>
      </c>
      <c r="M291" t="s">
        <v>265</v>
      </c>
      <c r="N291">
        <v>4682</v>
      </c>
      <c r="O291" t="s">
        <v>16318</v>
      </c>
      <c r="P291" t="s">
        <v>492</v>
      </c>
      <c r="Q291">
        <v>85275488</v>
      </c>
      <c r="R291" t="s">
        <v>16319</v>
      </c>
      <c r="S291" s="4">
        <v>42913</v>
      </c>
      <c r="T291" t="s">
        <v>11902</v>
      </c>
      <c r="U291" t="s">
        <v>48</v>
      </c>
      <c r="V291" t="s">
        <v>127</v>
      </c>
      <c r="W291" t="s">
        <v>307</v>
      </c>
      <c r="X291" t="s">
        <v>30957</v>
      </c>
      <c r="Y291" t="s">
        <v>30958</v>
      </c>
      <c r="Z291" t="s">
        <v>271</v>
      </c>
      <c r="AA291" t="s">
        <v>18419</v>
      </c>
      <c r="AB291" s="4">
        <v>42818</v>
      </c>
      <c r="AC291" t="b">
        <v>1</v>
      </c>
      <c r="AD291" t="s">
        <v>287</v>
      </c>
      <c r="AE291">
        <v>124</v>
      </c>
      <c r="AF291" t="s">
        <v>30959</v>
      </c>
      <c r="AG291" t="s">
        <v>30960</v>
      </c>
      <c r="AH291">
        <v>2017</v>
      </c>
      <c r="AI291" t="s">
        <v>18575</v>
      </c>
      <c r="AJ291">
        <v>-6</v>
      </c>
    </row>
    <row r="292" spans="1:36" x14ac:dyDescent="0.25">
      <c r="A292">
        <v>1175</v>
      </c>
      <c r="B292">
        <v>2012</v>
      </c>
      <c r="C292">
        <v>36</v>
      </c>
      <c r="D292" t="s">
        <v>4929</v>
      </c>
      <c r="E292" t="s">
        <v>265</v>
      </c>
      <c r="F292">
        <v>85028192</v>
      </c>
      <c r="G292">
        <v>3355</v>
      </c>
      <c r="H292">
        <v>28591370</v>
      </c>
      <c r="I292">
        <v>3316</v>
      </c>
      <c r="J292" t="s">
        <v>4930</v>
      </c>
      <c r="K292" t="s">
        <v>4927</v>
      </c>
      <c r="L292">
        <v>97</v>
      </c>
      <c r="M292" t="s">
        <v>265</v>
      </c>
      <c r="N292">
        <v>1174</v>
      </c>
      <c r="O292" t="s">
        <v>267</v>
      </c>
      <c r="P292" t="s">
        <v>402</v>
      </c>
      <c r="Q292">
        <v>85017401</v>
      </c>
      <c r="R292" t="s">
        <v>25</v>
      </c>
      <c r="S292" s="4">
        <v>41233</v>
      </c>
      <c r="T292" t="s">
        <v>2949</v>
      </c>
      <c r="U292" t="s">
        <v>269</v>
      </c>
      <c r="V292" t="s">
        <v>38</v>
      </c>
      <c r="W292" t="s">
        <v>40</v>
      </c>
      <c r="X292" t="s">
        <v>21795</v>
      </c>
      <c r="Y292" t="s">
        <v>21796</v>
      </c>
      <c r="Z292" t="s">
        <v>455</v>
      </c>
      <c r="AA292" t="s">
        <v>18497</v>
      </c>
      <c r="AB292" t="s">
        <v>21797</v>
      </c>
      <c r="AC292" t="b">
        <v>1</v>
      </c>
      <c r="AD292" t="s">
        <v>279</v>
      </c>
      <c r="AE292">
        <v>103</v>
      </c>
      <c r="AF292" t="s">
        <v>4929</v>
      </c>
      <c r="AG292" t="s">
        <v>21798</v>
      </c>
      <c r="AH292">
        <v>2012</v>
      </c>
      <c r="AI292" t="s">
        <v>18552</v>
      </c>
      <c r="AJ292" t="s">
        <v>18553</v>
      </c>
    </row>
    <row r="293" spans="1:36" x14ac:dyDescent="0.25">
      <c r="A293">
        <v>40</v>
      </c>
      <c r="B293">
        <v>2010</v>
      </c>
      <c r="C293">
        <v>40</v>
      </c>
      <c r="D293" t="s">
        <v>345</v>
      </c>
      <c r="E293" t="s">
        <v>43</v>
      </c>
      <c r="F293">
        <v>84752907</v>
      </c>
      <c r="G293">
        <v>3239</v>
      </c>
      <c r="H293">
        <v>40678424</v>
      </c>
      <c r="I293">
        <v>3216</v>
      </c>
      <c r="J293" t="s">
        <v>346</v>
      </c>
      <c r="K293" t="s">
        <v>87</v>
      </c>
      <c r="L293">
        <v>90</v>
      </c>
      <c r="M293" t="s">
        <v>43</v>
      </c>
      <c r="N293">
        <v>39</v>
      </c>
      <c r="O293" t="s">
        <v>347</v>
      </c>
      <c r="P293" t="s">
        <v>348</v>
      </c>
      <c r="Q293">
        <v>84747727</v>
      </c>
      <c r="R293" t="s">
        <v>25</v>
      </c>
      <c r="S293" t="s">
        <v>18602</v>
      </c>
      <c r="T293" t="s">
        <v>349</v>
      </c>
      <c r="U293" t="s">
        <v>350</v>
      </c>
      <c r="V293" t="s">
        <v>28</v>
      </c>
      <c r="W293" t="s">
        <v>39</v>
      </c>
      <c r="X293" t="s">
        <v>18603</v>
      </c>
      <c r="Y293" t="s">
        <v>18604</v>
      </c>
      <c r="Z293" t="s">
        <v>144</v>
      </c>
      <c r="AA293" t="s">
        <v>18497</v>
      </c>
      <c r="AB293" t="s">
        <v>18605</v>
      </c>
      <c r="AC293" t="b">
        <v>1</v>
      </c>
      <c r="AD293" t="s">
        <v>344</v>
      </c>
      <c r="AE293">
        <v>91</v>
      </c>
      <c r="AF293" t="s">
        <v>345</v>
      </c>
      <c r="AG293" t="s">
        <v>18606</v>
      </c>
      <c r="AH293">
        <v>2010</v>
      </c>
      <c r="AI293" t="s">
        <v>18414</v>
      </c>
      <c r="AJ293" t="s">
        <v>18422</v>
      </c>
    </row>
    <row r="294" spans="1:36" x14ac:dyDescent="0.25">
      <c r="A294">
        <v>2536</v>
      </c>
      <c r="B294">
        <v>2014</v>
      </c>
      <c r="C294">
        <v>40</v>
      </c>
      <c r="D294" t="s">
        <v>9442</v>
      </c>
      <c r="E294" t="s">
        <v>231</v>
      </c>
      <c r="F294">
        <v>84525432</v>
      </c>
      <c r="G294">
        <v>3465</v>
      </c>
      <c r="H294">
        <v>21577049</v>
      </c>
      <c r="I294">
        <v>3465</v>
      </c>
      <c r="J294" s="1">
        <v>41677</v>
      </c>
      <c r="K294" t="s">
        <v>9443</v>
      </c>
      <c r="L294">
        <v>106</v>
      </c>
      <c r="M294" t="s">
        <v>231</v>
      </c>
      <c r="N294">
        <v>2535</v>
      </c>
      <c r="O294" t="s">
        <v>9444</v>
      </c>
      <c r="P294" t="s">
        <v>722</v>
      </c>
      <c r="Q294">
        <v>51033986</v>
      </c>
      <c r="R294" t="s">
        <v>25</v>
      </c>
      <c r="S294" s="4">
        <v>41954</v>
      </c>
      <c r="T294" t="s">
        <v>9445</v>
      </c>
      <c r="U294" t="s">
        <v>169</v>
      </c>
      <c r="V294" t="s">
        <v>38</v>
      </c>
      <c r="W294" t="s">
        <v>153</v>
      </c>
      <c r="X294" t="s">
        <v>25459</v>
      </c>
      <c r="Y294" t="s">
        <v>25460</v>
      </c>
      <c r="Z294" t="s">
        <v>72</v>
      </c>
      <c r="AA294" t="s">
        <v>18497</v>
      </c>
      <c r="AB294" s="4">
        <v>41822</v>
      </c>
      <c r="AC294" t="b">
        <v>1</v>
      </c>
      <c r="AD294" t="s">
        <v>2339</v>
      </c>
      <c r="AE294">
        <v>97</v>
      </c>
      <c r="AF294" t="s">
        <v>9442</v>
      </c>
      <c r="AG294" t="s">
        <v>25461</v>
      </c>
      <c r="AH294">
        <v>2014</v>
      </c>
      <c r="AI294" t="s">
        <v>18480</v>
      </c>
      <c r="AJ294" t="s">
        <v>18468</v>
      </c>
    </row>
    <row r="295" spans="1:36" x14ac:dyDescent="0.25">
      <c r="A295">
        <v>4684</v>
      </c>
      <c r="B295">
        <v>2017</v>
      </c>
      <c r="C295">
        <v>38</v>
      </c>
      <c r="D295" t="s">
        <v>16320</v>
      </c>
      <c r="E295" t="s">
        <v>259</v>
      </c>
      <c r="F295">
        <v>84410380</v>
      </c>
      <c r="G295">
        <v>3630</v>
      </c>
      <c r="H295">
        <v>13401586</v>
      </c>
      <c r="I295">
        <v>3621</v>
      </c>
      <c r="J295" t="s">
        <v>16173</v>
      </c>
      <c r="K295" t="s">
        <v>16190</v>
      </c>
      <c r="L295">
        <v>167</v>
      </c>
      <c r="M295" t="s">
        <v>259</v>
      </c>
      <c r="N295">
        <v>4683</v>
      </c>
      <c r="O295" t="s">
        <v>16321</v>
      </c>
      <c r="P295" t="s">
        <v>16322</v>
      </c>
      <c r="Q295">
        <v>70466891</v>
      </c>
      <c r="R295" t="s">
        <v>25</v>
      </c>
      <c r="S295" s="4">
        <v>43172</v>
      </c>
      <c r="T295" t="s">
        <v>2604</v>
      </c>
      <c r="U295" t="s">
        <v>27</v>
      </c>
      <c r="V295" t="s">
        <v>3072</v>
      </c>
      <c r="W295" t="s">
        <v>62</v>
      </c>
      <c r="X295" t="s">
        <v>30961</v>
      </c>
      <c r="Y295" t="s">
        <v>30962</v>
      </c>
      <c r="Z295" t="s">
        <v>16323</v>
      </c>
      <c r="AA295" t="s">
        <v>18411</v>
      </c>
      <c r="AB295" t="s">
        <v>30543</v>
      </c>
      <c r="AC295" t="b">
        <v>1</v>
      </c>
      <c r="AD295" t="s">
        <v>117</v>
      </c>
      <c r="AE295">
        <v>108</v>
      </c>
      <c r="AF295" t="s">
        <v>16320</v>
      </c>
      <c r="AG295" t="s">
        <v>30963</v>
      </c>
      <c r="AH295">
        <v>2017</v>
      </c>
      <c r="AI295" t="s">
        <v>18427</v>
      </c>
      <c r="AJ295" t="s">
        <v>18513</v>
      </c>
    </row>
    <row r="296" spans="1:36" x14ac:dyDescent="0.25">
      <c r="A296">
        <v>573</v>
      </c>
      <c r="B296">
        <v>2011</v>
      </c>
      <c r="C296">
        <v>36</v>
      </c>
      <c r="D296" t="s">
        <v>2665</v>
      </c>
      <c r="E296" t="s">
        <v>66</v>
      </c>
      <c r="F296">
        <v>84351197</v>
      </c>
      <c r="G296">
        <v>3020</v>
      </c>
      <c r="H296">
        <v>19104303</v>
      </c>
      <c r="I296">
        <v>3020</v>
      </c>
      <c r="J296" t="s">
        <v>2606</v>
      </c>
      <c r="K296" t="s">
        <v>2504</v>
      </c>
      <c r="L296">
        <v>118</v>
      </c>
      <c r="M296" t="s">
        <v>66</v>
      </c>
      <c r="N296">
        <v>572</v>
      </c>
      <c r="O296" t="s">
        <v>2666</v>
      </c>
      <c r="P296" t="s">
        <v>2667</v>
      </c>
      <c r="Q296">
        <v>83300000</v>
      </c>
      <c r="R296" t="s">
        <v>25</v>
      </c>
      <c r="S296" s="4">
        <v>40848</v>
      </c>
      <c r="T296" t="s">
        <v>1040</v>
      </c>
      <c r="U296" t="s">
        <v>305</v>
      </c>
      <c r="V296" t="s">
        <v>38</v>
      </c>
      <c r="W296" t="s">
        <v>136</v>
      </c>
      <c r="X296" t="s">
        <v>20122</v>
      </c>
      <c r="Y296" t="s">
        <v>20123</v>
      </c>
      <c r="Z296" t="s">
        <v>72</v>
      </c>
      <c r="AA296" t="s">
        <v>18419</v>
      </c>
      <c r="AB296" s="4">
        <v>40753</v>
      </c>
      <c r="AC296" t="b">
        <v>1</v>
      </c>
      <c r="AD296" t="s">
        <v>73</v>
      </c>
      <c r="AE296">
        <v>118</v>
      </c>
      <c r="AF296" t="s">
        <v>2665</v>
      </c>
      <c r="AG296" t="s">
        <v>2668</v>
      </c>
      <c r="AH296">
        <v>2011</v>
      </c>
      <c r="AI296" t="s">
        <v>18469</v>
      </c>
      <c r="AJ296" t="s">
        <v>18437</v>
      </c>
    </row>
    <row r="297" spans="1:36" x14ac:dyDescent="0.25">
      <c r="A297">
        <v>2537</v>
      </c>
      <c r="B297">
        <v>2014</v>
      </c>
      <c r="C297">
        <v>41</v>
      </c>
      <c r="D297" t="s">
        <v>9446</v>
      </c>
      <c r="E297" t="s">
        <v>231</v>
      </c>
      <c r="F297">
        <v>84273813</v>
      </c>
      <c r="G297">
        <v>3215</v>
      </c>
      <c r="H297">
        <v>37134255</v>
      </c>
      <c r="I297">
        <v>3185</v>
      </c>
      <c r="J297" s="1">
        <v>41708</v>
      </c>
      <c r="K297" t="s">
        <v>9447</v>
      </c>
      <c r="L297">
        <v>76</v>
      </c>
      <c r="M297" t="s">
        <v>231</v>
      </c>
      <c r="N297">
        <v>2536</v>
      </c>
      <c r="O297" t="s">
        <v>9448</v>
      </c>
      <c r="P297" t="s">
        <v>1402</v>
      </c>
      <c r="Q297">
        <v>-1</v>
      </c>
      <c r="R297" t="s">
        <v>25</v>
      </c>
      <c r="S297" s="4">
        <v>42024</v>
      </c>
      <c r="T297" t="s">
        <v>9449</v>
      </c>
      <c r="U297" t="s">
        <v>627</v>
      </c>
      <c r="V297" t="s">
        <v>38</v>
      </c>
      <c r="W297" t="s">
        <v>398</v>
      </c>
      <c r="X297" t="s">
        <v>25462</v>
      </c>
      <c r="Y297" t="s">
        <v>25463</v>
      </c>
      <c r="Z297" t="s">
        <v>777</v>
      </c>
      <c r="AA297" t="s">
        <v>18497</v>
      </c>
      <c r="AB297" t="s">
        <v>25379</v>
      </c>
      <c r="AC297" t="b">
        <v>1</v>
      </c>
      <c r="AD297" t="s">
        <v>369</v>
      </c>
      <c r="AE297">
        <v>99</v>
      </c>
      <c r="AF297" t="s">
        <v>9446</v>
      </c>
      <c r="AG297" t="s">
        <v>25464</v>
      </c>
      <c r="AH297">
        <v>2014</v>
      </c>
      <c r="AI297" t="s">
        <v>18633</v>
      </c>
      <c r="AJ297" t="s">
        <v>18722</v>
      </c>
    </row>
    <row r="298" spans="1:36" x14ac:dyDescent="0.25">
      <c r="A298">
        <v>2538</v>
      </c>
      <c r="B298">
        <v>2014</v>
      </c>
      <c r="C298">
        <v>42</v>
      </c>
      <c r="D298" t="s">
        <v>9450</v>
      </c>
      <c r="E298" t="s">
        <v>259</v>
      </c>
      <c r="F298">
        <v>83911193</v>
      </c>
      <c r="G298">
        <v>3306</v>
      </c>
      <c r="H298">
        <v>24763752</v>
      </c>
      <c r="I298">
        <v>3205</v>
      </c>
      <c r="J298" t="s">
        <v>9451</v>
      </c>
      <c r="K298" t="s">
        <v>9452</v>
      </c>
      <c r="L298">
        <v>111</v>
      </c>
      <c r="M298" t="s">
        <v>259</v>
      </c>
      <c r="N298">
        <v>2537</v>
      </c>
      <c r="O298" t="s">
        <v>9453</v>
      </c>
      <c r="P298" t="s">
        <v>167</v>
      </c>
      <c r="Q298">
        <v>77860761</v>
      </c>
      <c r="R298" t="s">
        <v>25</v>
      </c>
      <c r="S298" s="4">
        <v>41849</v>
      </c>
      <c r="T298" t="s">
        <v>9454</v>
      </c>
      <c r="U298" t="s">
        <v>169</v>
      </c>
      <c r="V298" t="s">
        <v>38</v>
      </c>
      <c r="W298" t="s">
        <v>153</v>
      </c>
      <c r="X298" t="s">
        <v>25465</v>
      </c>
      <c r="Y298" t="s">
        <v>25466</v>
      </c>
      <c r="Z298" t="s">
        <v>263</v>
      </c>
      <c r="AA298" t="s">
        <v>18419</v>
      </c>
      <c r="AB298" t="s">
        <v>24702</v>
      </c>
      <c r="AC298" t="b">
        <v>1</v>
      </c>
      <c r="AD298" t="s">
        <v>640</v>
      </c>
      <c r="AE298">
        <v>109</v>
      </c>
      <c r="AF298" t="s">
        <v>4340</v>
      </c>
      <c r="AG298" t="s">
        <v>25467</v>
      </c>
      <c r="AH298">
        <v>2014</v>
      </c>
      <c r="AI298" t="s">
        <v>18480</v>
      </c>
      <c r="AJ298">
        <v>-6</v>
      </c>
    </row>
    <row r="299" spans="1:36" x14ac:dyDescent="0.25">
      <c r="A299">
        <v>1176</v>
      </c>
      <c r="B299">
        <v>2012</v>
      </c>
      <c r="C299">
        <v>37</v>
      </c>
      <c r="D299" t="s">
        <v>4931</v>
      </c>
      <c r="E299" t="s">
        <v>66</v>
      </c>
      <c r="F299">
        <v>83670083</v>
      </c>
      <c r="G299">
        <v>3545</v>
      </c>
      <c r="H299">
        <v>33457188</v>
      </c>
      <c r="I299">
        <v>3545</v>
      </c>
      <c r="J299" t="s">
        <v>4932</v>
      </c>
      <c r="K299" t="s">
        <v>4902</v>
      </c>
      <c r="L299">
        <v>90</v>
      </c>
      <c r="M299" t="s">
        <v>66</v>
      </c>
      <c r="N299">
        <v>1175</v>
      </c>
      <c r="O299" t="s">
        <v>4933</v>
      </c>
      <c r="P299" t="s">
        <v>358</v>
      </c>
      <c r="Q299">
        <v>83640426</v>
      </c>
      <c r="R299" t="s">
        <v>3370</v>
      </c>
      <c r="S299" s="4">
        <v>41086</v>
      </c>
      <c r="T299" t="s">
        <v>2671</v>
      </c>
      <c r="U299" t="s">
        <v>152</v>
      </c>
      <c r="V299" t="s">
        <v>38</v>
      </c>
      <c r="W299" t="s">
        <v>398</v>
      </c>
      <c r="X299" t="s">
        <v>21799</v>
      </c>
      <c r="Y299" t="s">
        <v>21800</v>
      </c>
      <c r="Z299" t="s">
        <v>154</v>
      </c>
      <c r="AA299" t="s">
        <v>18419</v>
      </c>
      <c r="AB299" s="4">
        <v>40998</v>
      </c>
      <c r="AC299" t="b">
        <v>1</v>
      </c>
      <c r="AD299" t="s">
        <v>738</v>
      </c>
      <c r="AE299">
        <v>99</v>
      </c>
      <c r="AF299" t="s">
        <v>4931</v>
      </c>
      <c r="AG299" t="s">
        <v>21801</v>
      </c>
      <c r="AH299">
        <v>2012</v>
      </c>
      <c r="AI299" t="s">
        <v>18633</v>
      </c>
      <c r="AJ299" t="s">
        <v>18422</v>
      </c>
    </row>
    <row r="300" spans="1:36" x14ac:dyDescent="0.25">
      <c r="A300">
        <v>1850</v>
      </c>
      <c r="B300">
        <v>2013</v>
      </c>
      <c r="C300">
        <v>42</v>
      </c>
      <c r="D300" t="s">
        <v>7154</v>
      </c>
      <c r="E300" t="s">
        <v>2791</v>
      </c>
      <c r="F300">
        <v>83586447</v>
      </c>
      <c r="G300">
        <v>3155</v>
      </c>
      <c r="H300">
        <v>40272103</v>
      </c>
      <c r="I300">
        <v>3049</v>
      </c>
      <c r="J300" t="s">
        <v>7155</v>
      </c>
      <c r="K300" t="s">
        <v>7015</v>
      </c>
      <c r="L300">
        <v>97</v>
      </c>
      <c r="M300" t="s">
        <v>57</v>
      </c>
      <c r="N300">
        <v>1849</v>
      </c>
      <c r="O300" t="s">
        <v>2792</v>
      </c>
      <c r="P300" t="s">
        <v>7097</v>
      </c>
      <c r="Q300">
        <v>71401629</v>
      </c>
      <c r="R300" t="s">
        <v>460</v>
      </c>
      <c r="S300" t="s">
        <v>23592</v>
      </c>
      <c r="T300" t="s">
        <v>2795</v>
      </c>
      <c r="U300" t="s">
        <v>627</v>
      </c>
      <c r="V300" t="s">
        <v>38</v>
      </c>
      <c r="W300">
        <v>4</v>
      </c>
      <c r="X300" t="s">
        <v>23593</v>
      </c>
      <c r="Y300" t="s">
        <v>23594</v>
      </c>
      <c r="Z300" t="s">
        <v>2796</v>
      </c>
      <c r="AA300" t="s">
        <v>18419</v>
      </c>
      <c r="AB300" t="s">
        <v>23595</v>
      </c>
      <c r="AC300" t="b">
        <v>1</v>
      </c>
      <c r="AD300" t="s">
        <v>153</v>
      </c>
      <c r="AE300">
        <v>106</v>
      </c>
      <c r="AF300" t="s">
        <v>23596</v>
      </c>
      <c r="AG300" t="s">
        <v>23597</v>
      </c>
      <c r="AH300">
        <v>2013</v>
      </c>
      <c r="AI300">
        <v>-4</v>
      </c>
      <c r="AJ300" t="s">
        <v>18553</v>
      </c>
    </row>
    <row r="301" spans="1:36" x14ac:dyDescent="0.25">
      <c r="A301">
        <v>574</v>
      </c>
      <c r="B301">
        <v>2011</v>
      </c>
      <c r="C301">
        <v>37</v>
      </c>
      <c r="D301" t="s">
        <v>2669</v>
      </c>
      <c r="E301" t="s">
        <v>120</v>
      </c>
      <c r="F301">
        <v>83552429</v>
      </c>
      <c r="G301">
        <v>3417</v>
      </c>
      <c r="H301">
        <v>35573187</v>
      </c>
      <c r="I301">
        <v>3417</v>
      </c>
      <c r="J301" s="1">
        <v>40850</v>
      </c>
      <c r="K301" s="1">
        <v>40580</v>
      </c>
      <c r="L301">
        <v>83</v>
      </c>
      <c r="M301" t="s">
        <v>120</v>
      </c>
      <c r="N301">
        <v>573</v>
      </c>
      <c r="O301" t="s">
        <v>2670</v>
      </c>
      <c r="P301" t="s">
        <v>552</v>
      </c>
      <c r="Q301">
        <v>83537651</v>
      </c>
      <c r="R301" t="s">
        <v>25</v>
      </c>
      <c r="S301" s="4">
        <v>40708</v>
      </c>
      <c r="T301" t="s">
        <v>2671</v>
      </c>
      <c r="U301" t="s">
        <v>2672</v>
      </c>
      <c r="V301" t="s">
        <v>170</v>
      </c>
      <c r="W301" t="s">
        <v>398</v>
      </c>
      <c r="X301" t="s">
        <v>20124</v>
      </c>
      <c r="Y301" t="s">
        <v>20125</v>
      </c>
      <c r="Z301" t="s">
        <v>2673</v>
      </c>
      <c r="AA301" t="s">
        <v>18419</v>
      </c>
      <c r="AB301" s="4">
        <v>40613</v>
      </c>
      <c r="AC301" t="b">
        <v>1</v>
      </c>
      <c r="AD301" t="s">
        <v>285</v>
      </c>
      <c r="AE301">
        <v>116</v>
      </c>
      <c r="AF301" t="s">
        <v>20126</v>
      </c>
      <c r="AG301" t="s">
        <v>20127</v>
      </c>
      <c r="AH301">
        <v>2011</v>
      </c>
      <c r="AI301" t="s">
        <v>18633</v>
      </c>
      <c r="AJ301" t="s">
        <v>18427</v>
      </c>
    </row>
    <row r="302" spans="1:36" x14ac:dyDescent="0.25">
      <c r="A302">
        <v>575</v>
      </c>
      <c r="B302">
        <v>2011</v>
      </c>
      <c r="C302">
        <v>38</v>
      </c>
      <c r="D302" t="s">
        <v>2674</v>
      </c>
      <c r="E302" t="s">
        <v>915</v>
      </c>
      <c r="F302">
        <v>83504017</v>
      </c>
      <c r="G302">
        <v>3120</v>
      </c>
      <c r="H302">
        <v>32206425</v>
      </c>
      <c r="I302">
        <v>3112</v>
      </c>
      <c r="J302" s="1">
        <v>40858</v>
      </c>
      <c r="K302" t="s">
        <v>2515</v>
      </c>
      <c r="L302">
        <v>104</v>
      </c>
      <c r="M302" t="s">
        <v>57</v>
      </c>
      <c r="N302">
        <v>574</v>
      </c>
      <c r="O302" t="s">
        <v>2675</v>
      </c>
      <c r="P302" t="s">
        <v>1112</v>
      </c>
      <c r="Q302">
        <v>83488546</v>
      </c>
      <c r="R302" t="s">
        <v>25</v>
      </c>
      <c r="S302" s="4">
        <v>40974</v>
      </c>
      <c r="T302" t="s">
        <v>2676</v>
      </c>
      <c r="U302" t="s">
        <v>824</v>
      </c>
      <c r="V302" t="s">
        <v>2677</v>
      </c>
      <c r="W302" t="s">
        <v>287</v>
      </c>
      <c r="X302" t="s">
        <v>20128</v>
      </c>
      <c r="Y302" t="s">
        <v>20129</v>
      </c>
      <c r="Z302" t="s">
        <v>2678</v>
      </c>
      <c r="AA302" t="s">
        <v>18497</v>
      </c>
      <c r="AB302" s="4">
        <v>40858</v>
      </c>
      <c r="AC302" t="b">
        <v>1</v>
      </c>
      <c r="AD302" t="s">
        <v>398</v>
      </c>
      <c r="AE302">
        <v>110</v>
      </c>
      <c r="AF302" t="s">
        <v>2674</v>
      </c>
      <c r="AG302" t="s">
        <v>20130</v>
      </c>
      <c r="AH302">
        <v>2011</v>
      </c>
      <c r="AI302" t="s">
        <v>18558</v>
      </c>
      <c r="AJ302">
        <v>-6</v>
      </c>
    </row>
    <row r="303" spans="1:36" x14ac:dyDescent="0.25">
      <c r="A303">
        <v>2539</v>
      </c>
      <c r="B303">
        <v>2014</v>
      </c>
      <c r="C303">
        <v>43</v>
      </c>
      <c r="D303" t="s">
        <v>9455</v>
      </c>
      <c r="E303" t="s">
        <v>259</v>
      </c>
      <c r="F303">
        <v>83350911</v>
      </c>
      <c r="G303">
        <v>3775</v>
      </c>
      <c r="H303">
        <v>25447444</v>
      </c>
      <c r="I303">
        <v>3764</v>
      </c>
      <c r="J303" t="s">
        <v>9347</v>
      </c>
      <c r="K303" s="1">
        <v>41825</v>
      </c>
      <c r="L303">
        <v>162</v>
      </c>
      <c r="M303" t="s">
        <v>259</v>
      </c>
      <c r="N303">
        <v>2538</v>
      </c>
      <c r="O303" t="s">
        <v>9456</v>
      </c>
      <c r="P303" t="s">
        <v>722</v>
      </c>
      <c r="Q303">
        <v>70727688</v>
      </c>
      <c r="R303" t="s">
        <v>25</v>
      </c>
      <c r="S303" s="4">
        <v>42080</v>
      </c>
      <c r="T303" t="s">
        <v>9457</v>
      </c>
      <c r="U303" t="s">
        <v>27</v>
      </c>
      <c r="V303" t="s">
        <v>9458</v>
      </c>
      <c r="W303" t="s">
        <v>39</v>
      </c>
      <c r="X303" t="s">
        <v>25468</v>
      </c>
      <c r="Y303" t="s">
        <v>25469</v>
      </c>
      <c r="Z303" t="s">
        <v>7163</v>
      </c>
      <c r="AA303" t="s">
        <v>18411</v>
      </c>
      <c r="AB303" s="4">
        <v>41969</v>
      </c>
      <c r="AC303" t="b">
        <v>1</v>
      </c>
      <c r="AD303" t="s">
        <v>93</v>
      </c>
      <c r="AE303">
        <v>92</v>
      </c>
      <c r="AF303" t="s">
        <v>9455</v>
      </c>
      <c r="AG303" t="s">
        <v>25470</v>
      </c>
      <c r="AH303">
        <v>2014</v>
      </c>
      <c r="AI303" t="s">
        <v>18414</v>
      </c>
      <c r="AJ303" t="s">
        <v>18513</v>
      </c>
    </row>
    <row r="304" spans="1:36" x14ac:dyDescent="0.25">
      <c r="A304">
        <v>1851</v>
      </c>
      <c r="B304">
        <v>2013</v>
      </c>
      <c r="C304">
        <v>43</v>
      </c>
      <c r="D304" t="s">
        <v>7156</v>
      </c>
      <c r="E304" t="s">
        <v>21</v>
      </c>
      <c r="F304">
        <v>83301580</v>
      </c>
      <c r="G304">
        <v>2671</v>
      </c>
      <c r="H304">
        <v>413373</v>
      </c>
      <c r="I304">
        <v>15</v>
      </c>
      <c r="J304" t="s">
        <v>7020</v>
      </c>
      <c r="K304" t="s">
        <v>7021</v>
      </c>
      <c r="L304">
        <v>125</v>
      </c>
      <c r="M304" t="s">
        <v>21</v>
      </c>
      <c r="N304">
        <v>1850</v>
      </c>
      <c r="O304" t="s">
        <v>7157</v>
      </c>
      <c r="P304" t="s">
        <v>7158</v>
      </c>
      <c r="Q304">
        <v>53260198</v>
      </c>
      <c r="R304" t="s">
        <v>150</v>
      </c>
      <c r="S304" s="4">
        <v>41716</v>
      </c>
      <c r="T304" t="s">
        <v>7159</v>
      </c>
      <c r="U304" t="s">
        <v>1123</v>
      </c>
      <c r="V304" t="s">
        <v>38</v>
      </c>
      <c r="W304" t="s">
        <v>41</v>
      </c>
      <c r="X304" t="s">
        <v>23598</v>
      </c>
      <c r="Y304" t="s">
        <v>23599</v>
      </c>
      <c r="Z304" t="s">
        <v>30</v>
      </c>
      <c r="AA304" t="s">
        <v>18419</v>
      </c>
      <c r="AB304" t="s">
        <v>23511</v>
      </c>
      <c r="AC304" t="b">
        <v>1</v>
      </c>
      <c r="AD304" t="s">
        <v>246</v>
      </c>
      <c r="AE304">
        <v>125</v>
      </c>
      <c r="AF304" t="s">
        <v>7156</v>
      </c>
      <c r="AG304" t="s">
        <v>23600</v>
      </c>
      <c r="AH304">
        <v>2013</v>
      </c>
      <c r="AI304" t="s">
        <v>18415</v>
      </c>
      <c r="AJ304" t="s">
        <v>18805</v>
      </c>
    </row>
    <row r="305" spans="1:36" x14ac:dyDescent="0.25">
      <c r="A305">
        <v>1852</v>
      </c>
      <c r="B305">
        <v>2013</v>
      </c>
      <c r="C305">
        <v>44</v>
      </c>
      <c r="D305" t="s">
        <v>7160</v>
      </c>
      <c r="E305" t="s">
        <v>259</v>
      </c>
      <c r="F305">
        <v>83028128</v>
      </c>
      <c r="G305">
        <v>3809</v>
      </c>
      <c r="H305">
        <v>21312625</v>
      </c>
      <c r="I305">
        <v>3806</v>
      </c>
      <c r="J305" t="s">
        <v>6993</v>
      </c>
      <c r="K305" s="1">
        <v>41620</v>
      </c>
      <c r="L305">
        <v>148</v>
      </c>
      <c r="M305" t="s">
        <v>259</v>
      </c>
      <c r="N305">
        <v>1851</v>
      </c>
      <c r="O305" t="s">
        <v>7161</v>
      </c>
      <c r="P305" t="s">
        <v>100</v>
      </c>
      <c r="Q305">
        <v>81100000</v>
      </c>
      <c r="R305" t="s">
        <v>25</v>
      </c>
      <c r="S305" s="4">
        <v>41590</v>
      </c>
      <c r="T305" t="s">
        <v>7162</v>
      </c>
      <c r="U305" t="s">
        <v>27</v>
      </c>
      <c r="V305" t="s">
        <v>38</v>
      </c>
      <c r="W305" t="s">
        <v>62</v>
      </c>
      <c r="X305" t="s">
        <v>23601</v>
      </c>
      <c r="Y305" t="s">
        <v>23602</v>
      </c>
      <c r="Z305" t="s">
        <v>7163</v>
      </c>
      <c r="AA305" t="s">
        <v>18411</v>
      </c>
      <c r="AB305" s="4">
        <v>41472</v>
      </c>
      <c r="AC305" t="b">
        <v>1</v>
      </c>
      <c r="AD305" t="s">
        <v>213</v>
      </c>
      <c r="AE305">
        <v>96</v>
      </c>
      <c r="AF305" t="s">
        <v>7160</v>
      </c>
      <c r="AG305" t="s">
        <v>23603</v>
      </c>
      <c r="AH305">
        <v>2013</v>
      </c>
      <c r="AI305" t="s">
        <v>18427</v>
      </c>
      <c r="AJ305" t="s">
        <v>18512</v>
      </c>
    </row>
    <row r="306" spans="1:36" x14ac:dyDescent="0.25">
      <c r="A306">
        <v>576</v>
      </c>
      <c r="B306">
        <v>2011</v>
      </c>
      <c r="C306">
        <v>39</v>
      </c>
      <c r="D306" t="s">
        <v>2679</v>
      </c>
      <c r="E306" t="s">
        <v>240</v>
      </c>
      <c r="F306">
        <v>82584160</v>
      </c>
      <c r="G306">
        <v>2038</v>
      </c>
      <c r="H306">
        <v>1190096</v>
      </c>
      <c r="I306">
        <v>29</v>
      </c>
      <c r="J306" t="s">
        <v>2680</v>
      </c>
      <c r="K306" t="s">
        <v>2681</v>
      </c>
      <c r="L306">
        <v>154</v>
      </c>
      <c r="M306" t="s">
        <v>240</v>
      </c>
      <c r="N306">
        <v>575</v>
      </c>
      <c r="O306" t="s">
        <v>2682</v>
      </c>
      <c r="P306" t="s">
        <v>2683</v>
      </c>
      <c r="Q306">
        <v>78500000</v>
      </c>
      <c r="R306" t="s">
        <v>25</v>
      </c>
      <c r="S306" s="4">
        <v>40981</v>
      </c>
      <c r="T306" t="s">
        <v>2684</v>
      </c>
      <c r="U306" t="s">
        <v>278</v>
      </c>
      <c r="V306" t="s">
        <v>38</v>
      </c>
      <c r="W306" t="s">
        <v>793</v>
      </c>
      <c r="X306" t="s">
        <v>20131</v>
      </c>
      <c r="Y306" t="s">
        <v>20132</v>
      </c>
      <c r="Z306" t="s">
        <v>1018</v>
      </c>
      <c r="AA306" t="s">
        <v>18497</v>
      </c>
      <c r="AB306" t="s">
        <v>20133</v>
      </c>
      <c r="AC306" t="b">
        <v>1</v>
      </c>
      <c r="AD306" t="s">
        <v>118</v>
      </c>
      <c r="AE306">
        <v>115</v>
      </c>
      <c r="AF306" t="s">
        <v>2679</v>
      </c>
      <c r="AG306" t="s">
        <v>20134</v>
      </c>
      <c r="AH306">
        <v>2011</v>
      </c>
      <c r="AI306" t="s">
        <v>19074</v>
      </c>
      <c r="AJ306" t="s">
        <v>18493</v>
      </c>
    </row>
    <row r="307" spans="1:36" x14ac:dyDescent="0.25">
      <c r="A307">
        <v>2540</v>
      </c>
      <c r="B307">
        <v>2014</v>
      </c>
      <c r="C307">
        <v>44</v>
      </c>
      <c r="D307" t="s">
        <v>9459</v>
      </c>
      <c r="E307" t="s">
        <v>259</v>
      </c>
      <c r="F307">
        <v>82390774</v>
      </c>
      <c r="G307">
        <v>3140</v>
      </c>
      <c r="H307">
        <v>17813722</v>
      </c>
      <c r="I307">
        <v>3094</v>
      </c>
      <c r="J307" t="s">
        <v>9460</v>
      </c>
      <c r="K307" s="1">
        <v>41955</v>
      </c>
      <c r="L307">
        <v>120</v>
      </c>
      <c r="M307" t="s">
        <v>259</v>
      </c>
      <c r="N307">
        <v>2539</v>
      </c>
      <c r="O307" t="s">
        <v>9461</v>
      </c>
      <c r="P307" t="s">
        <v>487</v>
      </c>
      <c r="Q307">
        <v>-1</v>
      </c>
      <c r="R307" t="s">
        <v>25</v>
      </c>
      <c r="S307" s="4">
        <v>41954</v>
      </c>
      <c r="T307" t="s">
        <v>2850</v>
      </c>
      <c r="U307" t="s">
        <v>1128</v>
      </c>
      <c r="V307" t="s">
        <v>28</v>
      </c>
      <c r="W307">
        <v>3</v>
      </c>
      <c r="X307" t="s">
        <v>25471</v>
      </c>
      <c r="Y307" t="s">
        <v>25472</v>
      </c>
      <c r="Z307" t="s">
        <v>263</v>
      </c>
      <c r="AA307" t="s">
        <v>18497</v>
      </c>
      <c r="AB307" t="s">
        <v>25473</v>
      </c>
      <c r="AC307" t="b">
        <v>1</v>
      </c>
      <c r="AD307" t="s">
        <v>238</v>
      </c>
      <c r="AE307">
        <v>104</v>
      </c>
      <c r="AF307" t="s">
        <v>9459</v>
      </c>
      <c r="AG307" t="s">
        <v>25474</v>
      </c>
      <c r="AH307">
        <v>2014</v>
      </c>
      <c r="AI307">
        <v>-3</v>
      </c>
      <c r="AJ307" t="s">
        <v>18415</v>
      </c>
    </row>
    <row r="308" spans="1:36" x14ac:dyDescent="0.25">
      <c r="A308">
        <v>3946</v>
      </c>
      <c r="B308">
        <v>2016</v>
      </c>
      <c r="C308">
        <v>37</v>
      </c>
      <c r="D308" t="s">
        <v>13931</v>
      </c>
      <c r="E308" t="s">
        <v>43</v>
      </c>
      <c r="F308">
        <v>82051601</v>
      </c>
      <c r="G308">
        <v>4071</v>
      </c>
      <c r="H308">
        <v>35316382</v>
      </c>
      <c r="I308">
        <v>4071</v>
      </c>
      <c r="J308" s="1">
        <v>42435</v>
      </c>
      <c r="K308" s="1">
        <v>42591</v>
      </c>
      <c r="L308">
        <v>97</v>
      </c>
      <c r="M308" t="s">
        <v>43</v>
      </c>
      <c r="N308">
        <v>3945</v>
      </c>
      <c r="O308" t="s">
        <v>13932</v>
      </c>
      <c r="P308" t="s">
        <v>5765</v>
      </c>
      <c r="Q308">
        <v>82035527</v>
      </c>
      <c r="R308" t="s">
        <v>13933</v>
      </c>
      <c r="S308" t="s">
        <v>29117</v>
      </c>
      <c r="T308" t="s">
        <v>9593</v>
      </c>
      <c r="U308" t="s">
        <v>375</v>
      </c>
      <c r="V308" t="s">
        <v>38</v>
      </c>
      <c r="W308">
        <v>4</v>
      </c>
      <c r="X308" t="s">
        <v>29118</v>
      </c>
      <c r="Y308" t="s">
        <v>29119</v>
      </c>
      <c r="Z308" t="s">
        <v>144</v>
      </c>
      <c r="AA308" t="s">
        <v>18419</v>
      </c>
      <c r="AB308" s="4">
        <v>42524</v>
      </c>
      <c r="AC308" t="b">
        <v>1</v>
      </c>
      <c r="AD308" t="s">
        <v>332</v>
      </c>
      <c r="AE308">
        <v>112</v>
      </c>
      <c r="AF308" t="s">
        <v>13931</v>
      </c>
      <c r="AG308" t="s">
        <v>29120</v>
      </c>
      <c r="AH308">
        <v>2016</v>
      </c>
      <c r="AI308">
        <v>-4</v>
      </c>
      <c r="AJ308">
        <v>-6</v>
      </c>
    </row>
    <row r="309" spans="1:36" x14ac:dyDescent="0.25">
      <c r="A309">
        <v>4685</v>
      </c>
      <c r="B309">
        <v>2017</v>
      </c>
      <c r="C309">
        <v>39</v>
      </c>
      <c r="D309" t="s">
        <v>16324</v>
      </c>
      <c r="E309" t="s">
        <v>259</v>
      </c>
      <c r="F309">
        <v>81903458</v>
      </c>
      <c r="G309">
        <v>2851</v>
      </c>
      <c r="H309">
        <v>526011</v>
      </c>
      <c r="I309">
        <v>9</v>
      </c>
      <c r="J309" t="s">
        <v>16289</v>
      </c>
      <c r="K309" t="s">
        <v>16325</v>
      </c>
      <c r="L309">
        <v>146</v>
      </c>
      <c r="M309" t="s">
        <v>259</v>
      </c>
      <c r="N309">
        <v>4684</v>
      </c>
      <c r="O309" t="s">
        <v>16326</v>
      </c>
      <c r="P309" t="s">
        <v>16327</v>
      </c>
      <c r="Q309">
        <v>80369969</v>
      </c>
      <c r="R309" t="s">
        <v>79</v>
      </c>
      <c r="S309" t="s">
        <v>30964</v>
      </c>
      <c r="T309" t="s">
        <v>2692</v>
      </c>
      <c r="U309" t="s">
        <v>188</v>
      </c>
      <c r="V309" t="s">
        <v>38</v>
      </c>
      <c r="W309" t="s">
        <v>32</v>
      </c>
      <c r="X309" t="s">
        <v>30965</v>
      </c>
      <c r="Y309" t="s">
        <v>30966</v>
      </c>
      <c r="Z309" t="s">
        <v>263</v>
      </c>
      <c r="AA309" t="s">
        <v>18419</v>
      </c>
      <c r="AB309" s="4">
        <v>43112</v>
      </c>
      <c r="AC309" t="b">
        <v>1</v>
      </c>
      <c r="AD309" t="s">
        <v>510</v>
      </c>
      <c r="AE309">
        <v>116</v>
      </c>
      <c r="AF309" t="s">
        <v>16324</v>
      </c>
      <c r="AG309" t="s">
        <v>30967</v>
      </c>
      <c r="AH309">
        <v>2017</v>
      </c>
      <c r="AI309" t="s">
        <v>18408</v>
      </c>
      <c r="AJ309" t="s">
        <v>18443</v>
      </c>
    </row>
    <row r="310" spans="1:36" x14ac:dyDescent="0.25">
      <c r="A310">
        <v>3239</v>
      </c>
      <c r="B310">
        <v>2015</v>
      </c>
      <c r="C310">
        <v>36</v>
      </c>
      <c r="D310" t="s">
        <v>11686</v>
      </c>
      <c r="E310" t="s">
        <v>259</v>
      </c>
      <c r="F310">
        <v>81697192</v>
      </c>
      <c r="G310">
        <v>3792</v>
      </c>
      <c r="H310">
        <v>30316510</v>
      </c>
      <c r="I310">
        <v>3791</v>
      </c>
      <c r="J310" t="s">
        <v>11687</v>
      </c>
      <c r="K310" t="s">
        <v>11688</v>
      </c>
      <c r="L310">
        <v>125</v>
      </c>
      <c r="M310" t="s">
        <v>259</v>
      </c>
      <c r="N310">
        <v>3238</v>
      </c>
      <c r="O310" t="s">
        <v>11689</v>
      </c>
      <c r="P310" t="s">
        <v>1491</v>
      </c>
      <c r="Q310">
        <v>-1</v>
      </c>
      <c r="R310" t="s">
        <v>25</v>
      </c>
      <c r="S310" t="s">
        <v>27210</v>
      </c>
      <c r="T310" t="s">
        <v>9407</v>
      </c>
      <c r="U310" t="s">
        <v>737</v>
      </c>
      <c r="V310" t="s">
        <v>38</v>
      </c>
      <c r="W310" t="s">
        <v>257</v>
      </c>
      <c r="X310" t="s">
        <v>27293</v>
      </c>
      <c r="Y310" t="s">
        <v>27294</v>
      </c>
      <c r="Z310" t="s">
        <v>263</v>
      </c>
      <c r="AA310" t="s">
        <v>18419</v>
      </c>
      <c r="AB310" t="s">
        <v>27295</v>
      </c>
      <c r="AC310" t="b">
        <v>1</v>
      </c>
      <c r="AD310" t="s">
        <v>287</v>
      </c>
      <c r="AE310">
        <v>131</v>
      </c>
      <c r="AF310" t="s">
        <v>11686</v>
      </c>
      <c r="AG310" t="s">
        <v>27296</v>
      </c>
      <c r="AH310">
        <v>2015</v>
      </c>
      <c r="AI310" t="s">
        <v>18619</v>
      </c>
      <c r="AJ310" t="s">
        <v>18448</v>
      </c>
    </row>
    <row r="311" spans="1:36" x14ac:dyDescent="0.25">
      <c r="A311">
        <v>41</v>
      </c>
      <c r="B311">
        <v>2010</v>
      </c>
      <c r="C311">
        <v>41</v>
      </c>
      <c r="D311" t="s">
        <v>351</v>
      </c>
      <c r="E311" t="s">
        <v>259</v>
      </c>
      <c r="F311">
        <v>81562942</v>
      </c>
      <c r="G311">
        <v>3261</v>
      </c>
      <c r="H311">
        <v>22688457</v>
      </c>
      <c r="I311">
        <v>3207</v>
      </c>
      <c r="J311" s="1">
        <v>40523</v>
      </c>
      <c r="K311" s="1">
        <v>40454</v>
      </c>
      <c r="L311">
        <v>118</v>
      </c>
      <c r="M311" t="s">
        <v>259</v>
      </c>
      <c r="N311">
        <v>40</v>
      </c>
      <c r="O311" t="s">
        <v>352</v>
      </c>
      <c r="P311" t="s">
        <v>353</v>
      </c>
      <c r="Q311">
        <v>81557479</v>
      </c>
      <c r="R311" t="s">
        <v>25</v>
      </c>
      <c r="S311" t="s">
        <v>18607</v>
      </c>
      <c r="T311" t="s">
        <v>354</v>
      </c>
      <c r="U311" t="s">
        <v>355</v>
      </c>
      <c r="V311" t="s">
        <v>38</v>
      </c>
      <c r="W311" t="s">
        <v>204</v>
      </c>
      <c r="X311" t="s">
        <v>18608</v>
      </c>
      <c r="Y311" t="s">
        <v>18609</v>
      </c>
      <c r="Z311" t="s">
        <v>263</v>
      </c>
      <c r="AA311" t="s">
        <v>18419</v>
      </c>
      <c r="AB311" s="4">
        <v>40494</v>
      </c>
      <c r="AC311" t="b">
        <v>1</v>
      </c>
      <c r="AD311" t="s">
        <v>83</v>
      </c>
      <c r="AE311">
        <v>98</v>
      </c>
      <c r="AF311" t="s">
        <v>351</v>
      </c>
      <c r="AG311" t="s">
        <v>18610</v>
      </c>
      <c r="AH311">
        <v>2010</v>
      </c>
      <c r="AI311" t="s">
        <v>18579</v>
      </c>
      <c r="AJ311" t="s">
        <v>18469</v>
      </c>
    </row>
    <row r="312" spans="1:36" x14ac:dyDescent="0.25">
      <c r="A312">
        <v>3240</v>
      </c>
      <c r="B312">
        <v>2015</v>
      </c>
      <c r="C312">
        <v>37</v>
      </c>
      <c r="D312" t="s">
        <v>11690</v>
      </c>
      <c r="E312" t="s">
        <v>86</v>
      </c>
      <c r="F312">
        <v>81476385</v>
      </c>
      <c r="G312">
        <v>3448</v>
      </c>
      <c r="H312">
        <v>33507870</v>
      </c>
      <c r="I312">
        <v>3442</v>
      </c>
      <c r="J312" t="s">
        <v>11691</v>
      </c>
      <c r="K312" t="s">
        <v>11692</v>
      </c>
      <c r="L312">
        <v>62</v>
      </c>
      <c r="M312" t="s">
        <v>86</v>
      </c>
      <c r="N312">
        <v>3239</v>
      </c>
      <c r="O312" t="s">
        <v>11693</v>
      </c>
      <c r="P312" t="s">
        <v>160</v>
      </c>
      <c r="Q312">
        <v>63883740</v>
      </c>
      <c r="R312" t="s">
        <v>25</v>
      </c>
      <c r="S312" t="s">
        <v>27210</v>
      </c>
      <c r="T312" t="s">
        <v>4810</v>
      </c>
      <c r="U312" t="s">
        <v>162</v>
      </c>
      <c r="V312" t="s">
        <v>38</v>
      </c>
      <c r="W312" t="s">
        <v>64</v>
      </c>
      <c r="X312" t="s">
        <v>27297</v>
      </c>
      <c r="Y312" t="s">
        <v>27298</v>
      </c>
      <c r="Z312" t="s">
        <v>94</v>
      </c>
      <c r="AA312" t="s">
        <v>18497</v>
      </c>
      <c r="AB312" s="4">
        <v>42181</v>
      </c>
      <c r="AC312" t="b">
        <v>1</v>
      </c>
      <c r="AD312" t="s">
        <v>287</v>
      </c>
      <c r="AE312">
        <v>115</v>
      </c>
      <c r="AF312" t="s">
        <v>11690</v>
      </c>
      <c r="AG312" t="s">
        <v>27299</v>
      </c>
      <c r="AH312">
        <v>2015</v>
      </c>
      <c r="AI312" t="s">
        <v>18907</v>
      </c>
      <c r="AJ312" t="s">
        <v>18448</v>
      </c>
    </row>
    <row r="313" spans="1:36" x14ac:dyDescent="0.25">
      <c r="A313">
        <v>42</v>
      </c>
      <c r="B313">
        <v>2010</v>
      </c>
      <c r="C313">
        <v>42</v>
      </c>
      <c r="D313" t="s">
        <v>356</v>
      </c>
      <c r="E313" t="s">
        <v>120</v>
      </c>
      <c r="F313">
        <v>80574010</v>
      </c>
      <c r="G313">
        <v>3108</v>
      </c>
      <c r="H313">
        <v>23104523</v>
      </c>
      <c r="I313">
        <v>3082</v>
      </c>
      <c r="J313" t="s">
        <v>266</v>
      </c>
      <c r="K313" s="1">
        <v>40279</v>
      </c>
      <c r="L313">
        <v>83</v>
      </c>
      <c r="M313" t="s">
        <v>120</v>
      </c>
      <c r="N313">
        <v>41</v>
      </c>
      <c r="O313" t="s">
        <v>357</v>
      </c>
      <c r="P313" t="s">
        <v>358</v>
      </c>
      <c r="Q313">
        <v>80574010</v>
      </c>
      <c r="R313" t="s">
        <v>25</v>
      </c>
      <c r="S313" s="4">
        <v>40505</v>
      </c>
      <c r="T313" t="s">
        <v>359</v>
      </c>
      <c r="U313" t="s">
        <v>360</v>
      </c>
      <c r="V313" t="s">
        <v>361</v>
      </c>
      <c r="W313">
        <v>5</v>
      </c>
      <c r="X313" t="s">
        <v>18611</v>
      </c>
      <c r="Y313" t="s">
        <v>18612</v>
      </c>
      <c r="Z313" t="s">
        <v>163</v>
      </c>
      <c r="AA313" t="s">
        <v>18419</v>
      </c>
      <c r="AB313" t="s">
        <v>18545</v>
      </c>
      <c r="AC313" t="b">
        <v>1</v>
      </c>
      <c r="AD313" t="s">
        <v>332</v>
      </c>
      <c r="AE313">
        <v>133</v>
      </c>
      <c r="AF313" t="s">
        <v>356</v>
      </c>
      <c r="AG313" t="s">
        <v>18613</v>
      </c>
      <c r="AH313">
        <v>2010</v>
      </c>
      <c r="AI313">
        <v>-5</v>
      </c>
      <c r="AJ313" t="s">
        <v>18422</v>
      </c>
    </row>
    <row r="314" spans="1:36" x14ac:dyDescent="0.25">
      <c r="A314">
        <v>577</v>
      </c>
      <c r="B314">
        <v>2011</v>
      </c>
      <c r="C314">
        <v>40</v>
      </c>
      <c r="D314" t="s">
        <v>2685</v>
      </c>
      <c r="E314" t="s">
        <v>120</v>
      </c>
      <c r="F314">
        <v>80360843</v>
      </c>
      <c r="G314">
        <v>3482</v>
      </c>
      <c r="H314">
        <v>20065617</v>
      </c>
      <c r="I314">
        <v>3482</v>
      </c>
      <c r="J314" s="1">
        <v>40762</v>
      </c>
      <c r="K314" t="s">
        <v>2624</v>
      </c>
      <c r="L314">
        <v>111</v>
      </c>
      <c r="M314" t="s">
        <v>120</v>
      </c>
      <c r="N314">
        <v>576</v>
      </c>
      <c r="O314" t="s">
        <v>2686</v>
      </c>
      <c r="P314" t="s">
        <v>348</v>
      </c>
      <c r="Q314">
        <v>80360866</v>
      </c>
      <c r="R314" t="s">
        <v>25</v>
      </c>
      <c r="S314" t="s">
        <v>20087</v>
      </c>
      <c r="T314" t="s">
        <v>2687</v>
      </c>
      <c r="U314" t="s">
        <v>694</v>
      </c>
      <c r="V314" t="s">
        <v>38</v>
      </c>
      <c r="W314">
        <v>3</v>
      </c>
      <c r="X314" t="s">
        <v>20135</v>
      </c>
      <c r="Y314" t="s">
        <v>20136</v>
      </c>
      <c r="Z314" t="s">
        <v>212</v>
      </c>
      <c r="AA314" t="s">
        <v>18411</v>
      </c>
      <c r="AB314" s="4">
        <v>40732</v>
      </c>
      <c r="AC314" t="b">
        <v>1</v>
      </c>
      <c r="AD314" t="s">
        <v>1075</v>
      </c>
      <c r="AE314">
        <v>102</v>
      </c>
      <c r="AF314" t="s">
        <v>2685</v>
      </c>
      <c r="AG314" t="s">
        <v>20137</v>
      </c>
      <c r="AH314">
        <v>2011</v>
      </c>
      <c r="AI314">
        <v>-3</v>
      </c>
      <c r="AJ314" t="s">
        <v>18652</v>
      </c>
    </row>
    <row r="315" spans="1:36" x14ac:dyDescent="0.25">
      <c r="A315">
        <v>4686</v>
      </c>
      <c r="B315">
        <v>2017</v>
      </c>
      <c r="C315">
        <v>40</v>
      </c>
      <c r="D315" t="s">
        <v>16328</v>
      </c>
      <c r="E315" t="s">
        <v>86</v>
      </c>
      <c r="F315">
        <v>80227895</v>
      </c>
      <c r="G315">
        <v>4035</v>
      </c>
      <c r="H315">
        <v>31688375</v>
      </c>
      <c r="I315">
        <v>4035</v>
      </c>
      <c r="J315" s="1">
        <v>42984</v>
      </c>
      <c r="K315" t="s">
        <v>16275</v>
      </c>
      <c r="L315">
        <v>76</v>
      </c>
      <c r="M315" t="s">
        <v>86</v>
      </c>
      <c r="N315">
        <v>4685</v>
      </c>
      <c r="O315" t="s">
        <v>16329</v>
      </c>
      <c r="P315" t="s">
        <v>208</v>
      </c>
      <c r="Q315">
        <v>80072590</v>
      </c>
      <c r="R315" t="s">
        <v>16330</v>
      </c>
      <c r="S315" t="s">
        <v>29684</v>
      </c>
      <c r="T315" t="s">
        <v>5301</v>
      </c>
      <c r="U315" t="s">
        <v>152</v>
      </c>
      <c r="V315" t="s">
        <v>16331</v>
      </c>
      <c r="W315" t="s">
        <v>236</v>
      </c>
      <c r="X315" t="s">
        <v>30968</v>
      </c>
      <c r="Y315" t="s">
        <v>30969</v>
      </c>
      <c r="Z315" t="s">
        <v>94</v>
      </c>
      <c r="AA315" t="s">
        <v>18419</v>
      </c>
      <c r="AB315" s="4">
        <v>42895</v>
      </c>
      <c r="AC315" t="b">
        <v>1</v>
      </c>
      <c r="AD315" t="s">
        <v>18573</v>
      </c>
      <c r="AE315">
        <v>110</v>
      </c>
      <c r="AF315" t="s">
        <v>30970</v>
      </c>
      <c r="AG315" t="s">
        <v>30971</v>
      </c>
      <c r="AH315">
        <v>2017</v>
      </c>
      <c r="AI315" t="s">
        <v>18528</v>
      </c>
      <c r="AJ315" t="s">
        <v>18488</v>
      </c>
    </row>
    <row r="316" spans="1:36" x14ac:dyDescent="0.25">
      <c r="A316">
        <v>3241</v>
      </c>
      <c r="B316">
        <v>2015</v>
      </c>
      <c r="C316">
        <v>38</v>
      </c>
      <c r="D316" t="s">
        <v>11694</v>
      </c>
      <c r="E316" t="s">
        <v>120</v>
      </c>
      <c r="F316">
        <v>80080379</v>
      </c>
      <c r="G316">
        <v>3618</v>
      </c>
      <c r="H316">
        <v>23618556</v>
      </c>
      <c r="I316">
        <v>3501</v>
      </c>
      <c r="J316" t="s">
        <v>11695</v>
      </c>
      <c r="K316" t="s">
        <v>11696</v>
      </c>
      <c r="L316">
        <v>125</v>
      </c>
      <c r="M316" t="s">
        <v>120</v>
      </c>
      <c r="N316">
        <v>3240</v>
      </c>
      <c r="O316" t="s">
        <v>11697</v>
      </c>
      <c r="P316" t="s">
        <v>652</v>
      </c>
      <c r="Q316">
        <v>76079946</v>
      </c>
      <c r="R316" t="s">
        <v>483</v>
      </c>
      <c r="S316" s="4">
        <v>42395</v>
      </c>
      <c r="T316" t="s">
        <v>563</v>
      </c>
      <c r="U316" t="s">
        <v>683</v>
      </c>
      <c r="V316" t="s">
        <v>38</v>
      </c>
      <c r="W316">
        <v>6</v>
      </c>
      <c r="X316" t="s">
        <v>27300</v>
      </c>
      <c r="Y316" t="s">
        <v>27301</v>
      </c>
      <c r="Z316" t="s">
        <v>163</v>
      </c>
      <c r="AA316" t="s">
        <v>18411</v>
      </c>
      <c r="AB316" t="s">
        <v>26732</v>
      </c>
      <c r="AC316" t="b">
        <v>1</v>
      </c>
      <c r="AD316" t="s">
        <v>74</v>
      </c>
      <c r="AE316">
        <v>103</v>
      </c>
      <c r="AF316" t="s">
        <v>11694</v>
      </c>
      <c r="AG316" t="s">
        <v>27302</v>
      </c>
      <c r="AH316">
        <v>2015</v>
      </c>
      <c r="AI316">
        <v>-6</v>
      </c>
      <c r="AJ316" t="s">
        <v>18448</v>
      </c>
    </row>
    <row r="317" spans="1:36" x14ac:dyDescent="0.25">
      <c r="A317">
        <v>1177</v>
      </c>
      <c r="B317">
        <v>2012</v>
      </c>
      <c r="C317">
        <v>38</v>
      </c>
      <c r="D317" t="s">
        <v>4934</v>
      </c>
      <c r="E317" t="s">
        <v>43</v>
      </c>
      <c r="F317">
        <v>80070736</v>
      </c>
      <c r="G317">
        <v>3352</v>
      </c>
      <c r="H317">
        <v>15210156</v>
      </c>
      <c r="I317">
        <v>3352</v>
      </c>
      <c r="J317" t="s">
        <v>4935</v>
      </c>
      <c r="K317" t="s">
        <v>4936</v>
      </c>
      <c r="L317">
        <v>90</v>
      </c>
      <c r="M317" t="s">
        <v>43</v>
      </c>
      <c r="N317">
        <v>1176</v>
      </c>
      <c r="O317" t="s">
        <v>4937</v>
      </c>
      <c r="P317" t="s">
        <v>453</v>
      </c>
      <c r="Q317">
        <v>80033643</v>
      </c>
      <c r="R317" t="s">
        <v>25</v>
      </c>
      <c r="S317" t="s">
        <v>21802</v>
      </c>
      <c r="T317" t="s">
        <v>4938</v>
      </c>
      <c r="U317" t="s">
        <v>478</v>
      </c>
      <c r="V317" t="s">
        <v>38</v>
      </c>
      <c r="W317">
        <v>5</v>
      </c>
      <c r="X317" t="s">
        <v>21803</v>
      </c>
      <c r="Y317" t="s">
        <v>21804</v>
      </c>
      <c r="Z317" t="s">
        <v>144</v>
      </c>
      <c r="AA317" t="s">
        <v>18419</v>
      </c>
      <c r="AB317" t="s">
        <v>21805</v>
      </c>
      <c r="AC317" t="b">
        <v>1</v>
      </c>
      <c r="AD317" t="s">
        <v>221</v>
      </c>
      <c r="AE317">
        <v>130</v>
      </c>
      <c r="AF317" t="s">
        <v>4934</v>
      </c>
      <c r="AG317" t="s">
        <v>21806</v>
      </c>
      <c r="AH317">
        <v>2012</v>
      </c>
      <c r="AI317">
        <v>-5</v>
      </c>
      <c r="AJ317">
        <v>-7</v>
      </c>
    </row>
    <row r="318" spans="1:36" x14ac:dyDescent="0.25">
      <c r="A318">
        <v>43</v>
      </c>
      <c r="B318">
        <v>2010</v>
      </c>
      <c r="C318">
        <v>43</v>
      </c>
      <c r="D318" t="s">
        <v>362</v>
      </c>
      <c r="E318" t="s">
        <v>363</v>
      </c>
      <c r="F318">
        <v>80014842</v>
      </c>
      <c r="G318">
        <v>3062</v>
      </c>
      <c r="H318">
        <v>30468614</v>
      </c>
      <c r="I318">
        <v>2969</v>
      </c>
      <c r="J318" s="1">
        <v>40300</v>
      </c>
      <c r="K318" t="s">
        <v>364</v>
      </c>
      <c r="L318">
        <v>83</v>
      </c>
      <c r="M318" t="s">
        <v>57</v>
      </c>
      <c r="N318">
        <v>42</v>
      </c>
      <c r="O318" t="s">
        <v>365</v>
      </c>
      <c r="P318" t="s">
        <v>290</v>
      </c>
      <c r="Q318">
        <v>79600000</v>
      </c>
      <c r="R318" t="s">
        <v>25</v>
      </c>
      <c r="S318" t="s">
        <v>18614</v>
      </c>
      <c r="T318" t="s">
        <v>366</v>
      </c>
      <c r="U318" t="s">
        <v>367</v>
      </c>
      <c r="V318" t="s">
        <v>38</v>
      </c>
      <c r="W318" t="s">
        <v>257</v>
      </c>
      <c r="X318" t="s">
        <v>18615</v>
      </c>
      <c r="Y318" t="s">
        <v>18616</v>
      </c>
      <c r="Z318" t="s">
        <v>368</v>
      </c>
      <c r="AA318" t="s">
        <v>18419</v>
      </c>
      <c r="AB318" t="s">
        <v>18617</v>
      </c>
      <c r="AC318" t="b">
        <v>1</v>
      </c>
      <c r="AD318" t="s">
        <v>369</v>
      </c>
      <c r="AE318">
        <v>108</v>
      </c>
      <c r="AF318" t="s">
        <v>362</v>
      </c>
      <c r="AG318" t="s">
        <v>18618</v>
      </c>
      <c r="AH318">
        <v>2010</v>
      </c>
      <c r="AI318" t="s">
        <v>18619</v>
      </c>
      <c r="AJ318" t="s">
        <v>18448</v>
      </c>
    </row>
    <row r="319" spans="1:36" x14ac:dyDescent="0.25">
      <c r="A319">
        <v>578</v>
      </c>
      <c r="B319">
        <v>2011</v>
      </c>
      <c r="C319">
        <v>41</v>
      </c>
      <c r="D319" t="s">
        <v>2688</v>
      </c>
      <c r="E319" t="s">
        <v>21</v>
      </c>
      <c r="F319">
        <v>79884879</v>
      </c>
      <c r="G319">
        <v>2856</v>
      </c>
      <c r="H319">
        <v>7515402</v>
      </c>
      <c r="I319">
        <v>2376</v>
      </c>
      <c r="J319" t="s">
        <v>2689</v>
      </c>
      <c r="K319" s="1">
        <v>40607</v>
      </c>
      <c r="L319">
        <v>129</v>
      </c>
      <c r="M319" t="s">
        <v>21</v>
      </c>
      <c r="N319">
        <v>577</v>
      </c>
      <c r="O319" t="s">
        <v>2690</v>
      </c>
      <c r="P319" t="s">
        <v>2691</v>
      </c>
      <c r="Q319">
        <v>79883359</v>
      </c>
      <c r="R319" t="s">
        <v>2664</v>
      </c>
      <c r="S319" t="s">
        <v>19968</v>
      </c>
      <c r="T319" t="s">
        <v>2692</v>
      </c>
      <c r="U319" t="s">
        <v>2016</v>
      </c>
      <c r="V319" t="s">
        <v>203</v>
      </c>
      <c r="W319" t="s">
        <v>93</v>
      </c>
      <c r="X319" t="s">
        <v>20138</v>
      </c>
      <c r="Y319" t="s">
        <v>20139</v>
      </c>
      <c r="Z319" t="s">
        <v>30</v>
      </c>
      <c r="AA319" t="s">
        <v>18419</v>
      </c>
      <c r="AB319" t="s">
        <v>20140</v>
      </c>
      <c r="AC319" t="b">
        <v>1</v>
      </c>
      <c r="AD319" t="s">
        <v>527</v>
      </c>
      <c r="AE319">
        <v>146</v>
      </c>
      <c r="AF319" t="s">
        <v>2688</v>
      </c>
      <c r="AG319" t="s">
        <v>20141</v>
      </c>
      <c r="AH319">
        <v>2011</v>
      </c>
      <c r="AI319" t="s">
        <v>18443</v>
      </c>
      <c r="AJ319" t="s">
        <v>18443</v>
      </c>
    </row>
    <row r="320" spans="1:36" x14ac:dyDescent="0.25">
      <c r="A320">
        <v>1178</v>
      </c>
      <c r="B320">
        <v>2012</v>
      </c>
      <c r="C320">
        <v>39</v>
      </c>
      <c r="D320" t="s">
        <v>4939</v>
      </c>
      <c r="E320" t="s">
        <v>66</v>
      </c>
      <c r="F320">
        <v>79727149</v>
      </c>
      <c r="G320">
        <v>3755</v>
      </c>
      <c r="H320">
        <v>29685274</v>
      </c>
      <c r="I320">
        <v>3755</v>
      </c>
      <c r="J320" s="1">
        <v>41218</v>
      </c>
      <c r="K320" t="s">
        <v>4940</v>
      </c>
      <c r="L320">
        <v>97</v>
      </c>
      <c r="M320" t="s">
        <v>66</v>
      </c>
      <c r="N320">
        <v>1177</v>
      </c>
      <c r="O320" t="s">
        <v>4941</v>
      </c>
      <c r="P320" t="s">
        <v>2707</v>
      </c>
      <c r="Q320">
        <v>79711678</v>
      </c>
      <c r="R320" t="s">
        <v>483</v>
      </c>
      <c r="S320" t="s">
        <v>21807</v>
      </c>
      <c r="T320" t="s">
        <v>36</v>
      </c>
      <c r="U320" t="s">
        <v>4942</v>
      </c>
      <c r="V320" t="s">
        <v>38</v>
      </c>
      <c r="W320" t="s">
        <v>172</v>
      </c>
      <c r="X320" t="s">
        <v>21808</v>
      </c>
      <c r="Y320" t="s">
        <v>21809</v>
      </c>
      <c r="Z320" t="s">
        <v>72</v>
      </c>
      <c r="AA320" t="s">
        <v>18419</v>
      </c>
      <c r="AB320" t="s">
        <v>20631</v>
      </c>
      <c r="AC320" t="b">
        <v>1</v>
      </c>
      <c r="AD320" t="s">
        <v>398</v>
      </c>
      <c r="AE320">
        <v>113</v>
      </c>
      <c r="AF320" t="s">
        <v>4939</v>
      </c>
      <c r="AG320" t="s">
        <v>21810</v>
      </c>
      <c r="AH320">
        <v>2012</v>
      </c>
      <c r="AI320" t="s">
        <v>18488</v>
      </c>
      <c r="AJ320" t="s">
        <v>18642</v>
      </c>
    </row>
    <row r="321" spans="1:36" x14ac:dyDescent="0.25">
      <c r="A321">
        <v>579</v>
      </c>
      <c r="B321">
        <v>2011</v>
      </c>
      <c r="C321">
        <v>42</v>
      </c>
      <c r="D321" t="s">
        <v>2693</v>
      </c>
      <c r="E321" t="s">
        <v>915</v>
      </c>
      <c r="F321">
        <v>79249455</v>
      </c>
      <c r="G321">
        <v>2838</v>
      </c>
      <c r="H321">
        <v>18907302</v>
      </c>
      <c r="I321">
        <v>2756</v>
      </c>
      <c r="J321" t="s">
        <v>2694</v>
      </c>
      <c r="K321" s="1">
        <v>40731</v>
      </c>
      <c r="L321">
        <v>111</v>
      </c>
      <c r="M321" t="s">
        <v>57</v>
      </c>
      <c r="N321">
        <v>578</v>
      </c>
      <c r="O321" t="s">
        <v>2695</v>
      </c>
      <c r="P321" t="s">
        <v>444</v>
      </c>
      <c r="Q321">
        <v>79230923</v>
      </c>
      <c r="R321" t="s">
        <v>25</v>
      </c>
      <c r="S321" s="4">
        <v>40743</v>
      </c>
      <c r="T321" t="s">
        <v>2696</v>
      </c>
      <c r="U321" t="s">
        <v>2618</v>
      </c>
      <c r="V321" t="s">
        <v>2697</v>
      </c>
      <c r="W321" t="s">
        <v>344</v>
      </c>
      <c r="X321" t="s">
        <v>20142</v>
      </c>
      <c r="Y321" t="s">
        <v>20143</v>
      </c>
      <c r="Z321" t="s">
        <v>2678</v>
      </c>
      <c r="AA321" t="s">
        <v>18419</v>
      </c>
      <c r="AB321" s="4">
        <v>40620</v>
      </c>
      <c r="AC321" t="b">
        <v>1</v>
      </c>
      <c r="AD321" t="s">
        <v>204</v>
      </c>
      <c r="AE321">
        <v>105</v>
      </c>
      <c r="AF321" t="s">
        <v>2693</v>
      </c>
      <c r="AG321" t="s">
        <v>20144</v>
      </c>
      <c r="AH321">
        <v>2011</v>
      </c>
      <c r="AI321" t="s">
        <v>18601</v>
      </c>
      <c r="AJ321" t="s">
        <v>18437</v>
      </c>
    </row>
    <row r="322" spans="1:36" x14ac:dyDescent="0.25">
      <c r="A322">
        <v>3947</v>
      </c>
      <c r="B322">
        <v>2016</v>
      </c>
      <c r="C322">
        <v>38</v>
      </c>
      <c r="D322" t="s">
        <v>13934</v>
      </c>
      <c r="E322" t="s">
        <v>86</v>
      </c>
      <c r="F322">
        <v>79213375</v>
      </c>
      <c r="G322">
        <v>2821</v>
      </c>
      <c r="H322">
        <v>31515110</v>
      </c>
      <c r="I322">
        <v>2796</v>
      </c>
      <c r="J322" s="1">
        <v>42376</v>
      </c>
      <c r="K322" t="s">
        <v>13935</v>
      </c>
      <c r="L322">
        <v>104</v>
      </c>
      <c r="M322" t="s">
        <v>86</v>
      </c>
      <c r="N322">
        <v>3946</v>
      </c>
      <c r="O322" t="s">
        <v>13936</v>
      </c>
      <c r="P322" t="s">
        <v>492</v>
      </c>
      <c r="Q322">
        <v>-1</v>
      </c>
      <c r="R322" t="s">
        <v>2036</v>
      </c>
      <c r="S322" t="s">
        <v>29042</v>
      </c>
      <c r="T322" t="s">
        <v>7204</v>
      </c>
      <c r="U322" t="s">
        <v>5098</v>
      </c>
      <c r="V322" t="s">
        <v>38</v>
      </c>
      <c r="W322" t="s">
        <v>172</v>
      </c>
      <c r="X322" t="s">
        <v>29121</v>
      </c>
      <c r="Y322" t="s">
        <v>29122</v>
      </c>
      <c r="Z322" t="s">
        <v>94</v>
      </c>
      <c r="AA322" t="s">
        <v>18497</v>
      </c>
      <c r="AB322" s="4">
        <v>42552</v>
      </c>
      <c r="AC322" t="b">
        <v>1</v>
      </c>
      <c r="AD322" t="s">
        <v>39</v>
      </c>
      <c r="AE322">
        <v>108</v>
      </c>
      <c r="AF322" t="s">
        <v>13934</v>
      </c>
      <c r="AG322" t="s">
        <v>7204</v>
      </c>
      <c r="AH322">
        <v>2016</v>
      </c>
      <c r="AI322" t="s">
        <v>18488</v>
      </c>
      <c r="AJ322">
        <v>-6</v>
      </c>
    </row>
    <row r="323" spans="1:36" x14ac:dyDescent="0.25">
      <c r="A323">
        <v>3242</v>
      </c>
      <c r="B323">
        <v>2015</v>
      </c>
      <c r="C323">
        <v>39</v>
      </c>
      <c r="D323" t="s">
        <v>11698</v>
      </c>
      <c r="E323" t="s">
        <v>120</v>
      </c>
      <c r="F323">
        <v>78747585</v>
      </c>
      <c r="G323">
        <v>3723</v>
      </c>
      <c r="H323">
        <v>24011616</v>
      </c>
      <c r="I323">
        <v>3723</v>
      </c>
      <c r="J323" t="s">
        <v>11560</v>
      </c>
      <c r="K323" s="1">
        <v>42227</v>
      </c>
      <c r="L323">
        <v>107</v>
      </c>
      <c r="M323" t="s">
        <v>120</v>
      </c>
      <c r="N323">
        <v>3241</v>
      </c>
      <c r="O323" t="s">
        <v>11699</v>
      </c>
      <c r="P323" t="s">
        <v>1471</v>
      </c>
      <c r="Q323">
        <v>66412009</v>
      </c>
      <c r="R323" t="s">
        <v>11700</v>
      </c>
      <c r="S323" t="s">
        <v>27303</v>
      </c>
      <c r="T323" t="s">
        <v>342</v>
      </c>
      <c r="U323" t="s">
        <v>4544</v>
      </c>
      <c r="V323" t="s">
        <v>11701</v>
      </c>
      <c r="W323" t="s">
        <v>155</v>
      </c>
      <c r="X323" t="s">
        <v>27304</v>
      </c>
      <c r="Y323" t="s">
        <v>27305</v>
      </c>
      <c r="Z323" t="s">
        <v>163</v>
      </c>
      <c r="AA323" t="s">
        <v>18419</v>
      </c>
      <c r="AB323" s="4">
        <v>42209</v>
      </c>
      <c r="AC323" t="b">
        <v>1</v>
      </c>
      <c r="AD323" t="s">
        <v>238</v>
      </c>
      <c r="AE323">
        <v>105</v>
      </c>
      <c r="AF323" t="s">
        <v>11698</v>
      </c>
      <c r="AG323" t="s">
        <v>27306</v>
      </c>
      <c r="AH323">
        <v>2015</v>
      </c>
      <c r="AI323" t="s">
        <v>18487</v>
      </c>
      <c r="AJ323" t="s">
        <v>18522</v>
      </c>
    </row>
    <row r="324" spans="1:36" x14ac:dyDescent="0.25">
      <c r="A324">
        <v>580</v>
      </c>
      <c r="B324">
        <v>2011</v>
      </c>
      <c r="C324">
        <v>43</v>
      </c>
      <c r="D324" t="s">
        <v>2698</v>
      </c>
      <c r="E324" t="s">
        <v>86</v>
      </c>
      <c r="F324">
        <v>78046570</v>
      </c>
      <c r="G324">
        <v>3370</v>
      </c>
      <c r="H324">
        <v>24025190</v>
      </c>
      <c r="I324">
        <v>3367</v>
      </c>
      <c r="J324" s="1">
        <v>40644</v>
      </c>
      <c r="K324" s="1">
        <v>40576</v>
      </c>
      <c r="L324">
        <v>90</v>
      </c>
      <c r="M324" t="s">
        <v>86</v>
      </c>
      <c r="N324">
        <v>579</v>
      </c>
      <c r="O324" t="s">
        <v>2699</v>
      </c>
      <c r="P324" t="s">
        <v>380</v>
      </c>
      <c r="Q324">
        <v>78009155</v>
      </c>
      <c r="R324" t="s">
        <v>25</v>
      </c>
      <c r="S324" t="s">
        <v>19574</v>
      </c>
      <c r="T324" t="s">
        <v>2700</v>
      </c>
      <c r="U324" t="s">
        <v>210</v>
      </c>
      <c r="V324" t="s">
        <v>2701</v>
      </c>
      <c r="W324" t="s">
        <v>344</v>
      </c>
      <c r="X324" t="s">
        <v>20145</v>
      </c>
      <c r="Y324" t="s">
        <v>20146</v>
      </c>
      <c r="Z324" t="s">
        <v>94</v>
      </c>
      <c r="AA324" t="s">
        <v>18419</v>
      </c>
      <c r="AB324" s="4">
        <v>40851</v>
      </c>
      <c r="AC324" t="b">
        <v>1</v>
      </c>
      <c r="AD324" t="s">
        <v>213</v>
      </c>
      <c r="AE324">
        <v>104</v>
      </c>
      <c r="AF324" t="s">
        <v>2698</v>
      </c>
      <c r="AG324" t="s">
        <v>20147</v>
      </c>
      <c r="AH324">
        <v>2011</v>
      </c>
      <c r="AI324" t="s">
        <v>18601</v>
      </c>
      <c r="AJ324" t="s">
        <v>18642</v>
      </c>
    </row>
    <row r="325" spans="1:36" x14ac:dyDescent="0.25">
      <c r="A325">
        <v>2541</v>
      </c>
      <c r="B325">
        <v>2014</v>
      </c>
      <c r="C325">
        <v>45</v>
      </c>
      <c r="D325" t="s">
        <v>9462</v>
      </c>
      <c r="E325" t="s">
        <v>120</v>
      </c>
      <c r="F325">
        <v>78031620</v>
      </c>
      <c r="G325">
        <v>3083</v>
      </c>
      <c r="H325">
        <v>22003433</v>
      </c>
      <c r="I325">
        <v>3083</v>
      </c>
      <c r="J325" s="1">
        <v>41822</v>
      </c>
      <c r="K325" t="s">
        <v>9463</v>
      </c>
      <c r="L325">
        <v>100</v>
      </c>
      <c r="M325" t="s">
        <v>120</v>
      </c>
      <c r="N325">
        <v>2540</v>
      </c>
      <c r="O325" t="s">
        <v>9464</v>
      </c>
      <c r="P325" t="s">
        <v>1257</v>
      </c>
      <c r="Q325">
        <v>67239378</v>
      </c>
      <c r="R325" t="s">
        <v>1649</v>
      </c>
      <c r="S325" t="s">
        <v>24278</v>
      </c>
      <c r="T325" t="s">
        <v>2840</v>
      </c>
      <c r="U325" t="s">
        <v>2016</v>
      </c>
      <c r="V325" t="s">
        <v>9465</v>
      </c>
      <c r="W325" t="s">
        <v>384</v>
      </c>
      <c r="X325" t="s">
        <v>25475</v>
      </c>
      <c r="Y325" t="s">
        <v>25476</v>
      </c>
      <c r="Z325" t="s">
        <v>163</v>
      </c>
      <c r="AA325" t="s">
        <v>18419</v>
      </c>
      <c r="AB325" t="s">
        <v>25329</v>
      </c>
      <c r="AC325" t="b">
        <v>1</v>
      </c>
      <c r="AD325">
        <v>3</v>
      </c>
      <c r="AE325">
        <v>118</v>
      </c>
      <c r="AF325" t="s">
        <v>9462</v>
      </c>
      <c r="AG325" t="s">
        <v>25477</v>
      </c>
      <c r="AH325">
        <v>2014</v>
      </c>
      <c r="AI325" t="s">
        <v>18652</v>
      </c>
      <c r="AJ325" t="s">
        <v>18646</v>
      </c>
    </row>
    <row r="326" spans="1:36" x14ac:dyDescent="0.25">
      <c r="A326">
        <v>581</v>
      </c>
      <c r="B326">
        <v>2011</v>
      </c>
      <c r="C326">
        <v>44</v>
      </c>
      <c r="D326" t="s">
        <v>2702</v>
      </c>
      <c r="E326" t="s">
        <v>43</v>
      </c>
      <c r="F326">
        <v>77591831</v>
      </c>
      <c r="G326">
        <v>3087</v>
      </c>
      <c r="H326">
        <v>9720993</v>
      </c>
      <c r="I326">
        <v>3087</v>
      </c>
      <c r="J326" t="s">
        <v>2641</v>
      </c>
      <c r="K326" t="s">
        <v>2642</v>
      </c>
      <c r="L326">
        <v>91</v>
      </c>
      <c r="M326" t="s">
        <v>43</v>
      </c>
      <c r="N326">
        <v>580</v>
      </c>
      <c r="O326" t="s">
        <v>2703</v>
      </c>
      <c r="P326" t="s">
        <v>2704</v>
      </c>
      <c r="Q326">
        <v>75300000</v>
      </c>
      <c r="R326" t="s">
        <v>283</v>
      </c>
      <c r="S326" s="4">
        <v>40981</v>
      </c>
      <c r="T326" t="s">
        <v>2692</v>
      </c>
      <c r="U326" t="s">
        <v>110</v>
      </c>
      <c r="V326" t="s">
        <v>38</v>
      </c>
      <c r="W326" t="s">
        <v>136</v>
      </c>
      <c r="X326" t="s">
        <v>20148</v>
      </c>
      <c r="Y326" t="s">
        <v>20149</v>
      </c>
      <c r="Z326" t="s">
        <v>102</v>
      </c>
      <c r="AA326" t="s">
        <v>18411</v>
      </c>
      <c r="AB326" t="s">
        <v>18932</v>
      </c>
      <c r="AC326" t="b">
        <v>1</v>
      </c>
      <c r="AD326" t="s">
        <v>82</v>
      </c>
      <c r="AE326">
        <v>107</v>
      </c>
      <c r="AF326" t="s">
        <v>2702</v>
      </c>
      <c r="AG326" t="s">
        <v>20150</v>
      </c>
      <c r="AH326">
        <v>2011</v>
      </c>
      <c r="AI326" t="s">
        <v>18469</v>
      </c>
      <c r="AJ326" t="s">
        <v>18493</v>
      </c>
    </row>
    <row r="327" spans="1:36" x14ac:dyDescent="0.25">
      <c r="A327">
        <v>1179</v>
      </c>
      <c r="B327">
        <v>2012</v>
      </c>
      <c r="C327">
        <v>40</v>
      </c>
      <c r="D327" t="s">
        <v>4943</v>
      </c>
      <c r="E327" t="s">
        <v>259</v>
      </c>
      <c r="F327">
        <v>77267296</v>
      </c>
      <c r="G327">
        <v>3368</v>
      </c>
      <c r="H327">
        <v>14554053</v>
      </c>
      <c r="I327">
        <v>3367</v>
      </c>
      <c r="J327" t="s">
        <v>4828</v>
      </c>
      <c r="K327" t="s">
        <v>4944</v>
      </c>
      <c r="L327">
        <v>149</v>
      </c>
      <c r="M327" t="s">
        <v>259</v>
      </c>
      <c r="N327">
        <v>1178</v>
      </c>
      <c r="O327" t="s">
        <v>4945</v>
      </c>
      <c r="P327" t="s">
        <v>225</v>
      </c>
      <c r="Q327">
        <v>77253083</v>
      </c>
      <c r="R327" t="s">
        <v>25</v>
      </c>
      <c r="S327" s="4">
        <v>41359</v>
      </c>
      <c r="T327" t="s">
        <v>693</v>
      </c>
      <c r="U327" t="s">
        <v>410</v>
      </c>
      <c r="V327" t="s">
        <v>38</v>
      </c>
      <c r="W327" t="s">
        <v>332</v>
      </c>
      <c r="X327" t="s">
        <v>21811</v>
      </c>
      <c r="Y327" t="s">
        <v>21812</v>
      </c>
      <c r="Z327" t="s">
        <v>263</v>
      </c>
      <c r="AA327" t="s">
        <v>18411</v>
      </c>
      <c r="AB327" t="s">
        <v>21719</v>
      </c>
      <c r="AC327" t="b">
        <v>1</v>
      </c>
      <c r="AD327" t="s">
        <v>696</v>
      </c>
      <c r="AE327">
        <v>105</v>
      </c>
      <c r="AF327" t="s">
        <v>4943</v>
      </c>
      <c r="AG327" t="s">
        <v>21813</v>
      </c>
      <c r="AH327">
        <v>2012</v>
      </c>
      <c r="AI327" t="s">
        <v>18677</v>
      </c>
      <c r="AJ327">
        <v>-6</v>
      </c>
    </row>
    <row r="328" spans="1:36" x14ac:dyDescent="0.25">
      <c r="A328">
        <v>44</v>
      </c>
      <c r="B328">
        <v>2010</v>
      </c>
      <c r="C328">
        <v>44</v>
      </c>
      <c r="D328" t="s">
        <v>370</v>
      </c>
      <c r="E328" t="s">
        <v>259</v>
      </c>
      <c r="F328">
        <v>77222099</v>
      </c>
      <c r="G328">
        <v>3544</v>
      </c>
      <c r="H328">
        <v>25669455</v>
      </c>
      <c r="I328">
        <v>3535</v>
      </c>
      <c r="J328" s="1">
        <v>40488</v>
      </c>
      <c r="K328" t="s">
        <v>371</v>
      </c>
      <c r="L328">
        <v>97</v>
      </c>
      <c r="M328" t="s">
        <v>259</v>
      </c>
      <c r="N328">
        <v>43</v>
      </c>
      <c r="O328" t="s">
        <v>372</v>
      </c>
      <c r="P328" t="s">
        <v>373</v>
      </c>
      <c r="Q328">
        <v>77213489</v>
      </c>
      <c r="R328" t="s">
        <v>25</v>
      </c>
      <c r="S328" t="s">
        <v>18439</v>
      </c>
      <c r="T328" t="s">
        <v>374</v>
      </c>
      <c r="U328" t="s">
        <v>375</v>
      </c>
      <c r="V328" t="s">
        <v>376</v>
      </c>
      <c r="W328" t="s">
        <v>314</v>
      </c>
      <c r="X328" t="s">
        <v>18620</v>
      </c>
      <c r="Y328" t="s">
        <v>18621</v>
      </c>
      <c r="Z328" t="s">
        <v>263</v>
      </c>
      <c r="AA328" t="s">
        <v>18419</v>
      </c>
      <c r="AB328" s="4">
        <v>40340</v>
      </c>
      <c r="AC328" t="b">
        <v>1</v>
      </c>
      <c r="AD328" t="s">
        <v>64</v>
      </c>
      <c r="AE328">
        <v>117</v>
      </c>
      <c r="AF328" t="s">
        <v>370</v>
      </c>
      <c r="AG328" t="s">
        <v>18622</v>
      </c>
      <c r="AH328">
        <v>2010</v>
      </c>
      <c r="AI328" t="s">
        <v>18600</v>
      </c>
      <c r="AJ328" t="s">
        <v>18469</v>
      </c>
    </row>
    <row r="329" spans="1:36" x14ac:dyDescent="0.25">
      <c r="A329">
        <v>3948</v>
      </c>
      <c r="B329">
        <v>2016</v>
      </c>
      <c r="C329">
        <v>39</v>
      </c>
      <c r="D329" t="s">
        <v>13937</v>
      </c>
      <c r="E329" t="s">
        <v>21</v>
      </c>
      <c r="F329">
        <v>77041381</v>
      </c>
      <c r="G329">
        <v>3763</v>
      </c>
      <c r="H329">
        <v>26858726</v>
      </c>
      <c r="I329">
        <v>3763</v>
      </c>
      <c r="J329" t="s">
        <v>13853</v>
      </c>
      <c r="K329" s="1">
        <v>42378</v>
      </c>
      <c r="L329">
        <v>97</v>
      </c>
      <c r="M329" t="s">
        <v>21</v>
      </c>
      <c r="N329">
        <v>3947</v>
      </c>
      <c r="O329" t="s">
        <v>34</v>
      </c>
      <c r="P329" t="s">
        <v>13938</v>
      </c>
      <c r="Q329">
        <v>77037635</v>
      </c>
      <c r="R329" t="s">
        <v>79</v>
      </c>
      <c r="S329" t="s">
        <v>29078</v>
      </c>
      <c r="T329" t="s">
        <v>2659</v>
      </c>
      <c r="U329" t="s">
        <v>37</v>
      </c>
      <c r="V329" t="s">
        <v>38</v>
      </c>
      <c r="W329" t="s">
        <v>236</v>
      </c>
      <c r="X329" t="s">
        <v>29123</v>
      </c>
      <c r="Y329" t="s">
        <v>29124</v>
      </c>
      <c r="Z329" t="s">
        <v>30</v>
      </c>
      <c r="AA329" t="s">
        <v>18411</v>
      </c>
      <c r="AB329" t="s">
        <v>29045</v>
      </c>
      <c r="AC329" t="b">
        <v>1</v>
      </c>
      <c r="AD329">
        <v>3</v>
      </c>
      <c r="AE329">
        <v>113</v>
      </c>
      <c r="AF329" t="s">
        <v>13937</v>
      </c>
      <c r="AG329" t="s">
        <v>18413</v>
      </c>
      <c r="AH329">
        <v>2016</v>
      </c>
      <c r="AI329" t="s">
        <v>18528</v>
      </c>
      <c r="AJ329" t="s">
        <v>18642</v>
      </c>
    </row>
    <row r="330" spans="1:36" x14ac:dyDescent="0.25">
      <c r="A330">
        <v>45</v>
      </c>
      <c r="B330">
        <v>2010</v>
      </c>
      <c r="C330">
        <v>45</v>
      </c>
      <c r="D330" t="s">
        <v>377</v>
      </c>
      <c r="E330" t="s">
        <v>259</v>
      </c>
      <c r="F330">
        <v>76423035</v>
      </c>
      <c r="G330">
        <v>3104</v>
      </c>
      <c r="H330">
        <v>20139985</v>
      </c>
      <c r="I330">
        <v>3098</v>
      </c>
      <c r="J330" t="s">
        <v>378</v>
      </c>
      <c r="K330" s="1">
        <v>40369</v>
      </c>
      <c r="L330">
        <v>106</v>
      </c>
      <c r="M330" t="s">
        <v>259</v>
      </c>
      <c r="N330">
        <v>44</v>
      </c>
      <c r="O330" t="s">
        <v>379</v>
      </c>
      <c r="P330" t="s">
        <v>380</v>
      </c>
      <c r="Q330">
        <v>76418654</v>
      </c>
      <c r="R330" t="s">
        <v>25</v>
      </c>
      <c r="S330" s="4">
        <v>40512</v>
      </c>
      <c r="T330" t="s">
        <v>381</v>
      </c>
      <c r="U330" t="s">
        <v>382</v>
      </c>
      <c r="V330" t="s">
        <v>383</v>
      </c>
      <c r="W330" t="s">
        <v>287</v>
      </c>
      <c r="X330" t="s">
        <v>18623</v>
      </c>
      <c r="Y330" t="s">
        <v>18624</v>
      </c>
      <c r="Z330" t="s">
        <v>263</v>
      </c>
      <c r="AA330" t="s">
        <v>18419</v>
      </c>
      <c r="AB330" s="4">
        <v>40352</v>
      </c>
      <c r="AC330" t="b">
        <v>1</v>
      </c>
      <c r="AD330" t="s">
        <v>384</v>
      </c>
      <c r="AE330">
        <v>109</v>
      </c>
      <c r="AF330" t="s">
        <v>18625</v>
      </c>
      <c r="AG330" t="s">
        <v>18626</v>
      </c>
      <c r="AH330">
        <v>2010</v>
      </c>
      <c r="AI330" t="s">
        <v>18558</v>
      </c>
      <c r="AJ330" t="s">
        <v>18448</v>
      </c>
    </row>
    <row r="331" spans="1:36" x14ac:dyDescent="0.25">
      <c r="A331">
        <v>3243</v>
      </c>
      <c r="B331">
        <v>2015</v>
      </c>
      <c r="C331">
        <v>40</v>
      </c>
      <c r="D331" t="s">
        <v>11702</v>
      </c>
      <c r="E331" t="s">
        <v>702</v>
      </c>
      <c r="F331">
        <v>76271832</v>
      </c>
      <c r="G331">
        <v>3355</v>
      </c>
      <c r="H331">
        <v>18966676</v>
      </c>
      <c r="I331">
        <v>3303</v>
      </c>
      <c r="J331" t="s">
        <v>11703</v>
      </c>
      <c r="K331" t="s">
        <v>11704</v>
      </c>
      <c r="L331">
        <v>153</v>
      </c>
      <c r="M331" t="s">
        <v>57</v>
      </c>
      <c r="N331">
        <v>3242</v>
      </c>
      <c r="O331" t="s">
        <v>11705</v>
      </c>
      <c r="P331" t="s">
        <v>2314</v>
      </c>
      <c r="Q331">
        <v>85879985</v>
      </c>
      <c r="R331" t="s">
        <v>668</v>
      </c>
      <c r="S331" t="s">
        <v>25620</v>
      </c>
      <c r="T331" t="s">
        <v>11706</v>
      </c>
      <c r="U331" t="s">
        <v>683</v>
      </c>
      <c r="V331" t="s">
        <v>38</v>
      </c>
      <c r="W331" t="s">
        <v>74</v>
      </c>
      <c r="X331" t="s">
        <v>27307</v>
      </c>
      <c r="Y331" t="s">
        <v>27308</v>
      </c>
      <c r="Z331" t="s">
        <v>189</v>
      </c>
      <c r="AA331" t="s">
        <v>18411</v>
      </c>
      <c r="AB331" s="4">
        <v>42020</v>
      </c>
      <c r="AC331" t="b">
        <v>1</v>
      </c>
      <c r="AD331" t="s">
        <v>18452</v>
      </c>
      <c r="AE331">
        <v>95</v>
      </c>
      <c r="AF331" t="s">
        <v>11702</v>
      </c>
      <c r="AG331" t="s">
        <v>27309</v>
      </c>
      <c r="AH331">
        <v>2014</v>
      </c>
      <c r="AI331" t="s">
        <v>18433</v>
      </c>
      <c r="AJ331" t="s">
        <v>18443</v>
      </c>
    </row>
    <row r="332" spans="1:36" x14ac:dyDescent="0.25">
      <c r="A332">
        <v>3949</v>
      </c>
      <c r="B332">
        <v>2016</v>
      </c>
      <c r="C332">
        <v>40</v>
      </c>
      <c r="D332" t="s">
        <v>13939</v>
      </c>
      <c r="E332" t="s">
        <v>21</v>
      </c>
      <c r="F332">
        <v>76233151</v>
      </c>
      <c r="G332">
        <v>3702</v>
      </c>
      <c r="H332">
        <v>21514095</v>
      </c>
      <c r="I332">
        <v>3702</v>
      </c>
      <c r="J332" s="1">
        <v>42712</v>
      </c>
      <c r="K332" t="s">
        <v>13940</v>
      </c>
      <c r="L332">
        <v>125</v>
      </c>
      <c r="M332" t="s">
        <v>21</v>
      </c>
      <c r="N332">
        <v>3948</v>
      </c>
      <c r="O332" t="s">
        <v>13941</v>
      </c>
      <c r="P332" t="s">
        <v>1491</v>
      </c>
      <c r="Q332">
        <v>76228119</v>
      </c>
      <c r="R332" t="s">
        <v>25</v>
      </c>
      <c r="S332" s="4">
        <v>42703</v>
      </c>
      <c r="T332" t="s">
        <v>7887</v>
      </c>
      <c r="U332" t="s">
        <v>375</v>
      </c>
      <c r="V332" t="s">
        <v>38</v>
      </c>
      <c r="W332" t="s">
        <v>117</v>
      </c>
      <c r="X332" t="s">
        <v>29125</v>
      </c>
      <c r="Y332" t="s">
        <v>29126</v>
      </c>
      <c r="Z332" t="s">
        <v>30</v>
      </c>
      <c r="AA332" t="s">
        <v>18411</v>
      </c>
      <c r="AB332" t="s">
        <v>29095</v>
      </c>
      <c r="AC332" t="b">
        <v>1</v>
      </c>
      <c r="AD332" t="s">
        <v>510</v>
      </c>
      <c r="AE332">
        <v>102</v>
      </c>
      <c r="AF332" t="s">
        <v>29127</v>
      </c>
      <c r="AG332" t="s">
        <v>29128</v>
      </c>
      <c r="AH332">
        <v>2016</v>
      </c>
      <c r="AI332" t="s">
        <v>18458</v>
      </c>
      <c r="AJ332" t="s">
        <v>18513</v>
      </c>
    </row>
    <row r="333" spans="1:36" x14ac:dyDescent="0.25">
      <c r="A333">
        <v>3244</v>
      </c>
      <c r="B333">
        <v>2015</v>
      </c>
      <c r="C333">
        <v>41</v>
      </c>
      <c r="D333" t="s">
        <v>11707</v>
      </c>
      <c r="E333" t="s">
        <v>66</v>
      </c>
      <c r="F333">
        <v>75764672</v>
      </c>
      <c r="G333">
        <v>3320</v>
      </c>
      <c r="H333">
        <v>17728313</v>
      </c>
      <c r="I333">
        <v>3305</v>
      </c>
      <c r="J333" t="s">
        <v>11617</v>
      </c>
      <c r="K333" s="1">
        <v>42186</v>
      </c>
      <c r="L333">
        <v>104</v>
      </c>
      <c r="M333" t="s">
        <v>66</v>
      </c>
      <c r="N333">
        <v>3243</v>
      </c>
      <c r="O333" t="s">
        <v>11708</v>
      </c>
      <c r="P333" t="s">
        <v>722</v>
      </c>
      <c r="Q333">
        <v>60886513</v>
      </c>
      <c r="R333" t="s">
        <v>25</v>
      </c>
      <c r="S333" s="4">
        <v>42388</v>
      </c>
      <c r="T333" t="s">
        <v>11709</v>
      </c>
      <c r="U333" t="s">
        <v>278</v>
      </c>
      <c r="V333" t="s">
        <v>38</v>
      </c>
      <c r="W333" t="s">
        <v>40</v>
      </c>
      <c r="X333" t="s">
        <v>27310</v>
      </c>
      <c r="Y333" t="s">
        <v>27311</v>
      </c>
      <c r="Z333" t="s">
        <v>72</v>
      </c>
      <c r="AA333" t="s">
        <v>18419</v>
      </c>
      <c r="AB333" t="s">
        <v>27231</v>
      </c>
      <c r="AC333" t="b">
        <v>1</v>
      </c>
      <c r="AD333" t="s">
        <v>344</v>
      </c>
      <c r="AE333">
        <v>121</v>
      </c>
      <c r="AF333" t="s">
        <v>11707</v>
      </c>
      <c r="AG333" t="s">
        <v>11709</v>
      </c>
      <c r="AH333">
        <v>2015</v>
      </c>
      <c r="AI333" t="s">
        <v>18552</v>
      </c>
      <c r="AJ333" t="s">
        <v>18458</v>
      </c>
    </row>
    <row r="334" spans="1:36" x14ac:dyDescent="0.25">
      <c r="A334">
        <v>582</v>
      </c>
      <c r="B334">
        <v>2011</v>
      </c>
      <c r="C334">
        <v>45</v>
      </c>
      <c r="D334" t="s">
        <v>2705</v>
      </c>
      <c r="E334" t="s">
        <v>66</v>
      </c>
      <c r="F334">
        <v>75658097</v>
      </c>
      <c r="G334">
        <v>3222</v>
      </c>
      <c r="H334">
        <v>22403596</v>
      </c>
      <c r="I334">
        <v>3222</v>
      </c>
      <c r="J334" s="1">
        <v>40795</v>
      </c>
      <c r="K334" t="s">
        <v>2548</v>
      </c>
      <c r="L334">
        <v>97</v>
      </c>
      <c r="M334" t="s">
        <v>66</v>
      </c>
      <c r="N334">
        <v>581</v>
      </c>
      <c r="O334" t="s">
        <v>2706</v>
      </c>
      <c r="P334" t="s">
        <v>2707</v>
      </c>
      <c r="Q334">
        <v>75638743</v>
      </c>
      <c r="R334" t="s">
        <v>593</v>
      </c>
      <c r="S334" s="4">
        <v>40911</v>
      </c>
      <c r="T334" t="s">
        <v>2113</v>
      </c>
      <c r="U334" t="s">
        <v>244</v>
      </c>
      <c r="V334" t="s">
        <v>2708</v>
      </c>
      <c r="W334">
        <v>7</v>
      </c>
      <c r="X334" t="s">
        <v>20151</v>
      </c>
      <c r="Y334" t="s">
        <v>20152</v>
      </c>
      <c r="Z334" t="s">
        <v>154</v>
      </c>
      <c r="AA334" t="s">
        <v>18419</v>
      </c>
      <c r="AB334" t="s">
        <v>20068</v>
      </c>
      <c r="AC334" t="b">
        <v>1</v>
      </c>
      <c r="AD334" t="s">
        <v>793</v>
      </c>
      <c r="AE334">
        <v>106</v>
      </c>
      <c r="AF334" t="s">
        <v>2705</v>
      </c>
      <c r="AG334" t="s">
        <v>20153</v>
      </c>
      <c r="AH334">
        <v>2011</v>
      </c>
      <c r="AI334">
        <v>-7</v>
      </c>
      <c r="AJ334" t="s">
        <v>18553</v>
      </c>
    </row>
    <row r="335" spans="1:36" x14ac:dyDescent="0.25">
      <c r="A335">
        <v>583</v>
      </c>
      <c r="B335">
        <v>2011</v>
      </c>
      <c r="C335">
        <v>46</v>
      </c>
      <c r="D335" t="s">
        <v>2709</v>
      </c>
      <c r="E335" t="s">
        <v>259</v>
      </c>
      <c r="F335">
        <v>75624550</v>
      </c>
      <c r="G335">
        <v>3170</v>
      </c>
      <c r="H335">
        <v>9360434</v>
      </c>
      <c r="I335">
        <v>3117</v>
      </c>
      <c r="J335" t="s">
        <v>2710</v>
      </c>
      <c r="K335" t="s">
        <v>2711</v>
      </c>
      <c r="L335">
        <v>145</v>
      </c>
      <c r="M335" t="s">
        <v>259</v>
      </c>
      <c r="N335">
        <v>582</v>
      </c>
      <c r="O335" t="s">
        <v>2712</v>
      </c>
      <c r="P335" t="s">
        <v>2713</v>
      </c>
      <c r="Q335">
        <v>72700000</v>
      </c>
      <c r="R335" t="s">
        <v>25</v>
      </c>
      <c r="S335" t="s">
        <v>19968</v>
      </c>
      <c r="T335" t="s">
        <v>2714</v>
      </c>
      <c r="U335" t="s">
        <v>1156</v>
      </c>
      <c r="V335" t="s">
        <v>28</v>
      </c>
      <c r="W335" t="s">
        <v>62</v>
      </c>
      <c r="X335" t="s">
        <v>20154</v>
      </c>
      <c r="Y335" t="s">
        <v>20155</v>
      </c>
      <c r="Z335" t="s">
        <v>263</v>
      </c>
      <c r="AA335" t="s">
        <v>18411</v>
      </c>
      <c r="AB335" t="s">
        <v>20156</v>
      </c>
      <c r="AC335" t="b">
        <v>1</v>
      </c>
      <c r="AD335" t="s">
        <v>279</v>
      </c>
      <c r="AE335">
        <v>124</v>
      </c>
      <c r="AF335" t="s">
        <v>2709</v>
      </c>
      <c r="AG335" t="s">
        <v>20157</v>
      </c>
      <c r="AH335">
        <v>2011</v>
      </c>
      <c r="AI335" t="s">
        <v>18427</v>
      </c>
      <c r="AJ335" t="s">
        <v>18458</v>
      </c>
    </row>
    <row r="336" spans="1:36" x14ac:dyDescent="0.25">
      <c r="A336">
        <v>1853</v>
      </c>
      <c r="B336">
        <v>2013</v>
      </c>
      <c r="C336">
        <v>45</v>
      </c>
      <c r="D336" t="s">
        <v>7164</v>
      </c>
      <c r="E336" t="s">
        <v>86</v>
      </c>
      <c r="F336">
        <v>75612460</v>
      </c>
      <c r="G336">
        <v>3028</v>
      </c>
      <c r="H336">
        <v>27059130</v>
      </c>
      <c r="I336">
        <v>3025</v>
      </c>
      <c r="J336" s="1">
        <v>41313</v>
      </c>
      <c r="K336" t="s">
        <v>7165</v>
      </c>
      <c r="L336">
        <v>83</v>
      </c>
      <c r="M336" t="s">
        <v>86</v>
      </c>
      <c r="N336">
        <v>1852</v>
      </c>
      <c r="O336" t="s">
        <v>7166</v>
      </c>
      <c r="P336" t="s">
        <v>1515</v>
      </c>
      <c r="Q336">
        <v>73500000</v>
      </c>
      <c r="R336" t="s">
        <v>25</v>
      </c>
      <c r="S336" s="4">
        <v>41597</v>
      </c>
      <c r="T336" t="s">
        <v>2407</v>
      </c>
      <c r="U336" t="s">
        <v>210</v>
      </c>
      <c r="V336" t="s">
        <v>28</v>
      </c>
      <c r="W336" t="s">
        <v>172</v>
      </c>
      <c r="X336" t="s">
        <v>23604</v>
      </c>
      <c r="Y336" t="s">
        <v>23605</v>
      </c>
      <c r="Z336" t="s">
        <v>94</v>
      </c>
      <c r="AA336" t="s">
        <v>18497</v>
      </c>
      <c r="AB336" t="s">
        <v>23606</v>
      </c>
      <c r="AC336" t="b">
        <v>1</v>
      </c>
      <c r="AD336" t="s">
        <v>211</v>
      </c>
      <c r="AE336">
        <v>109</v>
      </c>
      <c r="AF336" t="s">
        <v>7164</v>
      </c>
      <c r="AG336" t="s">
        <v>23607</v>
      </c>
      <c r="AH336">
        <v>2013</v>
      </c>
      <c r="AI336" t="s">
        <v>18488</v>
      </c>
      <c r="AJ336" t="s">
        <v>18513</v>
      </c>
    </row>
    <row r="337" spans="1:36" x14ac:dyDescent="0.25">
      <c r="A337">
        <v>584</v>
      </c>
      <c r="B337">
        <v>2011</v>
      </c>
      <c r="C337">
        <v>47</v>
      </c>
      <c r="D337" t="s">
        <v>2715</v>
      </c>
      <c r="E337" t="s">
        <v>120</v>
      </c>
      <c r="F337">
        <v>75605492</v>
      </c>
      <c r="G337">
        <v>3018</v>
      </c>
      <c r="H337">
        <v>19501302</v>
      </c>
      <c r="I337">
        <v>2993</v>
      </c>
      <c r="J337" t="s">
        <v>2716</v>
      </c>
      <c r="K337" s="1">
        <v>40576</v>
      </c>
      <c r="L337">
        <v>132</v>
      </c>
      <c r="M337" t="s">
        <v>120</v>
      </c>
      <c r="N337">
        <v>583</v>
      </c>
      <c r="O337" t="s">
        <v>2717</v>
      </c>
      <c r="P337" t="s">
        <v>2718</v>
      </c>
      <c r="Q337">
        <v>75605492</v>
      </c>
      <c r="R337" t="s">
        <v>25</v>
      </c>
      <c r="S337" s="4">
        <v>40918</v>
      </c>
      <c r="T337" t="s">
        <v>2719</v>
      </c>
      <c r="U337" t="s">
        <v>319</v>
      </c>
      <c r="V337" t="s">
        <v>38</v>
      </c>
      <c r="W337" t="s">
        <v>510</v>
      </c>
      <c r="X337" t="s">
        <v>20158</v>
      </c>
      <c r="Y337" t="s">
        <v>20159</v>
      </c>
      <c r="Z337" t="s">
        <v>163</v>
      </c>
      <c r="AA337" t="s">
        <v>18419</v>
      </c>
      <c r="AB337" t="s">
        <v>20160</v>
      </c>
      <c r="AC337" t="b">
        <v>1</v>
      </c>
      <c r="AD337" t="s">
        <v>889</v>
      </c>
      <c r="AE337">
        <v>133</v>
      </c>
      <c r="AF337" t="s">
        <v>2715</v>
      </c>
      <c r="AG337" t="s">
        <v>20161</v>
      </c>
      <c r="AH337">
        <v>2011</v>
      </c>
      <c r="AI337" t="s">
        <v>19187</v>
      </c>
      <c r="AJ337" t="s">
        <v>18474</v>
      </c>
    </row>
    <row r="338" spans="1:36" x14ac:dyDescent="0.25">
      <c r="A338">
        <v>4687</v>
      </c>
      <c r="B338">
        <v>2017</v>
      </c>
      <c r="C338">
        <v>41</v>
      </c>
      <c r="D338" t="s">
        <v>16332</v>
      </c>
      <c r="E338" t="s">
        <v>4790</v>
      </c>
      <c r="F338">
        <v>75468583</v>
      </c>
      <c r="G338">
        <v>3377</v>
      </c>
      <c r="H338">
        <v>21384504</v>
      </c>
      <c r="I338">
        <v>3377</v>
      </c>
      <c r="J338" t="s">
        <v>16333</v>
      </c>
      <c r="K338" s="1">
        <v>42777</v>
      </c>
      <c r="L338">
        <v>76</v>
      </c>
      <c r="M338" t="s">
        <v>57</v>
      </c>
      <c r="N338">
        <v>4686</v>
      </c>
      <c r="O338" t="s">
        <v>16334</v>
      </c>
      <c r="P338">
        <v>-1</v>
      </c>
      <c r="Q338">
        <v>75020039</v>
      </c>
      <c r="R338" t="s">
        <v>16335</v>
      </c>
      <c r="S338" s="4">
        <v>43060</v>
      </c>
      <c r="T338" t="s">
        <v>2122</v>
      </c>
      <c r="U338" t="s">
        <v>9903</v>
      </c>
      <c r="V338" t="s">
        <v>16336</v>
      </c>
      <c r="W338" t="s">
        <v>314</v>
      </c>
      <c r="X338" t="s">
        <v>30972</v>
      </c>
      <c r="Y338" t="s">
        <v>30973</v>
      </c>
      <c r="Z338" t="s">
        <v>63</v>
      </c>
      <c r="AA338" t="s">
        <v>18497</v>
      </c>
      <c r="AB338" t="s">
        <v>30974</v>
      </c>
      <c r="AC338" t="b">
        <v>1</v>
      </c>
      <c r="AD338" t="s">
        <v>196</v>
      </c>
      <c r="AE338">
        <v>118</v>
      </c>
      <c r="AF338" t="s">
        <v>16332</v>
      </c>
      <c r="AG338" t="s">
        <v>30975</v>
      </c>
      <c r="AH338">
        <v>2017</v>
      </c>
      <c r="AI338" t="s">
        <v>18600</v>
      </c>
      <c r="AJ338" t="s">
        <v>18579</v>
      </c>
    </row>
    <row r="339" spans="1:36" x14ac:dyDescent="0.25">
      <c r="A339">
        <v>3950</v>
      </c>
      <c r="B339">
        <v>2016</v>
      </c>
      <c r="C339">
        <v>41</v>
      </c>
      <c r="D339" t="s">
        <v>13942</v>
      </c>
      <c r="E339" t="s">
        <v>86</v>
      </c>
      <c r="F339">
        <v>75395035</v>
      </c>
      <c r="G339">
        <v>3241</v>
      </c>
      <c r="H339">
        <v>24536265</v>
      </c>
      <c r="I339">
        <v>3144</v>
      </c>
      <c r="J339" s="1">
        <v>42561</v>
      </c>
      <c r="K339" t="s">
        <v>13790</v>
      </c>
      <c r="L339">
        <v>83</v>
      </c>
      <c r="M339" t="s">
        <v>86</v>
      </c>
      <c r="N339">
        <v>3949</v>
      </c>
      <c r="O339" t="s">
        <v>11431</v>
      </c>
      <c r="P339" t="s">
        <v>11432</v>
      </c>
      <c r="Q339">
        <v>75311445</v>
      </c>
      <c r="R339" t="s">
        <v>25</v>
      </c>
      <c r="S339" s="4">
        <v>42752</v>
      </c>
      <c r="T339" t="s">
        <v>2578</v>
      </c>
      <c r="U339" t="s">
        <v>559</v>
      </c>
      <c r="V339" t="s">
        <v>28</v>
      </c>
      <c r="W339" t="s">
        <v>64</v>
      </c>
      <c r="X339" t="s">
        <v>27079</v>
      </c>
      <c r="Y339" t="s">
        <v>27080</v>
      </c>
      <c r="Z339" t="s">
        <v>94</v>
      </c>
      <c r="AA339" t="s">
        <v>18497</v>
      </c>
      <c r="AB339" t="s">
        <v>27081</v>
      </c>
      <c r="AC339" t="b">
        <v>1</v>
      </c>
      <c r="AD339" t="s">
        <v>270</v>
      </c>
      <c r="AE339">
        <v>112</v>
      </c>
      <c r="AF339" t="s">
        <v>1533</v>
      </c>
      <c r="AG339" t="s">
        <v>27082</v>
      </c>
      <c r="AH339">
        <v>2016</v>
      </c>
      <c r="AI339" t="s">
        <v>18907</v>
      </c>
      <c r="AJ339" t="s">
        <v>18415</v>
      </c>
    </row>
    <row r="340" spans="1:36" x14ac:dyDescent="0.25">
      <c r="A340">
        <v>4688</v>
      </c>
      <c r="B340">
        <v>2017</v>
      </c>
      <c r="C340">
        <v>42</v>
      </c>
      <c r="D340" t="s">
        <v>16337</v>
      </c>
      <c r="E340" t="s">
        <v>259</v>
      </c>
      <c r="F340">
        <v>74262031</v>
      </c>
      <c r="G340">
        <v>3772</v>
      </c>
      <c r="H340">
        <v>36160621</v>
      </c>
      <c r="I340">
        <v>3761</v>
      </c>
      <c r="J340" t="s">
        <v>16338</v>
      </c>
      <c r="K340" t="s">
        <v>16339</v>
      </c>
      <c r="L340">
        <v>104</v>
      </c>
      <c r="M340" t="s">
        <v>259</v>
      </c>
      <c r="N340">
        <v>4687</v>
      </c>
      <c r="O340" t="s">
        <v>16340</v>
      </c>
      <c r="P340" t="s">
        <v>2828</v>
      </c>
      <c r="Q340">
        <v>74255908</v>
      </c>
      <c r="R340" t="s">
        <v>79</v>
      </c>
      <c r="S340" t="s">
        <v>30000</v>
      </c>
      <c r="T340" t="s">
        <v>253</v>
      </c>
      <c r="U340" t="s">
        <v>6237</v>
      </c>
      <c r="V340" t="s">
        <v>38</v>
      </c>
      <c r="W340" t="s">
        <v>41</v>
      </c>
      <c r="X340" t="s">
        <v>30976</v>
      </c>
      <c r="Y340" t="s">
        <v>30977</v>
      </c>
      <c r="Z340" t="s">
        <v>263</v>
      </c>
      <c r="AA340" t="s">
        <v>18497</v>
      </c>
      <c r="AB340" t="s">
        <v>30978</v>
      </c>
      <c r="AC340" t="b">
        <v>1</v>
      </c>
      <c r="AD340" t="s">
        <v>213</v>
      </c>
      <c r="AE340">
        <v>122</v>
      </c>
      <c r="AF340" t="s">
        <v>16337</v>
      </c>
      <c r="AG340" t="s">
        <v>30979</v>
      </c>
      <c r="AH340">
        <v>2017</v>
      </c>
      <c r="AI340" t="s">
        <v>18415</v>
      </c>
      <c r="AJ340" t="s">
        <v>18512</v>
      </c>
    </row>
    <row r="341" spans="1:36" x14ac:dyDescent="0.25">
      <c r="A341">
        <v>585</v>
      </c>
      <c r="B341">
        <v>2011</v>
      </c>
      <c r="C341">
        <v>48</v>
      </c>
      <c r="D341" t="s">
        <v>2720</v>
      </c>
      <c r="E341" t="s">
        <v>120</v>
      </c>
      <c r="F341">
        <v>74158157</v>
      </c>
      <c r="G341">
        <v>3438</v>
      </c>
      <c r="H341">
        <v>25003575</v>
      </c>
      <c r="I341">
        <v>3438</v>
      </c>
      <c r="J341" s="1">
        <v>40858</v>
      </c>
      <c r="K341" t="s">
        <v>2721</v>
      </c>
      <c r="L341">
        <v>107</v>
      </c>
      <c r="M341" t="s">
        <v>120</v>
      </c>
      <c r="N341">
        <v>584</v>
      </c>
      <c r="O341" t="s">
        <v>2722</v>
      </c>
      <c r="P341" t="s">
        <v>2723</v>
      </c>
      <c r="Q341">
        <v>74158157</v>
      </c>
      <c r="R341" t="s">
        <v>25</v>
      </c>
      <c r="S341" s="4">
        <v>40974</v>
      </c>
      <c r="T341" t="s">
        <v>161</v>
      </c>
      <c r="U341" t="s">
        <v>162</v>
      </c>
      <c r="V341" t="s">
        <v>38</v>
      </c>
      <c r="W341" t="s">
        <v>450</v>
      </c>
      <c r="X341" t="s">
        <v>20162</v>
      </c>
      <c r="Y341" t="s">
        <v>20163</v>
      </c>
      <c r="Z341" t="s">
        <v>163</v>
      </c>
      <c r="AA341" t="s">
        <v>18411</v>
      </c>
      <c r="AB341" s="4">
        <v>40858</v>
      </c>
      <c r="AC341" t="b">
        <v>1</v>
      </c>
      <c r="AD341" t="s">
        <v>19379</v>
      </c>
      <c r="AE341">
        <v>91</v>
      </c>
      <c r="AF341" t="s">
        <v>2720</v>
      </c>
      <c r="AG341" t="s">
        <v>20164</v>
      </c>
      <c r="AH341">
        <v>2011</v>
      </c>
      <c r="AI341" t="s">
        <v>18895</v>
      </c>
      <c r="AJ341" t="s">
        <v>18657</v>
      </c>
    </row>
    <row r="342" spans="1:36" x14ac:dyDescent="0.25">
      <c r="A342">
        <v>4689</v>
      </c>
      <c r="B342">
        <v>2017</v>
      </c>
      <c r="C342">
        <v>43</v>
      </c>
      <c r="D342" t="s">
        <v>16341</v>
      </c>
      <c r="E342" t="s">
        <v>259</v>
      </c>
      <c r="F342">
        <v>73921000</v>
      </c>
      <c r="G342">
        <v>3529</v>
      </c>
      <c r="H342">
        <v>23851539</v>
      </c>
      <c r="I342">
        <v>3434</v>
      </c>
      <c r="J342" s="1">
        <v>42772</v>
      </c>
      <c r="K342" s="1">
        <v>42777</v>
      </c>
      <c r="L342">
        <v>153</v>
      </c>
      <c r="M342" t="s">
        <v>259</v>
      </c>
      <c r="N342">
        <v>4688</v>
      </c>
      <c r="O342" t="s">
        <v>16342</v>
      </c>
      <c r="P342" t="s">
        <v>330</v>
      </c>
      <c r="Q342">
        <v>73895861</v>
      </c>
      <c r="R342" t="s">
        <v>16343</v>
      </c>
      <c r="S342" t="s">
        <v>29684</v>
      </c>
      <c r="T342" t="s">
        <v>7162</v>
      </c>
      <c r="U342" t="s">
        <v>178</v>
      </c>
      <c r="V342" t="s">
        <v>38</v>
      </c>
      <c r="W342" t="s">
        <v>204</v>
      </c>
      <c r="X342" t="s">
        <v>30980</v>
      </c>
      <c r="Y342" t="s">
        <v>30981</v>
      </c>
      <c r="Z342" t="s">
        <v>263</v>
      </c>
      <c r="AA342" t="s">
        <v>18411</v>
      </c>
      <c r="AB342" s="4">
        <v>42888</v>
      </c>
      <c r="AC342" t="b">
        <v>1</v>
      </c>
      <c r="AD342" t="s">
        <v>510</v>
      </c>
      <c r="AE342">
        <v>89</v>
      </c>
      <c r="AF342" t="s">
        <v>16341</v>
      </c>
      <c r="AG342" t="s">
        <v>30982</v>
      </c>
      <c r="AH342">
        <v>2017</v>
      </c>
      <c r="AI342" t="s">
        <v>18579</v>
      </c>
      <c r="AJ342" t="s">
        <v>18642</v>
      </c>
    </row>
    <row r="343" spans="1:36" x14ac:dyDescent="0.25">
      <c r="A343">
        <v>586</v>
      </c>
      <c r="B343">
        <v>2011</v>
      </c>
      <c r="C343">
        <v>49</v>
      </c>
      <c r="D343" t="s">
        <v>2724</v>
      </c>
      <c r="E343" t="s">
        <v>43</v>
      </c>
      <c r="F343">
        <v>73864507</v>
      </c>
      <c r="G343">
        <v>2608</v>
      </c>
      <c r="H343">
        <v>11364505</v>
      </c>
      <c r="I343">
        <v>1277</v>
      </c>
      <c r="J343" t="s">
        <v>2656</v>
      </c>
      <c r="K343" s="1">
        <v>40881</v>
      </c>
      <c r="L343">
        <v>140</v>
      </c>
      <c r="M343" t="s">
        <v>43</v>
      </c>
      <c r="N343">
        <v>585</v>
      </c>
      <c r="O343" t="s">
        <v>2725</v>
      </c>
      <c r="P343" t="s">
        <v>2726</v>
      </c>
      <c r="Q343">
        <v>73820094</v>
      </c>
      <c r="R343" t="s">
        <v>25</v>
      </c>
      <c r="S343" t="s">
        <v>20165</v>
      </c>
      <c r="T343" t="s">
        <v>201</v>
      </c>
      <c r="U343" t="s">
        <v>2727</v>
      </c>
      <c r="V343" t="s">
        <v>38</v>
      </c>
      <c r="W343" t="s">
        <v>32</v>
      </c>
      <c r="X343" t="s">
        <v>20166</v>
      </c>
      <c r="Y343" t="s">
        <v>20167</v>
      </c>
      <c r="Z343" t="s">
        <v>51</v>
      </c>
      <c r="AA343" t="s">
        <v>18411</v>
      </c>
      <c r="AB343" s="4">
        <v>40870</v>
      </c>
      <c r="AC343" t="b">
        <v>1</v>
      </c>
      <c r="AD343" t="s">
        <v>326</v>
      </c>
      <c r="AE343">
        <v>126</v>
      </c>
      <c r="AF343" t="s">
        <v>2724</v>
      </c>
      <c r="AG343" t="s">
        <v>20168</v>
      </c>
      <c r="AH343">
        <v>2011</v>
      </c>
      <c r="AI343" t="s">
        <v>18408</v>
      </c>
      <c r="AJ343" t="s">
        <v>18805</v>
      </c>
    </row>
    <row r="344" spans="1:36" x14ac:dyDescent="0.25">
      <c r="A344">
        <v>3951</v>
      </c>
      <c r="B344">
        <v>2016</v>
      </c>
      <c r="C344">
        <v>42</v>
      </c>
      <c r="D344" t="s">
        <v>13943</v>
      </c>
      <c r="E344" t="s">
        <v>265</v>
      </c>
      <c r="F344">
        <v>73206343</v>
      </c>
      <c r="G344">
        <v>2299</v>
      </c>
      <c r="H344">
        <v>28501448</v>
      </c>
      <c r="I344">
        <v>2260</v>
      </c>
      <c r="J344" t="s">
        <v>13944</v>
      </c>
      <c r="K344" t="s">
        <v>13843</v>
      </c>
      <c r="L344">
        <v>62</v>
      </c>
      <c r="M344" t="s">
        <v>265</v>
      </c>
      <c r="N344">
        <v>3950</v>
      </c>
      <c r="O344" t="s">
        <v>13945</v>
      </c>
      <c r="P344" t="s">
        <v>519</v>
      </c>
      <c r="Q344">
        <v>73159525</v>
      </c>
      <c r="R344" t="s">
        <v>11757</v>
      </c>
      <c r="S344" s="4">
        <v>42766</v>
      </c>
      <c r="T344" t="s">
        <v>454</v>
      </c>
      <c r="U344" t="s">
        <v>2308</v>
      </c>
      <c r="V344" t="s">
        <v>38</v>
      </c>
      <c r="W344">
        <v>3</v>
      </c>
      <c r="X344" t="s">
        <v>29129</v>
      </c>
      <c r="Y344" t="s">
        <v>29130</v>
      </c>
      <c r="Z344" t="s">
        <v>455</v>
      </c>
      <c r="AA344" t="s">
        <v>18419</v>
      </c>
      <c r="AB344" t="s">
        <v>29131</v>
      </c>
      <c r="AC344" t="b">
        <v>1</v>
      </c>
      <c r="AD344" t="s">
        <v>405</v>
      </c>
      <c r="AE344">
        <v>103</v>
      </c>
      <c r="AF344" t="s">
        <v>13943</v>
      </c>
      <c r="AG344" t="s">
        <v>454</v>
      </c>
      <c r="AH344">
        <v>2016</v>
      </c>
      <c r="AI344">
        <v>-3</v>
      </c>
      <c r="AJ344" t="s">
        <v>18600</v>
      </c>
    </row>
    <row r="345" spans="1:36" x14ac:dyDescent="0.25">
      <c r="A345">
        <v>1854</v>
      </c>
      <c r="B345">
        <v>2013</v>
      </c>
      <c r="C345">
        <v>46</v>
      </c>
      <c r="D345" t="s">
        <v>7167</v>
      </c>
      <c r="E345" t="s">
        <v>120</v>
      </c>
      <c r="F345">
        <v>73103784</v>
      </c>
      <c r="G345">
        <v>3222</v>
      </c>
      <c r="H345">
        <v>24852258</v>
      </c>
      <c r="I345">
        <v>3222</v>
      </c>
      <c r="J345" t="s">
        <v>7050</v>
      </c>
      <c r="K345" t="s">
        <v>7168</v>
      </c>
      <c r="L345">
        <v>79</v>
      </c>
      <c r="M345" t="s">
        <v>120</v>
      </c>
      <c r="N345">
        <v>1853</v>
      </c>
      <c r="O345" t="s">
        <v>7169</v>
      </c>
      <c r="P345" t="s">
        <v>2745</v>
      </c>
      <c r="Q345">
        <v>73103784</v>
      </c>
      <c r="R345" t="s">
        <v>25</v>
      </c>
      <c r="S345" s="4">
        <v>41583</v>
      </c>
      <c r="T345" t="s">
        <v>3167</v>
      </c>
      <c r="U345" t="s">
        <v>620</v>
      </c>
      <c r="V345" t="s">
        <v>38</v>
      </c>
      <c r="W345" t="s">
        <v>384</v>
      </c>
      <c r="X345" t="s">
        <v>23608</v>
      </c>
      <c r="Y345" t="s">
        <v>23609</v>
      </c>
      <c r="Z345" t="s">
        <v>163</v>
      </c>
      <c r="AA345" t="s">
        <v>18419</v>
      </c>
      <c r="AB345" s="4">
        <v>41453</v>
      </c>
      <c r="AC345" t="b">
        <v>1</v>
      </c>
      <c r="AD345">
        <v>5</v>
      </c>
      <c r="AE345">
        <v>131</v>
      </c>
      <c r="AF345" t="s">
        <v>7167</v>
      </c>
      <c r="AG345" t="s">
        <v>7170</v>
      </c>
      <c r="AH345">
        <v>2013</v>
      </c>
      <c r="AI345" t="s">
        <v>18652</v>
      </c>
      <c r="AJ345" t="s">
        <v>18512</v>
      </c>
    </row>
    <row r="346" spans="1:36" x14ac:dyDescent="0.25">
      <c r="A346">
        <v>1180</v>
      </c>
      <c r="B346">
        <v>2012</v>
      </c>
      <c r="C346">
        <v>41</v>
      </c>
      <c r="D346" t="s">
        <v>4946</v>
      </c>
      <c r="E346" t="s">
        <v>21</v>
      </c>
      <c r="F346">
        <v>73078100</v>
      </c>
      <c r="G346">
        <v>3749</v>
      </c>
      <c r="H346">
        <v>30180188</v>
      </c>
      <c r="I346">
        <v>3749</v>
      </c>
      <c r="J346" s="1">
        <v>41155</v>
      </c>
      <c r="K346" t="s">
        <v>4902</v>
      </c>
      <c r="L346">
        <v>111</v>
      </c>
      <c r="M346" t="s">
        <v>21</v>
      </c>
      <c r="N346">
        <v>1179</v>
      </c>
      <c r="O346" t="s">
        <v>4947</v>
      </c>
      <c r="P346" t="s">
        <v>444</v>
      </c>
      <c r="Q346">
        <v>73058679</v>
      </c>
      <c r="R346" t="s">
        <v>25</v>
      </c>
      <c r="S346" s="4">
        <v>41065</v>
      </c>
      <c r="T346" t="s">
        <v>4948</v>
      </c>
      <c r="U346" t="s">
        <v>48</v>
      </c>
      <c r="V346" t="s">
        <v>38</v>
      </c>
      <c r="W346" t="s">
        <v>40</v>
      </c>
      <c r="X346" t="s">
        <v>21814</v>
      </c>
      <c r="Y346" t="s">
        <v>21815</v>
      </c>
      <c r="Z346" t="s">
        <v>30</v>
      </c>
      <c r="AA346" t="s">
        <v>18419</v>
      </c>
      <c r="AB346" s="4">
        <v>40977</v>
      </c>
      <c r="AC346" t="b">
        <v>1</v>
      </c>
      <c r="AD346">
        <v>5</v>
      </c>
      <c r="AE346">
        <v>132</v>
      </c>
      <c r="AF346" t="s">
        <v>4946</v>
      </c>
      <c r="AG346" t="s">
        <v>21816</v>
      </c>
      <c r="AH346">
        <v>2012</v>
      </c>
      <c r="AI346" t="s">
        <v>18552</v>
      </c>
      <c r="AJ346" t="s">
        <v>18553</v>
      </c>
    </row>
    <row r="347" spans="1:36" x14ac:dyDescent="0.25">
      <c r="A347">
        <v>46</v>
      </c>
      <c r="B347">
        <v>2010</v>
      </c>
      <c r="C347">
        <v>46</v>
      </c>
      <c r="D347" t="s">
        <v>385</v>
      </c>
      <c r="E347" t="s">
        <v>97</v>
      </c>
      <c r="F347">
        <v>73026337</v>
      </c>
      <c r="G347">
        <v>3046</v>
      </c>
      <c r="H347">
        <v>23527839</v>
      </c>
      <c r="I347">
        <v>2911</v>
      </c>
      <c r="J347" t="s">
        <v>386</v>
      </c>
      <c r="K347" t="s">
        <v>387</v>
      </c>
      <c r="L347">
        <v>76</v>
      </c>
      <c r="M347" t="s">
        <v>57</v>
      </c>
      <c r="N347">
        <v>45</v>
      </c>
      <c r="O347" t="s">
        <v>388</v>
      </c>
      <c r="P347" t="s">
        <v>389</v>
      </c>
      <c r="Q347">
        <v>72980108</v>
      </c>
      <c r="R347" t="s">
        <v>25</v>
      </c>
      <c r="S347" s="4">
        <v>40547</v>
      </c>
      <c r="T347" t="s">
        <v>390</v>
      </c>
      <c r="U347" t="s">
        <v>162</v>
      </c>
      <c r="V347" t="s">
        <v>38</v>
      </c>
      <c r="W347" t="s">
        <v>228</v>
      </c>
      <c r="X347" t="s">
        <v>18627</v>
      </c>
      <c r="Y347" t="s">
        <v>18628</v>
      </c>
      <c r="Z347" t="s">
        <v>51</v>
      </c>
      <c r="AA347" t="s">
        <v>18419</v>
      </c>
      <c r="AB347" s="4">
        <v>40389</v>
      </c>
      <c r="AC347" t="b">
        <v>1</v>
      </c>
      <c r="AD347" t="s">
        <v>196</v>
      </c>
      <c r="AE347">
        <v>114</v>
      </c>
      <c r="AF347" t="s">
        <v>385</v>
      </c>
      <c r="AG347" t="s">
        <v>18629</v>
      </c>
      <c r="AH347">
        <v>2010</v>
      </c>
      <c r="AI347" t="s">
        <v>18522</v>
      </c>
      <c r="AJ347" t="s">
        <v>18601</v>
      </c>
    </row>
    <row r="348" spans="1:36" x14ac:dyDescent="0.25">
      <c r="A348">
        <v>587</v>
      </c>
      <c r="B348">
        <v>2011</v>
      </c>
      <c r="C348">
        <v>50</v>
      </c>
      <c r="D348" t="s">
        <v>2728</v>
      </c>
      <c r="E348" t="s">
        <v>43</v>
      </c>
      <c r="F348">
        <v>73013910</v>
      </c>
      <c r="G348">
        <v>3118</v>
      </c>
      <c r="H348">
        <v>29514054</v>
      </c>
      <c r="I348">
        <v>3105</v>
      </c>
      <c r="J348" s="1">
        <v>40849</v>
      </c>
      <c r="K348" s="1">
        <v>40882</v>
      </c>
      <c r="L348">
        <v>90</v>
      </c>
      <c r="M348" t="s">
        <v>43</v>
      </c>
      <c r="N348">
        <v>586</v>
      </c>
      <c r="O348" t="s">
        <v>2729</v>
      </c>
      <c r="P348" t="s">
        <v>1249</v>
      </c>
      <c r="Q348">
        <v>73000942</v>
      </c>
      <c r="R348" t="s">
        <v>25</v>
      </c>
      <c r="S348" t="s">
        <v>20058</v>
      </c>
      <c r="T348" t="s">
        <v>569</v>
      </c>
      <c r="U348" t="s">
        <v>1499</v>
      </c>
      <c r="V348" t="s">
        <v>38</v>
      </c>
      <c r="W348" t="s">
        <v>384</v>
      </c>
      <c r="X348" t="s">
        <v>20169</v>
      </c>
      <c r="Y348" t="s">
        <v>20170</v>
      </c>
      <c r="Z348" t="s">
        <v>144</v>
      </c>
      <c r="AA348" t="s">
        <v>18405</v>
      </c>
      <c r="AB348" t="s">
        <v>19037</v>
      </c>
      <c r="AC348" t="b">
        <v>1</v>
      </c>
      <c r="AD348" t="s">
        <v>211</v>
      </c>
      <c r="AE348">
        <v>105</v>
      </c>
      <c r="AF348" t="s">
        <v>2728</v>
      </c>
      <c r="AG348">
        <v>-1</v>
      </c>
      <c r="AH348">
        <v>2011</v>
      </c>
      <c r="AI348" t="s">
        <v>18652</v>
      </c>
      <c r="AJ348" t="s">
        <v>20171</v>
      </c>
    </row>
    <row r="349" spans="1:36" x14ac:dyDescent="0.25">
      <c r="A349">
        <v>2542</v>
      </c>
      <c r="B349">
        <v>2014</v>
      </c>
      <c r="C349">
        <v>46</v>
      </c>
      <c r="D349" t="s">
        <v>9466</v>
      </c>
      <c r="E349" t="s">
        <v>43</v>
      </c>
      <c r="F349">
        <v>72688614</v>
      </c>
      <c r="G349">
        <v>3595</v>
      </c>
      <c r="H349">
        <v>29800263</v>
      </c>
      <c r="I349">
        <v>3595</v>
      </c>
      <c r="J349" t="s">
        <v>9384</v>
      </c>
      <c r="K349" t="s">
        <v>9443</v>
      </c>
      <c r="L349">
        <v>83</v>
      </c>
      <c r="M349" t="s">
        <v>43</v>
      </c>
      <c r="N349">
        <v>2541</v>
      </c>
      <c r="O349" t="s">
        <v>9467</v>
      </c>
      <c r="P349" t="s">
        <v>487</v>
      </c>
      <c r="Q349">
        <v>59445889</v>
      </c>
      <c r="R349" t="s">
        <v>25</v>
      </c>
      <c r="S349" s="4">
        <v>41947</v>
      </c>
      <c r="T349" t="s">
        <v>2700</v>
      </c>
      <c r="U349" t="s">
        <v>152</v>
      </c>
      <c r="V349" t="s">
        <v>38</v>
      </c>
      <c r="W349" t="s">
        <v>314</v>
      </c>
      <c r="X349" t="s">
        <v>25478</v>
      </c>
      <c r="Y349" t="s">
        <v>25479</v>
      </c>
      <c r="Z349" t="s">
        <v>144</v>
      </c>
      <c r="AA349" t="s">
        <v>18419</v>
      </c>
      <c r="AB349" s="4">
        <v>41845</v>
      </c>
      <c r="AC349" t="b">
        <v>1</v>
      </c>
      <c r="AD349" t="s">
        <v>344</v>
      </c>
      <c r="AE349">
        <v>98</v>
      </c>
      <c r="AF349" t="s">
        <v>25480</v>
      </c>
      <c r="AG349" t="s">
        <v>25481</v>
      </c>
      <c r="AH349">
        <v>2014</v>
      </c>
      <c r="AI349" t="s">
        <v>18600</v>
      </c>
      <c r="AJ349">
        <v>-6</v>
      </c>
    </row>
    <row r="350" spans="1:36" x14ac:dyDescent="0.25">
      <c r="A350">
        <v>3952</v>
      </c>
      <c r="B350">
        <v>2016</v>
      </c>
      <c r="C350">
        <v>43</v>
      </c>
      <c r="D350" t="s">
        <v>13946</v>
      </c>
      <c r="E350" t="s">
        <v>66</v>
      </c>
      <c r="F350">
        <v>72679278</v>
      </c>
      <c r="G350">
        <v>3922</v>
      </c>
      <c r="H350">
        <v>21311407</v>
      </c>
      <c r="I350">
        <v>3922</v>
      </c>
      <c r="J350" t="s">
        <v>13912</v>
      </c>
      <c r="K350" s="1">
        <v>42705</v>
      </c>
      <c r="L350">
        <v>110</v>
      </c>
      <c r="M350" t="s">
        <v>66</v>
      </c>
      <c r="N350">
        <v>3951</v>
      </c>
      <c r="O350" t="s">
        <v>13947</v>
      </c>
      <c r="P350" t="s">
        <v>1257</v>
      </c>
      <c r="Q350">
        <v>72655779</v>
      </c>
      <c r="R350" t="s">
        <v>25</v>
      </c>
      <c r="S350" t="s">
        <v>29068</v>
      </c>
      <c r="T350" t="s">
        <v>13948</v>
      </c>
      <c r="U350" t="s">
        <v>27</v>
      </c>
      <c r="V350" t="s">
        <v>38</v>
      </c>
      <c r="W350" t="s">
        <v>228</v>
      </c>
      <c r="X350" t="s">
        <v>29132</v>
      </c>
      <c r="Y350" t="s">
        <v>29133</v>
      </c>
      <c r="Z350" t="s">
        <v>72</v>
      </c>
      <c r="AA350" t="s">
        <v>18411</v>
      </c>
      <c r="AB350" t="s">
        <v>29099</v>
      </c>
      <c r="AC350" t="b">
        <v>1</v>
      </c>
      <c r="AD350" t="s">
        <v>41</v>
      </c>
      <c r="AE350">
        <v>87</v>
      </c>
      <c r="AF350" t="s">
        <v>13946</v>
      </c>
      <c r="AG350" t="s">
        <v>440</v>
      </c>
      <c r="AH350">
        <v>2016</v>
      </c>
      <c r="AI350" t="s">
        <v>18522</v>
      </c>
      <c r="AJ350" t="s">
        <v>18469</v>
      </c>
    </row>
    <row r="351" spans="1:36" x14ac:dyDescent="0.25">
      <c r="A351">
        <v>3245</v>
      </c>
      <c r="B351">
        <v>2015</v>
      </c>
      <c r="C351">
        <v>42</v>
      </c>
      <c r="D351" t="s">
        <v>11710</v>
      </c>
      <c r="E351" t="s">
        <v>21</v>
      </c>
      <c r="F351">
        <v>72313754</v>
      </c>
      <c r="G351">
        <v>2873</v>
      </c>
      <c r="H351">
        <v>15371203</v>
      </c>
      <c r="I351">
        <v>2811</v>
      </c>
      <c r="J351" t="s">
        <v>11695</v>
      </c>
      <c r="K351" s="1">
        <v>42280</v>
      </c>
      <c r="L351">
        <v>145</v>
      </c>
      <c r="M351" t="s">
        <v>21</v>
      </c>
      <c r="N351">
        <v>3244</v>
      </c>
      <c r="O351" t="s">
        <v>11711</v>
      </c>
      <c r="P351" t="s">
        <v>11712</v>
      </c>
      <c r="Q351">
        <v>-1</v>
      </c>
      <c r="R351" t="s">
        <v>11713</v>
      </c>
      <c r="S351" t="s">
        <v>26238</v>
      </c>
      <c r="T351" t="s">
        <v>2692</v>
      </c>
      <c r="U351" t="s">
        <v>5205</v>
      </c>
      <c r="V351" t="s">
        <v>11714</v>
      </c>
      <c r="W351" t="s">
        <v>95</v>
      </c>
      <c r="X351" t="s">
        <v>27312</v>
      </c>
      <c r="Y351" t="s">
        <v>27313</v>
      </c>
      <c r="Z351" t="s">
        <v>4823</v>
      </c>
      <c r="AA351" t="s">
        <v>18419</v>
      </c>
      <c r="AB351" t="s">
        <v>26732</v>
      </c>
      <c r="AC351" t="b">
        <v>1</v>
      </c>
      <c r="AD351" t="s">
        <v>902</v>
      </c>
      <c r="AE351">
        <v>142</v>
      </c>
      <c r="AF351" t="s">
        <v>11710</v>
      </c>
      <c r="AG351" t="s">
        <v>27314</v>
      </c>
      <c r="AH351">
        <v>2015</v>
      </c>
      <c r="AI351" t="s">
        <v>18454</v>
      </c>
      <c r="AJ351" t="s">
        <v>18474</v>
      </c>
    </row>
    <row r="352" spans="1:36" x14ac:dyDescent="0.25">
      <c r="A352">
        <v>588</v>
      </c>
      <c r="B352">
        <v>2011</v>
      </c>
      <c r="C352">
        <v>51</v>
      </c>
      <c r="D352" t="s">
        <v>2730</v>
      </c>
      <c r="E352" t="s">
        <v>66</v>
      </c>
      <c r="F352">
        <v>72286779</v>
      </c>
      <c r="G352">
        <v>3515</v>
      </c>
      <c r="H352">
        <v>19152401</v>
      </c>
      <c r="I352">
        <v>3507</v>
      </c>
      <c r="J352" t="s">
        <v>2716</v>
      </c>
      <c r="K352" t="s">
        <v>2731</v>
      </c>
      <c r="L352">
        <v>125</v>
      </c>
      <c r="M352" t="s">
        <v>66</v>
      </c>
      <c r="N352">
        <v>587</v>
      </c>
      <c r="O352" t="s">
        <v>2732</v>
      </c>
      <c r="P352" t="s">
        <v>373</v>
      </c>
      <c r="Q352">
        <v>65099999</v>
      </c>
      <c r="R352" t="s">
        <v>2733</v>
      </c>
      <c r="S352" t="s">
        <v>19307</v>
      </c>
      <c r="T352" t="s">
        <v>2734</v>
      </c>
      <c r="U352" t="s">
        <v>1010</v>
      </c>
      <c r="V352" t="s">
        <v>38</v>
      </c>
      <c r="W352" t="s">
        <v>211</v>
      </c>
      <c r="X352" t="s">
        <v>20172</v>
      </c>
      <c r="Y352" t="s">
        <v>20173</v>
      </c>
      <c r="Z352" t="s">
        <v>72</v>
      </c>
      <c r="AA352" t="s">
        <v>18411</v>
      </c>
      <c r="AB352" t="s">
        <v>20160</v>
      </c>
      <c r="AC352" t="b">
        <v>1</v>
      </c>
      <c r="AD352" t="s">
        <v>95</v>
      </c>
      <c r="AE352">
        <v>113</v>
      </c>
      <c r="AF352" t="s">
        <v>2730</v>
      </c>
      <c r="AG352" t="s">
        <v>20174</v>
      </c>
      <c r="AH352">
        <v>2011</v>
      </c>
      <c r="AI352" t="s">
        <v>18512</v>
      </c>
      <c r="AJ352" t="s">
        <v>18579</v>
      </c>
    </row>
    <row r="353" spans="1:36" x14ac:dyDescent="0.25">
      <c r="A353">
        <v>4690</v>
      </c>
      <c r="B353">
        <v>2017</v>
      </c>
      <c r="C353">
        <v>44</v>
      </c>
      <c r="D353" t="s">
        <v>16344</v>
      </c>
      <c r="E353" t="s">
        <v>11785</v>
      </c>
      <c r="F353">
        <v>72110659</v>
      </c>
      <c r="G353">
        <v>3615</v>
      </c>
      <c r="H353">
        <v>16759161</v>
      </c>
      <c r="I353">
        <v>3615</v>
      </c>
      <c r="J353" s="1">
        <v>42746</v>
      </c>
      <c r="K353" s="1">
        <v>43040</v>
      </c>
      <c r="L353">
        <v>71</v>
      </c>
      <c r="M353" t="s">
        <v>57</v>
      </c>
      <c r="N353">
        <v>4689</v>
      </c>
      <c r="O353" t="s">
        <v>16345</v>
      </c>
      <c r="P353" t="s">
        <v>414</v>
      </c>
      <c r="Q353">
        <v>72080547</v>
      </c>
      <c r="R353" t="s">
        <v>124</v>
      </c>
      <c r="S353" t="s">
        <v>30983</v>
      </c>
      <c r="T353" t="s">
        <v>2888</v>
      </c>
      <c r="U353" t="s">
        <v>5315</v>
      </c>
      <c r="V353" t="s">
        <v>1405</v>
      </c>
      <c r="W353" t="s">
        <v>272</v>
      </c>
      <c r="X353" t="s">
        <v>30984</v>
      </c>
      <c r="Y353" t="s">
        <v>30985</v>
      </c>
      <c r="Z353" t="s">
        <v>16346</v>
      </c>
      <c r="AA353" t="s">
        <v>18497</v>
      </c>
      <c r="AB353" s="4">
        <v>43040</v>
      </c>
      <c r="AC353" t="b">
        <v>1</v>
      </c>
      <c r="AD353" t="s">
        <v>695</v>
      </c>
      <c r="AE353">
        <v>104</v>
      </c>
      <c r="AF353" t="s">
        <v>16344</v>
      </c>
      <c r="AG353" t="s">
        <v>2888</v>
      </c>
      <c r="AH353">
        <v>2017</v>
      </c>
      <c r="AI353" t="s">
        <v>18788</v>
      </c>
      <c r="AJ353" t="s">
        <v>18488</v>
      </c>
    </row>
    <row r="354" spans="1:36" x14ac:dyDescent="0.25">
      <c r="A354">
        <v>3953</v>
      </c>
      <c r="B354">
        <v>2016</v>
      </c>
      <c r="C354">
        <v>44</v>
      </c>
      <c r="D354" t="s">
        <v>13949</v>
      </c>
      <c r="E354" t="s">
        <v>43</v>
      </c>
      <c r="F354">
        <v>72082998</v>
      </c>
      <c r="G354">
        <v>3427</v>
      </c>
      <c r="H354">
        <v>24727437</v>
      </c>
      <c r="I354">
        <v>3391</v>
      </c>
      <c r="J354" s="1">
        <v>42677</v>
      </c>
      <c r="K354" s="1">
        <v>42406</v>
      </c>
      <c r="L354">
        <v>83</v>
      </c>
      <c r="M354" t="s">
        <v>43</v>
      </c>
      <c r="N354">
        <v>3952</v>
      </c>
      <c r="O354" t="s">
        <v>13950</v>
      </c>
      <c r="P354" t="s">
        <v>13951</v>
      </c>
      <c r="Q354">
        <v>59481553</v>
      </c>
      <c r="R354" t="s">
        <v>25</v>
      </c>
      <c r="S354" s="4">
        <v>42535</v>
      </c>
      <c r="T354" t="s">
        <v>13952</v>
      </c>
      <c r="U354" t="s">
        <v>2922</v>
      </c>
      <c r="V354" t="s">
        <v>38</v>
      </c>
      <c r="W354" t="s">
        <v>146</v>
      </c>
      <c r="X354" t="s">
        <v>29134</v>
      </c>
      <c r="Y354" t="s">
        <v>29135</v>
      </c>
      <c r="Z354" t="s">
        <v>13953</v>
      </c>
      <c r="AA354" t="s">
        <v>18419</v>
      </c>
      <c r="AB354" s="4">
        <v>42440</v>
      </c>
      <c r="AC354" t="b">
        <v>1</v>
      </c>
      <c r="AD354">
        <v>9</v>
      </c>
      <c r="AE354">
        <v>103</v>
      </c>
      <c r="AF354" t="s">
        <v>13949</v>
      </c>
      <c r="AG354" t="s">
        <v>29136</v>
      </c>
      <c r="AH354">
        <v>2016</v>
      </c>
      <c r="AI354" t="s">
        <v>18474</v>
      </c>
      <c r="AJ354" t="s">
        <v>18443</v>
      </c>
    </row>
    <row r="355" spans="1:36" x14ac:dyDescent="0.25">
      <c r="A355">
        <v>2543</v>
      </c>
      <c r="B355">
        <v>2014</v>
      </c>
      <c r="C355">
        <v>47</v>
      </c>
      <c r="D355" t="s">
        <v>9468</v>
      </c>
      <c r="E355" t="s">
        <v>86</v>
      </c>
      <c r="F355">
        <v>71962800</v>
      </c>
      <c r="G355">
        <v>2856</v>
      </c>
      <c r="H355">
        <v>29816675</v>
      </c>
      <c r="I355">
        <v>2805</v>
      </c>
      <c r="J355" t="s">
        <v>9469</v>
      </c>
      <c r="K355" t="s">
        <v>9470</v>
      </c>
      <c r="L355">
        <v>62</v>
      </c>
      <c r="M355" t="s">
        <v>86</v>
      </c>
      <c r="N355">
        <v>2542</v>
      </c>
      <c r="O355" t="s">
        <v>9471</v>
      </c>
      <c r="P355" t="s">
        <v>476</v>
      </c>
      <c r="Q355">
        <v>-1</v>
      </c>
      <c r="R355" t="s">
        <v>90</v>
      </c>
      <c r="S355" t="s">
        <v>25482</v>
      </c>
      <c r="T355" t="s">
        <v>7204</v>
      </c>
      <c r="U355" t="s">
        <v>5098</v>
      </c>
      <c r="V355" t="s">
        <v>38</v>
      </c>
      <c r="W355">
        <v>5</v>
      </c>
      <c r="X355" t="s">
        <v>25483</v>
      </c>
      <c r="Y355" t="s">
        <v>25484</v>
      </c>
      <c r="Z355" t="s">
        <v>94</v>
      </c>
      <c r="AA355" t="s">
        <v>18497</v>
      </c>
      <c r="AB355" s="4">
        <v>41838</v>
      </c>
      <c r="AC355" t="b">
        <v>1</v>
      </c>
      <c r="AD355" t="s">
        <v>228</v>
      </c>
      <c r="AE355">
        <v>103</v>
      </c>
      <c r="AF355" t="s">
        <v>9468</v>
      </c>
      <c r="AG355" t="s">
        <v>25485</v>
      </c>
      <c r="AH355">
        <v>2014</v>
      </c>
      <c r="AI355">
        <v>-5</v>
      </c>
      <c r="AJ355" t="s">
        <v>18415</v>
      </c>
    </row>
    <row r="356" spans="1:36" x14ac:dyDescent="0.25">
      <c r="A356">
        <v>1855</v>
      </c>
      <c r="B356">
        <v>2013</v>
      </c>
      <c r="C356">
        <v>47</v>
      </c>
      <c r="D356" t="s">
        <v>7171</v>
      </c>
      <c r="E356" t="s">
        <v>86</v>
      </c>
      <c r="F356">
        <v>71628180</v>
      </c>
      <c r="G356">
        <v>2781</v>
      </c>
      <c r="H356">
        <v>28402310</v>
      </c>
      <c r="I356">
        <v>2647</v>
      </c>
      <c r="J356" t="s">
        <v>7172</v>
      </c>
      <c r="K356" s="1">
        <v>41368</v>
      </c>
      <c r="L356">
        <v>76</v>
      </c>
      <c r="M356" t="s">
        <v>86</v>
      </c>
      <c r="N356">
        <v>1854</v>
      </c>
      <c r="O356" t="s">
        <v>7173</v>
      </c>
      <c r="P356" t="s">
        <v>7174</v>
      </c>
      <c r="Q356">
        <v>71588220</v>
      </c>
      <c r="R356" t="s">
        <v>7175</v>
      </c>
      <c r="S356" t="s">
        <v>21802</v>
      </c>
      <c r="T356" t="s">
        <v>7176</v>
      </c>
      <c r="U356" t="s">
        <v>595</v>
      </c>
      <c r="V356" t="s">
        <v>38</v>
      </c>
      <c r="W356" t="s">
        <v>50</v>
      </c>
      <c r="X356" t="s">
        <v>23610</v>
      </c>
      <c r="Y356" t="s">
        <v>23611</v>
      </c>
      <c r="Z356" t="s">
        <v>94</v>
      </c>
      <c r="AA356" t="s">
        <v>18419</v>
      </c>
      <c r="AB356" s="4">
        <v>41292</v>
      </c>
      <c r="AC356" t="b">
        <v>1</v>
      </c>
      <c r="AD356" t="s">
        <v>41</v>
      </c>
      <c r="AE356">
        <v>100</v>
      </c>
      <c r="AF356" t="s">
        <v>7171</v>
      </c>
      <c r="AG356" t="s">
        <v>23612</v>
      </c>
      <c r="AH356">
        <v>2013</v>
      </c>
      <c r="AI356" t="s">
        <v>18422</v>
      </c>
      <c r="AJ356" t="s">
        <v>18642</v>
      </c>
    </row>
    <row r="357" spans="1:36" x14ac:dyDescent="0.25">
      <c r="A357">
        <v>1856</v>
      </c>
      <c r="B357">
        <v>2013</v>
      </c>
      <c r="C357">
        <v>48</v>
      </c>
      <c r="D357" t="s">
        <v>7177</v>
      </c>
      <c r="E357" t="s">
        <v>915</v>
      </c>
      <c r="F357">
        <v>71349120</v>
      </c>
      <c r="G357">
        <v>3223</v>
      </c>
      <c r="H357">
        <v>21401594</v>
      </c>
      <c r="I357">
        <v>3223</v>
      </c>
      <c r="J357" t="s">
        <v>7178</v>
      </c>
      <c r="K357" t="s">
        <v>7179</v>
      </c>
      <c r="L357">
        <v>105</v>
      </c>
      <c r="M357" t="s">
        <v>57</v>
      </c>
      <c r="N357">
        <v>1855</v>
      </c>
      <c r="O357" t="s">
        <v>7180</v>
      </c>
      <c r="P357" t="s">
        <v>1402</v>
      </c>
      <c r="Q357">
        <v>71100000</v>
      </c>
      <c r="R357" t="s">
        <v>25</v>
      </c>
      <c r="S357" t="s">
        <v>21802</v>
      </c>
      <c r="T357" t="s">
        <v>366</v>
      </c>
      <c r="U357" t="s">
        <v>1455</v>
      </c>
      <c r="V357" t="s">
        <v>2519</v>
      </c>
      <c r="W357" t="s">
        <v>236</v>
      </c>
      <c r="X357" t="s">
        <v>23613</v>
      </c>
      <c r="Y357" t="s">
        <v>23614</v>
      </c>
      <c r="Z357" t="s">
        <v>2678</v>
      </c>
      <c r="AA357" t="s">
        <v>18419</v>
      </c>
      <c r="AB357" t="s">
        <v>23031</v>
      </c>
      <c r="AC357" t="b">
        <v>1</v>
      </c>
      <c r="AD357" t="s">
        <v>714</v>
      </c>
      <c r="AE357">
        <v>115</v>
      </c>
      <c r="AF357" t="s">
        <v>7177</v>
      </c>
      <c r="AG357" t="s">
        <v>23615</v>
      </c>
      <c r="AH357">
        <v>2013</v>
      </c>
      <c r="AI357" t="s">
        <v>18528</v>
      </c>
      <c r="AJ357" t="s">
        <v>18513</v>
      </c>
    </row>
    <row r="358" spans="1:36" x14ac:dyDescent="0.25">
      <c r="A358">
        <v>3246</v>
      </c>
      <c r="B358">
        <v>2015</v>
      </c>
      <c r="C358">
        <v>43</v>
      </c>
      <c r="D358" t="s">
        <v>11715</v>
      </c>
      <c r="E358" t="s">
        <v>120</v>
      </c>
      <c r="F358">
        <v>71038190</v>
      </c>
      <c r="G358">
        <v>3633</v>
      </c>
      <c r="H358">
        <v>23762435</v>
      </c>
      <c r="I358">
        <v>3633</v>
      </c>
      <c r="J358" t="s">
        <v>11716</v>
      </c>
      <c r="K358" s="1">
        <v>42043</v>
      </c>
      <c r="L358">
        <v>107</v>
      </c>
      <c r="M358" t="s">
        <v>120</v>
      </c>
      <c r="N358">
        <v>3245</v>
      </c>
      <c r="O358" t="s">
        <v>11717</v>
      </c>
      <c r="P358" t="s">
        <v>2756</v>
      </c>
      <c r="Q358">
        <v>-1</v>
      </c>
      <c r="R358" t="s">
        <v>25</v>
      </c>
      <c r="S358" s="4">
        <v>42206</v>
      </c>
      <c r="T358" t="s">
        <v>693</v>
      </c>
      <c r="U358" t="s">
        <v>210</v>
      </c>
      <c r="V358" t="s">
        <v>38</v>
      </c>
      <c r="W358" t="s">
        <v>286</v>
      </c>
      <c r="X358" t="s">
        <v>27315</v>
      </c>
      <c r="Y358" t="s">
        <v>27316</v>
      </c>
      <c r="Z358" t="s">
        <v>163</v>
      </c>
      <c r="AA358" t="s">
        <v>18411</v>
      </c>
      <c r="AB358" t="s">
        <v>27317</v>
      </c>
      <c r="AC358" t="b">
        <v>1</v>
      </c>
      <c r="AD358" t="s">
        <v>19694</v>
      </c>
      <c r="AE358">
        <v>94</v>
      </c>
      <c r="AF358" t="s">
        <v>11715</v>
      </c>
      <c r="AG358" t="s">
        <v>27318</v>
      </c>
      <c r="AH358">
        <v>2015</v>
      </c>
      <c r="AI358" t="s">
        <v>21653</v>
      </c>
      <c r="AJ358" t="s">
        <v>18575</v>
      </c>
    </row>
    <row r="359" spans="1:36" x14ac:dyDescent="0.25">
      <c r="A359">
        <v>1857</v>
      </c>
      <c r="B359">
        <v>2013</v>
      </c>
      <c r="C359">
        <v>49</v>
      </c>
      <c r="D359" t="s">
        <v>7181</v>
      </c>
      <c r="E359" t="s">
        <v>120</v>
      </c>
      <c r="F359">
        <v>71017784</v>
      </c>
      <c r="G359">
        <v>3867</v>
      </c>
      <c r="H359">
        <v>17548389</v>
      </c>
      <c r="I359">
        <v>3866</v>
      </c>
      <c r="J359" t="s">
        <v>7182</v>
      </c>
      <c r="K359" t="s">
        <v>7073</v>
      </c>
      <c r="L359">
        <v>109</v>
      </c>
      <c r="M359" t="s">
        <v>120</v>
      </c>
      <c r="N359">
        <v>1856</v>
      </c>
      <c r="O359" t="s">
        <v>7183</v>
      </c>
      <c r="P359" t="s">
        <v>1565</v>
      </c>
      <c r="Q359">
        <v>71017784</v>
      </c>
      <c r="R359" t="s">
        <v>7184</v>
      </c>
      <c r="S359" t="s">
        <v>22333</v>
      </c>
      <c r="T359" t="s">
        <v>2609</v>
      </c>
      <c r="U359" t="s">
        <v>27</v>
      </c>
      <c r="V359" t="s">
        <v>299</v>
      </c>
      <c r="W359" t="s">
        <v>236</v>
      </c>
      <c r="X359" t="s">
        <v>23616</v>
      </c>
      <c r="Y359" t="s">
        <v>23617</v>
      </c>
      <c r="Z359" t="s">
        <v>163</v>
      </c>
      <c r="AA359" t="s">
        <v>18411</v>
      </c>
      <c r="AB359" s="4">
        <v>41486</v>
      </c>
      <c r="AC359" t="b">
        <v>1</v>
      </c>
      <c r="AD359" t="s">
        <v>286</v>
      </c>
      <c r="AE359">
        <v>105</v>
      </c>
      <c r="AF359" t="s">
        <v>7181</v>
      </c>
      <c r="AG359" t="s">
        <v>23618</v>
      </c>
      <c r="AH359">
        <v>2013</v>
      </c>
      <c r="AI359" t="s">
        <v>18528</v>
      </c>
      <c r="AJ359" t="s">
        <v>18722</v>
      </c>
    </row>
    <row r="360" spans="1:36" x14ac:dyDescent="0.25">
      <c r="A360">
        <v>589</v>
      </c>
      <c r="B360">
        <v>2011</v>
      </c>
      <c r="C360">
        <v>52</v>
      </c>
      <c r="D360" t="s">
        <v>2735</v>
      </c>
      <c r="E360" t="s">
        <v>43</v>
      </c>
      <c r="F360">
        <v>70662220</v>
      </c>
      <c r="G360">
        <v>3050</v>
      </c>
      <c r="H360">
        <v>19652921</v>
      </c>
      <c r="I360">
        <v>3018</v>
      </c>
      <c r="J360" t="s">
        <v>2736</v>
      </c>
      <c r="K360" s="1">
        <v>40728</v>
      </c>
      <c r="L360">
        <v>76</v>
      </c>
      <c r="M360" t="s">
        <v>43</v>
      </c>
      <c r="N360">
        <v>588</v>
      </c>
      <c r="O360" t="s">
        <v>2737</v>
      </c>
      <c r="P360" t="s">
        <v>476</v>
      </c>
      <c r="Q360">
        <v>70300000</v>
      </c>
      <c r="R360" t="s">
        <v>25</v>
      </c>
      <c r="S360" t="s">
        <v>18723</v>
      </c>
      <c r="T360" t="s">
        <v>2738</v>
      </c>
      <c r="U360" t="s">
        <v>169</v>
      </c>
      <c r="V360" t="s">
        <v>170</v>
      </c>
      <c r="W360">
        <v>5</v>
      </c>
      <c r="X360" t="s">
        <v>20175</v>
      </c>
      <c r="Y360" t="s">
        <v>20176</v>
      </c>
      <c r="Z360" t="s">
        <v>144</v>
      </c>
      <c r="AA360" t="s">
        <v>18497</v>
      </c>
      <c r="AB360" s="4">
        <v>40564</v>
      </c>
      <c r="AC360" t="b">
        <v>1</v>
      </c>
      <c r="AD360" t="s">
        <v>135</v>
      </c>
      <c r="AE360">
        <v>108</v>
      </c>
      <c r="AF360" t="s">
        <v>2735</v>
      </c>
      <c r="AG360" t="s">
        <v>20177</v>
      </c>
      <c r="AH360">
        <v>2011</v>
      </c>
      <c r="AI360">
        <v>-5</v>
      </c>
      <c r="AJ360" t="s">
        <v>18642</v>
      </c>
    </row>
    <row r="361" spans="1:36" x14ac:dyDescent="0.25">
      <c r="A361">
        <v>1858</v>
      </c>
      <c r="B361">
        <v>2013</v>
      </c>
      <c r="C361">
        <v>50</v>
      </c>
      <c r="D361" t="s">
        <v>7185</v>
      </c>
      <c r="E361" t="s">
        <v>86</v>
      </c>
      <c r="F361">
        <v>70525195</v>
      </c>
      <c r="G361">
        <v>2041</v>
      </c>
      <c r="H361">
        <v>30107555</v>
      </c>
      <c r="I361">
        <v>2024</v>
      </c>
      <c r="J361" t="s">
        <v>7186</v>
      </c>
      <c r="K361" s="1">
        <v>41518</v>
      </c>
      <c r="L361">
        <v>55</v>
      </c>
      <c r="M361" t="s">
        <v>86</v>
      </c>
      <c r="N361">
        <v>1857</v>
      </c>
      <c r="O361" t="s">
        <v>7187</v>
      </c>
      <c r="P361" t="s">
        <v>208</v>
      </c>
      <c r="Q361">
        <v>-1</v>
      </c>
      <c r="R361" t="s">
        <v>25</v>
      </c>
      <c r="S361" t="s">
        <v>23619</v>
      </c>
      <c r="T361" t="s">
        <v>7188</v>
      </c>
      <c r="U361" t="s">
        <v>278</v>
      </c>
      <c r="V361" t="s">
        <v>38</v>
      </c>
      <c r="W361" t="s">
        <v>344</v>
      </c>
      <c r="X361" t="s">
        <v>23620</v>
      </c>
      <c r="Y361" t="s">
        <v>23621</v>
      </c>
      <c r="Z361" t="s">
        <v>94</v>
      </c>
      <c r="AA361" t="s">
        <v>18497</v>
      </c>
      <c r="AB361" s="4">
        <v>41593</v>
      </c>
      <c r="AC361" t="b">
        <v>1</v>
      </c>
      <c r="AD361">
        <v>7</v>
      </c>
      <c r="AE361">
        <v>123</v>
      </c>
      <c r="AF361" t="s">
        <v>7185</v>
      </c>
      <c r="AG361" t="s">
        <v>23622</v>
      </c>
      <c r="AH361">
        <v>2013</v>
      </c>
      <c r="AI361" t="s">
        <v>18601</v>
      </c>
      <c r="AJ361" t="s">
        <v>18513</v>
      </c>
    </row>
    <row r="362" spans="1:36" x14ac:dyDescent="0.25">
      <c r="A362">
        <v>3247</v>
      </c>
      <c r="B362">
        <v>2015</v>
      </c>
      <c r="C362">
        <v>44</v>
      </c>
      <c r="D362" t="s">
        <v>11718</v>
      </c>
      <c r="E362" t="s">
        <v>43</v>
      </c>
      <c r="F362">
        <v>70259870</v>
      </c>
      <c r="G362">
        <v>2529</v>
      </c>
      <c r="H362">
        <v>705527</v>
      </c>
      <c r="I362">
        <v>8</v>
      </c>
      <c r="J362" s="1">
        <v>42320</v>
      </c>
      <c r="K362" s="1">
        <v>42189</v>
      </c>
      <c r="L362">
        <v>117</v>
      </c>
      <c r="M362" t="s">
        <v>43</v>
      </c>
      <c r="N362">
        <v>3246</v>
      </c>
      <c r="O362" t="s">
        <v>11719</v>
      </c>
      <c r="P362" t="s">
        <v>11720</v>
      </c>
      <c r="Q362">
        <v>-1</v>
      </c>
      <c r="R362" t="s">
        <v>25</v>
      </c>
      <c r="S362" s="4">
        <v>42444</v>
      </c>
      <c r="T362" t="s">
        <v>209</v>
      </c>
      <c r="U362" t="s">
        <v>1123</v>
      </c>
      <c r="V362" t="s">
        <v>38</v>
      </c>
      <c r="W362" t="s">
        <v>95</v>
      </c>
      <c r="X362" t="s">
        <v>27319</v>
      </c>
      <c r="Y362" t="s">
        <v>27320</v>
      </c>
      <c r="Z362" t="s">
        <v>144</v>
      </c>
      <c r="AA362" t="s">
        <v>18497</v>
      </c>
      <c r="AB362" t="s">
        <v>27321</v>
      </c>
      <c r="AC362" t="b">
        <v>1</v>
      </c>
      <c r="AD362" t="s">
        <v>84</v>
      </c>
      <c r="AE362">
        <v>130</v>
      </c>
      <c r="AF362" t="s">
        <v>11718</v>
      </c>
      <c r="AG362" t="s">
        <v>27322</v>
      </c>
      <c r="AH362">
        <v>2015</v>
      </c>
      <c r="AI362" t="s">
        <v>18454</v>
      </c>
      <c r="AJ362" t="s">
        <v>18459</v>
      </c>
    </row>
    <row r="363" spans="1:36" x14ac:dyDescent="0.25">
      <c r="A363">
        <v>1181</v>
      </c>
      <c r="B363">
        <v>2012</v>
      </c>
      <c r="C363">
        <v>42</v>
      </c>
      <c r="D363" t="s">
        <v>4949</v>
      </c>
      <c r="E363" t="s">
        <v>915</v>
      </c>
      <c r="F363">
        <v>70012847</v>
      </c>
      <c r="G363">
        <v>3053</v>
      </c>
      <c r="H363">
        <v>24476632</v>
      </c>
      <c r="I363">
        <v>3039</v>
      </c>
      <c r="J363" t="s">
        <v>4950</v>
      </c>
      <c r="K363" s="1">
        <v>41096</v>
      </c>
      <c r="L363">
        <v>104</v>
      </c>
      <c r="M363" t="s">
        <v>57</v>
      </c>
      <c r="N363">
        <v>1180</v>
      </c>
      <c r="O363" t="s">
        <v>4951</v>
      </c>
      <c r="P363" t="s">
        <v>4952</v>
      </c>
      <c r="Q363">
        <v>65800000</v>
      </c>
      <c r="R363" t="s">
        <v>25</v>
      </c>
      <c r="S363" s="4">
        <v>41065</v>
      </c>
      <c r="T363" t="s">
        <v>4953</v>
      </c>
      <c r="U363" t="s">
        <v>254</v>
      </c>
      <c r="V363" t="s">
        <v>3815</v>
      </c>
      <c r="W363">
        <v>4</v>
      </c>
      <c r="X363" t="s">
        <v>21817</v>
      </c>
      <c r="Y363" t="s">
        <v>21818</v>
      </c>
      <c r="Z363" t="s">
        <v>2678</v>
      </c>
      <c r="AA363" t="s">
        <v>18497</v>
      </c>
      <c r="AB363" t="s">
        <v>20063</v>
      </c>
      <c r="AC363" t="b">
        <v>1</v>
      </c>
      <c r="AD363" t="s">
        <v>738</v>
      </c>
      <c r="AE363">
        <v>110</v>
      </c>
      <c r="AF363" t="s">
        <v>4949</v>
      </c>
      <c r="AG363" t="s">
        <v>21819</v>
      </c>
      <c r="AH363">
        <v>2012</v>
      </c>
      <c r="AI363">
        <v>-4</v>
      </c>
      <c r="AJ363" t="s">
        <v>18415</v>
      </c>
    </row>
    <row r="364" spans="1:36" x14ac:dyDescent="0.25">
      <c r="A364">
        <v>1859</v>
      </c>
      <c r="B364">
        <v>2013</v>
      </c>
      <c r="C364">
        <v>51</v>
      </c>
      <c r="D364" t="s">
        <v>7189</v>
      </c>
      <c r="E364" t="s">
        <v>259</v>
      </c>
      <c r="F364">
        <v>68559554</v>
      </c>
      <c r="G364">
        <v>3080</v>
      </c>
      <c r="H364">
        <v>14401054</v>
      </c>
      <c r="I364">
        <v>3031</v>
      </c>
      <c r="J364" s="1">
        <v>41463</v>
      </c>
      <c r="K364" t="s">
        <v>7190</v>
      </c>
      <c r="L364">
        <v>176</v>
      </c>
      <c r="M364" t="s">
        <v>259</v>
      </c>
      <c r="N364">
        <v>1858</v>
      </c>
      <c r="O364" t="s">
        <v>7191</v>
      </c>
      <c r="P364" t="s">
        <v>167</v>
      </c>
      <c r="Q364">
        <v>68558662</v>
      </c>
      <c r="R364" t="s">
        <v>25</v>
      </c>
      <c r="S364" t="s">
        <v>23578</v>
      </c>
      <c r="T364" t="s">
        <v>409</v>
      </c>
      <c r="U364" t="s">
        <v>37</v>
      </c>
      <c r="V364" t="s">
        <v>38</v>
      </c>
      <c r="W364" t="s">
        <v>153</v>
      </c>
      <c r="X364" t="s">
        <v>23623</v>
      </c>
      <c r="Y364" t="s">
        <v>23624</v>
      </c>
      <c r="Z364" t="s">
        <v>263</v>
      </c>
      <c r="AA364" t="s">
        <v>18411</v>
      </c>
      <c r="AB364" t="s">
        <v>23507</v>
      </c>
      <c r="AC364" t="b">
        <v>1</v>
      </c>
      <c r="AD364" t="s">
        <v>257</v>
      </c>
      <c r="AE364">
        <v>106</v>
      </c>
      <c r="AF364" t="s">
        <v>7189</v>
      </c>
      <c r="AG364" t="s">
        <v>23625</v>
      </c>
      <c r="AH364">
        <v>2013</v>
      </c>
      <c r="AI364" t="s">
        <v>18480</v>
      </c>
      <c r="AJ364" t="s">
        <v>18427</v>
      </c>
    </row>
    <row r="365" spans="1:36" x14ac:dyDescent="0.25">
      <c r="A365">
        <v>590</v>
      </c>
      <c r="B365">
        <v>2011</v>
      </c>
      <c r="C365">
        <v>53</v>
      </c>
      <c r="D365" t="s">
        <v>2739</v>
      </c>
      <c r="E365" t="s">
        <v>259</v>
      </c>
      <c r="F365">
        <v>68224452</v>
      </c>
      <c r="G365">
        <v>3342</v>
      </c>
      <c r="H365">
        <v>18445355</v>
      </c>
      <c r="I365">
        <v>3339</v>
      </c>
      <c r="J365" t="s">
        <v>2628</v>
      </c>
      <c r="K365" t="s">
        <v>2740</v>
      </c>
      <c r="L365">
        <v>125</v>
      </c>
      <c r="M365" t="s">
        <v>259</v>
      </c>
      <c r="N365">
        <v>589</v>
      </c>
      <c r="O365" t="s">
        <v>2741</v>
      </c>
      <c r="P365" t="s">
        <v>552</v>
      </c>
      <c r="Q365">
        <v>68100000</v>
      </c>
      <c r="R365" t="s">
        <v>25</v>
      </c>
      <c r="S365" t="s">
        <v>19955</v>
      </c>
      <c r="T365" t="s">
        <v>2742</v>
      </c>
      <c r="U365" t="s">
        <v>462</v>
      </c>
      <c r="V365" t="s">
        <v>38</v>
      </c>
      <c r="W365" t="s">
        <v>39</v>
      </c>
      <c r="X365" t="s">
        <v>20178</v>
      </c>
      <c r="Y365" t="s">
        <v>20179</v>
      </c>
      <c r="Z365" t="s">
        <v>263</v>
      </c>
      <c r="AA365" t="s">
        <v>18411</v>
      </c>
      <c r="AB365" s="4">
        <v>40711</v>
      </c>
      <c r="AC365" t="b">
        <v>1</v>
      </c>
      <c r="AD365" t="s">
        <v>314</v>
      </c>
      <c r="AE365">
        <v>94</v>
      </c>
      <c r="AF365" t="s">
        <v>2739</v>
      </c>
      <c r="AG365" t="s">
        <v>20180</v>
      </c>
      <c r="AH365">
        <v>2011</v>
      </c>
      <c r="AI365" t="s">
        <v>18414</v>
      </c>
      <c r="AJ365">
        <v>-6</v>
      </c>
    </row>
    <row r="366" spans="1:36" x14ac:dyDescent="0.25">
      <c r="A366">
        <v>3248</v>
      </c>
      <c r="B366">
        <v>2015</v>
      </c>
      <c r="C366">
        <v>45</v>
      </c>
      <c r="D366" t="s">
        <v>11721</v>
      </c>
      <c r="E366" t="s">
        <v>2826</v>
      </c>
      <c r="F366">
        <v>67790117</v>
      </c>
      <c r="G366">
        <v>1945</v>
      </c>
      <c r="H366">
        <v>11351389</v>
      </c>
      <c r="I366">
        <v>1135</v>
      </c>
      <c r="J366" t="s">
        <v>11722</v>
      </c>
      <c r="K366" t="s">
        <v>11723</v>
      </c>
      <c r="L366">
        <v>107</v>
      </c>
      <c r="M366" t="s">
        <v>57</v>
      </c>
      <c r="N366">
        <v>3247</v>
      </c>
      <c r="O366" t="s">
        <v>11724</v>
      </c>
      <c r="P366" t="s">
        <v>506</v>
      </c>
      <c r="Q366">
        <v>67790117</v>
      </c>
      <c r="R366" t="s">
        <v>25</v>
      </c>
      <c r="S366" t="s">
        <v>27323</v>
      </c>
      <c r="T366" t="s">
        <v>2916</v>
      </c>
      <c r="U366" t="s">
        <v>501</v>
      </c>
      <c r="V366" t="s">
        <v>38</v>
      </c>
      <c r="W366" t="s">
        <v>738</v>
      </c>
      <c r="X366" t="s">
        <v>27324</v>
      </c>
      <c r="Y366" t="s">
        <v>27325</v>
      </c>
      <c r="Z366" t="s">
        <v>163</v>
      </c>
      <c r="AA366" t="s">
        <v>18411</v>
      </c>
      <c r="AB366" t="s">
        <v>27326</v>
      </c>
      <c r="AC366" t="b">
        <v>1</v>
      </c>
      <c r="AD366" t="s">
        <v>430</v>
      </c>
      <c r="AE366">
        <v>120</v>
      </c>
      <c r="AF366" t="s">
        <v>11721</v>
      </c>
      <c r="AG366" t="s">
        <v>27327</v>
      </c>
      <c r="AH366">
        <v>2015</v>
      </c>
      <c r="AI366" t="s">
        <v>18863</v>
      </c>
      <c r="AJ366" t="s">
        <v>18512</v>
      </c>
    </row>
    <row r="367" spans="1:36" x14ac:dyDescent="0.25">
      <c r="A367">
        <v>47</v>
      </c>
      <c r="B367">
        <v>2010</v>
      </c>
      <c r="C367">
        <v>47</v>
      </c>
      <c r="D367" t="s">
        <v>391</v>
      </c>
      <c r="E367" t="s">
        <v>120</v>
      </c>
      <c r="F367">
        <v>67631157</v>
      </c>
      <c r="G367">
        <v>2756</v>
      </c>
      <c r="H367">
        <v>16472458</v>
      </c>
      <c r="I367">
        <v>2756</v>
      </c>
      <c r="J367" s="1">
        <v>40463</v>
      </c>
      <c r="K367" s="1">
        <v>40454</v>
      </c>
      <c r="L367">
        <v>90</v>
      </c>
      <c r="M367" t="s">
        <v>120</v>
      </c>
      <c r="N367">
        <v>46</v>
      </c>
      <c r="O367" t="s">
        <v>392</v>
      </c>
      <c r="P367" t="s">
        <v>393</v>
      </c>
      <c r="Q367">
        <v>67631157</v>
      </c>
      <c r="R367" t="s">
        <v>394</v>
      </c>
      <c r="S367" s="4">
        <v>40624</v>
      </c>
      <c r="T367" t="s">
        <v>395</v>
      </c>
      <c r="U367" t="s">
        <v>396</v>
      </c>
      <c r="V367" t="s">
        <v>397</v>
      </c>
      <c r="W367" t="s">
        <v>398</v>
      </c>
      <c r="X367" t="s">
        <v>18630</v>
      </c>
      <c r="Y367" t="s">
        <v>18631</v>
      </c>
      <c r="Z367" t="s">
        <v>212</v>
      </c>
      <c r="AA367" t="s">
        <v>18419</v>
      </c>
      <c r="AB367" t="s">
        <v>18541</v>
      </c>
      <c r="AC367" t="b">
        <v>1</v>
      </c>
      <c r="AD367">
        <v>2</v>
      </c>
      <c r="AE367">
        <v>103</v>
      </c>
      <c r="AF367" t="s">
        <v>391</v>
      </c>
      <c r="AG367" t="s">
        <v>18632</v>
      </c>
      <c r="AH367">
        <v>2010</v>
      </c>
      <c r="AI367" t="s">
        <v>18633</v>
      </c>
      <c r="AJ367">
        <v>-6</v>
      </c>
    </row>
    <row r="368" spans="1:36" x14ac:dyDescent="0.25">
      <c r="A368">
        <v>1182</v>
      </c>
      <c r="B368">
        <v>2012</v>
      </c>
      <c r="C368">
        <v>43</v>
      </c>
      <c r="D368" t="s">
        <v>4954</v>
      </c>
      <c r="E368" t="s">
        <v>86</v>
      </c>
      <c r="F368">
        <v>67544505</v>
      </c>
      <c r="G368">
        <v>2931</v>
      </c>
      <c r="H368">
        <v>11579175</v>
      </c>
      <c r="I368">
        <v>2912</v>
      </c>
      <c r="J368" t="s">
        <v>4935</v>
      </c>
      <c r="K368" t="s">
        <v>4850</v>
      </c>
      <c r="L368">
        <v>68</v>
      </c>
      <c r="M368" t="s">
        <v>86</v>
      </c>
      <c r="N368">
        <v>1181</v>
      </c>
      <c r="O368" t="s">
        <v>4955</v>
      </c>
      <c r="P368" t="s">
        <v>422</v>
      </c>
      <c r="Q368">
        <v>65200000</v>
      </c>
      <c r="R368" t="s">
        <v>25</v>
      </c>
      <c r="S368" s="4">
        <v>41355</v>
      </c>
      <c r="T368" t="s">
        <v>4956</v>
      </c>
      <c r="U368" t="s">
        <v>169</v>
      </c>
      <c r="V368" t="s">
        <v>38</v>
      </c>
      <c r="W368" t="s">
        <v>344</v>
      </c>
      <c r="X368" t="s">
        <v>21820</v>
      </c>
      <c r="Y368" t="s">
        <v>21821</v>
      </c>
      <c r="Z368" t="s">
        <v>670</v>
      </c>
      <c r="AA368" t="s">
        <v>18497</v>
      </c>
      <c r="AB368" t="s">
        <v>21805</v>
      </c>
      <c r="AC368" t="b">
        <v>1</v>
      </c>
      <c r="AD368" t="s">
        <v>384</v>
      </c>
      <c r="AE368">
        <v>134</v>
      </c>
      <c r="AF368" t="s">
        <v>4954</v>
      </c>
      <c r="AG368" t="s">
        <v>21822</v>
      </c>
      <c r="AH368">
        <v>2012</v>
      </c>
      <c r="AI368" t="s">
        <v>18601</v>
      </c>
      <c r="AJ368" t="s">
        <v>18642</v>
      </c>
    </row>
    <row r="369" spans="1:36" x14ac:dyDescent="0.25">
      <c r="A369">
        <v>1860</v>
      </c>
      <c r="B369">
        <v>2013</v>
      </c>
      <c r="C369">
        <v>52</v>
      </c>
      <c r="D369" t="s">
        <v>7192</v>
      </c>
      <c r="E369" t="s">
        <v>259</v>
      </c>
      <c r="F369">
        <v>67349198</v>
      </c>
      <c r="G369">
        <v>3555</v>
      </c>
      <c r="H369">
        <v>24834845</v>
      </c>
      <c r="I369">
        <v>3553</v>
      </c>
      <c r="J369" t="s">
        <v>7178</v>
      </c>
      <c r="K369" t="s">
        <v>7112</v>
      </c>
      <c r="L369">
        <v>98</v>
      </c>
      <c r="M369" t="s">
        <v>259</v>
      </c>
      <c r="N369">
        <v>1859</v>
      </c>
      <c r="O369" t="s">
        <v>7193</v>
      </c>
      <c r="P369" t="s">
        <v>1052</v>
      </c>
      <c r="Q369">
        <v>67344392</v>
      </c>
      <c r="R369" t="s">
        <v>25</v>
      </c>
      <c r="S369" s="4">
        <v>41429</v>
      </c>
      <c r="T369" t="s">
        <v>7194</v>
      </c>
      <c r="U369" t="s">
        <v>355</v>
      </c>
      <c r="V369" t="s">
        <v>7195</v>
      </c>
      <c r="W369" t="s">
        <v>695</v>
      </c>
      <c r="X369" t="s">
        <v>23626</v>
      </c>
      <c r="Y369" t="s">
        <v>23627</v>
      </c>
      <c r="Z369" t="s">
        <v>263</v>
      </c>
      <c r="AA369" t="s">
        <v>18497</v>
      </c>
      <c r="AB369" t="s">
        <v>23031</v>
      </c>
      <c r="AC369" t="b">
        <v>1</v>
      </c>
      <c r="AD369" t="s">
        <v>1075</v>
      </c>
      <c r="AE369">
        <v>98</v>
      </c>
      <c r="AF369" t="s">
        <v>7192</v>
      </c>
      <c r="AG369" t="s">
        <v>23628</v>
      </c>
      <c r="AH369">
        <v>2013</v>
      </c>
      <c r="AI369" t="s">
        <v>18835</v>
      </c>
      <c r="AJ369" t="s">
        <v>18414</v>
      </c>
    </row>
    <row r="370" spans="1:36" x14ac:dyDescent="0.25">
      <c r="A370">
        <v>3954</v>
      </c>
      <c r="B370">
        <v>2016</v>
      </c>
      <c r="C370">
        <v>45</v>
      </c>
      <c r="D370" t="s">
        <v>13954</v>
      </c>
      <c r="E370" t="s">
        <v>231</v>
      </c>
      <c r="F370">
        <v>67268835</v>
      </c>
      <c r="G370">
        <v>2835</v>
      </c>
      <c r="H370">
        <v>21688103</v>
      </c>
      <c r="I370">
        <v>2818</v>
      </c>
      <c r="J370" t="s">
        <v>13847</v>
      </c>
      <c r="K370" t="s">
        <v>13795</v>
      </c>
      <c r="L370">
        <v>69</v>
      </c>
      <c r="M370" t="s">
        <v>231</v>
      </c>
      <c r="N370">
        <v>3953</v>
      </c>
      <c r="O370" t="s">
        <v>13955</v>
      </c>
      <c r="P370" t="s">
        <v>2745</v>
      </c>
      <c r="Q370">
        <v>67235683</v>
      </c>
      <c r="R370" t="s">
        <v>25</v>
      </c>
      <c r="S370" t="s">
        <v>29137</v>
      </c>
      <c r="T370" t="s">
        <v>13956</v>
      </c>
      <c r="U370" t="s">
        <v>350</v>
      </c>
      <c r="V370" t="s">
        <v>38</v>
      </c>
      <c r="W370" t="s">
        <v>62</v>
      </c>
      <c r="X370" t="s">
        <v>29138</v>
      </c>
      <c r="Y370" t="s">
        <v>29139</v>
      </c>
      <c r="Z370" t="s">
        <v>13957</v>
      </c>
      <c r="AA370" t="s">
        <v>18419</v>
      </c>
      <c r="AB370" s="4">
        <v>42573</v>
      </c>
      <c r="AC370" t="b">
        <v>1</v>
      </c>
      <c r="AD370" t="s">
        <v>146</v>
      </c>
      <c r="AE370">
        <v>81</v>
      </c>
      <c r="AF370" t="s">
        <v>13954</v>
      </c>
      <c r="AG370" t="s">
        <v>29140</v>
      </c>
      <c r="AH370">
        <v>2016</v>
      </c>
      <c r="AI370" t="s">
        <v>18427</v>
      </c>
      <c r="AJ370" t="s">
        <v>18448</v>
      </c>
    </row>
    <row r="371" spans="1:36" x14ac:dyDescent="0.25">
      <c r="A371">
        <v>3955</v>
      </c>
      <c r="B371">
        <v>2016</v>
      </c>
      <c r="C371">
        <v>46</v>
      </c>
      <c r="D371" t="s">
        <v>13958</v>
      </c>
      <c r="E371" t="s">
        <v>265</v>
      </c>
      <c r="F371">
        <v>67209615</v>
      </c>
      <c r="G371">
        <v>2971</v>
      </c>
      <c r="H371">
        <v>15190758</v>
      </c>
      <c r="I371">
        <v>2886</v>
      </c>
      <c r="J371" s="1">
        <v>42471</v>
      </c>
      <c r="K371" s="1">
        <v>42616</v>
      </c>
      <c r="L371">
        <v>125</v>
      </c>
      <c r="M371" t="s">
        <v>265</v>
      </c>
      <c r="N371">
        <v>3954</v>
      </c>
      <c r="O371" t="s">
        <v>13959</v>
      </c>
      <c r="P371" t="s">
        <v>13960</v>
      </c>
      <c r="Q371">
        <v>67115062</v>
      </c>
      <c r="R371" t="s">
        <v>663</v>
      </c>
      <c r="S371" t="s">
        <v>19639</v>
      </c>
      <c r="T371" t="s">
        <v>13961</v>
      </c>
      <c r="U371" t="s">
        <v>188</v>
      </c>
      <c r="V371" t="s">
        <v>1405</v>
      </c>
      <c r="W371" t="s">
        <v>117</v>
      </c>
      <c r="X371" t="s">
        <v>29141</v>
      </c>
      <c r="Y371" t="s">
        <v>29142</v>
      </c>
      <c r="Z371" t="s">
        <v>63</v>
      </c>
      <c r="AA371" t="s">
        <v>18497</v>
      </c>
      <c r="AB371" s="4">
        <v>42678</v>
      </c>
      <c r="AC371" t="b">
        <v>1</v>
      </c>
      <c r="AD371" t="s">
        <v>83</v>
      </c>
      <c r="AE371">
        <v>139</v>
      </c>
      <c r="AF371" t="s">
        <v>13958</v>
      </c>
      <c r="AG371" t="s">
        <v>29143</v>
      </c>
      <c r="AH371">
        <v>2016</v>
      </c>
      <c r="AI371" t="s">
        <v>18458</v>
      </c>
      <c r="AJ371" t="s">
        <v>18888</v>
      </c>
    </row>
    <row r="372" spans="1:36" x14ac:dyDescent="0.25">
      <c r="A372">
        <v>48</v>
      </c>
      <c r="B372">
        <v>2010</v>
      </c>
      <c r="C372">
        <v>48</v>
      </c>
      <c r="D372" t="s">
        <v>399</v>
      </c>
      <c r="E372" t="s">
        <v>120</v>
      </c>
      <c r="F372">
        <v>67061228</v>
      </c>
      <c r="G372">
        <v>3118</v>
      </c>
      <c r="H372">
        <v>20686423</v>
      </c>
      <c r="I372">
        <v>3074</v>
      </c>
      <c r="J372" t="s">
        <v>400</v>
      </c>
      <c r="K372" s="1">
        <v>40397</v>
      </c>
      <c r="L372">
        <v>111</v>
      </c>
      <c r="M372" t="s">
        <v>120</v>
      </c>
      <c r="N372">
        <v>47</v>
      </c>
      <c r="O372" t="s">
        <v>401</v>
      </c>
      <c r="P372" t="s">
        <v>402</v>
      </c>
      <c r="Q372">
        <v>66700000</v>
      </c>
      <c r="R372" t="s">
        <v>25</v>
      </c>
      <c r="S372" s="4">
        <v>40372</v>
      </c>
      <c r="T372" t="s">
        <v>403</v>
      </c>
      <c r="U372" t="s">
        <v>404</v>
      </c>
      <c r="V372" t="s">
        <v>170</v>
      </c>
      <c r="W372" t="s">
        <v>405</v>
      </c>
      <c r="X372" t="s">
        <v>18634</v>
      </c>
      <c r="Y372" t="s">
        <v>18635</v>
      </c>
      <c r="Z372" t="s">
        <v>163</v>
      </c>
      <c r="AA372" t="s">
        <v>18419</v>
      </c>
      <c r="AB372" s="4">
        <v>40256</v>
      </c>
      <c r="AC372" t="b">
        <v>1</v>
      </c>
      <c r="AD372" t="s">
        <v>286</v>
      </c>
      <c r="AE372">
        <v>110</v>
      </c>
      <c r="AF372" t="s">
        <v>399</v>
      </c>
      <c r="AG372" t="s">
        <v>18636</v>
      </c>
      <c r="AH372">
        <v>2010</v>
      </c>
      <c r="AI372" t="s">
        <v>18637</v>
      </c>
      <c r="AJ372" t="s">
        <v>18488</v>
      </c>
    </row>
    <row r="373" spans="1:36" x14ac:dyDescent="0.25">
      <c r="A373">
        <v>2544</v>
      </c>
      <c r="B373">
        <v>2014</v>
      </c>
      <c r="C373">
        <v>48</v>
      </c>
      <c r="D373" t="s">
        <v>9472</v>
      </c>
      <c r="E373" t="s">
        <v>21</v>
      </c>
      <c r="F373">
        <v>66954149</v>
      </c>
      <c r="G373">
        <v>3117</v>
      </c>
      <c r="H373">
        <v>18360230</v>
      </c>
      <c r="I373">
        <v>3088</v>
      </c>
      <c r="J373" s="1">
        <v>41922</v>
      </c>
      <c r="K373" t="s">
        <v>9362</v>
      </c>
      <c r="L373">
        <v>139</v>
      </c>
      <c r="M373" t="s">
        <v>21</v>
      </c>
      <c r="N373">
        <v>2543</v>
      </c>
      <c r="O373" t="s">
        <v>9473</v>
      </c>
      <c r="P373" t="s">
        <v>2713</v>
      </c>
      <c r="Q373">
        <v>56752482</v>
      </c>
      <c r="R373" t="s">
        <v>25</v>
      </c>
      <c r="S373" t="s">
        <v>25486</v>
      </c>
      <c r="T373" t="s">
        <v>797</v>
      </c>
      <c r="U373" t="s">
        <v>410</v>
      </c>
      <c r="V373" t="s">
        <v>38</v>
      </c>
      <c r="W373" t="s">
        <v>502</v>
      </c>
      <c r="X373" t="s">
        <v>25487</v>
      </c>
      <c r="Y373" t="s">
        <v>25488</v>
      </c>
      <c r="Z373" t="s">
        <v>30</v>
      </c>
      <c r="AA373" t="s">
        <v>18411</v>
      </c>
      <c r="AB373" t="s">
        <v>25489</v>
      </c>
      <c r="AC373" t="b">
        <v>1</v>
      </c>
      <c r="AD373" t="s">
        <v>128</v>
      </c>
      <c r="AE373">
        <v>81</v>
      </c>
      <c r="AF373" t="s">
        <v>9472</v>
      </c>
      <c r="AG373" t="s">
        <v>25490</v>
      </c>
      <c r="AH373">
        <v>2014</v>
      </c>
      <c r="AI373" t="s">
        <v>18722</v>
      </c>
      <c r="AJ373" t="s">
        <v>18642</v>
      </c>
    </row>
    <row r="374" spans="1:36" x14ac:dyDescent="0.25">
      <c r="A374">
        <v>1183</v>
      </c>
      <c r="B374">
        <v>2012</v>
      </c>
      <c r="C374">
        <v>44</v>
      </c>
      <c r="D374" t="s">
        <v>4957</v>
      </c>
      <c r="E374" t="s">
        <v>86</v>
      </c>
      <c r="F374">
        <v>66528000</v>
      </c>
      <c r="G374">
        <v>2870</v>
      </c>
      <c r="H374">
        <v>24349815</v>
      </c>
      <c r="I374">
        <v>2863</v>
      </c>
      <c r="J374" t="s">
        <v>4958</v>
      </c>
      <c r="K374" t="s">
        <v>4959</v>
      </c>
      <c r="L374">
        <v>62</v>
      </c>
      <c r="M374" t="s">
        <v>86</v>
      </c>
      <c r="N374">
        <v>1182</v>
      </c>
      <c r="O374" t="s">
        <v>4960</v>
      </c>
      <c r="P374" t="s">
        <v>506</v>
      </c>
      <c r="Q374">
        <v>66489425</v>
      </c>
      <c r="R374" t="s">
        <v>770</v>
      </c>
      <c r="S374" t="s">
        <v>20677</v>
      </c>
      <c r="T374" t="s">
        <v>2407</v>
      </c>
      <c r="U374" t="s">
        <v>727</v>
      </c>
      <c r="V374" t="s">
        <v>28</v>
      </c>
      <c r="W374" t="s">
        <v>40</v>
      </c>
      <c r="X374" t="s">
        <v>21823</v>
      </c>
      <c r="Y374" t="s">
        <v>21824</v>
      </c>
      <c r="Z374" t="s">
        <v>94</v>
      </c>
      <c r="AA374" t="s">
        <v>18497</v>
      </c>
      <c r="AB374" s="4">
        <v>40921</v>
      </c>
      <c r="AC374" t="b">
        <v>1</v>
      </c>
      <c r="AD374" t="s">
        <v>40</v>
      </c>
      <c r="AE374">
        <v>109</v>
      </c>
      <c r="AF374" t="s">
        <v>4957</v>
      </c>
      <c r="AG374" t="s">
        <v>21825</v>
      </c>
      <c r="AH374">
        <v>2012</v>
      </c>
      <c r="AI374" t="s">
        <v>18552</v>
      </c>
      <c r="AJ374" t="s">
        <v>18415</v>
      </c>
    </row>
    <row r="375" spans="1:36" x14ac:dyDescent="0.25">
      <c r="A375">
        <v>1184</v>
      </c>
      <c r="B375">
        <v>2012</v>
      </c>
      <c r="C375">
        <v>45</v>
      </c>
      <c r="D375" t="s">
        <v>4961</v>
      </c>
      <c r="E375" t="s">
        <v>2826</v>
      </c>
      <c r="F375">
        <v>66486205</v>
      </c>
      <c r="G375">
        <v>2993</v>
      </c>
      <c r="H375">
        <v>20801552</v>
      </c>
      <c r="I375">
        <v>2992</v>
      </c>
      <c r="J375" t="s">
        <v>4849</v>
      </c>
      <c r="K375" s="1">
        <v>40909</v>
      </c>
      <c r="L375">
        <v>94</v>
      </c>
      <c r="M375" t="s">
        <v>57</v>
      </c>
      <c r="N375">
        <v>1183</v>
      </c>
      <c r="O375" t="s">
        <v>4962</v>
      </c>
      <c r="P375" t="s">
        <v>4963</v>
      </c>
      <c r="Q375">
        <v>66305045</v>
      </c>
      <c r="R375" t="s">
        <v>124</v>
      </c>
      <c r="S375" t="s">
        <v>21826</v>
      </c>
      <c r="T375" t="s">
        <v>4964</v>
      </c>
      <c r="U375" t="s">
        <v>727</v>
      </c>
      <c r="V375" t="s">
        <v>299</v>
      </c>
      <c r="W375" t="s">
        <v>793</v>
      </c>
      <c r="X375" t="s">
        <v>21827</v>
      </c>
      <c r="Y375" t="s">
        <v>21828</v>
      </c>
      <c r="Z375" t="s">
        <v>163</v>
      </c>
      <c r="AA375" t="s">
        <v>18497</v>
      </c>
      <c r="AB375" t="s">
        <v>21732</v>
      </c>
      <c r="AC375" t="b">
        <v>1</v>
      </c>
      <c r="AD375" t="s">
        <v>326</v>
      </c>
      <c r="AE375">
        <v>113</v>
      </c>
      <c r="AF375" t="s">
        <v>4961</v>
      </c>
      <c r="AG375" t="s">
        <v>4964</v>
      </c>
      <c r="AH375">
        <v>2012</v>
      </c>
      <c r="AI375" t="s">
        <v>19074</v>
      </c>
      <c r="AJ375" t="s">
        <v>18437</v>
      </c>
    </row>
    <row r="376" spans="1:36" x14ac:dyDescent="0.25">
      <c r="A376">
        <v>1861</v>
      </c>
      <c r="B376">
        <v>2013</v>
      </c>
      <c r="C376">
        <v>53</v>
      </c>
      <c r="D376" t="s">
        <v>7196</v>
      </c>
      <c r="E376" t="s">
        <v>4790</v>
      </c>
      <c r="F376">
        <v>66380662</v>
      </c>
      <c r="G376">
        <v>3009</v>
      </c>
      <c r="H376">
        <v>20353967</v>
      </c>
      <c r="I376">
        <v>3009</v>
      </c>
      <c r="J376" s="1">
        <v>41276</v>
      </c>
      <c r="K376" s="1">
        <v>41522</v>
      </c>
      <c r="L376">
        <v>97</v>
      </c>
      <c r="M376" t="s">
        <v>57</v>
      </c>
      <c r="N376">
        <v>1860</v>
      </c>
      <c r="O376" t="s">
        <v>7197</v>
      </c>
      <c r="P376" t="s">
        <v>330</v>
      </c>
      <c r="Q376">
        <v>65000000</v>
      </c>
      <c r="R376" t="s">
        <v>460</v>
      </c>
      <c r="S376" s="4">
        <v>41429</v>
      </c>
      <c r="T376" t="s">
        <v>2913</v>
      </c>
      <c r="U376" t="s">
        <v>6896</v>
      </c>
      <c r="V376" t="s">
        <v>38</v>
      </c>
      <c r="W376">
        <v>6</v>
      </c>
      <c r="X376" t="s">
        <v>23629</v>
      </c>
      <c r="Y376" t="s">
        <v>23630</v>
      </c>
      <c r="Z376" t="s">
        <v>271</v>
      </c>
      <c r="AA376" t="s">
        <v>18419</v>
      </c>
      <c r="AB376" t="s">
        <v>22151</v>
      </c>
      <c r="AC376" t="b">
        <v>1</v>
      </c>
      <c r="AD376">
        <v>8</v>
      </c>
      <c r="AE376">
        <v>98</v>
      </c>
      <c r="AF376" t="s">
        <v>7196</v>
      </c>
      <c r="AG376" t="s">
        <v>23631</v>
      </c>
      <c r="AH376">
        <v>2013</v>
      </c>
      <c r="AI376">
        <v>-6</v>
      </c>
      <c r="AJ376" t="s">
        <v>18579</v>
      </c>
    </row>
    <row r="377" spans="1:36" x14ac:dyDescent="0.25">
      <c r="A377">
        <v>3249</v>
      </c>
      <c r="B377">
        <v>2015</v>
      </c>
      <c r="C377">
        <v>46</v>
      </c>
      <c r="D377" t="s">
        <v>11725</v>
      </c>
      <c r="E377" t="s">
        <v>66</v>
      </c>
      <c r="F377">
        <v>66013057</v>
      </c>
      <c r="G377">
        <v>3376</v>
      </c>
      <c r="H377">
        <v>12857184</v>
      </c>
      <c r="I377">
        <v>3355</v>
      </c>
      <c r="J377" s="1">
        <v>42011</v>
      </c>
      <c r="K377" t="s">
        <v>11638</v>
      </c>
      <c r="L377">
        <v>85</v>
      </c>
      <c r="M377" t="s">
        <v>66</v>
      </c>
      <c r="N377">
        <v>3248</v>
      </c>
      <c r="O377" t="s">
        <v>11726</v>
      </c>
      <c r="P377" t="s">
        <v>1491</v>
      </c>
      <c r="Q377">
        <v>-1</v>
      </c>
      <c r="R377" t="s">
        <v>25</v>
      </c>
      <c r="S377" t="s">
        <v>25922</v>
      </c>
      <c r="T377" t="s">
        <v>11727</v>
      </c>
      <c r="U377" t="s">
        <v>1362</v>
      </c>
      <c r="V377" t="s">
        <v>38</v>
      </c>
      <c r="W377">
        <v>6</v>
      </c>
      <c r="X377" t="s">
        <v>27328</v>
      </c>
      <c r="Y377" t="s">
        <v>27329</v>
      </c>
      <c r="Z377" t="s">
        <v>72</v>
      </c>
      <c r="AA377" t="s">
        <v>18497</v>
      </c>
      <c r="AB377" s="4">
        <v>42186</v>
      </c>
      <c r="AC377" t="b">
        <v>1</v>
      </c>
      <c r="AD377" t="s">
        <v>41</v>
      </c>
      <c r="AE377">
        <v>115</v>
      </c>
      <c r="AF377" t="s">
        <v>11725</v>
      </c>
      <c r="AG377" t="s">
        <v>21768</v>
      </c>
      <c r="AH377">
        <v>2015</v>
      </c>
      <c r="AI377">
        <v>-6</v>
      </c>
      <c r="AJ377" t="s">
        <v>18522</v>
      </c>
    </row>
    <row r="378" spans="1:36" x14ac:dyDescent="0.25">
      <c r="A378">
        <v>1185</v>
      </c>
      <c r="B378">
        <v>2012</v>
      </c>
      <c r="C378">
        <v>46</v>
      </c>
      <c r="D378" t="s">
        <v>4965</v>
      </c>
      <c r="E378" t="s">
        <v>265</v>
      </c>
      <c r="F378">
        <v>65653242</v>
      </c>
      <c r="G378">
        <v>2161</v>
      </c>
      <c r="H378">
        <v>25390575</v>
      </c>
      <c r="I378">
        <v>2161</v>
      </c>
      <c r="J378" t="s">
        <v>4806</v>
      </c>
      <c r="K378" t="s">
        <v>4871</v>
      </c>
      <c r="L378">
        <v>83</v>
      </c>
      <c r="M378" t="s">
        <v>265</v>
      </c>
      <c r="N378">
        <v>1184</v>
      </c>
      <c r="O378" t="s">
        <v>4966</v>
      </c>
      <c r="P378" t="s">
        <v>453</v>
      </c>
      <c r="Q378">
        <v>65623128</v>
      </c>
      <c r="R378" t="s">
        <v>25</v>
      </c>
      <c r="S378" t="s">
        <v>21765</v>
      </c>
      <c r="T378" t="s">
        <v>454</v>
      </c>
      <c r="U378" t="s">
        <v>1431</v>
      </c>
      <c r="V378" t="s">
        <v>38</v>
      </c>
      <c r="W378" t="s">
        <v>272</v>
      </c>
      <c r="X378" t="s">
        <v>21829</v>
      </c>
      <c r="Y378" t="s">
        <v>21830</v>
      </c>
      <c r="Z378" t="s">
        <v>271</v>
      </c>
      <c r="AA378" t="s">
        <v>18419</v>
      </c>
      <c r="AB378" s="4">
        <v>41089</v>
      </c>
      <c r="AC378" t="b">
        <v>1</v>
      </c>
      <c r="AD378">
        <v>2</v>
      </c>
      <c r="AE378">
        <v>114</v>
      </c>
      <c r="AF378" t="s">
        <v>21831</v>
      </c>
      <c r="AG378" t="s">
        <v>21832</v>
      </c>
      <c r="AH378">
        <v>2012</v>
      </c>
      <c r="AI378" t="s">
        <v>18788</v>
      </c>
      <c r="AJ378" t="s">
        <v>18468</v>
      </c>
    </row>
    <row r="379" spans="1:36" x14ac:dyDescent="0.25">
      <c r="A379">
        <v>1186</v>
      </c>
      <c r="B379">
        <v>2012</v>
      </c>
      <c r="C379">
        <v>47</v>
      </c>
      <c r="D379" t="s">
        <v>4967</v>
      </c>
      <c r="E379" t="s">
        <v>86</v>
      </c>
      <c r="F379">
        <v>65422625</v>
      </c>
      <c r="G379">
        <v>3702</v>
      </c>
      <c r="H379">
        <v>25534825</v>
      </c>
      <c r="I379">
        <v>3690</v>
      </c>
      <c r="J379" t="s">
        <v>4968</v>
      </c>
      <c r="K379" s="1">
        <v>40947</v>
      </c>
      <c r="L379">
        <v>76</v>
      </c>
      <c r="M379" t="s">
        <v>86</v>
      </c>
      <c r="N379">
        <v>1185</v>
      </c>
      <c r="O379" t="s">
        <v>4969</v>
      </c>
      <c r="P379" t="s">
        <v>4970</v>
      </c>
      <c r="Q379">
        <v>65173160</v>
      </c>
      <c r="R379" t="s">
        <v>25</v>
      </c>
      <c r="S379" t="s">
        <v>21786</v>
      </c>
      <c r="T379" t="s">
        <v>4971</v>
      </c>
      <c r="U379" t="s">
        <v>48</v>
      </c>
      <c r="V379" t="s">
        <v>1405</v>
      </c>
      <c r="W379" t="s">
        <v>196</v>
      </c>
      <c r="X379" t="s">
        <v>21833</v>
      </c>
      <c r="Y379" t="s">
        <v>21834</v>
      </c>
      <c r="Z379" t="s">
        <v>256</v>
      </c>
      <c r="AA379" t="s">
        <v>18419</v>
      </c>
      <c r="AB379" t="s">
        <v>21835</v>
      </c>
      <c r="AC379" t="b">
        <v>1</v>
      </c>
      <c r="AD379" t="s">
        <v>236</v>
      </c>
      <c r="AE379">
        <v>131</v>
      </c>
      <c r="AF379" t="s">
        <v>4967</v>
      </c>
      <c r="AG379" t="s">
        <v>21836</v>
      </c>
      <c r="AH379">
        <v>2012</v>
      </c>
      <c r="AI379" t="s">
        <v>18503</v>
      </c>
      <c r="AJ379" t="s">
        <v>18427</v>
      </c>
    </row>
    <row r="380" spans="1:36" x14ac:dyDescent="0.25">
      <c r="A380">
        <v>3250</v>
      </c>
      <c r="B380">
        <v>2015</v>
      </c>
      <c r="C380">
        <v>47</v>
      </c>
      <c r="D380" t="s">
        <v>11728</v>
      </c>
      <c r="E380" t="s">
        <v>86</v>
      </c>
      <c r="F380">
        <v>65206105</v>
      </c>
      <c r="G380">
        <v>3148</v>
      </c>
      <c r="H380">
        <v>25427560</v>
      </c>
      <c r="I380">
        <v>3069</v>
      </c>
      <c r="J380" s="1">
        <v>42317</v>
      </c>
      <c r="K380" t="s">
        <v>11729</v>
      </c>
      <c r="L380">
        <v>76</v>
      </c>
      <c r="M380" t="s">
        <v>86</v>
      </c>
      <c r="N380">
        <v>3249</v>
      </c>
      <c r="O380" t="s">
        <v>11730</v>
      </c>
      <c r="P380" t="s">
        <v>252</v>
      </c>
      <c r="Q380">
        <v>56499874</v>
      </c>
      <c r="R380" t="s">
        <v>25</v>
      </c>
      <c r="S380" s="4">
        <v>42374</v>
      </c>
      <c r="T380" t="s">
        <v>194</v>
      </c>
      <c r="U380" t="s">
        <v>6604</v>
      </c>
      <c r="V380" t="s">
        <v>38</v>
      </c>
      <c r="W380" t="s">
        <v>172</v>
      </c>
      <c r="X380" t="s">
        <v>27330</v>
      </c>
      <c r="Y380" t="s">
        <v>27331</v>
      </c>
      <c r="Z380" t="s">
        <v>94</v>
      </c>
      <c r="AA380" t="s">
        <v>18419</v>
      </c>
      <c r="AB380" t="s">
        <v>27332</v>
      </c>
      <c r="AC380" t="b">
        <v>1</v>
      </c>
      <c r="AD380" t="s">
        <v>279</v>
      </c>
      <c r="AE380">
        <v>94</v>
      </c>
      <c r="AF380" t="s">
        <v>11728</v>
      </c>
      <c r="AG380" t="s">
        <v>194</v>
      </c>
      <c r="AH380">
        <v>2015</v>
      </c>
      <c r="AI380" t="s">
        <v>18488</v>
      </c>
      <c r="AJ380" t="s">
        <v>18642</v>
      </c>
    </row>
    <row r="381" spans="1:36" x14ac:dyDescent="0.25">
      <c r="A381">
        <v>1862</v>
      </c>
      <c r="B381">
        <v>2013</v>
      </c>
      <c r="C381">
        <v>54</v>
      </c>
      <c r="D381" t="s">
        <v>7198</v>
      </c>
      <c r="E381" t="s">
        <v>231</v>
      </c>
      <c r="F381">
        <v>65187603</v>
      </c>
      <c r="G381">
        <v>3525</v>
      </c>
      <c r="H381">
        <v>27202226</v>
      </c>
      <c r="I381">
        <v>3525</v>
      </c>
      <c r="J381" s="1">
        <v>41277</v>
      </c>
      <c r="K381" t="s">
        <v>7199</v>
      </c>
      <c r="L381">
        <v>104</v>
      </c>
      <c r="M381" t="s">
        <v>231</v>
      </c>
      <c r="N381">
        <v>1861</v>
      </c>
      <c r="O381" t="s">
        <v>7200</v>
      </c>
      <c r="P381" t="s">
        <v>225</v>
      </c>
      <c r="Q381">
        <v>65171860</v>
      </c>
      <c r="R381" t="s">
        <v>25</v>
      </c>
      <c r="S381" s="4">
        <v>41443</v>
      </c>
      <c r="T381" t="s">
        <v>7201</v>
      </c>
      <c r="U381" t="s">
        <v>7023</v>
      </c>
      <c r="V381" t="s">
        <v>38</v>
      </c>
      <c r="W381" t="s">
        <v>40</v>
      </c>
      <c r="X381" t="s">
        <v>23632</v>
      </c>
      <c r="Y381" t="s">
        <v>23633</v>
      </c>
      <c r="Z381" t="s">
        <v>154</v>
      </c>
      <c r="AA381" t="s">
        <v>18419</v>
      </c>
      <c r="AB381" s="4">
        <v>41334</v>
      </c>
      <c r="AC381" t="b">
        <v>1</v>
      </c>
      <c r="AD381" t="s">
        <v>384</v>
      </c>
      <c r="AE381">
        <v>114</v>
      </c>
      <c r="AF381" t="s">
        <v>7198</v>
      </c>
      <c r="AG381" t="s">
        <v>23634</v>
      </c>
      <c r="AH381">
        <v>2013</v>
      </c>
      <c r="AI381" t="s">
        <v>18552</v>
      </c>
      <c r="AJ381" t="s">
        <v>18448</v>
      </c>
    </row>
    <row r="382" spans="1:36" x14ac:dyDescent="0.25">
      <c r="A382">
        <v>2545</v>
      </c>
      <c r="B382">
        <v>2014</v>
      </c>
      <c r="C382">
        <v>49</v>
      </c>
      <c r="D382" t="s">
        <v>9474</v>
      </c>
      <c r="E382" t="s">
        <v>363</v>
      </c>
      <c r="F382">
        <v>65182182</v>
      </c>
      <c r="G382">
        <v>2225</v>
      </c>
      <c r="H382">
        <v>29241911</v>
      </c>
      <c r="I382">
        <v>2225</v>
      </c>
      <c r="J382" t="s">
        <v>9475</v>
      </c>
      <c r="K382" t="s">
        <v>9336</v>
      </c>
      <c r="L382">
        <v>58</v>
      </c>
      <c r="M382" t="s">
        <v>57</v>
      </c>
      <c r="N382">
        <v>2544</v>
      </c>
      <c r="O382" t="s">
        <v>9476</v>
      </c>
      <c r="P382" t="s">
        <v>373</v>
      </c>
      <c r="Q382">
        <v>-1</v>
      </c>
      <c r="R382" t="s">
        <v>25</v>
      </c>
      <c r="S382" t="s">
        <v>24893</v>
      </c>
      <c r="T382" t="s">
        <v>4924</v>
      </c>
      <c r="U382" t="s">
        <v>169</v>
      </c>
      <c r="V382" t="s">
        <v>38</v>
      </c>
      <c r="W382" t="s">
        <v>751</v>
      </c>
      <c r="X382" t="s">
        <v>25491</v>
      </c>
      <c r="Y382" t="s">
        <v>25492</v>
      </c>
      <c r="Z382" t="s">
        <v>163</v>
      </c>
      <c r="AA382" t="s">
        <v>18419</v>
      </c>
      <c r="AB382" s="4">
        <v>41810</v>
      </c>
      <c r="AC382" t="b">
        <v>1</v>
      </c>
      <c r="AD382" t="s">
        <v>450</v>
      </c>
      <c r="AE382">
        <v>106</v>
      </c>
      <c r="AF382" t="s">
        <v>9474</v>
      </c>
      <c r="AG382" t="s">
        <v>21790</v>
      </c>
      <c r="AH382">
        <v>2014</v>
      </c>
      <c r="AI382" t="s">
        <v>18874</v>
      </c>
      <c r="AJ382" t="s">
        <v>18427</v>
      </c>
    </row>
    <row r="383" spans="1:36" x14ac:dyDescent="0.25">
      <c r="A383">
        <v>3957</v>
      </c>
      <c r="B383">
        <v>2016</v>
      </c>
      <c r="C383">
        <v>48</v>
      </c>
      <c r="D383" t="s">
        <v>13962</v>
      </c>
      <c r="E383" t="s">
        <v>4790</v>
      </c>
      <c r="F383">
        <v>65075540</v>
      </c>
      <c r="G383">
        <v>3232</v>
      </c>
      <c r="H383">
        <v>22383146</v>
      </c>
      <c r="I383">
        <v>3232</v>
      </c>
      <c r="J383" s="1">
        <v>42649</v>
      </c>
      <c r="K383" t="s">
        <v>13896</v>
      </c>
      <c r="L383">
        <v>76</v>
      </c>
      <c r="M383" t="s">
        <v>57</v>
      </c>
      <c r="N383">
        <v>3956</v>
      </c>
      <c r="O383" t="s">
        <v>13963</v>
      </c>
      <c r="P383" t="s">
        <v>652</v>
      </c>
      <c r="Q383">
        <v>65030563</v>
      </c>
      <c r="R383" t="s">
        <v>574</v>
      </c>
      <c r="S383" t="s">
        <v>29144</v>
      </c>
      <c r="T383" t="s">
        <v>569</v>
      </c>
      <c r="U383" t="s">
        <v>375</v>
      </c>
      <c r="V383" t="s">
        <v>2708</v>
      </c>
      <c r="W383" t="s">
        <v>287</v>
      </c>
      <c r="X383" t="s">
        <v>29145</v>
      </c>
      <c r="Y383" t="s">
        <v>29146</v>
      </c>
      <c r="Z383" t="s">
        <v>455</v>
      </c>
      <c r="AA383" t="s">
        <v>18419</v>
      </c>
      <c r="AB383" s="4">
        <v>42531</v>
      </c>
      <c r="AC383" t="b">
        <v>1</v>
      </c>
      <c r="AD383" t="s">
        <v>285</v>
      </c>
      <c r="AE383">
        <v>129</v>
      </c>
      <c r="AF383" t="s">
        <v>13962</v>
      </c>
      <c r="AG383" t="s">
        <v>29147</v>
      </c>
      <c r="AH383">
        <v>2016</v>
      </c>
      <c r="AI383" t="s">
        <v>18558</v>
      </c>
      <c r="AJ383" t="s">
        <v>18415</v>
      </c>
    </row>
    <row r="384" spans="1:36" x14ac:dyDescent="0.25">
      <c r="A384">
        <v>2546</v>
      </c>
      <c r="B384">
        <v>2014</v>
      </c>
      <c r="C384">
        <v>50</v>
      </c>
      <c r="D384" t="s">
        <v>9477</v>
      </c>
      <c r="E384" t="s">
        <v>259</v>
      </c>
      <c r="F384">
        <v>65014513</v>
      </c>
      <c r="G384">
        <v>3503</v>
      </c>
      <c r="H384">
        <v>24115934</v>
      </c>
      <c r="I384">
        <v>3503</v>
      </c>
      <c r="J384" s="1">
        <v>41985</v>
      </c>
      <c r="K384" t="s">
        <v>9362</v>
      </c>
      <c r="L384">
        <v>76</v>
      </c>
      <c r="M384" t="s">
        <v>259</v>
      </c>
      <c r="N384">
        <v>2545</v>
      </c>
      <c r="O384" t="s">
        <v>9478</v>
      </c>
      <c r="P384" t="s">
        <v>519</v>
      </c>
      <c r="Q384">
        <v>-1</v>
      </c>
      <c r="R384" t="s">
        <v>9479</v>
      </c>
      <c r="S384" s="4">
        <v>42080</v>
      </c>
      <c r="T384" t="s">
        <v>253</v>
      </c>
      <c r="U384" t="s">
        <v>254</v>
      </c>
      <c r="V384" t="s">
        <v>38</v>
      </c>
      <c r="W384" t="s">
        <v>384</v>
      </c>
      <c r="X384" t="s">
        <v>25493</v>
      </c>
      <c r="Y384" t="s">
        <v>25494</v>
      </c>
      <c r="Z384" t="s">
        <v>263</v>
      </c>
      <c r="AA384" t="s">
        <v>18419</v>
      </c>
      <c r="AB384" t="s">
        <v>25495</v>
      </c>
      <c r="AC384" t="b">
        <v>1</v>
      </c>
      <c r="AD384" t="s">
        <v>369</v>
      </c>
      <c r="AE384">
        <v>150</v>
      </c>
      <c r="AF384" t="s">
        <v>9477</v>
      </c>
      <c r="AG384" t="s">
        <v>25496</v>
      </c>
      <c r="AH384">
        <v>2014</v>
      </c>
      <c r="AI384" t="s">
        <v>18652</v>
      </c>
      <c r="AJ384">
        <v>-6</v>
      </c>
    </row>
    <row r="385" spans="1:36" x14ac:dyDescent="0.25">
      <c r="A385">
        <v>1187</v>
      </c>
      <c r="B385">
        <v>2012</v>
      </c>
      <c r="C385">
        <v>48</v>
      </c>
      <c r="D385" t="s">
        <v>4972</v>
      </c>
      <c r="E385" t="s">
        <v>86</v>
      </c>
      <c r="F385">
        <v>65001093</v>
      </c>
      <c r="G385">
        <v>2787</v>
      </c>
      <c r="H385">
        <v>5149433</v>
      </c>
      <c r="I385">
        <v>335</v>
      </c>
      <c r="J385" t="s">
        <v>4849</v>
      </c>
      <c r="K385" t="s">
        <v>4916</v>
      </c>
      <c r="L385">
        <v>138</v>
      </c>
      <c r="M385" t="s">
        <v>86</v>
      </c>
      <c r="N385">
        <v>1186</v>
      </c>
      <c r="O385" t="s">
        <v>4973</v>
      </c>
      <c r="P385" t="s">
        <v>4974</v>
      </c>
      <c r="Q385">
        <v>61100000</v>
      </c>
      <c r="R385" t="s">
        <v>25</v>
      </c>
      <c r="S385" t="s">
        <v>21837</v>
      </c>
      <c r="T385" t="s">
        <v>4975</v>
      </c>
      <c r="U385" t="s">
        <v>4976</v>
      </c>
      <c r="V385" t="s">
        <v>38</v>
      </c>
      <c r="W385" t="s">
        <v>279</v>
      </c>
      <c r="X385" t="s">
        <v>21838</v>
      </c>
      <c r="Y385" t="s">
        <v>21839</v>
      </c>
      <c r="Z385" t="s">
        <v>670</v>
      </c>
      <c r="AA385" t="s">
        <v>18419</v>
      </c>
      <c r="AB385" t="s">
        <v>21736</v>
      </c>
      <c r="AC385" t="b">
        <v>1</v>
      </c>
      <c r="AD385">
        <v>8</v>
      </c>
      <c r="AE385">
        <v>112</v>
      </c>
      <c r="AF385" t="s">
        <v>4972</v>
      </c>
      <c r="AG385" t="s">
        <v>21840</v>
      </c>
      <c r="AH385">
        <v>2012</v>
      </c>
      <c r="AI385" t="s">
        <v>18553</v>
      </c>
      <c r="AJ385" t="s">
        <v>18443</v>
      </c>
    </row>
    <row r="386" spans="1:36" x14ac:dyDescent="0.25">
      <c r="A386">
        <v>1188</v>
      </c>
      <c r="B386">
        <v>2012</v>
      </c>
      <c r="C386">
        <v>49</v>
      </c>
      <c r="D386" t="s">
        <v>4977</v>
      </c>
      <c r="E386" t="s">
        <v>915</v>
      </c>
      <c r="F386">
        <v>64935167</v>
      </c>
      <c r="G386">
        <v>3618</v>
      </c>
      <c r="H386">
        <v>18132085</v>
      </c>
      <c r="I386">
        <v>3603</v>
      </c>
      <c r="J386" t="s">
        <v>4932</v>
      </c>
      <c r="K386" t="s">
        <v>4940</v>
      </c>
      <c r="L386">
        <v>139</v>
      </c>
      <c r="M386" t="s">
        <v>57</v>
      </c>
      <c r="N386">
        <v>1187</v>
      </c>
      <c r="O386" t="s">
        <v>4978</v>
      </c>
      <c r="P386" t="s">
        <v>4979</v>
      </c>
      <c r="Q386">
        <v>64933670</v>
      </c>
      <c r="R386" t="s">
        <v>460</v>
      </c>
      <c r="S386" s="4">
        <v>41086</v>
      </c>
      <c r="T386" t="s">
        <v>2676</v>
      </c>
      <c r="U386" t="s">
        <v>494</v>
      </c>
      <c r="V386" t="s">
        <v>38</v>
      </c>
      <c r="W386" t="s">
        <v>287</v>
      </c>
      <c r="X386" t="s">
        <v>21841</v>
      </c>
      <c r="Y386" t="s">
        <v>21842</v>
      </c>
      <c r="Z386" t="s">
        <v>2678</v>
      </c>
      <c r="AA386" t="s">
        <v>18411</v>
      </c>
      <c r="AB386" s="4">
        <v>40998</v>
      </c>
      <c r="AC386" t="b">
        <v>1</v>
      </c>
      <c r="AD386">
        <v>5</v>
      </c>
      <c r="AE386">
        <v>106</v>
      </c>
      <c r="AF386" t="s">
        <v>4977</v>
      </c>
      <c r="AG386" t="s">
        <v>21843</v>
      </c>
      <c r="AH386">
        <v>2012</v>
      </c>
      <c r="AI386" t="s">
        <v>18558</v>
      </c>
      <c r="AJ386" t="s">
        <v>18522</v>
      </c>
    </row>
    <row r="387" spans="1:36" x14ac:dyDescent="0.25">
      <c r="A387">
        <v>1189</v>
      </c>
      <c r="B387">
        <v>2012</v>
      </c>
      <c r="C387">
        <v>50</v>
      </c>
      <c r="D387" t="s">
        <v>4980</v>
      </c>
      <c r="E387" t="s">
        <v>259</v>
      </c>
      <c r="F387">
        <v>64575175</v>
      </c>
      <c r="G387">
        <v>2908</v>
      </c>
      <c r="H387">
        <v>22004098</v>
      </c>
      <c r="I387">
        <v>2907</v>
      </c>
      <c r="J387" s="1">
        <v>40970</v>
      </c>
      <c r="K387" s="1">
        <v>41096</v>
      </c>
      <c r="L387">
        <v>125</v>
      </c>
      <c r="M387" t="s">
        <v>259</v>
      </c>
      <c r="N387">
        <v>1188</v>
      </c>
      <c r="O387" t="s">
        <v>4981</v>
      </c>
      <c r="P387" t="s">
        <v>1249</v>
      </c>
      <c r="Q387">
        <v>60800000</v>
      </c>
      <c r="R387" t="s">
        <v>25</v>
      </c>
      <c r="S387" t="s">
        <v>20849</v>
      </c>
      <c r="T387" t="s">
        <v>4982</v>
      </c>
      <c r="U387" t="s">
        <v>1505</v>
      </c>
      <c r="V387" t="s">
        <v>38</v>
      </c>
      <c r="W387" t="s">
        <v>204</v>
      </c>
      <c r="X387" t="s">
        <v>21844</v>
      </c>
      <c r="Y387" t="s">
        <v>21845</v>
      </c>
      <c r="Z387" t="s">
        <v>263</v>
      </c>
      <c r="AA387" t="s">
        <v>18419</v>
      </c>
      <c r="AB387" t="s">
        <v>21846</v>
      </c>
      <c r="AC387" t="b">
        <v>1</v>
      </c>
      <c r="AD387" t="s">
        <v>83</v>
      </c>
      <c r="AE387">
        <v>84</v>
      </c>
      <c r="AF387" t="s">
        <v>21847</v>
      </c>
      <c r="AG387" t="s">
        <v>21848</v>
      </c>
      <c r="AH387">
        <v>2012</v>
      </c>
      <c r="AI387" t="s">
        <v>18579</v>
      </c>
      <c r="AJ387" t="s">
        <v>18458</v>
      </c>
    </row>
    <row r="388" spans="1:36" x14ac:dyDescent="0.25">
      <c r="A388">
        <v>4691</v>
      </c>
      <c r="B388">
        <v>2017</v>
      </c>
      <c r="C388">
        <v>45</v>
      </c>
      <c r="D388" t="s">
        <v>16347</v>
      </c>
      <c r="E388" t="s">
        <v>86</v>
      </c>
      <c r="F388">
        <v>64508620</v>
      </c>
      <c r="G388">
        <v>3178</v>
      </c>
      <c r="H388">
        <v>18222810</v>
      </c>
      <c r="I388">
        <v>3059</v>
      </c>
      <c r="J388" t="s">
        <v>16348</v>
      </c>
      <c r="K388" t="s">
        <v>16349</v>
      </c>
      <c r="L388">
        <v>111</v>
      </c>
      <c r="M388" t="s">
        <v>86</v>
      </c>
      <c r="N388">
        <v>4690</v>
      </c>
      <c r="O388" t="s">
        <v>16350</v>
      </c>
      <c r="P388" t="s">
        <v>380</v>
      </c>
      <c r="Q388">
        <v>64304940</v>
      </c>
      <c r="R388" t="s">
        <v>2664</v>
      </c>
      <c r="S388" t="s">
        <v>29635</v>
      </c>
      <c r="T388" t="s">
        <v>366</v>
      </c>
      <c r="U388" t="s">
        <v>494</v>
      </c>
      <c r="V388" t="s">
        <v>38</v>
      </c>
      <c r="W388" t="s">
        <v>257</v>
      </c>
      <c r="X388" t="s">
        <v>30986</v>
      </c>
      <c r="Y388" t="s">
        <v>30987</v>
      </c>
      <c r="Z388" t="s">
        <v>16351</v>
      </c>
      <c r="AA388" t="s">
        <v>18411</v>
      </c>
      <c r="AB388" s="4">
        <v>42762</v>
      </c>
      <c r="AC388" t="b">
        <v>1</v>
      </c>
      <c r="AD388" t="s">
        <v>236</v>
      </c>
      <c r="AE388">
        <v>100</v>
      </c>
      <c r="AF388" t="s">
        <v>16347</v>
      </c>
      <c r="AG388" t="s">
        <v>30988</v>
      </c>
      <c r="AH388">
        <v>2017</v>
      </c>
      <c r="AI388" t="s">
        <v>18619</v>
      </c>
      <c r="AJ388">
        <v>-7</v>
      </c>
    </row>
    <row r="389" spans="1:36" x14ac:dyDescent="0.25">
      <c r="A389">
        <v>1863</v>
      </c>
      <c r="B389">
        <v>2013</v>
      </c>
      <c r="C389">
        <v>55</v>
      </c>
      <c r="D389" t="s">
        <v>7202</v>
      </c>
      <c r="E389" t="s">
        <v>86</v>
      </c>
      <c r="F389">
        <v>64473115</v>
      </c>
      <c r="G389">
        <v>2591</v>
      </c>
      <c r="H389">
        <v>34058360</v>
      </c>
      <c r="I389">
        <v>2536</v>
      </c>
      <c r="J389" s="1">
        <v>41461</v>
      </c>
      <c r="K389" s="1">
        <v>41494</v>
      </c>
      <c r="L389">
        <v>62</v>
      </c>
      <c r="M389" t="s">
        <v>86</v>
      </c>
      <c r="N389">
        <v>1862</v>
      </c>
      <c r="O389" t="s">
        <v>7203</v>
      </c>
      <c r="P389" t="s">
        <v>1112</v>
      </c>
      <c r="Q389">
        <v>64400000</v>
      </c>
      <c r="R389" t="s">
        <v>90</v>
      </c>
      <c r="S389" t="s">
        <v>23555</v>
      </c>
      <c r="T389" t="s">
        <v>7204</v>
      </c>
      <c r="U389" t="s">
        <v>595</v>
      </c>
      <c r="V389" t="s">
        <v>38</v>
      </c>
      <c r="W389" t="s">
        <v>196</v>
      </c>
      <c r="X389" t="s">
        <v>23635</v>
      </c>
      <c r="Y389" t="s">
        <v>23636</v>
      </c>
      <c r="Z389" t="s">
        <v>94</v>
      </c>
      <c r="AA389" t="s">
        <v>18497</v>
      </c>
      <c r="AB389" s="4">
        <v>41432</v>
      </c>
      <c r="AC389" t="b">
        <v>1</v>
      </c>
      <c r="AD389" t="s">
        <v>751</v>
      </c>
      <c r="AE389">
        <v>85</v>
      </c>
      <c r="AF389" t="s">
        <v>7202</v>
      </c>
      <c r="AG389" t="s">
        <v>7204</v>
      </c>
      <c r="AH389">
        <v>2013</v>
      </c>
      <c r="AI389" t="s">
        <v>18503</v>
      </c>
      <c r="AJ389" t="s">
        <v>18422</v>
      </c>
    </row>
    <row r="390" spans="1:36" x14ac:dyDescent="0.25">
      <c r="A390">
        <v>3251</v>
      </c>
      <c r="B390">
        <v>2015</v>
      </c>
      <c r="C390">
        <v>48</v>
      </c>
      <c r="D390" t="s">
        <v>11731</v>
      </c>
      <c r="E390" t="s">
        <v>363</v>
      </c>
      <c r="F390">
        <v>64460211</v>
      </c>
      <c r="G390">
        <v>3003</v>
      </c>
      <c r="H390">
        <v>20649306</v>
      </c>
      <c r="I390">
        <v>3003</v>
      </c>
      <c r="J390" t="s">
        <v>11703</v>
      </c>
      <c r="K390" s="1">
        <v>42128</v>
      </c>
      <c r="L390">
        <v>79</v>
      </c>
      <c r="M390" t="s">
        <v>57</v>
      </c>
      <c r="N390">
        <v>3250</v>
      </c>
      <c r="O390" t="s">
        <v>11732</v>
      </c>
      <c r="P390" t="s">
        <v>373</v>
      </c>
      <c r="Q390">
        <v>-1</v>
      </c>
      <c r="R390" t="s">
        <v>25</v>
      </c>
      <c r="S390" t="s">
        <v>25620</v>
      </c>
      <c r="T390" t="s">
        <v>11733</v>
      </c>
      <c r="U390" t="s">
        <v>162</v>
      </c>
      <c r="V390" t="s">
        <v>170</v>
      </c>
      <c r="W390" t="s">
        <v>285</v>
      </c>
      <c r="X390" t="s">
        <v>27333</v>
      </c>
      <c r="Y390" t="s">
        <v>27334</v>
      </c>
      <c r="Z390" t="s">
        <v>4925</v>
      </c>
      <c r="AA390" t="s">
        <v>18497</v>
      </c>
      <c r="AB390" s="4">
        <v>42020</v>
      </c>
      <c r="AC390" t="b">
        <v>1</v>
      </c>
      <c r="AD390" t="s">
        <v>695</v>
      </c>
      <c r="AE390">
        <v>101</v>
      </c>
      <c r="AF390" t="s">
        <v>11731</v>
      </c>
      <c r="AG390" t="s">
        <v>27335</v>
      </c>
      <c r="AH390">
        <v>2015</v>
      </c>
      <c r="AI390" t="s">
        <v>18557</v>
      </c>
      <c r="AJ390" t="s">
        <v>18513</v>
      </c>
    </row>
    <row r="391" spans="1:36" x14ac:dyDescent="0.25">
      <c r="A391">
        <v>2547</v>
      </c>
      <c r="B391">
        <v>2014</v>
      </c>
      <c r="C391">
        <v>51</v>
      </c>
      <c r="D391" t="s">
        <v>9480</v>
      </c>
      <c r="E391" t="s">
        <v>2968</v>
      </c>
      <c r="F391">
        <v>64251541</v>
      </c>
      <c r="G391">
        <v>3472</v>
      </c>
      <c r="H391">
        <v>19423000</v>
      </c>
      <c r="I391">
        <v>3427</v>
      </c>
      <c r="J391" t="s">
        <v>9373</v>
      </c>
      <c r="K391" s="1">
        <v>41856</v>
      </c>
      <c r="L391">
        <v>111</v>
      </c>
      <c r="M391" t="s">
        <v>2968</v>
      </c>
      <c r="N391">
        <v>2546</v>
      </c>
      <c r="O391" t="s">
        <v>9481</v>
      </c>
      <c r="P391" t="s">
        <v>453</v>
      </c>
      <c r="Q391">
        <v>-1</v>
      </c>
      <c r="R391" t="s">
        <v>9482</v>
      </c>
      <c r="S391" t="s">
        <v>23648</v>
      </c>
      <c r="T391" t="s">
        <v>9483</v>
      </c>
      <c r="U391" t="s">
        <v>27</v>
      </c>
      <c r="V391" t="s">
        <v>5080</v>
      </c>
      <c r="W391" t="s">
        <v>398</v>
      </c>
      <c r="X391" t="s">
        <v>25497</v>
      </c>
      <c r="Y391" t="s">
        <v>25498</v>
      </c>
      <c r="Z391" t="s">
        <v>2974</v>
      </c>
      <c r="AA391" t="s">
        <v>18411</v>
      </c>
      <c r="AB391" s="4">
        <v>41656</v>
      </c>
      <c r="AC391" t="b">
        <v>1</v>
      </c>
      <c r="AD391" t="s">
        <v>2613</v>
      </c>
      <c r="AE391">
        <v>85</v>
      </c>
      <c r="AF391" t="s">
        <v>9480</v>
      </c>
      <c r="AG391" t="s">
        <v>25499</v>
      </c>
      <c r="AH391">
        <v>2014</v>
      </c>
      <c r="AI391" t="s">
        <v>18633</v>
      </c>
      <c r="AJ391" t="s">
        <v>18427</v>
      </c>
    </row>
    <row r="392" spans="1:36" x14ac:dyDescent="0.25">
      <c r="A392">
        <v>3958</v>
      </c>
      <c r="B392">
        <v>2016</v>
      </c>
      <c r="C392">
        <v>49</v>
      </c>
      <c r="D392" t="s">
        <v>13964</v>
      </c>
      <c r="E392" t="s">
        <v>259</v>
      </c>
      <c r="F392">
        <v>64063008</v>
      </c>
      <c r="G392">
        <v>3997</v>
      </c>
      <c r="H392">
        <v>21373064</v>
      </c>
      <c r="I392">
        <v>3992</v>
      </c>
      <c r="J392" t="s">
        <v>13847</v>
      </c>
      <c r="K392" s="1">
        <v>42440</v>
      </c>
      <c r="L392">
        <v>104</v>
      </c>
      <c r="M392" t="s">
        <v>259</v>
      </c>
      <c r="N392">
        <v>3957</v>
      </c>
      <c r="O392" t="s">
        <v>13965</v>
      </c>
      <c r="P392" t="s">
        <v>692</v>
      </c>
      <c r="Q392">
        <v>64060187</v>
      </c>
      <c r="R392" t="s">
        <v>25</v>
      </c>
      <c r="S392" t="s">
        <v>29056</v>
      </c>
      <c r="T392" t="s">
        <v>13966</v>
      </c>
      <c r="U392" t="s">
        <v>27</v>
      </c>
      <c r="V392" t="s">
        <v>38</v>
      </c>
      <c r="W392" t="s">
        <v>236</v>
      </c>
      <c r="X392" t="s">
        <v>29148</v>
      </c>
      <c r="Y392" t="s">
        <v>29149</v>
      </c>
      <c r="Z392" t="s">
        <v>263</v>
      </c>
      <c r="AA392" t="s">
        <v>18411</v>
      </c>
      <c r="AB392" s="4">
        <v>42573</v>
      </c>
      <c r="AC392" t="b">
        <v>1</v>
      </c>
      <c r="AD392" t="s">
        <v>696</v>
      </c>
      <c r="AE392">
        <v>94</v>
      </c>
      <c r="AF392" t="s">
        <v>13964</v>
      </c>
      <c r="AG392" t="s">
        <v>29150</v>
      </c>
      <c r="AH392">
        <v>2016</v>
      </c>
      <c r="AI392" t="s">
        <v>18528</v>
      </c>
      <c r="AJ392" t="s">
        <v>18422</v>
      </c>
    </row>
    <row r="393" spans="1:36" x14ac:dyDescent="0.25">
      <c r="A393">
        <v>591</v>
      </c>
      <c r="B393">
        <v>2011</v>
      </c>
      <c r="C393">
        <v>54</v>
      </c>
      <c r="D393" t="s">
        <v>2743</v>
      </c>
      <c r="E393" t="s">
        <v>66</v>
      </c>
      <c r="F393">
        <v>64006466</v>
      </c>
      <c r="G393">
        <v>3611</v>
      </c>
      <c r="H393">
        <v>21237068</v>
      </c>
      <c r="I393">
        <v>3606</v>
      </c>
      <c r="J393" t="s">
        <v>2514</v>
      </c>
      <c r="K393" s="1">
        <v>40758</v>
      </c>
      <c r="L393">
        <v>110</v>
      </c>
      <c r="M393" t="s">
        <v>66</v>
      </c>
      <c r="N393">
        <v>590</v>
      </c>
      <c r="O393" t="s">
        <v>2744</v>
      </c>
      <c r="P393" t="s">
        <v>2745</v>
      </c>
      <c r="Q393">
        <v>63992328</v>
      </c>
      <c r="R393" t="s">
        <v>936</v>
      </c>
      <c r="S393" s="4">
        <v>40981</v>
      </c>
      <c r="T393" t="s">
        <v>2746</v>
      </c>
      <c r="U393" t="s">
        <v>27</v>
      </c>
      <c r="V393" t="s">
        <v>38</v>
      </c>
      <c r="W393">
        <v>5</v>
      </c>
      <c r="X393" t="s">
        <v>20181</v>
      </c>
      <c r="Y393" t="s">
        <v>20182</v>
      </c>
      <c r="Z393" t="s">
        <v>72</v>
      </c>
      <c r="AA393" t="s">
        <v>18411</v>
      </c>
      <c r="AB393" s="4">
        <v>40865</v>
      </c>
      <c r="AC393" t="b">
        <v>1</v>
      </c>
      <c r="AD393" t="s">
        <v>287</v>
      </c>
      <c r="AE393">
        <v>100</v>
      </c>
      <c r="AF393" t="s">
        <v>2743</v>
      </c>
      <c r="AG393" t="s">
        <v>20183</v>
      </c>
      <c r="AH393">
        <v>2011</v>
      </c>
      <c r="AI393">
        <v>-5</v>
      </c>
      <c r="AJ393" t="s">
        <v>18601</v>
      </c>
    </row>
    <row r="394" spans="1:36" x14ac:dyDescent="0.25">
      <c r="A394">
        <v>49</v>
      </c>
      <c r="B394">
        <v>2010</v>
      </c>
      <c r="C394">
        <v>49</v>
      </c>
      <c r="D394" t="s">
        <v>406</v>
      </c>
      <c r="E394" t="s">
        <v>259</v>
      </c>
      <c r="F394">
        <v>64003625</v>
      </c>
      <c r="G394">
        <v>3083</v>
      </c>
      <c r="H394">
        <v>22126166</v>
      </c>
      <c r="I394">
        <v>3077</v>
      </c>
      <c r="J394" t="s">
        <v>400</v>
      </c>
      <c r="K394" t="s">
        <v>44</v>
      </c>
      <c r="L394">
        <v>153</v>
      </c>
      <c r="M394" t="s">
        <v>259</v>
      </c>
      <c r="N394">
        <v>48</v>
      </c>
      <c r="O394" t="s">
        <v>407</v>
      </c>
      <c r="P394" t="s">
        <v>408</v>
      </c>
      <c r="Q394">
        <v>64001297</v>
      </c>
      <c r="R394" t="s">
        <v>79</v>
      </c>
      <c r="S394" t="s">
        <v>18638</v>
      </c>
      <c r="T394" t="s">
        <v>409</v>
      </c>
      <c r="U394" t="s">
        <v>410</v>
      </c>
      <c r="V394" t="s">
        <v>203</v>
      </c>
      <c r="W394" t="s">
        <v>228</v>
      </c>
      <c r="X394" t="s">
        <v>18639</v>
      </c>
      <c r="Y394" t="s">
        <v>18640</v>
      </c>
      <c r="Z394" t="s">
        <v>263</v>
      </c>
      <c r="AA394" t="s">
        <v>18411</v>
      </c>
      <c r="AB394" s="4">
        <v>40256</v>
      </c>
      <c r="AC394" t="b">
        <v>1</v>
      </c>
      <c r="AD394" t="s">
        <v>39</v>
      </c>
      <c r="AE394">
        <v>94</v>
      </c>
      <c r="AF394" t="s">
        <v>406</v>
      </c>
      <c r="AG394" t="s">
        <v>18641</v>
      </c>
      <c r="AH394">
        <v>2010</v>
      </c>
      <c r="AI394" t="s">
        <v>18522</v>
      </c>
      <c r="AJ394" t="s">
        <v>18642</v>
      </c>
    </row>
    <row r="395" spans="1:36" x14ac:dyDescent="0.25">
      <c r="A395">
        <v>1864</v>
      </c>
      <c r="B395">
        <v>2013</v>
      </c>
      <c r="C395">
        <v>56</v>
      </c>
      <c r="D395" t="s">
        <v>7205</v>
      </c>
      <c r="E395" t="s">
        <v>601</v>
      </c>
      <c r="F395">
        <v>63914167</v>
      </c>
      <c r="G395">
        <v>3237</v>
      </c>
      <c r="H395">
        <v>16334566</v>
      </c>
      <c r="I395">
        <v>3065</v>
      </c>
      <c r="J395" s="1">
        <v>41285</v>
      </c>
      <c r="K395" t="s">
        <v>7081</v>
      </c>
      <c r="L395">
        <v>111</v>
      </c>
      <c r="M395" t="s">
        <v>57</v>
      </c>
      <c r="N395">
        <v>1863</v>
      </c>
      <c r="O395" t="s">
        <v>7206</v>
      </c>
      <c r="P395" t="s">
        <v>3574</v>
      </c>
      <c r="Q395">
        <v>51434214</v>
      </c>
      <c r="R395" t="s">
        <v>25</v>
      </c>
      <c r="S395" s="4">
        <v>41667</v>
      </c>
      <c r="T395" t="s">
        <v>415</v>
      </c>
      <c r="U395" t="s">
        <v>278</v>
      </c>
      <c r="V395" t="s">
        <v>38</v>
      </c>
      <c r="W395" t="s">
        <v>64</v>
      </c>
      <c r="X395" t="s">
        <v>23637</v>
      </c>
      <c r="Y395" t="s">
        <v>23638</v>
      </c>
      <c r="Z395" t="s">
        <v>605</v>
      </c>
      <c r="AA395" t="s">
        <v>18419</v>
      </c>
      <c r="AB395" s="4">
        <v>41579</v>
      </c>
      <c r="AC395" t="b">
        <v>1</v>
      </c>
      <c r="AD395" t="s">
        <v>270</v>
      </c>
      <c r="AE395">
        <v>105</v>
      </c>
      <c r="AF395" t="s">
        <v>7205</v>
      </c>
      <c r="AG395" t="s">
        <v>2668</v>
      </c>
      <c r="AH395">
        <v>2013</v>
      </c>
      <c r="AI395" t="s">
        <v>18907</v>
      </c>
      <c r="AJ395" t="s">
        <v>18553</v>
      </c>
    </row>
    <row r="396" spans="1:36" x14ac:dyDescent="0.25">
      <c r="A396">
        <v>4692</v>
      </c>
      <c r="B396">
        <v>2017</v>
      </c>
      <c r="C396">
        <v>46</v>
      </c>
      <c r="D396" t="s">
        <v>16352</v>
      </c>
      <c r="E396" t="s">
        <v>240</v>
      </c>
      <c r="F396">
        <v>63859435</v>
      </c>
      <c r="G396">
        <v>2341</v>
      </c>
      <c r="H396">
        <v>166564</v>
      </c>
      <c r="I396">
        <v>2</v>
      </c>
      <c r="J396" s="1">
        <v>42747</v>
      </c>
      <c r="K396" s="1">
        <v>42799</v>
      </c>
      <c r="L396">
        <v>153</v>
      </c>
      <c r="M396" t="s">
        <v>240</v>
      </c>
      <c r="N396">
        <v>4691</v>
      </c>
      <c r="O396" t="s">
        <v>16353</v>
      </c>
      <c r="P396" t="s">
        <v>16354</v>
      </c>
      <c r="Q396">
        <v>57393976</v>
      </c>
      <c r="R396" t="s">
        <v>25</v>
      </c>
      <c r="S396" s="4">
        <v>43172</v>
      </c>
      <c r="T396" t="s">
        <v>7126</v>
      </c>
      <c r="U396" t="s">
        <v>61</v>
      </c>
      <c r="V396" t="s">
        <v>16355</v>
      </c>
      <c r="W396" t="s">
        <v>510</v>
      </c>
      <c r="X396" t="s">
        <v>30989</v>
      </c>
      <c r="Y396" t="s">
        <v>30990</v>
      </c>
      <c r="Z396" t="s">
        <v>1018</v>
      </c>
      <c r="AA396" t="s">
        <v>18497</v>
      </c>
      <c r="AB396" t="s">
        <v>30931</v>
      </c>
      <c r="AC396" t="b">
        <v>1</v>
      </c>
      <c r="AD396" t="s">
        <v>29</v>
      </c>
      <c r="AE396">
        <v>123</v>
      </c>
      <c r="AF396" t="s">
        <v>16352</v>
      </c>
      <c r="AG396" t="s">
        <v>30991</v>
      </c>
      <c r="AH396">
        <v>2017</v>
      </c>
      <c r="AI396" t="s">
        <v>19187</v>
      </c>
      <c r="AJ396" t="s">
        <v>18437</v>
      </c>
    </row>
    <row r="397" spans="1:36" x14ac:dyDescent="0.25">
      <c r="A397">
        <v>592</v>
      </c>
      <c r="B397">
        <v>2011</v>
      </c>
      <c r="C397">
        <v>55</v>
      </c>
      <c r="D397" t="s">
        <v>2747</v>
      </c>
      <c r="E397" t="s">
        <v>66</v>
      </c>
      <c r="F397">
        <v>63686397</v>
      </c>
      <c r="G397">
        <v>3043</v>
      </c>
      <c r="H397">
        <v>21856389</v>
      </c>
      <c r="I397">
        <v>3043</v>
      </c>
      <c r="J397" t="s">
        <v>2748</v>
      </c>
      <c r="K397" s="1">
        <v>40882</v>
      </c>
      <c r="L397">
        <v>83</v>
      </c>
      <c r="M397" t="s">
        <v>66</v>
      </c>
      <c r="N397">
        <v>591</v>
      </c>
      <c r="O397" t="s">
        <v>2749</v>
      </c>
      <c r="P397" t="s">
        <v>380</v>
      </c>
      <c r="Q397">
        <v>63677735</v>
      </c>
      <c r="R397" t="s">
        <v>2750</v>
      </c>
      <c r="S397" s="4">
        <v>40715</v>
      </c>
      <c r="T397" t="s">
        <v>2751</v>
      </c>
      <c r="U397" t="s">
        <v>2752</v>
      </c>
      <c r="V397" t="s">
        <v>2753</v>
      </c>
      <c r="W397" t="s">
        <v>228</v>
      </c>
      <c r="X397" t="s">
        <v>20184</v>
      </c>
      <c r="Y397" t="s">
        <v>20185</v>
      </c>
      <c r="Z397" t="s">
        <v>72</v>
      </c>
      <c r="AA397" t="s">
        <v>18419</v>
      </c>
      <c r="AB397" t="s">
        <v>20186</v>
      </c>
      <c r="AC397" t="b">
        <v>1</v>
      </c>
      <c r="AD397" t="s">
        <v>228</v>
      </c>
      <c r="AE397">
        <v>113</v>
      </c>
      <c r="AF397" t="s">
        <v>2747</v>
      </c>
      <c r="AG397" t="s">
        <v>20187</v>
      </c>
      <c r="AH397">
        <v>2011</v>
      </c>
      <c r="AI397" t="s">
        <v>18522</v>
      </c>
      <c r="AJ397" t="s">
        <v>18579</v>
      </c>
    </row>
    <row r="398" spans="1:36" x14ac:dyDescent="0.25">
      <c r="A398">
        <v>1190</v>
      </c>
      <c r="B398">
        <v>2012</v>
      </c>
      <c r="C398">
        <v>51</v>
      </c>
      <c r="D398" t="s">
        <v>4983</v>
      </c>
      <c r="E398" t="s">
        <v>120</v>
      </c>
      <c r="F398">
        <v>63536011</v>
      </c>
      <c r="G398">
        <v>2441</v>
      </c>
      <c r="H398">
        <v>14650121</v>
      </c>
      <c r="I398">
        <v>2361</v>
      </c>
      <c r="J398" s="1">
        <v>41129</v>
      </c>
      <c r="K398" t="s">
        <v>4984</v>
      </c>
      <c r="L398">
        <v>74</v>
      </c>
      <c r="M398" t="s">
        <v>120</v>
      </c>
      <c r="N398">
        <v>1189</v>
      </c>
      <c r="O398" t="s">
        <v>4985</v>
      </c>
      <c r="P398" t="s">
        <v>4986</v>
      </c>
      <c r="Q398">
        <v>63300000</v>
      </c>
      <c r="R398" t="s">
        <v>25</v>
      </c>
      <c r="S398" t="s">
        <v>21065</v>
      </c>
      <c r="T398" t="s">
        <v>3121</v>
      </c>
      <c r="U398" t="s">
        <v>305</v>
      </c>
      <c r="V398" t="s">
        <v>38</v>
      </c>
      <c r="W398" t="s">
        <v>41</v>
      </c>
      <c r="X398" t="s">
        <v>21849</v>
      </c>
      <c r="Y398" t="s">
        <v>21850</v>
      </c>
      <c r="Z398" t="s">
        <v>163</v>
      </c>
      <c r="AA398" t="s">
        <v>18419</v>
      </c>
      <c r="AB398" t="s">
        <v>20710</v>
      </c>
      <c r="AC398" t="b">
        <v>1</v>
      </c>
      <c r="AD398" t="s">
        <v>527</v>
      </c>
      <c r="AE398">
        <v>100</v>
      </c>
      <c r="AF398" t="s">
        <v>4983</v>
      </c>
      <c r="AG398" t="s">
        <v>21851</v>
      </c>
      <c r="AH398">
        <v>2012</v>
      </c>
      <c r="AI398" t="s">
        <v>18415</v>
      </c>
      <c r="AJ398" t="s">
        <v>18448</v>
      </c>
    </row>
    <row r="399" spans="1:36" x14ac:dyDescent="0.25">
      <c r="A399">
        <v>3959</v>
      </c>
      <c r="B399">
        <v>2016</v>
      </c>
      <c r="C399">
        <v>50</v>
      </c>
      <c r="D399" t="s">
        <v>13967</v>
      </c>
      <c r="E399" t="s">
        <v>86</v>
      </c>
      <c r="F399">
        <v>63285885</v>
      </c>
      <c r="G399">
        <v>3495</v>
      </c>
      <c r="H399">
        <v>23586645</v>
      </c>
      <c r="I399">
        <v>3480</v>
      </c>
      <c r="J399" s="1">
        <v>42586</v>
      </c>
      <c r="K399" s="1">
        <v>42468</v>
      </c>
      <c r="L399">
        <v>118</v>
      </c>
      <c r="M399" t="s">
        <v>86</v>
      </c>
      <c r="N399">
        <v>3958</v>
      </c>
      <c r="O399" t="s">
        <v>13968</v>
      </c>
      <c r="P399" t="s">
        <v>380</v>
      </c>
      <c r="Q399">
        <v>54489847</v>
      </c>
      <c r="R399" t="s">
        <v>25</v>
      </c>
      <c r="S399" s="4">
        <v>42577</v>
      </c>
      <c r="T399" t="s">
        <v>9445</v>
      </c>
      <c r="U399" t="s">
        <v>162</v>
      </c>
      <c r="V399" t="s">
        <v>38</v>
      </c>
      <c r="W399">
        <v>4</v>
      </c>
      <c r="X399" t="s">
        <v>29151</v>
      </c>
      <c r="Y399" t="s">
        <v>29152</v>
      </c>
      <c r="Z399" t="s">
        <v>94</v>
      </c>
      <c r="AA399" t="s">
        <v>18497</v>
      </c>
      <c r="AB399" t="s">
        <v>28708</v>
      </c>
      <c r="AC399" t="b">
        <v>1</v>
      </c>
      <c r="AD399" t="s">
        <v>405</v>
      </c>
      <c r="AE399">
        <v>99</v>
      </c>
      <c r="AF399" t="s">
        <v>13967</v>
      </c>
      <c r="AG399" t="s">
        <v>29153</v>
      </c>
      <c r="AH399">
        <v>2016</v>
      </c>
      <c r="AI399">
        <v>-4</v>
      </c>
      <c r="AJ399" t="s">
        <v>18722</v>
      </c>
    </row>
    <row r="400" spans="1:36" x14ac:dyDescent="0.25">
      <c r="A400">
        <v>50</v>
      </c>
      <c r="B400">
        <v>2010</v>
      </c>
      <c r="C400">
        <v>50</v>
      </c>
      <c r="D400" t="s">
        <v>411</v>
      </c>
      <c r="E400" t="s">
        <v>21</v>
      </c>
      <c r="F400">
        <v>63150991</v>
      </c>
      <c r="G400">
        <v>3504</v>
      </c>
      <c r="H400">
        <v>17619622</v>
      </c>
      <c r="I400">
        <v>3504</v>
      </c>
      <c r="J400" t="s">
        <v>412</v>
      </c>
      <c r="K400" t="s">
        <v>158</v>
      </c>
      <c r="L400">
        <v>106</v>
      </c>
      <c r="M400" t="s">
        <v>21</v>
      </c>
      <c r="N400">
        <v>49</v>
      </c>
      <c r="O400" t="s">
        <v>413</v>
      </c>
      <c r="P400" t="s">
        <v>414</v>
      </c>
      <c r="Q400">
        <v>63143812</v>
      </c>
      <c r="R400" t="s">
        <v>25</v>
      </c>
      <c r="S400" s="4">
        <v>40512</v>
      </c>
      <c r="T400" t="s">
        <v>415</v>
      </c>
      <c r="U400" t="s">
        <v>195</v>
      </c>
      <c r="V400" t="s">
        <v>416</v>
      </c>
      <c r="W400" t="s">
        <v>287</v>
      </c>
      <c r="X400" t="s">
        <v>18643</v>
      </c>
      <c r="Y400" t="s">
        <v>18644</v>
      </c>
      <c r="Z400" t="s">
        <v>417</v>
      </c>
      <c r="AA400" t="s">
        <v>18411</v>
      </c>
      <c r="AB400" s="4">
        <v>40373</v>
      </c>
      <c r="AC400" t="b">
        <v>1</v>
      </c>
      <c r="AD400" t="s">
        <v>196</v>
      </c>
      <c r="AE400">
        <v>109</v>
      </c>
      <c r="AF400" t="s">
        <v>411</v>
      </c>
      <c r="AG400" t="s">
        <v>18645</v>
      </c>
      <c r="AH400">
        <v>2010</v>
      </c>
      <c r="AI400" t="s">
        <v>18558</v>
      </c>
      <c r="AJ400" t="s">
        <v>18646</v>
      </c>
    </row>
    <row r="401" spans="1:36" x14ac:dyDescent="0.25">
      <c r="A401">
        <v>51</v>
      </c>
      <c r="B401">
        <v>2010</v>
      </c>
      <c r="C401">
        <v>51</v>
      </c>
      <c r="D401" t="s">
        <v>418</v>
      </c>
      <c r="E401" t="s">
        <v>231</v>
      </c>
      <c r="F401">
        <v>63075011</v>
      </c>
      <c r="G401">
        <v>3332</v>
      </c>
      <c r="H401">
        <v>32902299</v>
      </c>
      <c r="I401">
        <v>3332</v>
      </c>
      <c r="J401" t="s">
        <v>419</v>
      </c>
      <c r="K401" t="s">
        <v>420</v>
      </c>
      <c r="L401">
        <v>76</v>
      </c>
      <c r="M401" t="s">
        <v>231</v>
      </c>
      <c r="N401">
        <v>50</v>
      </c>
      <c r="O401" t="s">
        <v>421</v>
      </c>
      <c r="P401" t="s">
        <v>422</v>
      </c>
      <c r="Q401">
        <v>63100000</v>
      </c>
      <c r="R401" t="s">
        <v>25</v>
      </c>
      <c r="S401" t="s">
        <v>18460</v>
      </c>
      <c r="T401" t="s">
        <v>423</v>
      </c>
      <c r="U401" t="s">
        <v>424</v>
      </c>
      <c r="V401" t="s">
        <v>38</v>
      </c>
      <c r="W401" t="s">
        <v>285</v>
      </c>
      <c r="X401" t="s">
        <v>18647</v>
      </c>
      <c r="Y401" t="s">
        <v>18648</v>
      </c>
      <c r="Z401" t="s">
        <v>72</v>
      </c>
      <c r="AA401" t="s">
        <v>18497</v>
      </c>
      <c r="AB401" t="s">
        <v>18649</v>
      </c>
      <c r="AC401" t="b">
        <v>1</v>
      </c>
      <c r="AD401" t="s">
        <v>18573</v>
      </c>
      <c r="AE401">
        <v>95</v>
      </c>
      <c r="AF401" t="s">
        <v>18650</v>
      </c>
      <c r="AG401" t="s">
        <v>18651</v>
      </c>
      <c r="AH401">
        <v>2010</v>
      </c>
      <c r="AI401" t="s">
        <v>18557</v>
      </c>
      <c r="AJ401" t="s">
        <v>18652</v>
      </c>
    </row>
    <row r="402" spans="1:36" x14ac:dyDescent="0.25">
      <c r="A402">
        <v>52</v>
      </c>
      <c r="B402">
        <v>2010</v>
      </c>
      <c r="C402">
        <v>52</v>
      </c>
      <c r="D402" t="s">
        <v>425</v>
      </c>
      <c r="E402" t="s">
        <v>21</v>
      </c>
      <c r="F402">
        <v>62950384</v>
      </c>
      <c r="G402">
        <v>2794</v>
      </c>
      <c r="H402">
        <v>16007426</v>
      </c>
      <c r="I402">
        <v>2673</v>
      </c>
      <c r="J402" t="s">
        <v>183</v>
      </c>
      <c r="K402" t="s">
        <v>420</v>
      </c>
      <c r="L402">
        <v>106</v>
      </c>
      <c r="M402" t="s">
        <v>21</v>
      </c>
      <c r="N402">
        <v>51</v>
      </c>
      <c r="O402" t="s">
        <v>426</v>
      </c>
      <c r="P402" t="s">
        <v>427</v>
      </c>
      <c r="Q402">
        <v>42441000</v>
      </c>
      <c r="R402" t="s">
        <v>25</v>
      </c>
      <c r="S402" t="s">
        <v>18653</v>
      </c>
      <c r="T402" t="s">
        <v>428</v>
      </c>
      <c r="U402" t="s">
        <v>429</v>
      </c>
      <c r="V402" t="s">
        <v>38</v>
      </c>
      <c r="W402" t="s">
        <v>430</v>
      </c>
      <c r="X402" t="s">
        <v>18654</v>
      </c>
      <c r="Y402" t="s">
        <v>18655</v>
      </c>
      <c r="Z402" t="s">
        <v>417</v>
      </c>
      <c r="AA402" t="s">
        <v>18411</v>
      </c>
      <c r="AB402" s="4">
        <v>40268</v>
      </c>
      <c r="AC402" t="b">
        <v>1</v>
      </c>
      <c r="AD402">
        <v>2</v>
      </c>
      <c r="AE402">
        <v>107</v>
      </c>
      <c r="AF402" t="s">
        <v>425</v>
      </c>
      <c r="AG402" t="s">
        <v>18656</v>
      </c>
      <c r="AH402">
        <v>2010</v>
      </c>
      <c r="AI402" t="s">
        <v>18657</v>
      </c>
      <c r="AJ402" t="s">
        <v>18601</v>
      </c>
    </row>
    <row r="403" spans="1:36" x14ac:dyDescent="0.25">
      <c r="A403">
        <v>3960</v>
      </c>
      <c r="B403">
        <v>2016</v>
      </c>
      <c r="C403">
        <v>51</v>
      </c>
      <c r="D403" t="s">
        <v>13969</v>
      </c>
      <c r="E403" t="s">
        <v>611</v>
      </c>
      <c r="F403">
        <v>62678608</v>
      </c>
      <c r="G403">
        <v>3492</v>
      </c>
      <c r="H403">
        <v>21635601</v>
      </c>
      <c r="I403">
        <v>3490</v>
      </c>
      <c r="J403" s="1">
        <v>42463</v>
      </c>
      <c r="K403" s="1">
        <v>42406</v>
      </c>
      <c r="L403">
        <v>90</v>
      </c>
      <c r="M403" t="s">
        <v>611</v>
      </c>
      <c r="N403">
        <v>3959</v>
      </c>
      <c r="O403" t="s">
        <v>13970</v>
      </c>
      <c r="P403" t="s">
        <v>348</v>
      </c>
      <c r="Q403">
        <v>-1</v>
      </c>
      <c r="R403" t="s">
        <v>13971</v>
      </c>
      <c r="S403" s="4">
        <v>42535</v>
      </c>
      <c r="T403" t="s">
        <v>13972</v>
      </c>
      <c r="U403" t="s">
        <v>355</v>
      </c>
      <c r="V403" t="s">
        <v>13973</v>
      </c>
      <c r="W403" t="s">
        <v>695</v>
      </c>
      <c r="X403" t="s">
        <v>29154</v>
      </c>
      <c r="Y403" t="s">
        <v>29155</v>
      </c>
      <c r="Z403" t="s">
        <v>615</v>
      </c>
      <c r="AA403" t="s">
        <v>18497</v>
      </c>
      <c r="AB403" s="4">
        <v>42433</v>
      </c>
      <c r="AC403" t="b">
        <v>1</v>
      </c>
      <c r="AD403" t="s">
        <v>640</v>
      </c>
      <c r="AE403">
        <v>99</v>
      </c>
      <c r="AF403" t="s">
        <v>13969</v>
      </c>
      <c r="AG403" t="s">
        <v>29156</v>
      </c>
      <c r="AH403">
        <v>2016</v>
      </c>
      <c r="AI403" t="s">
        <v>18835</v>
      </c>
      <c r="AJ403" t="s">
        <v>18601</v>
      </c>
    </row>
    <row r="404" spans="1:36" x14ac:dyDescent="0.25">
      <c r="A404">
        <v>3252</v>
      </c>
      <c r="B404">
        <v>2015</v>
      </c>
      <c r="C404">
        <v>49</v>
      </c>
      <c r="D404" t="s">
        <v>11734</v>
      </c>
      <c r="E404" t="s">
        <v>66</v>
      </c>
      <c r="F404">
        <v>62575678</v>
      </c>
      <c r="G404">
        <v>3188</v>
      </c>
      <c r="H404">
        <v>22635037</v>
      </c>
      <c r="I404">
        <v>3188</v>
      </c>
      <c r="J404" t="s">
        <v>11687</v>
      </c>
      <c r="K404" s="1">
        <v>42075</v>
      </c>
      <c r="L404">
        <v>76</v>
      </c>
      <c r="M404" t="s">
        <v>66</v>
      </c>
      <c r="N404">
        <v>3251</v>
      </c>
      <c r="O404" t="s">
        <v>11735</v>
      </c>
      <c r="P404" t="s">
        <v>11736</v>
      </c>
      <c r="Q404">
        <v>48786443</v>
      </c>
      <c r="R404" t="s">
        <v>79</v>
      </c>
      <c r="S404" t="s">
        <v>27323</v>
      </c>
      <c r="T404" t="s">
        <v>7441</v>
      </c>
      <c r="U404" t="s">
        <v>1442</v>
      </c>
      <c r="V404" t="s">
        <v>38</v>
      </c>
      <c r="W404" t="s">
        <v>136</v>
      </c>
      <c r="X404" t="s">
        <v>27336</v>
      </c>
      <c r="Y404" t="s">
        <v>27337</v>
      </c>
      <c r="Z404" t="s">
        <v>9344</v>
      </c>
      <c r="AA404" t="s">
        <v>18497</v>
      </c>
      <c r="AB404" t="s">
        <v>27295</v>
      </c>
      <c r="AC404" t="b">
        <v>1</v>
      </c>
      <c r="AD404" t="s">
        <v>52</v>
      </c>
      <c r="AE404">
        <v>123</v>
      </c>
      <c r="AF404" t="s">
        <v>11734</v>
      </c>
      <c r="AG404" t="s">
        <v>27338</v>
      </c>
      <c r="AH404">
        <v>2015</v>
      </c>
      <c r="AI404" t="s">
        <v>18469</v>
      </c>
      <c r="AJ404" t="s">
        <v>18579</v>
      </c>
    </row>
    <row r="405" spans="1:36" x14ac:dyDescent="0.25">
      <c r="A405">
        <v>593</v>
      </c>
      <c r="B405">
        <v>2011</v>
      </c>
      <c r="C405">
        <v>56</v>
      </c>
      <c r="D405" t="s">
        <v>2754</v>
      </c>
      <c r="E405" t="s">
        <v>86</v>
      </c>
      <c r="F405">
        <v>62495645</v>
      </c>
      <c r="G405">
        <v>2847</v>
      </c>
      <c r="H405">
        <v>21157730</v>
      </c>
      <c r="I405">
        <v>2840</v>
      </c>
      <c r="J405" s="1">
        <v>40636</v>
      </c>
      <c r="K405" t="s">
        <v>2521</v>
      </c>
      <c r="L405">
        <v>83</v>
      </c>
      <c r="M405" t="s">
        <v>86</v>
      </c>
      <c r="N405">
        <v>592</v>
      </c>
      <c r="O405" t="s">
        <v>2755</v>
      </c>
      <c r="P405" t="s">
        <v>2756</v>
      </c>
      <c r="Q405">
        <v>62453315</v>
      </c>
      <c r="R405" t="s">
        <v>25</v>
      </c>
      <c r="S405" s="4">
        <v>40715</v>
      </c>
      <c r="T405" t="s">
        <v>2757</v>
      </c>
      <c r="U405" t="s">
        <v>2758</v>
      </c>
      <c r="V405" t="s">
        <v>38</v>
      </c>
      <c r="W405">
        <v>6</v>
      </c>
      <c r="X405" t="s">
        <v>20188</v>
      </c>
      <c r="Y405" t="s">
        <v>20189</v>
      </c>
      <c r="Z405" t="s">
        <v>94</v>
      </c>
      <c r="AA405" t="s">
        <v>18419</v>
      </c>
      <c r="AB405" s="4">
        <v>40606</v>
      </c>
      <c r="AC405" t="b">
        <v>1</v>
      </c>
      <c r="AD405" t="s">
        <v>117</v>
      </c>
      <c r="AE405">
        <v>106</v>
      </c>
      <c r="AF405" t="s">
        <v>2754</v>
      </c>
      <c r="AG405" t="s">
        <v>20190</v>
      </c>
      <c r="AH405">
        <v>2011</v>
      </c>
      <c r="AI405">
        <v>-6</v>
      </c>
      <c r="AJ405" t="s">
        <v>18458</v>
      </c>
    </row>
    <row r="406" spans="1:36" x14ac:dyDescent="0.25">
      <c r="A406">
        <v>1191</v>
      </c>
      <c r="B406">
        <v>2012</v>
      </c>
      <c r="C406">
        <v>52</v>
      </c>
      <c r="D406" t="s">
        <v>4987</v>
      </c>
      <c r="E406" t="s">
        <v>363</v>
      </c>
      <c r="F406">
        <v>62321039</v>
      </c>
      <c r="G406">
        <v>3078</v>
      </c>
      <c r="H406">
        <v>25306725</v>
      </c>
      <c r="I406">
        <v>3078</v>
      </c>
      <c r="J406" t="s">
        <v>4988</v>
      </c>
      <c r="K406" s="1">
        <v>41124</v>
      </c>
      <c r="L406">
        <v>48</v>
      </c>
      <c r="M406" t="s">
        <v>57</v>
      </c>
      <c r="N406">
        <v>1190</v>
      </c>
      <c r="O406" t="s">
        <v>4989</v>
      </c>
      <c r="P406" t="s">
        <v>506</v>
      </c>
      <c r="Q406">
        <v>62321039</v>
      </c>
      <c r="R406" t="s">
        <v>460</v>
      </c>
      <c r="S406" t="s">
        <v>21758</v>
      </c>
      <c r="T406" t="s">
        <v>4990</v>
      </c>
      <c r="U406" t="s">
        <v>582</v>
      </c>
      <c r="V406" t="s">
        <v>337</v>
      </c>
      <c r="W406" t="s">
        <v>153</v>
      </c>
      <c r="X406" t="s">
        <v>21852</v>
      </c>
      <c r="Y406" t="s">
        <v>21853</v>
      </c>
      <c r="Z406" t="s">
        <v>584</v>
      </c>
      <c r="AA406" t="s">
        <v>18497</v>
      </c>
      <c r="AB406" s="4">
        <v>40928</v>
      </c>
      <c r="AC406" t="b">
        <v>1</v>
      </c>
      <c r="AD406" t="s">
        <v>155</v>
      </c>
      <c r="AE406">
        <v>88</v>
      </c>
      <c r="AF406" t="s">
        <v>4987</v>
      </c>
      <c r="AG406" t="s">
        <v>21854</v>
      </c>
      <c r="AH406">
        <v>2012</v>
      </c>
      <c r="AI406" t="s">
        <v>18480</v>
      </c>
      <c r="AJ406" t="s">
        <v>18512</v>
      </c>
    </row>
    <row r="407" spans="1:36" x14ac:dyDescent="0.25">
      <c r="A407">
        <v>53</v>
      </c>
      <c r="B407">
        <v>2010</v>
      </c>
      <c r="C407">
        <v>53</v>
      </c>
      <c r="D407" t="s">
        <v>431</v>
      </c>
      <c r="E407" t="s">
        <v>86</v>
      </c>
      <c r="F407">
        <v>61979680</v>
      </c>
      <c r="G407">
        <v>3223</v>
      </c>
      <c r="H407">
        <v>31479235</v>
      </c>
      <c r="I407">
        <v>3222</v>
      </c>
      <c r="J407" s="1">
        <v>40514</v>
      </c>
      <c r="K407" s="1">
        <v>40182</v>
      </c>
      <c r="L407">
        <v>48</v>
      </c>
      <c r="M407" t="s">
        <v>86</v>
      </c>
      <c r="N407">
        <v>52</v>
      </c>
      <c r="O407" t="s">
        <v>432</v>
      </c>
      <c r="P407" t="s">
        <v>433</v>
      </c>
      <c r="Q407">
        <v>61937495</v>
      </c>
      <c r="R407" t="s">
        <v>25</v>
      </c>
      <c r="S407" s="4">
        <v>40330</v>
      </c>
      <c r="T407" t="s">
        <v>434</v>
      </c>
      <c r="U407" t="s">
        <v>435</v>
      </c>
      <c r="V407" t="s">
        <v>436</v>
      </c>
      <c r="W407" t="s">
        <v>257</v>
      </c>
      <c r="X407" t="s">
        <v>18658</v>
      </c>
      <c r="Y407" t="s">
        <v>18659</v>
      </c>
      <c r="Z407" t="s">
        <v>94</v>
      </c>
      <c r="AA407" t="s">
        <v>18497</v>
      </c>
      <c r="AB407" t="s">
        <v>18526</v>
      </c>
      <c r="AC407" t="b">
        <v>1</v>
      </c>
      <c r="AD407" t="s">
        <v>285</v>
      </c>
      <c r="AE407">
        <v>103</v>
      </c>
      <c r="AF407" t="s">
        <v>431</v>
      </c>
      <c r="AG407" t="s">
        <v>18660</v>
      </c>
      <c r="AH407">
        <v>2010</v>
      </c>
      <c r="AI407" t="s">
        <v>18619</v>
      </c>
      <c r="AJ407" t="s">
        <v>18427</v>
      </c>
    </row>
    <row r="408" spans="1:36" x14ac:dyDescent="0.25">
      <c r="A408">
        <v>1865</v>
      </c>
      <c r="B408">
        <v>2013</v>
      </c>
      <c r="C408">
        <v>57</v>
      </c>
      <c r="D408" t="s">
        <v>7207</v>
      </c>
      <c r="E408" t="s">
        <v>4790</v>
      </c>
      <c r="F408">
        <v>61737191</v>
      </c>
      <c r="G408">
        <v>3407</v>
      </c>
      <c r="H408">
        <v>27017351</v>
      </c>
      <c r="I408">
        <v>3407</v>
      </c>
      <c r="J408" s="1">
        <v>41285</v>
      </c>
      <c r="K408" s="1">
        <v>41518</v>
      </c>
      <c r="L408">
        <v>69</v>
      </c>
      <c r="M408" t="s">
        <v>57</v>
      </c>
      <c r="N408">
        <v>1864</v>
      </c>
      <c r="O408" t="s">
        <v>7208</v>
      </c>
      <c r="P408" t="s">
        <v>1112</v>
      </c>
      <c r="Q408">
        <v>61656849</v>
      </c>
      <c r="R408" t="s">
        <v>25</v>
      </c>
      <c r="S408" t="s">
        <v>23619</v>
      </c>
      <c r="T408" t="s">
        <v>7209</v>
      </c>
      <c r="U408" t="s">
        <v>152</v>
      </c>
      <c r="V408" t="s">
        <v>38</v>
      </c>
      <c r="W408" t="s">
        <v>40</v>
      </c>
      <c r="X408" t="s">
        <v>23639</v>
      </c>
      <c r="Y408" t="s">
        <v>23640</v>
      </c>
      <c r="Z408" t="s">
        <v>63</v>
      </c>
      <c r="AA408" t="s">
        <v>18419</v>
      </c>
      <c r="AB408" s="4">
        <v>41579</v>
      </c>
      <c r="AC408" t="b">
        <v>1</v>
      </c>
      <c r="AD408" t="s">
        <v>128</v>
      </c>
      <c r="AE408">
        <v>114</v>
      </c>
      <c r="AF408" t="s">
        <v>7207</v>
      </c>
      <c r="AG408" t="s">
        <v>23641</v>
      </c>
      <c r="AH408">
        <v>2013</v>
      </c>
      <c r="AI408" t="s">
        <v>18552</v>
      </c>
      <c r="AJ408" t="s">
        <v>18553</v>
      </c>
    </row>
    <row r="409" spans="1:36" x14ac:dyDescent="0.25">
      <c r="A409">
        <v>3961</v>
      </c>
      <c r="B409">
        <v>2016</v>
      </c>
      <c r="C409">
        <v>52</v>
      </c>
      <c r="D409" t="s">
        <v>13974</v>
      </c>
      <c r="E409" t="s">
        <v>2826</v>
      </c>
      <c r="F409">
        <v>61705123</v>
      </c>
      <c r="G409">
        <v>3155</v>
      </c>
      <c r="H409">
        <v>14812393</v>
      </c>
      <c r="I409">
        <v>3047</v>
      </c>
      <c r="J409" t="s">
        <v>13834</v>
      </c>
      <c r="K409" t="s">
        <v>13866</v>
      </c>
      <c r="L409">
        <v>127</v>
      </c>
      <c r="M409" t="s">
        <v>57</v>
      </c>
      <c r="N409">
        <v>3960</v>
      </c>
      <c r="O409" t="s">
        <v>13975</v>
      </c>
      <c r="P409" t="s">
        <v>348</v>
      </c>
      <c r="Q409">
        <v>-1</v>
      </c>
      <c r="R409" t="s">
        <v>25</v>
      </c>
      <c r="S409" s="4">
        <v>42563</v>
      </c>
      <c r="T409" t="s">
        <v>5439</v>
      </c>
      <c r="U409" t="s">
        <v>467</v>
      </c>
      <c r="V409" t="s">
        <v>38</v>
      </c>
      <c r="W409" t="s">
        <v>307</v>
      </c>
      <c r="X409" t="s">
        <v>29157</v>
      </c>
      <c r="Y409" t="s">
        <v>29158</v>
      </c>
      <c r="Z409" t="s">
        <v>163</v>
      </c>
      <c r="AA409" t="s">
        <v>18411</v>
      </c>
      <c r="AB409" s="4">
        <v>42445</v>
      </c>
      <c r="AC409" t="b">
        <v>1</v>
      </c>
      <c r="AD409" t="s">
        <v>257</v>
      </c>
      <c r="AE409">
        <v>109</v>
      </c>
      <c r="AF409" t="s">
        <v>13974</v>
      </c>
      <c r="AG409" t="s">
        <v>29159</v>
      </c>
      <c r="AH409">
        <v>2016</v>
      </c>
      <c r="AI409" t="s">
        <v>18575</v>
      </c>
      <c r="AJ409" t="s">
        <v>18458</v>
      </c>
    </row>
    <row r="410" spans="1:36" x14ac:dyDescent="0.25">
      <c r="A410">
        <v>3962</v>
      </c>
      <c r="B410">
        <v>2016</v>
      </c>
      <c r="C410">
        <v>53</v>
      </c>
      <c r="D410" t="s">
        <v>13976</v>
      </c>
      <c r="E410" t="s">
        <v>4790</v>
      </c>
      <c r="F410">
        <v>61433527</v>
      </c>
      <c r="G410">
        <v>3403</v>
      </c>
      <c r="H410">
        <v>20223544</v>
      </c>
      <c r="I410">
        <v>3259</v>
      </c>
      <c r="J410" t="s">
        <v>13924</v>
      </c>
      <c r="K410" t="s">
        <v>13940</v>
      </c>
      <c r="L410">
        <v>76</v>
      </c>
      <c r="M410" t="s">
        <v>57</v>
      </c>
      <c r="N410">
        <v>3961</v>
      </c>
      <c r="O410" t="s">
        <v>13977</v>
      </c>
      <c r="P410" t="s">
        <v>13978</v>
      </c>
      <c r="Q410">
        <v>73098411</v>
      </c>
      <c r="R410" t="s">
        <v>11757</v>
      </c>
      <c r="S410" s="4">
        <v>42745</v>
      </c>
      <c r="T410" t="s">
        <v>4971</v>
      </c>
      <c r="U410" t="s">
        <v>3589</v>
      </c>
      <c r="V410" t="s">
        <v>38</v>
      </c>
      <c r="W410" t="s">
        <v>136</v>
      </c>
      <c r="X410" t="s">
        <v>29160</v>
      </c>
      <c r="Y410" t="s">
        <v>29161</v>
      </c>
      <c r="Z410" t="s">
        <v>455</v>
      </c>
      <c r="AA410" t="s">
        <v>18419</v>
      </c>
      <c r="AB410" t="s">
        <v>29111</v>
      </c>
      <c r="AC410" t="b">
        <v>1</v>
      </c>
      <c r="AD410" t="s">
        <v>32</v>
      </c>
      <c r="AE410">
        <v>107</v>
      </c>
      <c r="AF410" t="s">
        <v>13976</v>
      </c>
      <c r="AG410" t="s">
        <v>29162</v>
      </c>
      <c r="AH410">
        <v>2016</v>
      </c>
      <c r="AI410" t="s">
        <v>18469</v>
      </c>
      <c r="AJ410" t="s">
        <v>18458</v>
      </c>
    </row>
    <row r="411" spans="1:36" x14ac:dyDescent="0.25">
      <c r="A411">
        <v>1866</v>
      </c>
      <c r="B411">
        <v>2013</v>
      </c>
      <c r="C411">
        <v>58</v>
      </c>
      <c r="D411" t="s">
        <v>7210</v>
      </c>
      <c r="E411" t="s">
        <v>66</v>
      </c>
      <c r="F411">
        <v>61002302</v>
      </c>
      <c r="G411">
        <v>3290</v>
      </c>
      <c r="H411">
        <v>20817053</v>
      </c>
      <c r="I411">
        <v>3260</v>
      </c>
      <c r="J411" t="s">
        <v>7211</v>
      </c>
      <c r="K411" s="1">
        <v>41406</v>
      </c>
      <c r="L411">
        <v>76</v>
      </c>
      <c r="M411" t="s">
        <v>66</v>
      </c>
      <c r="N411">
        <v>1865</v>
      </c>
      <c r="O411" t="s">
        <v>7212</v>
      </c>
      <c r="P411" t="s">
        <v>7213</v>
      </c>
      <c r="Q411">
        <v>60962878</v>
      </c>
      <c r="R411" t="s">
        <v>25</v>
      </c>
      <c r="S411" t="s">
        <v>23578</v>
      </c>
      <c r="T411" t="s">
        <v>3271</v>
      </c>
      <c r="U411" t="s">
        <v>559</v>
      </c>
      <c r="V411" t="s">
        <v>38</v>
      </c>
      <c r="W411" t="s">
        <v>82</v>
      </c>
      <c r="X411" t="s">
        <v>23642</v>
      </c>
      <c r="Y411" t="s">
        <v>23643</v>
      </c>
      <c r="Z411" t="s">
        <v>154</v>
      </c>
      <c r="AA411" t="s">
        <v>18497</v>
      </c>
      <c r="AB411" t="s">
        <v>23560</v>
      </c>
      <c r="AC411" t="b">
        <v>1</v>
      </c>
      <c r="AD411" t="s">
        <v>773</v>
      </c>
      <c r="AE411">
        <v>153</v>
      </c>
      <c r="AF411" t="s">
        <v>7210</v>
      </c>
      <c r="AG411" t="s">
        <v>23644</v>
      </c>
      <c r="AH411">
        <v>2013</v>
      </c>
      <c r="AI411" t="s">
        <v>18437</v>
      </c>
      <c r="AJ411" t="s">
        <v>18454</v>
      </c>
    </row>
    <row r="412" spans="1:36" x14ac:dyDescent="0.25">
      <c r="A412">
        <v>54</v>
      </c>
      <c r="B412">
        <v>2010</v>
      </c>
      <c r="C412">
        <v>54</v>
      </c>
      <c r="D412" t="s">
        <v>437</v>
      </c>
      <c r="E412" t="s">
        <v>86</v>
      </c>
      <c r="F412">
        <v>60974475</v>
      </c>
      <c r="G412">
        <v>2702</v>
      </c>
      <c r="H412">
        <v>17570955</v>
      </c>
      <c r="I412">
        <v>2697</v>
      </c>
      <c r="J412" s="1">
        <v>40274</v>
      </c>
      <c r="K412" s="1">
        <v>40520</v>
      </c>
      <c r="L412">
        <v>69</v>
      </c>
      <c r="M412" t="s">
        <v>86</v>
      </c>
      <c r="N412">
        <v>53</v>
      </c>
      <c r="O412" t="s">
        <v>438</v>
      </c>
      <c r="P412" t="s">
        <v>439</v>
      </c>
      <c r="Q412">
        <v>60923325</v>
      </c>
      <c r="R412" t="s">
        <v>25</v>
      </c>
      <c r="S412" t="s">
        <v>18416</v>
      </c>
      <c r="T412" t="s">
        <v>440</v>
      </c>
      <c r="U412" t="s">
        <v>441</v>
      </c>
      <c r="V412" t="s">
        <v>38</v>
      </c>
      <c r="W412" t="s">
        <v>41</v>
      </c>
      <c r="X412" t="s">
        <v>18661</v>
      </c>
      <c r="Y412" t="s">
        <v>18662</v>
      </c>
      <c r="Z412" t="s">
        <v>94</v>
      </c>
      <c r="AA412" t="s">
        <v>18497</v>
      </c>
      <c r="AB412" s="4">
        <v>40333</v>
      </c>
      <c r="AC412" t="b">
        <v>1</v>
      </c>
      <c r="AD412" t="s">
        <v>93</v>
      </c>
      <c r="AE412">
        <v>109</v>
      </c>
      <c r="AF412" t="s">
        <v>437</v>
      </c>
      <c r="AG412" t="s">
        <v>18663</v>
      </c>
      <c r="AH412">
        <v>2010</v>
      </c>
      <c r="AI412" t="s">
        <v>18415</v>
      </c>
      <c r="AJ412" t="s">
        <v>18512</v>
      </c>
    </row>
    <row r="413" spans="1:36" x14ac:dyDescent="0.25">
      <c r="A413">
        <v>2548</v>
      </c>
      <c r="B413">
        <v>2014</v>
      </c>
      <c r="C413">
        <v>52</v>
      </c>
      <c r="D413" t="s">
        <v>9484</v>
      </c>
      <c r="E413" t="s">
        <v>1344</v>
      </c>
      <c r="F413">
        <v>60755732</v>
      </c>
      <c r="G413">
        <v>1860</v>
      </c>
      <c r="H413">
        <v>9217013</v>
      </c>
      <c r="I413">
        <v>780</v>
      </c>
      <c r="J413" t="s">
        <v>9366</v>
      </c>
      <c r="K413" s="1">
        <v>41828</v>
      </c>
      <c r="L413">
        <v>139</v>
      </c>
      <c r="M413" t="s">
        <v>1344</v>
      </c>
      <c r="N413">
        <v>2547</v>
      </c>
      <c r="O413" t="s">
        <v>9485</v>
      </c>
      <c r="P413">
        <v>-1</v>
      </c>
      <c r="Q413">
        <v>60753735</v>
      </c>
      <c r="R413" t="s">
        <v>25</v>
      </c>
      <c r="S413" t="s">
        <v>25500</v>
      </c>
      <c r="T413" t="s">
        <v>9486</v>
      </c>
      <c r="U413" t="s">
        <v>501</v>
      </c>
      <c r="V413" t="s">
        <v>38</v>
      </c>
      <c r="W413" t="s">
        <v>641</v>
      </c>
      <c r="X413" t="s">
        <v>25501</v>
      </c>
      <c r="Y413" t="s">
        <v>25502</v>
      </c>
      <c r="Z413" t="s">
        <v>9487</v>
      </c>
      <c r="AA413" t="s">
        <v>18411</v>
      </c>
      <c r="AB413" s="4">
        <v>41719</v>
      </c>
      <c r="AC413" t="b">
        <v>1</v>
      </c>
      <c r="AD413" t="s">
        <v>1075</v>
      </c>
      <c r="AE413">
        <v>113</v>
      </c>
      <c r="AF413" t="s">
        <v>9484</v>
      </c>
      <c r="AG413" t="s">
        <v>25503</v>
      </c>
      <c r="AH413">
        <v>2014</v>
      </c>
      <c r="AI413" t="s">
        <v>20171</v>
      </c>
      <c r="AJ413" t="s">
        <v>18907</v>
      </c>
    </row>
    <row r="414" spans="1:36" x14ac:dyDescent="0.25">
      <c r="A414">
        <v>1867</v>
      </c>
      <c r="B414">
        <v>2013</v>
      </c>
      <c r="C414">
        <v>59</v>
      </c>
      <c r="D414" t="s">
        <v>7214</v>
      </c>
      <c r="E414" t="s">
        <v>120</v>
      </c>
      <c r="F414">
        <v>60522097</v>
      </c>
      <c r="G414">
        <v>3401</v>
      </c>
      <c r="H414">
        <v>27520040</v>
      </c>
      <c r="I414">
        <v>3401</v>
      </c>
      <c r="J414" t="s">
        <v>7100</v>
      </c>
      <c r="K414" t="s">
        <v>7215</v>
      </c>
      <c r="L414">
        <v>79</v>
      </c>
      <c r="M414" t="s">
        <v>120</v>
      </c>
      <c r="N414">
        <v>1866</v>
      </c>
      <c r="O414" t="s">
        <v>7216</v>
      </c>
      <c r="P414" t="s">
        <v>1461</v>
      </c>
      <c r="Q414">
        <v>60522097</v>
      </c>
      <c r="R414" t="s">
        <v>25</v>
      </c>
      <c r="S414" t="s">
        <v>23555</v>
      </c>
      <c r="T414" t="s">
        <v>194</v>
      </c>
      <c r="U414" t="s">
        <v>48</v>
      </c>
      <c r="V414" t="s">
        <v>38</v>
      </c>
      <c r="W414" t="s">
        <v>430</v>
      </c>
      <c r="X414" t="s">
        <v>23645</v>
      </c>
      <c r="Y414" t="s">
        <v>23646</v>
      </c>
      <c r="Z414" t="s">
        <v>163</v>
      </c>
      <c r="AA414" t="s">
        <v>18419</v>
      </c>
      <c r="AB414" t="s">
        <v>23545</v>
      </c>
      <c r="AC414" t="b">
        <v>1</v>
      </c>
      <c r="AD414" t="s">
        <v>2613</v>
      </c>
      <c r="AE414">
        <v>100</v>
      </c>
      <c r="AF414" t="s">
        <v>7214</v>
      </c>
      <c r="AG414" t="s">
        <v>23647</v>
      </c>
      <c r="AH414">
        <v>2013</v>
      </c>
      <c r="AI414" t="s">
        <v>18657</v>
      </c>
      <c r="AJ414" t="s">
        <v>18468</v>
      </c>
    </row>
    <row r="415" spans="1:36" x14ac:dyDescent="0.25">
      <c r="A415">
        <v>1192</v>
      </c>
      <c r="B415">
        <v>2012</v>
      </c>
      <c r="C415">
        <v>53</v>
      </c>
      <c r="D415" t="s">
        <v>4991</v>
      </c>
      <c r="E415" t="s">
        <v>66</v>
      </c>
      <c r="F415">
        <v>60457138</v>
      </c>
      <c r="G415">
        <v>3175</v>
      </c>
      <c r="H415">
        <v>22518358</v>
      </c>
      <c r="I415">
        <v>3155</v>
      </c>
      <c r="J415" t="s">
        <v>4921</v>
      </c>
      <c r="K415" t="s">
        <v>4992</v>
      </c>
      <c r="L415">
        <v>90</v>
      </c>
      <c r="M415" t="s">
        <v>66</v>
      </c>
      <c r="N415">
        <v>1191</v>
      </c>
      <c r="O415" t="s">
        <v>4993</v>
      </c>
      <c r="P415" t="s">
        <v>4994</v>
      </c>
      <c r="Q415">
        <v>60443237</v>
      </c>
      <c r="R415" t="s">
        <v>25</v>
      </c>
      <c r="S415" t="s">
        <v>21786</v>
      </c>
      <c r="T415" t="s">
        <v>4995</v>
      </c>
      <c r="U415" t="s">
        <v>360</v>
      </c>
      <c r="V415" t="s">
        <v>38</v>
      </c>
      <c r="W415" t="s">
        <v>153</v>
      </c>
      <c r="X415" t="s">
        <v>21855</v>
      </c>
      <c r="Y415" t="s">
        <v>21856</v>
      </c>
      <c r="Z415" t="s">
        <v>72</v>
      </c>
      <c r="AA415" t="s">
        <v>18419</v>
      </c>
      <c r="AB415" t="s">
        <v>21789</v>
      </c>
      <c r="AC415" t="b">
        <v>1</v>
      </c>
      <c r="AD415" t="s">
        <v>532</v>
      </c>
      <c r="AE415">
        <v>101</v>
      </c>
      <c r="AF415" t="s">
        <v>4991</v>
      </c>
      <c r="AG415" t="s">
        <v>21857</v>
      </c>
      <c r="AH415">
        <v>2012</v>
      </c>
      <c r="AI415" t="s">
        <v>18480</v>
      </c>
      <c r="AJ415" t="s">
        <v>18415</v>
      </c>
    </row>
    <row r="416" spans="1:36" x14ac:dyDescent="0.25">
      <c r="A416">
        <v>3963</v>
      </c>
      <c r="B416">
        <v>2016</v>
      </c>
      <c r="C416">
        <v>54</v>
      </c>
      <c r="D416" t="s">
        <v>13979</v>
      </c>
      <c r="E416" t="s">
        <v>259</v>
      </c>
      <c r="F416">
        <v>60323786</v>
      </c>
      <c r="G416">
        <v>3008</v>
      </c>
      <c r="H416">
        <v>11002986</v>
      </c>
      <c r="I416">
        <v>2917</v>
      </c>
      <c r="J416" t="s">
        <v>13980</v>
      </c>
      <c r="K416" t="s">
        <v>13981</v>
      </c>
      <c r="L416">
        <v>90</v>
      </c>
      <c r="M416" t="s">
        <v>259</v>
      </c>
      <c r="N416">
        <v>3962</v>
      </c>
      <c r="O416" t="s">
        <v>13982</v>
      </c>
      <c r="P416" t="s">
        <v>506</v>
      </c>
      <c r="Q416">
        <v>60312925</v>
      </c>
      <c r="R416" t="s">
        <v>13983</v>
      </c>
      <c r="S416" s="4">
        <v>42822</v>
      </c>
      <c r="T416" t="s">
        <v>13984</v>
      </c>
      <c r="U416" t="s">
        <v>162</v>
      </c>
      <c r="V416" t="s">
        <v>1852</v>
      </c>
      <c r="W416" t="s">
        <v>153</v>
      </c>
      <c r="X416" t="s">
        <v>29163</v>
      </c>
      <c r="Y416" t="s">
        <v>29164</v>
      </c>
      <c r="Z416" t="s">
        <v>263</v>
      </c>
      <c r="AA416" t="s">
        <v>18497</v>
      </c>
      <c r="AB416" t="s">
        <v>29165</v>
      </c>
      <c r="AC416" t="b">
        <v>1</v>
      </c>
      <c r="AD416" t="s">
        <v>153</v>
      </c>
      <c r="AE416">
        <v>111</v>
      </c>
      <c r="AF416" t="s">
        <v>13979</v>
      </c>
      <c r="AG416" t="s">
        <v>29166</v>
      </c>
      <c r="AH416">
        <v>2016</v>
      </c>
      <c r="AI416" t="s">
        <v>18480</v>
      </c>
      <c r="AJ416" t="s">
        <v>18642</v>
      </c>
    </row>
    <row r="417" spans="1:36" x14ac:dyDescent="0.25">
      <c r="A417">
        <v>55</v>
      </c>
      <c r="B417">
        <v>2010</v>
      </c>
      <c r="C417">
        <v>55</v>
      </c>
      <c r="D417" t="s">
        <v>442</v>
      </c>
      <c r="E417" t="s">
        <v>363</v>
      </c>
      <c r="F417">
        <v>60128566</v>
      </c>
      <c r="G417">
        <v>3209</v>
      </c>
      <c r="H417">
        <v>26650264</v>
      </c>
      <c r="I417">
        <v>3203</v>
      </c>
      <c r="J417" s="1">
        <v>40460</v>
      </c>
      <c r="K417" s="1">
        <v>40279</v>
      </c>
      <c r="L417">
        <v>55</v>
      </c>
      <c r="M417" t="s">
        <v>57</v>
      </c>
      <c r="N417">
        <v>54</v>
      </c>
      <c r="O417" t="s">
        <v>443</v>
      </c>
      <c r="P417" t="s">
        <v>444</v>
      </c>
      <c r="Q417">
        <v>60128566</v>
      </c>
      <c r="R417" t="s">
        <v>445</v>
      </c>
      <c r="S417" t="s">
        <v>18664</v>
      </c>
      <c r="T417" t="s">
        <v>446</v>
      </c>
      <c r="U417" t="s">
        <v>447</v>
      </c>
      <c r="V417" t="s">
        <v>448</v>
      </c>
      <c r="W417" t="s">
        <v>398</v>
      </c>
      <c r="X417" t="s">
        <v>18665</v>
      </c>
      <c r="Y417" t="s">
        <v>18666</v>
      </c>
      <c r="Z417" t="s">
        <v>449</v>
      </c>
      <c r="AA417" t="s">
        <v>18497</v>
      </c>
      <c r="AB417" t="s">
        <v>18667</v>
      </c>
      <c r="AC417" t="b">
        <v>1</v>
      </c>
      <c r="AD417" t="s">
        <v>450</v>
      </c>
      <c r="AE417">
        <v>96</v>
      </c>
      <c r="AF417" t="s">
        <v>442</v>
      </c>
      <c r="AG417" t="s">
        <v>446</v>
      </c>
      <c r="AH417">
        <v>2010</v>
      </c>
      <c r="AI417" t="s">
        <v>18633</v>
      </c>
      <c r="AJ417" t="s">
        <v>18601</v>
      </c>
    </row>
    <row r="418" spans="1:36" x14ac:dyDescent="0.25">
      <c r="A418">
        <v>56</v>
      </c>
      <c r="B418">
        <v>2010</v>
      </c>
      <c r="C418">
        <v>56</v>
      </c>
      <c r="D418" t="s">
        <v>451</v>
      </c>
      <c r="E418" t="s">
        <v>265</v>
      </c>
      <c r="F418">
        <v>60095852</v>
      </c>
      <c r="G418">
        <v>2155</v>
      </c>
      <c r="H418">
        <v>29289537</v>
      </c>
      <c r="I418">
        <v>2155</v>
      </c>
      <c r="J418" s="1">
        <v>40213</v>
      </c>
      <c r="K418" s="1">
        <v>40457</v>
      </c>
      <c r="L418">
        <v>69</v>
      </c>
      <c r="M418" t="s">
        <v>265</v>
      </c>
      <c r="N418">
        <v>55</v>
      </c>
      <c r="O418" t="s">
        <v>452</v>
      </c>
      <c r="P418" t="s">
        <v>453</v>
      </c>
      <c r="Q418">
        <v>48520000</v>
      </c>
      <c r="R418" t="s">
        <v>25</v>
      </c>
      <c r="S418" t="s">
        <v>18668</v>
      </c>
      <c r="T418" t="s">
        <v>454</v>
      </c>
      <c r="U418" t="s">
        <v>305</v>
      </c>
      <c r="V418" t="s">
        <v>38</v>
      </c>
      <c r="W418" t="s">
        <v>257</v>
      </c>
      <c r="X418" t="s">
        <v>18669</v>
      </c>
      <c r="Y418" t="s">
        <v>18670</v>
      </c>
      <c r="Z418" t="s">
        <v>455</v>
      </c>
      <c r="AA418" t="s">
        <v>18419</v>
      </c>
      <c r="AB418" t="s">
        <v>18477</v>
      </c>
      <c r="AC418" t="b">
        <v>1</v>
      </c>
      <c r="AD418" t="s">
        <v>155</v>
      </c>
      <c r="AE418">
        <v>121</v>
      </c>
      <c r="AF418" t="s">
        <v>18671</v>
      </c>
      <c r="AG418" t="s">
        <v>18672</v>
      </c>
      <c r="AH418">
        <v>2010</v>
      </c>
      <c r="AI418" t="s">
        <v>18619</v>
      </c>
      <c r="AJ418" t="s">
        <v>18558</v>
      </c>
    </row>
    <row r="419" spans="1:36" x14ac:dyDescent="0.25">
      <c r="A419">
        <v>57</v>
      </c>
      <c r="B419">
        <v>2010</v>
      </c>
      <c r="C419">
        <v>57</v>
      </c>
      <c r="D419" t="s">
        <v>456</v>
      </c>
      <c r="E419" t="s">
        <v>259</v>
      </c>
      <c r="F419">
        <v>60022256</v>
      </c>
      <c r="G419">
        <v>3345</v>
      </c>
      <c r="H419">
        <v>14010409</v>
      </c>
      <c r="I419">
        <v>3344</v>
      </c>
      <c r="J419" t="s">
        <v>457</v>
      </c>
      <c r="K419" t="s">
        <v>458</v>
      </c>
      <c r="L419">
        <v>153</v>
      </c>
      <c r="M419" t="s">
        <v>259</v>
      </c>
      <c r="N419">
        <v>56</v>
      </c>
      <c r="O419" t="s">
        <v>459</v>
      </c>
      <c r="P419" t="s">
        <v>225</v>
      </c>
      <c r="Q419">
        <v>58565813</v>
      </c>
      <c r="R419" t="s">
        <v>460</v>
      </c>
      <c r="S419" t="s">
        <v>18673</v>
      </c>
      <c r="T419" t="s">
        <v>461</v>
      </c>
      <c r="U419" t="s">
        <v>462</v>
      </c>
      <c r="V419" t="s">
        <v>38</v>
      </c>
      <c r="W419" t="s">
        <v>332</v>
      </c>
      <c r="X419" t="s">
        <v>18674</v>
      </c>
      <c r="Y419" t="s">
        <v>18675</v>
      </c>
      <c r="Z419" t="s">
        <v>263</v>
      </c>
      <c r="AA419" t="s">
        <v>18411</v>
      </c>
      <c r="AB419" s="4">
        <v>40200</v>
      </c>
      <c r="AC419" t="b">
        <v>1</v>
      </c>
      <c r="AD419" t="s">
        <v>238</v>
      </c>
      <c r="AE419">
        <v>101</v>
      </c>
      <c r="AF419" t="s">
        <v>456</v>
      </c>
      <c r="AG419" t="s">
        <v>18676</v>
      </c>
      <c r="AH419">
        <v>2010</v>
      </c>
      <c r="AI419" t="s">
        <v>18677</v>
      </c>
      <c r="AJ419">
        <v>-5</v>
      </c>
    </row>
    <row r="420" spans="1:36" x14ac:dyDescent="0.25">
      <c r="A420">
        <v>58</v>
      </c>
      <c r="B420">
        <v>2010</v>
      </c>
      <c r="C420">
        <v>58</v>
      </c>
      <c r="D420" t="s">
        <v>463</v>
      </c>
      <c r="E420" t="s">
        <v>21</v>
      </c>
      <c r="F420">
        <v>59713955</v>
      </c>
      <c r="G420">
        <v>3108</v>
      </c>
      <c r="H420">
        <v>12694770</v>
      </c>
      <c r="I420">
        <v>3072</v>
      </c>
      <c r="J420" s="1">
        <v>40400</v>
      </c>
      <c r="K420" s="1">
        <v>40453</v>
      </c>
      <c r="L420">
        <v>125</v>
      </c>
      <c r="M420" t="s">
        <v>21</v>
      </c>
      <c r="N420">
        <v>57</v>
      </c>
      <c r="O420" t="s">
        <v>464</v>
      </c>
      <c r="P420" t="s">
        <v>465</v>
      </c>
      <c r="Q420">
        <v>59699513</v>
      </c>
      <c r="R420" t="s">
        <v>25</v>
      </c>
      <c r="S420" s="4">
        <v>40568</v>
      </c>
      <c r="T420" t="s">
        <v>466</v>
      </c>
      <c r="U420" t="s">
        <v>467</v>
      </c>
      <c r="V420" t="s">
        <v>38</v>
      </c>
      <c r="W420" t="s">
        <v>128</v>
      </c>
      <c r="X420" t="s">
        <v>18678</v>
      </c>
      <c r="Y420" t="s">
        <v>18679</v>
      </c>
      <c r="Z420" t="s">
        <v>30</v>
      </c>
      <c r="AA420" t="s">
        <v>18411</v>
      </c>
      <c r="AB420" t="s">
        <v>18680</v>
      </c>
      <c r="AC420" t="b">
        <v>1</v>
      </c>
      <c r="AD420" t="s">
        <v>103</v>
      </c>
      <c r="AE420">
        <v>123</v>
      </c>
      <c r="AF420" t="s">
        <v>463</v>
      </c>
      <c r="AG420" t="s">
        <v>18681</v>
      </c>
      <c r="AH420">
        <v>2010</v>
      </c>
      <c r="AI420" t="s">
        <v>18646</v>
      </c>
      <c r="AJ420" t="s">
        <v>18443</v>
      </c>
    </row>
    <row r="421" spans="1:36" x14ac:dyDescent="0.25">
      <c r="A421">
        <v>2549</v>
      </c>
      <c r="B421">
        <v>2014</v>
      </c>
      <c r="C421">
        <v>53</v>
      </c>
      <c r="D421" t="s">
        <v>9488</v>
      </c>
      <c r="E421" t="s">
        <v>259</v>
      </c>
      <c r="F421">
        <v>59700064</v>
      </c>
      <c r="G421">
        <v>3271</v>
      </c>
      <c r="H421">
        <v>25601865</v>
      </c>
      <c r="I421">
        <v>3260</v>
      </c>
      <c r="J421" t="s">
        <v>9420</v>
      </c>
      <c r="K421" s="1">
        <v>41765</v>
      </c>
      <c r="L421">
        <v>97</v>
      </c>
      <c r="M421" t="s">
        <v>259</v>
      </c>
      <c r="N421">
        <v>2548</v>
      </c>
      <c r="O421" t="s">
        <v>9489</v>
      </c>
      <c r="P421" t="s">
        <v>282</v>
      </c>
      <c r="Q421">
        <v>46305287</v>
      </c>
      <c r="R421" t="s">
        <v>25</v>
      </c>
      <c r="S421" s="4">
        <v>41793</v>
      </c>
      <c r="T421" t="s">
        <v>2012</v>
      </c>
      <c r="U421" t="s">
        <v>188</v>
      </c>
      <c r="V421" t="s">
        <v>293</v>
      </c>
      <c r="W421" t="s">
        <v>398</v>
      </c>
      <c r="X421" t="s">
        <v>25504</v>
      </c>
      <c r="Y421" t="s">
        <v>25505</v>
      </c>
      <c r="Z421" t="s">
        <v>263</v>
      </c>
      <c r="AA421" t="s">
        <v>18419</v>
      </c>
      <c r="AB421" t="s">
        <v>25438</v>
      </c>
      <c r="AC421" t="b">
        <v>1</v>
      </c>
      <c r="AD421" t="s">
        <v>532</v>
      </c>
      <c r="AE421">
        <v>138</v>
      </c>
      <c r="AF421" t="s">
        <v>9488</v>
      </c>
      <c r="AG421" t="s">
        <v>25506</v>
      </c>
      <c r="AH421">
        <v>2014</v>
      </c>
      <c r="AI421" t="s">
        <v>18633</v>
      </c>
      <c r="AJ421" t="s">
        <v>18422</v>
      </c>
    </row>
    <row r="422" spans="1:36" x14ac:dyDescent="0.25">
      <c r="A422">
        <v>3964</v>
      </c>
      <c r="B422">
        <v>2016</v>
      </c>
      <c r="C422">
        <v>55</v>
      </c>
      <c r="D422" t="s">
        <v>13985</v>
      </c>
      <c r="E422" t="s">
        <v>86</v>
      </c>
      <c r="F422">
        <v>59689605</v>
      </c>
      <c r="G422">
        <v>3179</v>
      </c>
      <c r="H422">
        <v>17861950</v>
      </c>
      <c r="I422">
        <v>3133</v>
      </c>
      <c r="J422" t="s">
        <v>13809</v>
      </c>
      <c r="K422" t="s">
        <v>13986</v>
      </c>
      <c r="L422">
        <v>62</v>
      </c>
      <c r="M422" t="s">
        <v>86</v>
      </c>
      <c r="N422">
        <v>3963</v>
      </c>
      <c r="O422" t="s">
        <v>13987</v>
      </c>
      <c r="P422" t="s">
        <v>380</v>
      </c>
      <c r="Q422">
        <v>52069651</v>
      </c>
      <c r="R422" t="s">
        <v>460</v>
      </c>
      <c r="S422" s="4">
        <v>42542</v>
      </c>
      <c r="T422" t="s">
        <v>5105</v>
      </c>
      <c r="U422" t="s">
        <v>169</v>
      </c>
      <c r="V422" t="s">
        <v>2677</v>
      </c>
      <c r="W422" t="s">
        <v>398</v>
      </c>
      <c r="X422" t="s">
        <v>29167</v>
      </c>
      <c r="Y422" t="s">
        <v>29168</v>
      </c>
      <c r="Z422" t="s">
        <v>13988</v>
      </c>
      <c r="AA422" t="s">
        <v>18419</v>
      </c>
      <c r="AB422" s="4">
        <v>42454</v>
      </c>
      <c r="AC422" t="b">
        <v>1</v>
      </c>
      <c r="AD422" t="s">
        <v>695</v>
      </c>
      <c r="AE422">
        <v>94</v>
      </c>
      <c r="AF422" t="s">
        <v>13985</v>
      </c>
      <c r="AG422" t="s">
        <v>29169</v>
      </c>
      <c r="AH422">
        <v>2016</v>
      </c>
      <c r="AI422" t="s">
        <v>18633</v>
      </c>
      <c r="AJ422">
        <v>-6</v>
      </c>
    </row>
    <row r="423" spans="1:36" x14ac:dyDescent="0.25">
      <c r="A423">
        <v>1193</v>
      </c>
      <c r="B423">
        <v>2012</v>
      </c>
      <c r="C423">
        <v>54</v>
      </c>
      <c r="D423" t="s">
        <v>4996</v>
      </c>
      <c r="E423" t="s">
        <v>43</v>
      </c>
      <c r="F423">
        <v>59650222</v>
      </c>
      <c r="G423">
        <v>3014</v>
      </c>
      <c r="H423">
        <v>17435092</v>
      </c>
      <c r="I423">
        <v>3008</v>
      </c>
      <c r="J423" t="s">
        <v>4829</v>
      </c>
      <c r="K423" t="s">
        <v>4997</v>
      </c>
      <c r="L423">
        <v>71</v>
      </c>
      <c r="M423" t="s">
        <v>43</v>
      </c>
      <c r="N423">
        <v>1192</v>
      </c>
      <c r="O423" t="s">
        <v>4998</v>
      </c>
      <c r="P423" t="s">
        <v>414</v>
      </c>
      <c r="Q423">
        <v>57700000</v>
      </c>
      <c r="R423" t="s">
        <v>25</v>
      </c>
      <c r="S423" t="s">
        <v>20468</v>
      </c>
      <c r="T423" t="s">
        <v>4999</v>
      </c>
      <c r="U423" t="s">
        <v>162</v>
      </c>
      <c r="V423" t="s">
        <v>5000</v>
      </c>
      <c r="W423" t="s">
        <v>62</v>
      </c>
      <c r="X423" t="s">
        <v>21858</v>
      </c>
      <c r="Y423" t="s">
        <v>21859</v>
      </c>
      <c r="Z423" t="s">
        <v>144</v>
      </c>
      <c r="AA423" t="s">
        <v>18497</v>
      </c>
      <c r="AB423" t="s">
        <v>21860</v>
      </c>
      <c r="AC423" t="b">
        <v>1</v>
      </c>
      <c r="AD423" t="s">
        <v>50</v>
      </c>
      <c r="AE423">
        <v>83</v>
      </c>
      <c r="AF423" t="s">
        <v>4996</v>
      </c>
      <c r="AG423" t="s">
        <v>21861</v>
      </c>
      <c r="AH423">
        <v>2012</v>
      </c>
      <c r="AI423" t="s">
        <v>18427</v>
      </c>
      <c r="AJ423" t="s">
        <v>18512</v>
      </c>
    </row>
    <row r="424" spans="1:36" x14ac:dyDescent="0.25">
      <c r="A424">
        <v>2550</v>
      </c>
      <c r="B424">
        <v>2014</v>
      </c>
      <c r="C424">
        <v>54</v>
      </c>
      <c r="D424" t="s">
        <v>9490</v>
      </c>
      <c r="E424" t="s">
        <v>240</v>
      </c>
      <c r="F424">
        <v>59301324</v>
      </c>
      <c r="G424">
        <v>1467</v>
      </c>
      <c r="H424">
        <v>811166</v>
      </c>
      <c r="I424">
        <v>4</v>
      </c>
      <c r="J424" s="1">
        <v>41823</v>
      </c>
      <c r="K424" t="s">
        <v>9362</v>
      </c>
      <c r="L424">
        <v>356</v>
      </c>
      <c r="M424" t="s">
        <v>240</v>
      </c>
      <c r="N424">
        <v>2549</v>
      </c>
      <c r="O424" t="s">
        <v>9491</v>
      </c>
      <c r="P424" t="s">
        <v>9492</v>
      </c>
      <c r="Q424">
        <v>56939515</v>
      </c>
      <c r="R424" t="s">
        <v>1649</v>
      </c>
      <c r="S424" s="4">
        <v>41807</v>
      </c>
      <c r="T424" t="s">
        <v>5075</v>
      </c>
      <c r="U424" t="s">
        <v>494</v>
      </c>
      <c r="V424" t="s">
        <v>5526</v>
      </c>
      <c r="W424" t="s">
        <v>84</v>
      </c>
      <c r="X424" t="s">
        <v>25507</v>
      </c>
      <c r="Y424" t="s">
        <v>25508</v>
      </c>
      <c r="Z424" t="s">
        <v>247</v>
      </c>
      <c r="AA424" t="s">
        <v>18497</v>
      </c>
      <c r="AB424" s="4">
        <v>41726</v>
      </c>
      <c r="AC424" t="b">
        <v>1</v>
      </c>
      <c r="AD424" t="s">
        <v>902</v>
      </c>
      <c r="AE424">
        <v>99</v>
      </c>
      <c r="AF424" t="s">
        <v>9490</v>
      </c>
      <c r="AG424" t="s">
        <v>25509</v>
      </c>
      <c r="AH424">
        <v>2014</v>
      </c>
      <c r="AI424" t="s">
        <v>18438</v>
      </c>
      <c r="AJ424" t="s">
        <v>18454</v>
      </c>
    </row>
    <row r="425" spans="1:36" x14ac:dyDescent="0.25">
      <c r="A425">
        <v>4693</v>
      </c>
      <c r="B425">
        <v>2017</v>
      </c>
      <c r="C425">
        <v>47</v>
      </c>
      <c r="D425" t="s">
        <v>16356</v>
      </c>
      <c r="E425" t="s">
        <v>66</v>
      </c>
      <c r="F425">
        <v>59281555</v>
      </c>
      <c r="G425">
        <v>4047</v>
      </c>
      <c r="H425">
        <v>20433071</v>
      </c>
      <c r="I425">
        <v>4047</v>
      </c>
      <c r="J425" t="s">
        <v>16301</v>
      </c>
      <c r="K425" t="s">
        <v>16196</v>
      </c>
      <c r="L425">
        <v>69</v>
      </c>
      <c r="M425" t="s">
        <v>66</v>
      </c>
      <c r="N425">
        <v>4692</v>
      </c>
      <c r="O425" t="s">
        <v>16357</v>
      </c>
      <c r="P425" t="s">
        <v>652</v>
      </c>
      <c r="Q425">
        <v>58938889</v>
      </c>
      <c r="R425" t="s">
        <v>16242</v>
      </c>
      <c r="S425" t="s">
        <v>30881</v>
      </c>
      <c r="T425" t="s">
        <v>16358</v>
      </c>
      <c r="U425" t="s">
        <v>110</v>
      </c>
      <c r="V425" t="s">
        <v>38</v>
      </c>
      <c r="W425" t="s">
        <v>172</v>
      </c>
      <c r="X425" t="s">
        <v>30992</v>
      </c>
      <c r="Y425" t="s">
        <v>30993</v>
      </c>
      <c r="Z425" t="s">
        <v>72</v>
      </c>
      <c r="AA425" t="s">
        <v>18411</v>
      </c>
      <c r="AB425" t="s">
        <v>30948</v>
      </c>
      <c r="AC425" t="b">
        <v>1</v>
      </c>
      <c r="AD425" t="s">
        <v>172</v>
      </c>
      <c r="AE425">
        <v>101</v>
      </c>
      <c r="AF425" t="s">
        <v>30994</v>
      </c>
      <c r="AG425" t="s">
        <v>30995</v>
      </c>
      <c r="AH425">
        <v>2017</v>
      </c>
      <c r="AI425" t="s">
        <v>18488</v>
      </c>
      <c r="AJ425">
        <v>-6</v>
      </c>
    </row>
    <row r="426" spans="1:36" x14ac:dyDescent="0.25">
      <c r="A426">
        <v>2551</v>
      </c>
      <c r="B426">
        <v>2014</v>
      </c>
      <c r="C426">
        <v>55</v>
      </c>
      <c r="D426" t="s">
        <v>9493</v>
      </c>
      <c r="E426" t="s">
        <v>21</v>
      </c>
      <c r="F426">
        <v>59165787</v>
      </c>
      <c r="G426">
        <v>3839</v>
      </c>
      <c r="H426">
        <v>17509407</v>
      </c>
      <c r="I426">
        <v>3826</v>
      </c>
      <c r="J426" t="s">
        <v>9469</v>
      </c>
      <c r="K426" t="s">
        <v>9494</v>
      </c>
      <c r="L426">
        <v>118</v>
      </c>
      <c r="M426" t="s">
        <v>21</v>
      </c>
      <c r="N426">
        <v>2550</v>
      </c>
      <c r="O426" t="s">
        <v>9495</v>
      </c>
      <c r="P426" t="s">
        <v>492</v>
      </c>
      <c r="Q426">
        <v>42622300</v>
      </c>
      <c r="R426" t="s">
        <v>25</v>
      </c>
      <c r="S426" s="4">
        <v>41947</v>
      </c>
      <c r="T426" t="s">
        <v>9496</v>
      </c>
      <c r="U426" t="s">
        <v>27</v>
      </c>
      <c r="V426" t="s">
        <v>38</v>
      </c>
      <c r="W426" t="s">
        <v>64</v>
      </c>
      <c r="X426" t="s">
        <v>25510</v>
      </c>
      <c r="Y426" t="s">
        <v>25511</v>
      </c>
      <c r="Z426" t="s">
        <v>30</v>
      </c>
      <c r="AA426" t="s">
        <v>18411</v>
      </c>
      <c r="AB426" s="4">
        <v>41838</v>
      </c>
      <c r="AC426" t="b">
        <v>1</v>
      </c>
      <c r="AD426" t="s">
        <v>307</v>
      </c>
      <c r="AE426">
        <v>83</v>
      </c>
      <c r="AF426" t="s">
        <v>9493</v>
      </c>
      <c r="AG426" t="s">
        <v>25512</v>
      </c>
      <c r="AH426">
        <v>2014</v>
      </c>
      <c r="AI426" t="s">
        <v>18907</v>
      </c>
      <c r="AJ426">
        <v>-6</v>
      </c>
    </row>
    <row r="427" spans="1:36" x14ac:dyDescent="0.25">
      <c r="A427">
        <v>3253</v>
      </c>
      <c r="B427">
        <v>2015</v>
      </c>
      <c r="C427">
        <v>50</v>
      </c>
      <c r="D427" t="s">
        <v>11737</v>
      </c>
      <c r="E427" t="s">
        <v>231</v>
      </c>
      <c r="F427">
        <v>58884188</v>
      </c>
      <c r="G427">
        <v>3430</v>
      </c>
      <c r="H427">
        <v>14681108</v>
      </c>
      <c r="I427">
        <v>3411</v>
      </c>
      <c r="J427" t="s">
        <v>11738</v>
      </c>
      <c r="K427" t="s">
        <v>11589</v>
      </c>
      <c r="L427">
        <v>92</v>
      </c>
      <c r="M427" t="s">
        <v>231</v>
      </c>
      <c r="N427">
        <v>3252</v>
      </c>
      <c r="O427" t="s">
        <v>11739</v>
      </c>
      <c r="P427" t="s">
        <v>552</v>
      </c>
      <c r="Q427">
        <v>40292843</v>
      </c>
      <c r="R427" t="s">
        <v>25</v>
      </c>
      <c r="S427" s="4">
        <v>42311</v>
      </c>
      <c r="T427" t="s">
        <v>11740</v>
      </c>
      <c r="U427" t="s">
        <v>5315</v>
      </c>
      <c r="V427" t="s">
        <v>38</v>
      </c>
      <c r="W427" t="s">
        <v>236</v>
      </c>
      <c r="X427" t="s">
        <v>27339</v>
      </c>
      <c r="Y427" t="s">
        <v>27340</v>
      </c>
      <c r="Z427" t="s">
        <v>72</v>
      </c>
      <c r="AA427" t="s">
        <v>18497</v>
      </c>
      <c r="AB427" s="4">
        <v>42214</v>
      </c>
      <c r="AC427" t="b">
        <v>1</v>
      </c>
      <c r="AD427" t="s">
        <v>738</v>
      </c>
      <c r="AE427">
        <v>99</v>
      </c>
      <c r="AF427" t="s">
        <v>11737</v>
      </c>
      <c r="AG427" t="s">
        <v>27341</v>
      </c>
      <c r="AH427">
        <v>2015</v>
      </c>
      <c r="AI427" t="s">
        <v>18528</v>
      </c>
      <c r="AJ427" t="s">
        <v>18646</v>
      </c>
    </row>
    <row r="428" spans="1:36" x14ac:dyDescent="0.25">
      <c r="A428">
        <v>1194</v>
      </c>
      <c r="B428">
        <v>2012</v>
      </c>
      <c r="C428">
        <v>55</v>
      </c>
      <c r="D428" t="s">
        <v>5001</v>
      </c>
      <c r="E428" t="s">
        <v>120</v>
      </c>
      <c r="F428">
        <v>58877969</v>
      </c>
      <c r="G428">
        <v>3601</v>
      </c>
      <c r="H428">
        <v>25577758</v>
      </c>
      <c r="I428">
        <v>3601</v>
      </c>
      <c r="J428" s="1">
        <v>40976</v>
      </c>
      <c r="K428" s="1">
        <v>41100</v>
      </c>
      <c r="L428">
        <v>65</v>
      </c>
      <c r="M428" t="s">
        <v>120</v>
      </c>
      <c r="N428">
        <v>1193</v>
      </c>
      <c r="O428" t="s">
        <v>5002</v>
      </c>
      <c r="P428" t="s">
        <v>453</v>
      </c>
      <c r="Q428">
        <v>58877969</v>
      </c>
      <c r="R428" t="s">
        <v>460</v>
      </c>
      <c r="S428" t="s">
        <v>21837</v>
      </c>
      <c r="T428" t="s">
        <v>5003</v>
      </c>
      <c r="U428" t="s">
        <v>5004</v>
      </c>
      <c r="V428" t="s">
        <v>170</v>
      </c>
      <c r="W428" t="s">
        <v>257</v>
      </c>
      <c r="X428" t="s">
        <v>21862</v>
      </c>
      <c r="Y428" t="s">
        <v>21863</v>
      </c>
      <c r="Z428" t="s">
        <v>163</v>
      </c>
      <c r="AA428" t="s">
        <v>18419</v>
      </c>
      <c r="AB428" t="s">
        <v>20931</v>
      </c>
      <c r="AC428" t="b">
        <v>1</v>
      </c>
      <c r="AD428">
        <v>3</v>
      </c>
      <c r="AE428">
        <v>118</v>
      </c>
      <c r="AF428" t="s">
        <v>21864</v>
      </c>
      <c r="AG428" t="s">
        <v>21865</v>
      </c>
      <c r="AH428">
        <v>2012</v>
      </c>
      <c r="AI428" t="s">
        <v>18619</v>
      </c>
      <c r="AJ428" t="s">
        <v>18448</v>
      </c>
    </row>
    <row r="429" spans="1:36" x14ac:dyDescent="0.25">
      <c r="A429">
        <v>594</v>
      </c>
      <c r="B429">
        <v>2011</v>
      </c>
      <c r="C429">
        <v>57</v>
      </c>
      <c r="D429" t="s">
        <v>2759</v>
      </c>
      <c r="E429" t="s">
        <v>259</v>
      </c>
      <c r="F429">
        <v>58709717</v>
      </c>
      <c r="G429">
        <v>2820</v>
      </c>
      <c r="H429">
        <v>16842353</v>
      </c>
      <c r="I429">
        <v>2817</v>
      </c>
      <c r="J429" t="s">
        <v>2760</v>
      </c>
      <c r="K429" s="1">
        <v>40855</v>
      </c>
      <c r="L429">
        <v>111</v>
      </c>
      <c r="M429" t="s">
        <v>259</v>
      </c>
      <c r="N429">
        <v>593</v>
      </c>
      <c r="O429" t="s">
        <v>2761</v>
      </c>
      <c r="P429" t="s">
        <v>2762</v>
      </c>
      <c r="Q429">
        <v>58700247</v>
      </c>
      <c r="R429" t="s">
        <v>25</v>
      </c>
      <c r="S429" s="4">
        <v>40848</v>
      </c>
      <c r="T429" t="s">
        <v>2763</v>
      </c>
      <c r="U429" t="s">
        <v>360</v>
      </c>
      <c r="V429" t="s">
        <v>2764</v>
      </c>
      <c r="W429" t="s">
        <v>384</v>
      </c>
      <c r="X429" t="s">
        <v>20191</v>
      </c>
      <c r="Y429" t="s">
        <v>20192</v>
      </c>
      <c r="Z429" t="s">
        <v>263</v>
      </c>
      <c r="AA429" t="s">
        <v>18419</v>
      </c>
      <c r="AB429" t="s">
        <v>19354</v>
      </c>
      <c r="AC429" t="b">
        <v>1</v>
      </c>
      <c r="AD429">
        <v>6</v>
      </c>
      <c r="AE429">
        <v>120</v>
      </c>
      <c r="AF429" t="s">
        <v>2759</v>
      </c>
      <c r="AG429" t="s">
        <v>20193</v>
      </c>
      <c r="AH429">
        <v>2011</v>
      </c>
      <c r="AI429" t="s">
        <v>18652</v>
      </c>
      <c r="AJ429" t="s">
        <v>18579</v>
      </c>
    </row>
    <row r="430" spans="1:36" x14ac:dyDescent="0.25">
      <c r="A430">
        <v>3965</v>
      </c>
      <c r="B430">
        <v>2016</v>
      </c>
      <c r="C430">
        <v>56</v>
      </c>
      <c r="D430" t="s">
        <v>13989</v>
      </c>
      <c r="E430" t="s">
        <v>43</v>
      </c>
      <c r="F430">
        <v>58697076</v>
      </c>
      <c r="G430">
        <v>3780</v>
      </c>
      <c r="H430">
        <v>22872490</v>
      </c>
      <c r="I430">
        <v>3780</v>
      </c>
      <c r="J430" t="s">
        <v>13944</v>
      </c>
      <c r="K430" s="1">
        <v>42705</v>
      </c>
      <c r="L430">
        <v>82</v>
      </c>
      <c r="M430" t="s">
        <v>43</v>
      </c>
      <c r="N430">
        <v>3964</v>
      </c>
      <c r="O430" t="s">
        <v>13990</v>
      </c>
      <c r="P430" t="s">
        <v>506</v>
      </c>
      <c r="Q430">
        <v>58676235</v>
      </c>
      <c r="R430" t="s">
        <v>3337</v>
      </c>
      <c r="S430" s="4">
        <v>42766</v>
      </c>
      <c r="T430" t="s">
        <v>12152</v>
      </c>
      <c r="U430" t="s">
        <v>396</v>
      </c>
      <c r="V430" t="s">
        <v>170</v>
      </c>
      <c r="W430" t="s">
        <v>314</v>
      </c>
      <c r="X430" t="s">
        <v>29170</v>
      </c>
      <c r="Y430" t="s">
        <v>29171</v>
      </c>
      <c r="Z430" t="s">
        <v>144</v>
      </c>
      <c r="AA430" t="s">
        <v>18419</v>
      </c>
      <c r="AB430" t="s">
        <v>29131</v>
      </c>
      <c r="AC430" t="b">
        <v>1</v>
      </c>
      <c r="AD430" t="s">
        <v>751</v>
      </c>
      <c r="AE430">
        <v>118</v>
      </c>
      <c r="AF430" t="s">
        <v>13989</v>
      </c>
      <c r="AG430" t="s">
        <v>29172</v>
      </c>
      <c r="AH430">
        <v>2016</v>
      </c>
      <c r="AI430" t="s">
        <v>18600</v>
      </c>
      <c r="AJ430" t="s">
        <v>18646</v>
      </c>
    </row>
    <row r="431" spans="1:36" x14ac:dyDescent="0.25">
      <c r="A431">
        <v>2552</v>
      </c>
      <c r="B431">
        <v>2014</v>
      </c>
      <c r="C431">
        <v>56</v>
      </c>
      <c r="D431" t="s">
        <v>9497</v>
      </c>
      <c r="E431" t="s">
        <v>120</v>
      </c>
      <c r="F431">
        <v>58607007</v>
      </c>
      <c r="G431">
        <v>3372</v>
      </c>
      <c r="H431">
        <v>21681430</v>
      </c>
      <c r="I431">
        <v>3372</v>
      </c>
      <c r="J431" s="1">
        <v>41975</v>
      </c>
      <c r="K431" t="s">
        <v>9463</v>
      </c>
      <c r="L431">
        <v>95</v>
      </c>
      <c r="M431" t="s">
        <v>120</v>
      </c>
      <c r="N431">
        <v>2551</v>
      </c>
      <c r="O431" t="s">
        <v>9498</v>
      </c>
      <c r="P431" t="s">
        <v>3574</v>
      </c>
      <c r="Q431">
        <v>50666882</v>
      </c>
      <c r="R431" t="s">
        <v>25</v>
      </c>
      <c r="S431" s="4">
        <v>41793</v>
      </c>
      <c r="T431" t="s">
        <v>3909</v>
      </c>
      <c r="U431" t="s">
        <v>805</v>
      </c>
      <c r="V431" t="s">
        <v>9499</v>
      </c>
      <c r="W431" t="s">
        <v>384</v>
      </c>
      <c r="X431" t="s">
        <v>25513</v>
      </c>
      <c r="Y431" t="s">
        <v>25514</v>
      </c>
      <c r="Z431" t="s">
        <v>9500</v>
      </c>
      <c r="AA431" t="s">
        <v>18419</v>
      </c>
      <c r="AB431" t="s">
        <v>25515</v>
      </c>
      <c r="AC431" t="b">
        <v>1</v>
      </c>
      <c r="AD431" t="s">
        <v>135</v>
      </c>
      <c r="AE431">
        <v>117</v>
      </c>
      <c r="AF431" t="s">
        <v>25516</v>
      </c>
      <c r="AG431" t="s">
        <v>25517</v>
      </c>
      <c r="AH431">
        <v>2014</v>
      </c>
      <c r="AI431" t="s">
        <v>18652</v>
      </c>
      <c r="AJ431" t="s">
        <v>18642</v>
      </c>
    </row>
    <row r="432" spans="1:36" x14ac:dyDescent="0.25">
      <c r="A432">
        <v>59</v>
      </c>
      <c r="B432">
        <v>2010</v>
      </c>
      <c r="C432">
        <v>59</v>
      </c>
      <c r="D432" t="s">
        <v>468</v>
      </c>
      <c r="E432" t="s">
        <v>363</v>
      </c>
      <c r="F432">
        <v>58401464</v>
      </c>
      <c r="G432">
        <v>2974</v>
      </c>
      <c r="H432">
        <v>17734040</v>
      </c>
      <c r="I432">
        <v>2856</v>
      </c>
      <c r="J432" t="s">
        <v>321</v>
      </c>
      <c r="K432" t="s">
        <v>469</v>
      </c>
      <c r="L432">
        <v>97</v>
      </c>
      <c r="M432" t="s">
        <v>57</v>
      </c>
      <c r="N432">
        <v>58</v>
      </c>
      <c r="O432" t="s">
        <v>470</v>
      </c>
      <c r="P432" t="s">
        <v>471</v>
      </c>
      <c r="Q432">
        <v>58401464</v>
      </c>
      <c r="R432" t="s">
        <v>25</v>
      </c>
      <c r="S432" t="s">
        <v>18514</v>
      </c>
      <c r="T432" t="s">
        <v>472</v>
      </c>
      <c r="U432" t="s">
        <v>305</v>
      </c>
      <c r="V432" t="s">
        <v>38</v>
      </c>
      <c r="W432" t="s">
        <v>93</v>
      </c>
      <c r="X432" t="s">
        <v>18682</v>
      </c>
      <c r="Y432" t="s">
        <v>18683</v>
      </c>
      <c r="Z432" t="s">
        <v>449</v>
      </c>
      <c r="AA432" t="s">
        <v>18419</v>
      </c>
      <c r="AB432" t="s">
        <v>18585</v>
      </c>
      <c r="AC432" t="b">
        <v>1</v>
      </c>
      <c r="AD432" t="s">
        <v>248</v>
      </c>
      <c r="AE432">
        <v>92</v>
      </c>
      <c r="AF432" t="s">
        <v>468</v>
      </c>
      <c r="AG432" t="s">
        <v>18684</v>
      </c>
      <c r="AH432">
        <v>2010</v>
      </c>
      <c r="AI432" t="s">
        <v>18443</v>
      </c>
      <c r="AJ432" t="s">
        <v>18458</v>
      </c>
    </row>
    <row r="433" spans="1:36" x14ac:dyDescent="0.25">
      <c r="A433">
        <v>1868</v>
      </c>
      <c r="B433">
        <v>2013</v>
      </c>
      <c r="C433">
        <v>60</v>
      </c>
      <c r="D433" t="s">
        <v>7217</v>
      </c>
      <c r="E433" t="s">
        <v>259</v>
      </c>
      <c r="F433">
        <v>58236838</v>
      </c>
      <c r="G433">
        <v>2922</v>
      </c>
      <c r="H433">
        <v>12765508</v>
      </c>
      <c r="I433">
        <v>2909</v>
      </c>
      <c r="J433" t="s">
        <v>7085</v>
      </c>
      <c r="K433" s="1">
        <v>41551</v>
      </c>
      <c r="L433">
        <v>106</v>
      </c>
      <c r="M433" t="s">
        <v>259</v>
      </c>
      <c r="N433">
        <v>1867</v>
      </c>
      <c r="O433" t="s">
        <v>7218</v>
      </c>
      <c r="P433" t="s">
        <v>2524</v>
      </c>
      <c r="Q433">
        <v>33223430</v>
      </c>
      <c r="R433" t="s">
        <v>79</v>
      </c>
      <c r="S433" t="s">
        <v>23648</v>
      </c>
      <c r="T433" t="s">
        <v>7219</v>
      </c>
      <c r="U433" t="s">
        <v>494</v>
      </c>
      <c r="V433" t="s">
        <v>7220</v>
      </c>
      <c r="W433" t="s">
        <v>502</v>
      </c>
      <c r="X433" t="s">
        <v>23649</v>
      </c>
      <c r="Y433" t="s">
        <v>23650</v>
      </c>
      <c r="Z433" t="s">
        <v>263</v>
      </c>
      <c r="AA433" t="s">
        <v>18411</v>
      </c>
      <c r="AB433" t="s">
        <v>23549</v>
      </c>
      <c r="AC433" t="b">
        <v>1</v>
      </c>
      <c r="AD433" t="s">
        <v>40</v>
      </c>
      <c r="AE433">
        <v>114</v>
      </c>
      <c r="AF433" t="s">
        <v>7217</v>
      </c>
      <c r="AG433" t="s">
        <v>23651</v>
      </c>
      <c r="AH433">
        <v>2013</v>
      </c>
      <c r="AI433" t="s">
        <v>18722</v>
      </c>
      <c r="AJ433" t="s">
        <v>18493</v>
      </c>
    </row>
    <row r="434" spans="1:36" x14ac:dyDescent="0.25">
      <c r="A434">
        <v>4694</v>
      </c>
      <c r="B434">
        <v>2017</v>
      </c>
      <c r="C434">
        <v>48</v>
      </c>
      <c r="D434" t="s">
        <v>16359</v>
      </c>
      <c r="E434" t="s">
        <v>43</v>
      </c>
      <c r="F434">
        <v>58060186</v>
      </c>
      <c r="G434">
        <v>3647</v>
      </c>
      <c r="H434">
        <v>18503871</v>
      </c>
      <c r="I434">
        <v>3647</v>
      </c>
      <c r="J434" t="s">
        <v>16360</v>
      </c>
      <c r="K434" t="s">
        <v>16361</v>
      </c>
      <c r="L434">
        <v>63</v>
      </c>
      <c r="M434" t="s">
        <v>43</v>
      </c>
      <c r="N434">
        <v>4693</v>
      </c>
      <c r="O434" t="s">
        <v>16362</v>
      </c>
      <c r="P434" t="s">
        <v>5109</v>
      </c>
      <c r="Q434">
        <v>58009442</v>
      </c>
      <c r="R434" t="s">
        <v>9672</v>
      </c>
      <c r="S434" t="s">
        <v>30099</v>
      </c>
      <c r="T434" t="s">
        <v>2626</v>
      </c>
      <c r="U434" t="s">
        <v>210</v>
      </c>
      <c r="V434" t="s">
        <v>28</v>
      </c>
      <c r="W434" t="s">
        <v>398</v>
      </c>
      <c r="X434" t="s">
        <v>30996</v>
      </c>
      <c r="Y434" t="s">
        <v>30997</v>
      </c>
      <c r="Z434" t="s">
        <v>144</v>
      </c>
      <c r="AA434" t="s">
        <v>18497</v>
      </c>
      <c r="AB434" t="s">
        <v>30998</v>
      </c>
      <c r="AC434" t="b">
        <v>1</v>
      </c>
      <c r="AD434" t="s">
        <v>696</v>
      </c>
      <c r="AE434">
        <v>116</v>
      </c>
      <c r="AF434" t="s">
        <v>16359</v>
      </c>
      <c r="AG434" t="s">
        <v>30999</v>
      </c>
      <c r="AH434">
        <v>2017</v>
      </c>
      <c r="AI434" t="s">
        <v>18633</v>
      </c>
      <c r="AJ434" t="s">
        <v>18522</v>
      </c>
    </row>
    <row r="435" spans="1:36" x14ac:dyDescent="0.25">
      <c r="A435">
        <v>595</v>
      </c>
      <c r="B435">
        <v>2011</v>
      </c>
      <c r="C435">
        <v>58</v>
      </c>
      <c r="D435" t="s">
        <v>2765</v>
      </c>
      <c r="E435" t="s">
        <v>265</v>
      </c>
      <c r="F435">
        <v>58009200</v>
      </c>
      <c r="G435">
        <v>2707</v>
      </c>
      <c r="H435">
        <v>13206453</v>
      </c>
      <c r="I435">
        <v>2707</v>
      </c>
      <c r="J435" t="s">
        <v>2694</v>
      </c>
      <c r="K435" t="s">
        <v>2766</v>
      </c>
      <c r="L435">
        <v>125</v>
      </c>
      <c r="M435" t="s">
        <v>265</v>
      </c>
      <c r="N435">
        <v>594</v>
      </c>
      <c r="O435" t="s">
        <v>2767</v>
      </c>
      <c r="P435" t="s">
        <v>389</v>
      </c>
      <c r="Q435">
        <v>57900000</v>
      </c>
      <c r="R435" t="s">
        <v>25</v>
      </c>
      <c r="S435" s="4">
        <v>40736</v>
      </c>
      <c r="T435" t="s">
        <v>2768</v>
      </c>
      <c r="U435" t="s">
        <v>325</v>
      </c>
      <c r="V435" t="s">
        <v>38</v>
      </c>
      <c r="W435" t="s">
        <v>103</v>
      </c>
      <c r="X435" t="s">
        <v>20194</v>
      </c>
      <c r="Y435" t="s">
        <v>20195</v>
      </c>
      <c r="Z435" t="s">
        <v>271</v>
      </c>
      <c r="AA435" t="s">
        <v>18497</v>
      </c>
      <c r="AB435" s="4">
        <v>40620</v>
      </c>
      <c r="AC435" t="b">
        <v>1</v>
      </c>
      <c r="AD435" t="s">
        <v>32</v>
      </c>
      <c r="AE435">
        <v>118</v>
      </c>
      <c r="AF435" t="s">
        <v>2765</v>
      </c>
      <c r="AG435" t="s">
        <v>20196</v>
      </c>
      <c r="AH435">
        <v>2011</v>
      </c>
      <c r="AI435" t="s">
        <v>18448</v>
      </c>
      <c r="AJ435" t="s">
        <v>18493</v>
      </c>
    </row>
    <row r="436" spans="1:36" x14ac:dyDescent="0.25">
      <c r="A436">
        <v>1195</v>
      </c>
      <c r="B436">
        <v>2012</v>
      </c>
      <c r="C436">
        <v>56</v>
      </c>
      <c r="D436" t="s">
        <v>5005</v>
      </c>
      <c r="E436" t="s">
        <v>43</v>
      </c>
      <c r="F436">
        <v>57884114</v>
      </c>
      <c r="G436">
        <v>3674</v>
      </c>
      <c r="H436">
        <v>17285453</v>
      </c>
      <c r="I436">
        <v>2674</v>
      </c>
      <c r="J436" s="1">
        <v>41003</v>
      </c>
      <c r="K436" s="1">
        <v>41096</v>
      </c>
      <c r="L436">
        <v>64</v>
      </c>
      <c r="M436" t="s">
        <v>43</v>
      </c>
      <c r="N436">
        <v>1194</v>
      </c>
      <c r="O436" t="s">
        <v>5006</v>
      </c>
      <c r="P436" t="s">
        <v>1471</v>
      </c>
      <c r="Q436">
        <v>-1</v>
      </c>
      <c r="R436" t="s">
        <v>5007</v>
      </c>
      <c r="S436">
        <v>-1</v>
      </c>
      <c r="T436">
        <v>-1</v>
      </c>
      <c r="U436" t="s">
        <v>501</v>
      </c>
      <c r="V436" t="s">
        <v>38</v>
      </c>
      <c r="X436" t="s">
        <v>21866</v>
      </c>
      <c r="Y436" t="s">
        <v>21867</v>
      </c>
      <c r="Z436">
        <v>-1</v>
      </c>
      <c r="AA436" t="s">
        <v>19739</v>
      </c>
      <c r="AB436">
        <v>-1</v>
      </c>
      <c r="AC436" t="b">
        <v>1</v>
      </c>
      <c r="AE436">
        <v>190</v>
      </c>
      <c r="AF436" t="s">
        <v>21868</v>
      </c>
      <c r="AG436">
        <v>-1</v>
      </c>
      <c r="AH436" t="s">
        <v>5008</v>
      </c>
      <c r="AJ436">
        <v>-6</v>
      </c>
    </row>
    <row r="437" spans="1:36" x14ac:dyDescent="0.25">
      <c r="A437">
        <v>60</v>
      </c>
      <c r="B437">
        <v>2010</v>
      </c>
      <c r="C437">
        <v>60</v>
      </c>
      <c r="D437" t="s">
        <v>473</v>
      </c>
      <c r="E437" t="s">
        <v>363</v>
      </c>
      <c r="F437">
        <v>57744720</v>
      </c>
      <c r="G437">
        <v>2206</v>
      </c>
      <c r="H437">
        <v>20512304</v>
      </c>
      <c r="I437">
        <v>2206</v>
      </c>
      <c r="J437" t="s">
        <v>474</v>
      </c>
      <c r="K437" t="s">
        <v>206</v>
      </c>
      <c r="L437">
        <v>83</v>
      </c>
      <c r="M437" t="s">
        <v>57</v>
      </c>
      <c r="N437">
        <v>59</v>
      </c>
      <c r="O437" t="s">
        <v>475</v>
      </c>
      <c r="P437" t="s">
        <v>476</v>
      </c>
      <c r="Q437">
        <v>57744720</v>
      </c>
      <c r="R437" t="s">
        <v>25</v>
      </c>
      <c r="S437" s="4">
        <v>40561</v>
      </c>
      <c r="T437" t="s">
        <v>477</v>
      </c>
      <c r="U437" t="s">
        <v>478</v>
      </c>
      <c r="V437" t="s">
        <v>337</v>
      </c>
      <c r="W437" t="s">
        <v>270</v>
      </c>
      <c r="X437" t="s">
        <v>18685</v>
      </c>
      <c r="Y437" t="s">
        <v>18686</v>
      </c>
      <c r="Z437" t="s">
        <v>449</v>
      </c>
      <c r="AA437" t="s">
        <v>18419</v>
      </c>
      <c r="AB437" t="s">
        <v>18687</v>
      </c>
      <c r="AC437" t="b">
        <v>1</v>
      </c>
      <c r="AD437" t="s">
        <v>369</v>
      </c>
      <c r="AE437">
        <v>107</v>
      </c>
      <c r="AF437" t="s">
        <v>473</v>
      </c>
      <c r="AG437" t="s">
        <v>18688</v>
      </c>
      <c r="AH437">
        <v>2010</v>
      </c>
      <c r="AI437" t="s">
        <v>18547</v>
      </c>
      <c r="AJ437" t="s">
        <v>18642</v>
      </c>
    </row>
    <row r="438" spans="1:36" x14ac:dyDescent="0.25">
      <c r="A438">
        <v>3966</v>
      </c>
      <c r="B438">
        <v>2016</v>
      </c>
      <c r="C438">
        <v>57</v>
      </c>
      <c r="D438" t="s">
        <v>13991</v>
      </c>
      <c r="E438" t="s">
        <v>43</v>
      </c>
      <c r="F438">
        <v>57682904</v>
      </c>
      <c r="G438">
        <v>2368</v>
      </c>
      <c r="H438">
        <v>129462</v>
      </c>
      <c r="I438">
        <v>4</v>
      </c>
      <c r="J438" t="s">
        <v>13776</v>
      </c>
      <c r="K438" t="s">
        <v>13830</v>
      </c>
      <c r="L438">
        <v>104</v>
      </c>
      <c r="M438" t="s">
        <v>43</v>
      </c>
      <c r="N438">
        <v>3965</v>
      </c>
      <c r="O438" t="s">
        <v>13992</v>
      </c>
      <c r="P438" t="s">
        <v>13993</v>
      </c>
      <c r="Q438">
        <v>57642961</v>
      </c>
      <c r="R438" t="s">
        <v>460</v>
      </c>
      <c r="S438" s="4">
        <v>42808</v>
      </c>
      <c r="T438" t="s">
        <v>13994</v>
      </c>
      <c r="U438" t="s">
        <v>501</v>
      </c>
      <c r="V438" t="s">
        <v>38</v>
      </c>
      <c r="W438" t="s">
        <v>246</v>
      </c>
      <c r="X438" t="s">
        <v>29173</v>
      </c>
      <c r="Y438" t="s">
        <v>29174</v>
      </c>
      <c r="Z438" t="s">
        <v>144</v>
      </c>
      <c r="AA438" t="s">
        <v>18419</v>
      </c>
      <c r="AB438" t="s">
        <v>29053</v>
      </c>
      <c r="AC438" t="b">
        <v>1</v>
      </c>
      <c r="AD438" t="s">
        <v>326</v>
      </c>
      <c r="AE438">
        <v>139</v>
      </c>
      <c r="AF438" t="s">
        <v>13991</v>
      </c>
      <c r="AG438" t="s">
        <v>29175</v>
      </c>
      <c r="AH438">
        <v>2016</v>
      </c>
      <c r="AI438" t="s">
        <v>18532</v>
      </c>
      <c r="AJ438" t="s">
        <v>18443</v>
      </c>
    </row>
    <row r="439" spans="1:36" x14ac:dyDescent="0.25">
      <c r="A439">
        <v>4695</v>
      </c>
      <c r="B439">
        <v>2017</v>
      </c>
      <c r="C439">
        <v>49</v>
      </c>
      <c r="D439" t="s">
        <v>16363</v>
      </c>
      <c r="E439" t="s">
        <v>4790</v>
      </c>
      <c r="F439">
        <v>57386418</v>
      </c>
      <c r="G439">
        <v>2888</v>
      </c>
      <c r="H439">
        <v>16172119</v>
      </c>
      <c r="I439">
        <v>2888</v>
      </c>
      <c r="J439" s="1">
        <v>42797</v>
      </c>
      <c r="K439" t="s">
        <v>16349</v>
      </c>
      <c r="L439">
        <v>76</v>
      </c>
      <c r="M439" t="s">
        <v>57</v>
      </c>
      <c r="N439">
        <v>4694</v>
      </c>
      <c r="O439" t="s">
        <v>16364</v>
      </c>
      <c r="P439" t="s">
        <v>389</v>
      </c>
      <c r="Q439">
        <v>57330873</v>
      </c>
      <c r="R439" t="s">
        <v>25</v>
      </c>
      <c r="S439" t="s">
        <v>31000</v>
      </c>
      <c r="T439" t="s">
        <v>16365</v>
      </c>
      <c r="U439" t="s">
        <v>634</v>
      </c>
      <c r="V439" t="s">
        <v>38</v>
      </c>
      <c r="W439" t="s">
        <v>583</v>
      </c>
      <c r="X439" t="s">
        <v>31001</v>
      </c>
      <c r="Y439" t="s">
        <v>31002</v>
      </c>
      <c r="Z439" t="s">
        <v>455</v>
      </c>
      <c r="AA439" t="s">
        <v>18419</v>
      </c>
      <c r="AB439" s="4">
        <v>42797</v>
      </c>
      <c r="AC439" t="b">
        <v>1</v>
      </c>
      <c r="AD439" t="s">
        <v>549</v>
      </c>
      <c r="AE439">
        <v>132</v>
      </c>
      <c r="AF439" t="s">
        <v>16363</v>
      </c>
      <c r="AG439" t="s">
        <v>31003</v>
      </c>
      <c r="AH439">
        <v>2017</v>
      </c>
      <c r="AI439" t="s">
        <v>18758</v>
      </c>
      <c r="AJ439" t="s">
        <v>18448</v>
      </c>
    </row>
    <row r="440" spans="1:36" x14ac:dyDescent="0.25">
      <c r="A440">
        <v>3254</v>
      </c>
      <c r="B440">
        <v>2015</v>
      </c>
      <c r="C440">
        <v>51</v>
      </c>
      <c r="D440" t="s">
        <v>11741</v>
      </c>
      <c r="E440" t="s">
        <v>363</v>
      </c>
      <c r="F440">
        <v>57027435</v>
      </c>
      <c r="G440">
        <v>2230</v>
      </c>
      <c r="H440">
        <v>25888154</v>
      </c>
      <c r="I440">
        <v>2221</v>
      </c>
      <c r="J440" s="1">
        <v>42317</v>
      </c>
      <c r="K440" s="1">
        <v>42075</v>
      </c>
      <c r="L440">
        <v>83</v>
      </c>
      <c r="M440" t="s">
        <v>57</v>
      </c>
      <c r="N440">
        <v>3253</v>
      </c>
      <c r="O440" t="s">
        <v>11742</v>
      </c>
      <c r="P440" t="s">
        <v>530</v>
      </c>
      <c r="Q440">
        <v>45000926</v>
      </c>
      <c r="R440" t="s">
        <v>25</v>
      </c>
      <c r="S440" t="s">
        <v>27342</v>
      </c>
      <c r="T440" t="s">
        <v>4616</v>
      </c>
      <c r="U440" t="s">
        <v>244</v>
      </c>
      <c r="V440" t="s">
        <v>38</v>
      </c>
      <c r="W440" t="s">
        <v>332</v>
      </c>
      <c r="X440" t="s">
        <v>27343</v>
      </c>
      <c r="Y440" t="s">
        <v>27344</v>
      </c>
      <c r="Z440" t="s">
        <v>163</v>
      </c>
      <c r="AA440" t="s">
        <v>18419</v>
      </c>
      <c r="AB440" t="s">
        <v>27332</v>
      </c>
      <c r="AC440" t="b">
        <v>1</v>
      </c>
      <c r="AD440" t="s">
        <v>238</v>
      </c>
      <c r="AE440">
        <v>100</v>
      </c>
      <c r="AF440" t="s">
        <v>11741</v>
      </c>
      <c r="AG440" t="s">
        <v>27345</v>
      </c>
      <c r="AH440">
        <v>2015</v>
      </c>
      <c r="AI440" t="s">
        <v>18677</v>
      </c>
      <c r="AJ440" t="s">
        <v>18522</v>
      </c>
    </row>
    <row r="441" spans="1:36" x14ac:dyDescent="0.25">
      <c r="A441">
        <v>1869</v>
      </c>
      <c r="B441">
        <v>2013</v>
      </c>
      <c r="C441">
        <v>61</v>
      </c>
      <c r="D441" t="s">
        <v>7221</v>
      </c>
      <c r="E441" t="s">
        <v>181</v>
      </c>
      <c r="F441">
        <v>57012977</v>
      </c>
      <c r="G441">
        <v>3353</v>
      </c>
      <c r="H441">
        <v>15891055</v>
      </c>
      <c r="I441">
        <v>3288</v>
      </c>
      <c r="J441" t="s">
        <v>7222</v>
      </c>
      <c r="K441" t="s">
        <v>7134</v>
      </c>
      <c r="L441">
        <v>160</v>
      </c>
      <c r="M441" t="s">
        <v>181</v>
      </c>
      <c r="N441">
        <v>1868</v>
      </c>
      <c r="O441" t="s">
        <v>7223</v>
      </c>
      <c r="P441" t="s">
        <v>506</v>
      </c>
      <c r="Q441">
        <v>54700000</v>
      </c>
      <c r="R441" t="s">
        <v>460</v>
      </c>
      <c r="S441" s="4">
        <v>41429</v>
      </c>
      <c r="T441" t="s">
        <v>7224</v>
      </c>
      <c r="U441" t="s">
        <v>27</v>
      </c>
      <c r="V441" t="s">
        <v>38</v>
      </c>
      <c r="W441" t="s">
        <v>285</v>
      </c>
      <c r="X441" t="s">
        <v>23652</v>
      </c>
      <c r="Y441" t="s">
        <v>23653</v>
      </c>
      <c r="Z441" t="s">
        <v>2943</v>
      </c>
      <c r="AA441" t="s">
        <v>18411</v>
      </c>
      <c r="AB441" t="s">
        <v>23654</v>
      </c>
      <c r="AC441" t="b">
        <v>1</v>
      </c>
      <c r="AD441" t="s">
        <v>430</v>
      </c>
      <c r="AE441">
        <v>89</v>
      </c>
      <c r="AF441" t="s">
        <v>23655</v>
      </c>
      <c r="AG441" t="s">
        <v>23656</v>
      </c>
      <c r="AH441">
        <v>2013</v>
      </c>
      <c r="AI441" t="s">
        <v>18557</v>
      </c>
      <c r="AJ441" t="s">
        <v>18601</v>
      </c>
    </row>
    <row r="442" spans="1:36" x14ac:dyDescent="0.25">
      <c r="A442">
        <v>1196</v>
      </c>
      <c r="B442">
        <v>2012</v>
      </c>
      <c r="C442">
        <v>57</v>
      </c>
      <c r="D442" t="s">
        <v>5009</v>
      </c>
      <c r="E442" t="s">
        <v>86</v>
      </c>
      <c r="F442">
        <v>57011521</v>
      </c>
      <c r="G442">
        <v>3203</v>
      </c>
      <c r="H442">
        <v>21514080</v>
      </c>
      <c r="I442">
        <v>3192</v>
      </c>
      <c r="J442" s="1">
        <v>41064</v>
      </c>
      <c r="K442" t="s">
        <v>5010</v>
      </c>
      <c r="L442">
        <v>55</v>
      </c>
      <c r="M442" t="s">
        <v>86</v>
      </c>
      <c r="N442">
        <v>1195</v>
      </c>
      <c r="O442" t="s">
        <v>5011</v>
      </c>
      <c r="P442" t="s">
        <v>225</v>
      </c>
      <c r="Q442">
        <v>55300000</v>
      </c>
      <c r="R442" t="s">
        <v>25</v>
      </c>
      <c r="S442" s="4">
        <v>41100</v>
      </c>
      <c r="T442" t="s">
        <v>5012</v>
      </c>
      <c r="U442" t="s">
        <v>162</v>
      </c>
      <c r="V442" t="s">
        <v>38</v>
      </c>
      <c r="W442" t="s">
        <v>135</v>
      </c>
      <c r="X442" t="s">
        <v>21869</v>
      </c>
      <c r="Y442" t="s">
        <v>21870</v>
      </c>
      <c r="Z442" t="s">
        <v>670</v>
      </c>
      <c r="AA442" t="s">
        <v>18497</v>
      </c>
      <c r="AB442" t="s">
        <v>21871</v>
      </c>
      <c r="AC442" t="b">
        <v>1</v>
      </c>
      <c r="AD442" t="s">
        <v>307</v>
      </c>
      <c r="AE442">
        <v>113</v>
      </c>
      <c r="AF442" t="s">
        <v>5009</v>
      </c>
      <c r="AG442" t="s">
        <v>21872</v>
      </c>
      <c r="AH442">
        <v>2012</v>
      </c>
      <c r="AI442" t="s">
        <v>18468</v>
      </c>
      <c r="AJ442" t="s">
        <v>18513</v>
      </c>
    </row>
    <row r="443" spans="1:36" x14ac:dyDescent="0.25">
      <c r="A443">
        <v>596</v>
      </c>
      <c r="B443">
        <v>2011</v>
      </c>
      <c r="C443">
        <v>59</v>
      </c>
      <c r="D443" t="s">
        <v>2769</v>
      </c>
      <c r="E443" t="s">
        <v>843</v>
      </c>
      <c r="F443">
        <v>56817045</v>
      </c>
      <c r="G443">
        <v>1038</v>
      </c>
      <c r="H443">
        <v>599003</v>
      </c>
      <c r="I443">
        <v>6</v>
      </c>
      <c r="J443" t="s">
        <v>2528</v>
      </c>
      <c r="K443" t="s">
        <v>2642</v>
      </c>
      <c r="L443">
        <v>306</v>
      </c>
      <c r="M443" t="s">
        <v>843</v>
      </c>
      <c r="N443">
        <v>595</v>
      </c>
      <c r="O443" t="s">
        <v>2770</v>
      </c>
      <c r="P443" t="s">
        <v>2771</v>
      </c>
      <c r="Q443">
        <v>55400000</v>
      </c>
      <c r="R443" t="s">
        <v>2772</v>
      </c>
      <c r="S443" t="s">
        <v>19307</v>
      </c>
      <c r="T443" t="s">
        <v>983</v>
      </c>
      <c r="U443" t="s">
        <v>2773</v>
      </c>
      <c r="V443" t="s">
        <v>2774</v>
      </c>
      <c r="W443" t="s">
        <v>95</v>
      </c>
      <c r="X443" t="s">
        <v>20197</v>
      </c>
      <c r="Y443" t="s">
        <v>20198</v>
      </c>
      <c r="Z443" t="s">
        <v>849</v>
      </c>
      <c r="AA443" t="s">
        <v>18419</v>
      </c>
      <c r="AB443" s="4">
        <v>40704</v>
      </c>
      <c r="AC443" t="b">
        <v>1</v>
      </c>
      <c r="AD443" t="s">
        <v>326</v>
      </c>
      <c r="AE443">
        <v>94</v>
      </c>
      <c r="AF443" t="s">
        <v>2769</v>
      </c>
      <c r="AG443" t="s">
        <v>983</v>
      </c>
      <c r="AH443">
        <v>2011</v>
      </c>
      <c r="AI443" t="s">
        <v>18454</v>
      </c>
      <c r="AJ443" t="s">
        <v>18433</v>
      </c>
    </row>
    <row r="444" spans="1:36" x14ac:dyDescent="0.25">
      <c r="A444">
        <v>1870</v>
      </c>
      <c r="B444">
        <v>2013</v>
      </c>
      <c r="C444">
        <v>62</v>
      </c>
      <c r="D444" t="s">
        <v>7225</v>
      </c>
      <c r="E444" t="s">
        <v>240</v>
      </c>
      <c r="F444">
        <v>56671993</v>
      </c>
      <c r="G444">
        <v>1474</v>
      </c>
      <c r="H444">
        <v>923715</v>
      </c>
      <c r="I444">
        <v>19</v>
      </c>
      <c r="J444" t="s">
        <v>7226</v>
      </c>
      <c r="K444" s="1">
        <v>41491</v>
      </c>
      <c r="L444">
        <v>202</v>
      </c>
      <c r="M444" t="s">
        <v>240</v>
      </c>
      <c r="N444">
        <v>1869</v>
      </c>
      <c r="O444" t="s">
        <v>7227</v>
      </c>
      <c r="P444" t="s">
        <v>7228</v>
      </c>
      <c r="Q444">
        <v>50628650</v>
      </c>
      <c r="R444" t="s">
        <v>79</v>
      </c>
      <c r="S444" s="4">
        <v>41702</v>
      </c>
      <c r="T444" t="s">
        <v>3200</v>
      </c>
      <c r="U444" t="s">
        <v>188</v>
      </c>
      <c r="V444" t="s">
        <v>38</v>
      </c>
      <c r="W444" t="s">
        <v>145</v>
      </c>
      <c r="X444" t="s">
        <v>23657</v>
      </c>
      <c r="Y444" t="s">
        <v>23658</v>
      </c>
      <c r="Z444" t="s">
        <v>247</v>
      </c>
      <c r="AA444" t="s">
        <v>18497</v>
      </c>
      <c r="AB444" s="4">
        <v>41586</v>
      </c>
      <c r="AC444" t="b">
        <v>1</v>
      </c>
      <c r="AD444" t="s">
        <v>190</v>
      </c>
      <c r="AE444">
        <v>134</v>
      </c>
      <c r="AF444" t="s">
        <v>7225</v>
      </c>
      <c r="AG444" t="s">
        <v>23659</v>
      </c>
      <c r="AH444">
        <v>2013</v>
      </c>
      <c r="AI444" t="s">
        <v>23471</v>
      </c>
      <c r="AJ444" t="s">
        <v>18454</v>
      </c>
    </row>
    <row r="445" spans="1:36" x14ac:dyDescent="0.25">
      <c r="A445">
        <v>4696</v>
      </c>
      <c r="B445">
        <v>2017</v>
      </c>
      <c r="C445">
        <v>50</v>
      </c>
      <c r="D445" t="s">
        <v>16366</v>
      </c>
      <c r="E445" t="s">
        <v>611</v>
      </c>
      <c r="F445">
        <v>56468410</v>
      </c>
      <c r="G445">
        <v>1733</v>
      </c>
      <c r="H445">
        <v>175006</v>
      </c>
      <c r="I445">
        <v>4</v>
      </c>
      <c r="J445" t="s">
        <v>16222</v>
      </c>
      <c r="K445" s="1">
        <v>43073</v>
      </c>
      <c r="L445">
        <v>141</v>
      </c>
      <c r="M445" t="s">
        <v>611</v>
      </c>
      <c r="N445">
        <v>4695</v>
      </c>
      <c r="O445" t="s">
        <v>16367</v>
      </c>
      <c r="P445" t="s">
        <v>16368</v>
      </c>
      <c r="Q445">
        <v>28086332</v>
      </c>
      <c r="R445" t="s">
        <v>70</v>
      </c>
      <c r="S445" t="s">
        <v>30877</v>
      </c>
      <c r="T445" t="s">
        <v>2845</v>
      </c>
      <c r="U445" t="s">
        <v>188</v>
      </c>
      <c r="V445" t="s">
        <v>5526</v>
      </c>
      <c r="W445" t="s">
        <v>527</v>
      </c>
      <c r="X445" t="s">
        <v>31004</v>
      </c>
      <c r="Y445" t="s">
        <v>31005</v>
      </c>
      <c r="Z445" t="s">
        <v>615</v>
      </c>
      <c r="AA445" t="s">
        <v>18419</v>
      </c>
      <c r="AB445" t="s">
        <v>30931</v>
      </c>
      <c r="AC445" t="b">
        <v>1</v>
      </c>
      <c r="AD445" t="s">
        <v>793</v>
      </c>
      <c r="AE445">
        <v>125</v>
      </c>
      <c r="AF445" t="s">
        <v>16366</v>
      </c>
      <c r="AG445" t="s">
        <v>31006</v>
      </c>
      <c r="AH445">
        <v>2017</v>
      </c>
      <c r="AI445" t="s">
        <v>18805</v>
      </c>
      <c r="AJ445" t="s">
        <v>18437</v>
      </c>
    </row>
    <row r="446" spans="1:36" x14ac:dyDescent="0.25">
      <c r="A446">
        <v>3255</v>
      </c>
      <c r="B446">
        <v>2015</v>
      </c>
      <c r="C446">
        <v>52</v>
      </c>
      <c r="D446" t="s">
        <v>11743</v>
      </c>
      <c r="E446" t="s">
        <v>259</v>
      </c>
      <c r="F446">
        <v>56451232</v>
      </c>
      <c r="G446">
        <v>2924</v>
      </c>
      <c r="H446">
        <v>17015168</v>
      </c>
      <c r="I446">
        <v>2896</v>
      </c>
      <c r="J446" t="s">
        <v>11599</v>
      </c>
      <c r="K446" t="s">
        <v>11575</v>
      </c>
      <c r="L446">
        <v>82</v>
      </c>
      <c r="M446" t="s">
        <v>259</v>
      </c>
      <c r="N446">
        <v>3254</v>
      </c>
      <c r="O446" t="s">
        <v>11744</v>
      </c>
      <c r="P446" t="s">
        <v>11745</v>
      </c>
      <c r="Q446">
        <v>42581369</v>
      </c>
      <c r="R446" t="s">
        <v>25</v>
      </c>
      <c r="S446" t="s">
        <v>27346</v>
      </c>
      <c r="T446" t="s">
        <v>318</v>
      </c>
      <c r="U446" t="s">
        <v>501</v>
      </c>
      <c r="V446" t="s">
        <v>1134</v>
      </c>
      <c r="W446" t="s">
        <v>228</v>
      </c>
      <c r="X446" t="s">
        <v>27347</v>
      </c>
      <c r="Y446" t="s">
        <v>27348</v>
      </c>
      <c r="Z446" t="s">
        <v>263</v>
      </c>
      <c r="AA446" t="s">
        <v>18419</v>
      </c>
      <c r="AB446" t="s">
        <v>26656</v>
      </c>
      <c r="AC446" t="b">
        <v>1</v>
      </c>
      <c r="AD446" t="s">
        <v>344</v>
      </c>
      <c r="AE446">
        <v>124</v>
      </c>
      <c r="AF446" t="s">
        <v>11743</v>
      </c>
      <c r="AG446" t="s">
        <v>27349</v>
      </c>
      <c r="AH446">
        <v>2015</v>
      </c>
      <c r="AI446" t="s">
        <v>18522</v>
      </c>
      <c r="AJ446" t="s">
        <v>18553</v>
      </c>
    </row>
    <row r="447" spans="1:36" x14ac:dyDescent="0.25">
      <c r="A447">
        <v>2553</v>
      </c>
      <c r="B447">
        <v>2014</v>
      </c>
      <c r="C447">
        <v>57</v>
      </c>
      <c r="D447" t="s">
        <v>9501</v>
      </c>
      <c r="E447" t="s">
        <v>86</v>
      </c>
      <c r="F447">
        <v>56280355</v>
      </c>
      <c r="G447">
        <v>2900</v>
      </c>
      <c r="H447">
        <v>23514615</v>
      </c>
      <c r="I447">
        <v>2885</v>
      </c>
      <c r="J447" s="1">
        <v>41922</v>
      </c>
      <c r="K447" t="s">
        <v>9502</v>
      </c>
      <c r="L447">
        <v>48</v>
      </c>
      <c r="M447" t="s">
        <v>86</v>
      </c>
      <c r="N447">
        <v>2552</v>
      </c>
      <c r="O447" t="s">
        <v>9503</v>
      </c>
      <c r="P447" t="s">
        <v>167</v>
      </c>
      <c r="Q447">
        <v>-1</v>
      </c>
      <c r="R447" t="s">
        <v>2036</v>
      </c>
      <c r="S447" t="s">
        <v>25518</v>
      </c>
      <c r="T447" t="s">
        <v>9504</v>
      </c>
      <c r="U447" t="s">
        <v>824</v>
      </c>
      <c r="V447" t="s">
        <v>4782</v>
      </c>
      <c r="W447">
        <v>4</v>
      </c>
      <c r="X447" t="s">
        <v>25519</v>
      </c>
      <c r="Y447" t="s">
        <v>25520</v>
      </c>
      <c r="Z447" t="s">
        <v>94</v>
      </c>
      <c r="AA447" t="s">
        <v>18419</v>
      </c>
      <c r="AB447" t="s">
        <v>25489</v>
      </c>
      <c r="AC447" t="b">
        <v>1</v>
      </c>
      <c r="AD447" t="s">
        <v>2339</v>
      </c>
      <c r="AE447">
        <v>92</v>
      </c>
      <c r="AF447" t="s">
        <v>9501</v>
      </c>
      <c r="AG447" t="s">
        <v>25521</v>
      </c>
      <c r="AH447">
        <v>2014</v>
      </c>
      <c r="AI447">
        <v>-4</v>
      </c>
      <c r="AJ447" t="s">
        <v>18448</v>
      </c>
    </row>
    <row r="448" spans="1:36" x14ac:dyDescent="0.25">
      <c r="A448">
        <v>3967</v>
      </c>
      <c r="B448">
        <v>2016</v>
      </c>
      <c r="C448">
        <v>58</v>
      </c>
      <c r="D448" t="s">
        <v>13995</v>
      </c>
      <c r="E448" t="s">
        <v>231</v>
      </c>
      <c r="F448">
        <v>56245075</v>
      </c>
      <c r="G448">
        <v>2762</v>
      </c>
      <c r="H448">
        <v>18723269</v>
      </c>
      <c r="I448">
        <v>2704</v>
      </c>
      <c r="J448" s="1">
        <v>42435</v>
      </c>
      <c r="K448" t="s">
        <v>13996</v>
      </c>
      <c r="L448">
        <v>76</v>
      </c>
      <c r="M448" t="s">
        <v>231</v>
      </c>
      <c r="N448">
        <v>3966</v>
      </c>
      <c r="O448" t="s">
        <v>13997</v>
      </c>
      <c r="P448" t="s">
        <v>1272</v>
      </c>
      <c r="Q448">
        <v>56228651</v>
      </c>
      <c r="R448" t="s">
        <v>70</v>
      </c>
      <c r="S448" t="s">
        <v>28997</v>
      </c>
      <c r="T448" t="s">
        <v>13998</v>
      </c>
      <c r="U448" t="s">
        <v>360</v>
      </c>
      <c r="V448" t="s">
        <v>299</v>
      </c>
      <c r="W448" t="s">
        <v>40</v>
      </c>
      <c r="X448" t="s">
        <v>29176</v>
      </c>
      <c r="Y448" t="s">
        <v>29177</v>
      </c>
      <c r="Z448" t="s">
        <v>72</v>
      </c>
      <c r="AA448" t="s">
        <v>18419</v>
      </c>
      <c r="AB448" s="4">
        <v>42524</v>
      </c>
      <c r="AC448" t="b">
        <v>1</v>
      </c>
      <c r="AD448" t="s">
        <v>50</v>
      </c>
      <c r="AE448">
        <v>106</v>
      </c>
      <c r="AF448" t="s">
        <v>13995</v>
      </c>
      <c r="AG448" t="s">
        <v>29178</v>
      </c>
      <c r="AH448">
        <v>2016</v>
      </c>
      <c r="AI448" t="s">
        <v>18552</v>
      </c>
      <c r="AJ448" t="s">
        <v>18437</v>
      </c>
    </row>
    <row r="449" spans="1:36" x14ac:dyDescent="0.25">
      <c r="A449">
        <v>3256</v>
      </c>
      <c r="B449">
        <v>2015</v>
      </c>
      <c r="C449">
        <v>53</v>
      </c>
      <c r="D449" t="s">
        <v>11746</v>
      </c>
      <c r="E449" t="s">
        <v>259</v>
      </c>
      <c r="F449">
        <v>56117548</v>
      </c>
      <c r="G449">
        <v>4004</v>
      </c>
      <c r="H449">
        <v>25685737</v>
      </c>
      <c r="I449">
        <v>3995</v>
      </c>
      <c r="J449" s="1">
        <v>42193</v>
      </c>
      <c r="K449" t="s">
        <v>11629</v>
      </c>
      <c r="L449">
        <v>76</v>
      </c>
      <c r="M449" t="s">
        <v>259</v>
      </c>
      <c r="N449">
        <v>3255</v>
      </c>
      <c r="O449" t="s">
        <v>11747</v>
      </c>
      <c r="P449" t="s">
        <v>1844</v>
      </c>
      <c r="Q449">
        <v>49179296</v>
      </c>
      <c r="R449" t="s">
        <v>9869</v>
      </c>
      <c r="S449" t="s">
        <v>27210</v>
      </c>
      <c r="T449" t="s">
        <v>4982</v>
      </c>
      <c r="U449" t="s">
        <v>48</v>
      </c>
      <c r="V449" t="s">
        <v>38</v>
      </c>
      <c r="W449" t="s">
        <v>155</v>
      </c>
      <c r="X449" t="s">
        <v>27350</v>
      </c>
      <c r="Y449" t="s">
        <v>27351</v>
      </c>
      <c r="Z449" t="s">
        <v>263</v>
      </c>
      <c r="AA449" t="s">
        <v>18419</v>
      </c>
      <c r="AB449" t="s">
        <v>27352</v>
      </c>
      <c r="AC449" t="b">
        <v>1</v>
      </c>
      <c r="AD449" t="s">
        <v>171</v>
      </c>
      <c r="AE449">
        <v>100</v>
      </c>
      <c r="AF449" t="s">
        <v>11746</v>
      </c>
      <c r="AG449" t="s">
        <v>27353</v>
      </c>
      <c r="AH449">
        <v>2015</v>
      </c>
      <c r="AI449" t="s">
        <v>18487</v>
      </c>
      <c r="AJ449" t="s">
        <v>18619</v>
      </c>
    </row>
    <row r="450" spans="1:36" x14ac:dyDescent="0.25">
      <c r="A450">
        <v>1197</v>
      </c>
      <c r="B450">
        <v>2012</v>
      </c>
      <c r="C450">
        <v>58</v>
      </c>
      <c r="D450" t="s">
        <v>5013</v>
      </c>
      <c r="E450" t="s">
        <v>611</v>
      </c>
      <c r="F450">
        <v>56003051</v>
      </c>
      <c r="G450">
        <v>3455</v>
      </c>
      <c r="H450">
        <v>14087050</v>
      </c>
      <c r="I450">
        <v>3429</v>
      </c>
      <c r="J450" t="s">
        <v>4930</v>
      </c>
      <c r="K450" s="1">
        <v>40969</v>
      </c>
      <c r="L450">
        <v>138</v>
      </c>
      <c r="M450" t="s">
        <v>611</v>
      </c>
      <c r="N450">
        <v>1196</v>
      </c>
      <c r="O450" t="s">
        <v>5014</v>
      </c>
      <c r="P450" t="s">
        <v>5015</v>
      </c>
      <c r="Q450">
        <v>55994557</v>
      </c>
      <c r="R450" t="s">
        <v>25</v>
      </c>
      <c r="S450" s="4">
        <v>41240</v>
      </c>
      <c r="T450" t="s">
        <v>5016</v>
      </c>
      <c r="U450" t="s">
        <v>27</v>
      </c>
      <c r="V450" t="s">
        <v>38</v>
      </c>
      <c r="W450" t="s">
        <v>93</v>
      </c>
      <c r="X450" t="s">
        <v>21873</v>
      </c>
      <c r="Y450" t="s">
        <v>21874</v>
      </c>
      <c r="Z450" t="s">
        <v>615</v>
      </c>
      <c r="AA450" t="s">
        <v>18411</v>
      </c>
      <c r="AB450" t="s">
        <v>21797</v>
      </c>
      <c r="AC450" t="b">
        <v>1</v>
      </c>
      <c r="AD450" t="s">
        <v>510</v>
      </c>
      <c r="AE450">
        <v>92</v>
      </c>
      <c r="AF450" t="s">
        <v>5013</v>
      </c>
      <c r="AG450" t="s">
        <v>21875</v>
      </c>
      <c r="AH450">
        <v>2012</v>
      </c>
      <c r="AI450" t="s">
        <v>18443</v>
      </c>
      <c r="AJ450">
        <v>-7</v>
      </c>
    </row>
    <row r="451" spans="1:36" x14ac:dyDescent="0.25">
      <c r="A451">
        <v>597</v>
      </c>
      <c r="B451">
        <v>2011</v>
      </c>
      <c r="C451">
        <v>60</v>
      </c>
      <c r="D451" t="s">
        <v>2775</v>
      </c>
      <c r="E451" t="s">
        <v>363</v>
      </c>
      <c r="F451">
        <v>55802754</v>
      </c>
      <c r="G451">
        <v>2926</v>
      </c>
      <c r="H451">
        <v>18622150</v>
      </c>
      <c r="I451">
        <v>2926</v>
      </c>
      <c r="J451" t="s">
        <v>2570</v>
      </c>
      <c r="K451" t="s">
        <v>2776</v>
      </c>
      <c r="L451">
        <v>62</v>
      </c>
      <c r="M451" t="s">
        <v>57</v>
      </c>
      <c r="N451">
        <v>596</v>
      </c>
      <c r="O451" t="s">
        <v>2777</v>
      </c>
      <c r="P451" t="s">
        <v>453</v>
      </c>
      <c r="Q451">
        <v>55802754</v>
      </c>
      <c r="R451" t="s">
        <v>25</v>
      </c>
      <c r="S451" t="s">
        <v>20075</v>
      </c>
      <c r="T451" t="s">
        <v>472</v>
      </c>
      <c r="U451" t="s">
        <v>169</v>
      </c>
      <c r="V451" t="s">
        <v>38</v>
      </c>
      <c r="W451" t="s">
        <v>103</v>
      </c>
      <c r="X451" t="s">
        <v>20199</v>
      </c>
      <c r="Y451" t="s">
        <v>20200</v>
      </c>
      <c r="Z451" t="s">
        <v>2778</v>
      </c>
      <c r="AA451" t="s">
        <v>18497</v>
      </c>
      <c r="AB451" s="4">
        <v>40746</v>
      </c>
      <c r="AC451" t="b">
        <v>1</v>
      </c>
      <c r="AD451" t="s">
        <v>204</v>
      </c>
      <c r="AE451">
        <v>109</v>
      </c>
      <c r="AF451" t="s">
        <v>2775</v>
      </c>
      <c r="AG451" t="s">
        <v>20201</v>
      </c>
      <c r="AH451">
        <v>2011</v>
      </c>
      <c r="AI451" t="s">
        <v>18448</v>
      </c>
      <c r="AJ451" t="s">
        <v>18553</v>
      </c>
    </row>
    <row r="452" spans="1:36" x14ac:dyDescent="0.25">
      <c r="A452">
        <v>1871</v>
      </c>
      <c r="B452">
        <v>2013</v>
      </c>
      <c r="C452">
        <v>63</v>
      </c>
      <c r="D452" t="s">
        <v>7229</v>
      </c>
      <c r="E452" t="s">
        <v>915</v>
      </c>
      <c r="F452">
        <v>55750480</v>
      </c>
      <c r="G452">
        <v>3736</v>
      </c>
      <c r="H452">
        <v>15805237</v>
      </c>
      <c r="I452">
        <v>3736</v>
      </c>
      <c r="J452" s="1">
        <v>41285</v>
      </c>
      <c r="K452" t="s">
        <v>7230</v>
      </c>
      <c r="L452">
        <v>139</v>
      </c>
      <c r="M452" t="s">
        <v>57</v>
      </c>
      <c r="N452">
        <v>1870</v>
      </c>
      <c r="O452" t="s">
        <v>7231</v>
      </c>
      <c r="P452" t="s">
        <v>487</v>
      </c>
      <c r="Q452">
        <v>46667023</v>
      </c>
      <c r="R452" t="s">
        <v>25</v>
      </c>
      <c r="S452" t="s">
        <v>23660</v>
      </c>
      <c r="T452" t="s">
        <v>823</v>
      </c>
      <c r="U452" t="s">
        <v>27</v>
      </c>
      <c r="V452" t="s">
        <v>38</v>
      </c>
      <c r="W452" t="s">
        <v>751</v>
      </c>
      <c r="X452" t="s">
        <v>23661</v>
      </c>
      <c r="Y452" t="s">
        <v>23662</v>
      </c>
      <c r="Z452" t="s">
        <v>2678</v>
      </c>
      <c r="AA452" t="s">
        <v>18411</v>
      </c>
      <c r="AB452" s="4">
        <v>41579</v>
      </c>
      <c r="AC452" t="b">
        <v>1</v>
      </c>
      <c r="AD452" t="s">
        <v>549</v>
      </c>
      <c r="AE452">
        <v>91</v>
      </c>
      <c r="AF452" t="s">
        <v>7229</v>
      </c>
      <c r="AG452" t="s">
        <v>23663</v>
      </c>
      <c r="AH452">
        <v>2013</v>
      </c>
      <c r="AI452" t="s">
        <v>18874</v>
      </c>
      <c r="AJ452" t="s">
        <v>18601</v>
      </c>
    </row>
    <row r="453" spans="1:36" x14ac:dyDescent="0.25">
      <c r="A453">
        <v>1872</v>
      </c>
      <c r="B453">
        <v>2013</v>
      </c>
      <c r="C453">
        <v>64</v>
      </c>
      <c r="D453" t="s">
        <v>7232</v>
      </c>
      <c r="E453" t="s">
        <v>43</v>
      </c>
      <c r="F453">
        <v>55703475</v>
      </c>
      <c r="G453">
        <v>3375</v>
      </c>
      <c r="H453">
        <v>19690956</v>
      </c>
      <c r="I453">
        <v>3372</v>
      </c>
      <c r="J453" t="s">
        <v>7233</v>
      </c>
      <c r="K453" t="s">
        <v>7234</v>
      </c>
      <c r="L453">
        <v>90</v>
      </c>
      <c r="M453" t="s">
        <v>43</v>
      </c>
      <c r="N453">
        <v>1871</v>
      </c>
      <c r="O453" t="s">
        <v>7235</v>
      </c>
      <c r="P453">
        <v>-1</v>
      </c>
      <c r="Q453">
        <v>-1</v>
      </c>
      <c r="R453" t="s">
        <v>936</v>
      </c>
      <c r="S453">
        <v>-1</v>
      </c>
      <c r="T453" t="s">
        <v>7236</v>
      </c>
      <c r="U453" t="s">
        <v>942</v>
      </c>
      <c r="V453" t="s">
        <v>38</v>
      </c>
      <c r="X453" t="s">
        <v>23664</v>
      </c>
      <c r="Y453">
        <v>-1</v>
      </c>
      <c r="Z453">
        <v>-1</v>
      </c>
      <c r="AA453" t="s">
        <v>18726</v>
      </c>
      <c r="AB453" t="s">
        <v>20068</v>
      </c>
      <c r="AC453" t="b">
        <v>1</v>
      </c>
      <c r="AE453">
        <v>6</v>
      </c>
      <c r="AF453" t="s">
        <v>23665</v>
      </c>
      <c r="AG453">
        <v>-1</v>
      </c>
      <c r="AH453">
        <v>2011</v>
      </c>
      <c r="AJ453" t="s">
        <v>18722</v>
      </c>
    </row>
    <row r="454" spans="1:36" x14ac:dyDescent="0.25">
      <c r="A454">
        <v>4697</v>
      </c>
      <c r="B454">
        <v>2017</v>
      </c>
      <c r="C454">
        <v>51</v>
      </c>
      <c r="D454" t="s">
        <v>16369</v>
      </c>
      <c r="E454" t="s">
        <v>86</v>
      </c>
      <c r="F454">
        <v>55683845</v>
      </c>
      <c r="G454">
        <v>3535</v>
      </c>
      <c r="H454">
        <v>26039025</v>
      </c>
      <c r="I454">
        <v>3149</v>
      </c>
      <c r="J454" t="s">
        <v>16370</v>
      </c>
      <c r="K454" t="s">
        <v>16199</v>
      </c>
      <c r="L454">
        <v>62</v>
      </c>
      <c r="M454" t="s">
        <v>86</v>
      </c>
      <c r="N454">
        <v>4696</v>
      </c>
      <c r="O454" t="s">
        <v>16371</v>
      </c>
      <c r="P454" t="s">
        <v>389</v>
      </c>
      <c r="Q454">
        <v>55398005</v>
      </c>
      <c r="R454" t="s">
        <v>25</v>
      </c>
      <c r="S454" s="4">
        <v>43116</v>
      </c>
      <c r="T454" t="s">
        <v>9614</v>
      </c>
      <c r="U454" t="s">
        <v>627</v>
      </c>
      <c r="V454" t="s">
        <v>38</v>
      </c>
      <c r="W454" t="s">
        <v>50</v>
      </c>
      <c r="X454" t="s">
        <v>31007</v>
      </c>
      <c r="Y454" t="s">
        <v>31008</v>
      </c>
      <c r="Z454" t="s">
        <v>670</v>
      </c>
      <c r="AA454" t="s">
        <v>18419</v>
      </c>
      <c r="AB454" t="s">
        <v>31009</v>
      </c>
      <c r="AC454" t="b">
        <v>1</v>
      </c>
      <c r="AD454">
        <v>7</v>
      </c>
      <c r="AE454">
        <v>96</v>
      </c>
      <c r="AF454" t="s">
        <v>16369</v>
      </c>
      <c r="AG454" t="s">
        <v>31010</v>
      </c>
      <c r="AH454">
        <v>2017</v>
      </c>
      <c r="AI454" t="s">
        <v>18422</v>
      </c>
      <c r="AJ454" t="s">
        <v>18415</v>
      </c>
    </row>
    <row r="455" spans="1:36" x14ac:dyDescent="0.25">
      <c r="A455">
        <v>61</v>
      </c>
      <c r="B455">
        <v>2010</v>
      </c>
      <c r="C455">
        <v>61</v>
      </c>
      <c r="D455" t="s">
        <v>479</v>
      </c>
      <c r="E455" t="s">
        <v>66</v>
      </c>
      <c r="F455">
        <v>55675313</v>
      </c>
      <c r="G455">
        <v>3575</v>
      </c>
      <c r="H455">
        <v>16112211</v>
      </c>
      <c r="I455">
        <v>3575</v>
      </c>
      <c r="J455" t="s">
        <v>480</v>
      </c>
      <c r="K455" t="s">
        <v>87</v>
      </c>
      <c r="L455">
        <v>118</v>
      </c>
      <c r="M455" t="s">
        <v>66</v>
      </c>
      <c r="N455">
        <v>60</v>
      </c>
      <c r="O455" t="s">
        <v>481</v>
      </c>
      <c r="P455" t="s">
        <v>482</v>
      </c>
      <c r="Q455">
        <v>54400000</v>
      </c>
      <c r="R455" t="s">
        <v>483</v>
      </c>
      <c r="S455" t="s">
        <v>18465</v>
      </c>
      <c r="T455" t="s">
        <v>484</v>
      </c>
      <c r="U455" t="s">
        <v>110</v>
      </c>
      <c r="V455" t="s">
        <v>38</v>
      </c>
      <c r="W455" t="s">
        <v>39</v>
      </c>
      <c r="X455" t="s">
        <v>18689</v>
      </c>
      <c r="Y455" t="s">
        <v>18690</v>
      </c>
      <c r="Z455" t="s">
        <v>72</v>
      </c>
      <c r="AA455" t="s">
        <v>18411</v>
      </c>
      <c r="AB455" t="s">
        <v>18691</v>
      </c>
      <c r="AC455" t="b">
        <v>1</v>
      </c>
      <c r="AD455" t="s">
        <v>40</v>
      </c>
      <c r="AE455">
        <v>97</v>
      </c>
      <c r="AF455" t="s">
        <v>479</v>
      </c>
      <c r="AG455" t="s">
        <v>18692</v>
      </c>
      <c r="AH455">
        <v>2010</v>
      </c>
      <c r="AI455" t="s">
        <v>18414</v>
      </c>
      <c r="AJ455">
        <v>-7</v>
      </c>
    </row>
    <row r="456" spans="1:36" x14ac:dyDescent="0.25">
      <c r="A456">
        <v>3968</v>
      </c>
      <c r="B456">
        <v>2016</v>
      </c>
      <c r="C456">
        <v>59</v>
      </c>
      <c r="D456" t="s">
        <v>13999</v>
      </c>
      <c r="E456" t="s">
        <v>21</v>
      </c>
      <c r="F456">
        <v>55483770</v>
      </c>
      <c r="G456">
        <v>3392</v>
      </c>
      <c r="H456">
        <v>18775350</v>
      </c>
      <c r="I456">
        <v>3357</v>
      </c>
      <c r="J456" s="1">
        <v>42376</v>
      </c>
      <c r="K456" t="s">
        <v>13935</v>
      </c>
      <c r="L456">
        <v>104</v>
      </c>
      <c r="M456" t="s">
        <v>21</v>
      </c>
      <c r="N456">
        <v>3967</v>
      </c>
      <c r="O456" t="s">
        <v>14000</v>
      </c>
      <c r="P456" t="s">
        <v>13551</v>
      </c>
      <c r="Q456">
        <v>55472665</v>
      </c>
      <c r="R456" t="s">
        <v>2664</v>
      </c>
      <c r="S456" s="4">
        <v>42703</v>
      </c>
      <c r="T456" t="s">
        <v>2692</v>
      </c>
      <c r="U456" t="s">
        <v>37</v>
      </c>
      <c r="V456" t="s">
        <v>38</v>
      </c>
      <c r="W456" t="s">
        <v>279</v>
      </c>
      <c r="X456" t="s">
        <v>29179</v>
      </c>
      <c r="Y456" t="s">
        <v>29180</v>
      </c>
      <c r="Z456" t="s">
        <v>30</v>
      </c>
      <c r="AA456" t="s">
        <v>18411</v>
      </c>
      <c r="AB456" s="4">
        <v>42552</v>
      </c>
      <c r="AC456" t="b">
        <v>1</v>
      </c>
      <c r="AD456" t="s">
        <v>527</v>
      </c>
      <c r="AE456">
        <v>117</v>
      </c>
      <c r="AF456" t="s">
        <v>13999</v>
      </c>
      <c r="AG456" t="s">
        <v>29181</v>
      </c>
      <c r="AH456">
        <v>2016</v>
      </c>
      <c r="AI456" t="s">
        <v>18553</v>
      </c>
      <c r="AJ456" t="s">
        <v>18512</v>
      </c>
    </row>
    <row r="457" spans="1:36" x14ac:dyDescent="0.25">
      <c r="A457">
        <v>3969</v>
      </c>
      <c r="B457">
        <v>2016</v>
      </c>
      <c r="C457">
        <v>60</v>
      </c>
      <c r="D457" t="s">
        <v>14001</v>
      </c>
      <c r="E457" t="s">
        <v>86</v>
      </c>
      <c r="F457">
        <v>55455765</v>
      </c>
      <c r="G457">
        <v>3416</v>
      </c>
      <c r="H457">
        <v>21760405</v>
      </c>
      <c r="I457">
        <v>3384</v>
      </c>
      <c r="J457" t="s">
        <v>13888</v>
      </c>
      <c r="K457" t="s">
        <v>14002</v>
      </c>
      <c r="L457">
        <v>55</v>
      </c>
      <c r="M457" t="s">
        <v>86</v>
      </c>
      <c r="N457">
        <v>3968</v>
      </c>
      <c r="O457" t="s">
        <v>14003</v>
      </c>
      <c r="P457" t="s">
        <v>167</v>
      </c>
      <c r="Q457">
        <v>-1</v>
      </c>
      <c r="R457" t="s">
        <v>124</v>
      </c>
      <c r="S457" t="s">
        <v>29117</v>
      </c>
      <c r="T457" t="s">
        <v>440</v>
      </c>
      <c r="U457" t="s">
        <v>162</v>
      </c>
      <c r="V457" t="s">
        <v>38</v>
      </c>
      <c r="W457" t="s">
        <v>62</v>
      </c>
      <c r="X457" t="s">
        <v>29182</v>
      </c>
      <c r="Y457" t="s">
        <v>29183</v>
      </c>
      <c r="Z457" t="s">
        <v>94</v>
      </c>
      <c r="AA457" t="s">
        <v>18497</v>
      </c>
      <c r="AB457" t="s">
        <v>27835</v>
      </c>
      <c r="AC457" t="b">
        <v>1</v>
      </c>
      <c r="AD457" t="s">
        <v>103</v>
      </c>
      <c r="AE457">
        <v>92</v>
      </c>
      <c r="AF457" t="s">
        <v>14001</v>
      </c>
      <c r="AG457" t="s">
        <v>29184</v>
      </c>
      <c r="AH457">
        <v>2016</v>
      </c>
      <c r="AI457" t="s">
        <v>18427</v>
      </c>
      <c r="AJ457" t="s">
        <v>18422</v>
      </c>
    </row>
    <row r="458" spans="1:36" x14ac:dyDescent="0.25">
      <c r="A458">
        <v>3970</v>
      </c>
      <c r="B458">
        <v>2016</v>
      </c>
      <c r="C458">
        <v>61</v>
      </c>
      <c r="D458" t="s">
        <v>14004</v>
      </c>
      <c r="E458" t="s">
        <v>120</v>
      </c>
      <c r="F458">
        <v>55124043</v>
      </c>
      <c r="G458">
        <v>2962</v>
      </c>
      <c r="H458">
        <v>16800868</v>
      </c>
      <c r="I458">
        <v>2962</v>
      </c>
      <c r="J458" t="s">
        <v>13893</v>
      </c>
      <c r="K458" t="s">
        <v>13795</v>
      </c>
      <c r="L458">
        <v>97</v>
      </c>
      <c r="M458" t="s">
        <v>120</v>
      </c>
      <c r="N458">
        <v>3969</v>
      </c>
      <c r="O458" t="s">
        <v>14005</v>
      </c>
      <c r="P458" t="s">
        <v>14006</v>
      </c>
      <c r="Q458">
        <v>55121623</v>
      </c>
      <c r="R458" t="s">
        <v>25</v>
      </c>
      <c r="S458" t="s">
        <v>29061</v>
      </c>
      <c r="T458" t="s">
        <v>2751</v>
      </c>
      <c r="U458" t="s">
        <v>576</v>
      </c>
      <c r="V458" t="s">
        <v>28</v>
      </c>
      <c r="W458" t="s">
        <v>344</v>
      </c>
      <c r="X458" t="s">
        <v>29185</v>
      </c>
      <c r="Y458" t="s">
        <v>29186</v>
      </c>
      <c r="Z458" t="s">
        <v>14007</v>
      </c>
      <c r="AA458" t="s">
        <v>18419</v>
      </c>
      <c r="AB458" s="4">
        <v>42545</v>
      </c>
      <c r="AC458" t="b">
        <v>1</v>
      </c>
      <c r="AD458" t="s">
        <v>73</v>
      </c>
      <c r="AE458">
        <v>86</v>
      </c>
      <c r="AF458" t="s">
        <v>14004</v>
      </c>
      <c r="AG458" t="s">
        <v>21359</v>
      </c>
      <c r="AH458">
        <v>2016</v>
      </c>
      <c r="AI458" t="s">
        <v>18601</v>
      </c>
      <c r="AJ458" t="s">
        <v>18448</v>
      </c>
    </row>
    <row r="459" spans="1:36" x14ac:dyDescent="0.25">
      <c r="A459">
        <v>598</v>
      </c>
      <c r="B459">
        <v>2011</v>
      </c>
      <c r="C459">
        <v>61</v>
      </c>
      <c r="D459" t="s">
        <v>2779</v>
      </c>
      <c r="E459" t="s">
        <v>21</v>
      </c>
      <c r="F459">
        <v>55100437</v>
      </c>
      <c r="G459">
        <v>3156</v>
      </c>
      <c r="H459">
        <v>19449893</v>
      </c>
      <c r="I459">
        <v>3154</v>
      </c>
      <c r="J459" t="s">
        <v>2748</v>
      </c>
      <c r="K459" s="1">
        <v>40580</v>
      </c>
      <c r="L459">
        <v>104</v>
      </c>
      <c r="M459" t="s">
        <v>21</v>
      </c>
      <c r="N459">
        <v>597</v>
      </c>
      <c r="O459" t="s">
        <v>2780</v>
      </c>
      <c r="P459" t="s">
        <v>414</v>
      </c>
      <c r="Q459">
        <v>55086029</v>
      </c>
      <c r="R459" t="s">
        <v>25</v>
      </c>
      <c r="S459" t="s">
        <v>19759</v>
      </c>
      <c r="T459" t="s">
        <v>2781</v>
      </c>
      <c r="U459" t="s">
        <v>48</v>
      </c>
      <c r="V459" t="s">
        <v>299</v>
      </c>
      <c r="W459" t="s">
        <v>332</v>
      </c>
      <c r="X459" t="s">
        <v>20202</v>
      </c>
      <c r="Y459" t="s">
        <v>20203</v>
      </c>
      <c r="Z459" t="s">
        <v>2579</v>
      </c>
      <c r="AA459" t="s">
        <v>18419</v>
      </c>
      <c r="AB459" t="s">
        <v>20186</v>
      </c>
      <c r="AC459" t="b">
        <v>1</v>
      </c>
      <c r="AD459" t="s">
        <v>583</v>
      </c>
      <c r="AE459">
        <v>111</v>
      </c>
      <c r="AF459" t="s">
        <v>2779</v>
      </c>
      <c r="AG459" t="s">
        <v>20204</v>
      </c>
      <c r="AH459">
        <v>2011</v>
      </c>
      <c r="AI459" t="s">
        <v>18677</v>
      </c>
      <c r="AJ459" t="s">
        <v>18646</v>
      </c>
    </row>
    <row r="460" spans="1:36" x14ac:dyDescent="0.25">
      <c r="A460">
        <v>3971</v>
      </c>
      <c r="B460">
        <v>2016</v>
      </c>
      <c r="C460">
        <v>62</v>
      </c>
      <c r="D460" t="s">
        <v>14008</v>
      </c>
      <c r="E460" t="s">
        <v>43</v>
      </c>
      <c r="F460">
        <v>54767494</v>
      </c>
      <c r="G460">
        <v>3210</v>
      </c>
      <c r="H460">
        <v>16890204</v>
      </c>
      <c r="I460">
        <v>3210</v>
      </c>
      <c r="J460" s="1">
        <v>42625</v>
      </c>
      <c r="K460" t="s">
        <v>13880</v>
      </c>
      <c r="L460">
        <v>47</v>
      </c>
      <c r="M460" t="s">
        <v>43</v>
      </c>
      <c r="N460">
        <v>3970</v>
      </c>
      <c r="O460" t="s">
        <v>14009</v>
      </c>
      <c r="P460" t="s">
        <v>414</v>
      </c>
      <c r="Q460">
        <v>54730514</v>
      </c>
      <c r="R460" t="s">
        <v>25</v>
      </c>
      <c r="S460" t="s">
        <v>28983</v>
      </c>
      <c r="T460" t="s">
        <v>674</v>
      </c>
      <c r="U460" t="s">
        <v>162</v>
      </c>
      <c r="V460" t="s">
        <v>337</v>
      </c>
      <c r="W460" t="s">
        <v>272</v>
      </c>
      <c r="X460" t="s">
        <v>29187</v>
      </c>
      <c r="Y460" t="s">
        <v>29188</v>
      </c>
      <c r="Z460" t="s">
        <v>144</v>
      </c>
      <c r="AA460" t="s">
        <v>18497</v>
      </c>
      <c r="AB460" t="s">
        <v>29189</v>
      </c>
      <c r="AC460" t="b">
        <v>1</v>
      </c>
      <c r="AD460" t="s">
        <v>196</v>
      </c>
      <c r="AE460">
        <v>105</v>
      </c>
      <c r="AF460" t="s">
        <v>14008</v>
      </c>
      <c r="AG460" t="s">
        <v>29190</v>
      </c>
      <c r="AH460">
        <v>2016</v>
      </c>
      <c r="AI460" t="s">
        <v>18788</v>
      </c>
      <c r="AJ460" t="s">
        <v>18427</v>
      </c>
    </row>
    <row r="461" spans="1:36" x14ac:dyDescent="0.25">
      <c r="A461">
        <v>1198</v>
      </c>
      <c r="B461">
        <v>2012</v>
      </c>
      <c r="C461">
        <v>59</v>
      </c>
      <c r="D461" t="s">
        <v>5017</v>
      </c>
      <c r="E461" t="s">
        <v>259</v>
      </c>
      <c r="F461">
        <v>54760791</v>
      </c>
      <c r="G461">
        <v>3189</v>
      </c>
      <c r="H461">
        <v>17405930</v>
      </c>
      <c r="I461">
        <v>3189</v>
      </c>
      <c r="J461" t="s">
        <v>5018</v>
      </c>
      <c r="K461" t="s">
        <v>5019</v>
      </c>
      <c r="L461">
        <v>118</v>
      </c>
      <c r="M461" t="s">
        <v>259</v>
      </c>
      <c r="N461">
        <v>1197</v>
      </c>
      <c r="O461" t="s">
        <v>5020</v>
      </c>
      <c r="P461" t="s">
        <v>1112</v>
      </c>
      <c r="Q461">
        <v>54758461</v>
      </c>
      <c r="R461" t="s">
        <v>25</v>
      </c>
      <c r="S461" t="s">
        <v>21876</v>
      </c>
      <c r="T461" t="s">
        <v>5021</v>
      </c>
      <c r="U461" t="s">
        <v>404</v>
      </c>
      <c r="V461" t="s">
        <v>5022</v>
      </c>
      <c r="W461" t="s">
        <v>548</v>
      </c>
      <c r="X461" t="s">
        <v>21877</v>
      </c>
      <c r="Y461" t="s">
        <v>21878</v>
      </c>
      <c r="Z461" t="s">
        <v>5023</v>
      </c>
      <c r="AA461" t="s">
        <v>18419</v>
      </c>
      <c r="AB461" t="s">
        <v>21879</v>
      </c>
      <c r="AC461" t="b">
        <v>1</v>
      </c>
      <c r="AD461" t="s">
        <v>640</v>
      </c>
      <c r="AE461">
        <v>103</v>
      </c>
      <c r="AF461" t="s">
        <v>5017</v>
      </c>
      <c r="AG461" t="s">
        <v>21880</v>
      </c>
      <c r="AH461">
        <v>2012</v>
      </c>
      <c r="AI461" t="s">
        <v>18733</v>
      </c>
      <c r="AJ461" t="s">
        <v>18448</v>
      </c>
    </row>
    <row r="462" spans="1:36" x14ac:dyDescent="0.25">
      <c r="A462">
        <v>1199</v>
      </c>
      <c r="B462">
        <v>2012</v>
      </c>
      <c r="C462">
        <v>60</v>
      </c>
      <c r="D462" t="s">
        <v>5024</v>
      </c>
      <c r="E462" t="s">
        <v>66</v>
      </c>
      <c r="F462">
        <v>54731865</v>
      </c>
      <c r="G462">
        <v>3055</v>
      </c>
      <c r="H462">
        <v>21051363</v>
      </c>
      <c r="I462">
        <v>3055</v>
      </c>
      <c r="J462" s="1">
        <v>40942</v>
      </c>
      <c r="K462" t="s">
        <v>4876</v>
      </c>
      <c r="L462">
        <v>76</v>
      </c>
      <c r="M462" t="s">
        <v>66</v>
      </c>
      <c r="N462">
        <v>1198</v>
      </c>
      <c r="O462" t="s">
        <v>5025</v>
      </c>
      <c r="P462" t="s">
        <v>519</v>
      </c>
      <c r="Q462">
        <v>53400000</v>
      </c>
      <c r="R462" t="s">
        <v>25</v>
      </c>
      <c r="S462" s="4">
        <v>41079</v>
      </c>
      <c r="T462" t="s">
        <v>5026</v>
      </c>
      <c r="U462" t="s">
        <v>278</v>
      </c>
      <c r="V462" t="s">
        <v>38</v>
      </c>
      <c r="W462" t="s">
        <v>64</v>
      </c>
      <c r="X462" t="s">
        <v>21881</v>
      </c>
      <c r="Y462" t="s">
        <v>21882</v>
      </c>
      <c r="Z462" t="s">
        <v>72</v>
      </c>
      <c r="AA462" t="s">
        <v>18497</v>
      </c>
      <c r="AB462" s="4">
        <v>40970</v>
      </c>
      <c r="AC462" t="b">
        <v>1</v>
      </c>
      <c r="AD462" t="s">
        <v>695</v>
      </c>
      <c r="AE462">
        <v>88</v>
      </c>
      <c r="AF462" t="s">
        <v>5024</v>
      </c>
      <c r="AG462" t="s">
        <v>21883</v>
      </c>
      <c r="AH462">
        <v>2012</v>
      </c>
      <c r="AI462" t="s">
        <v>18907</v>
      </c>
      <c r="AJ462" t="s">
        <v>18513</v>
      </c>
    </row>
    <row r="463" spans="1:36" x14ac:dyDescent="0.25">
      <c r="A463">
        <v>599</v>
      </c>
      <c r="B463">
        <v>2011</v>
      </c>
      <c r="C463">
        <v>62</v>
      </c>
      <c r="D463" t="s">
        <v>2782</v>
      </c>
      <c r="E463" t="s">
        <v>54</v>
      </c>
      <c r="F463">
        <v>54712227</v>
      </c>
      <c r="G463">
        <v>2971</v>
      </c>
      <c r="H463">
        <v>14812094</v>
      </c>
      <c r="I463">
        <v>2961</v>
      </c>
      <c r="J463" s="1">
        <v>40547</v>
      </c>
      <c r="K463" t="s">
        <v>2783</v>
      </c>
      <c r="L463">
        <v>104</v>
      </c>
      <c r="M463" t="s">
        <v>57</v>
      </c>
      <c r="N463">
        <v>598</v>
      </c>
      <c r="O463" t="s">
        <v>2784</v>
      </c>
      <c r="P463" t="s">
        <v>2713</v>
      </c>
      <c r="Q463">
        <v>54696902</v>
      </c>
      <c r="R463" t="s">
        <v>460</v>
      </c>
      <c r="S463" s="4">
        <v>40750</v>
      </c>
      <c r="T463" t="s">
        <v>2785</v>
      </c>
      <c r="U463" t="s">
        <v>2786</v>
      </c>
      <c r="V463" t="s">
        <v>38</v>
      </c>
      <c r="W463" t="s">
        <v>82</v>
      </c>
      <c r="X463" t="s">
        <v>20205</v>
      </c>
      <c r="Y463" t="s">
        <v>20206</v>
      </c>
      <c r="Z463" t="s">
        <v>63</v>
      </c>
      <c r="AA463" t="s">
        <v>18419</v>
      </c>
      <c r="AB463" t="s">
        <v>19569</v>
      </c>
      <c r="AC463" t="b">
        <v>1</v>
      </c>
      <c r="AD463" t="s">
        <v>29</v>
      </c>
      <c r="AE463">
        <v>93</v>
      </c>
      <c r="AF463" t="s">
        <v>2782</v>
      </c>
      <c r="AG463" t="s">
        <v>20207</v>
      </c>
      <c r="AH463">
        <v>2011</v>
      </c>
      <c r="AI463" t="s">
        <v>18437</v>
      </c>
      <c r="AJ463" t="s">
        <v>18805</v>
      </c>
    </row>
    <row r="464" spans="1:36" x14ac:dyDescent="0.25">
      <c r="A464">
        <v>3972</v>
      </c>
      <c r="B464">
        <v>2016</v>
      </c>
      <c r="C464">
        <v>63</v>
      </c>
      <c r="D464" t="s">
        <v>14010</v>
      </c>
      <c r="E464" t="s">
        <v>259</v>
      </c>
      <c r="F464">
        <v>54647948</v>
      </c>
      <c r="G464">
        <v>2996</v>
      </c>
      <c r="H464">
        <v>10278225</v>
      </c>
      <c r="I464">
        <v>2970</v>
      </c>
      <c r="J464" t="s">
        <v>13816</v>
      </c>
      <c r="K464" s="1">
        <v>42616</v>
      </c>
      <c r="L464">
        <v>78</v>
      </c>
      <c r="M464" t="s">
        <v>259</v>
      </c>
      <c r="N464">
        <v>3971</v>
      </c>
      <c r="O464" t="s">
        <v>14011</v>
      </c>
      <c r="P464" t="s">
        <v>282</v>
      </c>
      <c r="Q464">
        <v>54645723</v>
      </c>
      <c r="R464" t="s">
        <v>14012</v>
      </c>
      <c r="S464" s="4">
        <v>42815</v>
      </c>
      <c r="T464" t="s">
        <v>6755</v>
      </c>
      <c r="U464" t="s">
        <v>152</v>
      </c>
      <c r="V464" t="s">
        <v>14013</v>
      </c>
      <c r="W464" t="s">
        <v>332</v>
      </c>
      <c r="X464" t="s">
        <v>29191</v>
      </c>
      <c r="Y464" t="s">
        <v>29192</v>
      </c>
      <c r="Z464" t="s">
        <v>263</v>
      </c>
      <c r="AA464" t="s">
        <v>18419</v>
      </c>
      <c r="AB464" t="s">
        <v>29019</v>
      </c>
      <c r="AC464" t="b">
        <v>1</v>
      </c>
      <c r="AD464" t="s">
        <v>238</v>
      </c>
      <c r="AE464">
        <v>115</v>
      </c>
      <c r="AF464" t="s">
        <v>14010</v>
      </c>
      <c r="AG464" t="s">
        <v>29193</v>
      </c>
      <c r="AH464">
        <v>2016</v>
      </c>
      <c r="AI464" t="s">
        <v>18677</v>
      </c>
      <c r="AJ464" t="s">
        <v>18427</v>
      </c>
    </row>
    <row r="465" spans="1:36" x14ac:dyDescent="0.25">
      <c r="A465">
        <v>600</v>
      </c>
      <c r="B465">
        <v>2011</v>
      </c>
      <c r="C465">
        <v>63</v>
      </c>
      <c r="D465" t="s">
        <v>2787</v>
      </c>
      <c r="E465" t="s">
        <v>231</v>
      </c>
      <c r="F465">
        <v>54544638</v>
      </c>
      <c r="G465">
        <v>3505</v>
      </c>
      <c r="H465">
        <v>13019180</v>
      </c>
      <c r="I465">
        <v>3505</v>
      </c>
      <c r="J465" s="1">
        <v>40798</v>
      </c>
      <c r="K465" t="s">
        <v>2515</v>
      </c>
      <c r="L465">
        <v>76</v>
      </c>
      <c r="M465" t="s">
        <v>231</v>
      </c>
      <c r="N465">
        <v>599</v>
      </c>
      <c r="O465" t="s">
        <v>2788</v>
      </c>
      <c r="P465" t="s">
        <v>444</v>
      </c>
      <c r="Q465">
        <v>54538013</v>
      </c>
      <c r="R465" t="s">
        <v>25</v>
      </c>
      <c r="S465" t="s">
        <v>20208</v>
      </c>
      <c r="T465" t="s">
        <v>234</v>
      </c>
      <c r="U465" t="s">
        <v>169</v>
      </c>
      <c r="V465" t="s">
        <v>38</v>
      </c>
      <c r="W465" t="s">
        <v>405</v>
      </c>
      <c r="X465" t="s">
        <v>20209</v>
      </c>
      <c r="Y465" t="s">
        <v>20210</v>
      </c>
      <c r="Z465" t="s">
        <v>154</v>
      </c>
      <c r="AA465" t="s">
        <v>18419</v>
      </c>
      <c r="AB465" t="s">
        <v>20133</v>
      </c>
      <c r="AC465" t="b">
        <v>1</v>
      </c>
      <c r="AD465" t="s">
        <v>2789</v>
      </c>
      <c r="AE465">
        <v>113</v>
      </c>
      <c r="AF465" t="s">
        <v>2787</v>
      </c>
      <c r="AG465" t="s">
        <v>20211</v>
      </c>
      <c r="AH465">
        <v>2011</v>
      </c>
      <c r="AI465" t="s">
        <v>18637</v>
      </c>
      <c r="AJ465" t="s">
        <v>18422</v>
      </c>
    </row>
    <row r="466" spans="1:36" x14ac:dyDescent="0.25">
      <c r="A466">
        <v>4698</v>
      </c>
      <c r="B466">
        <v>2017</v>
      </c>
      <c r="C466">
        <v>52</v>
      </c>
      <c r="D466" t="s">
        <v>16372</v>
      </c>
      <c r="E466" t="s">
        <v>240</v>
      </c>
      <c r="F466">
        <v>54513740</v>
      </c>
      <c r="G466">
        <v>1726</v>
      </c>
      <c r="H466">
        <v>322168</v>
      </c>
      <c r="I466">
        <v>4</v>
      </c>
      <c r="J466" s="1">
        <v>43019</v>
      </c>
      <c r="K466" s="1">
        <v>42799</v>
      </c>
      <c r="L466">
        <v>174</v>
      </c>
      <c r="M466" t="s">
        <v>240</v>
      </c>
      <c r="N466">
        <v>4697</v>
      </c>
      <c r="O466" t="s">
        <v>16373</v>
      </c>
      <c r="P466" t="s">
        <v>16374</v>
      </c>
      <c r="Q466">
        <v>52000189</v>
      </c>
      <c r="R466" t="s">
        <v>70</v>
      </c>
      <c r="S466" t="s">
        <v>30877</v>
      </c>
      <c r="T466" t="s">
        <v>5261</v>
      </c>
      <c r="U466" t="s">
        <v>1431</v>
      </c>
      <c r="V466" t="s">
        <v>38</v>
      </c>
      <c r="W466" t="s">
        <v>84</v>
      </c>
      <c r="X466" t="s">
        <v>31011</v>
      </c>
      <c r="Y466" t="s">
        <v>31012</v>
      </c>
      <c r="Z466" t="s">
        <v>1018</v>
      </c>
      <c r="AA466" t="s">
        <v>18497</v>
      </c>
      <c r="AB466" t="s">
        <v>31013</v>
      </c>
      <c r="AC466" t="b">
        <v>1</v>
      </c>
      <c r="AD466" t="s">
        <v>29</v>
      </c>
      <c r="AE466">
        <v>115</v>
      </c>
      <c r="AF466" t="s">
        <v>16372</v>
      </c>
      <c r="AG466" t="s">
        <v>5261</v>
      </c>
      <c r="AH466">
        <v>2017</v>
      </c>
      <c r="AI466" t="s">
        <v>18438</v>
      </c>
      <c r="AJ466" t="s">
        <v>18888</v>
      </c>
    </row>
    <row r="467" spans="1:36" x14ac:dyDescent="0.25">
      <c r="A467">
        <v>2554</v>
      </c>
      <c r="B467">
        <v>2014</v>
      </c>
      <c r="C467">
        <v>58</v>
      </c>
      <c r="D467" t="s">
        <v>9505</v>
      </c>
      <c r="E467" t="s">
        <v>66</v>
      </c>
      <c r="F467">
        <v>54445357</v>
      </c>
      <c r="G467">
        <v>3400</v>
      </c>
      <c r="H467">
        <v>15457418</v>
      </c>
      <c r="I467">
        <v>3375</v>
      </c>
      <c r="J467" t="s">
        <v>9347</v>
      </c>
      <c r="K467" t="s">
        <v>9506</v>
      </c>
      <c r="L467">
        <v>85</v>
      </c>
      <c r="M467" t="s">
        <v>66</v>
      </c>
      <c r="N467">
        <v>2553</v>
      </c>
      <c r="O467" t="s">
        <v>9507</v>
      </c>
      <c r="P467" t="s">
        <v>552</v>
      </c>
      <c r="Q467">
        <v>39939072</v>
      </c>
      <c r="R467" t="s">
        <v>25</v>
      </c>
      <c r="S467" t="s">
        <v>25347</v>
      </c>
      <c r="T467" t="s">
        <v>5129</v>
      </c>
      <c r="U467" t="s">
        <v>1128</v>
      </c>
      <c r="V467" t="s">
        <v>38</v>
      </c>
      <c r="W467">
        <v>4</v>
      </c>
      <c r="X467" t="s">
        <v>25522</v>
      </c>
      <c r="Y467" t="s">
        <v>25523</v>
      </c>
      <c r="Z467" t="s">
        <v>72</v>
      </c>
      <c r="AA467" t="s">
        <v>18497</v>
      </c>
      <c r="AB467" s="4">
        <v>41969</v>
      </c>
      <c r="AC467" t="b">
        <v>1</v>
      </c>
      <c r="AD467" t="s">
        <v>236</v>
      </c>
      <c r="AE467">
        <v>108</v>
      </c>
      <c r="AF467" t="s">
        <v>9505</v>
      </c>
      <c r="AG467" t="s">
        <v>25524</v>
      </c>
      <c r="AH467">
        <v>2014</v>
      </c>
      <c r="AI467">
        <v>-4</v>
      </c>
      <c r="AJ467" t="s">
        <v>18448</v>
      </c>
    </row>
    <row r="468" spans="1:36" x14ac:dyDescent="0.25">
      <c r="A468">
        <v>1200</v>
      </c>
      <c r="B468">
        <v>2012</v>
      </c>
      <c r="C468">
        <v>61</v>
      </c>
      <c r="D468" t="s">
        <v>5027</v>
      </c>
      <c r="E468" t="s">
        <v>601</v>
      </c>
      <c r="F468">
        <v>54333290</v>
      </c>
      <c r="G468">
        <v>2856</v>
      </c>
      <c r="H468">
        <v>20874072</v>
      </c>
      <c r="I468">
        <v>2855</v>
      </c>
      <c r="J468" s="1">
        <v>40970</v>
      </c>
      <c r="K468" s="1">
        <v>40973</v>
      </c>
      <c r="L468">
        <v>90</v>
      </c>
      <c r="M468" t="s">
        <v>57</v>
      </c>
      <c r="N468">
        <v>1199</v>
      </c>
      <c r="O468" t="s">
        <v>5028</v>
      </c>
      <c r="P468" t="s">
        <v>5029</v>
      </c>
      <c r="Q468">
        <v>54322273</v>
      </c>
      <c r="R468" t="s">
        <v>5030</v>
      </c>
      <c r="S468" t="s">
        <v>21876</v>
      </c>
      <c r="T468" t="s">
        <v>5031</v>
      </c>
      <c r="U468" t="s">
        <v>435</v>
      </c>
      <c r="V468" t="s">
        <v>38</v>
      </c>
      <c r="W468" t="s">
        <v>221</v>
      </c>
      <c r="X468" t="s">
        <v>21884</v>
      </c>
      <c r="Y468" t="s">
        <v>21885</v>
      </c>
      <c r="Z468" t="s">
        <v>605</v>
      </c>
      <c r="AA468" t="s">
        <v>18419</v>
      </c>
      <c r="AB468" t="s">
        <v>21846</v>
      </c>
      <c r="AC468" t="b">
        <v>1</v>
      </c>
      <c r="AD468" t="s">
        <v>279</v>
      </c>
      <c r="AE468">
        <v>95</v>
      </c>
      <c r="AF468" t="s">
        <v>5027</v>
      </c>
      <c r="AG468" t="s">
        <v>21886</v>
      </c>
      <c r="AH468">
        <v>2012</v>
      </c>
      <c r="AI468" t="s">
        <v>18642</v>
      </c>
      <c r="AJ468" t="s">
        <v>18512</v>
      </c>
    </row>
    <row r="469" spans="1:36" x14ac:dyDescent="0.25">
      <c r="A469">
        <v>2555</v>
      </c>
      <c r="B469">
        <v>2014</v>
      </c>
      <c r="C469">
        <v>59</v>
      </c>
      <c r="D469" t="s">
        <v>9508</v>
      </c>
      <c r="E469" t="s">
        <v>21</v>
      </c>
      <c r="F469">
        <v>54240821</v>
      </c>
      <c r="G469">
        <v>2167</v>
      </c>
      <c r="H469">
        <v>10979290</v>
      </c>
      <c r="I469">
        <v>2023</v>
      </c>
      <c r="J469" s="1">
        <v>41859</v>
      </c>
      <c r="K469" s="1">
        <v>41741</v>
      </c>
      <c r="L469">
        <v>118</v>
      </c>
      <c r="M469" t="s">
        <v>21</v>
      </c>
      <c r="N469">
        <v>2554</v>
      </c>
      <c r="O469" t="s">
        <v>9509</v>
      </c>
      <c r="P469" t="s">
        <v>9510</v>
      </c>
      <c r="Q469">
        <v>46214579</v>
      </c>
      <c r="R469" t="s">
        <v>9511</v>
      </c>
      <c r="S469" t="s">
        <v>25351</v>
      </c>
      <c r="T469" t="s">
        <v>366</v>
      </c>
      <c r="U469" t="s">
        <v>278</v>
      </c>
      <c r="V469" t="s">
        <v>9512</v>
      </c>
      <c r="W469" t="s">
        <v>172</v>
      </c>
      <c r="X469" t="s">
        <v>25525</v>
      </c>
      <c r="Y469" t="s">
        <v>25526</v>
      </c>
      <c r="Z469" t="s">
        <v>30</v>
      </c>
      <c r="AA469" t="s">
        <v>18411</v>
      </c>
      <c r="AB469" t="s">
        <v>25368</v>
      </c>
      <c r="AC469" t="b">
        <v>1</v>
      </c>
      <c r="AD469" t="s">
        <v>136</v>
      </c>
      <c r="AE469">
        <v>122</v>
      </c>
      <c r="AF469" t="s">
        <v>9508</v>
      </c>
      <c r="AG469" t="s">
        <v>25527</v>
      </c>
      <c r="AH469">
        <v>2014</v>
      </c>
      <c r="AI469" t="s">
        <v>18488</v>
      </c>
      <c r="AJ469" t="s">
        <v>18493</v>
      </c>
    </row>
    <row r="470" spans="1:36" x14ac:dyDescent="0.25">
      <c r="A470">
        <v>1873</v>
      </c>
      <c r="B470">
        <v>2013</v>
      </c>
      <c r="C470">
        <v>65</v>
      </c>
      <c r="D470" t="s">
        <v>7237</v>
      </c>
      <c r="E470" t="s">
        <v>2826</v>
      </c>
      <c r="F470">
        <v>54239856</v>
      </c>
      <c r="G470">
        <v>3025</v>
      </c>
      <c r="H470">
        <v>25775847</v>
      </c>
      <c r="I470">
        <v>3025</v>
      </c>
      <c r="J470" s="1">
        <v>41398</v>
      </c>
      <c r="K470" s="1">
        <v>41523</v>
      </c>
      <c r="L470">
        <v>65</v>
      </c>
      <c r="M470" t="s">
        <v>57</v>
      </c>
      <c r="N470">
        <v>1872</v>
      </c>
      <c r="O470" t="s">
        <v>7238</v>
      </c>
      <c r="P470" t="s">
        <v>7239</v>
      </c>
      <c r="Q470">
        <v>54200000</v>
      </c>
      <c r="R470" t="s">
        <v>25</v>
      </c>
      <c r="S470" s="4">
        <v>41471</v>
      </c>
      <c r="T470" t="s">
        <v>7240</v>
      </c>
      <c r="U470" t="s">
        <v>1522</v>
      </c>
      <c r="V470" t="s">
        <v>7241</v>
      </c>
      <c r="W470" t="s">
        <v>50</v>
      </c>
      <c r="X470" t="s">
        <v>23666</v>
      </c>
      <c r="Y470" t="s">
        <v>23667</v>
      </c>
      <c r="Z470" t="s">
        <v>7142</v>
      </c>
      <c r="AA470" t="s">
        <v>18497</v>
      </c>
      <c r="AB470" t="s">
        <v>23668</v>
      </c>
      <c r="AC470" t="b">
        <v>1</v>
      </c>
      <c r="AD470" t="s">
        <v>221</v>
      </c>
      <c r="AE470">
        <v>91</v>
      </c>
      <c r="AF470" t="s">
        <v>23669</v>
      </c>
      <c r="AG470" t="s">
        <v>23670</v>
      </c>
      <c r="AH470">
        <v>2013</v>
      </c>
      <c r="AI470" t="s">
        <v>18422</v>
      </c>
      <c r="AJ470" t="s">
        <v>18415</v>
      </c>
    </row>
    <row r="471" spans="1:36" x14ac:dyDescent="0.25">
      <c r="A471">
        <v>3257</v>
      </c>
      <c r="B471">
        <v>2015</v>
      </c>
      <c r="C471">
        <v>54</v>
      </c>
      <c r="D471" t="s">
        <v>11748</v>
      </c>
      <c r="E471" t="s">
        <v>181</v>
      </c>
      <c r="F471">
        <v>54117416</v>
      </c>
      <c r="G471">
        <v>2938</v>
      </c>
      <c r="H471">
        <v>4610676</v>
      </c>
      <c r="I471">
        <v>100</v>
      </c>
      <c r="J471" t="s">
        <v>11599</v>
      </c>
      <c r="K471" t="s">
        <v>11749</v>
      </c>
      <c r="L471">
        <v>124</v>
      </c>
      <c r="M471" t="s">
        <v>181</v>
      </c>
      <c r="N471">
        <v>3256</v>
      </c>
      <c r="O471" t="s">
        <v>11750</v>
      </c>
      <c r="P471" t="s">
        <v>11751</v>
      </c>
      <c r="Q471">
        <v>54116191</v>
      </c>
      <c r="R471" t="s">
        <v>25</v>
      </c>
      <c r="S471" s="4">
        <v>42458</v>
      </c>
      <c r="T471" t="s">
        <v>4832</v>
      </c>
      <c r="U471" t="s">
        <v>559</v>
      </c>
      <c r="V471" t="s">
        <v>1134</v>
      </c>
      <c r="W471" t="s">
        <v>136</v>
      </c>
      <c r="X471" t="s">
        <v>27354</v>
      </c>
      <c r="Y471" t="s">
        <v>27355</v>
      </c>
      <c r="Z471" t="s">
        <v>189</v>
      </c>
      <c r="AA471" t="s">
        <v>18497</v>
      </c>
      <c r="AB471" t="s">
        <v>27356</v>
      </c>
      <c r="AC471" t="b">
        <v>1</v>
      </c>
      <c r="AD471" t="s">
        <v>82</v>
      </c>
      <c r="AE471">
        <v>187</v>
      </c>
      <c r="AF471" t="s">
        <v>11748</v>
      </c>
      <c r="AG471" t="s">
        <v>4832</v>
      </c>
      <c r="AH471">
        <v>2015</v>
      </c>
      <c r="AI471" t="s">
        <v>18469</v>
      </c>
      <c r="AJ471" t="s">
        <v>18459</v>
      </c>
    </row>
    <row r="472" spans="1:36" x14ac:dyDescent="0.25">
      <c r="A472">
        <v>3973</v>
      </c>
      <c r="B472">
        <v>2016</v>
      </c>
      <c r="C472">
        <v>64</v>
      </c>
      <c r="D472" t="s">
        <v>14014</v>
      </c>
      <c r="E472" t="s">
        <v>231</v>
      </c>
      <c r="F472">
        <v>54030051</v>
      </c>
      <c r="G472">
        <v>2676</v>
      </c>
      <c r="H472">
        <v>20242415</v>
      </c>
      <c r="I472">
        <v>2661</v>
      </c>
      <c r="J472" t="s">
        <v>13794</v>
      </c>
      <c r="K472" t="s">
        <v>14002</v>
      </c>
      <c r="L472">
        <v>90</v>
      </c>
      <c r="M472" t="s">
        <v>231</v>
      </c>
      <c r="N472">
        <v>3972</v>
      </c>
      <c r="O472" t="s">
        <v>14015</v>
      </c>
      <c r="P472" t="s">
        <v>552</v>
      </c>
      <c r="Q472">
        <v>54014580</v>
      </c>
      <c r="R472" t="s">
        <v>25</v>
      </c>
      <c r="S472" s="4">
        <v>42577</v>
      </c>
      <c r="T472" t="s">
        <v>7188</v>
      </c>
      <c r="U472" t="s">
        <v>278</v>
      </c>
      <c r="V472" t="s">
        <v>38</v>
      </c>
      <c r="W472" t="s">
        <v>213</v>
      </c>
      <c r="X472" t="s">
        <v>29194</v>
      </c>
      <c r="Y472" t="s">
        <v>29195</v>
      </c>
      <c r="Z472" t="s">
        <v>72</v>
      </c>
      <c r="AA472" t="s">
        <v>18419</v>
      </c>
      <c r="AB472" t="s">
        <v>29000</v>
      </c>
      <c r="AC472" t="b">
        <v>1</v>
      </c>
      <c r="AD472">
        <v>9</v>
      </c>
      <c r="AE472">
        <v>111</v>
      </c>
      <c r="AF472" t="s">
        <v>14014</v>
      </c>
      <c r="AG472" t="s">
        <v>29196</v>
      </c>
      <c r="AH472">
        <v>2016</v>
      </c>
      <c r="AI472" t="s">
        <v>18513</v>
      </c>
      <c r="AJ472" t="s">
        <v>18601</v>
      </c>
    </row>
    <row r="473" spans="1:36" x14ac:dyDescent="0.25">
      <c r="A473">
        <v>601</v>
      </c>
      <c r="B473">
        <v>2011</v>
      </c>
      <c r="C473">
        <v>64</v>
      </c>
      <c r="D473" t="s">
        <v>2790</v>
      </c>
      <c r="E473" t="s">
        <v>2791</v>
      </c>
      <c r="F473">
        <v>54009150</v>
      </c>
      <c r="G473">
        <v>2419</v>
      </c>
      <c r="H473">
        <v>13271464</v>
      </c>
      <c r="I473">
        <v>2408</v>
      </c>
      <c r="J473" s="1">
        <v>40547</v>
      </c>
      <c r="K473" s="1">
        <v>40764</v>
      </c>
      <c r="L473">
        <v>160</v>
      </c>
      <c r="M473" t="s">
        <v>57</v>
      </c>
      <c r="N473">
        <v>600</v>
      </c>
      <c r="O473" t="s">
        <v>2792</v>
      </c>
      <c r="P473" t="s">
        <v>2793</v>
      </c>
      <c r="Q473">
        <v>53700000</v>
      </c>
      <c r="R473" t="s">
        <v>2794</v>
      </c>
      <c r="S473" s="4">
        <v>40736</v>
      </c>
      <c r="T473" t="s">
        <v>2795</v>
      </c>
      <c r="U473" t="s">
        <v>627</v>
      </c>
      <c r="V473" t="s">
        <v>38</v>
      </c>
      <c r="W473" t="s">
        <v>384</v>
      </c>
      <c r="X473" t="s">
        <v>20212</v>
      </c>
      <c r="Y473" t="s">
        <v>20213</v>
      </c>
      <c r="Z473" t="s">
        <v>2796</v>
      </c>
      <c r="AA473" t="s">
        <v>18419</v>
      </c>
      <c r="AB473" t="s">
        <v>19569</v>
      </c>
      <c r="AC473" t="b">
        <v>1</v>
      </c>
      <c r="AD473" t="s">
        <v>279</v>
      </c>
      <c r="AE473">
        <v>103</v>
      </c>
      <c r="AF473" t="s">
        <v>2790</v>
      </c>
      <c r="AG473" t="s">
        <v>2797</v>
      </c>
      <c r="AH473">
        <v>2010</v>
      </c>
      <c r="AI473" t="s">
        <v>18652</v>
      </c>
      <c r="AJ473" t="s">
        <v>18469</v>
      </c>
    </row>
    <row r="474" spans="1:36" x14ac:dyDescent="0.25">
      <c r="A474">
        <v>1201</v>
      </c>
      <c r="B474">
        <v>2012</v>
      </c>
      <c r="C474">
        <v>62</v>
      </c>
      <c r="D474" t="s">
        <v>5032</v>
      </c>
      <c r="E474" t="s">
        <v>43</v>
      </c>
      <c r="F474">
        <v>53900335</v>
      </c>
      <c r="G474">
        <v>3412</v>
      </c>
      <c r="H474">
        <v>29003866</v>
      </c>
      <c r="I474">
        <v>3412</v>
      </c>
      <c r="J474" t="s">
        <v>5033</v>
      </c>
      <c r="K474" s="1">
        <v>40969</v>
      </c>
      <c r="L474">
        <v>75</v>
      </c>
      <c r="M474" t="s">
        <v>43</v>
      </c>
      <c r="N474">
        <v>1200</v>
      </c>
      <c r="O474" t="s">
        <v>5034</v>
      </c>
      <c r="P474" t="s">
        <v>692</v>
      </c>
      <c r="Q474">
        <v>53921335</v>
      </c>
      <c r="R474" t="s">
        <v>25</v>
      </c>
      <c r="S474" s="4">
        <v>41303</v>
      </c>
      <c r="T474" t="s">
        <v>987</v>
      </c>
      <c r="U474" t="s">
        <v>350</v>
      </c>
      <c r="V474" t="s">
        <v>170</v>
      </c>
      <c r="W474">
        <v>4</v>
      </c>
      <c r="X474" t="s">
        <v>21887</v>
      </c>
      <c r="Y474" t="s">
        <v>21888</v>
      </c>
      <c r="Z474" t="s">
        <v>144</v>
      </c>
      <c r="AA474" t="s">
        <v>18497</v>
      </c>
      <c r="AB474" t="s">
        <v>21889</v>
      </c>
      <c r="AC474" t="b">
        <v>1</v>
      </c>
      <c r="AD474" t="s">
        <v>640</v>
      </c>
      <c r="AE474">
        <v>88</v>
      </c>
      <c r="AF474" t="s">
        <v>5032</v>
      </c>
      <c r="AG474" t="s">
        <v>21890</v>
      </c>
      <c r="AH474">
        <v>2012</v>
      </c>
      <c r="AI474">
        <v>-4</v>
      </c>
      <c r="AJ474" t="s">
        <v>18558</v>
      </c>
    </row>
    <row r="475" spans="1:36" x14ac:dyDescent="0.25">
      <c r="A475">
        <v>3258</v>
      </c>
      <c r="B475">
        <v>2015</v>
      </c>
      <c r="C475">
        <v>55</v>
      </c>
      <c r="D475" t="s">
        <v>11752</v>
      </c>
      <c r="E475" t="s">
        <v>66</v>
      </c>
      <c r="F475">
        <v>53862963</v>
      </c>
      <c r="G475">
        <v>3323</v>
      </c>
      <c r="H475">
        <v>18685137</v>
      </c>
      <c r="I475">
        <v>3323</v>
      </c>
      <c r="J475" t="s">
        <v>11753</v>
      </c>
      <c r="K475" s="1">
        <v>42190</v>
      </c>
      <c r="L475">
        <v>69</v>
      </c>
      <c r="M475" t="s">
        <v>66</v>
      </c>
      <c r="N475">
        <v>3257</v>
      </c>
      <c r="O475" t="s">
        <v>11754</v>
      </c>
      <c r="P475" t="s">
        <v>380</v>
      </c>
      <c r="Q475">
        <v>50265541</v>
      </c>
      <c r="R475" t="s">
        <v>7735</v>
      </c>
      <c r="S475" s="4">
        <v>42157</v>
      </c>
      <c r="T475" t="s">
        <v>1040</v>
      </c>
      <c r="U475" t="s">
        <v>1431</v>
      </c>
      <c r="V475" t="s">
        <v>28</v>
      </c>
      <c r="W475" t="s">
        <v>228</v>
      </c>
      <c r="X475" t="s">
        <v>27357</v>
      </c>
      <c r="Y475" t="s">
        <v>27358</v>
      </c>
      <c r="Z475" t="s">
        <v>72</v>
      </c>
      <c r="AA475" t="s">
        <v>18497</v>
      </c>
      <c r="AB475" t="s">
        <v>27359</v>
      </c>
      <c r="AC475" t="b">
        <v>1</v>
      </c>
      <c r="AD475" t="s">
        <v>172</v>
      </c>
      <c r="AE475">
        <v>105</v>
      </c>
      <c r="AF475" t="s">
        <v>611</v>
      </c>
      <c r="AG475" t="s">
        <v>27360</v>
      </c>
      <c r="AH475">
        <v>2015</v>
      </c>
      <c r="AI475" t="s">
        <v>18522</v>
      </c>
      <c r="AJ475" t="s">
        <v>18553</v>
      </c>
    </row>
    <row r="476" spans="1:36" x14ac:dyDescent="0.25">
      <c r="A476">
        <v>62</v>
      </c>
      <c r="B476">
        <v>2010</v>
      </c>
      <c r="C476">
        <v>62</v>
      </c>
      <c r="D476" t="s">
        <v>485</v>
      </c>
      <c r="E476" t="s">
        <v>66</v>
      </c>
      <c r="F476">
        <v>53374681</v>
      </c>
      <c r="G476">
        <v>3150</v>
      </c>
      <c r="H476">
        <v>14506464</v>
      </c>
      <c r="I476">
        <v>3150</v>
      </c>
      <c r="J476" s="1">
        <v>40400</v>
      </c>
      <c r="K476" t="s">
        <v>274</v>
      </c>
      <c r="L476">
        <v>111</v>
      </c>
      <c r="M476" t="s">
        <v>66</v>
      </c>
      <c r="N476">
        <v>61</v>
      </c>
      <c r="O476" t="s">
        <v>486</v>
      </c>
      <c r="P476" t="s">
        <v>487</v>
      </c>
      <c r="Q476">
        <v>53358964</v>
      </c>
      <c r="R476" t="s">
        <v>25</v>
      </c>
      <c r="S476" t="s">
        <v>18602</v>
      </c>
      <c r="T476" t="s">
        <v>488</v>
      </c>
      <c r="U476" t="s">
        <v>305</v>
      </c>
      <c r="V476" t="s">
        <v>38</v>
      </c>
      <c r="W476" t="s">
        <v>153</v>
      </c>
      <c r="X476" t="s">
        <v>18693</v>
      </c>
      <c r="Y476" t="s">
        <v>18694</v>
      </c>
      <c r="Z476" t="s">
        <v>72</v>
      </c>
      <c r="AA476" t="s">
        <v>18419</v>
      </c>
      <c r="AB476" t="s">
        <v>18680</v>
      </c>
      <c r="AC476" t="b">
        <v>1</v>
      </c>
      <c r="AD476" t="s">
        <v>369</v>
      </c>
      <c r="AE476">
        <v>114</v>
      </c>
      <c r="AF476" t="s">
        <v>485</v>
      </c>
      <c r="AG476" t="s">
        <v>18695</v>
      </c>
      <c r="AH476">
        <v>2010</v>
      </c>
      <c r="AI476" t="s">
        <v>18480</v>
      </c>
      <c r="AJ476" t="s">
        <v>18553</v>
      </c>
    </row>
    <row r="477" spans="1:36" x14ac:dyDescent="0.25">
      <c r="A477">
        <v>602</v>
      </c>
      <c r="B477">
        <v>2011</v>
      </c>
      <c r="C477">
        <v>65</v>
      </c>
      <c r="D477" t="s">
        <v>2798</v>
      </c>
      <c r="E477" t="s">
        <v>265</v>
      </c>
      <c r="F477">
        <v>53345287</v>
      </c>
      <c r="G477">
        <v>2288</v>
      </c>
      <c r="H477">
        <v>25068677</v>
      </c>
      <c r="I477">
        <v>2288</v>
      </c>
      <c r="J477" t="s">
        <v>2760</v>
      </c>
      <c r="K477" t="s">
        <v>2766</v>
      </c>
      <c r="L477">
        <v>90</v>
      </c>
      <c r="M477" t="s">
        <v>265</v>
      </c>
      <c r="N477">
        <v>601</v>
      </c>
      <c r="O477" t="s">
        <v>2799</v>
      </c>
      <c r="P477" t="s">
        <v>414</v>
      </c>
      <c r="Q477">
        <v>53311948</v>
      </c>
      <c r="R477" t="s">
        <v>25</v>
      </c>
      <c r="S477" t="s">
        <v>20214</v>
      </c>
      <c r="T477" t="s">
        <v>454</v>
      </c>
      <c r="U477" t="s">
        <v>278</v>
      </c>
      <c r="V477" t="s">
        <v>38</v>
      </c>
      <c r="W477" t="s">
        <v>270</v>
      </c>
      <c r="X477" t="s">
        <v>20215</v>
      </c>
      <c r="Y477" t="s">
        <v>20216</v>
      </c>
      <c r="Z477" t="s">
        <v>455</v>
      </c>
      <c r="AA477" t="s">
        <v>18419</v>
      </c>
      <c r="AB477" t="s">
        <v>19354</v>
      </c>
      <c r="AC477" t="b">
        <v>1</v>
      </c>
      <c r="AD477" t="s">
        <v>398</v>
      </c>
      <c r="AE477">
        <v>106</v>
      </c>
      <c r="AF477" t="s">
        <v>20217</v>
      </c>
      <c r="AG477" t="s">
        <v>20218</v>
      </c>
      <c r="AH477">
        <v>2011</v>
      </c>
      <c r="AI477" t="s">
        <v>18547</v>
      </c>
      <c r="AJ477" t="s">
        <v>18558</v>
      </c>
    </row>
    <row r="478" spans="1:36" x14ac:dyDescent="0.25">
      <c r="A478">
        <v>1874</v>
      </c>
      <c r="B478">
        <v>2013</v>
      </c>
      <c r="C478">
        <v>66</v>
      </c>
      <c r="D478" t="s">
        <v>7242</v>
      </c>
      <c r="E478" t="s">
        <v>4790</v>
      </c>
      <c r="F478">
        <v>53262560</v>
      </c>
      <c r="G478">
        <v>3016</v>
      </c>
      <c r="H478">
        <v>18048422</v>
      </c>
      <c r="I478">
        <v>3016</v>
      </c>
      <c r="J478" t="s">
        <v>7066</v>
      </c>
      <c r="K478" t="s">
        <v>7123</v>
      </c>
      <c r="L478">
        <v>90</v>
      </c>
      <c r="M478" t="s">
        <v>57</v>
      </c>
      <c r="N478">
        <v>1873</v>
      </c>
      <c r="O478" t="s">
        <v>7243</v>
      </c>
      <c r="P478" t="s">
        <v>380</v>
      </c>
      <c r="Q478">
        <v>53215979</v>
      </c>
      <c r="R478" t="s">
        <v>7244</v>
      </c>
      <c r="S478" s="4">
        <v>41604</v>
      </c>
      <c r="T478" t="s">
        <v>7245</v>
      </c>
      <c r="U478" t="s">
        <v>210</v>
      </c>
      <c r="V478" t="s">
        <v>7246</v>
      </c>
      <c r="W478" t="s">
        <v>314</v>
      </c>
      <c r="X478" t="s">
        <v>23671</v>
      </c>
      <c r="Y478" t="s">
        <v>23672</v>
      </c>
      <c r="Z478" t="s">
        <v>271</v>
      </c>
      <c r="AA478" t="s">
        <v>18419</v>
      </c>
      <c r="AB478" s="4">
        <v>41474</v>
      </c>
      <c r="AC478" t="b">
        <v>1</v>
      </c>
      <c r="AD478" t="s">
        <v>257</v>
      </c>
      <c r="AE478">
        <v>116</v>
      </c>
      <c r="AF478" t="s">
        <v>23673</v>
      </c>
      <c r="AG478" t="s">
        <v>23674</v>
      </c>
      <c r="AH478">
        <v>2013</v>
      </c>
      <c r="AI478" t="s">
        <v>18600</v>
      </c>
      <c r="AJ478" t="s">
        <v>18553</v>
      </c>
    </row>
    <row r="479" spans="1:36" x14ac:dyDescent="0.25">
      <c r="A479">
        <v>1202</v>
      </c>
      <c r="B479">
        <v>2012</v>
      </c>
      <c r="C479">
        <v>63</v>
      </c>
      <c r="D479" t="s">
        <v>5035</v>
      </c>
      <c r="E479" t="s">
        <v>43</v>
      </c>
      <c r="F479">
        <v>53261944</v>
      </c>
      <c r="G479">
        <v>2551</v>
      </c>
      <c r="H479">
        <v>33732515</v>
      </c>
      <c r="I479">
        <v>2285</v>
      </c>
      <c r="J479" s="1">
        <v>41061</v>
      </c>
      <c r="K479" t="s">
        <v>5036</v>
      </c>
      <c r="L479">
        <v>76</v>
      </c>
      <c r="M479" t="s">
        <v>43</v>
      </c>
      <c r="N479">
        <v>1201</v>
      </c>
      <c r="O479" t="s">
        <v>5037</v>
      </c>
      <c r="P479" t="s">
        <v>530</v>
      </c>
      <c r="Q479">
        <v>53245055</v>
      </c>
      <c r="R479" t="s">
        <v>25</v>
      </c>
      <c r="S479" t="s">
        <v>20849</v>
      </c>
      <c r="T479" t="s">
        <v>5038</v>
      </c>
      <c r="U479" t="s">
        <v>350</v>
      </c>
      <c r="V479" t="s">
        <v>5039</v>
      </c>
      <c r="W479" t="s">
        <v>238</v>
      </c>
      <c r="X479" t="s">
        <v>21891</v>
      </c>
      <c r="Y479" t="s">
        <v>21892</v>
      </c>
      <c r="Z479" t="s">
        <v>144</v>
      </c>
      <c r="AA479" t="s">
        <v>18497</v>
      </c>
      <c r="AB479" s="4">
        <v>40914</v>
      </c>
      <c r="AC479" t="b">
        <v>1</v>
      </c>
      <c r="AD479" t="s">
        <v>18502</v>
      </c>
      <c r="AE479">
        <v>83</v>
      </c>
      <c r="AF479" t="s">
        <v>5035</v>
      </c>
      <c r="AG479" t="s">
        <v>21893</v>
      </c>
      <c r="AH479">
        <v>2012</v>
      </c>
      <c r="AI479" t="s">
        <v>18777</v>
      </c>
      <c r="AJ479" t="s">
        <v>18788</v>
      </c>
    </row>
    <row r="480" spans="1:36" x14ac:dyDescent="0.25">
      <c r="A480">
        <v>63</v>
      </c>
      <c r="B480">
        <v>2010</v>
      </c>
      <c r="C480">
        <v>63</v>
      </c>
      <c r="D480" t="s">
        <v>489</v>
      </c>
      <c r="E480" t="s">
        <v>54</v>
      </c>
      <c r="F480">
        <v>53032453</v>
      </c>
      <c r="G480">
        <v>2975</v>
      </c>
      <c r="H480">
        <v>13540486</v>
      </c>
      <c r="I480">
        <v>2968</v>
      </c>
      <c r="J480" t="s">
        <v>250</v>
      </c>
      <c r="K480" t="s">
        <v>490</v>
      </c>
      <c r="L480">
        <v>104</v>
      </c>
      <c r="M480" t="s">
        <v>57</v>
      </c>
      <c r="N480">
        <v>62</v>
      </c>
      <c r="O480" t="s">
        <v>491</v>
      </c>
      <c r="P480" t="s">
        <v>492</v>
      </c>
      <c r="Q480">
        <v>53021560</v>
      </c>
      <c r="R480" t="s">
        <v>25</v>
      </c>
      <c r="S480" t="s">
        <v>18587</v>
      </c>
      <c r="T480" t="s">
        <v>493</v>
      </c>
      <c r="U480" t="s">
        <v>494</v>
      </c>
      <c r="V480" t="s">
        <v>495</v>
      </c>
      <c r="W480">
        <v>5</v>
      </c>
      <c r="X480" t="s">
        <v>18696</v>
      </c>
      <c r="Y480" t="s">
        <v>18697</v>
      </c>
      <c r="Z480" t="s">
        <v>63</v>
      </c>
      <c r="AA480" t="s">
        <v>18411</v>
      </c>
      <c r="AB480" t="s">
        <v>18536</v>
      </c>
      <c r="AC480" t="b">
        <v>1</v>
      </c>
      <c r="AD480" t="s">
        <v>196</v>
      </c>
      <c r="AE480">
        <v>105</v>
      </c>
      <c r="AF480" t="s">
        <v>489</v>
      </c>
      <c r="AG480" t="s">
        <v>18698</v>
      </c>
      <c r="AH480">
        <v>2010</v>
      </c>
      <c r="AI480">
        <v>-5</v>
      </c>
      <c r="AJ480" t="s">
        <v>18553</v>
      </c>
    </row>
    <row r="481" spans="1:36" x14ac:dyDescent="0.25">
      <c r="A481">
        <v>3974</v>
      </c>
      <c r="B481">
        <v>2016</v>
      </c>
      <c r="C481">
        <v>65</v>
      </c>
      <c r="D481" t="s">
        <v>14016</v>
      </c>
      <c r="E481" t="s">
        <v>43</v>
      </c>
      <c r="F481">
        <v>52853219</v>
      </c>
      <c r="G481">
        <v>2917</v>
      </c>
      <c r="H481">
        <v>16194738</v>
      </c>
      <c r="I481">
        <v>2389</v>
      </c>
      <c r="J481" t="s">
        <v>13916</v>
      </c>
      <c r="K481" t="s">
        <v>14017</v>
      </c>
      <c r="L481">
        <v>69</v>
      </c>
      <c r="M481" t="s">
        <v>43</v>
      </c>
      <c r="N481">
        <v>3973</v>
      </c>
      <c r="O481" t="s">
        <v>14018</v>
      </c>
      <c r="P481" t="s">
        <v>14019</v>
      </c>
      <c r="Q481">
        <v>37978162</v>
      </c>
      <c r="R481" t="s">
        <v>14020</v>
      </c>
      <c r="S481" s="4">
        <v>42528</v>
      </c>
      <c r="T481" t="s">
        <v>2512</v>
      </c>
      <c r="U481" t="s">
        <v>3589</v>
      </c>
      <c r="V481" t="s">
        <v>306</v>
      </c>
      <c r="W481" t="s">
        <v>64</v>
      </c>
      <c r="X481" t="s">
        <v>29197</v>
      </c>
      <c r="Y481" t="s">
        <v>29198</v>
      </c>
      <c r="Z481" t="s">
        <v>144</v>
      </c>
      <c r="AA481" t="s">
        <v>18497</v>
      </c>
      <c r="AB481" s="4">
        <v>42384</v>
      </c>
      <c r="AC481" t="b">
        <v>1</v>
      </c>
      <c r="AD481">
        <v>5</v>
      </c>
      <c r="AE481">
        <v>144</v>
      </c>
      <c r="AF481" t="s">
        <v>29199</v>
      </c>
      <c r="AG481" t="s">
        <v>29200</v>
      </c>
      <c r="AH481">
        <v>2016</v>
      </c>
      <c r="AI481" t="s">
        <v>18907</v>
      </c>
      <c r="AJ481" t="s">
        <v>18493</v>
      </c>
    </row>
    <row r="482" spans="1:36" x14ac:dyDescent="0.25">
      <c r="A482">
        <v>603</v>
      </c>
      <c r="B482">
        <v>2011</v>
      </c>
      <c r="C482">
        <v>66</v>
      </c>
      <c r="D482" t="s">
        <v>2800</v>
      </c>
      <c r="E482" t="s">
        <v>259</v>
      </c>
      <c r="F482">
        <v>52698535</v>
      </c>
      <c r="G482">
        <v>3169</v>
      </c>
      <c r="H482">
        <v>23751502</v>
      </c>
      <c r="I482">
        <v>3167</v>
      </c>
      <c r="J482" t="s">
        <v>2801</v>
      </c>
      <c r="K482" t="s">
        <v>2783</v>
      </c>
      <c r="L482">
        <v>111</v>
      </c>
      <c r="M482" t="s">
        <v>259</v>
      </c>
      <c r="N482">
        <v>602</v>
      </c>
      <c r="O482" t="s">
        <v>2802</v>
      </c>
      <c r="P482" t="s">
        <v>1491</v>
      </c>
      <c r="Q482">
        <v>52691009</v>
      </c>
      <c r="R482" t="s">
        <v>25</v>
      </c>
      <c r="S482" s="4">
        <v>40715</v>
      </c>
      <c r="T482" t="s">
        <v>2803</v>
      </c>
      <c r="U482" t="s">
        <v>410</v>
      </c>
      <c r="V482" t="s">
        <v>38</v>
      </c>
      <c r="W482" t="s">
        <v>40</v>
      </c>
      <c r="X482" t="s">
        <v>20219</v>
      </c>
      <c r="Y482" t="s">
        <v>20220</v>
      </c>
      <c r="Z482" t="s">
        <v>263</v>
      </c>
      <c r="AA482" t="s">
        <v>18411</v>
      </c>
      <c r="AB482" s="4">
        <v>40627</v>
      </c>
      <c r="AC482" t="b">
        <v>1</v>
      </c>
      <c r="AD482" t="s">
        <v>314</v>
      </c>
      <c r="AE482">
        <v>99</v>
      </c>
      <c r="AF482" t="s">
        <v>2800</v>
      </c>
      <c r="AG482" t="s">
        <v>20221</v>
      </c>
      <c r="AH482">
        <v>2011</v>
      </c>
      <c r="AI482" t="s">
        <v>18552</v>
      </c>
      <c r="AJ482" t="s">
        <v>18553</v>
      </c>
    </row>
    <row r="483" spans="1:36" x14ac:dyDescent="0.25">
      <c r="A483">
        <v>2556</v>
      </c>
      <c r="B483">
        <v>2014</v>
      </c>
      <c r="C483">
        <v>60</v>
      </c>
      <c r="D483" t="s">
        <v>9513</v>
      </c>
      <c r="E483" t="s">
        <v>363</v>
      </c>
      <c r="F483">
        <v>52543632</v>
      </c>
      <c r="G483">
        <v>2175</v>
      </c>
      <c r="H483">
        <v>24250283</v>
      </c>
      <c r="I483">
        <v>2175</v>
      </c>
      <c r="J483" s="1">
        <v>41982</v>
      </c>
      <c r="K483" s="1">
        <v>41681</v>
      </c>
      <c r="L483">
        <v>51</v>
      </c>
      <c r="M483" t="s">
        <v>57</v>
      </c>
      <c r="N483">
        <v>2555</v>
      </c>
      <c r="O483" t="s">
        <v>9514</v>
      </c>
      <c r="P483" t="s">
        <v>358</v>
      </c>
      <c r="Q483">
        <v>42428931</v>
      </c>
      <c r="R483" t="s">
        <v>25</v>
      </c>
      <c r="S483" s="4">
        <v>42010</v>
      </c>
      <c r="T483" t="s">
        <v>9515</v>
      </c>
      <c r="U483" t="s">
        <v>325</v>
      </c>
      <c r="V483" t="s">
        <v>38</v>
      </c>
      <c r="W483" t="s">
        <v>738</v>
      </c>
      <c r="X483" t="s">
        <v>25528</v>
      </c>
      <c r="Y483" t="s">
        <v>25529</v>
      </c>
      <c r="Z483" t="s">
        <v>2778</v>
      </c>
      <c r="AA483" t="s">
        <v>18419</v>
      </c>
      <c r="AB483" t="s">
        <v>25530</v>
      </c>
      <c r="AC483" t="b">
        <v>1</v>
      </c>
      <c r="AD483" t="s">
        <v>2613</v>
      </c>
      <c r="AE483">
        <v>84</v>
      </c>
      <c r="AF483" t="s">
        <v>25531</v>
      </c>
      <c r="AG483" t="s">
        <v>25532</v>
      </c>
      <c r="AH483">
        <v>2014</v>
      </c>
      <c r="AI483" t="s">
        <v>18863</v>
      </c>
      <c r="AJ483" t="s">
        <v>18522</v>
      </c>
    </row>
    <row r="484" spans="1:36" x14ac:dyDescent="0.25">
      <c r="A484">
        <v>1875</v>
      </c>
      <c r="B484">
        <v>2013</v>
      </c>
      <c r="C484">
        <v>67</v>
      </c>
      <c r="D484" t="s">
        <v>7247</v>
      </c>
      <c r="E484" t="s">
        <v>265</v>
      </c>
      <c r="F484">
        <v>52543354</v>
      </c>
      <c r="G484">
        <v>2194</v>
      </c>
      <c r="H484">
        <v>16007634</v>
      </c>
      <c r="I484">
        <v>2194</v>
      </c>
      <c r="J484" t="s">
        <v>7020</v>
      </c>
      <c r="K484" t="s">
        <v>7108</v>
      </c>
      <c r="L484">
        <v>62</v>
      </c>
      <c r="M484" t="s">
        <v>265</v>
      </c>
      <c r="N484">
        <v>1874</v>
      </c>
      <c r="O484" t="s">
        <v>7248</v>
      </c>
      <c r="P484" t="s">
        <v>1112</v>
      </c>
      <c r="Q484">
        <v>52528330</v>
      </c>
      <c r="R484" t="s">
        <v>25</v>
      </c>
      <c r="S484" s="4">
        <v>41968</v>
      </c>
      <c r="T484" t="s">
        <v>454</v>
      </c>
      <c r="U484" t="s">
        <v>278</v>
      </c>
      <c r="V484" t="s">
        <v>38</v>
      </c>
      <c r="W484" t="s">
        <v>695</v>
      </c>
      <c r="X484" t="s">
        <v>23675</v>
      </c>
      <c r="Y484" t="s">
        <v>23676</v>
      </c>
      <c r="Z484" t="s">
        <v>455</v>
      </c>
      <c r="AA484" t="s">
        <v>18419</v>
      </c>
      <c r="AB484" t="s">
        <v>23478</v>
      </c>
      <c r="AC484" t="b">
        <v>1</v>
      </c>
      <c r="AD484">
        <v>2</v>
      </c>
      <c r="AE484">
        <v>100</v>
      </c>
      <c r="AF484" t="s">
        <v>23677</v>
      </c>
      <c r="AG484" t="s">
        <v>23678</v>
      </c>
      <c r="AH484">
        <v>2013</v>
      </c>
      <c r="AI484" t="s">
        <v>18835</v>
      </c>
      <c r="AJ484" t="s">
        <v>18468</v>
      </c>
    </row>
    <row r="485" spans="1:36" x14ac:dyDescent="0.25">
      <c r="A485">
        <v>64</v>
      </c>
      <c r="B485">
        <v>2010</v>
      </c>
      <c r="C485">
        <v>64</v>
      </c>
      <c r="D485" t="s">
        <v>496</v>
      </c>
      <c r="E485" t="s">
        <v>259</v>
      </c>
      <c r="F485">
        <v>52474616</v>
      </c>
      <c r="G485">
        <v>3597</v>
      </c>
      <c r="H485">
        <v>19011188</v>
      </c>
      <c r="I485">
        <v>3565</v>
      </c>
      <c r="J485" t="s">
        <v>480</v>
      </c>
      <c r="K485" t="s">
        <v>497</v>
      </c>
      <c r="L485">
        <v>86</v>
      </c>
      <c r="M485" t="s">
        <v>259</v>
      </c>
      <c r="N485">
        <v>63</v>
      </c>
      <c r="O485" t="s">
        <v>498</v>
      </c>
      <c r="P485" t="s">
        <v>499</v>
      </c>
      <c r="Q485">
        <v>52474616</v>
      </c>
      <c r="R485" t="s">
        <v>25</v>
      </c>
      <c r="S485" t="s">
        <v>18514</v>
      </c>
      <c r="T485" t="s">
        <v>500</v>
      </c>
      <c r="U485" t="s">
        <v>501</v>
      </c>
      <c r="V485" t="s">
        <v>38</v>
      </c>
      <c r="W485" t="s">
        <v>344</v>
      </c>
      <c r="X485" t="s">
        <v>18699</v>
      </c>
      <c r="Y485" t="s">
        <v>18700</v>
      </c>
      <c r="Z485" t="s">
        <v>263</v>
      </c>
      <c r="AA485" t="s">
        <v>18419</v>
      </c>
      <c r="AB485" t="s">
        <v>18691</v>
      </c>
      <c r="AC485" t="b">
        <v>1</v>
      </c>
      <c r="AD485" t="s">
        <v>502</v>
      </c>
      <c r="AE485">
        <v>133</v>
      </c>
      <c r="AF485" t="s">
        <v>496</v>
      </c>
      <c r="AG485" t="s">
        <v>18701</v>
      </c>
      <c r="AH485">
        <v>2010</v>
      </c>
      <c r="AI485" t="s">
        <v>18601</v>
      </c>
      <c r="AJ485" t="s">
        <v>18642</v>
      </c>
    </row>
    <row r="486" spans="1:36" x14ac:dyDescent="0.25">
      <c r="A486">
        <v>3259</v>
      </c>
      <c r="B486">
        <v>2015</v>
      </c>
      <c r="C486">
        <v>56</v>
      </c>
      <c r="D486" t="s">
        <v>11755</v>
      </c>
      <c r="E486" t="s">
        <v>181</v>
      </c>
      <c r="F486">
        <v>52421953</v>
      </c>
      <c r="G486">
        <v>2772</v>
      </c>
      <c r="H486">
        <v>16701294</v>
      </c>
      <c r="I486">
        <v>2772</v>
      </c>
      <c r="J486" t="s">
        <v>11560</v>
      </c>
      <c r="K486" s="1">
        <v>42135</v>
      </c>
      <c r="L486">
        <v>104</v>
      </c>
      <c r="M486" t="s">
        <v>181</v>
      </c>
      <c r="N486">
        <v>3258</v>
      </c>
      <c r="O486" t="s">
        <v>11756</v>
      </c>
      <c r="P486" t="s">
        <v>5765</v>
      </c>
      <c r="Q486">
        <v>42373328</v>
      </c>
      <c r="R486" t="s">
        <v>11757</v>
      </c>
      <c r="S486" t="s">
        <v>27303</v>
      </c>
      <c r="T486" t="s">
        <v>7133</v>
      </c>
      <c r="U486" t="s">
        <v>1547</v>
      </c>
      <c r="V486" t="s">
        <v>38</v>
      </c>
      <c r="W486" t="s">
        <v>50</v>
      </c>
      <c r="X486" t="s">
        <v>27361</v>
      </c>
      <c r="Y486" t="s">
        <v>27362</v>
      </c>
      <c r="Z486" t="s">
        <v>189</v>
      </c>
      <c r="AA486" t="s">
        <v>18497</v>
      </c>
      <c r="AB486" s="4">
        <v>42209</v>
      </c>
      <c r="AC486" t="b">
        <v>1</v>
      </c>
      <c r="AD486" t="s">
        <v>344</v>
      </c>
      <c r="AE486">
        <v>124</v>
      </c>
      <c r="AF486" t="s">
        <v>11755</v>
      </c>
      <c r="AG486" t="s">
        <v>27363</v>
      </c>
      <c r="AH486">
        <v>2015</v>
      </c>
      <c r="AI486" t="s">
        <v>18422</v>
      </c>
      <c r="AJ486" t="s">
        <v>18437</v>
      </c>
    </row>
    <row r="487" spans="1:36" x14ac:dyDescent="0.25">
      <c r="A487">
        <v>65</v>
      </c>
      <c r="B487">
        <v>2010</v>
      </c>
      <c r="C487">
        <v>65</v>
      </c>
      <c r="D487" t="s">
        <v>503</v>
      </c>
      <c r="E487" t="s">
        <v>66</v>
      </c>
      <c r="F487">
        <v>52331382</v>
      </c>
      <c r="G487">
        <v>151</v>
      </c>
      <c r="H487">
        <v>413477</v>
      </c>
      <c r="I487">
        <v>39</v>
      </c>
      <c r="J487" t="s">
        <v>400</v>
      </c>
      <c r="K487" t="s">
        <v>504</v>
      </c>
      <c r="L487">
        <v>97</v>
      </c>
      <c r="M487" t="s">
        <v>66</v>
      </c>
      <c r="N487">
        <v>64</v>
      </c>
      <c r="O487" t="s">
        <v>505</v>
      </c>
      <c r="P487" t="s">
        <v>506</v>
      </c>
      <c r="Q487">
        <v>51710208</v>
      </c>
      <c r="R487" t="s">
        <v>507</v>
      </c>
      <c r="S487" s="4">
        <v>40630</v>
      </c>
      <c r="T487" t="s">
        <v>508</v>
      </c>
      <c r="U487" t="s">
        <v>509</v>
      </c>
      <c r="V487" t="s">
        <v>38</v>
      </c>
      <c r="W487" t="s">
        <v>246</v>
      </c>
      <c r="X487" t="s">
        <v>18702</v>
      </c>
      <c r="Y487" t="s">
        <v>18703</v>
      </c>
      <c r="Z487" t="s">
        <v>154</v>
      </c>
      <c r="AA487" t="s">
        <v>18405</v>
      </c>
      <c r="AB487" s="4">
        <v>40256</v>
      </c>
      <c r="AC487" t="b">
        <v>1</v>
      </c>
      <c r="AD487" t="s">
        <v>510</v>
      </c>
      <c r="AE487">
        <v>44</v>
      </c>
      <c r="AF487" t="s">
        <v>18704</v>
      </c>
      <c r="AG487" t="s">
        <v>18705</v>
      </c>
      <c r="AH487">
        <v>2010</v>
      </c>
      <c r="AI487" t="s">
        <v>18532</v>
      </c>
      <c r="AJ487" t="s">
        <v>18459</v>
      </c>
    </row>
    <row r="488" spans="1:36" x14ac:dyDescent="0.25">
      <c r="A488">
        <v>3260</v>
      </c>
      <c r="B488">
        <v>2015</v>
      </c>
      <c r="C488">
        <v>57</v>
      </c>
      <c r="D488" t="s">
        <v>11758</v>
      </c>
      <c r="E488" t="s">
        <v>611</v>
      </c>
      <c r="F488">
        <v>52218558</v>
      </c>
      <c r="G488">
        <v>3014</v>
      </c>
      <c r="H488">
        <v>22692741</v>
      </c>
      <c r="I488">
        <v>3002</v>
      </c>
      <c r="J488" s="1">
        <v>42130</v>
      </c>
      <c r="K488" t="s">
        <v>11759</v>
      </c>
      <c r="L488">
        <v>69</v>
      </c>
      <c r="M488" t="s">
        <v>611</v>
      </c>
      <c r="N488">
        <v>3259</v>
      </c>
      <c r="O488" t="s">
        <v>11760</v>
      </c>
      <c r="P488" t="s">
        <v>5109</v>
      </c>
      <c r="Q488">
        <v>-1</v>
      </c>
      <c r="R488" t="s">
        <v>11761</v>
      </c>
      <c r="S488" t="s">
        <v>25922</v>
      </c>
      <c r="T488" t="s">
        <v>2797</v>
      </c>
      <c r="U488" t="s">
        <v>627</v>
      </c>
      <c r="V488" t="s">
        <v>38</v>
      </c>
      <c r="W488" t="s">
        <v>384</v>
      </c>
      <c r="X488" t="s">
        <v>27364</v>
      </c>
      <c r="Y488" t="s">
        <v>27365</v>
      </c>
      <c r="Z488" t="s">
        <v>615</v>
      </c>
      <c r="AA488" t="s">
        <v>18419</v>
      </c>
      <c r="AB488" s="4">
        <v>42160</v>
      </c>
      <c r="AC488" t="b">
        <v>1</v>
      </c>
      <c r="AD488" t="s">
        <v>62</v>
      </c>
      <c r="AE488">
        <v>97</v>
      </c>
      <c r="AF488" t="s">
        <v>27366</v>
      </c>
      <c r="AG488" t="s">
        <v>27367</v>
      </c>
      <c r="AH488">
        <v>2015</v>
      </c>
      <c r="AI488" t="s">
        <v>18652</v>
      </c>
      <c r="AJ488" t="s">
        <v>18646</v>
      </c>
    </row>
    <row r="489" spans="1:36" x14ac:dyDescent="0.25">
      <c r="A489">
        <v>2557</v>
      </c>
      <c r="B489">
        <v>2014</v>
      </c>
      <c r="C489">
        <v>61</v>
      </c>
      <c r="D489" t="s">
        <v>9516</v>
      </c>
      <c r="E489" t="s">
        <v>43</v>
      </c>
      <c r="F489">
        <v>52076908</v>
      </c>
      <c r="G489">
        <v>2235</v>
      </c>
      <c r="H489">
        <v>571450</v>
      </c>
      <c r="I489">
        <v>19</v>
      </c>
      <c r="J489" t="s">
        <v>9287</v>
      </c>
      <c r="K489" t="s">
        <v>9380</v>
      </c>
      <c r="L489">
        <v>112</v>
      </c>
      <c r="M489" t="s">
        <v>43</v>
      </c>
      <c r="N489">
        <v>2556</v>
      </c>
      <c r="O489" t="s">
        <v>9517</v>
      </c>
      <c r="P489" t="s">
        <v>9518</v>
      </c>
      <c r="Q489">
        <v>-1</v>
      </c>
      <c r="R489" t="s">
        <v>4846</v>
      </c>
      <c r="S489" t="s">
        <v>25533</v>
      </c>
      <c r="T489" t="s">
        <v>3822</v>
      </c>
      <c r="U489" t="s">
        <v>188</v>
      </c>
      <c r="V489" t="s">
        <v>38</v>
      </c>
      <c r="W489" t="s">
        <v>118</v>
      </c>
      <c r="X489" t="s">
        <v>25534</v>
      </c>
      <c r="Y489" t="s">
        <v>25535</v>
      </c>
      <c r="Z489" t="s">
        <v>144</v>
      </c>
      <c r="AA489" t="s">
        <v>18419</v>
      </c>
      <c r="AB489" s="4">
        <v>42013</v>
      </c>
      <c r="AC489" t="b">
        <v>1</v>
      </c>
      <c r="AD489" t="s">
        <v>18452</v>
      </c>
      <c r="AE489">
        <v>128</v>
      </c>
      <c r="AF489" t="s">
        <v>9516</v>
      </c>
      <c r="AG489" t="s">
        <v>25536</v>
      </c>
      <c r="AH489">
        <v>2014</v>
      </c>
      <c r="AI489" t="s">
        <v>20237</v>
      </c>
      <c r="AJ489" t="s">
        <v>18805</v>
      </c>
    </row>
    <row r="490" spans="1:36" x14ac:dyDescent="0.25">
      <c r="A490">
        <v>66</v>
      </c>
      <c r="B490">
        <v>2010</v>
      </c>
      <c r="C490">
        <v>66</v>
      </c>
      <c r="D490" t="s">
        <v>511</v>
      </c>
      <c r="E490" t="s">
        <v>259</v>
      </c>
      <c r="F490">
        <v>52000688</v>
      </c>
      <c r="G490">
        <v>2669</v>
      </c>
      <c r="H490">
        <v>24760882</v>
      </c>
      <c r="I490">
        <v>2669</v>
      </c>
      <c r="J490" s="1">
        <v>40428</v>
      </c>
      <c r="K490" t="s">
        <v>387</v>
      </c>
      <c r="L490">
        <v>97</v>
      </c>
      <c r="M490" t="s">
        <v>259</v>
      </c>
      <c r="N490">
        <v>65</v>
      </c>
      <c r="O490" t="s">
        <v>512</v>
      </c>
      <c r="P490" t="s">
        <v>373</v>
      </c>
      <c r="Q490">
        <v>52000688</v>
      </c>
      <c r="R490" t="s">
        <v>25</v>
      </c>
      <c r="S490" t="s">
        <v>18706</v>
      </c>
      <c r="T490" t="s">
        <v>513</v>
      </c>
      <c r="U490" t="s">
        <v>48</v>
      </c>
      <c r="V490" t="s">
        <v>514</v>
      </c>
      <c r="W490" t="s">
        <v>40</v>
      </c>
      <c r="X490" t="s">
        <v>18707</v>
      </c>
      <c r="Y490" t="s">
        <v>18708</v>
      </c>
      <c r="Z490" t="s">
        <v>263</v>
      </c>
      <c r="AA490" t="s">
        <v>18497</v>
      </c>
      <c r="AB490" s="4">
        <v>40368</v>
      </c>
      <c r="AC490" t="b">
        <v>1</v>
      </c>
      <c r="AD490" t="s">
        <v>41</v>
      </c>
      <c r="AE490">
        <v>107</v>
      </c>
      <c r="AF490" t="s">
        <v>511</v>
      </c>
      <c r="AG490" t="s">
        <v>18709</v>
      </c>
      <c r="AH490">
        <v>2010</v>
      </c>
      <c r="AI490" t="s">
        <v>18552</v>
      </c>
      <c r="AJ490" t="s">
        <v>18512</v>
      </c>
    </row>
    <row r="491" spans="1:36" x14ac:dyDescent="0.25">
      <c r="A491">
        <v>1876</v>
      </c>
      <c r="B491">
        <v>2013</v>
      </c>
      <c r="C491">
        <v>68</v>
      </c>
      <c r="D491" t="s">
        <v>7249</v>
      </c>
      <c r="E491" t="s">
        <v>265</v>
      </c>
      <c r="F491">
        <v>51975354</v>
      </c>
      <c r="G491">
        <v>2047</v>
      </c>
      <c r="H491">
        <v>21641679</v>
      </c>
      <c r="I491">
        <v>2047</v>
      </c>
      <c r="J491" t="s">
        <v>7250</v>
      </c>
      <c r="K491" t="s">
        <v>7179</v>
      </c>
      <c r="L491">
        <v>62</v>
      </c>
      <c r="M491" t="s">
        <v>265</v>
      </c>
      <c r="N491">
        <v>1875</v>
      </c>
      <c r="O491" t="s">
        <v>7251</v>
      </c>
      <c r="P491" t="s">
        <v>453</v>
      </c>
      <c r="Q491">
        <v>51935916</v>
      </c>
      <c r="R491" t="s">
        <v>25</v>
      </c>
      <c r="S491" s="4">
        <v>41464</v>
      </c>
      <c r="T491" t="s">
        <v>454</v>
      </c>
      <c r="U491" t="s">
        <v>244</v>
      </c>
      <c r="V491" t="s">
        <v>38</v>
      </c>
      <c r="W491" t="s">
        <v>738</v>
      </c>
      <c r="X491" t="s">
        <v>23679</v>
      </c>
      <c r="Y491" t="s">
        <v>23680</v>
      </c>
      <c r="Z491" t="s">
        <v>271</v>
      </c>
      <c r="AA491" t="s">
        <v>18419</v>
      </c>
      <c r="AB491" s="4">
        <v>41362</v>
      </c>
      <c r="AC491" t="b">
        <v>1</v>
      </c>
      <c r="AD491" t="s">
        <v>18573</v>
      </c>
      <c r="AE491">
        <v>111</v>
      </c>
      <c r="AF491" t="s">
        <v>23681</v>
      </c>
      <c r="AG491" t="s">
        <v>23682</v>
      </c>
      <c r="AH491">
        <v>2013</v>
      </c>
      <c r="AI491" t="s">
        <v>18863</v>
      </c>
      <c r="AJ491">
        <v>-5</v>
      </c>
    </row>
    <row r="492" spans="1:36" x14ac:dyDescent="0.25">
      <c r="A492">
        <v>1877</v>
      </c>
      <c r="B492">
        <v>2013</v>
      </c>
      <c r="C492">
        <v>69</v>
      </c>
      <c r="D492" t="s">
        <v>7252</v>
      </c>
      <c r="E492" t="s">
        <v>2826</v>
      </c>
      <c r="F492">
        <v>51872378</v>
      </c>
      <c r="G492">
        <v>2507</v>
      </c>
      <c r="H492">
        <v>17118745</v>
      </c>
      <c r="I492">
        <v>2507</v>
      </c>
      <c r="J492" t="s">
        <v>7253</v>
      </c>
      <c r="K492" s="1">
        <v>41523</v>
      </c>
      <c r="L492">
        <v>86</v>
      </c>
      <c r="M492" t="s">
        <v>57</v>
      </c>
      <c r="N492">
        <v>1876</v>
      </c>
      <c r="O492" t="s">
        <v>7254</v>
      </c>
      <c r="P492" t="s">
        <v>730</v>
      </c>
      <c r="Q492">
        <v>-1</v>
      </c>
      <c r="R492" t="s">
        <v>25</v>
      </c>
      <c r="S492" s="4">
        <v>41450</v>
      </c>
      <c r="T492" t="s">
        <v>4376</v>
      </c>
      <c r="U492" t="s">
        <v>2458</v>
      </c>
      <c r="V492" t="s">
        <v>38</v>
      </c>
      <c r="W492" t="s">
        <v>40</v>
      </c>
      <c r="X492" t="s">
        <v>23683</v>
      </c>
      <c r="Y492" t="s">
        <v>23684</v>
      </c>
      <c r="Z492" t="s">
        <v>163</v>
      </c>
      <c r="AA492" t="s">
        <v>18497</v>
      </c>
      <c r="AB492" s="4">
        <v>41348</v>
      </c>
      <c r="AC492" t="b">
        <v>1</v>
      </c>
      <c r="AD492" t="s">
        <v>270</v>
      </c>
      <c r="AE492">
        <v>94</v>
      </c>
      <c r="AF492" t="s">
        <v>7252</v>
      </c>
      <c r="AG492" t="s">
        <v>23685</v>
      </c>
      <c r="AH492">
        <v>2013</v>
      </c>
      <c r="AI492" t="s">
        <v>18552</v>
      </c>
      <c r="AJ492" t="s">
        <v>18513</v>
      </c>
    </row>
    <row r="493" spans="1:36" x14ac:dyDescent="0.25">
      <c r="A493">
        <v>1203</v>
      </c>
      <c r="B493">
        <v>2012</v>
      </c>
      <c r="C493">
        <v>64</v>
      </c>
      <c r="D493" t="s">
        <v>5040</v>
      </c>
      <c r="E493" t="s">
        <v>21</v>
      </c>
      <c r="F493">
        <v>51854875</v>
      </c>
      <c r="G493">
        <v>2717</v>
      </c>
      <c r="H493">
        <v>10822903</v>
      </c>
      <c r="I493">
        <v>2598</v>
      </c>
      <c r="J493" t="s">
        <v>5041</v>
      </c>
      <c r="K493" t="s">
        <v>4801</v>
      </c>
      <c r="L493">
        <v>154</v>
      </c>
      <c r="M493" t="s">
        <v>21</v>
      </c>
      <c r="N493">
        <v>1202</v>
      </c>
      <c r="O493" t="s">
        <v>5042</v>
      </c>
      <c r="P493" t="s">
        <v>2713</v>
      </c>
      <c r="Q493">
        <v>51853450</v>
      </c>
      <c r="R493" t="s">
        <v>25</v>
      </c>
      <c r="S493" t="s">
        <v>21065</v>
      </c>
      <c r="T493" t="s">
        <v>5043</v>
      </c>
      <c r="U493" t="s">
        <v>1156</v>
      </c>
      <c r="V493" t="s">
        <v>38</v>
      </c>
      <c r="W493" t="s">
        <v>314</v>
      </c>
      <c r="X493" t="s">
        <v>21894</v>
      </c>
      <c r="Y493" t="s">
        <v>21895</v>
      </c>
      <c r="Z493" t="s">
        <v>30</v>
      </c>
      <c r="AA493" t="s">
        <v>18411</v>
      </c>
      <c r="AB493" t="s">
        <v>21896</v>
      </c>
      <c r="AC493" t="b">
        <v>1</v>
      </c>
      <c r="AD493" t="s">
        <v>285</v>
      </c>
      <c r="AE493">
        <v>105</v>
      </c>
      <c r="AF493" t="s">
        <v>5040</v>
      </c>
      <c r="AG493" t="s">
        <v>21897</v>
      </c>
      <c r="AH493">
        <v>2012</v>
      </c>
      <c r="AI493" t="s">
        <v>18600</v>
      </c>
      <c r="AJ493" t="s">
        <v>18553</v>
      </c>
    </row>
    <row r="494" spans="1:36" x14ac:dyDescent="0.25">
      <c r="A494">
        <v>604</v>
      </c>
      <c r="B494">
        <v>2011</v>
      </c>
      <c r="C494">
        <v>67</v>
      </c>
      <c r="D494" t="s">
        <v>2804</v>
      </c>
      <c r="E494" t="s">
        <v>43</v>
      </c>
      <c r="F494">
        <v>51802742</v>
      </c>
      <c r="G494">
        <v>3555</v>
      </c>
      <c r="H494">
        <v>15556113</v>
      </c>
      <c r="I494">
        <v>3549</v>
      </c>
      <c r="J494" t="s">
        <v>2805</v>
      </c>
      <c r="K494" s="1">
        <v>40878</v>
      </c>
      <c r="L494">
        <v>90</v>
      </c>
      <c r="M494" t="s">
        <v>43</v>
      </c>
      <c r="N494">
        <v>603</v>
      </c>
      <c r="O494" t="s">
        <v>2806</v>
      </c>
      <c r="P494" t="s">
        <v>380</v>
      </c>
      <c r="Q494">
        <v>51780537</v>
      </c>
      <c r="R494" t="s">
        <v>25</v>
      </c>
      <c r="S494" s="4">
        <v>40974</v>
      </c>
      <c r="T494" t="s">
        <v>2807</v>
      </c>
      <c r="U494" t="s">
        <v>1362</v>
      </c>
      <c r="V494" t="s">
        <v>38</v>
      </c>
      <c r="W494" t="s">
        <v>62</v>
      </c>
      <c r="X494" t="s">
        <v>20222</v>
      </c>
      <c r="Y494" t="s">
        <v>20223</v>
      </c>
      <c r="Z494" t="s">
        <v>51</v>
      </c>
      <c r="AA494" t="s">
        <v>18419</v>
      </c>
      <c r="AB494" t="s">
        <v>20091</v>
      </c>
      <c r="AC494" t="b">
        <v>1</v>
      </c>
      <c r="AD494" t="s">
        <v>204</v>
      </c>
      <c r="AE494">
        <v>113</v>
      </c>
      <c r="AF494" t="s">
        <v>20224</v>
      </c>
      <c r="AG494" t="s">
        <v>20225</v>
      </c>
      <c r="AH494">
        <v>2011</v>
      </c>
      <c r="AI494" t="s">
        <v>18427</v>
      </c>
      <c r="AJ494" t="s">
        <v>18601</v>
      </c>
    </row>
    <row r="495" spans="1:36" x14ac:dyDescent="0.25">
      <c r="A495">
        <v>3975</v>
      </c>
      <c r="B495">
        <v>2016</v>
      </c>
      <c r="C495">
        <v>66</v>
      </c>
      <c r="D495" t="s">
        <v>14021</v>
      </c>
      <c r="E495" t="s">
        <v>181</v>
      </c>
      <c r="F495">
        <v>51738905</v>
      </c>
      <c r="G495">
        <v>1802</v>
      </c>
      <c r="H495">
        <v>123360</v>
      </c>
      <c r="I495">
        <v>4</v>
      </c>
      <c r="J495" t="s">
        <v>14022</v>
      </c>
      <c r="K495" s="1">
        <v>42679</v>
      </c>
      <c r="L495">
        <v>167</v>
      </c>
      <c r="M495" t="s">
        <v>181</v>
      </c>
      <c r="N495">
        <v>3974</v>
      </c>
      <c r="O495" t="s">
        <v>14023</v>
      </c>
      <c r="P495" t="s">
        <v>14024</v>
      </c>
      <c r="Q495">
        <v>51694854</v>
      </c>
      <c r="R495" t="s">
        <v>11824</v>
      </c>
      <c r="S495" t="s">
        <v>25961</v>
      </c>
      <c r="T495" t="s">
        <v>14025</v>
      </c>
      <c r="U495" t="s">
        <v>298</v>
      </c>
      <c r="V495" t="s">
        <v>14026</v>
      </c>
      <c r="W495" t="s">
        <v>204</v>
      </c>
      <c r="X495" t="s">
        <v>29201</v>
      </c>
      <c r="Y495" t="s">
        <v>29202</v>
      </c>
      <c r="Z495" t="s">
        <v>14027</v>
      </c>
      <c r="AA495" t="s">
        <v>18419</v>
      </c>
      <c r="AB495" s="4">
        <v>42741</v>
      </c>
      <c r="AC495" t="b">
        <v>1</v>
      </c>
      <c r="AD495" t="s">
        <v>248</v>
      </c>
      <c r="AE495">
        <v>118</v>
      </c>
      <c r="AF495" t="s">
        <v>14021</v>
      </c>
      <c r="AG495" t="s">
        <v>29203</v>
      </c>
      <c r="AH495">
        <v>2016</v>
      </c>
      <c r="AI495" t="s">
        <v>18579</v>
      </c>
      <c r="AJ495" t="s">
        <v>18454</v>
      </c>
    </row>
    <row r="496" spans="1:36" x14ac:dyDescent="0.25">
      <c r="A496">
        <v>4699</v>
      </c>
      <c r="B496">
        <v>2017</v>
      </c>
      <c r="C496">
        <v>53</v>
      </c>
      <c r="D496" t="s">
        <v>16375</v>
      </c>
      <c r="E496" t="s">
        <v>611</v>
      </c>
      <c r="F496">
        <v>51687870</v>
      </c>
      <c r="G496">
        <v>3326</v>
      </c>
      <c r="H496">
        <v>18286420</v>
      </c>
      <c r="I496">
        <v>3304</v>
      </c>
      <c r="J496" t="s">
        <v>16312</v>
      </c>
      <c r="K496" s="1">
        <v>42865</v>
      </c>
      <c r="L496">
        <v>69</v>
      </c>
      <c r="M496" t="s">
        <v>611</v>
      </c>
      <c r="N496">
        <v>4698</v>
      </c>
      <c r="O496" t="s">
        <v>16376</v>
      </c>
      <c r="P496" t="s">
        <v>3705</v>
      </c>
      <c r="Q496">
        <v>51536935</v>
      </c>
      <c r="R496" t="s">
        <v>16377</v>
      </c>
      <c r="S496" s="4">
        <v>43053</v>
      </c>
      <c r="T496" t="s">
        <v>16378</v>
      </c>
      <c r="U496" t="s">
        <v>2752</v>
      </c>
      <c r="V496" t="s">
        <v>16379</v>
      </c>
      <c r="W496" t="s">
        <v>103</v>
      </c>
      <c r="X496" t="s">
        <v>31014</v>
      </c>
      <c r="Y496" t="s">
        <v>31015</v>
      </c>
      <c r="Z496" t="s">
        <v>615</v>
      </c>
      <c r="AA496" t="s">
        <v>18497</v>
      </c>
      <c r="AB496" s="4">
        <v>42944</v>
      </c>
      <c r="AC496" t="b">
        <v>1</v>
      </c>
      <c r="AD496" t="s">
        <v>73</v>
      </c>
      <c r="AE496">
        <v>115</v>
      </c>
      <c r="AF496" t="s">
        <v>16375</v>
      </c>
      <c r="AG496" t="s">
        <v>31016</v>
      </c>
      <c r="AH496">
        <v>2017</v>
      </c>
      <c r="AI496" t="s">
        <v>18448</v>
      </c>
      <c r="AJ496" t="s">
        <v>18513</v>
      </c>
    </row>
    <row r="497" spans="1:36" x14ac:dyDescent="0.25">
      <c r="A497">
        <v>1205</v>
      </c>
      <c r="B497">
        <v>2012</v>
      </c>
      <c r="C497">
        <v>66</v>
      </c>
      <c r="D497" t="s">
        <v>5044</v>
      </c>
      <c r="E497" t="s">
        <v>2968</v>
      </c>
      <c r="F497">
        <v>51580236</v>
      </c>
      <c r="G497">
        <v>3208</v>
      </c>
      <c r="H497">
        <v>19665101</v>
      </c>
      <c r="I497">
        <v>3185</v>
      </c>
      <c r="J497" t="s">
        <v>5045</v>
      </c>
      <c r="K497" t="s">
        <v>5046</v>
      </c>
      <c r="L497">
        <v>83</v>
      </c>
      <c r="M497" t="s">
        <v>2968</v>
      </c>
      <c r="N497">
        <v>1204</v>
      </c>
      <c r="O497" t="s">
        <v>5047</v>
      </c>
      <c r="P497">
        <v>-1</v>
      </c>
      <c r="Q497">
        <v>-1</v>
      </c>
      <c r="R497" t="s">
        <v>975</v>
      </c>
      <c r="S497">
        <v>-1</v>
      </c>
      <c r="T497" t="s">
        <v>5048</v>
      </c>
      <c r="U497" t="s">
        <v>5049</v>
      </c>
      <c r="V497" t="s">
        <v>38</v>
      </c>
      <c r="X497" t="s">
        <v>21898</v>
      </c>
      <c r="Y497">
        <v>-1</v>
      </c>
      <c r="Z497">
        <v>-1</v>
      </c>
      <c r="AA497" t="s">
        <v>18726</v>
      </c>
      <c r="AB497">
        <v>-1</v>
      </c>
      <c r="AC497" t="b">
        <v>1</v>
      </c>
      <c r="AE497">
        <v>18</v>
      </c>
      <c r="AF497" t="s">
        <v>21899</v>
      </c>
      <c r="AG497" t="s">
        <v>21900</v>
      </c>
      <c r="AH497">
        <v>2012</v>
      </c>
      <c r="AJ497" t="s">
        <v>18646</v>
      </c>
    </row>
    <row r="498" spans="1:36" x14ac:dyDescent="0.25">
      <c r="A498">
        <v>4700</v>
      </c>
      <c r="B498">
        <v>2017</v>
      </c>
      <c r="C498">
        <v>54</v>
      </c>
      <c r="D498" t="s">
        <v>16380</v>
      </c>
      <c r="E498" t="s">
        <v>86</v>
      </c>
      <c r="F498">
        <v>51342000</v>
      </c>
      <c r="G498">
        <v>3098</v>
      </c>
      <c r="H498">
        <v>16776390</v>
      </c>
      <c r="I498">
        <v>3024</v>
      </c>
      <c r="J498" t="s">
        <v>16381</v>
      </c>
      <c r="K498" t="s">
        <v>16199</v>
      </c>
      <c r="L498">
        <v>76</v>
      </c>
      <c r="M498" t="s">
        <v>86</v>
      </c>
      <c r="N498">
        <v>4699</v>
      </c>
      <c r="O498" t="s">
        <v>16382</v>
      </c>
      <c r="P498" t="s">
        <v>380</v>
      </c>
      <c r="Q498">
        <v>51071805</v>
      </c>
      <c r="R498" t="s">
        <v>2036</v>
      </c>
      <c r="S498" s="4">
        <v>43102</v>
      </c>
      <c r="T498" t="s">
        <v>839</v>
      </c>
      <c r="U498" t="s">
        <v>16383</v>
      </c>
      <c r="V498" t="s">
        <v>28</v>
      </c>
      <c r="W498" t="s">
        <v>41</v>
      </c>
      <c r="X498" t="s">
        <v>31017</v>
      </c>
      <c r="Y498" t="s">
        <v>31018</v>
      </c>
      <c r="Z498" t="s">
        <v>94</v>
      </c>
      <c r="AA498" t="s">
        <v>18497</v>
      </c>
      <c r="AB498" t="s">
        <v>19962</v>
      </c>
      <c r="AC498" t="b">
        <v>1</v>
      </c>
      <c r="AD498" t="s">
        <v>83</v>
      </c>
      <c r="AE498">
        <v>115</v>
      </c>
      <c r="AF498" t="s">
        <v>16380</v>
      </c>
      <c r="AG498" t="s">
        <v>31019</v>
      </c>
      <c r="AH498">
        <v>2017</v>
      </c>
      <c r="AI498" t="s">
        <v>18415</v>
      </c>
      <c r="AJ498" t="s">
        <v>18443</v>
      </c>
    </row>
    <row r="499" spans="1:36" x14ac:dyDescent="0.25">
      <c r="A499">
        <v>2558</v>
      </c>
      <c r="B499">
        <v>2014</v>
      </c>
      <c r="C499">
        <v>62</v>
      </c>
      <c r="D499" t="s">
        <v>9519</v>
      </c>
      <c r="E499" t="s">
        <v>21</v>
      </c>
      <c r="F499">
        <v>51183113</v>
      </c>
      <c r="G499">
        <v>3194</v>
      </c>
      <c r="H499">
        <v>17005126</v>
      </c>
      <c r="I499">
        <v>3194</v>
      </c>
      <c r="J499" t="s">
        <v>9366</v>
      </c>
      <c r="K499" t="s">
        <v>9520</v>
      </c>
      <c r="L499">
        <v>118</v>
      </c>
      <c r="M499" t="s">
        <v>21</v>
      </c>
      <c r="N499">
        <v>2557</v>
      </c>
      <c r="O499" t="s">
        <v>9521</v>
      </c>
      <c r="P499" t="s">
        <v>1161</v>
      </c>
      <c r="Q499">
        <v>46429909</v>
      </c>
      <c r="R499" t="s">
        <v>25</v>
      </c>
      <c r="S499" t="s">
        <v>25537</v>
      </c>
      <c r="T499" t="s">
        <v>2659</v>
      </c>
      <c r="U499" t="s">
        <v>8367</v>
      </c>
      <c r="V499" t="s">
        <v>203</v>
      </c>
      <c r="W499" t="s">
        <v>128</v>
      </c>
      <c r="X499" t="s">
        <v>25538</v>
      </c>
      <c r="Y499" t="s">
        <v>25539</v>
      </c>
      <c r="Z499" t="s">
        <v>30</v>
      </c>
      <c r="AA499" t="s">
        <v>18411</v>
      </c>
      <c r="AB499" s="4">
        <v>41719</v>
      </c>
      <c r="AC499" t="b">
        <v>1</v>
      </c>
      <c r="AD499">
        <v>8</v>
      </c>
      <c r="AE499">
        <v>107</v>
      </c>
      <c r="AF499" t="s">
        <v>9519</v>
      </c>
      <c r="AG499" t="s">
        <v>25540</v>
      </c>
      <c r="AH499">
        <v>2014</v>
      </c>
      <c r="AI499" t="s">
        <v>18646</v>
      </c>
      <c r="AJ499" t="s">
        <v>18512</v>
      </c>
    </row>
    <row r="500" spans="1:36" x14ac:dyDescent="0.25">
      <c r="A500">
        <v>2559</v>
      </c>
      <c r="B500">
        <v>2014</v>
      </c>
      <c r="C500">
        <v>63</v>
      </c>
      <c r="D500" t="s">
        <v>9522</v>
      </c>
      <c r="E500" t="s">
        <v>86</v>
      </c>
      <c r="F500">
        <v>50856010</v>
      </c>
      <c r="G500">
        <v>2899</v>
      </c>
      <c r="H500">
        <v>19875995</v>
      </c>
      <c r="I500">
        <v>2858</v>
      </c>
      <c r="J500" t="s">
        <v>9523</v>
      </c>
      <c r="K500" t="s">
        <v>9447</v>
      </c>
      <c r="L500">
        <v>55</v>
      </c>
      <c r="M500" t="s">
        <v>86</v>
      </c>
      <c r="N500">
        <v>2558</v>
      </c>
      <c r="O500" t="s">
        <v>9524</v>
      </c>
      <c r="P500" t="s">
        <v>506</v>
      </c>
      <c r="Q500">
        <v>43513891</v>
      </c>
      <c r="R500" t="s">
        <v>9525</v>
      </c>
      <c r="S500" t="s">
        <v>25518</v>
      </c>
      <c r="T500" t="s">
        <v>9526</v>
      </c>
      <c r="U500" t="s">
        <v>595</v>
      </c>
      <c r="V500" t="s">
        <v>38</v>
      </c>
      <c r="W500" t="s">
        <v>751</v>
      </c>
      <c r="X500" t="s">
        <v>25541</v>
      </c>
      <c r="Y500" t="s">
        <v>25542</v>
      </c>
      <c r="Z500" t="s">
        <v>94</v>
      </c>
      <c r="AA500" t="s">
        <v>18419</v>
      </c>
      <c r="AB500" t="s">
        <v>25543</v>
      </c>
      <c r="AC500" t="b">
        <v>1</v>
      </c>
      <c r="AD500" t="s">
        <v>18502</v>
      </c>
      <c r="AE500">
        <v>89</v>
      </c>
      <c r="AF500" t="s">
        <v>9522</v>
      </c>
      <c r="AG500" t="s">
        <v>25544</v>
      </c>
      <c r="AH500">
        <v>2014</v>
      </c>
      <c r="AI500" t="s">
        <v>18874</v>
      </c>
      <c r="AJ500" t="s">
        <v>18547</v>
      </c>
    </row>
    <row r="501" spans="1:36" x14ac:dyDescent="0.25">
      <c r="A501">
        <v>2560</v>
      </c>
      <c r="B501">
        <v>2014</v>
      </c>
      <c r="C501">
        <v>64</v>
      </c>
      <c r="D501" t="s">
        <v>9527</v>
      </c>
      <c r="E501" t="s">
        <v>611</v>
      </c>
      <c r="F501">
        <v>50837305</v>
      </c>
      <c r="G501">
        <v>3464</v>
      </c>
      <c r="H501">
        <v>17275239</v>
      </c>
      <c r="I501">
        <v>3464</v>
      </c>
      <c r="J501" t="s">
        <v>9410</v>
      </c>
      <c r="K501" s="1">
        <v>41761</v>
      </c>
      <c r="L501">
        <v>132</v>
      </c>
      <c r="M501" t="s">
        <v>611</v>
      </c>
      <c r="N501">
        <v>2559</v>
      </c>
      <c r="O501" t="s">
        <v>9528</v>
      </c>
      <c r="P501" t="s">
        <v>9529</v>
      </c>
      <c r="Q501">
        <v>52098992</v>
      </c>
      <c r="R501" t="s">
        <v>25</v>
      </c>
      <c r="S501" s="4">
        <v>42024</v>
      </c>
      <c r="T501" t="s">
        <v>9530</v>
      </c>
      <c r="U501" t="s">
        <v>27</v>
      </c>
      <c r="V501" t="s">
        <v>38</v>
      </c>
      <c r="W501" t="s">
        <v>128</v>
      </c>
      <c r="X501" t="s">
        <v>25545</v>
      </c>
      <c r="Y501" t="s">
        <v>25546</v>
      </c>
      <c r="Z501" t="s">
        <v>615</v>
      </c>
      <c r="AA501" t="s">
        <v>18411</v>
      </c>
      <c r="AB501" t="s">
        <v>25427</v>
      </c>
      <c r="AC501" t="b">
        <v>1</v>
      </c>
      <c r="AD501" t="s">
        <v>146</v>
      </c>
      <c r="AE501">
        <v>96</v>
      </c>
      <c r="AF501" t="s">
        <v>9527</v>
      </c>
      <c r="AG501" t="s">
        <v>25547</v>
      </c>
      <c r="AH501">
        <v>2014</v>
      </c>
      <c r="AI501" t="s">
        <v>18646</v>
      </c>
      <c r="AJ501" t="s">
        <v>18469</v>
      </c>
    </row>
    <row r="502" spans="1:36" x14ac:dyDescent="0.25">
      <c r="A502">
        <v>4701</v>
      </c>
      <c r="B502">
        <v>2017</v>
      </c>
      <c r="C502">
        <v>55</v>
      </c>
      <c r="D502" t="s">
        <v>16384</v>
      </c>
      <c r="E502" t="s">
        <v>120</v>
      </c>
      <c r="F502">
        <v>50701325</v>
      </c>
      <c r="G502">
        <v>3451</v>
      </c>
      <c r="H502">
        <v>19153698</v>
      </c>
      <c r="I502">
        <v>3451</v>
      </c>
      <c r="J502" s="1">
        <v>42833</v>
      </c>
      <c r="K502" t="s">
        <v>16278</v>
      </c>
      <c r="L502">
        <v>76</v>
      </c>
      <c r="M502" t="s">
        <v>120</v>
      </c>
      <c r="N502">
        <v>4700</v>
      </c>
      <c r="O502" t="s">
        <v>16385</v>
      </c>
      <c r="P502" t="s">
        <v>380</v>
      </c>
      <c r="Q502">
        <v>50644837</v>
      </c>
      <c r="R502" t="s">
        <v>25</v>
      </c>
      <c r="S502" t="s">
        <v>31020</v>
      </c>
      <c r="T502" t="s">
        <v>5515</v>
      </c>
      <c r="U502" t="s">
        <v>152</v>
      </c>
      <c r="V502" t="s">
        <v>38</v>
      </c>
      <c r="W502" t="s">
        <v>236</v>
      </c>
      <c r="X502" t="s">
        <v>31021</v>
      </c>
      <c r="Y502" t="s">
        <v>31022</v>
      </c>
      <c r="Z502" t="s">
        <v>163</v>
      </c>
      <c r="AA502" t="s">
        <v>18419</v>
      </c>
      <c r="AB502" t="s">
        <v>31023</v>
      </c>
      <c r="AC502" t="b">
        <v>1</v>
      </c>
      <c r="AD502" t="s">
        <v>641</v>
      </c>
      <c r="AE502">
        <v>95</v>
      </c>
      <c r="AF502" t="s">
        <v>16384</v>
      </c>
      <c r="AG502" t="s">
        <v>31024</v>
      </c>
      <c r="AH502">
        <v>2017</v>
      </c>
      <c r="AI502" t="s">
        <v>18528</v>
      </c>
      <c r="AJ502" t="s">
        <v>18422</v>
      </c>
    </row>
    <row r="503" spans="1:36" x14ac:dyDescent="0.25">
      <c r="A503">
        <v>2561</v>
      </c>
      <c r="B503">
        <v>2014</v>
      </c>
      <c r="C503">
        <v>65</v>
      </c>
      <c r="D503" t="s">
        <v>9531</v>
      </c>
      <c r="E503" t="s">
        <v>43</v>
      </c>
      <c r="F503">
        <v>50577412</v>
      </c>
      <c r="G503">
        <v>3387</v>
      </c>
      <c r="H503">
        <v>15451981</v>
      </c>
      <c r="I503">
        <v>3387</v>
      </c>
      <c r="J503" t="s">
        <v>9373</v>
      </c>
      <c r="K503" s="1">
        <v>41702</v>
      </c>
      <c r="L503">
        <v>76</v>
      </c>
      <c r="M503" t="s">
        <v>43</v>
      </c>
      <c r="N503">
        <v>2560</v>
      </c>
      <c r="O503" t="s">
        <v>9532</v>
      </c>
      <c r="P503" t="s">
        <v>487</v>
      </c>
      <c r="Q503">
        <v>43003831</v>
      </c>
      <c r="R503" t="s">
        <v>3941</v>
      </c>
      <c r="S503" s="4">
        <v>41800</v>
      </c>
      <c r="T503" t="s">
        <v>2561</v>
      </c>
      <c r="U503" t="s">
        <v>620</v>
      </c>
      <c r="V503" t="s">
        <v>337</v>
      </c>
      <c r="W503" t="s">
        <v>50</v>
      </c>
      <c r="X503" t="s">
        <v>25548</v>
      </c>
      <c r="Y503" t="s">
        <v>25549</v>
      </c>
      <c r="Z503" t="s">
        <v>144</v>
      </c>
      <c r="AA503" t="s">
        <v>18419</v>
      </c>
      <c r="AB503" s="4">
        <v>41656</v>
      </c>
      <c r="AC503" t="b">
        <v>1</v>
      </c>
      <c r="AD503" t="s">
        <v>172</v>
      </c>
      <c r="AE503">
        <v>105</v>
      </c>
      <c r="AF503" t="s">
        <v>9531</v>
      </c>
      <c r="AG503" t="s">
        <v>25550</v>
      </c>
      <c r="AH503">
        <v>2014</v>
      </c>
      <c r="AI503" t="s">
        <v>18422</v>
      </c>
      <c r="AJ503" t="s">
        <v>18642</v>
      </c>
    </row>
    <row r="504" spans="1:36" x14ac:dyDescent="0.25">
      <c r="A504">
        <v>2562</v>
      </c>
      <c r="B504">
        <v>2014</v>
      </c>
      <c r="C504">
        <v>66</v>
      </c>
      <c r="D504" t="s">
        <v>9533</v>
      </c>
      <c r="E504" t="s">
        <v>231</v>
      </c>
      <c r="F504">
        <v>50474843</v>
      </c>
      <c r="G504">
        <v>3157</v>
      </c>
      <c r="H504">
        <v>15679190</v>
      </c>
      <c r="I504">
        <v>2907</v>
      </c>
      <c r="J504" t="s">
        <v>9534</v>
      </c>
      <c r="K504" s="1">
        <v>41801</v>
      </c>
      <c r="L504">
        <v>76</v>
      </c>
      <c r="M504" t="s">
        <v>231</v>
      </c>
      <c r="N504">
        <v>2561</v>
      </c>
      <c r="O504" t="s">
        <v>9535</v>
      </c>
      <c r="P504" t="s">
        <v>1717</v>
      </c>
      <c r="Q504">
        <v>-1</v>
      </c>
      <c r="R504" t="s">
        <v>25</v>
      </c>
      <c r="S504" s="4">
        <v>41961</v>
      </c>
      <c r="T504" t="s">
        <v>9536</v>
      </c>
      <c r="U504" t="s">
        <v>9537</v>
      </c>
      <c r="V504" t="s">
        <v>38</v>
      </c>
      <c r="W504" t="s">
        <v>287</v>
      </c>
      <c r="X504" t="s">
        <v>25551</v>
      </c>
      <c r="Y504" t="s">
        <v>25552</v>
      </c>
      <c r="Z504" t="s">
        <v>72</v>
      </c>
      <c r="AA504" t="s">
        <v>18419</v>
      </c>
      <c r="AB504" t="s">
        <v>25553</v>
      </c>
      <c r="AC504" t="b">
        <v>1</v>
      </c>
      <c r="AD504" t="s">
        <v>285</v>
      </c>
      <c r="AE504">
        <v>107</v>
      </c>
      <c r="AF504" t="s">
        <v>9533</v>
      </c>
      <c r="AG504" t="s">
        <v>25554</v>
      </c>
      <c r="AH504">
        <v>2014</v>
      </c>
      <c r="AI504" t="s">
        <v>18558</v>
      </c>
      <c r="AJ504" t="s">
        <v>18469</v>
      </c>
    </row>
    <row r="505" spans="1:36" x14ac:dyDescent="0.25">
      <c r="A505">
        <v>67</v>
      </c>
      <c r="B505">
        <v>2010</v>
      </c>
      <c r="C505">
        <v>67</v>
      </c>
      <c r="D505" t="s">
        <v>515</v>
      </c>
      <c r="E505" t="s">
        <v>516</v>
      </c>
      <c r="F505">
        <v>50287556</v>
      </c>
      <c r="G505">
        <v>2771</v>
      </c>
      <c r="H505">
        <v>14020502</v>
      </c>
      <c r="I505">
        <v>2754</v>
      </c>
      <c r="J505" t="s">
        <v>105</v>
      </c>
      <c r="K505" s="1">
        <v>40457</v>
      </c>
      <c r="L505">
        <v>76</v>
      </c>
      <c r="M505" t="s">
        <v>517</v>
      </c>
      <c r="N505">
        <v>66</v>
      </c>
      <c r="O505" t="s">
        <v>518</v>
      </c>
      <c r="P505" t="s">
        <v>519</v>
      </c>
      <c r="Q505">
        <v>48925682</v>
      </c>
      <c r="R505" t="s">
        <v>25</v>
      </c>
      <c r="S505" s="4">
        <v>40358</v>
      </c>
      <c r="T505" t="s">
        <v>520</v>
      </c>
      <c r="U505" t="s">
        <v>521</v>
      </c>
      <c r="V505" t="s">
        <v>337</v>
      </c>
      <c r="W505" t="s">
        <v>103</v>
      </c>
      <c r="X505" t="s">
        <v>18710</v>
      </c>
      <c r="Y505" t="s">
        <v>18711</v>
      </c>
      <c r="Z505" t="s">
        <v>516</v>
      </c>
      <c r="AA505" t="s">
        <v>18497</v>
      </c>
      <c r="AB505" s="4">
        <v>40263</v>
      </c>
      <c r="AC505" t="b">
        <v>1</v>
      </c>
      <c r="AD505" t="s">
        <v>103</v>
      </c>
      <c r="AE505">
        <v>101</v>
      </c>
      <c r="AF505" t="s">
        <v>515</v>
      </c>
      <c r="AG505" t="s">
        <v>18712</v>
      </c>
      <c r="AH505">
        <v>2010</v>
      </c>
      <c r="AI505" t="s">
        <v>18448</v>
      </c>
      <c r="AJ505" t="s">
        <v>18512</v>
      </c>
    </row>
    <row r="506" spans="1:36" x14ac:dyDescent="0.25">
      <c r="A506">
        <v>2563</v>
      </c>
      <c r="B506">
        <v>2014</v>
      </c>
      <c r="C506">
        <v>67</v>
      </c>
      <c r="D506" t="s">
        <v>9538</v>
      </c>
      <c r="E506" t="s">
        <v>259</v>
      </c>
      <c r="F506">
        <v>50151543</v>
      </c>
      <c r="G506">
        <v>3113</v>
      </c>
      <c r="H506">
        <v>17005218</v>
      </c>
      <c r="I506">
        <v>3071</v>
      </c>
      <c r="J506" t="s">
        <v>9438</v>
      </c>
      <c r="K506" t="s">
        <v>9362</v>
      </c>
      <c r="L506">
        <v>132</v>
      </c>
      <c r="M506" t="s">
        <v>259</v>
      </c>
      <c r="N506">
        <v>2562</v>
      </c>
      <c r="O506" t="s">
        <v>9539</v>
      </c>
      <c r="P506" t="s">
        <v>9540</v>
      </c>
      <c r="Q506">
        <v>-1</v>
      </c>
      <c r="R506" t="s">
        <v>25</v>
      </c>
      <c r="S506" s="4">
        <v>42031</v>
      </c>
      <c r="T506" t="s">
        <v>9541</v>
      </c>
      <c r="U506" t="s">
        <v>27</v>
      </c>
      <c r="V506" t="s">
        <v>28</v>
      </c>
      <c r="W506" t="s">
        <v>213</v>
      </c>
      <c r="X506" t="s">
        <v>25555</v>
      </c>
      <c r="Y506" t="s">
        <v>25556</v>
      </c>
      <c r="Z506" t="s">
        <v>263</v>
      </c>
      <c r="AA506" t="s">
        <v>18411</v>
      </c>
      <c r="AB506" t="s">
        <v>25457</v>
      </c>
      <c r="AC506" t="b">
        <v>1</v>
      </c>
      <c r="AD506" t="s">
        <v>773</v>
      </c>
      <c r="AE506">
        <v>95</v>
      </c>
      <c r="AF506" t="s">
        <v>25557</v>
      </c>
      <c r="AG506" t="s">
        <v>25558</v>
      </c>
      <c r="AH506">
        <v>2014</v>
      </c>
      <c r="AI506" t="s">
        <v>18513</v>
      </c>
      <c r="AJ506" t="s">
        <v>18493</v>
      </c>
    </row>
    <row r="507" spans="1:36" x14ac:dyDescent="0.25">
      <c r="A507">
        <v>1206</v>
      </c>
      <c r="B507">
        <v>2012</v>
      </c>
      <c r="C507">
        <v>67</v>
      </c>
      <c r="D507" t="s">
        <v>5050</v>
      </c>
      <c r="E507" t="s">
        <v>259</v>
      </c>
      <c r="F507">
        <v>49876377</v>
      </c>
      <c r="G507">
        <v>2573</v>
      </c>
      <c r="H507">
        <v>18782154</v>
      </c>
      <c r="I507">
        <v>2512</v>
      </c>
      <c r="J507" t="s">
        <v>4988</v>
      </c>
      <c r="K507" s="1">
        <v>41096</v>
      </c>
      <c r="L507">
        <v>139</v>
      </c>
      <c r="M507" t="s">
        <v>259</v>
      </c>
      <c r="N507">
        <v>1205</v>
      </c>
      <c r="O507" t="s">
        <v>5051</v>
      </c>
      <c r="P507" t="s">
        <v>1319</v>
      </c>
      <c r="Q507">
        <v>49500000</v>
      </c>
      <c r="R507" t="s">
        <v>25</v>
      </c>
      <c r="S507" t="s">
        <v>21876</v>
      </c>
      <c r="T507" t="s">
        <v>5052</v>
      </c>
      <c r="U507" t="s">
        <v>254</v>
      </c>
      <c r="V507" t="s">
        <v>5053</v>
      </c>
      <c r="W507" t="s">
        <v>287</v>
      </c>
      <c r="X507" t="s">
        <v>21901</v>
      </c>
      <c r="Y507" t="s">
        <v>21902</v>
      </c>
      <c r="Z507" t="s">
        <v>263</v>
      </c>
      <c r="AA507" t="s">
        <v>18419</v>
      </c>
      <c r="AB507" s="4">
        <v>40928</v>
      </c>
      <c r="AC507" t="b">
        <v>1</v>
      </c>
      <c r="AD507">
        <v>4</v>
      </c>
      <c r="AE507">
        <v>125</v>
      </c>
      <c r="AF507" t="s">
        <v>5050</v>
      </c>
      <c r="AG507" t="s">
        <v>21903</v>
      </c>
      <c r="AH507">
        <v>2012</v>
      </c>
      <c r="AI507" t="s">
        <v>18558</v>
      </c>
      <c r="AJ507" t="s">
        <v>18601</v>
      </c>
    </row>
    <row r="508" spans="1:36" x14ac:dyDescent="0.25">
      <c r="A508">
        <v>1207</v>
      </c>
      <c r="B508">
        <v>2012</v>
      </c>
      <c r="C508">
        <v>68</v>
      </c>
      <c r="D508" t="s">
        <v>5054</v>
      </c>
      <c r="E508" t="s">
        <v>265</v>
      </c>
      <c r="F508">
        <v>49130154</v>
      </c>
      <c r="G508">
        <v>2860</v>
      </c>
      <c r="H508">
        <v>17732480</v>
      </c>
      <c r="I508">
        <v>2816</v>
      </c>
      <c r="J508" t="s">
        <v>5055</v>
      </c>
      <c r="K508" t="s">
        <v>4927</v>
      </c>
      <c r="L508">
        <v>83</v>
      </c>
      <c r="M508" t="s">
        <v>265</v>
      </c>
      <c r="N508">
        <v>1206</v>
      </c>
      <c r="O508" t="s">
        <v>5056</v>
      </c>
      <c r="P508" t="s">
        <v>492</v>
      </c>
      <c r="Q508">
        <v>49100000</v>
      </c>
      <c r="R508" t="s">
        <v>460</v>
      </c>
      <c r="S508" s="4">
        <v>41289</v>
      </c>
      <c r="T508" t="s">
        <v>5057</v>
      </c>
      <c r="U508" t="s">
        <v>595</v>
      </c>
      <c r="V508" t="s">
        <v>38</v>
      </c>
      <c r="W508" t="s">
        <v>270</v>
      </c>
      <c r="X508" t="s">
        <v>21904</v>
      </c>
      <c r="Y508" t="s">
        <v>21905</v>
      </c>
      <c r="Z508" t="s">
        <v>271</v>
      </c>
      <c r="AA508" t="s">
        <v>18419</v>
      </c>
      <c r="AB508" t="s">
        <v>21906</v>
      </c>
      <c r="AC508" t="b">
        <v>1</v>
      </c>
      <c r="AD508">
        <v>4</v>
      </c>
      <c r="AE508">
        <v>92</v>
      </c>
      <c r="AF508" t="s">
        <v>5054</v>
      </c>
      <c r="AG508" t="s">
        <v>21907</v>
      </c>
      <c r="AH508">
        <v>2012</v>
      </c>
      <c r="AI508" t="s">
        <v>18547</v>
      </c>
      <c r="AJ508" t="s">
        <v>18601</v>
      </c>
    </row>
    <row r="509" spans="1:36" x14ac:dyDescent="0.25">
      <c r="A509">
        <v>1208</v>
      </c>
      <c r="B509">
        <v>2012</v>
      </c>
      <c r="C509">
        <v>69</v>
      </c>
      <c r="D509" t="s">
        <v>5058</v>
      </c>
      <c r="E509" t="s">
        <v>259</v>
      </c>
      <c r="F509">
        <v>49008662</v>
      </c>
      <c r="G509">
        <v>3401</v>
      </c>
      <c r="H509">
        <v>14623599</v>
      </c>
      <c r="I509">
        <v>3391</v>
      </c>
      <c r="J509" s="1">
        <v>40976</v>
      </c>
      <c r="K509" t="s">
        <v>5059</v>
      </c>
      <c r="L509">
        <v>139</v>
      </c>
      <c r="M509" t="s">
        <v>259</v>
      </c>
      <c r="N509">
        <v>1207</v>
      </c>
      <c r="O509" t="s">
        <v>5060</v>
      </c>
      <c r="P509" t="s">
        <v>1249</v>
      </c>
      <c r="Q509">
        <v>49002815</v>
      </c>
      <c r="R509" t="s">
        <v>460</v>
      </c>
      <c r="S509" t="s">
        <v>21837</v>
      </c>
      <c r="T509" t="s">
        <v>2803</v>
      </c>
      <c r="U509" t="s">
        <v>410</v>
      </c>
      <c r="V509" t="s">
        <v>38</v>
      </c>
      <c r="W509" t="s">
        <v>502</v>
      </c>
      <c r="X509" t="s">
        <v>21908</v>
      </c>
      <c r="Y509" t="s">
        <v>21909</v>
      </c>
      <c r="Z509" t="s">
        <v>263</v>
      </c>
      <c r="AA509" t="s">
        <v>18411</v>
      </c>
      <c r="AB509" t="s">
        <v>20931</v>
      </c>
      <c r="AC509" t="b">
        <v>1</v>
      </c>
      <c r="AD509" t="s">
        <v>40</v>
      </c>
      <c r="AE509">
        <v>94</v>
      </c>
      <c r="AF509" t="s">
        <v>5058</v>
      </c>
      <c r="AG509" t="s">
        <v>21910</v>
      </c>
      <c r="AH509">
        <v>2012</v>
      </c>
      <c r="AI509" t="s">
        <v>18722</v>
      </c>
      <c r="AJ509" t="s">
        <v>18448</v>
      </c>
    </row>
    <row r="510" spans="1:36" x14ac:dyDescent="0.25">
      <c r="A510">
        <v>4702</v>
      </c>
      <c r="B510">
        <v>2017</v>
      </c>
      <c r="C510">
        <v>56</v>
      </c>
      <c r="D510" t="s">
        <v>16386</v>
      </c>
      <c r="E510" t="s">
        <v>7429</v>
      </c>
      <c r="F510">
        <v>48958273</v>
      </c>
      <c r="G510">
        <v>1557</v>
      </c>
      <c r="H510">
        <v>364437</v>
      </c>
      <c r="I510">
        <v>4</v>
      </c>
      <c r="J510" s="1">
        <v>42805</v>
      </c>
      <c r="K510" s="1">
        <v>42859</v>
      </c>
      <c r="L510">
        <v>153</v>
      </c>
      <c r="M510" t="s">
        <v>7429</v>
      </c>
      <c r="N510">
        <v>4701</v>
      </c>
      <c r="O510" t="s">
        <v>16387</v>
      </c>
      <c r="P510" t="s">
        <v>16388</v>
      </c>
      <c r="Q510">
        <v>48285330</v>
      </c>
      <c r="R510" t="s">
        <v>25</v>
      </c>
      <c r="S510" s="4">
        <v>43165</v>
      </c>
      <c r="T510" t="s">
        <v>16389</v>
      </c>
      <c r="U510" t="s">
        <v>278</v>
      </c>
      <c r="V510" t="s">
        <v>9677</v>
      </c>
      <c r="W510" t="s">
        <v>889</v>
      </c>
      <c r="X510" t="s">
        <v>31025</v>
      </c>
      <c r="Y510" t="s">
        <v>31026</v>
      </c>
      <c r="Z510" t="s">
        <v>7429</v>
      </c>
      <c r="AA510" t="s">
        <v>18497</v>
      </c>
      <c r="AB510" t="s">
        <v>31013</v>
      </c>
      <c r="AC510" t="b">
        <v>1</v>
      </c>
      <c r="AD510" t="s">
        <v>31</v>
      </c>
      <c r="AE510">
        <v>94</v>
      </c>
      <c r="AF510" t="s">
        <v>16386</v>
      </c>
      <c r="AG510" t="s">
        <v>16389</v>
      </c>
      <c r="AH510">
        <v>2017</v>
      </c>
      <c r="AI510" t="s">
        <v>22147</v>
      </c>
      <c r="AJ510" t="s">
        <v>18805</v>
      </c>
    </row>
    <row r="511" spans="1:36" x14ac:dyDescent="0.25">
      <c r="A511">
        <v>2564</v>
      </c>
      <c r="B511">
        <v>2014</v>
      </c>
      <c r="C511">
        <v>68</v>
      </c>
      <c r="D511" t="s">
        <v>9542</v>
      </c>
      <c r="E511" t="s">
        <v>363</v>
      </c>
      <c r="F511">
        <v>48637684</v>
      </c>
      <c r="G511">
        <v>2253</v>
      </c>
      <c r="H511">
        <v>25649011</v>
      </c>
      <c r="I511">
        <v>2253</v>
      </c>
      <c r="J511" t="s">
        <v>9543</v>
      </c>
      <c r="K511" t="s">
        <v>9544</v>
      </c>
      <c r="L511">
        <v>72</v>
      </c>
      <c r="M511" t="s">
        <v>57</v>
      </c>
      <c r="N511">
        <v>2563</v>
      </c>
      <c r="O511" t="s">
        <v>9545</v>
      </c>
      <c r="P511" t="s">
        <v>389</v>
      </c>
      <c r="Q511">
        <v>39477140</v>
      </c>
      <c r="R511" t="s">
        <v>25</v>
      </c>
      <c r="S511" t="s">
        <v>24611</v>
      </c>
      <c r="T511" t="s">
        <v>520</v>
      </c>
      <c r="U511" t="s">
        <v>169</v>
      </c>
      <c r="V511" t="s">
        <v>38</v>
      </c>
      <c r="W511" t="s">
        <v>221</v>
      </c>
      <c r="X511" t="s">
        <v>25559</v>
      </c>
      <c r="Y511" t="s">
        <v>25560</v>
      </c>
      <c r="Z511" t="s">
        <v>163</v>
      </c>
      <c r="AA511" t="s">
        <v>18497</v>
      </c>
      <c r="AB511" t="s">
        <v>25561</v>
      </c>
      <c r="AC511" t="b">
        <v>1</v>
      </c>
      <c r="AD511" t="s">
        <v>204</v>
      </c>
      <c r="AE511">
        <v>100</v>
      </c>
      <c r="AF511" t="s">
        <v>25562</v>
      </c>
      <c r="AG511" t="s">
        <v>25563</v>
      </c>
      <c r="AH511">
        <v>2014</v>
      </c>
      <c r="AI511" t="s">
        <v>18642</v>
      </c>
      <c r="AJ511" t="s">
        <v>18646</v>
      </c>
    </row>
    <row r="512" spans="1:36" x14ac:dyDescent="0.25">
      <c r="A512">
        <v>605</v>
      </c>
      <c r="B512">
        <v>2011</v>
      </c>
      <c r="C512">
        <v>68</v>
      </c>
      <c r="D512" t="s">
        <v>2808</v>
      </c>
      <c r="E512" t="s">
        <v>86</v>
      </c>
      <c r="F512">
        <v>48475290</v>
      </c>
      <c r="G512">
        <v>2943</v>
      </c>
      <c r="H512">
        <v>17816230</v>
      </c>
      <c r="I512">
        <v>2940</v>
      </c>
      <c r="J512" t="s">
        <v>2652</v>
      </c>
      <c r="K512" s="1">
        <v>40605</v>
      </c>
      <c r="L512">
        <v>48</v>
      </c>
      <c r="M512" t="s">
        <v>86</v>
      </c>
      <c r="N512">
        <v>604</v>
      </c>
      <c r="O512" t="s">
        <v>2809</v>
      </c>
      <c r="P512" t="s">
        <v>389</v>
      </c>
      <c r="Q512">
        <v>48430355</v>
      </c>
      <c r="R512" t="s">
        <v>25</v>
      </c>
      <c r="S512" t="s">
        <v>18991</v>
      </c>
      <c r="T512" t="s">
        <v>2810</v>
      </c>
      <c r="U512" t="s">
        <v>278</v>
      </c>
      <c r="V512" t="s">
        <v>38</v>
      </c>
      <c r="W512" t="s">
        <v>287</v>
      </c>
      <c r="X512" t="s">
        <v>20226</v>
      </c>
      <c r="Y512" t="s">
        <v>20227</v>
      </c>
      <c r="Z512" t="s">
        <v>94</v>
      </c>
      <c r="AA512" t="s">
        <v>18419</v>
      </c>
      <c r="AB512" s="4">
        <v>40557</v>
      </c>
      <c r="AC512" t="b">
        <v>1</v>
      </c>
      <c r="AD512" t="s">
        <v>2339</v>
      </c>
      <c r="AE512">
        <v>111</v>
      </c>
      <c r="AF512" t="s">
        <v>2808</v>
      </c>
      <c r="AG512" t="s">
        <v>20228</v>
      </c>
      <c r="AH512">
        <v>2011</v>
      </c>
      <c r="AI512" t="s">
        <v>18558</v>
      </c>
      <c r="AJ512" t="s">
        <v>18414</v>
      </c>
    </row>
    <row r="513" spans="1:36" x14ac:dyDescent="0.25">
      <c r="A513">
        <v>3976</v>
      </c>
      <c r="B513">
        <v>2016</v>
      </c>
      <c r="C513">
        <v>67</v>
      </c>
      <c r="D513" t="s">
        <v>14028</v>
      </c>
      <c r="E513" t="s">
        <v>86</v>
      </c>
      <c r="F513">
        <v>48390190</v>
      </c>
      <c r="G513">
        <v>3802</v>
      </c>
      <c r="H513">
        <v>19445035</v>
      </c>
      <c r="I513">
        <v>3791</v>
      </c>
      <c r="J513" t="s">
        <v>14029</v>
      </c>
      <c r="K513" s="1">
        <v>42468</v>
      </c>
      <c r="L513">
        <v>104</v>
      </c>
      <c r="M513" t="s">
        <v>86</v>
      </c>
      <c r="N513">
        <v>3975</v>
      </c>
      <c r="O513" t="s">
        <v>14030</v>
      </c>
      <c r="P513" t="s">
        <v>7097</v>
      </c>
      <c r="Q513">
        <v>46445229</v>
      </c>
      <c r="R513" t="s">
        <v>124</v>
      </c>
      <c r="S513" t="s">
        <v>27098</v>
      </c>
      <c r="T513" t="s">
        <v>14031</v>
      </c>
      <c r="U513" t="s">
        <v>254</v>
      </c>
      <c r="V513" t="s">
        <v>38</v>
      </c>
      <c r="W513" t="s">
        <v>285</v>
      </c>
      <c r="X513" t="s">
        <v>29204</v>
      </c>
      <c r="Y513" t="s">
        <v>29205</v>
      </c>
      <c r="Z513" t="s">
        <v>94</v>
      </c>
      <c r="AA513" t="s">
        <v>18419</v>
      </c>
      <c r="AB513" t="s">
        <v>28158</v>
      </c>
      <c r="AC513" t="b">
        <v>1</v>
      </c>
      <c r="AD513" t="s">
        <v>696</v>
      </c>
      <c r="AE513">
        <v>114</v>
      </c>
      <c r="AF513" t="s">
        <v>14028</v>
      </c>
      <c r="AG513" t="s">
        <v>29206</v>
      </c>
      <c r="AH513">
        <v>2016</v>
      </c>
      <c r="AI513" t="s">
        <v>18557</v>
      </c>
      <c r="AJ513" t="s">
        <v>18646</v>
      </c>
    </row>
    <row r="514" spans="1:36" x14ac:dyDescent="0.25">
      <c r="A514">
        <v>1209</v>
      </c>
      <c r="B514">
        <v>2012</v>
      </c>
      <c r="C514">
        <v>70</v>
      </c>
      <c r="D514" t="s">
        <v>5061</v>
      </c>
      <c r="E514" t="s">
        <v>4790</v>
      </c>
      <c r="F514">
        <v>48086903</v>
      </c>
      <c r="G514">
        <v>2542</v>
      </c>
      <c r="H514">
        <v>18007634</v>
      </c>
      <c r="I514">
        <v>2527</v>
      </c>
      <c r="J514" s="1">
        <v>41253</v>
      </c>
      <c r="K514" s="1">
        <v>40969</v>
      </c>
      <c r="L514">
        <v>82</v>
      </c>
      <c r="M514" t="s">
        <v>57</v>
      </c>
      <c r="N514">
        <v>1208</v>
      </c>
      <c r="O514" t="s">
        <v>5062</v>
      </c>
      <c r="P514" t="s">
        <v>2762</v>
      </c>
      <c r="Q514">
        <v>48100000</v>
      </c>
      <c r="R514" t="s">
        <v>79</v>
      </c>
      <c r="S514" t="s">
        <v>21741</v>
      </c>
      <c r="T514" t="s">
        <v>5063</v>
      </c>
      <c r="U514" t="s">
        <v>627</v>
      </c>
      <c r="V514" t="s">
        <v>38</v>
      </c>
      <c r="W514" t="s">
        <v>39</v>
      </c>
      <c r="X514" t="s">
        <v>21911</v>
      </c>
      <c r="Y514" t="s">
        <v>21912</v>
      </c>
      <c r="Z514" t="s">
        <v>271</v>
      </c>
      <c r="AA514" t="s">
        <v>18497</v>
      </c>
      <c r="AB514" t="s">
        <v>21744</v>
      </c>
      <c r="AC514" t="b">
        <v>1</v>
      </c>
      <c r="AD514" t="s">
        <v>103</v>
      </c>
      <c r="AE514">
        <v>110</v>
      </c>
      <c r="AF514" t="s">
        <v>5061</v>
      </c>
      <c r="AG514" t="s">
        <v>21913</v>
      </c>
      <c r="AH514">
        <v>2012</v>
      </c>
      <c r="AI514" t="s">
        <v>18414</v>
      </c>
      <c r="AJ514" t="s">
        <v>18469</v>
      </c>
    </row>
    <row r="515" spans="1:36" x14ac:dyDescent="0.25">
      <c r="A515">
        <v>68</v>
      </c>
      <c r="B515">
        <v>2010</v>
      </c>
      <c r="C515">
        <v>68</v>
      </c>
      <c r="D515" t="s">
        <v>522</v>
      </c>
      <c r="E515" t="s">
        <v>265</v>
      </c>
      <c r="F515">
        <v>48071303</v>
      </c>
      <c r="G515">
        <v>3065</v>
      </c>
      <c r="H515">
        <v>19828687</v>
      </c>
      <c r="I515">
        <v>3065</v>
      </c>
      <c r="J515" t="s">
        <v>523</v>
      </c>
      <c r="K515" s="1">
        <v>40185</v>
      </c>
      <c r="L515">
        <v>76</v>
      </c>
      <c r="M515" t="s">
        <v>265</v>
      </c>
      <c r="N515">
        <v>67</v>
      </c>
      <c r="O515" t="s">
        <v>524</v>
      </c>
      <c r="P515" t="s">
        <v>525</v>
      </c>
      <c r="Q515">
        <v>20000000</v>
      </c>
      <c r="R515" t="s">
        <v>70</v>
      </c>
      <c r="S515" t="s">
        <v>18638</v>
      </c>
      <c r="T515" t="s">
        <v>526</v>
      </c>
      <c r="U515" t="s">
        <v>382</v>
      </c>
      <c r="V515" t="s">
        <v>38</v>
      </c>
      <c r="W515" t="s">
        <v>279</v>
      </c>
      <c r="X515" t="s">
        <v>18713</v>
      </c>
      <c r="Y515" t="s">
        <v>18714</v>
      </c>
      <c r="Z515" t="s">
        <v>455</v>
      </c>
      <c r="AA515" t="s">
        <v>18497</v>
      </c>
      <c r="AB515" t="s">
        <v>18715</v>
      </c>
      <c r="AC515" t="b">
        <v>1</v>
      </c>
      <c r="AD515" t="s">
        <v>527</v>
      </c>
      <c r="AE515">
        <v>117</v>
      </c>
      <c r="AF515" t="s">
        <v>522</v>
      </c>
      <c r="AG515" t="s">
        <v>18716</v>
      </c>
      <c r="AH515">
        <v>2010</v>
      </c>
      <c r="AI515" t="s">
        <v>18553</v>
      </c>
      <c r="AJ515" t="s">
        <v>18474</v>
      </c>
    </row>
    <row r="516" spans="1:36" x14ac:dyDescent="0.25">
      <c r="A516">
        <v>3977</v>
      </c>
      <c r="B516">
        <v>2016</v>
      </c>
      <c r="C516">
        <v>68</v>
      </c>
      <c r="D516" t="s">
        <v>14032</v>
      </c>
      <c r="E516" t="s">
        <v>611</v>
      </c>
      <c r="F516">
        <v>48023088</v>
      </c>
      <c r="G516">
        <v>3279</v>
      </c>
      <c r="H516">
        <v>12608372</v>
      </c>
      <c r="I516">
        <v>3260</v>
      </c>
      <c r="J516" t="s">
        <v>14033</v>
      </c>
      <c r="K516" s="1">
        <v>42381</v>
      </c>
      <c r="L516">
        <v>104</v>
      </c>
      <c r="M516" t="s">
        <v>611</v>
      </c>
      <c r="N516">
        <v>3976</v>
      </c>
      <c r="O516" t="s">
        <v>14034</v>
      </c>
      <c r="P516" t="s">
        <v>14035</v>
      </c>
      <c r="Q516">
        <v>48019281</v>
      </c>
      <c r="R516" t="s">
        <v>25</v>
      </c>
      <c r="S516" s="4">
        <v>42696</v>
      </c>
      <c r="T516" t="s">
        <v>14036</v>
      </c>
      <c r="U516" t="s">
        <v>110</v>
      </c>
      <c r="V516" t="s">
        <v>38</v>
      </c>
      <c r="W516" t="s">
        <v>793</v>
      </c>
      <c r="X516" t="s">
        <v>29207</v>
      </c>
      <c r="Y516" t="s">
        <v>29208</v>
      </c>
      <c r="Z516" t="s">
        <v>615</v>
      </c>
      <c r="AA516" t="s">
        <v>18411</v>
      </c>
      <c r="AB516" t="s">
        <v>29209</v>
      </c>
      <c r="AC516" t="b">
        <v>1</v>
      </c>
      <c r="AD516" t="s">
        <v>19045</v>
      </c>
      <c r="AE516">
        <v>101</v>
      </c>
      <c r="AF516" t="s">
        <v>14032</v>
      </c>
      <c r="AG516" t="s">
        <v>29210</v>
      </c>
      <c r="AH516">
        <v>2016</v>
      </c>
      <c r="AI516" t="s">
        <v>19074</v>
      </c>
      <c r="AJ516" t="s">
        <v>18459</v>
      </c>
    </row>
    <row r="517" spans="1:36" x14ac:dyDescent="0.25">
      <c r="A517">
        <v>3978</v>
      </c>
      <c r="B517">
        <v>2016</v>
      </c>
      <c r="C517">
        <v>69</v>
      </c>
      <c r="D517" t="s">
        <v>14037</v>
      </c>
      <c r="E517" t="s">
        <v>884</v>
      </c>
      <c r="F517">
        <v>47695371</v>
      </c>
      <c r="G517">
        <v>1213</v>
      </c>
      <c r="H517">
        <v>256498</v>
      </c>
      <c r="I517">
        <v>4</v>
      </c>
      <c r="J517" t="s">
        <v>13829</v>
      </c>
      <c r="K517" t="s">
        <v>13824</v>
      </c>
      <c r="L517">
        <v>160</v>
      </c>
      <c r="M517" t="s">
        <v>884</v>
      </c>
      <c r="N517">
        <v>3977</v>
      </c>
      <c r="O517" t="s">
        <v>14038</v>
      </c>
      <c r="P517" t="s">
        <v>14039</v>
      </c>
      <c r="Q517">
        <v>47695120</v>
      </c>
      <c r="R517" t="s">
        <v>25</v>
      </c>
      <c r="S517" t="s">
        <v>19639</v>
      </c>
      <c r="T517" t="s">
        <v>4121</v>
      </c>
      <c r="U517" t="s">
        <v>501</v>
      </c>
      <c r="V517" t="s">
        <v>38</v>
      </c>
      <c r="W517" t="s">
        <v>145</v>
      </c>
      <c r="X517" t="s">
        <v>29211</v>
      </c>
      <c r="Y517" t="s">
        <v>29212</v>
      </c>
      <c r="Z517" t="s">
        <v>14040</v>
      </c>
      <c r="AA517" t="s">
        <v>18497</v>
      </c>
      <c r="AB517" t="s">
        <v>28986</v>
      </c>
      <c r="AC517" t="b">
        <v>1</v>
      </c>
      <c r="AD517" t="s">
        <v>190</v>
      </c>
      <c r="AE517">
        <v>137</v>
      </c>
      <c r="AF517" t="s">
        <v>14037</v>
      </c>
      <c r="AG517" t="s">
        <v>4121</v>
      </c>
      <c r="AH517">
        <v>2016</v>
      </c>
      <c r="AI517" t="s">
        <v>23471</v>
      </c>
      <c r="AJ517" t="s">
        <v>18459</v>
      </c>
    </row>
    <row r="518" spans="1:36" x14ac:dyDescent="0.25">
      <c r="A518">
        <v>1210</v>
      </c>
      <c r="B518">
        <v>2012</v>
      </c>
      <c r="C518">
        <v>71</v>
      </c>
      <c r="D518" t="s">
        <v>5064</v>
      </c>
      <c r="E518" t="s">
        <v>21</v>
      </c>
      <c r="F518">
        <v>47617067</v>
      </c>
      <c r="G518">
        <v>2625</v>
      </c>
      <c r="H518">
        <v>17751905</v>
      </c>
      <c r="I518">
        <v>2625</v>
      </c>
      <c r="J518" t="s">
        <v>4958</v>
      </c>
      <c r="K518" s="1">
        <v>40973</v>
      </c>
      <c r="L518">
        <v>111</v>
      </c>
      <c r="M518" t="s">
        <v>21</v>
      </c>
      <c r="N518">
        <v>1209</v>
      </c>
      <c r="O518" t="s">
        <v>5065</v>
      </c>
      <c r="P518" t="s">
        <v>2762</v>
      </c>
      <c r="Q518">
        <v>-1</v>
      </c>
      <c r="R518" t="s">
        <v>507</v>
      </c>
      <c r="S518">
        <v>-1</v>
      </c>
      <c r="T518">
        <v>-1</v>
      </c>
      <c r="U518" t="s">
        <v>5066</v>
      </c>
      <c r="V518" t="s">
        <v>38</v>
      </c>
      <c r="X518" t="s">
        <v>21914</v>
      </c>
      <c r="Y518" t="s">
        <v>21915</v>
      </c>
      <c r="Z518">
        <v>-1</v>
      </c>
      <c r="AA518" t="s">
        <v>19411</v>
      </c>
      <c r="AB518" t="s">
        <v>21916</v>
      </c>
      <c r="AC518" t="b">
        <v>1</v>
      </c>
      <c r="AE518">
        <v>60</v>
      </c>
      <c r="AF518" t="s">
        <v>21917</v>
      </c>
      <c r="AG518" t="s">
        <v>21918</v>
      </c>
      <c r="AH518" t="s">
        <v>5067</v>
      </c>
      <c r="AJ518" t="s">
        <v>18443</v>
      </c>
    </row>
    <row r="519" spans="1:36" x14ac:dyDescent="0.25">
      <c r="A519">
        <v>2565</v>
      </c>
      <c r="B519">
        <v>2014</v>
      </c>
      <c r="C519">
        <v>69</v>
      </c>
      <c r="D519" t="s">
        <v>9546</v>
      </c>
      <c r="E519" t="s">
        <v>231</v>
      </c>
      <c r="F519">
        <v>47602194</v>
      </c>
      <c r="G519">
        <v>3434</v>
      </c>
      <c r="H519">
        <v>17346427</v>
      </c>
      <c r="I519">
        <v>3434</v>
      </c>
      <c r="J519" s="1">
        <v>41859</v>
      </c>
      <c r="K519" t="s">
        <v>9351</v>
      </c>
      <c r="L519">
        <v>104</v>
      </c>
      <c r="M519" t="s">
        <v>231</v>
      </c>
      <c r="N519">
        <v>2564</v>
      </c>
      <c r="O519" t="s">
        <v>9547</v>
      </c>
      <c r="P519" t="s">
        <v>282</v>
      </c>
      <c r="Q519">
        <v>40613055</v>
      </c>
      <c r="R519" t="s">
        <v>25</v>
      </c>
      <c r="S519" s="4">
        <v>41961</v>
      </c>
      <c r="T519" t="s">
        <v>2834</v>
      </c>
      <c r="U519" t="s">
        <v>355</v>
      </c>
      <c r="V519" t="s">
        <v>38</v>
      </c>
      <c r="W519" t="s">
        <v>307</v>
      </c>
      <c r="X519" t="s">
        <v>25564</v>
      </c>
      <c r="Y519" t="s">
        <v>25565</v>
      </c>
      <c r="Z519" t="s">
        <v>72</v>
      </c>
      <c r="AA519" t="s">
        <v>18419</v>
      </c>
      <c r="AB519" t="s">
        <v>25368</v>
      </c>
      <c r="AC519" t="b">
        <v>1</v>
      </c>
      <c r="AD519" t="s">
        <v>405</v>
      </c>
      <c r="AE519">
        <v>89</v>
      </c>
      <c r="AF519" t="s">
        <v>25566</v>
      </c>
      <c r="AG519" t="s">
        <v>25567</v>
      </c>
      <c r="AH519">
        <v>2014</v>
      </c>
      <c r="AI519" t="s">
        <v>18575</v>
      </c>
      <c r="AJ519" t="s">
        <v>18427</v>
      </c>
    </row>
    <row r="520" spans="1:36" x14ac:dyDescent="0.25">
      <c r="A520">
        <v>3261</v>
      </c>
      <c r="B520">
        <v>2015</v>
      </c>
      <c r="C520">
        <v>58</v>
      </c>
      <c r="D520" t="s">
        <v>11762</v>
      </c>
      <c r="E520" t="s">
        <v>259</v>
      </c>
      <c r="F520">
        <v>47425125</v>
      </c>
      <c r="G520">
        <v>3242</v>
      </c>
      <c r="H520">
        <v>22620386</v>
      </c>
      <c r="I520">
        <v>3240</v>
      </c>
      <c r="J520" t="s">
        <v>11667</v>
      </c>
      <c r="K520" s="1">
        <v>42163</v>
      </c>
      <c r="L520">
        <v>76</v>
      </c>
      <c r="M520" t="s">
        <v>259</v>
      </c>
      <c r="N520">
        <v>3260</v>
      </c>
      <c r="O520" t="s">
        <v>11763</v>
      </c>
      <c r="P520" t="s">
        <v>1112</v>
      </c>
      <c r="Q520">
        <v>39918054</v>
      </c>
      <c r="R520" t="s">
        <v>25</v>
      </c>
      <c r="S520" t="s">
        <v>27264</v>
      </c>
      <c r="T520" t="s">
        <v>11764</v>
      </c>
      <c r="U520" t="s">
        <v>595</v>
      </c>
      <c r="V520" t="s">
        <v>38</v>
      </c>
      <c r="W520" t="s">
        <v>314</v>
      </c>
      <c r="X520" t="s">
        <v>27368</v>
      </c>
      <c r="Y520" t="s">
        <v>27369</v>
      </c>
      <c r="Z520" t="s">
        <v>263</v>
      </c>
      <c r="AA520" t="s">
        <v>18419</v>
      </c>
      <c r="AB520" t="s">
        <v>27275</v>
      </c>
      <c r="AC520" t="b">
        <v>1</v>
      </c>
      <c r="AD520" t="s">
        <v>583</v>
      </c>
      <c r="AE520">
        <v>93</v>
      </c>
      <c r="AF520" t="s">
        <v>27370</v>
      </c>
      <c r="AG520" t="s">
        <v>27371</v>
      </c>
      <c r="AH520">
        <v>2015</v>
      </c>
      <c r="AI520" t="s">
        <v>18600</v>
      </c>
      <c r="AJ520" t="s">
        <v>18468</v>
      </c>
    </row>
    <row r="521" spans="1:36" x14ac:dyDescent="0.25">
      <c r="A521">
        <v>3262</v>
      </c>
      <c r="B521">
        <v>2015</v>
      </c>
      <c r="C521">
        <v>59</v>
      </c>
      <c r="D521" t="s">
        <v>11765</v>
      </c>
      <c r="E521" t="s">
        <v>66</v>
      </c>
      <c r="F521">
        <v>47387723</v>
      </c>
      <c r="G521">
        <v>3181</v>
      </c>
      <c r="H521">
        <v>18372372</v>
      </c>
      <c r="I521">
        <v>3181</v>
      </c>
      <c r="J521" s="1">
        <v>42157</v>
      </c>
      <c r="K521" s="1">
        <v>42190</v>
      </c>
      <c r="L521">
        <v>90</v>
      </c>
      <c r="M521" t="s">
        <v>66</v>
      </c>
      <c r="N521">
        <v>3261</v>
      </c>
      <c r="O521" t="s">
        <v>11766</v>
      </c>
      <c r="P521" t="s">
        <v>11767</v>
      </c>
      <c r="Q521">
        <v>43733037</v>
      </c>
      <c r="R521" t="s">
        <v>483</v>
      </c>
      <c r="S521" s="4">
        <v>42157</v>
      </c>
      <c r="T521" t="s">
        <v>11768</v>
      </c>
      <c r="U521" t="s">
        <v>48</v>
      </c>
      <c r="V521" t="s">
        <v>337</v>
      </c>
      <c r="W521">
        <v>4</v>
      </c>
      <c r="X521" t="s">
        <v>27372</v>
      </c>
      <c r="Y521" t="s">
        <v>27373</v>
      </c>
      <c r="Z521" t="s">
        <v>72</v>
      </c>
      <c r="AA521" t="s">
        <v>18419</v>
      </c>
      <c r="AB521" t="s">
        <v>26833</v>
      </c>
      <c r="AC521" t="b">
        <v>1</v>
      </c>
      <c r="AD521" t="s">
        <v>738</v>
      </c>
      <c r="AE521">
        <v>127</v>
      </c>
      <c r="AF521" t="s">
        <v>11765</v>
      </c>
      <c r="AG521" t="s">
        <v>27374</v>
      </c>
      <c r="AH521">
        <v>2015</v>
      </c>
      <c r="AI521">
        <v>-4</v>
      </c>
      <c r="AJ521" t="s">
        <v>18414</v>
      </c>
    </row>
    <row r="522" spans="1:36" x14ac:dyDescent="0.25">
      <c r="A522">
        <v>1211</v>
      </c>
      <c r="B522">
        <v>2012</v>
      </c>
      <c r="C522">
        <v>72</v>
      </c>
      <c r="D522" t="s">
        <v>5068</v>
      </c>
      <c r="E522" t="s">
        <v>86</v>
      </c>
      <c r="F522">
        <v>47382068</v>
      </c>
      <c r="G522">
        <v>2635</v>
      </c>
      <c r="H522">
        <v>16016910</v>
      </c>
      <c r="I522">
        <v>2628</v>
      </c>
      <c r="J522" s="1">
        <v>41067</v>
      </c>
      <c r="K522" s="1">
        <v>41069</v>
      </c>
      <c r="L522">
        <v>62</v>
      </c>
      <c r="M522" t="s">
        <v>86</v>
      </c>
      <c r="N522">
        <v>1210</v>
      </c>
      <c r="O522" t="s">
        <v>5069</v>
      </c>
      <c r="P522" t="s">
        <v>492</v>
      </c>
      <c r="Q522">
        <v>47300000</v>
      </c>
      <c r="R522" t="s">
        <v>25</v>
      </c>
      <c r="S522" s="4">
        <v>41226</v>
      </c>
      <c r="T522" t="s">
        <v>500</v>
      </c>
      <c r="U522" t="s">
        <v>325</v>
      </c>
      <c r="V522" t="s">
        <v>38</v>
      </c>
      <c r="W522" t="s">
        <v>344</v>
      </c>
      <c r="X522" t="s">
        <v>21919</v>
      </c>
      <c r="Y522" t="s">
        <v>21920</v>
      </c>
      <c r="Z522" t="s">
        <v>94</v>
      </c>
      <c r="AA522" t="s">
        <v>18497</v>
      </c>
      <c r="AB522" s="4">
        <v>41096</v>
      </c>
      <c r="AC522" t="b">
        <v>1</v>
      </c>
      <c r="AD522" t="s">
        <v>40</v>
      </c>
      <c r="AE522">
        <v>131</v>
      </c>
      <c r="AF522" t="s">
        <v>21921</v>
      </c>
      <c r="AG522" t="s">
        <v>21922</v>
      </c>
      <c r="AH522">
        <v>2012</v>
      </c>
      <c r="AI522" t="s">
        <v>18601</v>
      </c>
      <c r="AJ522" t="s">
        <v>18415</v>
      </c>
    </row>
    <row r="523" spans="1:36" x14ac:dyDescent="0.25">
      <c r="A523">
        <v>3979</v>
      </c>
      <c r="B523">
        <v>2016</v>
      </c>
      <c r="C523">
        <v>70</v>
      </c>
      <c r="D523" t="s">
        <v>14041</v>
      </c>
      <c r="E523" t="s">
        <v>86</v>
      </c>
      <c r="F523">
        <v>47365290</v>
      </c>
      <c r="G523">
        <v>3406</v>
      </c>
      <c r="H523">
        <v>24166110</v>
      </c>
      <c r="I523">
        <v>3400</v>
      </c>
      <c r="J523" s="1">
        <v>42649</v>
      </c>
      <c r="K523" s="1">
        <v>42591</v>
      </c>
      <c r="L523">
        <v>90</v>
      </c>
      <c r="M523" t="s">
        <v>86</v>
      </c>
      <c r="N523">
        <v>3978</v>
      </c>
      <c r="O523" t="s">
        <v>14042</v>
      </c>
      <c r="P523" t="s">
        <v>530</v>
      </c>
      <c r="Q523">
        <v>44765679</v>
      </c>
      <c r="R523" t="s">
        <v>14043</v>
      </c>
      <c r="S523" t="s">
        <v>29061</v>
      </c>
      <c r="T523" t="s">
        <v>2785</v>
      </c>
      <c r="U523" t="s">
        <v>152</v>
      </c>
      <c r="V523" t="s">
        <v>38</v>
      </c>
      <c r="W523" t="s">
        <v>583</v>
      </c>
      <c r="X523" t="s">
        <v>29213</v>
      </c>
      <c r="Y523" t="s">
        <v>29214</v>
      </c>
      <c r="Z523" t="s">
        <v>94</v>
      </c>
      <c r="AA523" t="s">
        <v>18419</v>
      </c>
      <c r="AB523" s="4">
        <v>42531</v>
      </c>
      <c r="AC523" t="b">
        <v>1</v>
      </c>
      <c r="AD523" t="s">
        <v>695</v>
      </c>
      <c r="AE523">
        <v>123</v>
      </c>
      <c r="AF523" t="s">
        <v>29215</v>
      </c>
      <c r="AG523" t="s">
        <v>29216</v>
      </c>
      <c r="AH523">
        <v>2016</v>
      </c>
      <c r="AI523" t="s">
        <v>18758</v>
      </c>
      <c r="AJ523" t="s">
        <v>18579</v>
      </c>
    </row>
    <row r="524" spans="1:36" x14ac:dyDescent="0.25">
      <c r="A524">
        <v>4703</v>
      </c>
      <c r="B524">
        <v>2017</v>
      </c>
      <c r="C524">
        <v>57</v>
      </c>
      <c r="D524" t="s">
        <v>16390</v>
      </c>
      <c r="E524" t="s">
        <v>265</v>
      </c>
      <c r="F524">
        <v>47319572</v>
      </c>
      <c r="G524">
        <v>2388</v>
      </c>
      <c r="H524">
        <v>21226953</v>
      </c>
      <c r="I524">
        <v>2388</v>
      </c>
      <c r="J524" t="s">
        <v>16391</v>
      </c>
      <c r="K524" t="s">
        <v>16199</v>
      </c>
      <c r="L524">
        <v>55</v>
      </c>
      <c r="M524" t="s">
        <v>265</v>
      </c>
      <c r="N524">
        <v>4702</v>
      </c>
      <c r="O524" t="s">
        <v>16392</v>
      </c>
      <c r="P524" t="s">
        <v>348</v>
      </c>
      <c r="Q524">
        <v>46649659</v>
      </c>
      <c r="R524" t="s">
        <v>25</v>
      </c>
      <c r="S524" s="4">
        <v>43130</v>
      </c>
      <c r="T524" t="s">
        <v>454</v>
      </c>
      <c r="U524" t="s">
        <v>2308</v>
      </c>
      <c r="V524" t="s">
        <v>38</v>
      </c>
      <c r="W524" t="s">
        <v>696</v>
      </c>
      <c r="X524" t="s">
        <v>31027</v>
      </c>
      <c r="Y524" t="s">
        <v>31028</v>
      </c>
      <c r="Z524" t="s">
        <v>455</v>
      </c>
      <c r="AA524" t="s">
        <v>18419</v>
      </c>
      <c r="AB524" t="s">
        <v>31029</v>
      </c>
      <c r="AC524" t="b">
        <v>1</v>
      </c>
      <c r="AD524" t="s">
        <v>18502</v>
      </c>
      <c r="AE524">
        <v>101</v>
      </c>
      <c r="AF524" t="s">
        <v>31030</v>
      </c>
      <c r="AG524" t="s">
        <v>454</v>
      </c>
      <c r="AH524">
        <v>2017</v>
      </c>
      <c r="AI524" t="s">
        <v>21372</v>
      </c>
      <c r="AJ524" t="s">
        <v>18677</v>
      </c>
    </row>
    <row r="525" spans="1:36" x14ac:dyDescent="0.25">
      <c r="A525">
        <v>2566</v>
      </c>
      <c r="B525">
        <v>2014</v>
      </c>
      <c r="C525">
        <v>70</v>
      </c>
      <c r="D525" t="s">
        <v>9548</v>
      </c>
      <c r="E525" t="s">
        <v>66</v>
      </c>
      <c r="F525">
        <v>47119388</v>
      </c>
      <c r="G525">
        <v>3003</v>
      </c>
      <c r="H525">
        <v>13116226</v>
      </c>
      <c r="I525">
        <v>3003</v>
      </c>
      <c r="J525" s="1">
        <v>41922</v>
      </c>
      <c r="K525" t="s">
        <v>9549</v>
      </c>
      <c r="L525">
        <v>97</v>
      </c>
      <c r="M525" t="s">
        <v>66</v>
      </c>
      <c r="N525">
        <v>2565</v>
      </c>
      <c r="O525" t="s">
        <v>9550</v>
      </c>
      <c r="P525" t="s">
        <v>9551</v>
      </c>
      <c r="Q525">
        <v>35631470</v>
      </c>
      <c r="R525" t="s">
        <v>25</v>
      </c>
      <c r="S525" s="4">
        <v>42031</v>
      </c>
      <c r="T525" t="s">
        <v>2886</v>
      </c>
      <c r="U525" t="s">
        <v>1035</v>
      </c>
      <c r="V525" t="s">
        <v>38</v>
      </c>
      <c r="W525" t="s">
        <v>64</v>
      </c>
      <c r="X525" t="s">
        <v>25568</v>
      </c>
      <c r="Y525" t="s">
        <v>25569</v>
      </c>
      <c r="Z525" t="s">
        <v>72</v>
      </c>
      <c r="AA525" t="s">
        <v>18497</v>
      </c>
      <c r="AB525" t="s">
        <v>25489</v>
      </c>
      <c r="AC525" t="b">
        <v>1</v>
      </c>
      <c r="AD525" t="s">
        <v>64</v>
      </c>
      <c r="AE525">
        <v>141</v>
      </c>
      <c r="AF525" t="s">
        <v>9548</v>
      </c>
      <c r="AG525" t="s">
        <v>25570</v>
      </c>
      <c r="AH525">
        <v>2014</v>
      </c>
      <c r="AI525" t="s">
        <v>18907</v>
      </c>
      <c r="AJ525" t="s">
        <v>18437</v>
      </c>
    </row>
    <row r="526" spans="1:36" x14ac:dyDescent="0.25">
      <c r="A526">
        <v>69</v>
      </c>
      <c r="B526">
        <v>2010</v>
      </c>
      <c r="C526">
        <v>69</v>
      </c>
      <c r="D526" t="s">
        <v>528</v>
      </c>
      <c r="E526" t="s">
        <v>265</v>
      </c>
      <c r="F526">
        <v>47059963</v>
      </c>
      <c r="G526">
        <v>2859</v>
      </c>
      <c r="H526">
        <v>15837266</v>
      </c>
      <c r="I526">
        <v>2859</v>
      </c>
      <c r="J526" s="1">
        <v>40274</v>
      </c>
      <c r="K526" t="s">
        <v>44</v>
      </c>
      <c r="L526">
        <v>76</v>
      </c>
      <c r="M526" t="s">
        <v>265</v>
      </c>
      <c r="N526">
        <v>68</v>
      </c>
      <c r="O526" t="s">
        <v>529</v>
      </c>
      <c r="P526" t="s">
        <v>530</v>
      </c>
      <c r="Q526">
        <v>47000485</v>
      </c>
      <c r="R526" t="s">
        <v>25</v>
      </c>
      <c r="S526" t="s">
        <v>18717</v>
      </c>
      <c r="T526" t="s">
        <v>531</v>
      </c>
      <c r="U526" t="s">
        <v>404</v>
      </c>
      <c r="V526" t="s">
        <v>38</v>
      </c>
      <c r="W526" t="s">
        <v>532</v>
      </c>
      <c r="X526" t="s">
        <v>18718</v>
      </c>
      <c r="Y526" t="s">
        <v>18719</v>
      </c>
      <c r="Z526" t="s">
        <v>271</v>
      </c>
      <c r="AA526" t="s">
        <v>18419</v>
      </c>
      <c r="AB526" s="4">
        <v>40333</v>
      </c>
      <c r="AC526" t="b">
        <v>1</v>
      </c>
      <c r="AD526">
        <v>1</v>
      </c>
      <c r="AE526">
        <v>100</v>
      </c>
      <c r="AF526" t="s">
        <v>528</v>
      </c>
      <c r="AG526" t="s">
        <v>18720</v>
      </c>
      <c r="AH526">
        <v>2010</v>
      </c>
      <c r="AI526" t="s">
        <v>18721</v>
      </c>
      <c r="AJ526" t="s">
        <v>18722</v>
      </c>
    </row>
    <row r="527" spans="1:36" x14ac:dyDescent="0.25">
      <c r="A527">
        <v>2567</v>
      </c>
      <c r="B527">
        <v>2014</v>
      </c>
      <c r="C527">
        <v>71</v>
      </c>
      <c r="D527" t="s">
        <v>9552</v>
      </c>
      <c r="E527" t="s">
        <v>66</v>
      </c>
      <c r="F527">
        <v>47047013</v>
      </c>
      <c r="G527">
        <v>2905</v>
      </c>
      <c r="H527">
        <v>13319371</v>
      </c>
      <c r="I527">
        <v>2905</v>
      </c>
      <c r="J527" t="s">
        <v>9475</v>
      </c>
      <c r="K527" t="s">
        <v>9553</v>
      </c>
      <c r="L527">
        <v>97</v>
      </c>
      <c r="M527" t="s">
        <v>66</v>
      </c>
      <c r="N527">
        <v>2566</v>
      </c>
      <c r="O527" t="s">
        <v>9554</v>
      </c>
      <c r="P527" t="s">
        <v>1126</v>
      </c>
      <c r="Q527">
        <v>-1</v>
      </c>
      <c r="R527" t="s">
        <v>25</v>
      </c>
      <c r="S527" s="4">
        <v>41954</v>
      </c>
      <c r="T527" t="s">
        <v>633</v>
      </c>
      <c r="U527" t="s">
        <v>938</v>
      </c>
      <c r="V527" t="s">
        <v>9555</v>
      </c>
      <c r="W527" t="s">
        <v>502</v>
      </c>
      <c r="X527" t="s">
        <v>25571</v>
      </c>
      <c r="Y527" t="s">
        <v>25572</v>
      </c>
      <c r="Z527" t="s">
        <v>72</v>
      </c>
      <c r="AA527" t="s">
        <v>18497</v>
      </c>
      <c r="AB527" s="4">
        <v>41810</v>
      </c>
      <c r="AC527" t="b">
        <v>1</v>
      </c>
      <c r="AD527" t="s">
        <v>39</v>
      </c>
      <c r="AE527">
        <v>134</v>
      </c>
      <c r="AF527" t="s">
        <v>9552</v>
      </c>
      <c r="AG527" t="s">
        <v>25573</v>
      </c>
      <c r="AH527">
        <v>2014</v>
      </c>
      <c r="AI527" t="s">
        <v>18722</v>
      </c>
      <c r="AJ527" t="s">
        <v>18469</v>
      </c>
    </row>
    <row r="528" spans="1:36" x14ac:dyDescent="0.25">
      <c r="A528">
        <v>3263</v>
      </c>
      <c r="B528">
        <v>2015</v>
      </c>
      <c r="C528">
        <v>60</v>
      </c>
      <c r="D528" t="s">
        <v>11769</v>
      </c>
      <c r="E528" t="s">
        <v>265</v>
      </c>
      <c r="F528">
        <v>46889293</v>
      </c>
      <c r="G528">
        <v>2620</v>
      </c>
      <c r="H528">
        <v>401288</v>
      </c>
      <c r="I528">
        <v>6</v>
      </c>
      <c r="J528" t="s">
        <v>11687</v>
      </c>
      <c r="K528" t="s">
        <v>11770</v>
      </c>
      <c r="L528">
        <v>118</v>
      </c>
      <c r="M528" t="s">
        <v>265</v>
      </c>
      <c r="N528">
        <v>3262</v>
      </c>
      <c r="O528" t="s">
        <v>11771</v>
      </c>
      <c r="P528" t="s">
        <v>11772</v>
      </c>
      <c r="Q528">
        <v>-1</v>
      </c>
      <c r="R528" t="s">
        <v>5364</v>
      </c>
      <c r="S528" s="4">
        <v>42374</v>
      </c>
      <c r="T528" t="s">
        <v>3271</v>
      </c>
      <c r="U528" t="s">
        <v>727</v>
      </c>
      <c r="V528" t="s">
        <v>28</v>
      </c>
      <c r="W528" t="s">
        <v>773</v>
      </c>
      <c r="X528" t="s">
        <v>27375</v>
      </c>
      <c r="Y528" t="s">
        <v>27376</v>
      </c>
      <c r="Z528" t="s">
        <v>455</v>
      </c>
      <c r="AA528" t="s">
        <v>18497</v>
      </c>
      <c r="AB528" t="s">
        <v>27181</v>
      </c>
      <c r="AC528" t="b">
        <v>1</v>
      </c>
      <c r="AD528" t="s">
        <v>29</v>
      </c>
      <c r="AE528">
        <v>121</v>
      </c>
      <c r="AF528" t="s">
        <v>11769</v>
      </c>
      <c r="AG528" t="s">
        <v>11773</v>
      </c>
      <c r="AH528">
        <v>2015</v>
      </c>
      <c r="AI528" t="s">
        <v>18888</v>
      </c>
      <c r="AJ528" t="s">
        <v>18474</v>
      </c>
    </row>
    <row r="529" spans="1:36" x14ac:dyDescent="0.25">
      <c r="A529">
        <v>3980</v>
      </c>
      <c r="B529">
        <v>2016</v>
      </c>
      <c r="C529">
        <v>71</v>
      </c>
      <c r="D529" t="s">
        <v>14044</v>
      </c>
      <c r="E529" t="s">
        <v>231</v>
      </c>
      <c r="F529">
        <v>46843513</v>
      </c>
      <c r="G529">
        <v>3357</v>
      </c>
      <c r="H529">
        <v>17878911</v>
      </c>
      <c r="I529">
        <v>3343</v>
      </c>
      <c r="J529" s="1">
        <v>42706</v>
      </c>
      <c r="K529" t="s">
        <v>14045</v>
      </c>
      <c r="L529">
        <v>62</v>
      </c>
      <c r="M529" t="s">
        <v>231</v>
      </c>
      <c r="N529">
        <v>3979</v>
      </c>
      <c r="O529" t="s">
        <v>14046</v>
      </c>
      <c r="P529" t="s">
        <v>380</v>
      </c>
      <c r="Q529">
        <v>-1</v>
      </c>
      <c r="R529" t="s">
        <v>25</v>
      </c>
      <c r="S529" t="s">
        <v>29217</v>
      </c>
      <c r="T529" t="s">
        <v>13213</v>
      </c>
      <c r="U529" t="s">
        <v>305</v>
      </c>
      <c r="V529" t="s">
        <v>38</v>
      </c>
      <c r="W529" t="s">
        <v>40</v>
      </c>
      <c r="X529" t="s">
        <v>29218</v>
      </c>
      <c r="Y529" t="s">
        <v>29219</v>
      </c>
      <c r="Z529" t="s">
        <v>72</v>
      </c>
      <c r="AA529" t="s">
        <v>18497</v>
      </c>
      <c r="AB529" t="s">
        <v>28952</v>
      </c>
      <c r="AC529" t="b">
        <v>1</v>
      </c>
      <c r="AD529" t="s">
        <v>314</v>
      </c>
      <c r="AE529">
        <v>110</v>
      </c>
      <c r="AF529" t="s">
        <v>14044</v>
      </c>
      <c r="AG529" t="s">
        <v>29220</v>
      </c>
      <c r="AH529">
        <v>2016</v>
      </c>
      <c r="AI529" t="s">
        <v>18552</v>
      </c>
      <c r="AJ529" t="s">
        <v>18646</v>
      </c>
    </row>
    <row r="530" spans="1:36" x14ac:dyDescent="0.25">
      <c r="A530">
        <v>606</v>
      </c>
      <c r="B530">
        <v>2011</v>
      </c>
      <c r="C530">
        <v>69</v>
      </c>
      <c r="D530" t="s">
        <v>2811</v>
      </c>
      <c r="E530" t="s">
        <v>120</v>
      </c>
      <c r="F530">
        <v>46462469</v>
      </c>
      <c r="G530">
        <v>3376</v>
      </c>
      <c r="H530">
        <v>12068931</v>
      </c>
      <c r="I530">
        <v>3376</v>
      </c>
      <c r="J530" t="s">
        <v>2656</v>
      </c>
      <c r="K530" s="1">
        <v>40878</v>
      </c>
      <c r="L530">
        <v>50</v>
      </c>
      <c r="M530" t="s">
        <v>120</v>
      </c>
      <c r="N530">
        <v>605</v>
      </c>
      <c r="O530" t="s">
        <v>2812</v>
      </c>
      <c r="P530" t="s">
        <v>2813</v>
      </c>
      <c r="Q530">
        <v>46440491</v>
      </c>
      <c r="R530" t="s">
        <v>70</v>
      </c>
      <c r="S530" s="4">
        <v>41219</v>
      </c>
      <c r="T530" t="s">
        <v>2814</v>
      </c>
      <c r="U530" t="s">
        <v>27</v>
      </c>
      <c r="V530" t="s">
        <v>38</v>
      </c>
      <c r="W530" t="s">
        <v>204</v>
      </c>
      <c r="X530" t="s">
        <v>20229</v>
      </c>
      <c r="Y530" t="s">
        <v>20230</v>
      </c>
      <c r="Z530" t="s">
        <v>163</v>
      </c>
      <c r="AA530" t="s">
        <v>18411</v>
      </c>
      <c r="AB530" s="4">
        <v>40870</v>
      </c>
      <c r="AC530" t="b">
        <v>1</v>
      </c>
      <c r="AD530" t="s">
        <v>29</v>
      </c>
      <c r="AE530">
        <v>97</v>
      </c>
      <c r="AF530" t="s">
        <v>2811</v>
      </c>
      <c r="AG530" t="s">
        <v>20231</v>
      </c>
      <c r="AH530">
        <v>2011</v>
      </c>
      <c r="AI530" t="s">
        <v>18579</v>
      </c>
      <c r="AJ530" t="s">
        <v>18458</v>
      </c>
    </row>
    <row r="531" spans="1:36" x14ac:dyDescent="0.25">
      <c r="A531">
        <v>1212</v>
      </c>
      <c r="B531">
        <v>2012</v>
      </c>
      <c r="C531">
        <v>73</v>
      </c>
      <c r="D531" t="s">
        <v>5070</v>
      </c>
      <c r="E531" t="s">
        <v>240</v>
      </c>
      <c r="F531">
        <v>46412041</v>
      </c>
      <c r="G531">
        <v>1298</v>
      </c>
      <c r="H531">
        <v>737051</v>
      </c>
      <c r="I531">
        <v>27</v>
      </c>
      <c r="J531" s="1">
        <v>41004</v>
      </c>
      <c r="K531" t="s">
        <v>4807</v>
      </c>
      <c r="L531">
        <v>174</v>
      </c>
      <c r="M531" t="s">
        <v>240</v>
      </c>
      <c r="N531">
        <v>1211</v>
      </c>
      <c r="O531" t="s">
        <v>5071</v>
      </c>
      <c r="P531">
        <v>-1</v>
      </c>
      <c r="Q531">
        <v>-1</v>
      </c>
      <c r="R531" t="s">
        <v>975</v>
      </c>
      <c r="S531">
        <v>-1</v>
      </c>
      <c r="T531">
        <v>-1</v>
      </c>
      <c r="U531" t="s">
        <v>1327</v>
      </c>
      <c r="V531" t="s">
        <v>38</v>
      </c>
      <c r="X531">
        <v>-1</v>
      </c>
      <c r="Y531" t="s">
        <v>21923</v>
      </c>
      <c r="Z531">
        <v>-1</v>
      </c>
      <c r="AA531" t="s">
        <v>18726</v>
      </c>
      <c r="AB531">
        <v>-1</v>
      </c>
      <c r="AC531" t="b">
        <v>1</v>
      </c>
      <c r="AE531">
        <v>2</v>
      </c>
      <c r="AF531" t="s">
        <v>21924</v>
      </c>
      <c r="AG531">
        <v>-1</v>
      </c>
      <c r="AH531">
        <v>2012</v>
      </c>
      <c r="AJ531" t="s">
        <v>18513</v>
      </c>
    </row>
    <row r="532" spans="1:36" x14ac:dyDescent="0.25">
      <c r="A532">
        <v>2568</v>
      </c>
      <c r="B532">
        <v>2014</v>
      </c>
      <c r="C532">
        <v>72</v>
      </c>
      <c r="D532" t="s">
        <v>9556</v>
      </c>
      <c r="E532" t="s">
        <v>66</v>
      </c>
      <c r="F532">
        <v>46294610</v>
      </c>
      <c r="G532">
        <v>3555</v>
      </c>
      <c r="H532">
        <v>14284031</v>
      </c>
      <c r="I532">
        <v>3555</v>
      </c>
      <c r="J532" t="s">
        <v>9323</v>
      </c>
      <c r="K532" t="s">
        <v>9341</v>
      </c>
      <c r="L532">
        <v>97</v>
      </c>
      <c r="M532" t="s">
        <v>66</v>
      </c>
      <c r="N532">
        <v>2567</v>
      </c>
      <c r="O532" t="s">
        <v>9557</v>
      </c>
      <c r="P532" t="s">
        <v>330</v>
      </c>
      <c r="Q532">
        <v>-1</v>
      </c>
      <c r="R532" t="s">
        <v>25</v>
      </c>
      <c r="S532" t="s">
        <v>23144</v>
      </c>
      <c r="T532" t="s">
        <v>2687</v>
      </c>
      <c r="U532" t="s">
        <v>169</v>
      </c>
      <c r="V532" t="s">
        <v>38</v>
      </c>
      <c r="W532" t="s">
        <v>548</v>
      </c>
      <c r="X532" t="s">
        <v>25574</v>
      </c>
      <c r="Y532" t="s">
        <v>25575</v>
      </c>
      <c r="Z532" t="s">
        <v>72</v>
      </c>
      <c r="AA532" t="s">
        <v>18419</v>
      </c>
      <c r="AB532" t="s">
        <v>25345</v>
      </c>
      <c r="AC532" t="b">
        <v>1</v>
      </c>
      <c r="AD532" t="s">
        <v>1075</v>
      </c>
      <c r="AE532">
        <v>117</v>
      </c>
      <c r="AF532" t="s">
        <v>9556</v>
      </c>
      <c r="AG532" t="s">
        <v>25576</v>
      </c>
      <c r="AH532">
        <v>2014</v>
      </c>
      <c r="AI532" t="s">
        <v>18733</v>
      </c>
      <c r="AJ532" t="s">
        <v>18415</v>
      </c>
    </row>
    <row r="533" spans="1:36" x14ac:dyDescent="0.25">
      <c r="A533">
        <v>3981</v>
      </c>
      <c r="B533">
        <v>2016</v>
      </c>
      <c r="C533">
        <v>72</v>
      </c>
      <c r="D533" t="s">
        <v>14047</v>
      </c>
      <c r="E533" t="s">
        <v>259</v>
      </c>
      <c r="F533">
        <v>46009673</v>
      </c>
      <c r="G533">
        <v>3008</v>
      </c>
      <c r="H533">
        <v>16628170</v>
      </c>
      <c r="I533">
        <v>2982</v>
      </c>
      <c r="J533" s="1">
        <v>42589</v>
      </c>
      <c r="K533" t="s">
        <v>13935</v>
      </c>
      <c r="L533">
        <v>97</v>
      </c>
      <c r="M533" t="s">
        <v>259</v>
      </c>
      <c r="N533">
        <v>3980</v>
      </c>
      <c r="O533" t="s">
        <v>14048</v>
      </c>
      <c r="P533" t="s">
        <v>652</v>
      </c>
      <c r="Q533">
        <v>46007113</v>
      </c>
      <c r="R533" t="s">
        <v>25</v>
      </c>
      <c r="S533" t="s">
        <v>29061</v>
      </c>
      <c r="T533" t="s">
        <v>14049</v>
      </c>
      <c r="U533" t="s">
        <v>14050</v>
      </c>
      <c r="V533" t="s">
        <v>14051</v>
      </c>
      <c r="W533" t="s">
        <v>40</v>
      </c>
      <c r="X533" t="s">
        <v>29221</v>
      </c>
      <c r="Y533" t="s">
        <v>29222</v>
      </c>
      <c r="Z533" t="s">
        <v>263</v>
      </c>
      <c r="AA533" t="s">
        <v>18497</v>
      </c>
      <c r="AB533" s="4">
        <v>42559</v>
      </c>
      <c r="AC533" t="b">
        <v>1</v>
      </c>
      <c r="AD533" t="s">
        <v>285</v>
      </c>
      <c r="AE533">
        <v>98</v>
      </c>
      <c r="AF533" t="s">
        <v>14047</v>
      </c>
      <c r="AG533" t="s">
        <v>25388</v>
      </c>
      <c r="AH533">
        <v>2016</v>
      </c>
      <c r="AI533" t="s">
        <v>18552</v>
      </c>
      <c r="AJ533">
        <v>-6</v>
      </c>
    </row>
    <row r="534" spans="1:36" x14ac:dyDescent="0.25">
      <c r="A534">
        <v>1879</v>
      </c>
      <c r="B534">
        <v>2013</v>
      </c>
      <c r="C534">
        <v>71</v>
      </c>
      <c r="D534" t="s">
        <v>7255</v>
      </c>
      <c r="E534" t="s">
        <v>66</v>
      </c>
      <c r="F534">
        <v>46000903</v>
      </c>
      <c r="G534">
        <v>3103</v>
      </c>
      <c r="H534">
        <v>17070347</v>
      </c>
      <c r="I534">
        <v>3103</v>
      </c>
      <c r="J534" s="1">
        <v>41579</v>
      </c>
      <c r="K534" s="1">
        <v>41368</v>
      </c>
      <c r="L534">
        <v>83</v>
      </c>
      <c r="M534" t="s">
        <v>66</v>
      </c>
      <c r="N534">
        <v>1878</v>
      </c>
      <c r="O534" t="s">
        <v>7256</v>
      </c>
      <c r="P534" t="s">
        <v>519</v>
      </c>
      <c r="Q534">
        <v>45996718</v>
      </c>
      <c r="R534" t="s">
        <v>25</v>
      </c>
      <c r="S534" t="s">
        <v>22035</v>
      </c>
      <c r="T534" t="s">
        <v>2891</v>
      </c>
      <c r="U534" t="s">
        <v>727</v>
      </c>
      <c r="V534" t="s">
        <v>38</v>
      </c>
      <c r="W534">
        <v>4</v>
      </c>
      <c r="X534" t="s">
        <v>23686</v>
      </c>
      <c r="Y534" t="s">
        <v>23687</v>
      </c>
      <c r="Z534" t="s">
        <v>154</v>
      </c>
      <c r="AA534" t="s">
        <v>18497</v>
      </c>
      <c r="AB534" s="4">
        <v>41285</v>
      </c>
      <c r="AC534" t="b">
        <v>1</v>
      </c>
      <c r="AD534" t="s">
        <v>583</v>
      </c>
      <c r="AE534">
        <v>113</v>
      </c>
      <c r="AF534" t="s">
        <v>7255</v>
      </c>
      <c r="AG534" t="s">
        <v>23688</v>
      </c>
      <c r="AH534">
        <v>2013</v>
      </c>
      <c r="AI534">
        <v>-4</v>
      </c>
      <c r="AJ534" t="s">
        <v>18513</v>
      </c>
    </row>
    <row r="535" spans="1:36" x14ac:dyDescent="0.25">
      <c r="A535">
        <v>4704</v>
      </c>
      <c r="B535">
        <v>2017</v>
      </c>
      <c r="C535">
        <v>58</v>
      </c>
      <c r="D535" t="s">
        <v>16393</v>
      </c>
      <c r="E535" t="s">
        <v>259</v>
      </c>
      <c r="F535">
        <v>45852178</v>
      </c>
      <c r="G535">
        <v>3511</v>
      </c>
      <c r="H535">
        <v>19542248</v>
      </c>
      <c r="I535">
        <v>3501</v>
      </c>
      <c r="J535" s="1">
        <v>43074</v>
      </c>
      <c r="K535" s="1">
        <v>42802</v>
      </c>
      <c r="L535">
        <v>83</v>
      </c>
      <c r="M535" t="s">
        <v>259</v>
      </c>
      <c r="N535">
        <v>4703</v>
      </c>
      <c r="O535" t="s">
        <v>16394</v>
      </c>
      <c r="P535" t="s">
        <v>348</v>
      </c>
      <c r="Q535">
        <v>45850343</v>
      </c>
      <c r="R535" t="s">
        <v>25</v>
      </c>
      <c r="S535" t="s">
        <v>31031</v>
      </c>
      <c r="T535" t="s">
        <v>2913</v>
      </c>
      <c r="U535" t="s">
        <v>382</v>
      </c>
      <c r="V535" t="s">
        <v>28</v>
      </c>
      <c r="W535" t="s">
        <v>270</v>
      </c>
      <c r="X535" t="s">
        <v>31032</v>
      </c>
      <c r="Y535" t="s">
        <v>31033</v>
      </c>
      <c r="Z535" t="s">
        <v>263</v>
      </c>
      <c r="AA535" t="s">
        <v>18497</v>
      </c>
      <c r="AB535" t="s">
        <v>31034</v>
      </c>
      <c r="AC535" t="b">
        <v>1</v>
      </c>
      <c r="AD535" t="s">
        <v>398</v>
      </c>
      <c r="AE535">
        <v>90</v>
      </c>
      <c r="AF535" t="s">
        <v>16393</v>
      </c>
      <c r="AG535" t="s">
        <v>23504</v>
      </c>
      <c r="AH535">
        <v>2017</v>
      </c>
      <c r="AI535" t="s">
        <v>18547</v>
      </c>
      <c r="AJ535" t="s">
        <v>18575</v>
      </c>
    </row>
    <row r="536" spans="1:36" x14ac:dyDescent="0.25">
      <c r="A536">
        <v>70</v>
      </c>
      <c r="B536">
        <v>2010</v>
      </c>
      <c r="C536">
        <v>70</v>
      </c>
      <c r="D536" t="s">
        <v>533</v>
      </c>
      <c r="E536" t="s">
        <v>265</v>
      </c>
      <c r="F536">
        <v>45710178</v>
      </c>
      <c r="G536">
        <v>2808</v>
      </c>
      <c r="H536">
        <v>22530123</v>
      </c>
      <c r="I536">
        <v>2808</v>
      </c>
      <c r="J536" t="s">
        <v>534</v>
      </c>
      <c r="K536" s="1">
        <v>40221</v>
      </c>
      <c r="L536">
        <v>34</v>
      </c>
      <c r="M536" t="s">
        <v>265</v>
      </c>
      <c r="N536">
        <v>69</v>
      </c>
      <c r="O536" t="s">
        <v>535</v>
      </c>
      <c r="P536" t="s">
        <v>536</v>
      </c>
      <c r="Q536">
        <v>128392</v>
      </c>
      <c r="R536" t="s">
        <v>537</v>
      </c>
      <c r="S536" t="s">
        <v>18723</v>
      </c>
      <c r="T536" t="s">
        <v>538</v>
      </c>
      <c r="U536" t="s">
        <v>539</v>
      </c>
      <c r="V536" t="s">
        <v>540</v>
      </c>
      <c r="W536" t="s">
        <v>213</v>
      </c>
      <c r="X536" t="s">
        <v>18724</v>
      </c>
      <c r="Y536" t="s">
        <v>18725</v>
      </c>
      <c r="Z536" t="s">
        <v>541</v>
      </c>
      <c r="AA536" t="s">
        <v>18726</v>
      </c>
      <c r="AB536" t="s">
        <v>18727</v>
      </c>
      <c r="AC536" t="b">
        <v>1</v>
      </c>
      <c r="AD536">
        <v>8</v>
      </c>
      <c r="AE536">
        <v>142</v>
      </c>
      <c r="AF536" t="s">
        <v>542</v>
      </c>
      <c r="AG536" t="s">
        <v>18728</v>
      </c>
      <c r="AH536">
        <v>2010</v>
      </c>
      <c r="AI536" t="s">
        <v>18513</v>
      </c>
      <c r="AJ536" t="s">
        <v>18459</v>
      </c>
    </row>
    <row r="537" spans="1:36" x14ac:dyDescent="0.25">
      <c r="A537">
        <v>4705</v>
      </c>
      <c r="B537">
        <v>2017</v>
      </c>
      <c r="C537">
        <v>59</v>
      </c>
      <c r="D537" t="s">
        <v>16395</v>
      </c>
      <c r="E537" t="s">
        <v>86</v>
      </c>
      <c r="F537">
        <v>45540830</v>
      </c>
      <c r="G537">
        <v>3328</v>
      </c>
      <c r="H537">
        <v>18469620</v>
      </c>
      <c r="I537">
        <v>3326</v>
      </c>
      <c r="J537" t="s">
        <v>16396</v>
      </c>
      <c r="K537" s="1">
        <v>42741</v>
      </c>
      <c r="L537">
        <v>104</v>
      </c>
      <c r="M537" t="s">
        <v>86</v>
      </c>
      <c r="N537">
        <v>4704</v>
      </c>
      <c r="O537">
        <v>-1</v>
      </c>
      <c r="P537">
        <v>-1</v>
      </c>
      <c r="Q537">
        <v>45125480</v>
      </c>
      <c r="R537" t="s">
        <v>3145</v>
      </c>
      <c r="S537" t="s">
        <v>29918</v>
      </c>
      <c r="T537" t="s">
        <v>16397</v>
      </c>
      <c r="U537" t="s">
        <v>509</v>
      </c>
      <c r="V537" t="s">
        <v>3754</v>
      </c>
      <c r="X537" t="s">
        <v>31035</v>
      </c>
      <c r="Y537" t="s">
        <v>31036</v>
      </c>
      <c r="Z537" t="s">
        <v>94</v>
      </c>
      <c r="AA537" t="s">
        <v>18726</v>
      </c>
      <c r="AB537" t="s">
        <v>31037</v>
      </c>
      <c r="AC537" t="b">
        <v>1</v>
      </c>
      <c r="AD537" t="s">
        <v>285</v>
      </c>
      <c r="AE537">
        <v>72</v>
      </c>
      <c r="AF537" t="s">
        <v>16395</v>
      </c>
      <c r="AG537" t="s">
        <v>31038</v>
      </c>
      <c r="AH537">
        <v>2017</v>
      </c>
      <c r="AJ537">
        <v>-7</v>
      </c>
    </row>
    <row r="538" spans="1:36" x14ac:dyDescent="0.25">
      <c r="A538">
        <v>1213</v>
      </c>
      <c r="B538">
        <v>2012</v>
      </c>
      <c r="C538">
        <v>74</v>
      </c>
      <c r="D538" t="s">
        <v>5072</v>
      </c>
      <c r="E538" t="s">
        <v>611</v>
      </c>
      <c r="F538">
        <v>45512466</v>
      </c>
      <c r="G538">
        <v>924</v>
      </c>
      <c r="H538">
        <v>522996</v>
      </c>
      <c r="I538">
        <v>4</v>
      </c>
      <c r="J538" t="s">
        <v>4825</v>
      </c>
      <c r="K538" s="1">
        <v>40919</v>
      </c>
      <c r="L538">
        <v>160</v>
      </c>
      <c r="M538" t="s">
        <v>611</v>
      </c>
      <c r="N538">
        <v>1212</v>
      </c>
      <c r="O538" t="s">
        <v>5073</v>
      </c>
      <c r="P538" t="s">
        <v>5074</v>
      </c>
      <c r="Q538">
        <v>45507865</v>
      </c>
      <c r="R538" t="s">
        <v>25</v>
      </c>
      <c r="S538" t="s">
        <v>21705</v>
      </c>
      <c r="T538" t="s">
        <v>5075</v>
      </c>
      <c r="U538" t="s">
        <v>494</v>
      </c>
      <c r="V538" t="s">
        <v>38</v>
      </c>
      <c r="W538" t="s">
        <v>793</v>
      </c>
      <c r="X538" t="s">
        <v>21925</v>
      </c>
      <c r="Y538" t="s">
        <v>21926</v>
      </c>
      <c r="Z538" t="s">
        <v>615</v>
      </c>
      <c r="AA538" t="s">
        <v>18419</v>
      </c>
      <c r="AB538" s="4">
        <v>41089</v>
      </c>
      <c r="AC538" t="b">
        <v>1</v>
      </c>
      <c r="AD538" t="s">
        <v>326</v>
      </c>
      <c r="AE538">
        <v>94</v>
      </c>
      <c r="AF538" t="s">
        <v>5072</v>
      </c>
      <c r="AG538" t="s">
        <v>21927</v>
      </c>
      <c r="AH538">
        <v>2012</v>
      </c>
      <c r="AI538" t="s">
        <v>19074</v>
      </c>
      <c r="AJ538" t="s">
        <v>18459</v>
      </c>
    </row>
    <row r="539" spans="1:36" x14ac:dyDescent="0.25">
      <c r="A539">
        <v>3264</v>
      </c>
      <c r="B539">
        <v>2015</v>
      </c>
      <c r="C539">
        <v>61</v>
      </c>
      <c r="D539" t="s">
        <v>11774</v>
      </c>
      <c r="E539" t="s">
        <v>66</v>
      </c>
      <c r="F539">
        <v>45445109</v>
      </c>
      <c r="G539">
        <v>3673</v>
      </c>
      <c r="H539">
        <v>13421036</v>
      </c>
      <c r="I539">
        <v>3638</v>
      </c>
      <c r="J539" t="s">
        <v>11628</v>
      </c>
      <c r="K539" t="s">
        <v>11629</v>
      </c>
      <c r="L539">
        <v>69</v>
      </c>
      <c r="M539" t="s">
        <v>66</v>
      </c>
      <c r="N539">
        <v>3263</v>
      </c>
      <c r="O539" t="s">
        <v>11775</v>
      </c>
      <c r="P539" t="s">
        <v>1817</v>
      </c>
      <c r="Q539">
        <v>38140180</v>
      </c>
      <c r="R539" t="s">
        <v>79</v>
      </c>
      <c r="S539" s="4">
        <v>42325</v>
      </c>
      <c r="T539" t="s">
        <v>2556</v>
      </c>
      <c r="U539" t="s">
        <v>375</v>
      </c>
      <c r="V539" t="s">
        <v>11776</v>
      </c>
      <c r="W539" t="s">
        <v>228</v>
      </c>
      <c r="X539" t="s">
        <v>27377</v>
      </c>
      <c r="Y539" t="s">
        <v>27378</v>
      </c>
      <c r="Z539" t="s">
        <v>72</v>
      </c>
      <c r="AA539" t="s">
        <v>18419</v>
      </c>
      <c r="AB539" t="s">
        <v>27242</v>
      </c>
      <c r="AC539" t="b">
        <v>1</v>
      </c>
      <c r="AD539" t="s">
        <v>41</v>
      </c>
      <c r="AE539">
        <v>116</v>
      </c>
      <c r="AF539" t="s">
        <v>27379</v>
      </c>
      <c r="AG539" t="s">
        <v>27380</v>
      </c>
      <c r="AH539">
        <v>2015</v>
      </c>
      <c r="AI539" t="s">
        <v>18522</v>
      </c>
      <c r="AJ539" t="s">
        <v>18493</v>
      </c>
    </row>
    <row r="540" spans="1:36" x14ac:dyDescent="0.25">
      <c r="A540">
        <v>1880</v>
      </c>
      <c r="B540">
        <v>2013</v>
      </c>
      <c r="C540">
        <v>72</v>
      </c>
      <c r="D540" t="s">
        <v>7257</v>
      </c>
      <c r="E540" t="s">
        <v>86</v>
      </c>
      <c r="F540">
        <v>45385935</v>
      </c>
      <c r="G540">
        <v>2778</v>
      </c>
      <c r="H540">
        <v>18620145</v>
      </c>
      <c r="I540">
        <v>2771</v>
      </c>
      <c r="J540" s="1">
        <v>41398</v>
      </c>
      <c r="K540" t="s">
        <v>7112</v>
      </c>
      <c r="L540">
        <v>48</v>
      </c>
      <c r="M540" t="s">
        <v>86</v>
      </c>
      <c r="N540">
        <v>1879</v>
      </c>
      <c r="O540" t="s">
        <v>7258</v>
      </c>
      <c r="P540">
        <v>-1</v>
      </c>
      <c r="Q540">
        <v>-1</v>
      </c>
      <c r="R540" t="s">
        <v>25</v>
      </c>
      <c r="S540">
        <v>-1</v>
      </c>
      <c r="T540" t="s">
        <v>7259</v>
      </c>
      <c r="U540" t="s">
        <v>1327</v>
      </c>
      <c r="V540" t="s">
        <v>38</v>
      </c>
      <c r="X540">
        <v>-1</v>
      </c>
      <c r="Y540">
        <v>-1</v>
      </c>
      <c r="Z540">
        <v>-1</v>
      </c>
      <c r="AA540" t="s">
        <v>18726</v>
      </c>
      <c r="AB540" t="s">
        <v>22035</v>
      </c>
      <c r="AC540" t="b">
        <v>1</v>
      </c>
      <c r="AE540" t="s">
        <v>19384</v>
      </c>
      <c r="AF540" t="s">
        <v>23689</v>
      </c>
      <c r="AG540">
        <v>-1</v>
      </c>
      <c r="AH540">
        <v>2013</v>
      </c>
      <c r="AJ540" t="s">
        <v>18437</v>
      </c>
    </row>
    <row r="541" spans="1:36" x14ac:dyDescent="0.25">
      <c r="A541">
        <v>1214</v>
      </c>
      <c r="B541">
        <v>2012</v>
      </c>
      <c r="C541">
        <v>75</v>
      </c>
      <c r="D541" t="s">
        <v>5076</v>
      </c>
      <c r="E541" t="s">
        <v>120</v>
      </c>
      <c r="F541">
        <v>45290318</v>
      </c>
      <c r="G541">
        <v>3014</v>
      </c>
      <c r="H541">
        <v>11816596</v>
      </c>
      <c r="I541">
        <v>3014</v>
      </c>
      <c r="J541" s="1">
        <v>41253</v>
      </c>
      <c r="K541" t="s">
        <v>5077</v>
      </c>
      <c r="L541">
        <v>128</v>
      </c>
      <c r="M541" t="s">
        <v>120</v>
      </c>
      <c r="N541">
        <v>1213</v>
      </c>
      <c r="O541" t="s">
        <v>5078</v>
      </c>
      <c r="P541" t="s">
        <v>380</v>
      </c>
      <c r="Q541">
        <v>45274251</v>
      </c>
      <c r="R541" t="s">
        <v>25</v>
      </c>
      <c r="S541" t="s">
        <v>21782</v>
      </c>
      <c r="T541" t="s">
        <v>2687</v>
      </c>
      <c r="U541" t="s">
        <v>5079</v>
      </c>
      <c r="V541" t="s">
        <v>5080</v>
      </c>
      <c r="W541">
        <v>4</v>
      </c>
      <c r="X541" t="s">
        <v>21928</v>
      </c>
      <c r="Y541" t="s">
        <v>21929</v>
      </c>
      <c r="Z541" t="s">
        <v>5081</v>
      </c>
      <c r="AA541" t="s">
        <v>18411</v>
      </c>
      <c r="AB541" t="s">
        <v>21744</v>
      </c>
      <c r="AC541" t="b">
        <v>1</v>
      </c>
      <c r="AD541" t="s">
        <v>153</v>
      </c>
      <c r="AE541">
        <v>105</v>
      </c>
      <c r="AF541" t="s">
        <v>5076</v>
      </c>
      <c r="AG541" t="s">
        <v>21930</v>
      </c>
      <c r="AH541">
        <v>2012</v>
      </c>
      <c r="AI541">
        <v>-4</v>
      </c>
      <c r="AJ541" t="s">
        <v>18512</v>
      </c>
    </row>
    <row r="542" spans="1:36" x14ac:dyDescent="0.25">
      <c r="A542">
        <v>2569</v>
      </c>
      <c r="B542">
        <v>2014</v>
      </c>
      <c r="C542">
        <v>73</v>
      </c>
      <c r="D542" t="s">
        <v>9558</v>
      </c>
      <c r="E542" t="s">
        <v>181</v>
      </c>
      <c r="F542">
        <v>45090374</v>
      </c>
      <c r="G542">
        <v>3003</v>
      </c>
      <c r="H542">
        <v>12305016</v>
      </c>
      <c r="I542">
        <v>3003</v>
      </c>
      <c r="J542" t="s">
        <v>9559</v>
      </c>
      <c r="K542" s="1">
        <v>41955</v>
      </c>
      <c r="L542">
        <v>118</v>
      </c>
      <c r="M542" t="s">
        <v>181</v>
      </c>
      <c r="N542">
        <v>2568</v>
      </c>
      <c r="O542" t="s">
        <v>9560</v>
      </c>
      <c r="P542" t="s">
        <v>476</v>
      </c>
      <c r="Q542">
        <v>33480518</v>
      </c>
      <c r="R542" t="s">
        <v>9561</v>
      </c>
      <c r="S542" s="4">
        <v>41968</v>
      </c>
      <c r="T542" t="s">
        <v>218</v>
      </c>
      <c r="U542" t="s">
        <v>1017</v>
      </c>
      <c r="V542" t="s">
        <v>38</v>
      </c>
      <c r="W542" t="s">
        <v>314</v>
      </c>
      <c r="X542" t="s">
        <v>25577</v>
      </c>
      <c r="Y542" t="s">
        <v>25578</v>
      </c>
      <c r="Z542" t="s">
        <v>189</v>
      </c>
      <c r="AA542" t="s">
        <v>18419</v>
      </c>
      <c r="AB542" t="s">
        <v>25579</v>
      </c>
      <c r="AC542" t="b">
        <v>1</v>
      </c>
      <c r="AD542" t="s">
        <v>285</v>
      </c>
      <c r="AE542">
        <v>97</v>
      </c>
      <c r="AF542" t="s">
        <v>9558</v>
      </c>
      <c r="AG542" t="s">
        <v>25580</v>
      </c>
      <c r="AH542">
        <v>2014</v>
      </c>
      <c r="AI542" t="s">
        <v>18600</v>
      </c>
      <c r="AJ542" t="s">
        <v>18415</v>
      </c>
    </row>
    <row r="543" spans="1:36" x14ac:dyDescent="0.25">
      <c r="A543">
        <v>607</v>
      </c>
      <c r="B543">
        <v>2011</v>
      </c>
      <c r="C543">
        <v>70</v>
      </c>
      <c r="D543" t="s">
        <v>2815</v>
      </c>
      <c r="E543" t="s">
        <v>231</v>
      </c>
      <c r="F543">
        <v>45060734</v>
      </c>
      <c r="G543">
        <v>2950</v>
      </c>
      <c r="H543">
        <v>13535374</v>
      </c>
      <c r="I543">
        <v>2950</v>
      </c>
      <c r="J543" t="s">
        <v>2816</v>
      </c>
      <c r="K543" s="1">
        <v>40882</v>
      </c>
      <c r="L543">
        <v>76</v>
      </c>
      <c r="M543" t="s">
        <v>231</v>
      </c>
      <c r="N543">
        <v>606</v>
      </c>
      <c r="O543" t="s">
        <v>2817</v>
      </c>
      <c r="P543">
        <v>-1</v>
      </c>
      <c r="Q543">
        <v>45045037</v>
      </c>
      <c r="R543" t="s">
        <v>25</v>
      </c>
      <c r="S543" s="4">
        <v>40708</v>
      </c>
      <c r="T543" t="s">
        <v>2818</v>
      </c>
      <c r="U543" t="s">
        <v>169</v>
      </c>
      <c r="V543" t="s">
        <v>38</v>
      </c>
      <c r="W543" t="s">
        <v>270</v>
      </c>
      <c r="X543" t="s">
        <v>20232</v>
      </c>
      <c r="Y543" t="s">
        <v>20233</v>
      </c>
      <c r="Z543" t="s">
        <v>72</v>
      </c>
      <c r="AA543" t="s">
        <v>18497</v>
      </c>
      <c r="AB543" t="s">
        <v>18489</v>
      </c>
      <c r="AC543" t="b">
        <v>1</v>
      </c>
      <c r="AD543" t="s">
        <v>236</v>
      </c>
      <c r="AE543">
        <v>105</v>
      </c>
      <c r="AF543" t="s">
        <v>2815</v>
      </c>
      <c r="AG543" t="s">
        <v>20234</v>
      </c>
      <c r="AH543">
        <v>2011</v>
      </c>
      <c r="AI543" t="s">
        <v>18547</v>
      </c>
      <c r="AJ543" t="s">
        <v>18601</v>
      </c>
    </row>
    <row r="544" spans="1:36" x14ac:dyDescent="0.25">
      <c r="A544">
        <v>3265</v>
      </c>
      <c r="B544">
        <v>2015</v>
      </c>
      <c r="C544">
        <v>62</v>
      </c>
      <c r="D544" t="s">
        <v>11777</v>
      </c>
      <c r="E544" t="s">
        <v>2968</v>
      </c>
      <c r="F544">
        <v>45055776</v>
      </c>
      <c r="G544">
        <v>1227</v>
      </c>
      <c r="H544">
        <v>295009</v>
      </c>
      <c r="I544">
        <v>5</v>
      </c>
      <c r="J544" s="1">
        <v>42166</v>
      </c>
      <c r="K544" s="1">
        <v>42129</v>
      </c>
      <c r="L544">
        <v>180</v>
      </c>
      <c r="M544" t="s">
        <v>2968</v>
      </c>
      <c r="N544">
        <v>3264</v>
      </c>
      <c r="O544" t="s">
        <v>11778</v>
      </c>
      <c r="P544" t="s">
        <v>11779</v>
      </c>
      <c r="Q544">
        <v>-1</v>
      </c>
      <c r="R544" t="s">
        <v>25</v>
      </c>
      <c r="S544" t="s">
        <v>27260</v>
      </c>
      <c r="T544" t="s">
        <v>3092</v>
      </c>
      <c r="U544" t="s">
        <v>4132</v>
      </c>
      <c r="V544" t="s">
        <v>38</v>
      </c>
      <c r="W544" t="s">
        <v>326</v>
      </c>
      <c r="X544" t="s">
        <v>27381</v>
      </c>
      <c r="Y544" t="s">
        <v>27382</v>
      </c>
      <c r="Z544" t="s">
        <v>2974</v>
      </c>
      <c r="AA544" t="s">
        <v>18497</v>
      </c>
      <c r="AB544" s="4">
        <v>42328</v>
      </c>
      <c r="AC544" t="b">
        <v>1</v>
      </c>
      <c r="AD544" t="s">
        <v>19045</v>
      </c>
      <c r="AE544">
        <v>128</v>
      </c>
      <c r="AF544" t="s">
        <v>11777</v>
      </c>
      <c r="AG544" t="s">
        <v>27383</v>
      </c>
      <c r="AH544">
        <v>2015</v>
      </c>
      <c r="AI544" t="s">
        <v>23094</v>
      </c>
      <c r="AJ544" t="s">
        <v>18454</v>
      </c>
    </row>
    <row r="545" spans="1:36" x14ac:dyDescent="0.25">
      <c r="A545">
        <v>4706</v>
      </c>
      <c r="B545">
        <v>2017</v>
      </c>
      <c r="C545">
        <v>60</v>
      </c>
      <c r="D545" t="s">
        <v>16398</v>
      </c>
      <c r="E545" t="s">
        <v>120</v>
      </c>
      <c r="F545">
        <v>45020282</v>
      </c>
      <c r="G545">
        <v>3610</v>
      </c>
      <c r="H545">
        <v>13210449</v>
      </c>
      <c r="I545">
        <v>3610</v>
      </c>
      <c r="J545" s="1">
        <v>42920</v>
      </c>
      <c r="K545" s="1">
        <v>42802</v>
      </c>
      <c r="L545">
        <v>118</v>
      </c>
      <c r="M545" t="s">
        <v>120</v>
      </c>
      <c r="N545">
        <v>4705</v>
      </c>
      <c r="O545" t="s">
        <v>16399</v>
      </c>
      <c r="P545" t="s">
        <v>487</v>
      </c>
      <c r="Q545">
        <v>45011202</v>
      </c>
      <c r="R545" t="s">
        <v>5252</v>
      </c>
      <c r="S545" s="4">
        <v>42927</v>
      </c>
      <c r="T545" t="s">
        <v>16400</v>
      </c>
      <c r="U545" t="s">
        <v>27</v>
      </c>
      <c r="V545" t="s">
        <v>38</v>
      </c>
      <c r="W545">
        <v>4</v>
      </c>
      <c r="X545" t="s">
        <v>31039</v>
      </c>
      <c r="Y545" t="s">
        <v>31040</v>
      </c>
      <c r="Z545" t="s">
        <v>163</v>
      </c>
      <c r="AA545" t="s">
        <v>18411</v>
      </c>
      <c r="AB545" t="s">
        <v>31041</v>
      </c>
      <c r="AC545" t="b">
        <v>1</v>
      </c>
      <c r="AD545" t="s">
        <v>751</v>
      </c>
      <c r="AE545">
        <v>90</v>
      </c>
      <c r="AF545" t="s">
        <v>16398</v>
      </c>
      <c r="AG545" t="s">
        <v>31042</v>
      </c>
      <c r="AH545">
        <v>2017</v>
      </c>
      <c r="AI545">
        <v>-4</v>
      </c>
      <c r="AJ545" t="s">
        <v>18601</v>
      </c>
    </row>
    <row r="546" spans="1:36" x14ac:dyDescent="0.25">
      <c r="A546">
        <v>4707</v>
      </c>
      <c r="B546">
        <v>2017</v>
      </c>
      <c r="C546">
        <v>61</v>
      </c>
      <c r="D546" t="s">
        <v>16401</v>
      </c>
      <c r="E546" t="s">
        <v>231</v>
      </c>
      <c r="F546">
        <v>45018541</v>
      </c>
      <c r="G546">
        <v>3076</v>
      </c>
      <c r="H546">
        <v>11932330</v>
      </c>
      <c r="I546">
        <v>3061</v>
      </c>
      <c r="J546" s="1">
        <v>42920</v>
      </c>
      <c r="K546" t="s">
        <v>16179</v>
      </c>
      <c r="L546">
        <v>97</v>
      </c>
      <c r="M546" t="s">
        <v>231</v>
      </c>
      <c r="N546">
        <v>4706</v>
      </c>
      <c r="O546" t="s">
        <v>16402</v>
      </c>
      <c r="P546">
        <v>-1</v>
      </c>
      <c r="Q546">
        <v>-1</v>
      </c>
      <c r="R546" t="s">
        <v>25</v>
      </c>
      <c r="S546" s="4">
        <v>38076</v>
      </c>
      <c r="T546" t="s">
        <v>9831</v>
      </c>
      <c r="U546" t="s">
        <v>1128</v>
      </c>
      <c r="V546" t="s">
        <v>38</v>
      </c>
      <c r="W546">
        <v>5</v>
      </c>
      <c r="X546" t="s">
        <v>31043</v>
      </c>
      <c r="Y546" t="s">
        <v>31044</v>
      </c>
      <c r="Z546" t="s">
        <v>72</v>
      </c>
      <c r="AA546" t="s">
        <v>18419</v>
      </c>
      <c r="AB546" t="s">
        <v>31041</v>
      </c>
      <c r="AC546" t="b">
        <v>1</v>
      </c>
      <c r="AD546">
        <v>9</v>
      </c>
      <c r="AE546">
        <v>96</v>
      </c>
      <c r="AF546" t="s">
        <v>31045</v>
      </c>
      <c r="AG546" t="s">
        <v>31046</v>
      </c>
      <c r="AH546">
        <v>2017</v>
      </c>
      <c r="AI546">
        <v>-5</v>
      </c>
      <c r="AJ546" t="s">
        <v>18553</v>
      </c>
    </row>
    <row r="547" spans="1:36" x14ac:dyDescent="0.25">
      <c r="A547">
        <v>4708</v>
      </c>
      <c r="B547">
        <v>2017</v>
      </c>
      <c r="C547">
        <v>62</v>
      </c>
      <c r="D547" t="s">
        <v>16403</v>
      </c>
      <c r="E547" t="s">
        <v>4790</v>
      </c>
      <c r="F547">
        <v>44922302</v>
      </c>
      <c r="G547">
        <v>2471</v>
      </c>
      <c r="H547">
        <v>26435354</v>
      </c>
      <c r="I547">
        <v>2471</v>
      </c>
      <c r="J547" t="s">
        <v>16261</v>
      </c>
      <c r="K547" s="1">
        <v>42802</v>
      </c>
      <c r="L547">
        <v>48</v>
      </c>
      <c r="M547" t="s">
        <v>57</v>
      </c>
      <c r="N547">
        <v>4707</v>
      </c>
      <c r="O547" t="s">
        <v>16404</v>
      </c>
      <c r="P547" t="s">
        <v>389</v>
      </c>
      <c r="Q547">
        <v>44892121</v>
      </c>
      <c r="R547" t="s">
        <v>25</v>
      </c>
      <c r="S547" t="s">
        <v>31047</v>
      </c>
      <c r="T547" t="s">
        <v>16405</v>
      </c>
      <c r="U547" t="s">
        <v>938</v>
      </c>
      <c r="V547" t="s">
        <v>38</v>
      </c>
      <c r="W547" t="s">
        <v>751</v>
      </c>
      <c r="X547" t="s">
        <v>31048</v>
      </c>
      <c r="Y547" t="s">
        <v>31049</v>
      </c>
      <c r="Z547" t="s">
        <v>16406</v>
      </c>
      <c r="AA547" t="s">
        <v>18497</v>
      </c>
      <c r="AB547" s="4">
        <v>42902</v>
      </c>
      <c r="AC547" t="b">
        <v>1</v>
      </c>
      <c r="AD547" t="s">
        <v>696</v>
      </c>
      <c r="AE547">
        <v>139</v>
      </c>
      <c r="AF547" t="s">
        <v>16403</v>
      </c>
      <c r="AG547" t="s">
        <v>31050</v>
      </c>
      <c r="AH547">
        <v>2017</v>
      </c>
      <c r="AI547" t="s">
        <v>18874</v>
      </c>
      <c r="AJ547" t="s">
        <v>18427</v>
      </c>
    </row>
    <row r="548" spans="1:36" x14ac:dyDescent="0.25">
      <c r="A548">
        <v>4709</v>
      </c>
      <c r="B548">
        <v>2017</v>
      </c>
      <c r="C548">
        <v>63</v>
      </c>
      <c r="D548" t="s">
        <v>16407</v>
      </c>
      <c r="E548" t="s">
        <v>43</v>
      </c>
      <c r="F548">
        <v>44898413</v>
      </c>
      <c r="G548">
        <v>3651</v>
      </c>
      <c r="H548">
        <v>20130142</v>
      </c>
      <c r="I548">
        <v>3651</v>
      </c>
      <c r="J548" t="s">
        <v>16408</v>
      </c>
      <c r="K548" t="s">
        <v>16409</v>
      </c>
      <c r="L548">
        <v>55</v>
      </c>
      <c r="M548" t="s">
        <v>43</v>
      </c>
      <c r="N548">
        <v>4708</v>
      </c>
      <c r="O548" t="s">
        <v>16410</v>
      </c>
      <c r="P548">
        <v>-1</v>
      </c>
      <c r="Q548">
        <v>-1</v>
      </c>
      <c r="R548" t="s">
        <v>25</v>
      </c>
      <c r="S548">
        <v>-1</v>
      </c>
      <c r="T548" t="s">
        <v>16411</v>
      </c>
      <c r="U548" t="s">
        <v>3975</v>
      </c>
      <c r="V548" t="s">
        <v>38</v>
      </c>
      <c r="X548">
        <v>-1</v>
      </c>
      <c r="Y548">
        <v>-1</v>
      </c>
      <c r="Z548">
        <v>-1</v>
      </c>
      <c r="AA548" t="s">
        <v>18726</v>
      </c>
      <c r="AB548" s="4">
        <v>42158</v>
      </c>
      <c r="AC548" t="b">
        <v>1</v>
      </c>
      <c r="AE548" t="s">
        <v>19384</v>
      </c>
      <c r="AF548" t="s">
        <v>31051</v>
      </c>
      <c r="AG548" t="s">
        <v>31052</v>
      </c>
      <c r="AH548">
        <v>2015</v>
      </c>
      <c r="AJ548" t="s">
        <v>18474</v>
      </c>
    </row>
    <row r="549" spans="1:36" x14ac:dyDescent="0.25">
      <c r="A549">
        <v>71</v>
      </c>
      <c r="B549">
        <v>2010</v>
      </c>
      <c r="C549">
        <v>71</v>
      </c>
      <c r="D549" t="s">
        <v>543</v>
      </c>
      <c r="E549" t="s">
        <v>66</v>
      </c>
      <c r="F549">
        <v>44875481</v>
      </c>
      <c r="G549">
        <v>3150</v>
      </c>
      <c r="H549">
        <v>18211126</v>
      </c>
      <c r="I549">
        <v>3150</v>
      </c>
      <c r="J549" t="s">
        <v>544</v>
      </c>
      <c r="K549" t="s">
        <v>545</v>
      </c>
      <c r="L549">
        <v>83</v>
      </c>
      <c r="M549" t="s">
        <v>66</v>
      </c>
      <c r="N549">
        <v>70</v>
      </c>
      <c r="O549" t="s">
        <v>546</v>
      </c>
      <c r="P549" t="s">
        <v>389</v>
      </c>
      <c r="Q549">
        <v>44047293</v>
      </c>
      <c r="R549" t="s">
        <v>25</v>
      </c>
      <c r="S549" s="4">
        <v>40379</v>
      </c>
      <c r="T549" t="s">
        <v>547</v>
      </c>
      <c r="U549" t="s">
        <v>210</v>
      </c>
      <c r="V549" t="s">
        <v>28</v>
      </c>
      <c r="W549" t="s">
        <v>548</v>
      </c>
      <c r="X549" t="s">
        <v>18729</v>
      </c>
      <c r="Y549" t="s">
        <v>18730</v>
      </c>
      <c r="Z549" t="s">
        <v>72</v>
      </c>
      <c r="AA549" t="s">
        <v>18497</v>
      </c>
      <c r="AB549" t="s">
        <v>18731</v>
      </c>
      <c r="AC549" t="b">
        <v>1</v>
      </c>
      <c r="AD549" t="s">
        <v>549</v>
      </c>
      <c r="AE549">
        <v>107</v>
      </c>
      <c r="AF549" t="s">
        <v>543</v>
      </c>
      <c r="AG549" t="s">
        <v>18732</v>
      </c>
      <c r="AH549">
        <v>2010</v>
      </c>
      <c r="AI549" t="s">
        <v>18733</v>
      </c>
      <c r="AJ549" t="s">
        <v>18522</v>
      </c>
    </row>
    <row r="550" spans="1:36" x14ac:dyDescent="0.25">
      <c r="A550">
        <v>1215</v>
      </c>
      <c r="B550">
        <v>2012</v>
      </c>
      <c r="C550">
        <v>76</v>
      </c>
      <c r="D550" t="s">
        <v>5082</v>
      </c>
      <c r="E550" t="s">
        <v>2791</v>
      </c>
      <c r="F550">
        <v>44806783</v>
      </c>
      <c r="G550">
        <v>2781</v>
      </c>
      <c r="H550">
        <v>14276668</v>
      </c>
      <c r="I550">
        <v>2724</v>
      </c>
      <c r="J550" t="s">
        <v>4886</v>
      </c>
      <c r="K550" t="s">
        <v>4855</v>
      </c>
      <c r="L550">
        <v>91</v>
      </c>
      <c r="M550" t="s">
        <v>57</v>
      </c>
      <c r="N550">
        <v>1214</v>
      </c>
      <c r="O550" t="s">
        <v>5083</v>
      </c>
      <c r="P550" t="s">
        <v>225</v>
      </c>
      <c r="Q550">
        <v>44794936</v>
      </c>
      <c r="R550" t="s">
        <v>25</v>
      </c>
      <c r="S550" s="4">
        <v>41338</v>
      </c>
      <c r="T550" t="s">
        <v>5084</v>
      </c>
      <c r="U550" t="s">
        <v>737</v>
      </c>
      <c r="V550" t="s">
        <v>3453</v>
      </c>
      <c r="W550" t="s">
        <v>548</v>
      </c>
      <c r="X550" t="s">
        <v>21931</v>
      </c>
      <c r="Y550" t="s">
        <v>21932</v>
      </c>
      <c r="Z550" t="s">
        <v>3622</v>
      </c>
      <c r="AA550" t="s">
        <v>18419</v>
      </c>
      <c r="AB550" s="4">
        <v>41234</v>
      </c>
      <c r="AC550" t="b">
        <v>1</v>
      </c>
      <c r="AD550" t="s">
        <v>286</v>
      </c>
      <c r="AE550">
        <v>93</v>
      </c>
      <c r="AF550" t="s">
        <v>21933</v>
      </c>
      <c r="AG550" t="s">
        <v>21934</v>
      </c>
      <c r="AH550">
        <v>2012</v>
      </c>
      <c r="AI550" t="s">
        <v>18733</v>
      </c>
      <c r="AJ550" t="s">
        <v>18722</v>
      </c>
    </row>
    <row r="551" spans="1:36" x14ac:dyDescent="0.25">
      <c r="A551">
        <v>1881</v>
      </c>
      <c r="B551">
        <v>2013</v>
      </c>
      <c r="C551">
        <v>73</v>
      </c>
      <c r="D551" t="s">
        <v>7260</v>
      </c>
      <c r="E551" t="s">
        <v>259</v>
      </c>
      <c r="F551">
        <v>44672764</v>
      </c>
      <c r="G551">
        <v>3399</v>
      </c>
      <c r="H551">
        <v>17325307</v>
      </c>
      <c r="I551">
        <v>3366</v>
      </c>
      <c r="J551" s="1">
        <v>41461</v>
      </c>
      <c r="K551" s="1">
        <v>41617</v>
      </c>
      <c r="L551">
        <v>97</v>
      </c>
      <c r="M551" t="s">
        <v>259</v>
      </c>
      <c r="N551">
        <v>1880</v>
      </c>
      <c r="O551" t="s">
        <v>7261</v>
      </c>
      <c r="P551" t="s">
        <v>487</v>
      </c>
      <c r="Q551">
        <v>44400000</v>
      </c>
      <c r="R551" t="s">
        <v>25</v>
      </c>
      <c r="S551" t="s">
        <v>21404</v>
      </c>
      <c r="T551" t="s">
        <v>291</v>
      </c>
      <c r="U551" t="s">
        <v>162</v>
      </c>
      <c r="V551" t="s">
        <v>7262</v>
      </c>
      <c r="W551" t="s">
        <v>272</v>
      </c>
      <c r="X551" t="s">
        <v>23690</v>
      </c>
      <c r="Y551" t="s">
        <v>23691</v>
      </c>
      <c r="Z551" t="s">
        <v>263</v>
      </c>
      <c r="AA551" t="s">
        <v>18419</v>
      </c>
      <c r="AB551" s="4">
        <v>41432</v>
      </c>
      <c r="AC551" t="b">
        <v>1</v>
      </c>
      <c r="AD551" t="s">
        <v>285</v>
      </c>
      <c r="AE551">
        <v>119</v>
      </c>
      <c r="AF551" t="s">
        <v>7260</v>
      </c>
      <c r="AG551" t="s">
        <v>23692</v>
      </c>
      <c r="AH551">
        <v>2013</v>
      </c>
      <c r="AI551" t="s">
        <v>18788</v>
      </c>
      <c r="AJ551" t="s">
        <v>18448</v>
      </c>
    </row>
    <row r="552" spans="1:36" x14ac:dyDescent="0.25">
      <c r="A552">
        <v>608</v>
      </c>
      <c r="B552">
        <v>2011</v>
      </c>
      <c r="C552">
        <v>71</v>
      </c>
      <c r="D552" t="s">
        <v>2819</v>
      </c>
      <c r="E552" t="s">
        <v>181</v>
      </c>
      <c r="F552">
        <v>44671682</v>
      </c>
      <c r="G552">
        <v>1756</v>
      </c>
      <c r="H552">
        <v>204878</v>
      </c>
      <c r="I552">
        <v>4</v>
      </c>
      <c r="J552" t="s">
        <v>2820</v>
      </c>
      <c r="K552" t="s">
        <v>2821</v>
      </c>
      <c r="L552">
        <v>208</v>
      </c>
      <c r="M552" t="s">
        <v>181</v>
      </c>
      <c r="N552">
        <v>607</v>
      </c>
      <c r="O552" t="s">
        <v>2822</v>
      </c>
      <c r="P552" t="s">
        <v>2823</v>
      </c>
      <c r="Q552">
        <v>44667095</v>
      </c>
      <c r="R552" t="s">
        <v>2824</v>
      </c>
      <c r="S552" s="4">
        <v>41086</v>
      </c>
      <c r="T552" t="s">
        <v>1803</v>
      </c>
      <c r="U552" t="s">
        <v>305</v>
      </c>
      <c r="V552" t="s">
        <v>299</v>
      </c>
      <c r="W552" t="s">
        <v>118</v>
      </c>
      <c r="X552" t="s">
        <v>20235</v>
      </c>
      <c r="Y552" t="s">
        <v>20236</v>
      </c>
      <c r="Z552" t="s">
        <v>189</v>
      </c>
      <c r="AA552" t="s">
        <v>18419</v>
      </c>
      <c r="AB552" s="4">
        <v>40928</v>
      </c>
      <c r="AC552" t="b">
        <v>1</v>
      </c>
      <c r="AD552" t="s">
        <v>190</v>
      </c>
      <c r="AE552">
        <v>100</v>
      </c>
      <c r="AF552" t="s">
        <v>2819</v>
      </c>
      <c r="AG552" t="s">
        <v>1803</v>
      </c>
      <c r="AH552">
        <v>2011</v>
      </c>
      <c r="AI552" t="s">
        <v>20237</v>
      </c>
      <c r="AJ552" t="s">
        <v>18532</v>
      </c>
    </row>
    <row r="553" spans="1:36" x14ac:dyDescent="0.25">
      <c r="A553">
        <v>3266</v>
      </c>
      <c r="B553">
        <v>2015</v>
      </c>
      <c r="C553">
        <v>63</v>
      </c>
      <c r="D553" t="s">
        <v>11780</v>
      </c>
      <c r="E553" t="s">
        <v>21</v>
      </c>
      <c r="F553">
        <v>44482410</v>
      </c>
      <c r="G553">
        <v>2792</v>
      </c>
      <c r="H553">
        <v>11020798</v>
      </c>
      <c r="I553">
        <v>2755</v>
      </c>
      <c r="J553" t="s">
        <v>11781</v>
      </c>
      <c r="K553" s="1">
        <v>42254</v>
      </c>
      <c r="L553">
        <v>139</v>
      </c>
      <c r="M553" t="s">
        <v>21</v>
      </c>
      <c r="N553">
        <v>3265</v>
      </c>
      <c r="O553" t="s">
        <v>11782</v>
      </c>
      <c r="P553" t="s">
        <v>1773</v>
      </c>
      <c r="Q553">
        <v>-1</v>
      </c>
      <c r="R553" t="s">
        <v>25</v>
      </c>
      <c r="S553" s="4">
        <v>42157</v>
      </c>
      <c r="T553" t="s">
        <v>11783</v>
      </c>
      <c r="U553" t="s">
        <v>319</v>
      </c>
      <c r="V553" t="s">
        <v>28</v>
      </c>
      <c r="W553">
        <v>6</v>
      </c>
      <c r="X553" t="s">
        <v>27384</v>
      </c>
      <c r="Y553" t="s">
        <v>27385</v>
      </c>
      <c r="Z553" t="s">
        <v>30</v>
      </c>
      <c r="AA553" t="s">
        <v>18411</v>
      </c>
      <c r="AB553" t="s">
        <v>27386</v>
      </c>
      <c r="AC553" t="b">
        <v>1</v>
      </c>
      <c r="AD553">
        <v>8</v>
      </c>
      <c r="AE553">
        <v>129</v>
      </c>
      <c r="AF553" t="s">
        <v>11780</v>
      </c>
      <c r="AG553" t="s">
        <v>27387</v>
      </c>
      <c r="AH553">
        <v>2015</v>
      </c>
      <c r="AI553">
        <v>-6</v>
      </c>
      <c r="AJ553" t="s">
        <v>18437</v>
      </c>
    </row>
    <row r="554" spans="1:36" x14ac:dyDescent="0.25">
      <c r="A554">
        <v>1882</v>
      </c>
      <c r="B554">
        <v>2013</v>
      </c>
      <c r="C554">
        <v>74</v>
      </c>
      <c r="D554" t="s">
        <v>7263</v>
      </c>
      <c r="E554" t="s">
        <v>265</v>
      </c>
      <c r="F554">
        <v>44467206</v>
      </c>
      <c r="G554">
        <v>978</v>
      </c>
      <c r="H554">
        <v>7846426</v>
      </c>
      <c r="I554">
        <v>348</v>
      </c>
      <c r="J554" t="s">
        <v>7264</v>
      </c>
      <c r="K554" s="1">
        <v>41620</v>
      </c>
      <c r="L554">
        <v>104</v>
      </c>
      <c r="M554" t="s">
        <v>265</v>
      </c>
      <c r="N554">
        <v>1881</v>
      </c>
      <c r="O554" t="s">
        <v>7265</v>
      </c>
      <c r="P554" t="s">
        <v>3895</v>
      </c>
      <c r="Q554">
        <v>-1</v>
      </c>
      <c r="R554" t="s">
        <v>1920</v>
      </c>
      <c r="S554" s="4">
        <v>41660</v>
      </c>
      <c r="T554" t="s">
        <v>7266</v>
      </c>
      <c r="U554" t="s">
        <v>278</v>
      </c>
      <c r="V554" t="s">
        <v>1532</v>
      </c>
      <c r="W554" t="s">
        <v>172</v>
      </c>
      <c r="X554" t="s">
        <v>23693</v>
      </c>
      <c r="Y554" t="s">
        <v>23694</v>
      </c>
      <c r="Z554" t="s">
        <v>271</v>
      </c>
      <c r="AA554" t="s">
        <v>18419</v>
      </c>
      <c r="AB554" t="s">
        <v>22591</v>
      </c>
      <c r="AC554" t="b">
        <v>1</v>
      </c>
      <c r="AD554" t="s">
        <v>172</v>
      </c>
      <c r="AE554">
        <v>122</v>
      </c>
      <c r="AF554" t="s">
        <v>7263</v>
      </c>
      <c r="AG554" t="s">
        <v>23695</v>
      </c>
      <c r="AH554">
        <v>2013</v>
      </c>
      <c r="AI554" t="s">
        <v>18488</v>
      </c>
      <c r="AJ554" t="s">
        <v>18474</v>
      </c>
    </row>
    <row r="555" spans="1:36" x14ac:dyDescent="0.25">
      <c r="A555">
        <v>1216</v>
      </c>
      <c r="B555">
        <v>2012</v>
      </c>
      <c r="C555">
        <v>77</v>
      </c>
      <c r="D555" t="s">
        <v>5085</v>
      </c>
      <c r="E555" t="s">
        <v>259</v>
      </c>
      <c r="F555">
        <v>44338224</v>
      </c>
      <c r="G555">
        <v>3482</v>
      </c>
      <c r="H555">
        <v>17010125</v>
      </c>
      <c r="I555">
        <v>3477</v>
      </c>
      <c r="J555" t="s">
        <v>5086</v>
      </c>
      <c r="K555" t="s">
        <v>4940</v>
      </c>
      <c r="L555">
        <v>125</v>
      </c>
      <c r="M555" t="s">
        <v>259</v>
      </c>
      <c r="N555">
        <v>1215</v>
      </c>
      <c r="O555" t="s">
        <v>5087</v>
      </c>
      <c r="P555" t="s">
        <v>652</v>
      </c>
      <c r="Q555">
        <v>41800000</v>
      </c>
      <c r="R555" t="s">
        <v>25</v>
      </c>
      <c r="S555" s="4">
        <v>41107</v>
      </c>
      <c r="T555" t="s">
        <v>2818</v>
      </c>
      <c r="U555" t="s">
        <v>410</v>
      </c>
      <c r="V555" t="s">
        <v>38</v>
      </c>
      <c r="W555" t="s">
        <v>228</v>
      </c>
      <c r="X555" t="s">
        <v>21935</v>
      </c>
      <c r="Y555" t="s">
        <v>21936</v>
      </c>
      <c r="Z555" t="s">
        <v>263</v>
      </c>
      <c r="AA555" t="s">
        <v>18411</v>
      </c>
      <c r="AB555" t="s">
        <v>21937</v>
      </c>
      <c r="AC555" t="b">
        <v>1</v>
      </c>
      <c r="AD555">
        <v>5</v>
      </c>
      <c r="AE555">
        <v>92</v>
      </c>
      <c r="AF555" t="s">
        <v>5085</v>
      </c>
      <c r="AG555" t="s">
        <v>21938</v>
      </c>
      <c r="AH555">
        <v>2012</v>
      </c>
      <c r="AI555" t="s">
        <v>18522</v>
      </c>
      <c r="AJ555" t="s">
        <v>18552</v>
      </c>
    </row>
    <row r="556" spans="1:36" x14ac:dyDescent="0.25">
      <c r="A556">
        <v>2570</v>
      </c>
      <c r="B556">
        <v>2014</v>
      </c>
      <c r="C556">
        <v>74</v>
      </c>
      <c r="D556" t="s">
        <v>9562</v>
      </c>
      <c r="E556" t="s">
        <v>181</v>
      </c>
      <c r="F556">
        <v>44137712</v>
      </c>
      <c r="G556">
        <v>2552</v>
      </c>
      <c r="H556">
        <v>109878</v>
      </c>
      <c r="I556">
        <v>4</v>
      </c>
      <c r="J556" s="1">
        <v>41922</v>
      </c>
      <c r="K556" s="1">
        <v>41762</v>
      </c>
      <c r="L556">
        <v>146</v>
      </c>
      <c r="M556" t="s">
        <v>181</v>
      </c>
      <c r="N556">
        <v>2569</v>
      </c>
      <c r="O556" t="s">
        <v>9563</v>
      </c>
      <c r="P556" t="s">
        <v>9564</v>
      </c>
      <c r="Q556">
        <v>33454313</v>
      </c>
      <c r="R556" t="s">
        <v>25</v>
      </c>
      <c r="S556" t="s">
        <v>24594</v>
      </c>
      <c r="T556" t="s">
        <v>9565</v>
      </c>
      <c r="U556" t="s">
        <v>278</v>
      </c>
      <c r="V556" t="s">
        <v>28</v>
      </c>
      <c r="W556" t="s">
        <v>211</v>
      </c>
      <c r="X556" t="s">
        <v>25581</v>
      </c>
      <c r="Y556" t="s">
        <v>25582</v>
      </c>
      <c r="Z556" t="s">
        <v>189</v>
      </c>
      <c r="AA556" t="s">
        <v>18419</v>
      </c>
      <c r="AB556" t="s">
        <v>25543</v>
      </c>
      <c r="AC556" t="b">
        <v>1</v>
      </c>
      <c r="AD556" t="s">
        <v>74</v>
      </c>
      <c r="AE556">
        <v>102</v>
      </c>
      <c r="AF556" t="s">
        <v>9562</v>
      </c>
      <c r="AG556" t="s">
        <v>25583</v>
      </c>
      <c r="AH556">
        <v>2014</v>
      </c>
      <c r="AI556" t="s">
        <v>18512</v>
      </c>
      <c r="AJ556" t="s">
        <v>18493</v>
      </c>
    </row>
    <row r="557" spans="1:36" x14ac:dyDescent="0.25">
      <c r="A557">
        <v>609</v>
      </c>
      <c r="B557">
        <v>2011</v>
      </c>
      <c r="C557">
        <v>72</v>
      </c>
      <c r="D557" t="s">
        <v>2825</v>
      </c>
      <c r="E557" t="s">
        <v>2826</v>
      </c>
      <c r="F557">
        <v>43853424</v>
      </c>
      <c r="G557">
        <v>2240</v>
      </c>
      <c r="H557">
        <v>10601862</v>
      </c>
      <c r="I557">
        <v>2214</v>
      </c>
      <c r="J557" s="1">
        <v>40759</v>
      </c>
      <c r="K557" t="s">
        <v>2766</v>
      </c>
      <c r="L557">
        <v>104</v>
      </c>
      <c r="M557" t="s">
        <v>57</v>
      </c>
      <c r="N557">
        <v>608</v>
      </c>
      <c r="O557" t="s">
        <v>2827</v>
      </c>
      <c r="P557" t="s">
        <v>2828</v>
      </c>
      <c r="Q557">
        <v>43853424</v>
      </c>
      <c r="R557" t="s">
        <v>25</v>
      </c>
      <c r="S557" t="s">
        <v>19109</v>
      </c>
      <c r="T557" t="s">
        <v>2829</v>
      </c>
      <c r="U557" t="s">
        <v>467</v>
      </c>
      <c r="V557" t="s">
        <v>38</v>
      </c>
      <c r="W557" t="s">
        <v>39</v>
      </c>
      <c r="X557" t="s">
        <v>20238</v>
      </c>
      <c r="Y557" t="s">
        <v>20239</v>
      </c>
      <c r="Z557" t="s">
        <v>2830</v>
      </c>
      <c r="AA557" t="s">
        <v>18411</v>
      </c>
      <c r="AB557" t="s">
        <v>18538</v>
      </c>
      <c r="AC557" t="b">
        <v>1</v>
      </c>
      <c r="AD557" t="s">
        <v>287</v>
      </c>
      <c r="AE557">
        <v>112</v>
      </c>
      <c r="AF557" t="s">
        <v>2825</v>
      </c>
      <c r="AG557" t="s">
        <v>20240</v>
      </c>
      <c r="AH557">
        <v>2011</v>
      </c>
      <c r="AI557" t="s">
        <v>18414</v>
      </c>
      <c r="AJ557" t="s">
        <v>18458</v>
      </c>
    </row>
    <row r="558" spans="1:36" x14ac:dyDescent="0.25">
      <c r="A558">
        <v>3267</v>
      </c>
      <c r="B558">
        <v>2015</v>
      </c>
      <c r="C558">
        <v>64</v>
      </c>
      <c r="D558" t="s">
        <v>11784</v>
      </c>
      <c r="E558" t="s">
        <v>11785</v>
      </c>
      <c r="F558">
        <v>43787265</v>
      </c>
      <c r="G558">
        <v>2503</v>
      </c>
      <c r="H558">
        <v>11854273</v>
      </c>
      <c r="I558">
        <v>2503</v>
      </c>
      <c r="J558" s="1">
        <v>42193</v>
      </c>
      <c r="K558" s="1">
        <v>42257</v>
      </c>
      <c r="L558">
        <v>63</v>
      </c>
      <c r="M558" t="s">
        <v>57</v>
      </c>
      <c r="N558">
        <v>3266</v>
      </c>
      <c r="O558" t="s">
        <v>11786</v>
      </c>
      <c r="P558" t="s">
        <v>704</v>
      </c>
      <c r="Q558">
        <v>33061006</v>
      </c>
      <c r="R558" t="s">
        <v>11787</v>
      </c>
      <c r="S558" t="s">
        <v>27303</v>
      </c>
      <c r="T558" t="s">
        <v>11788</v>
      </c>
      <c r="U558" t="s">
        <v>792</v>
      </c>
      <c r="V558" t="s">
        <v>38</v>
      </c>
      <c r="W558" t="s">
        <v>74</v>
      </c>
      <c r="X558" t="s">
        <v>27388</v>
      </c>
      <c r="Y558" t="s">
        <v>27389</v>
      </c>
      <c r="Z558" t="s">
        <v>11789</v>
      </c>
      <c r="AA558" t="s">
        <v>18497</v>
      </c>
      <c r="AB558" t="s">
        <v>27352</v>
      </c>
      <c r="AC558" t="b">
        <v>1</v>
      </c>
      <c r="AD558" t="s">
        <v>29</v>
      </c>
      <c r="AE558">
        <v>108</v>
      </c>
      <c r="AF558" t="s">
        <v>27390</v>
      </c>
      <c r="AG558" t="s">
        <v>11788</v>
      </c>
      <c r="AH558">
        <v>2015</v>
      </c>
      <c r="AI558" t="s">
        <v>18433</v>
      </c>
      <c r="AJ558" t="s">
        <v>18458</v>
      </c>
    </row>
    <row r="559" spans="1:36" x14ac:dyDescent="0.25">
      <c r="A559">
        <v>72</v>
      </c>
      <c r="B559">
        <v>2010</v>
      </c>
      <c r="C559">
        <v>72</v>
      </c>
      <c r="D559" t="s">
        <v>550</v>
      </c>
      <c r="E559" t="s">
        <v>66</v>
      </c>
      <c r="F559">
        <v>43585753</v>
      </c>
      <c r="G559">
        <v>3705</v>
      </c>
      <c r="H559">
        <v>12279363</v>
      </c>
      <c r="I559">
        <v>3705</v>
      </c>
      <c r="J559" t="s">
        <v>386</v>
      </c>
      <c r="K559" t="s">
        <v>56</v>
      </c>
      <c r="L559">
        <v>83</v>
      </c>
      <c r="M559" t="s">
        <v>66</v>
      </c>
      <c r="N559">
        <v>71</v>
      </c>
      <c r="O559" t="s">
        <v>551</v>
      </c>
      <c r="P559" t="s">
        <v>552</v>
      </c>
      <c r="Q559">
        <v>43400000</v>
      </c>
      <c r="R559" t="s">
        <v>483</v>
      </c>
      <c r="S559" s="4">
        <v>40498</v>
      </c>
      <c r="T559" t="s">
        <v>553</v>
      </c>
      <c r="U559" t="s">
        <v>554</v>
      </c>
      <c r="V559" t="s">
        <v>38</v>
      </c>
      <c r="W559">
        <v>3</v>
      </c>
      <c r="X559" t="s">
        <v>18734</v>
      </c>
      <c r="Y559" t="s">
        <v>18735</v>
      </c>
      <c r="Z559" t="s">
        <v>72</v>
      </c>
      <c r="AA559" t="s">
        <v>18411</v>
      </c>
      <c r="AB559" s="4">
        <v>40389</v>
      </c>
      <c r="AC559" t="b">
        <v>1</v>
      </c>
      <c r="AD559" t="s">
        <v>286</v>
      </c>
      <c r="AE559">
        <v>82</v>
      </c>
      <c r="AF559" t="s">
        <v>550</v>
      </c>
      <c r="AG559" t="s">
        <v>18736</v>
      </c>
      <c r="AH559">
        <v>2010</v>
      </c>
      <c r="AI559">
        <v>-3</v>
      </c>
      <c r="AJ559" t="s">
        <v>18619</v>
      </c>
    </row>
    <row r="560" spans="1:36" x14ac:dyDescent="0.25">
      <c r="A560">
        <v>2571</v>
      </c>
      <c r="B560">
        <v>2014</v>
      </c>
      <c r="C560">
        <v>75</v>
      </c>
      <c r="D560" t="s">
        <v>9566</v>
      </c>
      <c r="E560" t="s">
        <v>21</v>
      </c>
      <c r="F560">
        <v>43577636</v>
      </c>
      <c r="G560">
        <v>3115</v>
      </c>
      <c r="H560">
        <v>17844939</v>
      </c>
      <c r="I560">
        <v>3115</v>
      </c>
      <c r="J560" t="s">
        <v>9567</v>
      </c>
      <c r="K560" t="s">
        <v>9414</v>
      </c>
      <c r="L560">
        <v>97</v>
      </c>
      <c r="M560" t="s">
        <v>21</v>
      </c>
      <c r="N560">
        <v>2570</v>
      </c>
      <c r="O560" t="s">
        <v>9568</v>
      </c>
      <c r="P560" t="s">
        <v>348</v>
      </c>
      <c r="Q560">
        <v>40138026</v>
      </c>
      <c r="R560" t="s">
        <v>9569</v>
      </c>
      <c r="S560" t="s">
        <v>25500</v>
      </c>
      <c r="T560" t="s">
        <v>9570</v>
      </c>
      <c r="U560" t="s">
        <v>478</v>
      </c>
      <c r="V560" t="s">
        <v>38</v>
      </c>
      <c r="W560" t="s">
        <v>153</v>
      </c>
      <c r="X560" t="s">
        <v>25584</v>
      </c>
      <c r="Y560" t="s">
        <v>25585</v>
      </c>
      <c r="Z560" t="s">
        <v>417</v>
      </c>
      <c r="AA560" t="s">
        <v>18419</v>
      </c>
      <c r="AB560" s="4">
        <v>41712</v>
      </c>
      <c r="AC560" t="b">
        <v>1</v>
      </c>
      <c r="AD560" t="s">
        <v>405</v>
      </c>
      <c r="AE560">
        <v>132</v>
      </c>
      <c r="AF560" t="s">
        <v>9566</v>
      </c>
      <c r="AG560" t="s">
        <v>25586</v>
      </c>
      <c r="AH560">
        <v>2014</v>
      </c>
      <c r="AI560" t="s">
        <v>18480</v>
      </c>
      <c r="AJ560" t="s">
        <v>18415</v>
      </c>
    </row>
    <row r="561" spans="1:36" x14ac:dyDescent="0.25">
      <c r="A561">
        <v>3268</v>
      </c>
      <c r="B561">
        <v>2015</v>
      </c>
      <c r="C561">
        <v>65</v>
      </c>
      <c r="D561" t="s">
        <v>11790</v>
      </c>
      <c r="E561" t="s">
        <v>86</v>
      </c>
      <c r="F561">
        <v>43482270</v>
      </c>
      <c r="G561">
        <v>3009</v>
      </c>
      <c r="H561">
        <v>7222035</v>
      </c>
      <c r="I561">
        <v>545</v>
      </c>
      <c r="J561" t="s">
        <v>11687</v>
      </c>
      <c r="K561" t="s">
        <v>11729</v>
      </c>
      <c r="L561">
        <v>69</v>
      </c>
      <c r="M561" t="s">
        <v>86</v>
      </c>
      <c r="N561">
        <v>3267</v>
      </c>
      <c r="O561" t="s">
        <v>11791</v>
      </c>
      <c r="P561" t="s">
        <v>276</v>
      </c>
      <c r="Q561">
        <v>46529055</v>
      </c>
      <c r="R561" t="s">
        <v>11792</v>
      </c>
      <c r="S561" s="4">
        <v>42388</v>
      </c>
      <c r="T561" t="s">
        <v>2407</v>
      </c>
      <c r="U561" t="s">
        <v>11793</v>
      </c>
      <c r="V561" t="s">
        <v>337</v>
      </c>
      <c r="W561" t="s">
        <v>211</v>
      </c>
      <c r="X561" t="s">
        <v>27391</v>
      </c>
      <c r="Y561" t="s">
        <v>27392</v>
      </c>
      <c r="Z561" t="s">
        <v>94</v>
      </c>
      <c r="AA561" t="s">
        <v>18419</v>
      </c>
      <c r="AB561" t="s">
        <v>27231</v>
      </c>
      <c r="AC561" t="b">
        <v>1</v>
      </c>
      <c r="AD561" t="s">
        <v>52</v>
      </c>
      <c r="AE561">
        <v>121</v>
      </c>
      <c r="AF561" t="s">
        <v>27393</v>
      </c>
      <c r="AG561" t="s">
        <v>27394</v>
      </c>
      <c r="AH561">
        <v>2015</v>
      </c>
      <c r="AI561" t="s">
        <v>18512</v>
      </c>
      <c r="AJ561" t="s">
        <v>18458</v>
      </c>
    </row>
    <row r="562" spans="1:36" x14ac:dyDescent="0.25">
      <c r="A562">
        <v>1217</v>
      </c>
      <c r="B562">
        <v>2012</v>
      </c>
      <c r="C562">
        <v>78</v>
      </c>
      <c r="D562" t="s">
        <v>5088</v>
      </c>
      <c r="E562" t="s">
        <v>259</v>
      </c>
      <c r="F562">
        <v>43456382</v>
      </c>
      <c r="G562">
        <v>2655</v>
      </c>
      <c r="H562">
        <v>22469932</v>
      </c>
      <c r="I562">
        <v>2655</v>
      </c>
      <c r="J562" s="1">
        <v>41184</v>
      </c>
      <c r="K562" t="s">
        <v>5089</v>
      </c>
      <c r="L562">
        <v>108</v>
      </c>
      <c r="M562" t="s">
        <v>259</v>
      </c>
      <c r="N562">
        <v>1216</v>
      </c>
      <c r="O562" t="s">
        <v>5090</v>
      </c>
      <c r="P562" t="s">
        <v>5091</v>
      </c>
      <c r="Q562">
        <v>-1</v>
      </c>
      <c r="R562" t="s">
        <v>25</v>
      </c>
      <c r="S562" t="s">
        <v>21029</v>
      </c>
      <c r="T562" t="s">
        <v>5092</v>
      </c>
      <c r="U562" t="s">
        <v>5093</v>
      </c>
      <c r="V562" t="s">
        <v>28</v>
      </c>
      <c r="X562" t="s">
        <v>21939</v>
      </c>
      <c r="Y562" t="s">
        <v>21940</v>
      </c>
      <c r="Z562">
        <v>-1</v>
      </c>
      <c r="AA562" t="s">
        <v>19411</v>
      </c>
      <c r="AB562" t="s">
        <v>21941</v>
      </c>
      <c r="AC562" t="b">
        <v>1</v>
      </c>
      <c r="AE562">
        <v>45</v>
      </c>
      <c r="AF562" t="s">
        <v>21942</v>
      </c>
      <c r="AG562" t="s">
        <v>21943</v>
      </c>
      <c r="AH562">
        <v>2010</v>
      </c>
      <c r="AJ562" t="s">
        <v>18454</v>
      </c>
    </row>
    <row r="563" spans="1:36" x14ac:dyDescent="0.25">
      <c r="A563">
        <v>73</v>
      </c>
      <c r="B563">
        <v>2010</v>
      </c>
      <c r="C563">
        <v>73</v>
      </c>
      <c r="D563" t="s">
        <v>555</v>
      </c>
      <c r="E563" t="s">
        <v>66</v>
      </c>
      <c r="F563">
        <v>43313890</v>
      </c>
      <c r="G563">
        <v>3066</v>
      </c>
      <c r="H563">
        <v>17214384</v>
      </c>
      <c r="I563">
        <v>3066</v>
      </c>
      <c r="J563" t="s">
        <v>556</v>
      </c>
      <c r="K563" s="1">
        <v>40394</v>
      </c>
      <c r="L563">
        <v>69</v>
      </c>
      <c r="M563" t="s">
        <v>66</v>
      </c>
      <c r="N563">
        <v>72</v>
      </c>
      <c r="O563" t="s">
        <v>557</v>
      </c>
      <c r="P563" t="s">
        <v>389</v>
      </c>
      <c r="Q563">
        <v>43290977</v>
      </c>
      <c r="R563" t="s">
        <v>70</v>
      </c>
      <c r="S563" t="s">
        <v>18737</v>
      </c>
      <c r="T563" t="s">
        <v>558</v>
      </c>
      <c r="U563" t="s">
        <v>559</v>
      </c>
      <c r="V563" t="s">
        <v>38</v>
      </c>
      <c r="W563" t="s">
        <v>172</v>
      </c>
      <c r="X563" t="s">
        <v>18738</v>
      </c>
      <c r="Y563" t="s">
        <v>18739</v>
      </c>
      <c r="Z563" t="s">
        <v>72</v>
      </c>
      <c r="AA563" t="s">
        <v>18497</v>
      </c>
      <c r="AB563" s="4">
        <v>40207</v>
      </c>
      <c r="AC563" t="b">
        <v>1</v>
      </c>
      <c r="AD563" t="s">
        <v>228</v>
      </c>
      <c r="AE563">
        <v>117</v>
      </c>
      <c r="AF563" t="s">
        <v>555</v>
      </c>
      <c r="AG563" t="s">
        <v>18740</v>
      </c>
      <c r="AH563">
        <v>2010</v>
      </c>
      <c r="AI563" t="s">
        <v>18488</v>
      </c>
      <c r="AJ563" t="s">
        <v>18553</v>
      </c>
    </row>
    <row r="564" spans="1:36" x14ac:dyDescent="0.25">
      <c r="A564">
        <v>2572</v>
      </c>
      <c r="B564">
        <v>2014</v>
      </c>
      <c r="C564">
        <v>76</v>
      </c>
      <c r="D564" t="s">
        <v>9571</v>
      </c>
      <c r="E564" t="s">
        <v>86</v>
      </c>
      <c r="F564">
        <v>43139300</v>
      </c>
      <c r="G564">
        <v>3160</v>
      </c>
      <c r="H564">
        <v>16797385</v>
      </c>
      <c r="I564">
        <v>3158</v>
      </c>
      <c r="J564" t="s">
        <v>9318</v>
      </c>
      <c r="K564" t="s">
        <v>9520</v>
      </c>
      <c r="L564">
        <v>48</v>
      </c>
      <c r="M564" t="s">
        <v>86</v>
      </c>
      <c r="N564">
        <v>2571</v>
      </c>
      <c r="O564" t="s">
        <v>9572</v>
      </c>
      <c r="P564" t="s">
        <v>492</v>
      </c>
      <c r="Q564">
        <v>37331031</v>
      </c>
      <c r="R564" t="s">
        <v>25</v>
      </c>
      <c r="S564" t="s">
        <v>25432</v>
      </c>
      <c r="T564" t="s">
        <v>4810</v>
      </c>
      <c r="U564" t="s">
        <v>9573</v>
      </c>
      <c r="V564" t="s">
        <v>9574</v>
      </c>
      <c r="W564" t="s">
        <v>307</v>
      </c>
      <c r="X564" t="s">
        <v>25587</v>
      </c>
      <c r="Y564" t="s">
        <v>25588</v>
      </c>
      <c r="Z564" t="s">
        <v>94</v>
      </c>
      <c r="AA564" t="s">
        <v>18497</v>
      </c>
      <c r="AB564" t="s">
        <v>25340</v>
      </c>
      <c r="AC564" t="b">
        <v>1</v>
      </c>
      <c r="AD564" t="s">
        <v>430</v>
      </c>
      <c r="AE564">
        <v>116</v>
      </c>
      <c r="AF564" t="s">
        <v>9571</v>
      </c>
      <c r="AG564" t="s">
        <v>25589</v>
      </c>
      <c r="AH564">
        <v>2014</v>
      </c>
      <c r="AI564" t="s">
        <v>18575</v>
      </c>
      <c r="AJ564" t="s">
        <v>18646</v>
      </c>
    </row>
    <row r="565" spans="1:36" x14ac:dyDescent="0.25">
      <c r="A565">
        <v>3269</v>
      </c>
      <c r="B565">
        <v>2015</v>
      </c>
      <c r="C565">
        <v>66</v>
      </c>
      <c r="D565" t="s">
        <v>11794</v>
      </c>
      <c r="E565" t="s">
        <v>120</v>
      </c>
      <c r="F565">
        <v>43047372</v>
      </c>
      <c r="G565">
        <v>2960</v>
      </c>
      <c r="H565">
        <v>9880536</v>
      </c>
      <c r="I565">
        <v>2960</v>
      </c>
      <c r="J565" t="s">
        <v>11571</v>
      </c>
      <c r="K565" t="s">
        <v>11770</v>
      </c>
      <c r="L565">
        <v>55</v>
      </c>
      <c r="M565" t="s">
        <v>120</v>
      </c>
      <c r="N565">
        <v>3268</v>
      </c>
      <c r="O565" t="s">
        <v>11795</v>
      </c>
      <c r="P565" t="s">
        <v>487</v>
      </c>
      <c r="Q565">
        <v>31315980</v>
      </c>
      <c r="R565" t="s">
        <v>25</v>
      </c>
      <c r="S565" s="4">
        <v>42430</v>
      </c>
      <c r="T565" t="s">
        <v>2913</v>
      </c>
      <c r="U565" t="s">
        <v>3002</v>
      </c>
      <c r="V565" t="s">
        <v>38</v>
      </c>
      <c r="W565" t="s">
        <v>62</v>
      </c>
      <c r="X565" t="s">
        <v>27395</v>
      </c>
      <c r="Y565" t="s">
        <v>27396</v>
      </c>
      <c r="Z565" t="s">
        <v>11796</v>
      </c>
      <c r="AA565" t="s">
        <v>18497</v>
      </c>
      <c r="AB565" s="4">
        <v>42328</v>
      </c>
      <c r="AC565" t="b">
        <v>1</v>
      </c>
      <c r="AD565" t="s">
        <v>279</v>
      </c>
      <c r="AE565">
        <v>101</v>
      </c>
      <c r="AF565" t="s">
        <v>11794</v>
      </c>
      <c r="AG565" t="s">
        <v>27397</v>
      </c>
      <c r="AH565">
        <v>2015</v>
      </c>
      <c r="AI565" t="s">
        <v>18427</v>
      </c>
      <c r="AJ565" t="s">
        <v>18512</v>
      </c>
    </row>
    <row r="566" spans="1:36" x14ac:dyDescent="0.25">
      <c r="A566">
        <v>2573</v>
      </c>
      <c r="B566">
        <v>2014</v>
      </c>
      <c r="C566">
        <v>77</v>
      </c>
      <c r="D566" t="s">
        <v>9575</v>
      </c>
      <c r="E566" t="s">
        <v>4790</v>
      </c>
      <c r="F566">
        <v>43037835</v>
      </c>
      <c r="G566">
        <v>2589</v>
      </c>
      <c r="H566">
        <v>14415922</v>
      </c>
      <c r="I566">
        <v>2589</v>
      </c>
      <c r="J566" t="s">
        <v>9523</v>
      </c>
      <c r="K566" t="s">
        <v>9297</v>
      </c>
      <c r="L566">
        <v>90</v>
      </c>
      <c r="M566" t="s">
        <v>57</v>
      </c>
      <c r="N566">
        <v>2572</v>
      </c>
      <c r="O566" t="s">
        <v>9576</v>
      </c>
      <c r="P566" t="s">
        <v>1369</v>
      </c>
      <c r="Q566">
        <v>-1</v>
      </c>
      <c r="R566" t="s">
        <v>3337</v>
      </c>
      <c r="S566" t="s">
        <v>25518</v>
      </c>
      <c r="T566" t="s">
        <v>9577</v>
      </c>
      <c r="U566" t="s">
        <v>478</v>
      </c>
      <c r="V566" t="s">
        <v>9578</v>
      </c>
      <c r="W566" t="s">
        <v>136</v>
      </c>
      <c r="X566" t="s">
        <v>25590</v>
      </c>
      <c r="Y566" t="s">
        <v>25591</v>
      </c>
      <c r="Z566" t="s">
        <v>9579</v>
      </c>
      <c r="AA566" t="s">
        <v>18497</v>
      </c>
      <c r="AB566" t="s">
        <v>25543</v>
      </c>
      <c r="AC566" t="b">
        <v>1</v>
      </c>
      <c r="AD566" t="s">
        <v>83</v>
      </c>
      <c r="AE566">
        <v>101</v>
      </c>
      <c r="AF566" t="s">
        <v>9575</v>
      </c>
      <c r="AG566" t="s">
        <v>25265</v>
      </c>
      <c r="AH566">
        <v>2014</v>
      </c>
      <c r="AI566" t="s">
        <v>18469</v>
      </c>
      <c r="AJ566" t="s">
        <v>18493</v>
      </c>
    </row>
    <row r="567" spans="1:36" x14ac:dyDescent="0.25">
      <c r="A567">
        <v>3982</v>
      </c>
      <c r="B567">
        <v>2016</v>
      </c>
      <c r="C567">
        <v>73</v>
      </c>
      <c r="D567" t="s">
        <v>14052</v>
      </c>
      <c r="E567" t="s">
        <v>66</v>
      </c>
      <c r="F567">
        <v>43034523</v>
      </c>
      <c r="G567">
        <v>3258</v>
      </c>
      <c r="H567">
        <v>14685305</v>
      </c>
      <c r="I567">
        <v>3258</v>
      </c>
      <c r="J567" t="s">
        <v>14033</v>
      </c>
      <c r="K567" t="s">
        <v>13848</v>
      </c>
      <c r="L567">
        <v>62</v>
      </c>
      <c r="M567" t="s">
        <v>66</v>
      </c>
      <c r="N567">
        <v>3981</v>
      </c>
      <c r="O567" t="s">
        <v>14053</v>
      </c>
      <c r="P567" t="s">
        <v>14054</v>
      </c>
      <c r="Q567">
        <v>43017433</v>
      </c>
      <c r="R567" t="s">
        <v>13983</v>
      </c>
      <c r="S567" s="4">
        <v>42696</v>
      </c>
      <c r="T567" t="s">
        <v>277</v>
      </c>
      <c r="U567" t="s">
        <v>1431</v>
      </c>
      <c r="V567" t="s">
        <v>14055</v>
      </c>
      <c r="W567" t="s">
        <v>50</v>
      </c>
      <c r="X567" t="s">
        <v>29223</v>
      </c>
      <c r="Y567" t="s">
        <v>29224</v>
      </c>
      <c r="Z567" t="s">
        <v>72</v>
      </c>
      <c r="AA567" t="s">
        <v>18497</v>
      </c>
      <c r="AB567" t="s">
        <v>29209</v>
      </c>
      <c r="AC567" t="b">
        <v>1</v>
      </c>
      <c r="AD567">
        <v>6</v>
      </c>
      <c r="AE567">
        <v>114</v>
      </c>
      <c r="AF567" t="s">
        <v>14052</v>
      </c>
      <c r="AG567" t="s">
        <v>29225</v>
      </c>
      <c r="AH567">
        <v>2016</v>
      </c>
      <c r="AI567" t="s">
        <v>18422</v>
      </c>
      <c r="AJ567" t="s">
        <v>18458</v>
      </c>
    </row>
    <row r="568" spans="1:36" x14ac:dyDescent="0.25">
      <c r="A568">
        <v>1883</v>
      </c>
      <c r="B568">
        <v>2013</v>
      </c>
      <c r="C568">
        <v>75</v>
      </c>
      <c r="D568" t="s">
        <v>7267</v>
      </c>
      <c r="E568" t="s">
        <v>4790</v>
      </c>
      <c r="F568">
        <v>42930462</v>
      </c>
      <c r="G568">
        <v>2511</v>
      </c>
      <c r="H568">
        <v>13167607</v>
      </c>
      <c r="I568">
        <v>2511</v>
      </c>
      <c r="J568" t="s">
        <v>7268</v>
      </c>
      <c r="K568" t="s">
        <v>7179</v>
      </c>
      <c r="L568">
        <v>97</v>
      </c>
      <c r="M568" t="s">
        <v>57</v>
      </c>
      <c r="N568">
        <v>1882</v>
      </c>
      <c r="O568" t="s">
        <v>7269</v>
      </c>
      <c r="P568" t="s">
        <v>389</v>
      </c>
      <c r="Q568">
        <v>42908315</v>
      </c>
      <c r="R568" t="s">
        <v>593</v>
      </c>
      <c r="S568" s="4">
        <v>41436</v>
      </c>
      <c r="T568" t="s">
        <v>7270</v>
      </c>
      <c r="U568" t="s">
        <v>620</v>
      </c>
      <c r="V568" t="s">
        <v>28</v>
      </c>
      <c r="W568" t="s">
        <v>40</v>
      </c>
      <c r="X568" t="s">
        <v>23696</v>
      </c>
      <c r="Y568" t="s">
        <v>23697</v>
      </c>
      <c r="Z568" t="s">
        <v>4794</v>
      </c>
      <c r="AA568" t="s">
        <v>18419</v>
      </c>
      <c r="AB568" t="s">
        <v>23698</v>
      </c>
      <c r="AC568" t="b">
        <v>1</v>
      </c>
      <c r="AD568" t="s">
        <v>228</v>
      </c>
      <c r="AE568">
        <v>112</v>
      </c>
      <c r="AF568" t="s">
        <v>7267</v>
      </c>
      <c r="AG568" t="s">
        <v>23699</v>
      </c>
      <c r="AH568">
        <v>2013</v>
      </c>
      <c r="AI568" t="s">
        <v>18552</v>
      </c>
      <c r="AJ568" t="s">
        <v>18415</v>
      </c>
    </row>
    <row r="569" spans="1:36" x14ac:dyDescent="0.25">
      <c r="A569">
        <v>4711</v>
      </c>
      <c r="B569">
        <v>2017</v>
      </c>
      <c r="C569">
        <v>65</v>
      </c>
      <c r="D569" t="s">
        <v>16412</v>
      </c>
      <c r="E569" t="s">
        <v>265</v>
      </c>
      <c r="F569">
        <v>42873127</v>
      </c>
      <c r="G569">
        <v>2597</v>
      </c>
      <c r="H569">
        <v>421577</v>
      </c>
      <c r="I569">
        <v>5</v>
      </c>
      <c r="J569" t="s">
        <v>16413</v>
      </c>
      <c r="K569" t="s">
        <v>16414</v>
      </c>
      <c r="L569">
        <v>121</v>
      </c>
      <c r="M569" t="s">
        <v>265</v>
      </c>
      <c r="N569">
        <v>4710</v>
      </c>
      <c r="O569" t="s">
        <v>16415</v>
      </c>
      <c r="P569" t="s">
        <v>16416</v>
      </c>
      <c r="Q569">
        <v>42824653</v>
      </c>
      <c r="R569" t="s">
        <v>25</v>
      </c>
      <c r="S569" t="s">
        <v>29703</v>
      </c>
      <c r="T569" t="s">
        <v>14221</v>
      </c>
      <c r="U569" t="s">
        <v>305</v>
      </c>
      <c r="V569" t="s">
        <v>7843</v>
      </c>
      <c r="W569" t="s">
        <v>83</v>
      </c>
      <c r="X569" t="s">
        <v>31053</v>
      </c>
      <c r="Y569" t="s">
        <v>31054</v>
      </c>
      <c r="Z569" t="s">
        <v>14040</v>
      </c>
      <c r="AA569" t="s">
        <v>18497</v>
      </c>
      <c r="AB569" s="4">
        <v>42930</v>
      </c>
      <c r="AC569" t="b">
        <v>1</v>
      </c>
      <c r="AD569" t="s">
        <v>18452</v>
      </c>
      <c r="AE569">
        <v>120</v>
      </c>
      <c r="AF569" t="s">
        <v>16412</v>
      </c>
      <c r="AG569" t="s">
        <v>31055</v>
      </c>
      <c r="AH569">
        <v>2017</v>
      </c>
      <c r="AI569" t="s">
        <v>18870</v>
      </c>
      <c r="AJ569" t="s">
        <v>18474</v>
      </c>
    </row>
    <row r="570" spans="1:36" x14ac:dyDescent="0.25">
      <c r="A570">
        <v>74</v>
      </c>
      <c r="B570">
        <v>2010</v>
      </c>
      <c r="C570">
        <v>74</v>
      </c>
      <c r="D570" t="s">
        <v>560</v>
      </c>
      <c r="E570" t="s">
        <v>259</v>
      </c>
      <c r="F570">
        <v>42779261</v>
      </c>
      <c r="G570">
        <v>3089</v>
      </c>
      <c r="H570">
        <v>6307691</v>
      </c>
      <c r="I570">
        <v>2546</v>
      </c>
      <c r="J570" t="s">
        <v>561</v>
      </c>
      <c r="K570" t="s">
        <v>131</v>
      </c>
      <c r="L570">
        <v>110</v>
      </c>
      <c r="M570" t="s">
        <v>259</v>
      </c>
      <c r="N570">
        <v>73</v>
      </c>
      <c r="O570" t="s">
        <v>562</v>
      </c>
      <c r="P570" t="s">
        <v>380</v>
      </c>
      <c r="Q570">
        <v>42776259</v>
      </c>
      <c r="R570" t="s">
        <v>25</v>
      </c>
      <c r="S570" t="s">
        <v>18494</v>
      </c>
      <c r="T570" t="s">
        <v>563</v>
      </c>
      <c r="U570" t="s">
        <v>375</v>
      </c>
      <c r="V570" t="s">
        <v>38</v>
      </c>
      <c r="W570" t="s">
        <v>430</v>
      </c>
      <c r="X570" t="s">
        <v>18741</v>
      </c>
      <c r="Y570" t="s">
        <v>18742</v>
      </c>
      <c r="Z570" t="s">
        <v>263</v>
      </c>
      <c r="AA570" t="s">
        <v>18411</v>
      </c>
      <c r="AB570" t="s">
        <v>18498</v>
      </c>
      <c r="AC570" t="b">
        <v>1</v>
      </c>
      <c r="AD570">
        <v>2</v>
      </c>
      <c r="AE570">
        <v>85</v>
      </c>
      <c r="AF570" t="s">
        <v>560</v>
      </c>
      <c r="AG570" t="s">
        <v>18743</v>
      </c>
      <c r="AH570">
        <v>2010</v>
      </c>
      <c r="AI570" t="s">
        <v>18657</v>
      </c>
      <c r="AJ570" t="s">
        <v>18468</v>
      </c>
    </row>
    <row r="571" spans="1:36" x14ac:dyDescent="0.25">
      <c r="A571">
        <v>75</v>
      </c>
      <c r="B571">
        <v>2010</v>
      </c>
      <c r="C571">
        <v>75</v>
      </c>
      <c r="D571" t="s">
        <v>564</v>
      </c>
      <c r="E571" t="s">
        <v>363</v>
      </c>
      <c r="F571">
        <v>42739347</v>
      </c>
      <c r="G571">
        <v>2459</v>
      </c>
      <c r="H571">
        <v>16217540</v>
      </c>
      <c r="I571">
        <v>2459</v>
      </c>
      <c r="J571" t="s">
        <v>523</v>
      </c>
      <c r="K571" s="1">
        <v>40397</v>
      </c>
      <c r="L571">
        <v>83</v>
      </c>
      <c r="M571" t="s">
        <v>57</v>
      </c>
      <c r="N571">
        <v>74</v>
      </c>
      <c r="O571" t="s">
        <v>565</v>
      </c>
      <c r="P571" t="s">
        <v>492</v>
      </c>
      <c r="Q571">
        <v>16000000</v>
      </c>
      <c r="R571" t="s">
        <v>25</v>
      </c>
      <c r="S571" t="s">
        <v>18559</v>
      </c>
      <c r="T571" t="s">
        <v>566</v>
      </c>
      <c r="U571" t="s">
        <v>162</v>
      </c>
      <c r="V571" t="s">
        <v>38</v>
      </c>
      <c r="W571" t="s">
        <v>40</v>
      </c>
      <c r="X571" t="s">
        <v>18744</v>
      </c>
      <c r="Y571" t="s">
        <v>18745</v>
      </c>
      <c r="Z571" t="s">
        <v>163</v>
      </c>
      <c r="AA571" t="s">
        <v>18497</v>
      </c>
      <c r="AB571" t="s">
        <v>18715</v>
      </c>
      <c r="AC571" t="b">
        <v>1</v>
      </c>
      <c r="AD571" t="s">
        <v>272</v>
      </c>
      <c r="AE571">
        <v>92</v>
      </c>
      <c r="AF571" t="s">
        <v>18746</v>
      </c>
      <c r="AG571" t="s">
        <v>18747</v>
      </c>
      <c r="AH571">
        <v>2010</v>
      </c>
      <c r="AI571" t="s">
        <v>18552</v>
      </c>
      <c r="AJ571" t="s">
        <v>18422</v>
      </c>
    </row>
    <row r="572" spans="1:36" x14ac:dyDescent="0.25">
      <c r="A572">
        <v>3270</v>
      </c>
      <c r="B572">
        <v>2015</v>
      </c>
      <c r="C572">
        <v>67</v>
      </c>
      <c r="D572" t="s">
        <v>11797</v>
      </c>
      <c r="E572" t="s">
        <v>86</v>
      </c>
      <c r="F572">
        <v>42725475</v>
      </c>
      <c r="G572">
        <v>2919</v>
      </c>
      <c r="H572">
        <v>16293325</v>
      </c>
      <c r="I572">
        <v>2902</v>
      </c>
      <c r="J572" s="1">
        <v>42106</v>
      </c>
      <c r="K572" t="s">
        <v>11688</v>
      </c>
      <c r="L572">
        <v>48</v>
      </c>
      <c r="M572" t="s">
        <v>86</v>
      </c>
      <c r="N572">
        <v>3269</v>
      </c>
      <c r="O572" t="s">
        <v>11798</v>
      </c>
      <c r="P572" t="s">
        <v>10111</v>
      </c>
      <c r="Q572">
        <v>-1</v>
      </c>
      <c r="R572" t="s">
        <v>25</v>
      </c>
      <c r="S572" t="s">
        <v>27398</v>
      </c>
      <c r="T572" t="s">
        <v>11799</v>
      </c>
      <c r="U572" t="s">
        <v>4544</v>
      </c>
      <c r="V572" t="s">
        <v>203</v>
      </c>
      <c r="W572" t="s">
        <v>135</v>
      </c>
      <c r="X572" t="s">
        <v>27399</v>
      </c>
      <c r="Y572" t="s">
        <v>27400</v>
      </c>
      <c r="Z572" t="s">
        <v>94</v>
      </c>
      <c r="AA572" t="s">
        <v>18419</v>
      </c>
      <c r="AB572" t="s">
        <v>27401</v>
      </c>
      <c r="AC572" t="b">
        <v>1</v>
      </c>
      <c r="AD572" t="s">
        <v>41</v>
      </c>
      <c r="AE572">
        <v>98</v>
      </c>
      <c r="AF572" t="s">
        <v>11797</v>
      </c>
      <c r="AG572" t="s">
        <v>27402</v>
      </c>
      <c r="AH572">
        <v>2015</v>
      </c>
      <c r="AI572" t="s">
        <v>18468</v>
      </c>
      <c r="AJ572" t="s">
        <v>18642</v>
      </c>
    </row>
    <row r="573" spans="1:36" x14ac:dyDescent="0.25">
      <c r="A573">
        <v>3271</v>
      </c>
      <c r="B573">
        <v>2015</v>
      </c>
      <c r="C573">
        <v>68</v>
      </c>
      <c r="D573" t="s">
        <v>11800</v>
      </c>
      <c r="E573" t="s">
        <v>66</v>
      </c>
      <c r="F573">
        <v>42656255</v>
      </c>
      <c r="G573">
        <v>2870</v>
      </c>
      <c r="H573">
        <v>12155254</v>
      </c>
      <c r="I573">
        <v>2855</v>
      </c>
      <c r="J573" t="s">
        <v>11691</v>
      </c>
      <c r="K573" t="s">
        <v>11635</v>
      </c>
      <c r="L573">
        <v>111</v>
      </c>
      <c r="M573" t="s">
        <v>66</v>
      </c>
      <c r="N573">
        <v>3270</v>
      </c>
      <c r="O573" t="s">
        <v>11801</v>
      </c>
      <c r="P573" t="s">
        <v>414</v>
      </c>
      <c r="Q573">
        <v>26714191</v>
      </c>
      <c r="R573" t="s">
        <v>25</v>
      </c>
      <c r="S573" t="s">
        <v>27303</v>
      </c>
      <c r="T573" t="s">
        <v>5235</v>
      </c>
      <c r="U573" t="s">
        <v>2727</v>
      </c>
      <c r="V573" t="s">
        <v>38</v>
      </c>
      <c r="W573" t="s">
        <v>314</v>
      </c>
      <c r="X573" t="s">
        <v>27403</v>
      </c>
      <c r="Y573" t="s">
        <v>27404</v>
      </c>
      <c r="Z573" t="s">
        <v>72</v>
      </c>
      <c r="AA573" t="s">
        <v>18411</v>
      </c>
      <c r="AB573" s="4">
        <v>42181</v>
      </c>
      <c r="AC573" t="b">
        <v>1</v>
      </c>
      <c r="AD573" t="s">
        <v>332</v>
      </c>
      <c r="AE573">
        <v>111</v>
      </c>
      <c r="AF573" t="s">
        <v>27405</v>
      </c>
      <c r="AG573" t="s">
        <v>27406</v>
      </c>
      <c r="AH573">
        <v>2015</v>
      </c>
      <c r="AI573" t="s">
        <v>18600</v>
      </c>
      <c r="AJ573" t="s">
        <v>18469</v>
      </c>
    </row>
    <row r="574" spans="1:36" x14ac:dyDescent="0.25">
      <c r="A574">
        <v>3272</v>
      </c>
      <c r="B574">
        <v>2015</v>
      </c>
      <c r="C574">
        <v>69</v>
      </c>
      <c r="D574" t="s">
        <v>11802</v>
      </c>
      <c r="E574" t="s">
        <v>265</v>
      </c>
      <c r="F574">
        <v>42629776</v>
      </c>
      <c r="G574">
        <v>3070</v>
      </c>
      <c r="H574">
        <v>13203458</v>
      </c>
      <c r="I574">
        <v>2991</v>
      </c>
      <c r="J574" t="s">
        <v>11803</v>
      </c>
      <c r="K574" s="1">
        <v>42254</v>
      </c>
      <c r="L574">
        <v>76</v>
      </c>
      <c r="M574" t="s">
        <v>265</v>
      </c>
      <c r="N574">
        <v>3271</v>
      </c>
      <c r="O574" t="s">
        <v>11804</v>
      </c>
      <c r="P574" t="s">
        <v>2756</v>
      </c>
      <c r="Q574">
        <v>-1</v>
      </c>
      <c r="R574" t="s">
        <v>460</v>
      </c>
      <c r="S574" t="s">
        <v>27083</v>
      </c>
      <c r="T574" t="s">
        <v>11805</v>
      </c>
      <c r="U574" t="s">
        <v>654</v>
      </c>
      <c r="V574" t="s">
        <v>11806</v>
      </c>
      <c r="W574" t="s">
        <v>40</v>
      </c>
      <c r="X574" t="s">
        <v>27407</v>
      </c>
      <c r="Y574" t="s">
        <v>27408</v>
      </c>
      <c r="Z574" t="s">
        <v>455</v>
      </c>
      <c r="AA574" t="s">
        <v>18419</v>
      </c>
      <c r="AB574" t="s">
        <v>24068</v>
      </c>
      <c r="AC574" t="b">
        <v>1</v>
      </c>
      <c r="AD574" t="s">
        <v>228</v>
      </c>
      <c r="AE574">
        <v>112</v>
      </c>
      <c r="AF574" t="s">
        <v>11802</v>
      </c>
      <c r="AG574" t="s">
        <v>27409</v>
      </c>
      <c r="AH574">
        <v>2015</v>
      </c>
      <c r="AI574" t="s">
        <v>18552</v>
      </c>
      <c r="AJ574" t="s">
        <v>18443</v>
      </c>
    </row>
    <row r="575" spans="1:36" x14ac:dyDescent="0.25">
      <c r="A575">
        <v>610</v>
      </c>
      <c r="B575">
        <v>2011</v>
      </c>
      <c r="C575">
        <v>73</v>
      </c>
      <c r="D575" t="s">
        <v>2831</v>
      </c>
      <c r="E575" t="s">
        <v>231</v>
      </c>
      <c r="F575">
        <v>42587643</v>
      </c>
      <c r="G575">
        <v>3155</v>
      </c>
      <c r="H575">
        <v>18031396</v>
      </c>
      <c r="I575">
        <v>3155</v>
      </c>
      <c r="J575" s="1">
        <v>40885</v>
      </c>
      <c r="K575" t="s">
        <v>2509</v>
      </c>
      <c r="L575">
        <v>62</v>
      </c>
      <c r="M575" t="s">
        <v>231</v>
      </c>
      <c r="N575">
        <v>609</v>
      </c>
      <c r="O575" t="s">
        <v>2832</v>
      </c>
      <c r="P575" t="s">
        <v>476</v>
      </c>
      <c r="Q575">
        <v>42500000</v>
      </c>
      <c r="R575" t="s">
        <v>2833</v>
      </c>
      <c r="S575" t="s">
        <v>20241</v>
      </c>
      <c r="T575" t="s">
        <v>2834</v>
      </c>
      <c r="U575" t="s">
        <v>2835</v>
      </c>
      <c r="V575" t="s">
        <v>2836</v>
      </c>
      <c r="W575">
        <v>5</v>
      </c>
      <c r="X575" t="s">
        <v>20242</v>
      </c>
      <c r="Y575" t="s">
        <v>20243</v>
      </c>
      <c r="Z575" t="s">
        <v>154</v>
      </c>
      <c r="AA575" t="s">
        <v>18497</v>
      </c>
      <c r="AB575" t="s">
        <v>20244</v>
      </c>
      <c r="AC575" t="b">
        <v>1</v>
      </c>
      <c r="AD575" t="s">
        <v>221</v>
      </c>
      <c r="AE575">
        <v>92</v>
      </c>
      <c r="AF575" t="s">
        <v>2831</v>
      </c>
      <c r="AG575" t="s">
        <v>20245</v>
      </c>
      <c r="AH575">
        <v>2011</v>
      </c>
      <c r="AI575">
        <v>-5</v>
      </c>
      <c r="AJ575" t="s">
        <v>18601</v>
      </c>
    </row>
    <row r="576" spans="1:36" x14ac:dyDescent="0.25">
      <c r="A576">
        <v>76</v>
      </c>
      <c r="B576">
        <v>2010</v>
      </c>
      <c r="C576">
        <v>76</v>
      </c>
      <c r="D576" t="s">
        <v>567</v>
      </c>
      <c r="E576" t="s">
        <v>21</v>
      </c>
      <c r="F576">
        <v>42400223</v>
      </c>
      <c r="G576">
        <v>2439</v>
      </c>
      <c r="H576">
        <v>15812311</v>
      </c>
      <c r="I576">
        <v>2435</v>
      </c>
      <c r="J576" s="1">
        <v>40337</v>
      </c>
      <c r="K576" s="1">
        <v>40279</v>
      </c>
      <c r="L576">
        <v>90</v>
      </c>
      <c r="M576" t="s">
        <v>21</v>
      </c>
      <c r="N576">
        <v>75</v>
      </c>
      <c r="O576" t="s">
        <v>568</v>
      </c>
      <c r="P576" t="s">
        <v>487</v>
      </c>
      <c r="Q576">
        <v>42385520</v>
      </c>
      <c r="R576" t="s">
        <v>25</v>
      </c>
      <c r="S576" t="s">
        <v>18514</v>
      </c>
      <c r="T576" t="s">
        <v>569</v>
      </c>
      <c r="U576" t="s">
        <v>429</v>
      </c>
      <c r="V576" t="s">
        <v>38</v>
      </c>
      <c r="W576" t="s">
        <v>270</v>
      </c>
      <c r="X576" t="s">
        <v>18748</v>
      </c>
      <c r="Y576" t="s">
        <v>18749</v>
      </c>
      <c r="Z576" t="s">
        <v>570</v>
      </c>
      <c r="AA576" t="s">
        <v>18419</v>
      </c>
      <c r="AB576" t="s">
        <v>18510</v>
      </c>
      <c r="AC576" t="b">
        <v>1</v>
      </c>
      <c r="AD576" t="s">
        <v>287</v>
      </c>
      <c r="AE576">
        <v>107</v>
      </c>
      <c r="AF576" t="s">
        <v>18750</v>
      </c>
      <c r="AG576" t="s">
        <v>18751</v>
      </c>
      <c r="AH576">
        <v>2010</v>
      </c>
      <c r="AI576" t="s">
        <v>18547</v>
      </c>
      <c r="AJ576" t="s">
        <v>18642</v>
      </c>
    </row>
    <row r="577" spans="1:36" x14ac:dyDescent="0.25">
      <c r="A577">
        <v>1218</v>
      </c>
      <c r="B577">
        <v>2012</v>
      </c>
      <c r="C577">
        <v>79</v>
      </c>
      <c r="D577" t="s">
        <v>5094</v>
      </c>
      <c r="E577" t="s">
        <v>363</v>
      </c>
      <c r="F577">
        <v>42345531</v>
      </c>
      <c r="G577">
        <v>3016</v>
      </c>
      <c r="H577">
        <v>21052227</v>
      </c>
      <c r="I577">
        <v>3012</v>
      </c>
      <c r="J577" t="s">
        <v>5095</v>
      </c>
      <c r="K577" s="1">
        <v>41224</v>
      </c>
      <c r="L577">
        <v>58</v>
      </c>
      <c r="M577" t="s">
        <v>57</v>
      </c>
      <c r="N577">
        <v>1217</v>
      </c>
      <c r="O577" t="s">
        <v>5096</v>
      </c>
      <c r="P577" t="s">
        <v>1491</v>
      </c>
      <c r="Q577">
        <v>42345531</v>
      </c>
      <c r="R577" t="s">
        <v>5097</v>
      </c>
      <c r="S577" t="s">
        <v>21805</v>
      </c>
      <c r="T577" t="s">
        <v>446</v>
      </c>
      <c r="U577" t="s">
        <v>5098</v>
      </c>
      <c r="V577" t="s">
        <v>1692</v>
      </c>
      <c r="W577" t="s">
        <v>153</v>
      </c>
      <c r="X577" t="s">
        <v>21944</v>
      </c>
      <c r="Y577" t="s">
        <v>21945</v>
      </c>
      <c r="Z577" t="s">
        <v>584</v>
      </c>
      <c r="AA577" t="s">
        <v>18497</v>
      </c>
      <c r="AB577" t="s">
        <v>21946</v>
      </c>
      <c r="AC577" t="b">
        <v>1</v>
      </c>
      <c r="AD577">
        <v>3</v>
      </c>
      <c r="AE577">
        <v>95</v>
      </c>
      <c r="AF577" t="s">
        <v>5094</v>
      </c>
      <c r="AG577" t="s">
        <v>446</v>
      </c>
      <c r="AH577">
        <v>2012</v>
      </c>
      <c r="AI577" t="s">
        <v>18480</v>
      </c>
      <c r="AJ577" t="s">
        <v>18722</v>
      </c>
    </row>
    <row r="578" spans="1:36" x14ac:dyDescent="0.25">
      <c r="A578">
        <v>2574</v>
      </c>
      <c r="B578">
        <v>2014</v>
      </c>
      <c r="C578">
        <v>78</v>
      </c>
      <c r="D578" t="s">
        <v>9580</v>
      </c>
      <c r="E578" t="s">
        <v>240</v>
      </c>
      <c r="F578">
        <v>42340598</v>
      </c>
      <c r="G578">
        <v>1213</v>
      </c>
      <c r="H578">
        <v>424397</v>
      </c>
      <c r="I578">
        <v>4</v>
      </c>
      <c r="J578" t="s">
        <v>9438</v>
      </c>
      <c r="K578" t="s">
        <v>9380</v>
      </c>
      <c r="L578">
        <v>181</v>
      </c>
      <c r="M578" t="s">
        <v>240</v>
      </c>
      <c r="N578">
        <v>2573</v>
      </c>
      <c r="O578" t="s">
        <v>9581</v>
      </c>
      <c r="P578">
        <v>-1</v>
      </c>
      <c r="Q578">
        <v>-1</v>
      </c>
      <c r="R578" t="s">
        <v>975</v>
      </c>
      <c r="S578" t="s">
        <v>24594</v>
      </c>
      <c r="T578" t="s">
        <v>9582</v>
      </c>
      <c r="U578" t="s">
        <v>509</v>
      </c>
      <c r="V578">
        <v>-1</v>
      </c>
      <c r="X578" t="s">
        <v>25592</v>
      </c>
      <c r="Y578">
        <v>-1</v>
      </c>
      <c r="Z578" t="s">
        <v>247</v>
      </c>
      <c r="AA578" t="s">
        <v>18726</v>
      </c>
      <c r="AB578">
        <v>-1</v>
      </c>
      <c r="AC578" t="b">
        <v>1</v>
      </c>
      <c r="AD578" t="s">
        <v>902</v>
      </c>
      <c r="AE578">
        <v>13</v>
      </c>
      <c r="AF578" t="s">
        <v>9580</v>
      </c>
      <c r="AG578">
        <v>-1</v>
      </c>
      <c r="AH578">
        <v>2014</v>
      </c>
      <c r="AJ578" t="s">
        <v>18907</v>
      </c>
    </row>
    <row r="579" spans="1:36" x14ac:dyDescent="0.25">
      <c r="A579">
        <v>3983</v>
      </c>
      <c r="B579">
        <v>2016</v>
      </c>
      <c r="C579">
        <v>74</v>
      </c>
      <c r="D579" t="s">
        <v>14056</v>
      </c>
      <c r="E579" t="s">
        <v>86</v>
      </c>
      <c r="F579">
        <v>42158780</v>
      </c>
      <c r="G579">
        <v>2379</v>
      </c>
      <c r="H579">
        <v>15134235</v>
      </c>
      <c r="I579">
        <v>2376</v>
      </c>
      <c r="J579" s="1">
        <v>42685</v>
      </c>
      <c r="K579" s="1">
        <v>42705</v>
      </c>
      <c r="L579">
        <v>61</v>
      </c>
      <c r="M579" t="s">
        <v>86</v>
      </c>
      <c r="N579">
        <v>3982</v>
      </c>
      <c r="O579" t="s">
        <v>14057</v>
      </c>
      <c r="P579" t="s">
        <v>380</v>
      </c>
      <c r="Q579">
        <v>41715860</v>
      </c>
      <c r="R579" t="s">
        <v>124</v>
      </c>
      <c r="S579" t="s">
        <v>26653</v>
      </c>
      <c r="T579" t="s">
        <v>7371</v>
      </c>
      <c r="U579" t="s">
        <v>278</v>
      </c>
      <c r="V579" t="s">
        <v>38</v>
      </c>
      <c r="W579" t="s">
        <v>172</v>
      </c>
      <c r="X579" t="s">
        <v>29226</v>
      </c>
      <c r="Y579" t="s">
        <v>29227</v>
      </c>
      <c r="Z579" t="s">
        <v>14058</v>
      </c>
      <c r="AA579" t="s">
        <v>18419</v>
      </c>
      <c r="AB579" s="4">
        <v>42685</v>
      </c>
      <c r="AC579" t="b">
        <v>1</v>
      </c>
      <c r="AD579" t="s">
        <v>384</v>
      </c>
      <c r="AE579">
        <v>111</v>
      </c>
      <c r="AF579" t="s">
        <v>14056</v>
      </c>
      <c r="AG579" t="s">
        <v>7371</v>
      </c>
      <c r="AH579">
        <v>2016</v>
      </c>
      <c r="AI579" t="s">
        <v>18488</v>
      </c>
      <c r="AJ579" t="s">
        <v>18646</v>
      </c>
    </row>
    <row r="580" spans="1:36" x14ac:dyDescent="0.25">
      <c r="A580">
        <v>1219</v>
      </c>
      <c r="B580">
        <v>2012</v>
      </c>
      <c r="C580">
        <v>80</v>
      </c>
      <c r="D580" t="s">
        <v>5099</v>
      </c>
      <c r="E580" t="s">
        <v>265</v>
      </c>
      <c r="F580">
        <v>42073277</v>
      </c>
      <c r="G580">
        <v>2811</v>
      </c>
      <c r="H580">
        <v>14743614</v>
      </c>
      <c r="I580">
        <v>2811</v>
      </c>
      <c r="J580" t="s">
        <v>5086</v>
      </c>
      <c r="K580" s="1">
        <v>41250</v>
      </c>
      <c r="L580">
        <v>90</v>
      </c>
      <c r="M580" t="s">
        <v>265</v>
      </c>
      <c r="N580">
        <v>1218</v>
      </c>
      <c r="O580" t="s">
        <v>5100</v>
      </c>
      <c r="P580" t="s">
        <v>5101</v>
      </c>
      <c r="Q580">
        <v>42043633</v>
      </c>
      <c r="R580" t="s">
        <v>25</v>
      </c>
      <c r="S580" t="s">
        <v>21304</v>
      </c>
      <c r="T580" t="s">
        <v>5102</v>
      </c>
      <c r="U580" t="s">
        <v>2308</v>
      </c>
      <c r="V580" t="s">
        <v>1405</v>
      </c>
      <c r="W580" t="s">
        <v>93</v>
      </c>
      <c r="X580" t="s">
        <v>21947</v>
      </c>
      <c r="Y580" t="s">
        <v>21948</v>
      </c>
      <c r="Z580" t="s">
        <v>271</v>
      </c>
      <c r="AA580" t="s">
        <v>18497</v>
      </c>
      <c r="AB580" t="s">
        <v>21937</v>
      </c>
      <c r="AC580" t="b">
        <v>1</v>
      </c>
      <c r="AD580" t="s">
        <v>902</v>
      </c>
      <c r="AE580">
        <v>95</v>
      </c>
      <c r="AF580" t="s">
        <v>5099</v>
      </c>
      <c r="AG580" t="s">
        <v>21949</v>
      </c>
      <c r="AH580">
        <v>2012</v>
      </c>
      <c r="AI580" t="s">
        <v>18443</v>
      </c>
      <c r="AJ580">
        <v>-7</v>
      </c>
    </row>
    <row r="581" spans="1:36" x14ac:dyDescent="0.25">
      <c r="A581">
        <v>1884</v>
      </c>
      <c r="B581">
        <v>2013</v>
      </c>
      <c r="C581">
        <v>76</v>
      </c>
      <c r="D581" t="s">
        <v>7271</v>
      </c>
      <c r="E581" t="s">
        <v>86</v>
      </c>
      <c r="F581">
        <v>42025135</v>
      </c>
      <c r="G581">
        <v>3117</v>
      </c>
      <c r="H581">
        <v>19030375</v>
      </c>
      <c r="I581">
        <v>3107</v>
      </c>
      <c r="J581" s="1">
        <v>41434</v>
      </c>
      <c r="K581" t="s">
        <v>7067</v>
      </c>
      <c r="L581">
        <v>55</v>
      </c>
      <c r="M581" t="s">
        <v>86</v>
      </c>
      <c r="N581">
        <v>1883</v>
      </c>
      <c r="O581" t="s">
        <v>7272</v>
      </c>
      <c r="P581" t="s">
        <v>487</v>
      </c>
      <c r="Q581">
        <v>35512027</v>
      </c>
      <c r="R581" t="s">
        <v>25</v>
      </c>
      <c r="S581" s="4">
        <v>41653</v>
      </c>
      <c r="T581" t="s">
        <v>7273</v>
      </c>
      <c r="U581" t="s">
        <v>737</v>
      </c>
      <c r="V581" t="s">
        <v>38</v>
      </c>
      <c r="W581" t="s">
        <v>135</v>
      </c>
      <c r="X581" t="s">
        <v>23700</v>
      </c>
      <c r="Y581" t="s">
        <v>23701</v>
      </c>
      <c r="Z581" t="s">
        <v>7274</v>
      </c>
      <c r="AA581" t="s">
        <v>18497</v>
      </c>
      <c r="AB581" t="s">
        <v>22591</v>
      </c>
      <c r="AC581" t="b">
        <v>1</v>
      </c>
      <c r="AD581" t="s">
        <v>50</v>
      </c>
      <c r="AE581">
        <v>119</v>
      </c>
      <c r="AF581" t="s">
        <v>7271</v>
      </c>
      <c r="AG581" t="s">
        <v>23702</v>
      </c>
      <c r="AH581">
        <v>2013</v>
      </c>
      <c r="AI581" t="s">
        <v>18468</v>
      </c>
      <c r="AJ581" t="s">
        <v>18512</v>
      </c>
    </row>
    <row r="582" spans="1:36" x14ac:dyDescent="0.25">
      <c r="A582">
        <v>2575</v>
      </c>
      <c r="B582">
        <v>2014</v>
      </c>
      <c r="C582">
        <v>79</v>
      </c>
      <c r="D582" t="s">
        <v>9583</v>
      </c>
      <c r="E582" t="s">
        <v>66</v>
      </c>
      <c r="F582">
        <v>42024533</v>
      </c>
      <c r="G582">
        <v>3656</v>
      </c>
      <c r="H582">
        <v>15873397</v>
      </c>
      <c r="I582">
        <v>3656</v>
      </c>
      <c r="J582" s="1">
        <v>41982</v>
      </c>
      <c r="K582" t="s">
        <v>9447</v>
      </c>
      <c r="L582">
        <v>97</v>
      </c>
      <c r="M582" t="s">
        <v>66</v>
      </c>
      <c r="N582">
        <v>2574</v>
      </c>
      <c r="O582" t="s">
        <v>9584</v>
      </c>
      <c r="P582" t="s">
        <v>380</v>
      </c>
      <c r="Q582">
        <v>-1</v>
      </c>
      <c r="R582" t="s">
        <v>25</v>
      </c>
      <c r="S582" t="s">
        <v>20712</v>
      </c>
      <c r="T582" t="s">
        <v>2734</v>
      </c>
      <c r="U582" t="s">
        <v>1010</v>
      </c>
      <c r="V582" t="s">
        <v>38</v>
      </c>
      <c r="W582" t="s">
        <v>62</v>
      </c>
      <c r="X582" t="s">
        <v>25593</v>
      </c>
      <c r="Y582" t="s">
        <v>25594</v>
      </c>
      <c r="Z582" t="s">
        <v>72</v>
      </c>
      <c r="AA582" t="s">
        <v>18411</v>
      </c>
      <c r="AB582" t="s">
        <v>25530</v>
      </c>
      <c r="AC582" t="b">
        <v>1</v>
      </c>
      <c r="AD582" t="s">
        <v>279</v>
      </c>
      <c r="AE582">
        <v>107</v>
      </c>
      <c r="AF582" t="s">
        <v>9583</v>
      </c>
      <c r="AG582" t="s">
        <v>25595</v>
      </c>
      <c r="AH582">
        <v>2014</v>
      </c>
      <c r="AI582" t="s">
        <v>18427</v>
      </c>
      <c r="AJ582" t="s">
        <v>18512</v>
      </c>
    </row>
    <row r="583" spans="1:36" x14ac:dyDescent="0.25">
      <c r="A583">
        <v>4712</v>
      </c>
      <c r="B583">
        <v>2017</v>
      </c>
      <c r="C583">
        <v>66</v>
      </c>
      <c r="D583" t="s">
        <v>16417</v>
      </c>
      <c r="E583" t="s">
        <v>11785</v>
      </c>
      <c r="F583">
        <v>41189488</v>
      </c>
      <c r="G583">
        <v>3553</v>
      </c>
      <c r="H583">
        <v>17007624</v>
      </c>
      <c r="I583">
        <v>3553</v>
      </c>
      <c r="J583" t="s">
        <v>16228</v>
      </c>
      <c r="K583" t="s">
        <v>16193</v>
      </c>
      <c r="L583">
        <v>62</v>
      </c>
      <c r="M583" t="s">
        <v>57</v>
      </c>
      <c r="N583">
        <v>4711</v>
      </c>
      <c r="O583" t="s">
        <v>16418</v>
      </c>
      <c r="P583" t="s">
        <v>1565</v>
      </c>
      <c r="Q583">
        <v>40442321</v>
      </c>
      <c r="R583" t="s">
        <v>16419</v>
      </c>
      <c r="S583" s="4">
        <v>43060</v>
      </c>
      <c r="T583" t="s">
        <v>7292</v>
      </c>
      <c r="U583" t="s">
        <v>152</v>
      </c>
      <c r="V583" t="s">
        <v>299</v>
      </c>
      <c r="W583" t="s">
        <v>40</v>
      </c>
      <c r="X583" t="s">
        <v>31056</v>
      </c>
      <c r="Y583" t="s">
        <v>31057</v>
      </c>
      <c r="Z583" t="s">
        <v>16420</v>
      </c>
      <c r="AA583" t="s">
        <v>18419</v>
      </c>
      <c r="AB583" s="4">
        <v>42937</v>
      </c>
      <c r="AC583" t="b">
        <v>1</v>
      </c>
      <c r="AD583" t="s">
        <v>64</v>
      </c>
      <c r="AE583">
        <v>137</v>
      </c>
      <c r="AF583" t="s">
        <v>16417</v>
      </c>
      <c r="AG583" t="s">
        <v>31058</v>
      </c>
      <c r="AH583">
        <v>2017</v>
      </c>
      <c r="AI583" t="s">
        <v>18552</v>
      </c>
      <c r="AJ583" t="s">
        <v>18415</v>
      </c>
    </row>
    <row r="584" spans="1:36" x14ac:dyDescent="0.25">
      <c r="A584">
        <v>1220</v>
      </c>
      <c r="B584">
        <v>2012</v>
      </c>
      <c r="C584">
        <v>81</v>
      </c>
      <c r="D584" t="s">
        <v>5103</v>
      </c>
      <c r="E584" t="s">
        <v>265</v>
      </c>
      <c r="F584">
        <v>41152203</v>
      </c>
      <c r="G584">
        <v>3021</v>
      </c>
      <c r="H584">
        <v>10547068</v>
      </c>
      <c r="I584">
        <v>3021</v>
      </c>
      <c r="J584" t="s">
        <v>4968</v>
      </c>
      <c r="K584" s="1">
        <v>40947</v>
      </c>
      <c r="L584">
        <v>76</v>
      </c>
      <c r="M584" t="s">
        <v>265</v>
      </c>
      <c r="N584">
        <v>1219</v>
      </c>
      <c r="O584" t="s">
        <v>5104</v>
      </c>
      <c r="P584" t="s">
        <v>1453</v>
      </c>
      <c r="Q584">
        <v>41102171</v>
      </c>
      <c r="R584" t="s">
        <v>25</v>
      </c>
      <c r="S584" t="s">
        <v>20833</v>
      </c>
      <c r="T584" t="s">
        <v>5105</v>
      </c>
      <c r="U584" t="s">
        <v>305</v>
      </c>
      <c r="V584" t="s">
        <v>38</v>
      </c>
      <c r="W584" t="s">
        <v>196</v>
      </c>
      <c r="X584" t="s">
        <v>21950</v>
      </c>
      <c r="Y584" t="s">
        <v>21951</v>
      </c>
      <c r="Z584" t="s">
        <v>271</v>
      </c>
      <c r="AA584" t="s">
        <v>18419</v>
      </c>
      <c r="AB584" t="s">
        <v>21835</v>
      </c>
      <c r="AC584" t="b">
        <v>1</v>
      </c>
      <c r="AD584" t="s">
        <v>405</v>
      </c>
      <c r="AE584">
        <v>110</v>
      </c>
      <c r="AF584" t="s">
        <v>5103</v>
      </c>
      <c r="AG584" t="s">
        <v>21952</v>
      </c>
      <c r="AH584">
        <v>2012</v>
      </c>
      <c r="AI584" t="s">
        <v>18503</v>
      </c>
      <c r="AJ584" t="s">
        <v>18422</v>
      </c>
    </row>
    <row r="585" spans="1:36" x14ac:dyDescent="0.25">
      <c r="A585">
        <v>77</v>
      </c>
      <c r="B585">
        <v>2010</v>
      </c>
      <c r="C585">
        <v>77</v>
      </c>
      <c r="D585" t="s">
        <v>571</v>
      </c>
      <c r="E585" t="s">
        <v>265</v>
      </c>
      <c r="F585">
        <v>41034350</v>
      </c>
      <c r="G585">
        <v>2874</v>
      </c>
      <c r="H585">
        <v>20366613</v>
      </c>
      <c r="I585">
        <v>2874</v>
      </c>
      <c r="J585" t="s">
        <v>474</v>
      </c>
      <c r="K585" s="1">
        <v>40369</v>
      </c>
      <c r="L585">
        <v>41</v>
      </c>
      <c r="M585" t="s">
        <v>265</v>
      </c>
      <c r="N585">
        <v>76</v>
      </c>
      <c r="O585" t="s">
        <v>572</v>
      </c>
      <c r="P585" t="s">
        <v>573</v>
      </c>
      <c r="Q585">
        <v>40990055</v>
      </c>
      <c r="R585" t="s">
        <v>574</v>
      </c>
      <c r="S585" s="4">
        <v>40547</v>
      </c>
      <c r="T585" t="s">
        <v>575</v>
      </c>
      <c r="U585" t="s">
        <v>576</v>
      </c>
      <c r="V585" t="s">
        <v>38</v>
      </c>
      <c r="W585" t="s">
        <v>103</v>
      </c>
      <c r="X585" t="s">
        <v>18752</v>
      </c>
      <c r="Y585" t="s">
        <v>18753</v>
      </c>
      <c r="Z585" t="s">
        <v>455</v>
      </c>
      <c r="AA585" t="s">
        <v>18419</v>
      </c>
      <c r="AB585" t="s">
        <v>18687</v>
      </c>
      <c r="AC585" t="b">
        <v>1</v>
      </c>
      <c r="AD585" t="s">
        <v>93</v>
      </c>
      <c r="AE585">
        <v>87</v>
      </c>
      <c r="AF585" t="s">
        <v>571</v>
      </c>
      <c r="AG585" t="s">
        <v>577</v>
      </c>
      <c r="AH585">
        <v>2010</v>
      </c>
      <c r="AI585" t="s">
        <v>18448</v>
      </c>
      <c r="AJ585" t="s">
        <v>18522</v>
      </c>
    </row>
    <row r="586" spans="1:36" x14ac:dyDescent="0.25">
      <c r="A586">
        <v>3984</v>
      </c>
      <c r="B586">
        <v>2016</v>
      </c>
      <c r="C586">
        <v>75</v>
      </c>
      <c r="D586" t="s">
        <v>14059</v>
      </c>
      <c r="E586" t="s">
        <v>2826</v>
      </c>
      <c r="F586">
        <v>41012075</v>
      </c>
      <c r="G586">
        <v>3104</v>
      </c>
      <c r="H586">
        <v>14788157</v>
      </c>
      <c r="I586">
        <v>3104</v>
      </c>
      <c r="J586" t="s">
        <v>14060</v>
      </c>
      <c r="K586" s="1">
        <v>42468</v>
      </c>
      <c r="L586">
        <v>83</v>
      </c>
      <c r="M586" t="s">
        <v>57</v>
      </c>
      <c r="N586">
        <v>3983</v>
      </c>
      <c r="O586" t="s">
        <v>14061</v>
      </c>
      <c r="P586" t="s">
        <v>487</v>
      </c>
      <c r="Q586">
        <v>-1</v>
      </c>
      <c r="R586" t="s">
        <v>25</v>
      </c>
      <c r="S586" t="s">
        <v>29144</v>
      </c>
      <c r="T586" t="s">
        <v>3397</v>
      </c>
      <c r="U586" t="s">
        <v>325</v>
      </c>
      <c r="V586" t="s">
        <v>14062</v>
      </c>
      <c r="W586" t="s">
        <v>172</v>
      </c>
      <c r="X586" t="s">
        <v>29228</v>
      </c>
      <c r="Y586" t="s">
        <v>29229</v>
      </c>
      <c r="Z586" t="s">
        <v>14063</v>
      </c>
      <c r="AA586" t="s">
        <v>18497</v>
      </c>
      <c r="AB586" t="s">
        <v>29230</v>
      </c>
      <c r="AC586" t="b">
        <v>1</v>
      </c>
      <c r="AD586" t="s">
        <v>50</v>
      </c>
      <c r="AE586">
        <v>98</v>
      </c>
      <c r="AF586" t="s">
        <v>14059</v>
      </c>
      <c r="AG586" t="s">
        <v>29231</v>
      </c>
      <c r="AH586">
        <v>2016</v>
      </c>
      <c r="AI586" t="s">
        <v>18488</v>
      </c>
      <c r="AJ586" t="s">
        <v>18415</v>
      </c>
    </row>
    <row r="587" spans="1:36" x14ac:dyDescent="0.25">
      <c r="A587">
        <v>1222</v>
      </c>
      <c r="B587">
        <v>2012</v>
      </c>
      <c r="C587">
        <v>83</v>
      </c>
      <c r="D587" t="s">
        <v>5106</v>
      </c>
      <c r="E587" t="s">
        <v>2968</v>
      </c>
      <c r="F587">
        <v>41003371</v>
      </c>
      <c r="G587">
        <v>2780</v>
      </c>
      <c r="H587">
        <v>13152683</v>
      </c>
      <c r="I587">
        <v>2730</v>
      </c>
      <c r="J587" t="s">
        <v>5107</v>
      </c>
      <c r="K587" t="s">
        <v>4801</v>
      </c>
      <c r="L587">
        <v>117</v>
      </c>
      <c r="M587" t="s">
        <v>2968</v>
      </c>
      <c r="N587">
        <v>1221</v>
      </c>
      <c r="O587" t="s">
        <v>5108</v>
      </c>
      <c r="P587" t="s">
        <v>5109</v>
      </c>
      <c r="Q587">
        <v>39100000</v>
      </c>
      <c r="R587" t="s">
        <v>25</v>
      </c>
      <c r="S587" s="4">
        <v>41296</v>
      </c>
      <c r="T587" t="s">
        <v>5110</v>
      </c>
      <c r="U587" t="s">
        <v>727</v>
      </c>
      <c r="V587" t="s">
        <v>28</v>
      </c>
      <c r="W587" t="s">
        <v>136</v>
      </c>
      <c r="X587" t="s">
        <v>21953</v>
      </c>
      <c r="Y587" t="s">
        <v>21954</v>
      </c>
      <c r="Z587" t="s">
        <v>2974</v>
      </c>
      <c r="AA587" t="s">
        <v>18497</v>
      </c>
      <c r="AB587" t="s">
        <v>21955</v>
      </c>
      <c r="AC587" t="b">
        <v>1</v>
      </c>
      <c r="AD587" t="s">
        <v>248</v>
      </c>
      <c r="AE587">
        <v>109</v>
      </c>
      <c r="AF587" t="s">
        <v>5106</v>
      </c>
      <c r="AG587" t="s">
        <v>5110</v>
      </c>
      <c r="AH587">
        <v>2012</v>
      </c>
      <c r="AI587" t="s">
        <v>18469</v>
      </c>
      <c r="AJ587" t="s">
        <v>18474</v>
      </c>
    </row>
    <row r="588" spans="1:36" x14ac:dyDescent="0.25">
      <c r="A588">
        <v>611</v>
      </c>
      <c r="B588">
        <v>2011</v>
      </c>
      <c r="C588">
        <v>74</v>
      </c>
      <c r="D588" t="s">
        <v>2837</v>
      </c>
      <c r="E588" t="s">
        <v>120</v>
      </c>
      <c r="F588">
        <v>40962534</v>
      </c>
      <c r="G588">
        <v>2199</v>
      </c>
      <c r="H588">
        <v>10470143</v>
      </c>
      <c r="I588">
        <v>2199</v>
      </c>
      <c r="J588" s="1">
        <v>40734</v>
      </c>
      <c r="K588" s="1">
        <v>40878</v>
      </c>
      <c r="L588">
        <v>97</v>
      </c>
      <c r="M588" t="s">
        <v>120</v>
      </c>
      <c r="N588">
        <v>610</v>
      </c>
      <c r="O588" t="s">
        <v>2838</v>
      </c>
      <c r="P588" t="s">
        <v>2839</v>
      </c>
      <c r="Q588">
        <v>40962534</v>
      </c>
      <c r="R588" t="s">
        <v>25</v>
      </c>
      <c r="S588" s="4">
        <v>40925</v>
      </c>
      <c r="T588" t="s">
        <v>2840</v>
      </c>
      <c r="U588" t="s">
        <v>244</v>
      </c>
      <c r="V588" t="s">
        <v>38</v>
      </c>
      <c r="W588" t="s">
        <v>213</v>
      </c>
      <c r="X588" t="s">
        <v>20246</v>
      </c>
      <c r="Y588" t="s">
        <v>20247</v>
      </c>
      <c r="Z588" t="s">
        <v>163</v>
      </c>
      <c r="AA588" t="s">
        <v>18497</v>
      </c>
      <c r="AB588" t="s">
        <v>20120</v>
      </c>
      <c r="AC588" t="b">
        <v>1</v>
      </c>
      <c r="AD588" t="s">
        <v>32</v>
      </c>
      <c r="AE588">
        <v>101</v>
      </c>
      <c r="AF588" t="s">
        <v>2837</v>
      </c>
      <c r="AG588" t="s">
        <v>20248</v>
      </c>
      <c r="AH588">
        <v>2011</v>
      </c>
      <c r="AI588" t="s">
        <v>18513</v>
      </c>
      <c r="AJ588" t="s">
        <v>18458</v>
      </c>
    </row>
    <row r="589" spans="1:36" x14ac:dyDescent="0.25">
      <c r="A589">
        <v>4713</v>
      </c>
      <c r="B589">
        <v>2017</v>
      </c>
      <c r="C589">
        <v>67</v>
      </c>
      <c r="D589" t="s">
        <v>16421</v>
      </c>
      <c r="E589" t="s">
        <v>120</v>
      </c>
      <c r="F589">
        <v>40852824</v>
      </c>
      <c r="G589">
        <v>2976</v>
      </c>
      <c r="H589">
        <v>9812674</v>
      </c>
      <c r="I589">
        <v>2837</v>
      </c>
      <c r="J589" t="s">
        <v>16212</v>
      </c>
      <c r="K589" t="s">
        <v>16235</v>
      </c>
      <c r="L589">
        <v>90</v>
      </c>
      <c r="M589" t="s">
        <v>120</v>
      </c>
      <c r="N589">
        <v>4712</v>
      </c>
      <c r="O589" t="s">
        <v>16422</v>
      </c>
      <c r="P589" t="s">
        <v>499</v>
      </c>
      <c r="Q589">
        <v>40448404</v>
      </c>
      <c r="R589" t="s">
        <v>25</v>
      </c>
      <c r="S589" t="s">
        <v>30933</v>
      </c>
      <c r="T589" t="s">
        <v>16423</v>
      </c>
      <c r="U589" t="s">
        <v>27</v>
      </c>
      <c r="V589" t="s">
        <v>38</v>
      </c>
      <c r="W589" t="s">
        <v>272</v>
      </c>
      <c r="X589" t="s">
        <v>31059</v>
      </c>
      <c r="Y589" t="s">
        <v>31060</v>
      </c>
      <c r="Z589" t="s">
        <v>16315</v>
      </c>
      <c r="AA589" t="s">
        <v>18411</v>
      </c>
      <c r="AB589" s="4">
        <v>43056</v>
      </c>
      <c r="AC589" t="b">
        <v>1</v>
      </c>
      <c r="AD589" t="s">
        <v>307</v>
      </c>
      <c r="AE589">
        <v>86</v>
      </c>
      <c r="AF589" t="s">
        <v>16421</v>
      </c>
      <c r="AG589" t="s">
        <v>31061</v>
      </c>
      <c r="AH589">
        <v>2017</v>
      </c>
      <c r="AI589" t="s">
        <v>18788</v>
      </c>
      <c r="AJ589" t="s">
        <v>18601</v>
      </c>
    </row>
    <row r="590" spans="1:36" x14ac:dyDescent="0.25">
      <c r="A590">
        <v>4714</v>
      </c>
      <c r="B590">
        <v>2017</v>
      </c>
      <c r="C590">
        <v>68</v>
      </c>
      <c r="D590" t="s">
        <v>16424</v>
      </c>
      <c r="E590" t="s">
        <v>43</v>
      </c>
      <c r="F590">
        <v>40563557</v>
      </c>
      <c r="G590">
        <v>3440</v>
      </c>
      <c r="H590">
        <v>18676033</v>
      </c>
      <c r="I590">
        <v>3440</v>
      </c>
      <c r="J590" t="s">
        <v>16244</v>
      </c>
      <c r="K590" t="s">
        <v>16360</v>
      </c>
      <c r="L590">
        <v>55</v>
      </c>
      <c r="M590" t="s">
        <v>43</v>
      </c>
      <c r="N590">
        <v>4713</v>
      </c>
      <c r="O590" t="s">
        <v>16425</v>
      </c>
      <c r="P590" t="s">
        <v>476</v>
      </c>
      <c r="Q590">
        <v>40533014</v>
      </c>
      <c r="R590" t="s">
        <v>16426</v>
      </c>
      <c r="S590" s="4">
        <v>42941</v>
      </c>
      <c r="T590" t="s">
        <v>4842</v>
      </c>
      <c r="U590" t="s">
        <v>2567</v>
      </c>
      <c r="V590" t="s">
        <v>1405</v>
      </c>
      <c r="W590" t="s">
        <v>384</v>
      </c>
      <c r="X590" t="s">
        <v>31062</v>
      </c>
      <c r="Y590" t="s">
        <v>31063</v>
      </c>
      <c r="Z590" t="s">
        <v>144</v>
      </c>
      <c r="AA590" t="s">
        <v>18419</v>
      </c>
      <c r="AB590" s="4">
        <v>42825</v>
      </c>
      <c r="AC590" t="b">
        <v>1</v>
      </c>
      <c r="AD590" t="s">
        <v>257</v>
      </c>
      <c r="AE590">
        <v>107</v>
      </c>
      <c r="AF590" t="s">
        <v>31064</v>
      </c>
      <c r="AG590" t="s">
        <v>31065</v>
      </c>
      <c r="AH590">
        <v>2017</v>
      </c>
      <c r="AI590" t="s">
        <v>18652</v>
      </c>
      <c r="AJ590" t="s">
        <v>18512</v>
      </c>
    </row>
    <row r="591" spans="1:36" x14ac:dyDescent="0.25">
      <c r="A591">
        <v>612</v>
      </c>
      <c r="B591">
        <v>2011</v>
      </c>
      <c r="C591">
        <v>75</v>
      </c>
      <c r="D591" t="s">
        <v>2841</v>
      </c>
      <c r="E591" t="s">
        <v>611</v>
      </c>
      <c r="F591">
        <v>40259119</v>
      </c>
      <c r="G591">
        <v>2545</v>
      </c>
      <c r="H591">
        <v>12370549</v>
      </c>
      <c r="I591">
        <v>2535</v>
      </c>
      <c r="J591" s="1">
        <v>40759</v>
      </c>
      <c r="K591" s="1">
        <v>40731</v>
      </c>
      <c r="L591">
        <v>90</v>
      </c>
      <c r="M591" t="s">
        <v>611</v>
      </c>
      <c r="N591">
        <v>611</v>
      </c>
      <c r="O591" t="s">
        <v>2842</v>
      </c>
      <c r="P591" t="s">
        <v>2843</v>
      </c>
      <c r="Q591">
        <v>40200000</v>
      </c>
      <c r="R591" t="s">
        <v>2844</v>
      </c>
      <c r="S591" t="s">
        <v>19769</v>
      </c>
      <c r="T591" t="s">
        <v>2845</v>
      </c>
      <c r="U591" t="s">
        <v>620</v>
      </c>
      <c r="V591" t="s">
        <v>2846</v>
      </c>
      <c r="W591" t="s">
        <v>41</v>
      </c>
      <c r="X591" t="s">
        <v>20249</v>
      </c>
      <c r="Y591" t="s">
        <v>20250</v>
      </c>
      <c r="Z591" t="s">
        <v>615</v>
      </c>
      <c r="AA591" t="s">
        <v>18419</v>
      </c>
      <c r="AB591" t="s">
        <v>18538</v>
      </c>
      <c r="AC591" t="b">
        <v>1</v>
      </c>
      <c r="AD591" t="s">
        <v>117</v>
      </c>
      <c r="AE591">
        <v>111</v>
      </c>
      <c r="AF591" t="s">
        <v>2841</v>
      </c>
      <c r="AG591" t="s">
        <v>20251</v>
      </c>
      <c r="AH591">
        <v>2011</v>
      </c>
      <c r="AI591" t="s">
        <v>18415</v>
      </c>
      <c r="AJ591" t="s">
        <v>18469</v>
      </c>
    </row>
    <row r="592" spans="1:36" x14ac:dyDescent="0.25">
      <c r="A592">
        <v>78</v>
      </c>
      <c r="B592">
        <v>2010</v>
      </c>
      <c r="C592">
        <v>78</v>
      </c>
      <c r="D592" t="s">
        <v>578</v>
      </c>
      <c r="E592" t="s">
        <v>363</v>
      </c>
      <c r="F592">
        <v>40168080</v>
      </c>
      <c r="G592">
        <v>2476</v>
      </c>
      <c r="H592">
        <v>17501625</v>
      </c>
      <c r="I592">
        <v>2476</v>
      </c>
      <c r="J592" t="s">
        <v>457</v>
      </c>
      <c r="K592" t="s">
        <v>579</v>
      </c>
      <c r="L592">
        <v>58</v>
      </c>
      <c r="M592" t="s">
        <v>57</v>
      </c>
      <c r="N592">
        <v>77</v>
      </c>
      <c r="O592" t="s">
        <v>580</v>
      </c>
      <c r="P592">
        <v>-1</v>
      </c>
      <c r="Q592">
        <v>40168080</v>
      </c>
      <c r="R592" t="s">
        <v>25</v>
      </c>
      <c r="S592" t="s">
        <v>18737</v>
      </c>
      <c r="T592" t="s">
        <v>581</v>
      </c>
      <c r="U592" t="s">
        <v>582</v>
      </c>
      <c r="V592" t="s">
        <v>38</v>
      </c>
      <c r="W592" t="s">
        <v>583</v>
      </c>
      <c r="X592" t="s">
        <v>18754</v>
      </c>
      <c r="Y592" t="s">
        <v>18755</v>
      </c>
      <c r="Z592" t="s">
        <v>584</v>
      </c>
      <c r="AA592" t="s">
        <v>18497</v>
      </c>
      <c r="AB592" s="4">
        <v>40200</v>
      </c>
      <c r="AC592" t="b">
        <v>1</v>
      </c>
      <c r="AD592" t="s">
        <v>549</v>
      </c>
      <c r="AE592">
        <v>100</v>
      </c>
      <c r="AF592" t="s">
        <v>18756</v>
      </c>
      <c r="AG592" t="s">
        <v>18757</v>
      </c>
      <c r="AH592">
        <v>2010</v>
      </c>
      <c r="AI592" t="s">
        <v>18758</v>
      </c>
      <c r="AJ592" t="s">
        <v>18652</v>
      </c>
    </row>
    <row r="593" spans="1:36" x14ac:dyDescent="0.25">
      <c r="A593">
        <v>3985</v>
      </c>
      <c r="B593">
        <v>2016</v>
      </c>
      <c r="C593">
        <v>76</v>
      </c>
      <c r="D593" t="s">
        <v>14064</v>
      </c>
      <c r="E593" t="s">
        <v>43</v>
      </c>
      <c r="F593">
        <v>40098064</v>
      </c>
      <c r="G593">
        <v>3160</v>
      </c>
      <c r="H593">
        <v>12701743</v>
      </c>
      <c r="I593">
        <v>3160</v>
      </c>
      <c r="J593" t="s">
        <v>13823</v>
      </c>
      <c r="K593" t="s">
        <v>13880</v>
      </c>
      <c r="L593">
        <v>63</v>
      </c>
      <c r="M593" t="s">
        <v>43</v>
      </c>
      <c r="N593">
        <v>3984</v>
      </c>
      <c r="O593" t="s">
        <v>14065</v>
      </c>
      <c r="P593" t="s">
        <v>14066</v>
      </c>
      <c r="Q593">
        <v>40069087</v>
      </c>
      <c r="R593" t="s">
        <v>70</v>
      </c>
      <c r="S593" t="s">
        <v>29028</v>
      </c>
      <c r="T593" t="s">
        <v>4919</v>
      </c>
      <c r="U593" t="s">
        <v>1062</v>
      </c>
      <c r="V593" t="s">
        <v>14067</v>
      </c>
      <c r="W593">
        <v>6</v>
      </c>
      <c r="X593" t="s">
        <v>29232</v>
      </c>
      <c r="Y593" t="s">
        <v>29233</v>
      </c>
      <c r="Z593" t="s">
        <v>144</v>
      </c>
      <c r="AA593" t="s">
        <v>18497</v>
      </c>
      <c r="AB593" s="4">
        <v>42697</v>
      </c>
      <c r="AC593" t="b">
        <v>1</v>
      </c>
      <c r="AD593" t="s">
        <v>344</v>
      </c>
      <c r="AE593">
        <v>124</v>
      </c>
      <c r="AF593" t="s">
        <v>14064</v>
      </c>
      <c r="AG593" t="s">
        <v>8532</v>
      </c>
      <c r="AH593">
        <v>2016</v>
      </c>
      <c r="AI593">
        <v>-6</v>
      </c>
      <c r="AJ593" t="s">
        <v>18458</v>
      </c>
    </row>
    <row r="594" spans="1:36" x14ac:dyDescent="0.25">
      <c r="A594">
        <v>1885</v>
      </c>
      <c r="B594">
        <v>2013</v>
      </c>
      <c r="C594">
        <v>77</v>
      </c>
      <c r="D594" t="s">
        <v>7275</v>
      </c>
      <c r="E594" t="s">
        <v>2968</v>
      </c>
      <c r="F594">
        <v>40041683</v>
      </c>
      <c r="G594">
        <v>2160</v>
      </c>
      <c r="H594">
        <v>18101682</v>
      </c>
      <c r="I594">
        <v>2160</v>
      </c>
      <c r="J594" s="1">
        <v>41579</v>
      </c>
      <c r="K594" s="1">
        <v>41336</v>
      </c>
      <c r="L594">
        <v>51</v>
      </c>
      <c r="M594" t="s">
        <v>2968</v>
      </c>
      <c r="N594">
        <v>1884</v>
      </c>
      <c r="O594" t="s">
        <v>7276</v>
      </c>
      <c r="P594" t="s">
        <v>414</v>
      </c>
      <c r="Q594">
        <v>32536865</v>
      </c>
      <c r="R594" t="s">
        <v>25</v>
      </c>
      <c r="S594" t="s">
        <v>22035</v>
      </c>
      <c r="T594" t="s">
        <v>7277</v>
      </c>
      <c r="U594" t="s">
        <v>2887</v>
      </c>
      <c r="V594" t="s">
        <v>28</v>
      </c>
      <c r="W594">
        <v>2</v>
      </c>
      <c r="X594" t="s">
        <v>23703</v>
      </c>
      <c r="Y594" t="s">
        <v>23704</v>
      </c>
      <c r="Z594" t="s">
        <v>2974</v>
      </c>
      <c r="AA594" t="s">
        <v>18497</v>
      </c>
      <c r="AB594" s="4">
        <v>41285</v>
      </c>
      <c r="AC594" t="b">
        <v>1</v>
      </c>
      <c r="AD594">
        <v>1</v>
      </c>
      <c r="AE594">
        <v>86</v>
      </c>
      <c r="AF594" t="s">
        <v>7275</v>
      </c>
      <c r="AG594" t="s">
        <v>23705</v>
      </c>
      <c r="AH594">
        <v>2013</v>
      </c>
      <c r="AI594">
        <v>-2</v>
      </c>
      <c r="AJ594" t="s">
        <v>18552</v>
      </c>
    </row>
    <row r="595" spans="1:36" x14ac:dyDescent="0.25">
      <c r="A595">
        <v>79</v>
      </c>
      <c r="B595">
        <v>2010</v>
      </c>
      <c r="C595">
        <v>79</v>
      </c>
      <c r="D595" t="s">
        <v>585</v>
      </c>
      <c r="E595" t="s">
        <v>363</v>
      </c>
      <c r="F595">
        <v>39440655</v>
      </c>
      <c r="G595">
        <v>3037</v>
      </c>
      <c r="H595">
        <v>11947744</v>
      </c>
      <c r="I595">
        <v>3037</v>
      </c>
      <c r="J595" t="s">
        <v>113</v>
      </c>
      <c r="K595" s="1">
        <v>40453</v>
      </c>
      <c r="L595">
        <v>78</v>
      </c>
      <c r="M595" t="s">
        <v>57</v>
      </c>
      <c r="N595">
        <v>78</v>
      </c>
      <c r="O595" t="s">
        <v>586</v>
      </c>
      <c r="P595" t="s">
        <v>587</v>
      </c>
      <c r="Q595">
        <v>39440655</v>
      </c>
      <c r="R595" t="s">
        <v>25</v>
      </c>
      <c r="S595" s="4">
        <v>40603</v>
      </c>
      <c r="T595" t="s">
        <v>588</v>
      </c>
      <c r="U595" t="s">
        <v>589</v>
      </c>
      <c r="V595" t="s">
        <v>170</v>
      </c>
      <c r="W595" t="s">
        <v>314</v>
      </c>
      <c r="X595" t="s">
        <v>18759</v>
      </c>
      <c r="Y595" t="s">
        <v>18760</v>
      </c>
      <c r="Z595" t="s">
        <v>449</v>
      </c>
      <c r="AA595" t="s">
        <v>18419</v>
      </c>
      <c r="AB595" s="4">
        <v>40506</v>
      </c>
      <c r="AC595" t="b">
        <v>1</v>
      </c>
      <c r="AD595" t="s">
        <v>332</v>
      </c>
      <c r="AE595">
        <v>119</v>
      </c>
      <c r="AF595" t="s">
        <v>585</v>
      </c>
      <c r="AG595" t="s">
        <v>588</v>
      </c>
      <c r="AH595">
        <v>2010</v>
      </c>
      <c r="AI595" t="s">
        <v>18600</v>
      </c>
      <c r="AJ595" t="s">
        <v>18512</v>
      </c>
    </row>
    <row r="596" spans="1:36" x14ac:dyDescent="0.25">
      <c r="A596">
        <v>2576</v>
      </c>
      <c r="B596">
        <v>2014</v>
      </c>
      <c r="C596">
        <v>80</v>
      </c>
      <c r="D596" t="s">
        <v>9585</v>
      </c>
      <c r="E596" t="s">
        <v>265</v>
      </c>
      <c r="F596">
        <v>39322544</v>
      </c>
      <c r="G596">
        <v>3221</v>
      </c>
      <c r="H596">
        <v>15879645</v>
      </c>
      <c r="I596">
        <v>3221</v>
      </c>
      <c r="J596" t="s">
        <v>9559</v>
      </c>
      <c r="K596" t="s">
        <v>9443</v>
      </c>
      <c r="L596">
        <v>62</v>
      </c>
      <c r="M596" t="s">
        <v>265</v>
      </c>
      <c r="N596">
        <v>2575</v>
      </c>
      <c r="O596" t="s">
        <v>9586</v>
      </c>
      <c r="P596" t="s">
        <v>1491</v>
      </c>
      <c r="Q596">
        <v>34742878</v>
      </c>
      <c r="R596" t="s">
        <v>9587</v>
      </c>
      <c r="S596" s="4">
        <v>41968</v>
      </c>
      <c r="T596" t="s">
        <v>2122</v>
      </c>
      <c r="U596" t="s">
        <v>269</v>
      </c>
      <c r="V596" t="s">
        <v>9588</v>
      </c>
      <c r="W596" t="s">
        <v>285</v>
      </c>
      <c r="X596" t="s">
        <v>25596</v>
      </c>
      <c r="Y596" t="s">
        <v>25597</v>
      </c>
      <c r="Z596" t="s">
        <v>9589</v>
      </c>
      <c r="AA596" t="s">
        <v>18419</v>
      </c>
      <c r="AB596" t="s">
        <v>25579</v>
      </c>
      <c r="AC596" t="b">
        <v>1</v>
      </c>
      <c r="AD596" t="s">
        <v>583</v>
      </c>
      <c r="AE596">
        <v>126</v>
      </c>
      <c r="AF596" t="s">
        <v>9585</v>
      </c>
      <c r="AG596" t="s">
        <v>25598</v>
      </c>
      <c r="AH596">
        <v>2014</v>
      </c>
      <c r="AI596" t="s">
        <v>18557</v>
      </c>
      <c r="AJ596" t="s">
        <v>18646</v>
      </c>
    </row>
    <row r="597" spans="1:36" x14ac:dyDescent="0.25">
      <c r="A597">
        <v>4715</v>
      </c>
      <c r="B597">
        <v>2017</v>
      </c>
      <c r="C597">
        <v>69</v>
      </c>
      <c r="D597" t="s">
        <v>16427</v>
      </c>
      <c r="E597" t="s">
        <v>66</v>
      </c>
      <c r="F597">
        <v>39175066</v>
      </c>
      <c r="G597">
        <v>3702</v>
      </c>
      <c r="H597">
        <v>15371270</v>
      </c>
      <c r="I597">
        <v>3702</v>
      </c>
      <c r="J597" s="1">
        <v>43074</v>
      </c>
      <c r="K597" t="s">
        <v>16428</v>
      </c>
      <c r="L597">
        <v>69</v>
      </c>
      <c r="M597" t="s">
        <v>66</v>
      </c>
      <c r="N597">
        <v>4714</v>
      </c>
      <c r="O597" t="s">
        <v>16429</v>
      </c>
      <c r="P597" t="s">
        <v>1565</v>
      </c>
      <c r="Q597">
        <v>39037047</v>
      </c>
      <c r="R597" t="s">
        <v>25</v>
      </c>
      <c r="S597" t="s">
        <v>31031</v>
      </c>
      <c r="T597" t="s">
        <v>2556</v>
      </c>
      <c r="U597" t="s">
        <v>254</v>
      </c>
      <c r="V597" t="s">
        <v>38</v>
      </c>
      <c r="W597" t="s">
        <v>196</v>
      </c>
      <c r="X597" t="s">
        <v>31066</v>
      </c>
      <c r="Y597" t="s">
        <v>31067</v>
      </c>
      <c r="Z597" t="s">
        <v>72</v>
      </c>
      <c r="AA597" t="s">
        <v>18419</v>
      </c>
      <c r="AB597" t="s">
        <v>31034</v>
      </c>
      <c r="AC597" t="b">
        <v>1</v>
      </c>
      <c r="AD597" t="s">
        <v>548</v>
      </c>
      <c r="AE597">
        <v>126</v>
      </c>
      <c r="AF597" t="s">
        <v>16427</v>
      </c>
      <c r="AG597" t="s">
        <v>31068</v>
      </c>
      <c r="AH597">
        <v>2017</v>
      </c>
      <c r="AI597" t="s">
        <v>18503</v>
      </c>
      <c r="AJ597" t="s">
        <v>18469</v>
      </c>
    </row>
    <row r="598" spans="1:36" x14ac:dyDescent="0.25">
      <c r="A598">
        <v>80</v>
      </c>
      <c r="B598">
        <v>2010</v>
      </c>
      <c r="C598">
        <v>80</v>
      </c>
      <c r="D598" t="s">
        <v>590</v>
      </c>
      <c r="E598" t="s">
        <v>591</v>
      </c>
      <c r="F598">
        <v>39123589</v>
      </c>
      <c r="G598">
        <v>2479</v>
      </c>
      <c r="H598">
        <v>16067552</v>
      </c>
      <c r="I598">
        <v>2476</v>
      </c>
      <c r="J598" t="s">
        <v>544</v>
      </c>
      <c r="K598" t="s">
        <v>545</v>
      </c>
      <c r="L598">
        <v>83</v>
      </c>
      <c r="M598" t="s">
        <v>517</v>
      </c>
      <c r="N598">
        <v>79</v>
      </c>
      <c r="O598" t="s">
        <v>592</v>
      </c>
      <c r="P598" t="s">
        <v>340</v>
      </c>
      <c r="Q598">
        <v>38240768</v>
      </c>
      <c r="R598" t="s">
        <v>593</v>
      </c>
      <c r="S598" s="4">
        <v>40358</v>
      </c>
      <c r="T598" t="s">
        <v>594</v>
      </c>
      <c r="U598" t="s">
        <v>595</v>
      </c>
      <c r="V598" t="s">
        <v>38</v>
      </c>
      <c r="W598" t="s">
        <v>172</v>
      </c>
      <c r="X598" t="s">
        <v>18761</v>
      </c>
      <c r="Y598" t="s">
        <v>18762</v>
      </c>
      <c r="Z598" t="s">
        <v>596</v>
      </c>
      <c r="AA598" t="s">
        <v>18497</v>
      </c>
      <c r="AB598" t="s">
        <v>18731</v>
      </c>
      <c r="AC598" t="b">
        <v>1</v>
      </c>
      <c r="AD598" t="s">
        <v>117</v>
      </c>
      <c r="AE598">
        <v>101</v>
      </c>
      <c r="AF598" t="s">
        <v>590</v>
      </c>
      <c r="AG598" t="s">
        <v>18763</v>
      </c>
      <c r="AH598">
        <v>2010</v>
      </c>
      <c r="AI598" t="s">
        <v>18488</v>
      </c>
      <c r="AJ598" t="s">
        <v>18415</v>
      </c>
    </row>
    <row r="599" spans="1:36" x14ac:dyDescent="0.25">
      <c r="A599">
        <v>613</v>
      </c>
      <c r="B599">
        <v>2011</v>
      </c>
      <c r="C599">
        <v>76</v>
      </c>
      <c r="D599" t="s">
        <v>2847</v>
      </c>
      <c r="E599" t="s">
        <v>66</v>
      </c>
      <c r="F599">
        <v>39046489</v>
      </c>
      <c r="G599">
        <v>2904</v>
      </c>
      <c r="H599">
        <v>13945368</v>
      </c>
      <c r="I599">
        <v>2904</v>
      </c>
      <c r="J599" s="1">
        <v>40699</v>
      </c>
      <c r="K599" t="s">
        <v>2848</v>
      </c>
      <c r="L599">
        <v>83</v>
      </c>
      <c r="M599" t="s">
        <v>66</v>
      </c>
      <c r="N599">
        <v>612</v>
      </c>
      <c r="O599" t="s">
        <v>2849</v>
      </c>
      <c r="P599" t="s">
        <v>519</v>
      </c>
      <c r="Q599">
        <v>39000000</v>
      </c>
      <c r="R599" t="s">
        <v>25</v>
      </c>
      <c r="S599" t="s">
        <v>20252</v>
      </c>
      <c r="T599" t="s">
        <v>2850</v>
      </c>
      <c r="U599" t="s">
        <v>305</v>
      </c>
      <c r="V599" t="s">
        <v>38</v>
      </c>
      <c r="W599" t="s">
        <v>332</v>
      </c>
      <c r="X599" t="s">
        <v>20253</v>
      </c>
      <c r="Y599" t="s">
        <v>20254</v>
      </c>
      <c r="Z599" t="s">
        <v>154</v>
      </c>
      <c r="AA599" t="s">
        <v>18419</v>
      </c>
      <c r="AB599" t="s">
        <v>19322</v>
      </c>
      <c r="AC599" t="b">
        <v>1</v>
      </c>
      <c r="AD599" t="s">
        <v>18573</v>
      </c>
      <c r="AE599">
        <v>112</v>
      </c>
      <c r="AF599" t="s">
        <v>2847</v>
      </c>
      <c r="AG599" t="s">
        <v>20255</v>
      </c>
      <c r="AH599">
        <v>2011</v>
      </c>
      <c r="AI599" t="s">
        <v>18677</v>
      </c>
      <c r="AJ599" t="s">
        <v>18601</v>
      </c>
    </row>
    <row r="600" spans="1:36" x14ac:dyDescent="0.25">
      <c r="A600">
        <v>2577</v>
      </c>
      <c r="B600">
        <v>2014</v>
      </c>
      <c r="C600">
        <v>81</v>
      </c>
      <c r="D600" t="s">
        <v>9590</v>
      </c>
      <c r="E600" t="s">
        <v>915</v>
      </c>
      <c r="F600">
        <v>38934842</v>
      </c>
      <c r="G600">
        <v>3230</v>
      </c>
      <c r="H600">
        <v>8364658</v>
      </c>
      <c r="I600">
        <v>3230</v>
      </c>
      <c r="J600" s="1">
        <v>41677</v>
      </c>
      <c r="K600" t="s">
        <v>9591</v>
      </c>
      <c r="L600">
        <v>120</v>
      </c>
      <c r="M600" t="s">
        <v>57</v>
      </c>
      <c r="N600">
        <v>2576</v>
      </c>
      <c r="O600" t="s">
        <v>9592</v>
      </c>
      <c r="P600" t="s">
        <v>282</v>
      </c>
      <c r="Q600">
        <v>-1</v>
      </c>
      <c r="R600" t="s">
        <v>25</v>
      </c>
      <c r="S600" t="s">
        <v>25599</v>
      </c>
      <c r="T600" t="s">
        <v>9593</v>
      </c>
      <c r="U600" t="s">
        <v>9594</v>
      </c>
      <c r="V600" t="s">
        <v>38</v>
      </c>
      <c r="W600" t="s">
        <v>39</v>
      </c>
      <c r="X600" t="s">
        <v>25600</v>
      </c>
      <c r="Y600" t="s">
        <v>25601</v>
      </c>
      <c r="Z600" t="s">
        <v>2678</v>
      </c>
      <c r="AA600" t="s">
        <v>18411</v>
      </c>
      <c r="AB600" s="4">
        <v>41822</v>
      </c>
      <c r="AC600" t="b">
        <v>1</v>
      </c>
      <c r="AD600">
        <v>5</v>
      </c>
      <c r="AE600">
        <v>91</v>
      </c>
      <c r="AF600" t="s">
        <v>9590</v>
      </c>
      <c r="AG600" t="s">
        <v>25602</v>
      </c>
      <c r="AH600">
        <v>2014</v>
      </c>
      <c r="AI600" t="s">
        <v>18414</v>
      </c>
      <c r="AJ600" t="s">
        <v>18427</v>
      </c>
    </row>
    <row r="601" spans="1:36" x14ac:dyDescent="0.25">
      <c r="A601">
        <v>3986</v>
      </c>
      <c r="B601">
        <v>2016</v>
      </c>
      <c r="C601">
        <v>77</v>
      </c>
      <c r="D601" t="s">
        <v>14068</v>
      </c>
      <c r="E601" t="s">
        <v>265</v>
      </c>
      <c r="F601">
        <v>38583626</v>
      </c>
      <c r="G601">
        <v>2538</v>
      </c>
      <c r="H601">
        <v>9445456</v>
      </c>
      <c r="I601">
        <v>2538</v>
      </c>
      <c r="J601" t="s">
        <v>14069</v>
      </c>
      <c r="K601" s="1">
        <v>42531</v>
      </c>
      <c r="L601">
        <v>71</v>
      </c>
      <c r="M601" t="s">
        <v>265</v>
      </c>
      <c r="N601">
        <v>3985</v>
      </c>
      <c r="O601" t="s">
        <v>14070</v>
      </c>
      <c r="P601" t="s">
        <v>519</v>
      </c>
      <c r="Q601">
        <v>38562379</v>
      </c>
      <c r="R601" t="s">
        <v>25</v>
      </c>
      <c r="S601" t="s">
        <v>29137</v>
      </c>
      <c r="T601" t="s">
        <v>987</v>
      </c>
      <c r="U601" t="s">
        <v>396</v>
      </c>
      <c r="V601" t="s">
        <v>38</v>
      </c>
      <c r="W601" t="s">
        <v>62</v>
      </c>
      <c r="X601" t="s">
        <v>29234</v>
      </c>
      <c r="Y601" t="s">
        <v>29235</v>
      </c>
      <c r="Z601" t="s">
        <v>14071</v>
      </c>
      <c r="AA601" t="s">
        <v>18419</v>
      </c>
      <c r="AB601" s="4">
        <v>42578</v>
      </c>
      <c r="AC601" t="b">
        <v>1</v>
      </c>
      <c r="AD601" t="s">
        <v>213</v>
      </c>
      <c r="AE601">
        <v>96</v>
      </c>
      <c r="AF601" t="s">
        <v>14068</v>
      </c>
      <c r="AG601" t="s">
        <v>29236</v>
      </c>
      <c r="AH601">
        <v>2016</v>
      </c>
      <c r="AI601" t="s">
        <v>18427</v>
      </c>
      <c r="AJ601" t="s">
        <v>18553</v>
      </c>
    </row>
    <row r="602" spans="1:36" x14ac:dyDescent="0.25">
      <c r="A602">
        <v>2578</v>
      </c>
      <c r="B602">
        <v>2014</v>
      </c>
      <c r="C602">
        <v>82</v>
      </c>
      <c r="D602" t="s">
        <v>9595</v>
      </c>
      <c r="E602" t="s">
        <v>120</v>
      </c>
      <c r="F602">
        <v>38543473</v>
      </c>
      <c r="G602">
        <v>3062</v>
      </c>
      <c r="H602">
        <v>14608152</v>
      </c>
      <c r="I602">
        <v>3062</v>
      </c>
      <c r="J602" t="s">
        <v>9469</v>
      </c>
      <c r="K602" t="s">
        <v>9596</v>
      </c>
      <c r="L602">
        <v>65</v>
      </c>
      <c r="M602" t="s">
        <v>120</v>
      </c>
      <c r="N602">
        <v>2577</v>
      </c>
      <c r="O602" t="s">
        <v>9597</v>
      </c>
      <c r="P602" t="s">
        <v>530</v>
      </c>
      <c r="Q602">
        <v>34279302</v>
      </c>
      <c r="R602" t="s">
        <v>25</v>
      </c>
      <c r="S602" t="s">
        <v>25482</v>
      </c>
      <c r="T602" t="s">
        <v>2646</v>
      </c>
      <c r="U602" t="s">
        <v>169</v>
      </c>
      <c r="V602" t="s">
        <v>170</v>
      </c>
      <c r="W602" t="s">
        <v>332</v>
      </c>
      <c r="X602" t="s">
        <v>25603</v>
      </c>
      <c r="Y602" t="s">
        <v>25604</v>
      </c>
      <c r="Z602" t="s">
        <v>163</v>
      </c>
      <c r="AA602" t="s">
        <v>18497</v>
      </c>
      <c r="AB602" s="4">
        <v>41838</v>
      </c>
      <c r="AC602" t="b">
        <v>1</v>
      </c>
      <c r="AD602" t="s">
        <v>696</v>
      </c>
      <c r="AE602">
        <v>94</v>
      </c>
      <c r="AF602" t="s">
        <v>9595</v>
      </c>
      <c r="AG602" t="s">
        <v>25605</v>
      </c>
      <c r="AH602">
        <v>2014</v>
      </c>
      <c r="AI602" t="s">
        <v>18677</v>
      </c>
      <c r="AJ602" t="s">
        <v>18552</v>
      </c>
    </row>
    <row r="603" spans="1:36" x14ac:dyDescent="0.25">
      <c r="A603">
        <v>614</v>
      </c>
      <c r="B603">
        <v>2011</v>
      </c>
      <c r="C603">
        <v>77</v>
      </c>
      <c r="D603" t="s">
        <v>2851</v>
      </c>
      <c r="E603" t="s">
        <v>702</v>
      </c>
      <c r="F603">
        <v>38538188</v>
      </c>
      <c r="G603">
        <v>3305</v>
      </c>
      <c r="H603">
        <v>11644672</v>
      </c>
      <c r="I603">
        <v>3295</v>
      </c>
      <c r="J603" t="s">
        <v>2852</v>
      </c>
      <c r="K603" t="s">
        <v>2548</v>
      </c>
      <c r="L603">
        <v>118</v>
      </c>
      <c r="M603" t="s">
        <v>57</v>
      </c>
      <c r="N603">
        <v>613</v>
      </c>
      <c r="O603" t="s">
        <v>2853</v>
      </c>
      <c r="P603" t="s">
        <v>519</v>
      </c>
      <c r="Q603">
        <v>38536376</v>
      </c>
      <c r="R603" t="s">
        <v>25</v>
      </c>
      <c r="S603" s="4">
        <v>40869</v>
      </c>
      <c r="T603" t="s">
        <v>2854</v>
      </c>
      <c r="U603" t="s">
        <v>375</v>
      </c>
      <c r="V603" t="s">
        <v>38</v>
      </c>
      <c r="W603" t="s">
        <v>398</v>
      </c>
      <c r="X603" t="s">
        <v>20256</v>
      </c>
      <c r="Y603" t="s">
        <v>20257</v>
      </c>
      <c r="Z603" t="s">
        <v>836</v>
      </c>
      <c r="AA603" t="s">
        <v>18411</v>
      </c>
      <c r="AB603" t="s">
        <v>20258</v>
      </c>
      <c r="AC603" t="b">
        <v>1</v>
      </c>
      <c r="AD603" t="s">
        <v>405</v>
      </c>
      <c r="AE603">
        <v>89</v>
      </c>
      <c r="AF603" t="s">
        <v>20259</v>
      </c>
      <c r="AG603" t="s">
        <v>2854</v>
      </c>
      <c r="AH603">
        <v>2011</v>
      </c>
      <c r="AI603" t="s">
        <v>18633</v>
      </c>
      <c r="AJ603" t="s">
        <v>18557</v>
      </c>
    </row>
    <row r="604" spans="1:36" x14ac:dyDescent="0.25">
      <c r="A604">
        <v>1223</v>
      </c>
      <c r="B604">
        <v>2012</v>
      </c>
      <c r="C604">
        <v>84</v>
      </c>
      <c r="D604" t="s">
        <v>5111</v>
      </c>
      <c r="E604" t="s">
        <v>231</v>
      </c>
      <c r="F604">
        <v>38518613</v>
      </c>
      <c r="G604">
        <v>3470</v>
      </c>
      <c r="H604">
        <v>14437269</v>
      </c>
      <c r="I604">
        <v>3470</v>
      </c>
      <c r="J604" t="s">
        <v>5112</v>
      </c>
      <c r="K604" t="s">
        <v>4940</v>
      </c>
      <c r="L604">
        <v>62</v>
      </c>
      <c r="M604" t="s">
        <v>231</v>
      </c>
      <c r="N604">
        <v>1222</v>
      </c>
      <c r="O604" t="s">
        <v>5113</v>
      </c>
      <c r="P604" t="s">
        <v>330</v>
      </c>
      <c r="Q604">
        <v>38509342</v>
      </c>
      <c r="R604" t="s">
        <v>25</v>
      </c>
      <c r="S604" t="s">
        <v>21750</v>
      </c>
      <c r="T604" t="s">
        <v>5114</v>
      </c>
      <c r="U604" t="s">
        <v>1175</v>
      </c>
      <c r="V604" t="s">
        <v>38</v>
      </c>
      <c r="W604" t="s">
        <v>314</v>
      </c>
      <c r="X604" t="s">
        <v>21956</v>
      </c>
      <c r="Y604" t="s">
        <v>21957</v>
      </c>
      <c r="Z604" t="s">
        <v>777</v>
      </c>
      <c r="AA604" t="s">
        <v>18419</v>
      </c>
      <c r="AB604" s="4">
        <v>41075</v>
      </c>
      <c r="AC604" t="b">
        <v>1</v>
      </c>
      <c r="AD604" t="s">
        <v>196</v>
      </c>
      <c r="AE604">
        <v>123</v>
      </c>
      <c r="AF604" t="s">
        <v>5111</v>
      </c>
      <c r="AG604" t="s">
        <v>21958</v>
      </c>
      <c r="AH604">
        <v>2012</v>
      </c>
      <c r="AI604" t="s">
        <v>18600</v>
      </c>
      <c r="AJ604" t="s">
        <v>18601</v>
      </c>
    </row>
    <row r="605" spans="1:36" x14ac:dyDescent="0.25">
      <c r="A605">
        <v>1886</v>
      </c>
      <c r="B605">
        <v>2013</v>
      </c>
      <c r="C605">
        <v>78</v>
      </c>
      <c r="D605" t="s">
        <v>7278</v>
      </c>
      <c r="E605" t="s">
        <v>86</v>
      </c>
      <c r="F605">
        <v>38362475</v>
      </c>
      <c r="G605">
        <v>2690</v>
      </c>
      <c r="H605">
        <v>9910310</v>
      </c>
      <c r="I605">
        <v>2689</v>
      </c>
      <c r="J605" t="s">
        <v>7085</v>
      </c>
      <c r="K605" s="1">
        <v>41427</v>
      </c>
      <c r="L605">
        <v>43</v>
      </c>
      <c r="M605" t="s">
        <v>86</v>
      </c>
      <c r="N605">
        <v>1885</v>
      </c>
      <c r="O605" t="s">
        <v>7279</v>
      </c>
      <c r="P605" t="s">
        <v>519</v>
      </c>
      <c r="Q605">
        <v>20518224</v>
      </c>
      <c r="R605" t="s">
        <v>7280</v>
      </c>
      <c r="S605" t="s">
        <v>23273</v>
      </c>
      <c r="T605" t="s">
        <v>7281</v>
      </c>
      <c r="U605" t="s">
        <v>254</v>
      </c>
      <c r="V605" t="s">
        <v>1405</v>
      </c>
      <c r="W605" t="s">
        <v>695</v>
      </c>
      <c r="X605" t="s">
        <v>23706</v>
      </c>
      <c r="Y605" t="s">
        <v>23707</v>
      </c>
      <c r="Z605" t="s">
        <v>94</v>
      </c>
      <c r="AA605" t="s">
        <v>18419</v>
      </c>
      <c r="AB605" t="s">
        <v>23549</v>
      </c>
      <c r="AC605" t="b">
        <v>1</v>
      </c>
      <c r="AD605" t="s">
        <v>18573</v>
      </c>
      <c r="AE605">
        <v>128</v>
      </c>
      <c r="AF605" t="s">
        <v>7278</v>
      </c>
      <c r="AG605" t="s">
        <v>23708</v>
      </c>
      <c r="AH605">
        <v>2013</v>
      </c>
      <c r="AI605" t="s">
        <v>18835</v>
      </c>
      <c r="AJ605" t="s">
        <v>18448</v>
      </c>
    </row>
    <row r="606" spans="1:36" x14ac:dyDescent="0.25">
      <c r="A606">
        <v>3273</v>
      </c>
      <c r="B606">
        <v>2015</v>
      </c>
      <c r="C606">
        <v>70</v>
      </c>
      <c r="D606" t="s">
        <v>11807</v>
      </c>
      <c r="E606" t="s">
        <v>240</v>
      </c>
      <c r="F606">
        <v>38322743</v>
      </c>
      <c r="G606">
        <v>962</v>
      </c>
      <c r="H606">
        <v>187281</v>
      </c>
      <c r="I606">
        <v>5</v>
      </c>
      <c r="J606" s="1">
        <v>42105</v>
      </c>
      <c r="K606" t="s">
        <v>11600</v>
      </c>
      <c r="L606">
        <v>203</v>
      </c>
      <c r="M606" t="s">
        <v>240</v>
      </c>
      <c r="N606">
        <v>3272</v>
      </c>
      <c r="O606" t="s">
        <v>11808</v>
      </c>
      <c r="P606" t="s">
        <v>11809</v>
      </c>
      <c r="Q606">
        <v>30459009</v>
      </c>
      <c r="R606" t="s">
        <v>11810</v>
      </c>
      <c r="S606" s="4">
        <v>42444</v>
      </c>
      <c r="T606" t="s">
        <v>7521</v>
      </c>
      <c r="U606" t="s">
        <v>360</v>
      </c>
      <c r="V606" t="s">
        <v>11811</v>
      </c>
      <c r="W606" t="s">
        <v>510</v>
      </c>
      <c r="X606" t="s">
        <v>27410</v>
      </c>
      <c r="Y606" t="s">
        <v>27411</v>
      </c>
      <c r="Z606" t="s">
        <v>1018</v>
      </c>
      <c r="AA606" t="s">
        <v>18419</v>
      </c>
      <c r="AB606" s="4">
        <v>42333</v>
      </c>
      <c r="AC606" t="b">
        <v>1</v>
      </c>
      <c r="AD606" t="s">
        <v>19045</v>
      </c>
      <c r="AE606">
        <v>117</v>
      </c>
      <c r="AF606" t="s">
        <v>11807</v>
      </c>
      <c r="AG606" t="s">
        <v>27412</v>
      </c>
      <c r="AH606">
        <v>2015</v>
      </c>
      <c r="AI606" t="s">
        <v>19187</v>
      </c>
      <c r="AJ606" t="s">
        <v>18805</v>
      </c>
    </row>
    <row r="607" spans="1:36" x14ac:dyDescent="0.25">
      <c r="A607">
        <v>615</v>
      </c>
      <c r="B607">
        <v>2011</v>
      </c>
      <c r="C607">
        <v>78</v>
      </c>
      <c r="D607" t="s">
        <v>2855</v>
      </c>
      <c r="E607" t="s">
        <v>702</v>
      </c>
      <c r="F607">
        <v>38180928</v>
      </c>
      <c r="G607">
        <v>3314</v>
      </c>
      <c r="H607">
        <v>18692090</v>
      </c>
      <c r="I607">
        <v>3305</v>
      </c>
      <c r="J607" t="s">
        <v>2601</v>
      </c>
      <c r="K607" t="s">
        <v>2856</v>
      </c>
      <c r="L607">
        <v>76</v>
      </c>
      <c r="M607" t="s">
        <v>57</v>
      </c>
      <c r="N607">
        <v>614</v>
      </c>
      <c r="O607" t="s">
        <v>2857</v>
      </c>
      <c r="P607" t="s">
        <v>1112</v>
      </c>
      <c r="Q607">
        <v>38176892</v>
      </c>
      <c r="R607" t="s">
        <v>25</v>
      </c>
      <c r="S607" t="s">
        <v>20025</v>
      </c>
      <c r="T607" t="s">
        <v>801</v>
      </c>
      <c r="U607" t="s">
        <v>2858</v>
      </c>
      <c r="V607" t="s">
        <v>38</v>
      </c>
      <c r="W607" t="s">
        <v>384</v>
      </c>
      <c r="X607" t="s">
        <v>20260</v>
      </c>
      <c r="Y607" t="s">
        <v>20261</v>
      </c>
      <c r="Z607" t="s">
        <v>2859</v>
      </c>
      <c r="AA607" t="s">
        <v>18497</v>
      </c>
      <c r="AB607" t="s">
        <v>18428</v>
      </c>
      <c r="AC607" t="b">
        <v>1</v>
      </c>
      <c r="AD607" t="s">
        <v>344</v>
      </c>
      <c r="AE607">
        <v>111</v>
      </c>
      <c r="AF607" t="s">
        <v>2855</v>
      </c>
      <c r="AG607" t="s">
        <v>20262</v>
      </c>
      <c r="AH607">
        <v>2011</v>
      </c>
      <c r="AI607" t="s">
        <v>18652</v>
      </c>
      <c r="AJ607" t="s">
        <v>18642</v>
      </c>
    </row>
    <row r="608" spans="1:36" x14ac:dyDescent="0.25">
      <c r="A608">
        <v>4716</v>
      </c>
      <c r="B608">
        <v>2017</v>
      </c>
      <c r="C608">
        <v>70</v>
      </c>
      <c r="D608" t="s">
        <v>16430</v>
      </c>
      <c r="E608" t="s">
        <v>265</v>
      </c>
      <c r="F608">
        <v>38052832</v>
      </c>
      <c r="G608">
        <v>2941</v>
      </c>
      <c r="H608">
        <v>16640452</v>
      </c>
      <c r="I608">
        <v>2941</v>
      </c>
      <c r="J608" t="s">
        <v>16431</v>
      </c>
      <c r="K608" t="s">
        <v>16207</v>
      </c>
      <c r="L608">
        <v>55</v>
      </c>
      <c r="M608" t="s">
        <v>265</v>
      </c>
      <c r="N608">
        <v>4715</v>
      </c>
      <c r="O608" t="s">
        <v>16432</v>
      </c>
      <c r="P608">
        <v>-1</v>
      </c>
      <c r="Q608">
        <v>36462005</v>
      </c>
      <c r="R608" t="s">
        <v>460</v>
      </c>
      <c r="S608" s="4">
        <v>43123</v>
      </c>
      <c r="T608" t="s">
        <v>664</v>
      </c>
      <c r="U608" t="s">
        <v>16433</v>
      </c>
      <c r="V608" t="s">
        <v>38</v>
      </c>
      <c r="W608" t="s">
        <v>153</v>
      </c>
      <c r="X608" t="s">
        <v>31069</v>
      </c>
      <c r="Y608" t="s">
        <v>31070</v>
      </c>
      <c r="Z608" t="s">
        <v>455</v>
      </c>
      <c r="AA608" t="s">
        <v>18497</v>
      </c>
      <c r="AB608" t="s">
        <v>30506</v>
      </c>
      <c r="AC608" t="b">
        <v>1</v>
      </c>
      <c r="AD608" t="s">
        <v>332</v>
      </c>
      <c r="AE608">
        <v>92</v>
      </c>
      <c r="AF608" t="s">
        <v>16430</v>
      </c>
      <c r="AG608" t="s">
        <v>31071</v>
      </c>
      <c r="AH608">
        <v>2017</v>
      </c>
      <c r="AI608" t="s">
        <v>18480</v>
      </c>
      <c r="AJ608" t="s">
        <v>18427</v>
      </c>
    </row>
    <row r="609" spans="1:36" x14ac:dyDescent="0.25">
      <c r="A609">
        <v>616</v>
      </c>
      <c r="B609">
        <v>2011</v>
      </c>
      <c r="C609">
        <v>79</v>
      </c>
      <c r="D609" t="s">
        <v>2860</v>
      </c>
      <c r="E609" t="s">
        <v>259</v>
      </c>
      <c r="F609">
        <v>37915414</v>
      </c>
      <c r="G609">
        <v>2821</v>
      </c>
      <c r="H609">
        <v>16300803</v>
      </c>
      <c r="I609">
        <v>2821</v>
      </c>
      <c r="J609" t="s">
        <v>2748</v>
      </c>
      <c r="K609" t="s">
        <v>2521</v>
      </c>
      <c r="L609">
        <v>97</v>
      </c>
      <c r="M609" t="s">
        <v>259</v>
      </c>
      <c r="N609">
        <v>615</v>
      </c>
      <c r="O609" t="s">
        <v>2861</v>
      </c>
      <c r="P609" t="s">
        <v>652</v>
      </c>
      <c r="Q609">
        <v>37911876</v>
      </c>
      <c r="R609" t="s">
        <v>25</v>
      </c>
      <c r="S609" s="4">
        <v>40708</v>
      </c>
      <c r="T609" t="s">
        <v>2862</v>
      </c>
      <c r="U609" t="s">
        <v>210</v>
      </c>
      <c r="V609" t="s">
        <v>38</v>
      </c>
      <c r="W609" t="s">
        <v>405</v>
      </c>
      <c r="X609" t="s">
        <v>20263</v>
      </c>
      <c r="Y609" t="s">
        <v>20264</v>
      </c>
      <c r="Z609" t="s">
        <v>263</v>
      </c>
      <c r="AA609" t="s">
        <v>18419</v>
      </c>
      <c r="AB609" t="s">
        <v>20186</v>
      </c>
      <c r="AC609" t="b">
        <v>1</v>
      </c>
      <c r="AD609" t="s">
        <v>19694</v>
      </c>
      <c r="AE609">
        <v>107</v>
      </c>
      <c r="AF609" t="s">
        <v>2860</v>
      </c>
      <c r="AG609" t="s">
        <v>20265</v>
      </c>
      <c r="AH609">
        <v>2011</v>
      </c>
      <c r="AI609" t="s">
        <v>18637</v>
      </c>
      <c r="AJ609" t="s">
        <v>18575</v>
      </c>
    </row>
    <row r="610" spans="1:36" x14ac:dyDescent="0.25">
      <c r="A610">
        <v>2579</v>
      </c>
      <c r="B610">
        <v>2014</v>
      </c>
      <c r="C610">
        <v>83</v>
      </c>
      <c r="D610" t="s">
        <v>9598</v>
      </c>
      <c r="E610" t="s">
        <v>240</v>
      </c>
      <c r="F610">
        <v>37880356</v>
      </c>
      <c r="G610">
        <v>1361</v>
      </c>
      <c r="H610">
        <v>606810</v>
      </c>
      <c r="I610">
        <v>21</v>
      </c>
      <c r="J610" s="1">
        <v>41710</v>
      </c>
      <c r="K610" s="1">
        <v>41825</v>
      </c>
      <c r="L610">
        <v>155</v>
      </c>
      <c r="M610" t="s">
        <v>240</v>
      </c>
      <c r="N610">
        <v>2578</v>
      </c>
      <c r="O610" t="s">
        <v>9599</v>
      </c>
      <c r="P610" t="s">
        <v>9600</v>
      </c>
      <c r="Q610">
        <v>24673716</v>
      </c>
      <c r="R610" t="s">
        <v>25</v>
      </c>
      <c r="S610" s="4">
        <v>42094</v>
      </c>
      <c r="T610" t="s">
        <v>7334</v>
      </c>
      <c r="U610" t="s">
        <v>772</v>
      </c>
      <c r="V610" t="s">
        <v>38</v>
      </c>
      <c r="W610" t="s">
        <v>146</v>
      </c>
      <c r="X610" t="s">
        <v>25606</v>
      </c>
      <c r="Y610" t="s">
        <v>25607</v>
      </c>
      <c r="Z610" t="s">
        <v>263</v>
      </c>
      <c r="AA610" t="s">
        <v>18497</v>
      </c>
      <c r="AB610" t="s">
        <v>25411</v>
      </c>
      <c r="AC610" t="b">
        <v>1</v>
      </c>
      <c r="AD610" t="s">
        <v>118</v>
      </c>
      <c r="AE610">
        <v>115</v>
      </c>
      <c r="AF610" t="s">
        <v>25608</v>
      </c>
      <c r="AG610" t="s">
        <v>25609</v>
      </c>
      <c r="AH610">
        <v>2014</v>
      </c>
      <c r="AI610" t="s">
        <v>18474</v>
      </c>
      <c r="AJ610" t="s">
        <v>18458</v>
      </c>
    </row>
    <row r="611" spans="1:36" x14ac:dyDescent="0.25">
      <c r="A611">
        <v>1887</v>
      </c>
      <c r="B611">
        <v>2013</v>
      </c>
      <c r="C611">
        <v>79</v>
      </c>
      <c r="D611" t="s">
        <v>7282</v>
      </c>
      <c r="E611" t="s">
        <v>181</v>
      </c>
      <c r="F611">
        <v>37738810</v>
      </c>
      <c r="G611">
        <v>2411</v>
      </c>
      <c r="H611">
        <v>179302</v>
      </c>
      <c r="I611">
        <v>5</v>
      </c>
      <c r="J611" t="s">
        <v>7283</v>
      </c>
      <c r="K611" s="1">
        <v>41491</v>
      </c>
      <c r="L611">
        <v>132</v>
      </c>
      <c r="M611" t="s">
        <v>181</v>
      </c>
      <c r="N611">
        <v>1886</v>
      </c>
      <c r="O611" t="s">
        <v>7284</v>
      </c>
      <c r="P611" t="s">
        <v>7285</v>
      </c>
      <c r="Q611">
        <v>29202643</v>
      </c>
      <c r="R611" t="s">
        <v>25</v>
      </c>
      <c r="S611" t="s">
        <v>23231</v>
      </c>
      <c r="T611" t="s">
        <v>3171</v>
      </c>
      <c r="U611" t="s">
        <v>501</v>
      </c>
      <c r="V611" t="s">
        <v>38</v>
      </c>
      <c r="W611" t="s">
        <v>62</v>
      </c>
      <c r="X611" t="s">
        <v>23709</v>
      </c>
      <c r="Y611" t="s">
        <v>23710</v>
      </c>
      <c r="Z611" t="s">
        <v>189</v>
      </c>
      <c r="AA611" t="s">
        <v>18497</v>
      </c>
      <c r="AB611" s="4">
        <v>41649</v>
      </c>
      <c r="AC611" t="b">
        <v>1</v>
      </c>
      <c r="AD611" t="s">
        <v>211</v>
      </c>
      <c r="AE611">
        <v>121</v>
      </c>
      <c r="AF611" t="s">
        <v>7282</v>
      </c>
      <c r="AG611" t="s">
        <v>22248</v>
      </c>
      <c r="AH611">
        <v>2013</v>
      </c>
      <c r="AI611" t="s">
        <v>18427</v>
      </c>
      <c r="AJ611" t="s">
        <v>18443</v>
      </c>
    </row>
    <row r="612" spans="1:36" x14ac:dyDescent="0.25">
      <c r="A612">
        <v>81</v>
      </c>
      <c r="B612">
        <v>2010</v>
      </c>
      <c r="C612">
        <v>81</v>
      </c>
      <c r="D612" t="s">
        <v>597</v>
      </c>
      <c r="E612" t="s">
        <v>265</v>
      </c>
      <c r="F612">
        <v>37729698</v>
      </c>
      <c r="G612">
        <v>2127</v>
      </c>
      <c r="H612">
        <v>19497324</v>
      </c>
      <c r="I612">
        <v>2127</v>
      </c>
      <c r="J612" s="1">
        <v>40309</v>
      </c>
      <c r="K612" t="s">
        <v>87</v>
      </c>
      <c r="L612">
        <v>76</v>
      </c>
      <c r="M612" t="s">
        <v>265</v>
      </c>
      <c r="N612">
        <v>80</v>
      </c>
      <c r="O612" t="s">
        <v>598</v>
      </c>
      <c r="P612" t="s">
        <v>599</v>
      </c>
      <c r="Q612">
        <v>37714860</v>
      </c>
      <c r="R612" t="s">
        <v>25</v>
      </c>
      <c r="S612" t="s">
        <v>18602</v>
      </c>
      <c r="T612" t="s">
        <v>454</v>
      </c>
      <c r="U612" t="s">
        <v>501</v>
      </c>
      <c r="V612" t="s">
        <v>38</v>
      </c>
      <c r="W612">
        <v>5</v>
      </c>
      <c r="X612" t="s">
        <v>18764</v>
      </c>
      <c r="Y612" t="s">
        <v>18765</v>
      </c>
      <c r="Z612" t="s">
        <v>455</v>
      </c>
      <c r="AA612" t="s">
        <v>18497</v>
      </c>
      <c r="AB612" s="4">
        <v>40487</v>
      </c>
      <c r="AC612" t="b">
        <v>1</v>
      </c>
      <c r="AD612" t="s">
        <v>583</v>
      </c>
      <c r="AE612">
        <v>133</v>
      </c>
      <c r="AF612" t="s">
        <v>597</v>
      </c>
      <c r="AG612" t="s">
        <v>18766</v>
      </c>
      <c r="AH612">
        <v>2010</v>
      </c>
      <c r="AI612">
        <v>-5</v>
      </c>
      <c r="AJ612">
        <v>-6</v>
      </c>
    </row>
    <row r="613" spans="1:36" x14ac:dyDescent="0.25">
      <c r="A613">
        <v>1888</v>
      </c>
      <c r="B613">
        <v>2013</v>
      </c>
      <c r="C613">
        <v>80</v>
      </c>
      <c r="D613" t="s">
        <v>7286</v>
      </c>
      <c r="E613" t="s">
        <v>181</v>
      </c>
      <c r="F613">
        <v>37709979</v>
      </c>
      <c r="G613">
        <v>1225</v>
      </c>
      <c r="H613">
        <v>128435</v>
      </c>
      <c r="I613">
        <v>4</v>
      </c>
      <c r="J613" t="s">
        <v>6986</v>
      </c>
      <c r="K613" t="s">
        <v>7287</v>
      </c>
      <c r="L613">
        <v>181</v>
      </c>
      <c r="M613" t="s">
        <v>181</v>
      </c>
      <c r="N613">
        <v>1887</v>
      </c>
      <c r="O613" t="s">
        <v>7288</v>
      </c>
      <c r="P613" t="s">
        <v>7289</v>
      </c>
      <c r="Q613">
        <v>-1</v>
      </c>
      <c r="R613" t="s">
        <v>4846</v>
      </c>
      <c r="S613" t="s">
        <v>23648</v>
      </c>
      <c r="T613" t="s">
        <v>1258</v>
      </c>
      <c r="U613" t="s">
        <v>298</v>
      </c>
      <c r="V613" t="s">
        <v>38</v>
      </c>
      <c r="W613" t="s">
        <v>74</v>
      </c>
      <c r="X613" t="s">
        <v>23711</v>
      </c>
      <c r="Y613" t="s">
        <v>23712</v>
      </c>
      <c r="Z613" t="s">
        <v>189</v>
      </c>
      <c r="AA613" t="s">
        <v>18419</v>
      </c>
      <c r="AB613" s="4">
        <v>41605</v>
      </c>
      <c r="AC613" t="b">
        <v>1</v>
      </c>
      <c r="AD613" t="s">
        <v>902</v>
      </c>
      <c r="AE613">
        <v>98</v>
      </c>
      <c r="AF613" t="s">
        <v>7286</v>
      </c>
      <c r="AG613" t="s">
        <v>23713</v>
      </c>
      <c r="AH613">
        <v>2013</v>
      </c>
      <c r="AI613" t="s">
        <v>18433</v>
      </c>
      <c r="AJ613" t="s">
        <v>18474</v>
      </c>
    </row>
    <row r="614" spans="1:36" x14ac:dyDescent="0.25">
      <c r="A614">
        <v>617</v>
      </c>
      <c r="B614">
        <v>2011</v>
      </c>
      <c r="C614">
        <v>80</v>
      </c>
      <c r="D614" t="s">
        <v>2863</v>
      </c>
      <c r="E614" t="s">
        <v>66</v>
      </c>
      <c r="F614">
        <v>37662162</v>
      </c>
      <c r="G614">
        <v>3030</v>
      </c>
      <c r="H614">
        <v>14005335</v>
      </c>
      <c r="I614">
        <v>3030</v>
      </c>
      <c r="J614" s="1">
        <v>40850</v>
      </c>
      <c r="K614" t="s">
        <v>2521</v>
      </c>
      <c r="L614">
        <v>76</v>
      </c>
      <c r="M614" t="s">
        <v>66</v>
      </c>
      <c r="N614">
        <v>616</v>
      </c>
      <c r="O614" t="s">
        <v>2864</v>
      </c>
      <c r="P614" t="s">
        <v>519</v>
      </c>
      <c r="Q614">
        <v>37200000</v>
      </c>
      <c r="R614" t="s">
        <v>460</v>
      </c>
      <c r="S614" s="4">
        <v>40708</v>
      </c>
      <c r="T614" t="s">
        <v>2865</v>
      </c>
      <c r="U614" t="s">
        <v>2835</v>
      </c>
      <c r="V614" t="s">
        <v>38</v>
      </c>
      <c r="W614" t="s">
        <v>369</v>
      </c>
      <c r="X614" t="s">
        <v>20266</v>
      </c>
      <c r="Y614" t="s">
        <v>20267</v>
      </c>
      <c r="Z614" t="s">
        <v>154</v>
      </c>
      <c r="AA614" t="s">
        <v>18419</v>
      </c>
      <c r="AB614" s="4">
        <v>40613</v>
      </c>
      <c r="AC614" t="b">
        <v>1</v>
      </c>
      <c r="AD614">
        <v>1</v>
      </c>
      <c r="AE614">
        <v>100</v>
      </c>
      <c r="AF614" t="s">
        <v>2863</v>
      </c>
      <c r="AG614" t="s">
        <v>20268</v>
      </c>
      <c r="AH614">
        <v>2011</v>
      </c>
      <c r="AI614" t="s">
        <v>20269</v>
      </c>
      <c r="AJ614" t="s">
        <v>18488</v>
      </c>
    </row>
    <row r="615" spans="1:36" x14ac:dyDescent="0.25">
      <c r="A615">
        <v>618</v>
      </c>
      <c r="B615">
        <v>2011</v>
      </c>
      <c r="C615">
        <v>81</v>
      </c>
      <c r="D615" t="s">
        <v>2866</v>
      </c>
      <c r="E615" t="s">
        <v>259</v>
      </c>
      <c r="F615">
        <v>37520095</v>
      </c>
      <c r="G615">
        <v>3127</v>
      </c>
      <c r="H615">
        <v>12050368</v>
      </c>
      <c r="I615">
        <v>3122</v>
      </c>
      <c r="J615" t="s">
        <v>2591</v>
      </c>
      <c r="K615" s="1">
        <v>40576</v>
      </c>
      <c r="L615">
        <v>97</v>
      </c>
      <c r="M615" t="s">
        <v>259</v>
      </c>
      <c r="N615">
        <v>617</v>
      </c>
      <c r="O615" t="s">
        <v>2867</v>
      </c>
      <c r="P615" t="s">
        <v>487</v>
      </c>
      <c r="Q615">
        <v>35900000</v>
      </c>
      <c r="R615" t="s">
        <v>25</v>
      </c>
      <c r="S615" s="4">
        <v>40939</v>
      </c>
      <c r="T615" t="s">
        <v>2868</v>
      </c>
      <c r="U615" t="s">
        <v>737</v>
      </c>
      <c r="V615" t="s">
        <v>38</v>
      </c>
      <c r="W615" t="s">
        <v>39</v>
      </c>
      <c r="X615" t="s">
        <v>20270</v>
      </c>
      <c r="Y615" t="s">
        <v>20271</v>
      </c>
      <c r="Z615" t="s">
        <v>263</v>
      </c>
      <c r="AA615" t="s">
        <v>18419</v>
      </c>
      <c r="AB615" t="s">
        <v>20066</v>
      </c>
      <c r="AC615" t="b">
        <v>1</v>
      </c>
      <c r="AD615" t="s">
        <v>285</v>
      </c>
      <c r="AE615">
        <v>109</v>
      </c>
      <c r="AF615" t="s">
        <v>2866</v>
      </c>
      <c r="AG615" t="s">
        <v>2868</v>
      </c>
      <c r="AH615">
        <v>2011</v>
      </c>
      <c r="AI615" t="s">
        <v>18414</v>
      </c>
      <c r="AJ615" t="s">
        <v>18513</v>
      </c>
    </row>
    <row r="616" spans="1:36" x14ac:dyDescent="0.25">
      <c r="A616">
        <v>1224</v>
      </c>
      <c r="B616">
        <v>2012</v>
      </c>
      <c r="C616">
        <v>85</v>
      </c>
      <c r="D616" t="s">
        <v>5115</v>
      </c>
      <c r="E616" t="s">
        <v>259</v>
      </c>
      <c r="F616">
        <v>37519139</v>
      </c>
      <c r="G616">
        <v>3109</v>
      </c>
      <c r="H616">
        <v>16306974</v>
      </c>
      <c r="I616">
        <v>3108</v>
      </c>
      <c r="J616" t="s">
        <v>4800</v>
      </c>
      <c r="K616" t="s">
        <v>4871</v>
      </c>
      <c r="L616">
        <v>90</v>
      </c>
      <c r="M616" t="s">
        <v>259</v>
      </c>
      <c r="N616">
        <v>1223</v>
      </c>
      <c r="O616" t="s">
        <v>5116</v>
      </c>
      <c r="P616" t="s">
        <v>389</v>
      </c>
      <c r="Q616">
        <v>37300000</v>
      </c>
      <c r="R616" t="s">
        <v>25</v>
      </c>
      <c r="S616" t="s">
        <v>21765</v>
      </c>
      <c r="T616" t="s">
        <v>5117</v>
      </c>
      <c r="U616" t="s">
        <v>582</v>
      </c>
      <c r="V616" t="s">
        <v>38</v>
      </c>
      <c r="W616" t="s">
        <v>272</v>
      </c>
      <c r="X616" t="s">
        <v>21959</v>
      </c>
      <c r="Y616" t="s">
        <v>21960</v>
      </c>
      <c r="Z616" t="s">
        <v>263</v>
      </c>
      <c r="AA616" t="s">
        <v>18497</v>
      </c>
      <c r="AB616" s="4">
        <v>41082</v>
      </c>
      <c r="AC616" t="b">
        <v>1</v>
      </c>
      <c r="AD616" t="s">
        <v>285</v>
      </c>
      <c r="AE616">
        <v>105</v>
      </c>
      <c r="AF616" t="s">
        <v>5115</v>
      </c>
      <c r="AG616" t="s">
        <v>21961</v>
      </c>
      <c r="AH616">
        <v>2012</v>
      </c>
      <c r="AI616" t="s">
        <v>18788</v>
      </c>
      <c r="AJ616" t="s">
        <v>18601</v>
      </c>
    </row>
    <row r="617" spans="1:36" x14ac:dyDescent="0.25">
      <c r="A617">
        <v>82</v>
      </c>
      <c r="B617">
        <v>2010</v>
      </c>
      <c r="C617">
        <v>82</v>
      </c>
      <c r="D617" t="s">
        <v>600</v>
      </c>
      <c r="E617" t="s">
        <v>601</v>
      </c>
      <c r="F617">
        <v>37490007</v>
      </c>
      <c r="G617">
        <v>3280</v>
      </c>
      <c r="H617">
        <v>12201710</v>
      </c>
      <c r="I617">
        <v>3280</v>
      </c>
      <c r="J617" t="s">
        <v>602</v>
      </c>
      <c r="K617" t="s">
        <v>106</v>
      </c>
      <c r="L617">
        <v>90</v>
      </c>
      <c r="M617" t="s">
        <v>57</v>
      </c>
      <c r="N617">
        <v>81</v>
      </c>
      <c r="O617" t="s">
        <v>603</v>
      </c>
      <c r="P617" t="s">
        <v>487</v>
      </c>
      <c r="Q617">
        <v>37481242</v>
      </c>
      <c r="R617" t="s">
        <v>25</v>
      </c>
      <c r="S617" t="s">
        <v>18767</v>
      </c>
      <c r="T617" t="s">
        <v>604</v>
      </c>
      <c r="U617" t="s">
        <v>169</v>
      </c>
      <c r="V617" t="s">
        <v>38</v>
      </c>
      <c r="W617" t="s">
        <v>236</v>
      </c>
      <c r="X617" t="s">
        <v>18768</v>
      </c>
      <c r="Y617" t="s">
        <v>18769</v>
      </c>
      <c r="Z617" t="s">
        <v>605</v>
      </c>
      <c r="AA617" t="s">
        <v>18419</v>
      </c>
      <c r="AB617" t="s">
        <v>18770</v>
      </c>
      <c r="AC617" t="b">
        <v>1</v>
      </c>
      <c r="AD617" t="s">
        <v>549</v>
      </c>
      <c r="AE617">
        <v>104</v>
      </c>
      <c r="AF617" t="s">
        <v>18771</v>
      </c>
      <c r="AG617" t="s">
        <v>18772</v>
      </c>
      <c r="AH617">
        <v>2010</v>
      </c>
      <c r="AI617" t="s">
        <v>18528</v>
      </c>
      <c r="AJ617" t="s">
        <v>18414</v>
      </c>
    </row>
    <row r="618" spans="1:36" x14ac:dyDescent="0.25">
      <c r="A618">
        <v>3274</v>
      </c>
      <c r="B618">
        <v>2015</v>
      </c>
      <c r="C618">
        <v>71</v>
      </c>
      <c r="D618" t="s">
        <v>11812</v>
      </c>
      <c r="E618" t="s">
        <v>259</v>
      </c>
      <c r="F618">
        <v>37446117</v>
      </c>
      <c r="G618">
        <v>3371</v>
      </c>
      <c r="H618">
        <v>13019686</v>
      </c>
      <c r="I618">
        <v>3366</v>
      </c>
      <c r="J618" s="1">
        <v>42281</v>
      </c>
      <c r="K618" s="1">
        <v>42254</v>
      </c>
      <c r="L618">
        <v>90</v>
      </c>
      <c r="M618" t="s">
        <v>259</v>
      </c>
      <c r="N618">
        <v>3273</v>
      </c>
      <c r="O618" t="s">
        <v>11813</v>
      </c>
      <c r="P618" t="s">
        <v>453</v>
      </c>
      <c r="Q618">
        <v>-1</v>
      </c>
      <c r="R618" t="s">
        <v>25</v>
      </c>
      <c r="S618" s="4">
        <v>42199</v>
      </c>
      <c r="T618" t="s">
        <v>726</v>
      </c>
      <c r="U618" t="s">
        <v>360</v>
      </c>
      <c r="V618" t="s">
        <v>38</v>
      </c>
      <c r="W618" t="s">
        <v>430</v>
      </c>
      <c r="X618" t="s">
        <v>27413</v>
      </c>
      <c r="Y618" t="s">
        <v>27414</v>
      </c>
      <c r="Z618" t="s">
        <v>263</v>
      </c>
      <c r="AA618" t="s">
        <v>18419</v>
      </c>
      <c r="AB618" t="s">
        <v>27415</v>
      </c>
      <c r="AC618" t="b">
        <v>1</v>
      </c>
      <c r="AD618">
        <v>3</v>
      </c>
      <c r="AE618">
        <v>123</v>
      </c>
      <c r="AF618" t="s">
        <v>11812</v>
      </c>
      <c r="AG618" t="s">
        <v>27416</v>
      </c>
      <c r="AH618">
        <v>2015</v>
      </c>
      <c r="AI618" t="s">
        <v>18657</v>
      </c>
      <c r="AJ618" t="s">
        <v>18458</v>
      </c>
    </row>
    <row r="619" spans="1:36" x14ac:dyDescent="0.25">
      <c r="A619">
        <v>619</v>
      </c>
      <c r="B619">
        <v>2011</v>
      </c>
      <c r="C619">
        <v>82</v>
      </c>
      <c r="D619" t="s">
        <v>2869</v>
      </c>
      <c r="E619" t="s">
        <v>86</v>
      </c>
      <c r="F619">
        <v>37412945</v>
      </c>
      <c r="G619">
        <v>2806</v>
      </c>
      <c r="H619">
        <v>13043310</v>
      </c>
      <c r="I619">
        <v>2802</v>
      </c>
      <c r="J619" t="s">
        <v>2694</v>
      </c>
      <c r="K619" t="s">
        <v>2638</v>
      </c>
      <c r="L619">
        <v>62</v>
      </c>
      <c r="M619" t="s">
        <v>86</v>
      </c>
      <c r="N619">
        <v>618</v>
      </c>
      <c r="O619" t="s">
        <v>2870</v>
      </c>
      <c r="P619" t="s">
        <v>1319</v>
      </c>
      <c r="Q619">
        <v>37371385</v>
      </c>
      <c r="R619" t="s">
        <v>79</v>
      </c>
      <c r="S619" t="s">
        <v>20272</v>
      </c>
      <c r="T619" t="s">
        <v>2871</v>
      </c>
      <c r="U619" t="s">
        <v>2872</v>
      </c>
      <c r="V619" t="s">
        <v>2873</v>
      </c>
      <c r="W619" t="s">
        <v>50</v>
      </c>
      <c r="X619" t="s">
        <v>20273</v>
      </c>
      <c r="Y619" t="s">
        <v>20274</v>
      </c>
      <c r="Z619" t="s">
        <v>94</v>
      </c>
      <c r="AA619" t="s">
        <v>18497</v>
      </c>
      <c r="AB619" s="4">
        <v>40620</v>
      </c>
      <c r="AC619" t="b">
        <v>1</v>
      </c>
      <c r="AD619" t="s">
        <v>117</v>
      </c>
      <c r="AE619">
        <v>104</v>
      </c>
      <c r="AF619" t="s">
        <v>2869</v>
      </c>
      <c r="AG619" t="s">
        <v>20275</v>
      </c>
      <c r="AH619">
        <v>2011</v>
      </c>
      <c r="AI619" t="s">
        <v>18422</v>
      </c>
      <c r="AJ619">
        <v>-7</v>
      </c>
    </row>
    <row r="620" spans="1:36" x14ac:dyDescent="0.25">
      <c r="A620">
        <v>1225</v>
      </c>
      <c r="B620">
        <v>2012</v>
      </c>
      <c r="C620">
        <v>86</v>
      </c>
      <c r="D620" t="s">
        <v>5118</v>
      </c>
      <c r="E620" t="s">
        <v>181</v>
      </c>
      <c r="F620">
        <v>37400127</v>
      </c>
      <c r="G620">
        <v>3138</v>
      </c>
      <c r="H620">
        <v>10001982</v>
      </c>
      <c r="I620">
        <v>2888</v>
      </c>
      <c r="J620" t="s">
        <v>5119</v>
      </c>
      <c r="K620" t="s">
        <v>5120</v>
      </c>
      <c r="L620">
        <v>92</v>
      </c>
      <c r="M620" t="s">
        <v>181</v>
      </c>
      <c r="N620">
        <v>1224</v>
      </c>
      <c r="O620" t="s">
        <v>5121</v>
      </c>
      <c r="P620" t="s">
        <v>2713</v>
      </c>
      <c r="Q620">
        <v>36300000</v>
      </c>
      <c r="R620" t="s">
        <v>25</v>
      </c>
      <c r="S620" s="4">
        <v>41240</v>
      </c>
      <c r="T620" t="s">
        <v>5122</v>
      </c>
      <c r="U620" t="s">
        <v>1035</v>
      </c>
      <c r="V620" t="s">
        <v>38</v>
      </c>
      <c r="W620" t="s">
        <v>62</v>
      </c>
      <c r="X620" t="s">
        <v>21962</v>
      </c>
      <c r="Y620" t="s">
        <v>21963</v>
      </c>
      <c r="Z620" t="s">
        <v>189</v>
      </c>
      <c r="AA620" t="s">
        <v>18497</v>
      </c>
      <c r="AB620" t="s">
        <v>21964</v>
      </c>
      <c r="AC620" t="b">
        <v>1</v>
      </c>
      <c r="AD620" t="s">
        <v>213</v>
      </c>
      <c r="AE620">
        <v>116</v>
      </c>
      <c r="AF620" t="s">
        <v>5118</v>
      </c>
      <c r="AG620" t="s">
        <v>21965</v>
      </c>
      <c r="AH620">
        <v>2012</v>
      </c>
      <c r="AI620" t="s">
        <v>18427</v>
      </c>
      <c r="AJ620" t="s">
        <v>18493</v>
      </c>
    </row>
    <row r="621" spans="1:36" x14ac:dyDescent="0.25">
      <c r="A621">
        <v>620</v>
      </c>
      <c r="B621">
        <v>2011</v>
      </c>
      <c r="C621">
        <v>83</v>
      </c>
      <c r="D621" t="s">
        <v>2874</v>
      </c>
      <c r="E621" t="s">
        <v>66</v>
      </c>
      <c r="F621">
        <v>37306030</v>
      </c>
      <c r="G621">
        <v>1985</v>
      </c>
      <c r="H621">
        <v>11217324</v>
      </c>
      <c r="I621">
        <v>1910</v>
      </c>
      <c r="J621" s="1">
        <v>40797</v>
      </c>
      <c r="K621" t="s">
        <v>2515</v>
      </c>
      <c r="L621">
        <v>106</v>
      </c>
      <c r="M621" t="s">
        <v>66</v>
      </c>
      <c r="N621">
        <v>619</v>
      </c>
      <c r="O621" t="s">
        <v>2875</v>
      </c>
      <c r="P621" t="s">
        <v>2876</v>
      </c>
      <c r="Q621">
        <v>37304451</v>
      </c>
      <c r="R621" t="s">
        <v>25</v>
      </c>
      <c r="S621" t="s">
        <v>19574</v>
      </c>
      <c r="T621" t="s">
        <v>633</v>
      </c>
      <c r="U621" t="s">
        <v>1442</v>
      </c>
      <c r="V621" t="s">
        <v>38</v>
      </c>
      <c r="W621" t="s">
        <v>344</v>
      </c>
      <c r="X621" t="s">
        <v>20276</v>
      </c>
      <c r="Y621" t="s">
        <v>20277</v>
      </c>
      <c r="Z621" t="s">
        <v>72</v>
      </c>
      <c r="AA621" t="s">
        <v>18497</v>
      </c>
      <c r="AB621" s="4">
        <v>40858</v>
      </c>
      <c r="AC621" t="b">
        <v>1</v>
      </c>
      <c r="AD621" t="s">
        <v>257</v>
      </c>
      <c r="AE621">
        <v>137</v>
      </c>
      <c r="AF621" t="s">
        <v>2874</v>
      </c>
      <c r="AG621" t="s">
        <v>20278</v>
      </c>
      <c r="AH621">
        <v>2011</v>
      </c>
      <c r="AI621" t="s">
        <v>18601</v>
      </c>
      <c r="AJ621" t="s">
        <v>18553</v>
      </c>
    </row>
    <row r="622" spans="1:36" x14ac:dyDescent="0.25">
      <c r="A622">
        <v>621</v>
      </c>
      <c r="B622">
        <v>2011</v>
      </c>
      <c r="C622">
        <v>84</v>
      </c>
      <c r="D622" t="s">
        <v>2877</v>
      </c>
      <c r="E622" t="s">
        <v>363</v>
      </c>
      <c r="F622">
        <v>37300107</v>
      </c>
      <c r="G622">
        <v>2534</v>
      </c>
      <c r="H622">
        <v>15002635</v>
      </c>
      <c r="I622">
        <v>2534</v>
      </c>
      <c r="J622" s="1">
        <v>40635</v>
      </c>
      <c r="K622" t="s">
        <v>2878</v>
      </c>
      <c r="L622">
        <v>48</v>
      </c>
      <c r="M622" t="s">
        <v>57</v>
      </c>
      <c r="N622">
        <v>620</v>
      </c>
      <c r="O622" t="s">
        <v>2879</v>
      </c>
      <c r="P622" t="s">
        <v>276</v>
      </c>
      <c r="Q622">
        <v>37300107</v>
      </c>
      <c r="R622" t="s">
        <v>25</v>
      </c>
      <c r="S622" t="s">
        <v>19238</v>
      </c>
      <c r="T622" t="s">
        <v>2880</v>
      </c>
      <c r="U622" t="s">
        <v>244</v>
      </c>
      <c r="V622" t="s">
        <v>38</v>
      </c>
      <c r="W622" t="s">
        <v>450</v>
      </c>
      <c r="X622" t="s">
        <v>20279</v>
      </c>
      <c r="Y622" t="s">
        <v>20280</v>
      </c>
      <c r="Z622" t="s">
        <v>368</v>
      </c>
      <c r="AA622" t="s">
        <v>18419</v>
      </c>
      <c r="AB622" t="s">
        <v>19024</v>
      </c>
      <c r="AC622" t="b">
        <v>1</v>
      </c>
      <c r="AD622" t="s">
        <v>18776</v>
      </c>
      <c r="AE622">
        <v>91</v>
      </c>
      <c r="AF622" t="s">
        <v>2877</v>
      </c>
      <c r="AG622" t="s">
        <v>20281</v>
      </c>
      <c r="AH622">
        <v>2011</v>
      </c>
      <c r="AI622" t="s">
        <v>18895</v>
      </c>
      <c r="AJ622" t="s">
        <v>18468</v>
      </c>
    </row>
    <row r="623" spans="1:36" x14ac:dyDescent="0.25">
      <c r="A623">
        <v>622</v>
      </c>
      <c r="B623">
        <v>2011</v>
      </c>
      <c r="C623">
        <v>85</v>
      </c>
      <c r="D623" t="s">
        <v>2881</v>
      </c>
      <c r="E623" t="s">
        <v>2826</v>
      </c>
      <c r="F623">
        <v>37295394</v>
      </c>
      <c r="G623">
        <v>2035</v>
      </c>
      <c r="H623">
        <v>15215487</v>
      </c>
      <c r="I623">
        <v>2035</v>
      </c>
      <c r="J623" s="1">
        <v>40699</v>
      </c>
      <c r="K623" t="s">
        <v>2856</v>
      </c>
      <c r="L623">
        <v>55</v>
      </c>
      <c r="M623" t="s">
        <v>57</v>
      </c>
      <c r="N623">
        <v>621</v>
      </c>
      <c r="O623" t="s">
        <v>2882</v>
      </c>
      <c r="P623" t="s">
        <v>2762</v>
      </c>
      <c r="Q623">
        <v>37295394</v>
      </c>
      <c r="R623" t="s">
        <v>25</v>
      </c>
      <c r="S623" t="s">
        <v>20272</v>
      </c>
      <c r="T623" t="s">
        <v>2883</v>
      </c>
      <c r="U623" t="s">
        <v>278</v>
      </c>
      <c r="V623" t="s">
        <v>38</v>
      </c>
      <c r="W623" t="s">
        <v>228</v>
      </c>
      <c r="X623" t="s">
        <v>20282</v>
      </c>
      <c r="Y623" t="s">
        <v>20283</v>
      </c>
      <c r="Z623" t="s">
        <v>163</v>
      </c>
      <c r="AA623" t="s">
        <v>18419</v>
      </c>
      <c r="AB623" t="s">
        <v>19322</v>
      </c>
      <c r="AC623" t="b">
        <v>1</v>
      </c>
      <c r="AD623" t="s">
        <v>50</v>
      </c>
      <c r="AE623">
        <v>112</v>
      </c>
      <c r="AF623" t="s">
        <v>2881</v>
      </c>
      <c r="AG623" t="s">
        <v>20284</v>
      </c>
      <c r="AH623">
        <v>2011</v>
      </c>
      <c r="AI623" t="s">
        <v>18522</v>
      </c>
      <c r="AJ623" t="s">
        <v>18422</v>
      </c>
    </row>
    <row r="624" spans="1:36" x14ac:dyDescent="0.25">
      <c r="A624">
        <v>1226</v>
      </c>
      <c r="B624">
        <v>2012</v>
      </c>
      <c r="C624">
        <v>87</v>
      </c>
      <c r="D624" t="s">
        <v>5123</v>
      </c>
      <c r="E624" t="s">
        <v>43</v>
      </c>
      <c r="F624">
        <v>37134215</v>
      </c>
      <c r="G624">
        <v>2431</v>
      </c>
      <c r="H624">
        <v>5290629</v>
      </c>
      <c r="I624">
        <v>2431</v>
      </c>
      <c r="J624" t="s">
        <v>4910</v>
      </c>
      <c r="K624" s="1">
        <v>41093</v>
      </c>
      <c r="L624">
        <v>78</v>
      </c>
      <c r="M624" t="s">
        <v>43</v>
      </c>
      <c r="N624">
        <v>1225</v>
      </c>
      <c r="O624" t="s">
        <v>5124</v>
      </c>
      <c r="P624" t="s">
        <v>389</v>
      </c>
      <c r="Q624">
        <v>37101011</v>
      </c>
      <c r="R624" t="s">
        <v>25</v>
      </c>
      <c r="S624" t="s">
        <v>21746</v>
      </c>
      <c r="T624" t="s">
        <v>5125</v>
      </c>
      <c r="U624" t="s">
        <v>278</v>
      </c>
      <c r="V624" t="s">
        <v>38</v>
      </c>
      <c r="W624">
        <v>5</v>
      </c>
      <c r="X624" t="s">
        <v>21966</v>
      </c>
      <c r="Y624" t="s">
        <v>21967</v>
      </c>
      <c r="Z624" t="s">
        <v>144</v>
      </c>
      <c r="AA624" t="s">
        <v>18419</v>
      </c>
      <c r="AB624" t="s">
        <v>21968</v>
      </c>
      <c r="AC624" t="b">
        <v>1</v>
      </c>
      <c r="AD624" t="s">
        <v>398</v>
      </c>
      <c r="AE624">
        <v>95</v>
      </c>
      <c r="AF624" t="s">
        <v>5123</v>
      </c>
      <c r="AG624" t="s">
        <v>2668</v>
      </c>
      <c r="AH624">
        <v>2012</v>
      </c>
      <c r="AI624">
        <v>-5</v>
      </c>
      <c r="AJ624" t="s">
        <v>18427</v>
      </c>
    </row>
    <row r="625" spans="1:36" x14ac:dyDescent="0.25">
      <c r="A625">
        <v>623</v>
      </c>
      <c r="B625">
        <v>2011</v>
      </c>
      <c r="C625">
        <v>86</v>
      </c>
      <c r="D625" t="s">
        <v>2884</v>
      </c>
      <c r="E625" t="s">
        <v>86</v>
      </c>
      <c r="F625">
        <v>37081475</v>
      </c>
      <c r="G625">
        <v>2913</v>
      </c>
      <c r="H625">
        <v>13531115</v>
      </c>
      <c r="I625">
        <v>2913</v>
      </c>
      <c r="J625" s="1">
        <v>40671</v>
      </c>
      <c r="K625" t="s">
        <v>2529</v>
      </c>
      <c r="L625">
        <v>55</v>
      </c>
      <c r="M625" t="s">
        <v>86</v>
      </c>
      <c r="N625">
        <v>622</v>
      </c>
      <c r="O625" t="s">
        <v>2885</v>
      </c>
      <c r="P625" t="s">
        <v>389</v>
      </c>
      <c r="Q625">
        <v>37000000</v>
      </c>
      <c r="R625" t="s">
        <v>25</v>
      </c>
      <c r="S625" s="4">
        <v>40855</v>
      </c>
      <c r="T625" t="s">
        <v>2886</v>
      </c>
      <c r="U625" t="s">
        <v>2887</v>
      </c>
      <c r="V625" t="s">
        <v>170</v>
      </c>
      <c r="W625" t="s">
        <v>153</v>
      </c>
      <c r="X625" t="s">
        <v>20285</v>
      </c>
      <c r="Y625" t="s">
        <v>20286</v>
      </c>
      <c r="Z625" t="s">
        <v>94</v>
      </c>
      <c r="AA625" t="s">
        <v>18497</v>
      </c>
      <c r="AB625" t="s">
        <v>20047</v>
      </c>
      <c r="AC625" t="b">
        <v>1</v>
      </c>
      <c r="AD625" t="s">
        <v>640</v>
      </c>
      <c r="AE625">
        <v>112</v>
      </c>
      <c r="AF625" t="s">
        <v>2884</v>
      </c>
      <c r="AG625" t="s">
        <v>2888</v>
      </c>
      <c r="AH625">
        <v>2011</v>
      </c>
      <c r="AI625" t="s">
        <v>18480</v>
      </c>
      <c r="AJ625" t="s">
        <v>18448</v>
      </c>
    </row>
    <row r="626" spans="1:36" x14ac:dyDescent="0.25">
      <c r="A626">
        <v>624</v>
      </c>
      <c r="B626">
        <v>2011</v>
      </c>
      <c r="C626">
        <v>87</v>
      </c>
      <c r="D626" t="s">
        <v>2889</v>
      </c>
      <c r="E626" t="s">
        <v>120</v>
      </c>
      <c r="F626">
        <v>37053924</v>
      </c>
      <c r="G626">
        <v>2888</v>
      </c>
      <c r="H626">
        <v>13330118</v>
      </c>
      <c r="I626">
        <v>2888</v>
      </c>
      <c r="J626" s="1">
        <v>40885</v>
      </c>
      <c r="K626" t="s">
        <v>2529</v>
      </c>
      <c r="L626">
        <v>48</v>
      </c>
      <c r="M626" t="s">
        <v>120</v>
      </c>
      <c r="N626">
        <v>623</v>
      </c>
      <c r="O626" t="s">
        <v>2890</v>
      </c>
      <c r="P626">
        <v>-1</v>
      </c>
      <c r="Q626">
        <v>37100000</v>
      </c>
      <c r="R626" t="s">
        <v>25</v>
      </c>
      <c r="S626" s="4">
        <v>40876</v>
      </c>
      <c r="T626" t="s">
        <v>2891</v>
      </c>
      <c r="U626" t="s">
        <v>210</v>
      </c>
      <c r="V626" t="s">
        <v>383</v>
      </c>
      <c r="W626" t="s">
        <v>135</v>
      </c>
      <c r="X626" t="s">
        <v>20287</v>
      </c>
      <c r="Y626" t="s">
        <v>20288</v>
      </c>
      <c r="Z626" t="s">
        <v>163</v>
      </c>
      <c r="AA626" t="s">
        <v>18497</v>
      </c>
      <c r="AB626" t="s">
        <v>20244</v>
      </c>
      <c r="AC626" t="b">
        <v>1</v>
      </c>
      <c r="AD626" t="s">
        <v>307</v>
      </c>
      <c r="AE626">
        <v>83</v>
      </c>
      <c r="AF626" t="s">
        <v>2889</v>
      </c>
      <c r="AG626" t="s">
        <v>20289</v>
      </c>
      <c r="AH626">
        <v>2011</v>
      </c>
      <c r="AI626" t="s">
        <v>18468</v>
      </c>
      <c r="AJ626" t="s">
        <v>18646</v>
      </c>
    </row>
    <row r="627" spans="1:36" x14ac:dyDescent="0.25">
      <c r="A627">
        <v>1227</v>
      </c>
      <c r="B627">
        <v>2012</v>
      </c>
      <c r="C627">
        <v>88</v>
      </c>
      <c r="D627" t="s">
        <v>5126</v>
      </c>
      <c r="E627" t="s">
        <v>120</v>
      </c>
      <c r="F627">
        <v>36931089</v>
      </c>
      <c r="G627">
        <v>3030</v>
      </c>
      <c r="H627">
        <v>13453714</v>
      </c>
      <c r="I627">
        <v>3030</v>
      </c>
      <c r="J627" t="s">
        <v>5112</v>
      </c>
      <c r="K627" t="s">
        <v>5127</v>
      </c>
      <c r="L627">
        <v>37</v>
      </c>
      <c r="M627" t="s">
        <v>120</v>
      </c>
      <c r="N627">
        <v>1226</v>
      </c>
      <c r="O627" t="s">
        <v>5128</v>
      </c>
      <c r="P627" t="s">
        <v>1414</v>
      </c>
      <c r="Q627">
        <v>36900000</v>
      </c>
      <c r="R627" t="s">
        <v>25</v>
      </c>
      <c r="S627" t="s">
        <v>21705</v>
      </c>
      <c r="T627" t="s">
        <v>5129</v>
      </c>
      <c r="U627" t="s">
        <v>162</v>
      </c>
      <c r="V627" t="s">
        <v>38</v>
      </c>
      <c r="W627" t="s">
        <v>548</v>
      </c>
      <c r="X627" t="s">
        <v>21969</v>
      </c>
      <c r="Y627" t="s">
        <v>21970</v>
      </c>
      <c r="Z627" t="s">
        <v>163</v>
      </c>
      <c r="AA627" t="s">
        <v>18497</v>
      </c>
      <c r="AB627" s="4">
        <v>41075</v>
      </c>
      <c r="AC627" t="b">
        <v>1</v>
      </c>
      <c r="AD627">
        <v>2</v>
      </c>
      <c r="AE627">
        <v>116</v>
      </c>
      <c r="AF627" t="s">
        <v>5126</v>
      </c>
      <c r="AG627" t="s">
        <v>21971</v>
      </c>
      <c r="AH627">
        <v>2012</v>
      </c>
      <c r="AI627" t="s">
        <v>18733</v>
      </c>
      <c r="AJ627" t="s">
        <v>18522</v>
      </c>
    </row>
    <row r="628" spans="1:36" x14ac:dyDescent="0.25">
      <c r="A628">
        <v>1889</v>
      </c>
      <c r="B628">
        <v>2013</v>
      </c>
      <c r="C628">
        <v>81</v>
      </c>
      <c r="D628" t="s">
        <v>7290</v>
      </c>
      <c r="E628" t="s">
        <v>915</v>
      </c>
      <c r="F628">
        <v>36918811</v>
      </c>
      <c r="G628">
        <v>3091</v>
      </c>
      <c r="H628">
        <v>14034764</v>
      </c>
      <c r="I628">
        <v>3091</v>
      </c>
      <c r="J628" t="s">
        <v>7155</v>
      </c>
      <c r="K628" s="1">
        <v>41518</v>
      </c>
      <c r="L628">
        <v>118</v>
      </c>
      <c r="M628" t="s">
        <v>57</v>
      </c>
      <c r="N628">
        <v>1888</v>
      </c>
      <c r="O628" t="s">
        <v>7291</v>
      </c>
      <c r="P628" t="s">
        <v>389</v>
      </c>
      <c r="Q628">
        <v>34600000</v>
      </c>
      <c r="R628" t="s">
        <v>90</v>
      </c>
      <c r="S628" t="s">
        <v>23578</v>
      </c>
      <c r="T628" t="s">
        <v>7292</v>
      </c>
      <c r="U628" t="s">
        <v>1976</v>
      </c>
      <c r="V628" t="s">
        <v>245</v>
      </c>
      <c r="W628" t="s">
        <v>272</v>
      </c>
      <c r="X628" t="s">
        <v>23714</v>
      </c>
      <c r="Y628" t="s">
        <v>23715</v>
      </c>
      <c r="Z628" t="s">
        <v>2678</v>
      </c>
      <c r="AA628" t="s">
        <v>18497</v>
      </c>
      <c r="AB628" t="s">
        <v>23595</v>
      </c>
      <c r="AC628" t="b">
        <v>1</v>
      </c>
      <c r="AD628" t="s">
        <v>369</v>
      </c>
      <c r="AE628">
        <v>111</v>
      </c>
      <c r="AF628" t="s">
        <v>23716</v>
      </c>
      <c r="AG628" t="s">
        <v>23717</v>
      </c>
      <c r="AH628">
        <v>2013</v>
      </c>
      <c r="AI628" t="s">
        <v>18788</v>
      </c>
      <c r="AJ628" t="s">
        <v>18448</v>
      </c>
    </row>
    <row r="629" spans="1:36" x14ac:dyDescent="0.25">
      <c r="A629">
        <v>3987</v>
      </c>
      <c r="B629">
        <v>2016</v>
      </c>
      <c r="C629">
        <v>78</v>
      </c>
      <c r="D629" t="s">
        <v>14072</v>
      </c>
      <c r="E629" t="s">
        <v>120</v>
      </c>
      <c r="F629">
        <v>36880033</v>
      </c>
      <c r="G629">
        <v>2915</v>
      </c>
      <c r="H629">
        <v>11801271</v>
      </c>
      <c r="I629">
        <v>2915</v>
      </c>
      <c r="J629" t="s">
        <v>14073</v>
      </c>
      <c r="K629" t="s">
        <v>14074</v>
      </c>
      <c r="L629">
        <v>90</v>
      </c>
      <c r="M629" t="s">
        <v>120</v>
      </c>
      <c r="N629">
        <v>3986</v>
      </c>
      <c r="O629" t="s">
        <v>14075</v>
      </c>
      <c r="P629">
        <v>-1</v>
      </c>
      <c r="Q629">
        <v>-1</v>
      </c>
      <c r="R629" t="s">
        <v>25</v>
      </c>
      <c r="S629" t="s">
        <v>29217</v>
      </c>
      <c r="T629" t="s">
        <v>14076</v>
      </c>
      <c r="U629" t="s">
        <v>254</v>
      </c>
      <c r="V629" t="s">
        <v>38</v>
      </c>
      <c r="W629" t="s">
        <v>40</v>
      </c>
      <c r="X629" t="s">
        <v>29237</v>
      </c>
      <c r="Y629" t="s">
        <v>29238</v>
      </c>
      <c r="Z629" t="s">
        <v>163</v>
      </c>
      <c r="AA629" t="s">
        <v>18419</v>
      </c>
      <c r="AB629" t="s">
        <v>29239</v>
      </c>
      <c r="AC629" t="b">
        <v>1</v>
      </c>
      <c r="AD629" t="s">
        <v>39</v>
      </c>
      <c r="AE629">
        <v>107</v>
      </c>
      <c r="AF629" t="s">
        <v>14072</v>
      </c>
      <c r="AG629" t="s">
        <v>29240</v>
      </c>
      <c r="AH629">
        <v>2016</v>
      </c>
      <c r="AI629" t="s">
        <v>18552</v>
      </c>
      <c r="AJ629" t="s">
        <v>18448</v>
      </c>
    </row>
    <row r="630" spans="1:36" x14ac:dyDescent="0.25">
      <c r="A630">
        <v>625</v>
      </c>
      <c r="B630">
        <v>2011</v>
      </c>
      <c r="C630">
        <v>88</v>
      </c>
      <c r="D630" t="s">
        <v>2892</v>
      </c>
      <c r="E630" t="s">
        <v>2826</v>
      </c>
      <c r="F630">
        <v>36665854</v>
      </c>
      <c r="G630">
        <v>2614</v>
      </c>
      <c r="H630">
        <v>10408176</v>
      </c>
      <c r="I630">
        <v>2614</v>
      </c>
      <c r="J630" t="s">
        <v>2893</v>
      </c>
      <c r="K630" s="1">
        <v>40613</v>
      </c>
      <c r="L630">
        <v>69</v>
      </c>
      <c r="M630" t="s">
        <v>57</v>
      </c>
      <c r="N630">
        <v>624</v>
      </c>
      <c r="O630" t="s">
        <v>2894</v>
      </c>
      <c r="P630" t="s">
        <v>1491</v>
      </c>
      <c r="Q630">
        <v>36665854</v>
      </c>
      <c r="R630" t="s">
        <v>717</v>
      </c>
      <c r="S630" t="s">
        <v>19307</v>
      </c>
      <c r="T630" t="s">
        <v>2895</v>
      </c>
      <c r="U630" t="s">
        <v>727</v>
      </c>
      <c r="V630" t="s">
        <v>28</v>
      </c>
      <c r="W630" t="s">
        <v>270</v>
      </c>
      <c r="X630" t="s">
        <v>20290</v>
      </c>
      <c r="Y630" t="s">
        <v>20291</v>
      </c>
      <c r="Z630" t="s">
        <v>163</v>
      </c>
      <c r="AA630" t="s">
        <v>18419</v>
      </c>
      <c r="AB630" t="s">
        <v>20292</v>
      </c>
      <c r="AC630" t="b">
        <v>1</v>
      </c>
      <c r="AD630" t="s">
        <v>369</v>
      </c>
      <c r="AE630">
        <v>108</v>
      </c>
      <c r="AF630" t="s">
        <v>2892</v>
      </c>
      <c r="AG630" t="s">
        <v>20293</v>
      </c>
      <c r="AH630">
        <v>2011</v>
      </c>
      <c r="AI630" t="s">
        <v>18547</v>
      </c>
      <c r="AJ630" t="s">
        <v>18512</v>
      </c>
    </row>
    <row r="631" spans="1:36" x14ac:dyDescent="0.25">
      <c r="A631">
        <v>83</v>
      </c>
      <c r="B631">
        <v>2010</v>
      </c>
      <c r="C631">
        <v>83</v>
      </c>
      <c r="D631" t="s">
        <v>606</v>
      </c>
      <c r="E631" t="s">
        <v>259</v>
      </c>
      <c r="F631">
        <v>36661504</v>
      </c>
      <c r="G631">
        <v>3233</v>
      </c>
      <c r="H631">
        <v>12202831</v>
      </c>
      <c r="I631">
        <v>3233</v>
      </c>
      <c r="J631" t="s">
        <v>607</v>
      </c>
      <c r="K631" s="1">
        <v>40493</v>
      </c>
      <c r="L631">
        <v>85</v>
      </c>
      <c r="M631" t="s">
        <v>259</v>
      </c>
      <c r="N631">
        <v>82</v>
      </c>
      <c r="O631" t="s">
        <v>608</v>
      </c>
      <c r="P631" t="s">
        <v>276</v>
      </c>
      <c r="Q631">
        <v>36300000</v>
      </c>
      <c r="R631" t="s">
        <v>25</v>
      </c>
      <c r="S631" s="4">
        <v>40512</v>
      </c>
      <c r="T631" t="s">
        <v>609</v>
      </c>
      <c r="U631" t="s">
        <v>162</v>
      </c>
      <c r="V631" t="s">
        <v>203</v>
      </c>
      <c r="W631" t="s">
        <v>238</v>
      </c>
      <c r="X631" t="s">
        <v>18773</v>
      </c>
      <c r="Y631" t="s">
        <v>18774</v>
      </c>
      <c r="Z631" t="s">
        <v>263</v>
      </c>
      <c r="AA631" t="s">
        <v>18419</v>
      </c>
      <c r="AB631" t="s">
        <v>18775</v>
      </c>
      <c r="AC631" t="b">
        <v>1</v>
      </c>
      <c r="AD631" t="s">
        <v>18776</v>
      </c>
      <c r="AE631">
        <v>82</v>
      </c>
      <c r="AF631" t="s">
        <v>606</v>
      </c>
      <c r="AG631" t="s">
        <v>609</v>
      </c>
      <c r="AH631">
        <v>2010</v>
      </c>
      <c r="AI631" t="s">
        <v>18777</v>
      </c>
      <c r="AJ631" t="s">
        <v>18528</v>
      </c>
    </row>
    <row r="632" spans="1:36" x14ac:dyDescent="0.25">
      <c r="A632">
        <v>2580</v>
      </c>
      <c r="B632">
        <v>2014</v>
      </c>
      <c r="C632">
        <v>84</v>
      </c>
      <c r="D632" t="s">
        <v>9601</v>
      </c>
      <c r="E632" t="s">
        <v>21</v>
      </c>
      <c r="F632">
        <v>36457627</v>
      </c>
      <c r="G632">
        <v>3019</v>
      </c>
      <c r="H632">
        <v>10515659</v>
      </c>
      <c r="I632">
        <v>3019</v>
      </c>
      <c r="J632" t="s">
        <v>9340</v>
      </c>
      <c r="K632" t="s">
        <v>9302</v>
      </c>
      <c r="L632">
        <v>97</v>
      </c>
      <c r="M632" t="s">
        <v>21</v>
      </c>
      <c r="N632">
        <v>2579</v>
      </c>
      <c r="O632" t="s">
        <v>9602</v>
      </c>
      <c r="P632" t="s">
        <v>348</v>
      </c>
      <c r="Q632">
        <v>-1</v>
      </c>
      <c r="R632" t="s">
        <v>25</v>
      </c>
      <c r="S632" t="s">
        <v>25432</v>
      </c>
      <c r="T632" t="s">
        <v>3027</v>
      </c>
      <c r="U632" t="s">
        <v>319</v>
      </c>
      <c r="V632" t="s">
        <v>3309</v>
      </c>
      <c r="W632" t="s">
        <v>228</v>
      </c>
      <c r="X632" t="s">
        <v>25610</v>
      </c>
      <c r="Y632" t="s">
        <v>25611</v>
      </c>
      <c r="Z632" t="s">
        <v>30</v>
      </c>
      <c r="AA632" t="s">
        <v>18411</v>
      </c>
      <c r="AB632" t="s">
        <v>24709</v>
      </c>
      <c r="AC632" t="b">
        <v>1</v>
      </c>
      <c r="AD632" t="s">
        <v>211</v>
      </c>
      <c r="AE632">
        <v>124</v>
      </c>
      <c r="AF632" t="s">
        <v>9601</v>
      </c>
      <c r="AG632" t="s">
        <v>25612</v>
      </c>
      <c r="AH632">
        <v>2014</v>
      </c>
      <c r="AI632" t="s">
        <v>18522</v>
      </c>
      <c r="AJ632">
        <v>-7</v>
      </c>
    </row>
    <row r="633" spans="1:36" x14ac:dyDescent="0.25">
      <c r="A633">
        <v>626</v>
      </c>
      <c r="B633">
        <v>2011</v>
      </c>
      <c r="C633">
        <v>89</v>
      </c>
      <c r="D633" t="s">
        <v>2896</v>
      </c>
      <c r="E633" t="s">
        <v>66</v>
      </c>
      <c r="F633">
        <v>36392502</v>
      </c>
      <c r="G633">
        <v>3033</v>
      </c>
      <c r="H633">
        <v>19058199</v>
      </c>
      <c r="I633">
        <v>3033</v>
      </c>
      <c r="J633" t="s">
        <v>2801</v>
      </c>
      <c r="K633" t="s">
        <v>2521</v>
      </c>
      <c r="L633">
        <v>62</v>
      </c>
      <c r="M633" t="s">
        <v>66</v>
      </c>
      <c r="N633">
        <v>625</v>
      </c>
      <c r="O633" t="s">
        <v>2897</v>
      </c>
      <c r="P633" t="s">
        <v>330</v>
      </c>
      <c r="Q633">
        <v>36381716</v>
      </c>
      <c r="R633" t="s">
        <v>460</v>
      </c>
      <c r="S633" s="4">
        <v>40722</v>
      </c>
      <c r="T633" t="s">
        <v>484</v>
      </c>
      <c r="U633" t="s">
        <v>2898</v>
      </c>
      <c r="V633" t="s">
        <v>203</v>
      </c>
      <c r="W633" t="s">
        <v>430</v>
      </c>
      <c r="X633" t="s">
        <v>20294</v>
      </c>
      <c r="Y633" t="s">
        <v>20295</v>
      </c>
      <c r="Z633" t="s">
        <v>2899</v>
      </c>
      <c r="AA633" t="s">
        <v>18419</v>
      </c>
      <c r="AB633" s="4">
        <v>40627</v>
      </c>
      <c r="AC633" t="b">
        <v>1</v>
      </c>
      <c r="AD633" t="s">
        <v>450</v>
      </c>
      <c r="AE633">
        <v>110</v>
      </c>
      <c r="AF633" t="s">
        <v>2896</v>
      </c>
      <c r="AG633" t="s">
        <v>20296</v>
      </c>
      <c r="AH633">
        <v>2011</v>
      </c>
      <c r="AI633" t="s">
        <v>18657</v>
      </c>
      <c r="AJ633" t="s">
        <v>18646</v>
      </c>
    </row>
    <row r="634" spans="1:36" x14ac:dyDescent="0.25">
      <c r="A634">
        <v>3988</v>
      </c>
      <c r="B634">
        <v>2016</v>
      </c>
      <c r="C634">
        <v>79</v>
      </c>
      <c r="D634" t="s">
        <v>14077</v>
      </c>
      <c r="E634" t="s">
        <v>66</v>
      </c>
      <c r="F634">
        <v>36261763</v>
      </c>
      <c r="G634">
        <v>2865</v>
      </c>
      <c r="H634">
        <v>11203270</v>
      </c>
      <c r="I634">
        <v>2865</v>
      </c>
      <c r="J634" t="s">
        <v>13888</v>
      </c>
      <c r="K634" s="1">
        <v>42468</v>
      </c>
      <c r="L634">
        <v>76</v>
      </c>
      <c r="M634" t="s">
        <v>66</v>
      </c>
      <c r="N634">
        <v>3987</v>
      </c>
      <c r="O634" t="s">
        <v>14078</v>
      </c>
      <c r="P634" t="s">
        <v>14079</v>
      </c>
      <c r="Q634">
        <v>32261515</v>
      </c>
      <c r="R634" t="s">
        <v>25</v>
      </c>
      <c r="S634" t="s">
        <v>27098</v>
      </c>
      <c r="T634" t="s">
        <v>6992</v>
      </c>
      <c r="U634" t="s">
        <v>210</v>
      </c>
      <c r="V634" t="s">
        <v>38</v>
      </c>
      <c r="W634">
        <v>7</v>
      </c>
      <c r="X634" t="s">
        <v>29241</v>
      </c>
      <c r="Y634" t="s">
        <v>29242</v>
      </c>
      <c r="Z634" t="s">
        <v>72</v>
      </c>
      <c r="AA634" t="s">
        <v>18497</v>
      </c>
      <c r="AB634" t="s">
        <v>27835</v>
      </c>
      <c r="AC634" t="b">
        <v>1</v>
      </c>
      <c r="AD634" t="s">
        <v>29</v>
      </c>
      <c r="AE634">
        <v>116</v>
      </c>
      <c r="AF634" t="s">
        <v>14077</v>
      </c>
      <c r="AG634" t="s">
        <v>29243</v>
      </c>
      <c r="AH634">
        <v>2016</v>
      </c>
      <c r="AI634">
        <v>-7</v>
      </c>
      <c r="AJ634" t="s">
        <v>18437</v>
      </c>
    </row>
    <row r="635" spans="1:36" x14ac:dyDescent="0.25">
      <c r="A635">
        <v>4717</v>
      </c>
      <c r="B635">
        <v>2017</v>
      </c>
      <c r="C635">
        <v>71</v>
      </c>
      <c r="D635" t="s">
        <v>16434</v>
      </c>
      <c r="E635" t="s">
        <v>265</v>
      </c>
      <c r="F635">
        <v>36249674</v>
      </c>
      <c r="G635">
        <v>3154</v>
      </c>
      <c r="H635">
        <v>14846778</v>
      </c>
      <c r="I635">
        <v>3154</v>
      </c>
      <c r="J635" t="s">
        <v>16435</v>
      </c>
      <c r="K635" s="1">
        <v>42989</v>
      </c>
      <c r="L635">
        <v>55</v>
      </c>
      <c r="M635" t="s">
        <v>265</v>
      </c>
      <c r="N635">
        <v>4716</v>
      </c>
      <c r="O635" t="s">
        <v>16436</v>
      </c>
      <c r="P635" t="s">
        <v>389</v>
      </c>
      <c r="Q635">
        <v>34449582</v>
      </c>
      <c r="R635" t="s">
        <v>25</v>
      </c>
      <c r="S635" t="s">
        <v>30864</v>
      </c>
      <c r="T635" t="s">
        <v>9906</v>
      </c>
      <c r="U635" t="s">
        <v>355</v>
      </c>
      <c r="V635" t="s">
        <v>16437</v>
      </c>
      <c r="W635" t="s">
        <v>270</v>
      </c>
      <c r="X635" t="s">
        <v>31072</v>
      </c>
      <c r="Y635" t="s">
        <v>31073</v>
      </c>
      <c r="Z635" t="s">
        <v>16438</v>
      </c>
      <c r="AA635" t="s">
        <v>18497</v>
      </c>
      <c r="AB635" t="s">
        <v>31074</v>
      </c>
      <c r="AC635" t="b">
        <v>1</v>
      </c>
      <c r="AD635" t="s">
        <v>285</v>
      </c>
      <c r="AE635">
        <v>112</v>
      </c>
      <c r="AF635" t="s">
        <v>16434</v>
      </c>
      <c r="AG635" t="s">
        <v>31075</v>
      </c>
      <c r="AH635">
        <v>2017</v>
      </c>
      <c r="AI635" t="s">
        <v>18547</v>
      </c>
      <c r="AJ635" t="s">
        <v>18642</v>
      </c>
    </row>
    <row r="636" spans="1:36" x14ac:dyDescent="0.25">
      <c r="A636">
        <v>1890</v>
      </c>
      <c r="B636">
        <v>2013</v>
      </c>
      <c r="C636">
        <v>82</v>
      </c>
      <c r="D636" t="s">
        <v>7293</v>
      </c>
      <c r="E636" t="s">
        <v>259</v>
      </c>
      <c r="F636">
        <v>36076121</v>
      </c>
      <c r="G636">
        <v>3243</v>
      </c>
      <c r="H636">
        <v>7091938</v>
      </c>
      <c r="I636">
        <v>3231</v>
      </c>
      <c r="J636" t="s">
        <v>7294</v>
      </c>
      <c r="K636" s="1">
        <v>41551</v>
      </c>
      <c r="L636">
        <v>111</v>
      </c>
      <c r="M636" t="s">
        <v>259</v>
      </c>
      <c r="N636">
        <v>1889</v>
      </c>
      <c r="O636" t="s">
        <v>7295</v>
      </c>
      <c r="P636" t="s">
        <v>487</v>
      </c>
      <c r="Q636">
        <v>23446920</v>
      </c>
      <c r="R636" t="s">
        <v>150</v>
      </c>
      <c r="S636" s="4">
        <v>41723</v>
      </c>
      <c r="T636" t="s">
        <v>7296</v>
      </c>
      <c r="U636" t="s">
        <v>1214</v>
      </c>
      <c r="V636" t="s">
        <v>38</v>
      </c>
      <c r="W636" t="s">
        <v>398</v>
      </c>
      <c r="X636" t="s">
        <v>23718</v>
      </c>
      <c r="Y636" t="s">
        <v>23719</v>
      </c>
      <c r="Z636" t="s">
        <v>263</v>
      </c>
      <c r="AA636" t="s">
        <v>18411</v>
      </c>
      <c r="AB636" t="s">
        <v>23511</v>
      </c>
      <c r="AC636" t="b">
        <v>1</v>
      </c>
      <c r="AD636" t="s">
        <v>450</v>
      </c>
      <c r="AE636">
        <v>87</v>
      </c>
      <c r="AF636" t="s">
        <v>23720</v>
      </c>
      <c r="AG636" t="s">
        <v>23721</v>
      </c>
      <c r="AH636">
        <v>2013</v>
      </c>
      <c r="AI636" t="s">
        <v>18633</v>
      </c>
      <c r="AJ636" t="s">
        <v>18652</v>
      </c>
    </row>
    <row r="637" spans="1:36" x14ac:dyDescent="0.25">
      <c r="A637">
        <v>2581</v>
      </c>
      <c r="B637">
        <v>2014</v>
      </c>
      <c r="C637">
        <v>85</v>
      </c>
      <c r="D637" t="s">
        <v>9603</v>
      </c>
      <c r="E637" t="s">
        <v>611</v>
      </c>
      <c r="F637">
        <v>35893537</v>
      </c>
      <c r="G637">
        <v>1220</v>
      </c>
      <c r="H637">
        <v>208763</v>
      </c>
      <c r="I637">
        <v>5</v>
      </c>
      <c r="J637" s="1">
        <v>41831</v>
      </c>
      <c r="K637" t="s">
        <v>9380</v>
      </c>
      <c r="L637">
        <v>160</v>
      </c>
      <c r="M637" t="s">
        <v>611</v>
      </c>
      <c r="N637">
        <v>2580</v>
      </c>
      <c r="O637" t="s">
        <v>9604</v>
      </c>
      <c r="P637" t="s">
        <v>9605</v>
      </c>
      <c r="Q637">
        <v>35887263</v>
      </c>
      <c r="R637" t="s">
        <v>9606</v>
      </c>
      <c r="S637" t="s">
        <v>24594</v>
      </c>
      <c r="T637" t="s">
        <v>3563</v>
      </c>
      <c r="U637" t="s">
        <v>882</v>
      </c>
      <c r="V637" t="s">
        <v>299</v>
      </c>
      <c r="W637" t="s">
        <v>93</v>
      </c>
      <c r="X637" t="s">
        <v>25613</v>
      </c>
      <c r="Y637" t="s">
        <v>25614</v>
      </c>
      <c r="Z637" t="s">
        <v>615</v>
      </c>
      <c r="AA637" t="s">
        <v>18419</v>
      </c>
      <c r="AB637" s="4">
        <v>41969</v>
      </c>
      <c r="AC637" t="b">
        <v>1</v>
      </c>
      <c r="AD637" t="s">
        <v>73</v>
      </c>
      <c r="AE637">
        <v>123</v>
      </c>
      <c r="AF637" t="s">
        <v>9603</v>
      </c>
      <c r="AG637" t="s">
        <v>25615</v>
      </c>
      <c r="AH637">
        <v>2014</v>
      </c>
      <c r="AI637" t="s">
        <v>18443</v>
      </c>
      <c r="AJ637" t="s">
        <v>18433</v>
      </c>
    </row>
    <row r="638" spans="1:36" x14ac:dyDescent="0.25">
      <c r="A638">
        <v>3989</v>
      </c>
      <c r="B638">
        <v>2016</v>
      </c>
      <c r="C638">
        <v>80</v>
      </c>
      <c r="D638" t="s">
        <v>14080</v>
      </c>
      <c r="E638" t="s">
        <v>11785</v>
      </c>
      <c r="F638">
        <v>35819556</v>
      </c>
      <c r="G638">
        <v>2671</v>
      </c>
      <c r="H638">
        <v>10778392</v>
      </c>
      <c r="I638">
        <v>2671</v>
      </c>
      <c r="J638" t="s">
        <v>14081</v>
      </c>
      <c r="K638" t="s">
        <v>14082</v>
      </c>
      <c r="L638">
        <v>69</v>
      </c>
      <c r="M638" t="s">
        <v>57</v>
      </c>
      <c r="N638">
        <v>3988</v>
      </c>
      <c r="O638" t="s">
        <v>14083</v>
      </c>
      <c r="P638" t="s">
        <v>492</v>
      </c>
      <c r="Q638">
        <v>30196680</v>
      </c>
      <c r="R638" t="s">
        <v>14084</v>
      </c>
      <c r="S638" t="s">
        <v>29003</v>
      </c>
      <c r="T638" t="s">
        <v>5038</v>
      </c>
      <c r="U638" t="s">
        <v>627</v>
      </c>
      <c r="V638" t="s">
        <v>38</v>
      </c>
      <c r="W638" t="s">
        <v>272</v>
      </c>
      <c r="X638" t="s">
        <v>29244</v>
      </c>
      <c r="Y638" t="s">
        <v>29245</v>
      </c>
      <c r="Z638" t="s">
        <v>11789</v>
      </c>
      <c r="AA638" t="s">
        <v>18419</v>
      </c>
      <c r="AB638" s="4">
        <v>42391</v>
      </c>
      <c r="AC638" t="b">
        <v>1</v>
      </c>
      <c r="AD638" t="s">
        <v>695</v>
      </c>
      <c r="AE638">
        <v>97</v>
      </c>
      <c r="AF638" t="s">
        <v>29246</v>
      </c>
      <c r="AG638" t="s">
        <v>29247</v>
      </c>
      <c r="AH638">
        <v>2016</v>
      </c>
      <c r="AI638" t="s">
        <v>18788</v>
      </c>
      <c r="AJ638">
        <v>-6</v>
      </c>
    </row>
    <row r="639" spans="1:36" x14ac:dyDescent="0.25">
      <c r="A639">
        <v>1228</v>
      </c>
      <c r="B639">
        <v>2012</v>
      </c>
      <c r="C639">
        <v>89</v>
      </c>
      <c r="D639" t="s">
        <v>5130</v>
      </c>
      <c r="E639" t="s">
        <v>66</v>
      </c>
      <c r="F639">
        <v>35763137</v>
      </c>
      <c r="G639">
        <v>3212</v>
      </c>
      <c r="H639">
        <v>12162040</v>
      </c>
      <c r="I639">
        <v>3212</v>
      </c>
      <c r="J639" t="s">
        <v>5107</v>
      </c>
      <c r="K639" t="s">
        <v>4769</v>
      </c>
      <c r="L639">
        <v>83</v>
      </c>
      <c r="M639" t="s">
        <v>66</v>
      </c>
      <c r="N639">
        <v>1227</v>
      </c>
      <c r="O639" t="s">
        <v>5131</v>
      </c>
      <c r="P639" t="s">
        <v>282</v>
      </c>
      <c r="Q639">
        <v>35754555</v>
      </c>
      <c r="R639" t="s">
        <v>25</v>
      </c>
      <c r="S639" t="s">
        <v>21805</v>
      </c>
      <c r="T639" t="s">
        <v>5132</v>
      </c>
      <c r="U639" t="s">
        <v>1547</v>
      </c>
      <c r="V639" t="s">
        <v>38</v>
      </c>
      <c r="W639" t="s">
        <v>62</v>
      </c>
      <c r="X639" t="s">
        <v>21972</v>
      </c>
      <c r="Y639" t="s">
        <v>21973</v>
      </c>
      <c r="Z639" t="s">
        <v>72</v>
      </c>
      <c r="AA639" t="s">
        <v>18419</v>
      </c>
      <c r="AB639" t="s">
        <v>21955</v>
      </c>
      <c r="AC639" t="b">
        <v>1</v>
      </c>
      <c r="AD639" t="s">
        <v>40</v>
      </c>
      <c r="AE639">
        <v>111</v>
      </c>
      <c r="AF639" t="s">
        <v>5130</v>
      </c>
      <c r="AG639" t="s">
        <v>21974</v>
      </c>
      <c r="AH639">
        <v>2012</v>
      </c>
      <c r="AI639" t="s">
        <v>18427</v>
      </c>
      <c r="AJ639" t="s">
        <v>18469</v>
      </c>
    </row>
    <row r="640" spans="1:36" x14ac:dyDescent="0.25">
      <c r="A640">
        <v>627</v>
      </c>
      <c r="B640">
        <v>2011</v>
      </c>
      <c r="C640">
        <v>90</v>
      </c>
      <c r="D640" t="s">
        <v>2900</v>
      </c>
      <c r="E640" t="s">
        <v>86</v>
      </c>
      <c r="F640">
        <v>35608245</v>
      </c>
      <c r="G640">
        <v>2976</v>
      </c>
      <c r="H640">
        <v>13096065</v>
      </c>
      <c r="I640">
        <v>2973</v>
      </c>
      <c r="J640" s="1">
        <v>40550</v>
      </c>
      <c r="K640" t="s">
        <v>2901</v>
      </c>
      <c r="L640">
        <v>48</v>
      </c>
      <c r="M640" t="s">
        <v>86</v>
      </c>
      <c r="N640">
        <v>626</v>
      </c>
      <c r="O640" t="s">
        <v>2902</v>
      </c>
      <c r="P640" t="s">
        <v>380</v>
      </c>
      <c r="Q640">
        <v>35565975</v>
      </c>
      <c r="R640" t="s">
        <v>25</v>
      </c>
      <c r="S640" s="4">
        <v>40862</v>
      </c>
      <c r="T640" t="s">
        <v>2903</v>
      </c>
      <c r="U640" t="s">
        <v>305</v>
      </c>
      <c r="V640" t="s">
        <v>38</v>
      </c>
      <c r="W640" t="s">
        <v>196</v>
      </c>
      <c r="X640" t="s">
        <v>20297</v>
      </c>
      <c r="Y640" t="s">
        <v>20298</v>
      </c>
      <c r="Z640" t="s">
        <v>94</v>
      </c>
      <c r="AA640" t="s">
        <v>18419</v>
      </c>
      <c r="AB640" s="4">
        <v>40725</v>
      </c>
      <c r="AC640" t="b">
        <v>1</v>
      </c>
      <c r="AD640" t="s">
        <v>332</v>
      </c>
      <c r="AE640">
        <v>98</v>
      </c>
      <c r="AF640" t="s">
        <v>2900</v>
      </c>
      <c r="AG640" t="s">
        <v>20299</v>
      </c>
      <c r="AH640">
        <v>2011</v>
      </c>
      <c r="AI640" t="s">
        <v>18503</v>
      </c>
      <c r="AJ640" t="s">
        <v>18646</v>
      </c>
    </row>
    <row r="641" spans="1:36" x14ac:dyDescent="0.25">
      <c r="A641">
        <v>84</v>
      </c>
      <c r="B641">
        <v>2010</v>
      </c>
      <c r="C641">
        <v>84</v>
      </c>
      <c r="D641" t="s">
        <v>610</v>
      </c>
      <c r="E641" t="s">
        <v>611</v>
      </c>
      <c r="F641">
        <v>35606376</v>
      </c>
      <c r="G641">
        <v>2833</v>
      </c>
      <c r="H641">
        <v>13177790</v>
      </c>
      <c r="I641">
        <v>2823</v>
      </c>
      <c r="J641" s="1">
        <v>40187</v>
      </c>
      <c r="K641" s="1">
        <v>40279</v>
      </c>
      <c r="L641">
        <v>64</v>
      </c>
      <c r="M641" t="s">
        <v>611</v>
      </c>
      <c r="N641">
        <v>83</v>
      </c>
      <c r="O641" t="s">
        <v>612</v>
      </c>
      <c r="P641" t="s">
        <v>380</v>
      </c>
      <c r="Q641">
        <v>35596227</v>
      </c>
      <c r="R641" t="s">
        <v>79</v>
      </c>
      <c r="S641" t="s">
        <v>18664</v>
      </c>
      <c r="T641" t="s">
        <v>613</v>
      </c>
      <c r="U641" t="s">
        <v>325</v>
      </c>
      <c r="V641" t="s">
        <v>614</v>
      </c>
      <c r="W641" t="s">
        <v>128</v>
      </c>
      <c r="X641" t="s">
        <v>18778</v>
      </c>
      <c r="Y641" t="s">
        <v>18779</v>
      </c>
      <c r="Z641" t="s">
        <v>615</v>
      </c>
      <c r="AA641" t="s">
        <v>18497</v>
      </c>
      <c r="AB641" t="s">
        <v>18780</v>
      </c>
      <c r="AC641" t="b">
        <v>1</v>
      </c>
      <c r="AD641" t="s">
        <v>41</v>
      </c>
      <c r="AE641">
        <v>105</v>
      </c>
      <c r="AF641" t="s">
        <v>610</v>
      </c>
      <c r="AG641" t="s">
        <v>18781</v>
      </c>
      <c r="AH641">
        <v>2010</v>
      </c>
      <c r="AI641" t="s">
        <v>18646</v>
      </c>
      <c r="AJ641" t="s">
        <v>18448</v>
      </c>
    </row>
    <row r="642" spans="1:36" x14ac:dyDescent="0.25">
      <c r="A642">
        <v>3990</v>
      </c>
      <c r="B642">
        <v>2016</v>
      </c>
      <c r="C642">
        <v>81</v>
      </c>
      <c r="D642" t="s">
        <v>14085</v>
      </c>
      <c r="E642" t="s">
        <v>265</v>
      </c>
      <c r="F642">
        <v>35593113</v>
      </c>
      <c r="G642">
        <v>2912</v>
      </c>
      <c r="H642">
        <v>11111875</v>
      </c>
      <c r="I642">
        <v>2912</v>
      </c>
      <c r="J642" t="s">
        <v>14081</v>
      </c>
      <c r="K642" t="s">
        <v>14086</v>
      </c>
      <c r="L642">
        <v>55</v>
      </c>
      <c r="M642" t="s">
        <v>265</v>
      </c>
      <c r="N642">
        <v>3989</v>
      </c>
      <c r="O642" t="s">
        <v>14087</v>
      </c>
      <c r="P642" t="s">
        <v>422</v>
      </c>
      <c r="Q642">
        <v>34690808</v>
      </c>
      <c r="R642" t="s">
        <v>25</v>
      </c>
      <c r="S642" t="s">
        <v>28032</v>
      </c>
      <c r="T642" t="s">
        <v>8547</v>
      </c>
      <c r="U642" t="s">
        <v>162</v>
      </c>
      <c r="V642" t="s">
        <v>38</v>
      </c>
      <c r="W642" t="s">
        <v>532</v>
      </c>
      <c r="X642" t="s">
        <v>29248</v>
      </c>
      <c r="Y642" t="s">
        <v>29249</v>
      </c>
      <c r="Z642" t="s">
        <v>271</v>
      </c>
      <c r="AA642" t="s">
        <v>18497</v>
      </c>
      <c r="AB642" s="4">
        <v>42391</v>
      </c>
      <c r="AC642" t="b">
        <v>1</v>
      </c>
      <c r="AD642" t="s">
        <v>714</v>
      </c>
      <c r="AE642">
        <v>102</v>
      </c>
      <c r="AF642" t="s">
        <v>14085</v>
      </c>
      <c r="AG642" t="s">
        <v>29250</v>
      </c>
      <c r="AH642">
        <v>2016</v>
      </c>
      <c r="AI642" t="s">
        <v>18721</v>
      </c>
      <c r="AJ642" t="s">
        <v>18601</v>
      </c>
    </row>
    <row r="643" spans="1:36" x14ac:dyDescent="0.25">
      <c r="A643">
        <v>3275</v>
      </c>
      <c r="B643">
        <v>2015</v>
      </c>
      <c r="C643">
        <v>72</v>
      </c>
      <c r="D643" t="s">
        <v>11814</v>
      </c>
      <c r="E643" t="s">
        <v>86</v>
      </c>
      <c r="F643">
        <v>35423380</v>
      </c>
      <c r="G643">
        <v>2615</v>
      </c>
      <c r="H643">
        <v>14910105</v>
      </c>
      <c r="I643">
        <v>2602</v>
      </c>
      <c r="J643" t="s">
        <v>11815</v>
      </c>
      <c r="K643" s="1">
        <v>42341</v>
      </c>
      <c r="L643">
        <v>48</v>
      </c>
      <c r="M643" t="s">
        <v>86</v>
      </c>
      <c r="N643">
        <v>3274</v>
      </c>
      <c r="O643" t="s">
        <v>11816</v>
      </c>
      <c r="P643" t="s">
        <v>1112</v>
      </c>
      <c r="Q643">
        <v>-1</v>
      </c>
      <c r="R643" t="s">
        <v>25</v>
      </c>
      <c r="S643" t="s">
        <v>25620</v>
      </c>
      <c r="T643" t="s">
        <v>5179</v>
      </c>
      <c r="U643" t="s">
        <v>5066</v>
      </c>
      <c r="V643" t="s">
        <v>38</v>
      </c>
      <c r="W643">
        <v>3</v>
      </c>
      <c r="X643" t="s">
        <v>27417</v>
      </c>
      <c r="Y643" t="s">
        <v>27418</v>
      </c>
      <c r="Z643" t="s">
        <v>94</v>
      </c>
      <c r="AA643" t="s">
        <v>18497</v>
      </c>
      <c r="AB643" s="4">
        <v>42027</v>
      </c>
      <c r="AC643" t="b">
        <v>1</v>
      </c>
      <c r="AD643">
        <v>1</v>
      </c>
      <c r="AE643">
        <v>91</v>
      </c>
      <c r="AF643" t="s">
        <v>11814</v>
      </c>
      <c r="AG643" t="s">
        <v>27419</v>
      </c>
      <c r="AH643">
        <v>2015</v>
      </c>
      <c r="AI643">
        <v>-3</v>
      </c>
      <c r="AJ643" t="s">
        <v>18600</v>
      </c>
    </row>
    <row r="644" spans="1:36" x14ac:dyDescent="0.25">
      <c r="A644">
        <v>1229</v>
      </c>
      <c r="B644">
        <v>2012</v>
      </c>
      <c r="C644">
        <v>90</v>
      </c>
      <c r="D644" t="s">
        <v>5133</v>
      </c>
      <c r="E644" t="s">
        <v>259</v>
      </c>
      <c r="F644">
        <v>35353000</v>
      </c>
      <c r="G644">
        <v>3168</v>
      </c>
      <c r="H644">
        <v>12750297</v>
      </c>
      <c r="I644">
        <v>3168</v>
      </c>
      <c r="J644" t="s">
        <v>5134</v>
      </c>
      <c r="K644" t="s">
        <v>4812</v>
      </c>
      <c r="L644">
        <v>83</v>
      </c>
      <c r="M644" t="s">
        <v>259</v>
      </c>
      <c r="N644">
        <v>1228</v>
      </c>
      <c r="O644" t="s">
        <v>5135</v>
      </c>
      <c r="P644" t="s">
        <v>487</v>
      </c>
      <c r="Q644">
        <v>34100000</v>
      </c>
      <c r="R644" t="s">
        <v>25</v>
      </c>
      <c r="S644" s="4">
        <v>41226</v>
      </c>
      <c r="T644" t="s">
        <v>5136</v>
      </c>
      <c r="U644" t="s">
        <v>3380</v>
      </c>
      <c r="V644" t="s">
        <v>38</v>
      </c>
      <c r="W644" t="s">
        <v>332</v>
      </c>
      <c r="X644" t="s">
        <v>21975</v>
      </c>
      <c r="Y644" t="s">
        <v>21976</v>
      </c>
      <c r="Z644" t="s">
        <v>263</v>
      </c>
      <c r="AA644" t="s">
        <v>18497</v>
      </c>
      <c r="AB644" s="4">
        <v>41117</v>
      </c>
      <c r="AC644" t="b">
        <v>1</v>
      </c>
      <c r="AD644" t="s">
        <v>696</v>
      </c>
      <c r="AE644">
        <v>102</v>
      </c>
      <c r="AF644" t="s">
        <v>5133</v>
      </c>
      <c r="AG644" t="s">
        <v>21977</v>
      </c>
      <c r="AH644">
        <v>2012</v>
      </c>
      <c r="AI644" t="s">
        <v>18677</v>
      </c>
      <c r="AJ644" t="s">
        <v>18422</v>
      </c>
    </row>
    <row r="645" spans="1:36" x14ac:dyDescent="0.25">
      <c r="A645">
        <v>1230</v>
      </c>
      <c r="B645">
        <v>2012</v>
      </c>
      <c r="C645">
        <v>91</v>
      </c>
      <c r="D645" t="s">
        <v>5137</v>
      </c>
      <c r="E645" t="s">
        <v>21</v>
      </c>
      <c r="F645">
        <v>35291068</v>
      </c>
      <c r="G645">
        <v>3005</v>
      </c>
      <c r="H645">
        <v>11412213</v>
      </c>
      <c r="I645">
        <v>3005</v>
      </c>
      <c r="J645" s="1">
        <v>41039</v>
      </c>
      <c r="K645" t="s">
        <v>4850</v>
      </c>
      <c r="L645">
        <v>145</v>
      </c>
      <c r="M645" t="s">
        <v>21</v>
      </c>
      <c r="N645">
        <v>1229</v>
      </c>
      <c r="O645" t="s">
        <v>5138</v>
      </c>
      <c r="P645" t="s">
        <v>5139</v>
      </c>
      <c r="Q645">
        <v>35287788</v>
      </c>
      <c r="R645" t="s">
        <v>25</v>
      </c>
      <c r="S645" s="4">
        <v>41282</v>
      </c>
      <c r="T645" t="s">
        <v>36</v>
      </c>
      <c r="U645" t="s">
        <v>92</v>
      </c>
      <c r="V645" t="s">
        <v>38</v>
      </c>
      <c r="W645" t="s">
        <v>82</v>
      </c>
      <c r="X645" t="s">
        <v>21978</v>
      </c>
      <c r="Y645" t="s">
        <v>21979</v>
      </c>
      <c r="Z645" t="s">
        <v>30</v>
      </c>
      <c r="AA645" t="s">
        <v>18411</v>
      </c>
      <c r="AB645" t="s">
        <v>21736</v>
      </c>
      <c r="AC645" t="b">
        <v>1</v>
      </c>
      <c r="AD645" t="s">
        <v>510</v>
      </c>
      <c r="AE645">
        <v>87</v>
      </c>
      <c r="AF645" t="s">
        <v>5137</v>
      </c>
      <c r="AG645" t="s">
        <v>21980</v>
      </c>
      <c r="AH645">
        <v>2012</v>
      </c>
      <c r="AI645" t="s">
        <v>18437</v>
      </c>
      <c r="AJ645">
        <v>-7</v>
      </c>
    </row>
    <row r="646" spans="1:36" x14ac:dyDescent="0.25">
      <c r="A646">
        <v>1891</v>
      </c>
      <c r="B646">
        <v>2013</v>
      </c>
      <c r="C646">
        <v>83</v>
      </c>
      <c r="D646" t="s">
        <v>7297</v>
      </c>
      <c r="E646" t="s">
        <v>363</v>
      </c>
      <c r="F646">
        <v>35266619</v>
      </c>
      <c r="G646">
        <v>3157</v>
      </c>
      <c r="H646">
        <v>16101552</v>
      </c>
      <c r="I646">
        <v>3157</v>
      </c>
      <c r="J646" t="s">
        <v>7226</v>
      </c>
      <c r="K646" t="s">
        <v>7138</v>
      </c>
      <c r="L646">
        <v>37</v>
      </c>
      <c r="M646" t="s">
        <v>57</v>
      </c>
      <c r="N646">
        <v>1890</v>
      </c>
      <c r="O646" t="s">
        <v>7298</v>
      </c>
      <c r="P646" t="s">
        <v>4994</v>
      </c>
      <c r="Q646">
        <v>28440607</v>
      </c>
      <c r="R646" t="s">
        <v>25</v>
      </c>
      <c r="S646" s="4">
        <v>41653</v>
      </c>
      <c r="T646" t="s">
        <v>7299</v>
      </c>
      <c r="U646" t="s">
        <v>6031</v>
      </c>
      <c r="V646" t="s">
        <v>38</v>
      </c>
      <c r="W646" t="s">
        <v>39</v>
      </c>
      <c r="X646" t="s">
        <v>23722</v>
      </c>
      <c r="Y646" t="s">
        <v>23723</v>
      </c>
      <c r="Z646" t="s">
        <v>163</v>
      </c>
      <c r="AA646" t="s">
        <v>18497</v>
      </c>
      <c r="AB646" t="s">
        <v>23724</v>
      </c>
      <c r="AC646" t="b">
        <v>1</v>
      </c>
      <c r="AD646" t="s">
        <v>135</v>
      </c>
      <c r="AE646">
        <v>100</v>
      </c>
      <c r="AF646" t="s">
        <v>23725</v>
      </c>
      <c r="AG646" t="s">
        <v>23726</v>
      </c>
      <c r="AH646">
        <v>2013</v>
      </c>
      <c r="AI646" t="s">
        <v>18414</v>
      </c>
      <c r="AJ646" t="s">
        <v>18601</v>
      </c>
    </row>
    <row r="647" spans="1:36" x14ac:dyDescent="0.25">
      <c r="A647">
        <v>3991</v>
      </c>
      <c r="B647">
        <v>2016</v>
      </c>
      <c r="C647">
        <v>82</v>
      </c>
      <c r="D647" t="s">
        <v>14088</v>
      </c>
      <c r="E647" t="s">
        <v>86</v>
      </c>
      <c r="F647">
        <v>35144505</v>
      </c>
      <c r="G647">
        <v>3168</v>
      </c>
      <c r="H647">
        <v>14065500</v>
      </c>
      <c r="I647">
        <v>3167</v>
      </c>
      <c r="J647" t="s">
        <v>13944</v>
      </c>
      <c r="K647" t="s">
        <v>13790</v>
      </c>
      <c r="L647">
        <v>69</v>
      </c>
      <c r="M647" t="s">
        <v>86</v>
      </c>
      <c r="N647">
        <v>3990</v>
      </c>
      <c r="O647" t="s">
        <v>14089</v>
      </c>
      <c r="P647" t="s">
        <v>476</v>
      </c>
      <c r="Q647">
        <v>34904885</v>
      </c>
      <c r="R647" t="s">
        <v>14090</v>
      </c>
      <c r="S647" s="4">
        <v>42752</v>
      </c>
      <c r="T647" t="s">
        <v>14091</v>
      </c>
      <c r="U647" t="s">
        <v>595</v>
      </c>
      <c r="V647" t="s">
        <v>170</v>
      </c>
      <c r="W647" t="s">
        <v>41</v>
      </c>
      <c r="X647" t="s">
        <v>29251</v>
      </c>
      <c r="Y647" t="s">
        <v>29252</v>
      </c>
      <c r="Z647" t="s">
        <v>94</v>
      </c>
      <c r="AA647" t="s">
        <v>18419</v>
      </c>
      <c r="AB647" t="s">
        <v>29131</v>
      </c>
      <c r="AC647" t="b">
        <v>1</v>
      </c>
      <c r="AD647" t="s">
        <v>773</v>
      </c>
      <c r="AE647">
        <v>99</v>
      </c>
      <c r="AF647" t="s">
        <v>14088</v>
      </c>
      <c r="AG647" t="s">
        <v>29253</v>
      </c>
      <c r="AH647">
        <v>2016</v>
      </c>
      <c r="AI647" t="s">
        <v>18415</v>
      </c>
      <c r="AJ647" t="s">
        <v>18646</v>
      </c>
    </row>
    <row r="648" spans="1:36" x14ac:dyDescent="0.25">
      <c r="A648">
        <v>3276</v>
      </c>
      <c r="B648">
        <v>2015</v>
      </c>
      <c r="C648">
        <v>73</v>
      </c>
      <c r="D648" t="s">
        <v>11817</v>
      </c>
      <c r="E648" t="s">
        <v>66</v>
      </c>
      <c r="F648">
        <v>35088320</v>
      </c>
      <c r="G648">
        <v>3515</v>
      </c>
      <c r="H648">
        <v>15315435</v>
      </c>
      <c r="I648">
        <v>3515</v>
      </c>
      <c r="J648" s="1">
        <v>42257</v>
      </c>
      <c r="K648" s="1">
        <v>42186</v>
      </c>
      <c r="L648">
        <v>90</v>
      </c>
      <c r="M648" t="s">
        <v>66</v>
      </c>
      <c r="N648">
        <v>3275</v>
      </c>
      <c r="O648" t="s">
        <v>11818</v>
      </c>
      <c r="P648" t="s">
        <v>1565</v>
      </c>
      <c r="Q648">
        <v>35914825</v>
      </c>
      <c r="R648" t="s">
        <v>150</v>
      </c>
      <c r="S648" t="s">
        <v>27323</v>
      </c>
      <c r="T648" t="s">
        <v>2845</v>
      </c>
      <c r="U648" t="s">
        <v>37</v>
      </c>
      <c r="V648" t="s">
        <v>38</v>
      </c>
      <c r="W648" t="s">
        <v>332</v>
      </c>
      <c r="X648" t="s">
        <v>27420</v>
      </c>
      <c r="Y648" t="s">
        <v>27421</v>
      </c>
      <c r="Z648" t="s">
        <v>154</v>
      </c>
      <c r="AA648" t="s">
        <v>18411</v>
      </c>
      <c r="AB648" t="s">
        <v>27422</v>
      </c>
      <c r="AC648" t="b">
        <v>1</v>
      </c>
      <c r="AD648" t="s">
        <v>155</v>
      </c>
      <c r="AE648">
        <v>111</v>
      </c>
      <c r="AF648" t="s">
        <v>11817</v>
      </c>
      <c r="AG648" t="s">
        <v>27423</v>
      </c>
      <c r="AH648">
        <v>2015</v>
      </c>
      <c r="AI648" t="s">
        <v>18677</v>
      </c>
      <c r="AJ648" t="s">
        <v>18427</v>
      </c>
    </row>
    <row r="649" spans="1:36" x14ac:dyDescent="0.25">
      <c r="A649">
        <v>1231</v>
      </c>
      <c r="B649">
        <v>2012</v>
      </c>
      <c r="C649">
        <v>92</v>
      </c>
      <c r="D649" t="s">
        <v>5140</v>
      </c>
      <c r="E649" t="s">
        <v>4790</v>
      </c>
      <c r="F649">
        <v>35074677</v>
      </c>
      <c r="G649">
        <v>2606</v>
      </c>
      <c r="H649">
        <v>11731708</v>
      </c>
      <c r="I649">
        <v>2567</v>
      </c>
      <c r="J649" t="s">
        <v>5134</v>
      </c>
      <c r="K649" s="1">
        <v>41009</v>
      </c>
      <c r="L649">
        <v>69</v>
      </c>
      <c r="M649" t="s">
        <v>57</v>
      </c>
      <c r="N649">
        <v>1230</v>
      </c>
      <c r="O649" t="s">
        <v>5141</v>
      </c>
      <c r="P649" t="s">
        <v>389</v>
      </c>
      <c r="Q649">
        <v>35057332</v>
      </c>
      <c r="R649" t="s">
        <v>25</v>
      </c>
      <c r="S649" s="4">
        <v>41240</v>
      </c>
      <c r="T649" t="s">
        <v>5142</v>
      </c>
      <c r="U649" t="s">
        <v>429</v>
      </c>
      <c r="V649" t="s">
        <v>38</v>
      </c>
      <c r="W649" t="s">
        <v>257</v>
      </c>
      <c r="X649" t="s">
        <v>21981</v>
      </c>
      <c r="Y649" t="s">
        <v>21982</v>
      </c>
      <c r="Z649" t="s">
        <v>63</v>
      </c>
      <c r="AA649" t="s">
        <v>18419</v>
      </c>
      <c r="AB649" s="4">
        <v>41117</v>
      </c>
      <c r="AC649" t="b">
        <v>1</v>
      </c>
      <c r="AD649" t="s">
        <v>257</v>
      </c>
      <c r="AE649">
        <v>99</v>
      </c>
      <c r="AF649" t="s">
        <v>5140</v>
      </c>
      <c r="AG649" t="s">
        <v>21983</v>
      </c>
      <c r="AH649">
        <v>2012</v>
      </c>
      <c r="AI649" t="s">
        <v>18619</v>
      </c>
      <c r="AJ649" t="s">
        <v>18415</v>
      </c>
    </row>
    <row r="650" spans="1:36" x14ac:dyDescent="0.25">
      <c r="A650">
        <v>629</v>
      </c>
      <c r="B650">
        <v>2011</v>
      </c>
      <c r="C650">
        <v>92</v>
      </c>
      <c r="D650" t="s">
        <v>2904</v>
      </c>
      <c r="E650" t="s">
        <v>2791</v>
      </c>
      <c r="F650">
        <v>35060689</v>
      </c>
      <c r="G650">
        <v>2904</v>
      </c>
      <c r="H650">
        <v>11340461</v>
      </c>
      <c r="I650">
        <v>2886</v>
      </c>
      <c r="J650" t="s">
        <v>2905</v>
      </c>
      <c r="K650" s="1">
        <v>40788</v>
      </c>
      <c r="L650">
        <v>146</v>
      </c>
      <c r="M650" t="s">
        <v>57</v>
      </c>
      <c r="N650">
        <v>628</v>
      </c>
      <c r="O650" t="s">
        <v>2906</v>
      </c>
      <c r="P650" t="s">
        <v>2907</v>
      </c>
      <c r="Q650">
        <v>34300000</v>
      </c>
      <c r="R650" t="s">
        <v>25</v>
      </c>
      <c r="S650" s="4">
        <v>40939</v>
      </c>
      <c r="T650" t="s">
        <v>2058</v>
      </c>
      <c r="U650" t="s">
        <v>1035</v>
      </c>
      <c r="V650" t="s">
        <v>28</v>
      </c>
      <c r="W650" t="s">
        <v>73</v>
      </c>
      <c r="X650" t="s">
        <v>20300</v>
      </c>
      <c r="Y650" t="s">
        <v>20301</v>
      </c>
      <c r="Z650" t="s">
        <v>2796</v>
      </c>
      <c r="AA650" t="s">
        <v>18497</v>
      </c>
      <c r="AB650" t="s">
        <v>20302</v>
      </c>
      <c r="AC650" t="b">
        <v>1</v>
      </c>
      <c r="AD650" t="s">
        <v>326</v>
      </c>
      <c r="AE650">
        <v>100</v>
      </c>
      <c r="AF650" t="s">
        <v>20303</v>
      </c>
      <c r="AG650" t="s">
        <v>20304</v>
      </c>
      <c r="AH650">
        <v>2011</v>
      </c>
      <c r="AI650" t="s">
        <v>18459</v>
      </c>
      <c r="AJ650" t="s">
        <v>18459</v>
      </c>
    </row>
    <row r="651" spans="1:36" x14ac:dyDescent="0.25">
      <c r="A651">
        <v>85</v>
      </c>
      <c r="B651">
        <v>2010</v>
      </c>
      <c r="C651">
        <v>85</v>
      </c>
      <c r="D651" t="s">
        <v>616</v>
      </c>
      <c r="E651" t="s">
        <v>86</v>
      </c>
      <c r="F651">
        <v>35053660</v>
      </c>
      <c r="G651">
        <v>3004</v>
      </c>
      <c r="H651">
        <v>14309295</v>
      </c>
      <c r="I651">
        <v>3003</v>
      </c>
      <c r="J651" s="1">
        <v>40515</v>
      </c>
      <c r="K651" s="1">
        <v>40334</v>
      </c>
      <c r="L651">
        <v>55</v>
      </c>
      <c r="M651" t="s">
        <v>86</v>
      </c>
      <c r="N651">
        <v>84</v>
      </c>
      <c r="O651" t="s">
        <v>617</v>
      </c>
      <c r="P651" t="s">
        <v>492</v>
      </c>
      <c r="Q651">
        <v>35000000</v>
      </c>
      <c r="R651" t="s">
        <v>618</v>
      </c>
      <c r="S651" s="4">
        <v>40351</v>
      </c>
      <c r="T651" t="s">
        <v>619</v>
      </c>
      <c r="U651" t="s">
        <v>620</v>
      </c>
      <c r="V651" t="s">
        <v>306</v>
      </c>
      <c r="W651" t="s">
        <v>103</v>
      </c>
      <c r="X651" t="s">
        <v>18782</v>
      </c>
      <c r="Y651" t="s">
        <v>18783</v>
      </c>
      <c r="Z651" t="s">
        <v>94</v>
      </c>
      <c r="AA651" t="s">
        <v>18497</v>
      </c>
      <c r="AB651" s="4">
        <v>40249</v>
      </c>
      <c r="AC651" t="b">
        <v>1</v>
      </c>
      <c r="AD651" t="s">
        <v>502</v>
      </c>
      <c r="AE651">
        <v>115</v>
      </c>
      <c r="AF651" t="s">
        <v>616</v>
      </c>
      <c r="AG651" t="s">
        <v>18784</v>
      </c>
      <c r="AH651">
        <v>2010</v>
      </c>
      <c r="AI651" t="s">
        <v>18448</v>
      </c>
      <c r="AJ651" t="s">
        <v>18469</v>
      </c>
    </row>
    <row r="652" spans="1:36" x14ac:dyDescent="0.25">
      <c r="A652">
        <v>1232</v>
      </c>
      <c r="B652">
        <v>2012</v>
      </c>
      <c r="C652">
        <v>93</v>
      </c>
      <c r="D652" t="s">
        <v>5143</v>
      </c>
      <c r="E652" t="s">
        <v>265</v>
      </c>
      <c r="F652">
        <v>35025791</v>
      </c>
      <c r="G652">
        <v>2132</v>
      </c>
      <c r="H652">
        <v>15583924</v>
      </c>
      <c r="I652">
        <v>2132</v>
      </c>
      <c r="J652" t="s">
        <v>4950</v>
      </c>
      <c r="K652" t="s">
        <v>4876</v>
      </c>
      <c r="L652">
        <v>83</v>
      </c>
      <c r="M652" t="s">
        <v>265</v>
      </c>
      <c r="N652">
        <v>1231</v>
      </c>
      <c r="O652" t="s">
        <v>5144</v>
      </c>
      <c r="P652" t="s">
        <v>519</v>
      </c>
      <c r="Q652">
        <v>35010192</v>
      </c>
      <c r="R652" t="s">
        <v>25</v>
      </c>
      <c r="S652" s="4">
        <v>41072</v>
      </c>
      <c r="T652" t="s">
        <v>454</v>
      </c>
      <c r="U652" t="s">
        <v>305</v>
      </c>
      <c r="V652" t="s">
        <v>38</v>
      </c>
      <c r="W652" t="s">
        <v>257</v>
      </c>
      <c r="X652" t="s">
        <v>21984</v>
      </c>
      <c r="Y652" t="s">
        <v>21985</v>
      </c>
      <c r="Z652" t="s">
        <v>271</v>
      </c>
      <c r="AA652" t="s">
        <v>18419</v>
      </c>
      <c r="AB652" t="s">
        <v>20063</v>
      </c>
      <c r="AC652" t="b">
        <v>1</v>
      </c>
      <c r="AD652">
        <v>3</v>
      </c>
      <c r="AE652">
        <v>110</v>
      </c>
      <c r="AF652" t="s">
        <v>21986</v>
      </c>
      <c r="AG652" t="s">
        <v>18672</v>
      </c>
      <c r="AH652">
        <v>2012</v>
      </c>
      <c r="AI652" t="s">
        <v>18619</v>
      </c>
      <c r="AJ652" t="s">
        <v>18488</v>
      </c>
    </row>
    <row r="653" spans="1:36" x14ac:dyDescent="0.25">
      <c r="A653">
        <v>630</v>
      </c>
      <c r="B653">
        <v>2011</v>
      </c>
      <c r="C653">
        <v>93</v>
      </c>
      <c r="D653" t="s">
        <v>2908</v>
      </c>
      <c r="E653" t="s">
        <v>54</v>
      </c>
      <c r="F653">
        <v>35014192</v>
      </c>
      <c r="G653">
        <v>2479</v>
      </c>
      <c r="H653">
        <v>8644095</v>
      </c>
      <c r="I653">
        <v>2458</v>
      </c>
      <c r="J653" t="s">
        <v>2909</v>
      </c>
      <c r="K653" t="s">
        <v>2910</v>
      </c>
      <c r="L653">
        <v>90</v>
      </c>
      <c r="M653" t="s">
        <v>57</v>
      </c>
      <c r="N653">
        <v>629</v>
      </c>
      <c r="O653" t="s">
        <v>2911</v>
      </c>
      <c r="P653" t="s">
        <v>2912</v>
      </c>
      <c r="Q653">
        <v>35005118</v>
      </c>
      <c r="R653" t="s">
        <v>25</v>
      </c>
      <c r="S653" s="4">
        <v>40932</v>
      </c>
      <c r="T653" t="s">
        <v>2913</v>
      </c>
      <c r="U653" t="s">
        <v>305</v>
      </c>
      <c r="V653" t="s">
        <v>38</v>
      </c>
      <c r="W653" t="s">
        <v>93</v>
      </c>
      <c r="X653" t="s">
        <v>20305</v>
      </c>
      <c r="Y653" t="s">
        <v>20306</v>
      </c>
      <c r="Z653" t="s">
        <v>63</v>
      </c>
      <c r="AA653" t="s">
        <v>18497</v>
      </c>
      <c r="AB653" t="s">
        <v>20009</v>
      </c>
      <c r="AC653" t="b">
        <v>1</v>
      </c>
      <c r="AD653" t="s">
        <v>326</v>
      </c>
      <c r="AE653">
        <v>100</v>
      </c>
      <c r="AF653" t="s">
        <v>2908</v>
      </c>
      <c r="AG653" t="s">
        <v>20307</v>
      </c>
      <c r="AH653">
        <v>2011</v>
      </c>
      <c r="AI653" t="s">
        <v>18443</v>
      </c>
      <c r="AJ653" t="s">
        <v>18433</v>
      </c>
    </row>
    <row r="654" spans="1:36" x14ac:dyDescent="0.25">
      <c r="A654">
        <v>3992</v>
      </c>
      <c r="B654">
        <v>2016</v>
      </c>
      <c r="C654">
        <v>83</v>
      </c>
      <c r="D654" t="s">
        <v>14092</v>
      </c>
      <c r="E654" t="s">
        <v>120</v>
      </c>
      <c r="F654">
        <v>34916787</v>
      </c>
      <c r="G654">
        <v>2908</v>
      </c>
      <c r="H654">
        <v>10326356</v>
      </c>
      <c r="I654">
        <v>2908</v>
      </c>
      <c r="J654" t="s">
        <v>14081</v>
      </c>
      <c r="K654" t="s">
        <v>13986</v>
      </c>
      <c r="L654">
        <v>125</v>
      </c>
      <c r="M654" t="s">
        <v>120</v>
      </c>
      <c r="N654">
        <v>3991</v>
      </c>
      <c r="O654" t="s">
        <v>14093</v>
      </c>
      <c r="P654" t="s">
        <v>389</v>
      </c>
      <c r="Q654">
        <v>-1</v>
      </c>
      <c r="R654" t="s">
        <v>25</v>
      </c>
      <c r="S654" t="s">
        <v>27346</v>
      </c>
      <c r="T654" t="s">
        <v>1621</v>
      </c>
      <c r="U654" t="s">
        <v>48</v>
      </c>
      <c r="V654" t="s">
        <v>38</v>
      </c>
      <c r="W654" t="s">
        <v>430</v>
      </c>
      <c r="X654" t="s">
        <v>29254</v>
      </c>
      <c r="Y654" t="s">
        <v>29255</v>
      </c>
      <c r="Z654" t="s">
        <v>163</v>
      </c>
      <c r="AA654" t="s">
        <v>18419</v>
      </c>
      <c r="AB654" s="4">
        <v>42391</v>
      </c>
      <c r="AC654" t="b">
        <v>1</v>
      </c>
      <c r="AD654" t="s">
        <v>18573</v>
      </c>
      <c r="AE654">
        <v>112</v>
      </c>
      <c r="AF654" t="s">
        <v>14092</v>
      </c>
      <c r="AG654" t="s">
        <v>29256</v>
      </c>
      <c r="AH654">
        <v>2016</v>
      </c>
      <c r="AI654" t="s">
        <v>18657</v>
      </c>
      <c r="AJ654" t="s">
        <v>18652</v>
      </c>
    </row>
    <row r="655" spans="1:36" x14ac:dyDescent="0.25">
      <c r="A655">
        <v>3277</v>
      </c>
      <c r="B655">
        <v>2015</v>
      </c>
      <c r="C655">
        <v>74</v>
      </c>
      <c r="D655" t="s">
        <v>11819</v>
      </c>
      <c r="E655" t="s">
        <v>231</v>
      </c>
      <c r="F655">
        <v>34580201</v>
      </c>
      <c r="G655">
        <v>3037</v>
      </c>
      <c r="H655">
        <v>13942258</v>
      </c>
      <c r="I655">
        <v>3003</v>
      </c>
      <c r="J655" s="1">
        <v>42221</v>
      </c>
      <c r="K655" t="s">
        <v>11595</v>
      </c>
      <c r="L655">
        <v>83</v>
      </c>
      <c r="M655" t="s">
        <v>231</v>
      </c>
      <c r="N655">
        <v>3276</v>
      </c>
      <c r="O655" t="s">
        <v>11820</v>
      </c>
      <c r="P655" t="s">
        <v>652</v>
      </c>
      <c r="Q655">
        <v>26863875</v>
      </c>
      <c r="R655" t="s">
        <v>25</v>
      </c>
      <c r="S655" t="s">
        <v>27424</v>
      </c>
      <c r="T655" t="s">
        <v>5125</v>
      </c>
      <c r="U655" t="s">
        <v>210</v>
      </c>
      <c r="V655" t="s">
        <v>28</v>
      </c>
      <c r="W655" t="s">
        <v>548</v>
      </c>
      <c r="X655" t="s">
        <v>27425</v>
      </c>
      <c r="Y655" t="s">
        <v>27426</v>
      </c>
      <c r="Z655" t="s">
        <v>72</v>
      </c>
      <c r="AA655" t="s">
        <v>18419</v>
      </c>
      <c r="AB655" t="s">
        <v>27233</v>
      </c>
      <c r="AC655" t="b">
        <v>1</v>
      </c>
      <c r="AD655" t="s">
        <v>2789</v>
      </c>
      <c r="AE655">
        <v>87</v>
      </c>
      <c r="AF655" t="s">
        <v>11819</v>
      </c>
      <c r="AG655" t="s">
        <v>27427</v>
      </c>
      <c r="AH655">
        <v>2015</v>
      </c>
      <c r="AI655" t="s">
        <v>18733</v>
      </c>
      <c r="AJ655" t="s">
        <v>18552</v>
      </c>
    </row>
    <row r="656" spans="1:36" x14ac:dyDescent="0.25">
      <c r="A656">
        <v>3278</v>
      </c>
      <c r="B656">
        <v>2015</v>
      </c>
      <c r="C656">
        <v>75</v>
      </c>
      <c r="D656" t="s">
        <v>11821</v>
      </c>
      <c r="E656" t="s">
        <v>120</v>
      </c>
      <c r="F656">
        <v>34542474</v>
      </c>
      <c r="G656">
        <v>2841</v>
      </c>
      <c r="H656">
        <v>10513749</v>
      </c>
      <c r="I656">
        <v>2841</v>
      </c>
      <c r="J656" t="s">
        <v>11599</v>
      </c>
      <c r="K656" t="s">
        <v>11575</v>
      </c>
      <c r="L656">
        <v>82</v>
      </c>
      <c r="M656" t="s">
        <v>120</v>
      </c>
      <c r="N656">
        <v>3277</v>
      </c>
      <c r="O656" t="s">
        <v>11822</v>
      </c>
      <c r="P656" t="s">
        <v>11823</v>
      </c>
      <c r="Q656">
        <v>23268108</v>
      </c>
      <c r="R656" t="s">
        <v>11824</v>
      </c>
      <c r="S656" s="4">
        <v>42458</v>
      </c>
      <c r="T656" t="s">
        <v>7815</v>
      </c>
      <c r="U656" t="s">
        <v>319</v>
      </c>
      <c r="V656" t="s">
        <v>38</v>
      </c>
      <c r="W656" t="s">
        <v>172</v>
      </c>
      <c r="X656" t="s">
        <v>27428</v>
      </c>
      <c r="Y656" t="s">
        <v>27429</v>
      </c>
      <c r="Z656" t="s">
        <v>163</v>
      </c>
      <c r="AA656" t="s">
        <v>18419</v>
      </c>
      <c r="AB656" t="s">
        <v>26656</v>
      </c>
      <c r="AC656" t="b">
        <v>1</v>
      </c>
      <c r="AD656">
        <v>6</v>
      </c>
      <c r="AE656">
        <v>123</v>
      </c>
      <c r="AF656" t="s">
        <v>8474</v>
      </c>
      <c r="AG656" t="s">
        <v>27430</v>
      </c>
      <c r="AH656">
        <v>2015</v>
      </c>
      <c r="AI656" t="s">
        <v>18488</v>
      </c>
      <c r="AJ656" t="s">
        <v>18458</v>
      </c>
    </row>
    <row r="657" spans="1:36" x14ac:dyDescent="0.25">
      <c r="A657">
        <v>631</v>
      </c>
      <c r="B657">
        <v>2011</v>
      </c>
      <c r="C657">
        <v>94</v>
      </c>
      <c r="D657" t="s">
        <v>2914</v>
      </c>
      <c r="E657" t="s">
        <v>2826</v>
      </c>
      <c r="F657">
        <v>34522221</v>
      </c>
      <c r="G657">
        <v>1214</v>
      </c>
      <c r="H657">
        <v>9112839</v>
      </c>
      <c r="I657">
        <v>1161</v>
      </c>
      <c r="J657" t="s">
        <v>2909</v>
      </c>
      <c r="K657" t="s">
        <v>2731</v>
      </c>
      <c r="L657">
        <v>118</v>
      </c>
      <c r="M657" t="s">
        <v>57</v>
      </c>
      <c r="N657">
        <v>630</v>
      </c>
      <c r="O657" t="s">
        <v>2915</v>
      </c>
      <c r="P657" t="s">
        <v>358</v>
      </c>
      <c r="Q657">
        <v>34522221</v>
      </c>
      <c r="R657" t="s">
        <v>25</v>
      </c>
      <c r="S657" s="4">
        <v>40924</v>
      </c>
      <c r="T657" t="s">
        <v>2916</v>
      </c>
      <c r="U657" t="s">
        <v>501</v>
      </c>
      <c r="V657" t="s">
        <v>38</v>
      </c>
      <c r="W657" t="s">
        <v>272</v>
      </c>
      <c r="X657" t="s">
        <v>20308</v>
      </c>
    </row>
    <row r="658" spans="1:36" x14ac:dyDescent="0.25">
      <c r="A658">
        <v>4718</v>
      </c>
      <c r="B658">
        <v>2017</v>
      </c>
      <c r="C658">
        <v>72</v>
      </c>
      <c r="D658" t="s">
        <v>16439</v>
      </c>
      <c r="E658" t="s">
        <v>11785</v>
      </c>
      <c r="F658">
        <v>34393507</v>
      </c>
      <c r="G658">
        <v>2515</v>
      </c>
      <c r="H658">
        <v>13113024</v>
      </c>
      <c r="I658">
        <v>2515</v>
      </c>
      <c r="J658" t="s">
        <v>16370</v>
      </c>
      <c r="K658" t="s">
        <v>16207</v>
      </c>
      <c r="L658">
        <v>69</v>
      </c>
      <c r="M658" t="s">
        <v>57</v>
      </c>
      <c r="N658">
        <v>4717</v>
      </c>
      <c r="O658" t="s">
        <v>16440</v>
      </c>
      <c r="P658">
        <v>-1</v>
      </c>
      <c r="Q658">
        <v>33964179</v>
      </c>
      <c r="R658" t="s">
        <v>9672</v>
      </c>
      <c r="S658" s="4">
        <v>43109</v>
      </c>
      <c r="T658" t="s">
        <v>558</v>
      </c>
      <c r="U658" t="s">
        <v>727</v>
      </c>
      <c r="V658" t="s">
        <v>127</v>
      </c>
      <c r="W658" t="s">
        <v>172</v>
      </c>
      <c r="X658" t="s">
        <v>31076</v>
      </c>
      <c r="Y658" t="s">
        <v>31077</v>
      </c>
      <c r="Z658" t="s">
        <v>16441</v>
      </c>
      <c r="AA658" t="s">
        <v>18497</v>
      </c>
      <c r="AB658" t="s">
        <v>31009</v>
      </c>
      <c r="AC658" t="b">
        <v>1</v>
      </c>
      <c r="AD658" t="s">
        <v>103</v>
      </c>
      <c r="AE658">
        <v>113</v>
      </c>
      <c r="AF658" t="s">
        <v>16439</v>
      </c>
      <c r="AG658" t="s">
        <v>31078</v>
      </c>
      <c r="AH658">
        <v>2017</v>
      </c>
      <c r="AI658" t="s">
        <v>18488</v>
      </c>
      <c r="AJ658">
        <v>-7</v>
      </c>
    </row>
    <row r="659" spans="1:36" x14ac:dyDescent="0.25">
      <c r="A659">
        <v>3993</v>
      </c>
      <c r="B659">
        <v>2016</v>
      </c>
      <c r="C659">
        <v>84</v>
      </c>
      <c r="D659" t="s">
        <v>14094</v>
      </c>
      <c r="E659" t="s">
        <v>120</v>
      </c>
      <c r="F659">
        <v>34343574</v>
      </c>
      <c r="G659">
        <v>3576</v>
      </c>
      <c r="H659">
        <v>14860425</v>
      </c>
      <c r="I659">
        <v>3576</v>
      </c>
      <c r="J659" t="s">
        <v>14095</v>
      </c>
      <c r="K659" t="s">
        <v>14096</v>
      </c>
      <c r="L659">
        <v>82</v>
      </c>
      <c r="M659" t="s">
        <v>120</v>
      </c>
      <c r="N659">
        <v>3992</v>
      </c>
      <c r="O659" t="s">
        <v>14097</v>
      </c>
      <c r="P659" t="s">
        <v>414</v>
      </c>
      <c r="Q659">
        <v>34307024</v>
      </c>
      <c r="R659" t="s">
        <v>14098</v>
      </c>
      <c r="S659" s="4">
        <v>42759</v>
      </c>
      <c r="T659" t="s">
        <v>2810</v>
      </c>
      <c r="U659" t="s">
        <v>396</v>
      </c>
      <c r="V659" t="s">
        <v>14099</v>
      </c>
      <c r="W659" t="s">
        <v>272</v>
      </c>
      <c r="X659" t="s">
        <v>29257</v>
      </c>
      <c r="Y659" t="s">
        <v>29258</v>
      </c>
      <c r="Z659" t="s">
        <v>163</v>
      </c>
      <c r="AA659" t="s">
        <v>18419</v>
      </c>
      <c r="AB659" t="s">
        <v>29259</v>
      </c>
      <c r="AC659" t="b">
        <v>1</v>
      </c>
      <c r="AD659" t="s">
        <v>405</v>
      </c>
      <c r="AE659">
        <v>121</v>
      </c>
      <c r="AF659" t="s">
        <v>14094</v>
      </c>
      <c r="AG659" t="s">
        <v>29260</v>
      </c>
      <c r="AH659">
        <v>2016</v>
      </c>
      <c r="AI659" t="s">
        <v>18788</v>
      </c>
      <c r="AJ659" t="s">
        <v>18642</v>
      </c>
    </row>
    <row r="660" spans="1:36" x14ac:dyDescent="0.25">
      <c r="A660">
        <v>1892</v>
      </c>
      <c r="B660">
        <v>2013</v>
      </c>
      <c r="C660">
        <v>84</v>
      </c>
      <c r="D660" t="s">
        <v>7300</v>
      </c>
      <c r="E660" t="s">
        <v>265</v>
      </c>
      <c r="F660">
        <v>34341945</v>
      </c>
      <c r="G660">
        <v>2659</v>
      </c>
      <c r="H660">
        <v>21744470</v>
      </c>
      <c r="I660">
        <v>2654</v>
      </c>
      <c r="J660" s="1">
        <v>41365</v>
      </c>
      <c r="K660" t="s">
        <v>7301</v>
      </c>
      <c r="L660">
        <v>55</v>
      </c>
      <c r="M660" t="s">
        <v>265</v>
      </c>
      <c r="N660">
        <v>1891</v>
      </c>
      <c r="O660" t="s">
        <v>7302</v>
      </c>
      <c r="P660" t="s">
        <v>1249</v>
      </c>
      <c r="Q660">
        <v>34334256</v>
      </c>
      <c r="R660" t="s">
        <v>25</v>
      </c>
      <c r="S660" t="s">
        <v>22008</v>
      </c>
      <c r="T660" t="s">
        <v>477</v>
      </c>
      <c r="U660" t="s">
        <v>595</v>
      </c>
      <c r="V660" t="s">
        <v>38</v>
      </c>
      <c r="X660" t="s">
        <v>23727</v>
      </c>
    </row>
    <row r="661" spans="1:36" x14ac:dyDescent="0.25">
      <c r="A661">
        <v>2582</v>
      </c>
      <c r="B661">
        <v>2014</v>
      </c>
      <c r="C661">
        <v>86</v>
      </c>
      <c r="D661" t="s">
        <v>9607</v>
      </c>
      <c r="E661" t="s">
        <v>66</v>
      </c>
      <c r="F661">
        <v>34296320</v>
      </c>
      <c r="G661">
        <v>2868</v>
      </c>
      <c r="H661">
        <v>11558149</v>
      </c>
      <c r="I661">
        <v>2868</v>
      </c>
      <c r="J661" t="s">
        <v>9405</v>
      </c>
      <c r="K661" s="1">
        <v>41741</v>
      </c>
      <c r="L661">
        <v>76</v>
      </c>
      <c r="M661" t="s">
        <v>66</v>
      </c>
      <c r="N661">
        <v>2581</v>
      </c>
      <c r="O661" t="s">
        <v>9608</v>
      </c>
      <c r="P661" t="s">
        <v>389</v>
      </c>
      <c r="Q661">
        <v>26730317</v>
      </c>
      <c r="R661" t="s">
        <v>25</v>
      </c>
      <c r="S661" t="s">
        <v>22530</v>
      </c>
      <c r="T661" t="s">
        <v>291</v>
      </c>
      <c r="U661" t="s">
        <v>278</v>
      </c>
      <c r="V661" t="s">
        <v>293</v>
      </c>
      <c r="W661" t="s">
        <v>307</v>
      </c>
      <c r="X661" t="s">
        <v>25616</v>
      </c>
      <c r="Y661" t="s">
        <v>25617</v>
      </c>
      <c r="Z661" t="s">
        <v>72</v>
      </c>
      <c r="AA661" t="s">
        <v>18497</v>
      </c>
      <c r="AB661" t="s">
        <v>25422</v>
      </c>
      <c r="AC661" t="b">
        <v>1</v>
      </c>
      <c r="AD661" t="s">
        <v>272</v>
      </c>
      <c r="AE661">
        <v>103</v>
      </c>
      <c r="AF661" t="s">
        <v>25618</v>
      </c>
      <c r="AG661" t="s">
        <v>25619</v>
      </c>
      <c r="AH661">
        <v>2014</v>
      </c>
      <c r="AI661" t="s">
        <v>18575</v>
      </c>
      <c r="AJ661" t="s">
        <v>18553</v>
      </c>
    </row>
    <row r="662" spans="1:36" x14ac:dyDescent="0.25">
      <c r="A662">
        <v>4719</v>
      </c>
      <c r="B662">
        <v>2017</v>
      </c>
      <c r="C662">
        <v>73</v>
      </c>
      <c r="D662" t="s">
        <v>16442</v>
      </c>
      <c r="E662" t="s">
        <v>66</v>
      </c>
      <c r="F662">
        <v>34121140</v>
      </c>
      <c r="G662">
        <v>2801</v>
      </c>
      <c r="H662">
        <v>11727390</v>
      </c>
      <c r="I662">
        <v>2801</v>
      </c>
      <c r="J662" t="s">
        <v>16338</v>
      </c>
      <c r="K662" t="s">
        <v>16361</v>
      </c>
      <c r="L662">
        <v>69</v>
      </c>
      <c r="M662" t="s">
        <v>66</v>
      </c>
      <c r="N662">
        <v>4718</v>
      </c>
      <c r="O662" t="s">
        <v>16443</v>
      </c>
      <c r="P662" t="s">
        <v>453</v>
      </c>
      <c r="Q662">
        <v>34091886</v>
      </c>
      <c r="R662" t="s">
        <v>25</v>
      </c>
      <c r="S662" t="s">
        <v>30000</v>
      </c>
      <c r="T662" t="s">
        <v>16444</v>
      </c>
      <c r="U662" t="s">
        <v>360</v>
      </c>
      <c r="V662" t="s">
        <v>38</v>
      </c>
      <c r="W662" t="s">
        <v>384</v>
      </c>
      <c r="X662" t="s">
        <v>31079</v>
      </c>
      <c r="Y662" t="s">
        <v>31080</v>
      </c>
      <c r="Z662" t="s">
        <v>72</v>
      </c>
      <c r="AA662" t="s">
        <v>18419</v>
      </c>
      <c r="AB662" t="s">
        <v>30978</v>
      </c>
      <c r="AC662" t="b">
        <v>1</v>
      </c>
      <c r="AD662" t="s">
        <v>314</v>
      </c>
      <c r="AE662">
        <v>96</v>
      </c>
      <c r="AF662" t="s">
        <v>16442</v>
      </c>
      <c r="AG662" t="s">
        <v>31081</v>
      </c>
      <c r="AH662">
        <v>2017</v>
      </c>
      <c r="AI662" t="s">
        <v>18652</v>
      </c>
      <c r="AJ662" t="s">
        <v>18512</v>
      </c>
    </row>
    <row r="663" spans="1:36" x14ac:dyDescent="0.25">
      <c r="A663">
        <v>3279</v>
      </c>
      <c r="B663">
        <v>2015</v>
      </c>
      <c r="C663">
        <v>76</v>
      </c>
      <c r="D663" t="s">
        <v>11825</v>
      </c>
      <c r="E663" t="s">
        <v>265</v>
      </c>
      <c r="F663">
        <v>34030343</v>
      </c>
      <c r="G663">
        <v>2622</v>
      </c>
      <c r="H663">
        <v>10809149</v>
      </c>
      <c r="I663">
        <v>2575</v>
      </c>
      <c r="J663" t="s">
        <v>11781</v>
      </c>
      <c r="K663" t="s">
        <v>11677</v>
      </c>
      <c r="L663">
        <v>83</v>
      </c>
      <c r="M663" t="s">
        <v>265</v>
      </c>
      <c r="N663">
        <v>3278</v>
      </c>
      <c r="O663" t="s">
        <v>11826</v>
      </c>
      <c r="P663" t="s">
        <v>2713</v>
      </c>
      <c r="Q663">
        <v>30777437</v>
      </c>
      <c r="R663" t="s">
        <v>25</v>
      </c>
      <c r="S663" s="4">
        <v>42164</v>
      </c>
      <c r="T663" t="s">
        <v>11827</v>
      </c>
      <c r="U663" t="s">
        <v>169</v>
      </c>
      <c r="V663" t="s">
        <v>28</v>
      </c>
      <c r="W663" t="s">
        <v>228</v>
      </c>
      <c r="X663" t="s">
        <v>27431</v>
      </c>
      <c r="Y663" t="s">
        <v>27432</v>
      </c>
      <c r="Z663" t="s">
        <v>271</v>
      </c>
      <c r="AA663" t="s">
        <v>18419</v>
      </c>
      <c r="AB663" t="s">
        <v>27386</v>
      </c>
      <c r="AC663" t="b">
        <v>1</v>
      </c>
      <c r="AD663" t="s">
        <v>117</v>
      </c>
      <c r="AE663">
        <v>101</v>
      </c>
      <c r="AF663" t="s">
        <v>27433</v>
      </c>
      <c r="AG663" t="s">
        <v>27434</v>
      </c>
      <c r="AH663">
        <v>2015</v>
      </c>
      <c r="AI663" t="s">
        <v>18522</v>
      </c>
      <c r="AJ663" t="s">
        <v>18415</v>
      </c>
    </row>
    <row r="664" spans="1:36" x14ac:dyDescent="0.25">
      <c r="A664">
        <v>4720</v>
      </c>
      <c r="B664">
        <v>2017</v>
      </c>
      <c r="C664">
        <v>74</v>
      </c>
      <c r="D664" t="s">
        <v>16445</v>
      </c>
      <c r="E664" t="s">
        <v>181</v>
      </c>
      <c r="F664">
        <v>33800859</v>
      </c>
      <c r="G664">
        <v>2890</v>
      </c>
      <c r="H664">
        <v>161558</v>
      </c>
      <c r="I664">
        <v>4</v>
      </c>
      <c r="J664" s="1">
        <v>42833</v>
      </c>
      <c r="K664" s="1">
        <v>42928</v>
      </c>
      <c r="L664">
        <v>125</v>
      </c>
      <c r="M664" t="s">
        <v>181</v>
      </c>
      <c r="N664">
        <v>4719</v>
      </c>
      <c r="O664" t="s">
        <v>16446</v>
      </c>
      <c r="P664" t="s">
        <v>1839</v>
      </c>
      <c r="Q664">
        <v>33782714</v>
      </c>
      <c r="R664" t="s">
        <v>341</v>
      </c>
      <c r="S664" s="4">
        <v>43053</v>
      </c>
      <c r="T664" t="s">
        <v>11773</v>
      </c>
      <c r="U664" t="s">
        <v>559</v>
      </c>
      <c r="V664" t="s">
        <v>38</v>
      </c>
      <c r="W664" t="s">
        <v>52</v>
      </c>
      <c r="X664" t="s">
        <v>31082</v>
      </c>
      <c r="Y664" t="s">
        <v>31083</v>
      </c>
      <c r="Z664" t="s">
        <v>189</v>
      </c>
      <c r="AA664" t="s">
        <v>18497</v>
      </c>
      <c r="AB664" t="s">
        <v>30974</v>
      </c>
      <c r="AC664" t="b">
        <v>1</v>
      </c>
      <c r="AD664" t="s">
        <v>83</v>
      </c>
      <c r="AE664">
        <v>107</v>
      </c>
      <c r="AF664" t="s">
        <v>16445</v>
      </c>
      <c r="AG664" t="s">
        <v>11773</v>
      </c>
      <c r="AH664">
        <v>2017</v>
      </c>
      <c r="AI664" t="s">
        <v>18493</v>
      </c>
      <c r="AJ664" t="s">
        <v>18459</v>
      </c>
    </row>
    <row r="665" spans="1:36" x14ac:dyDescent="0.25">
      <c r="A665">
        <v>4721</v>
      </c>
      <c r="B665">
        <v>2017</v>
      </c>
      <c r="C665">
        <v>75</v>
      </c>
      <c r="D665" t="s">
        <v>16447</v>
      </c>
      <c r="E665" t="s">
        <v>66</v>
      </c>
      <c r="F665">
        <v>33700160</v>
      </c>
      <c r="G665">
        <v>3246</v>
      </c>
      <c r="H665">
        <v>13707376</v>
      </c>
      <c r="I665">
        <v>3246</v>
      </c>
      <c r="J665" t="s">
        <v>16391</v>
      </c>
      <c r="K665" s="1">
        <v>43040</v>
      </c>
      <c r="L665">
        <v>83</v>
      </c>
      <c r="M665" t="s">
        <v>66</v>
      </c>
      <c r="N665">
        <v>4720</v>
      </c>
      <c r="O665" t="s">
        <v>16448</v>
      </c>
      <c r="P665">
        <v>-1</v>
      </c>
      <c r="Q665">
        <v>33681965</v>
      </c>
      <c r="R665" t="s">
        <v>25</v>
      </c>
      <c r="S665" s="4">
        <v>43123</v>
      </c>
      <c r="T665" t="s">
        <v>16449</v>
      </c>
      <c r="U665" t="s">
        <v>737</v>
      </c>
      <c r="V665" t="s">
        <v>16450</v>
      </c>
      <c r="W665" t="s">
        <v>532</v>
      </c>
      <c r="X665" t="s">
        <v>31084</v>
      </c>
      <c r="Y665" t="s">
        <v>31085</v>
      </c>
      <c r="Z665" t="s">
        <v>72</v>
      </c>
      <c r="AA665" t="s">
        <v>18419</v>
      </c>
      <c r="AB665" t="s">
        <v>31029</v>
      </c>
      <c r="AC665" t="b">
        <v>1</v>
      </c>
      <c r="AD665" t="s">
        <v>286</v>
      </c>
      <c r="AE665">
        <v>109</v>
      </c>
      <c r="AF665" t="s">
        <v>16447</v>
      </c>
      <c r="AG665" t="s">
        <v>31086</v>
      </c>
      <c r="AH665">
        <v>2017</v>
      </c>
      <c r="AI665" t="s">
        <v>18721</v>
      </c>
      <c r="AJ665" t="s">
        <v>18414</v>
      </c>
    </row>
    <row r="666" spans="1:36" x14ac:dyDescent="0.25">
      <c r="A666">
        <v>2583</v>
      </c>
      <c r="B666">
        <v>2014</v>
      </c>
      <c r="C666">
        <v>87</v>
      </c>
      <c r="D666" t="s">
        <v>9609</v>
      </c>
      <c r="E666" t="s">
        <v>43</v>
      </c>
      <c r="F666">
        <v>33680992</v>
      </c>
      <c r="G666">
        <v>2494</v>
      </c>
      <c r="H666">
        <v>9129999</v>
      </c>
      <c r="I666">
        <v>2478</v>
      </c>
      <c r="J666" t="s">
        <v>9287</v>
      </c>
      <c r="K666" t="s">
        <v>9506</v>
      </c>
      <c r="L666">
        <v>56</v>
      </c>
      <c r="M666" t="s">
        <v>43</v>
      </c>
      <c r="N666">
        <v>2582</v>
      </c>
      <c r="O666" t="s">
        <v>9610</v>
      </c>
      <c r="P666" t="s">
        <v>552</v>
      </c>
      <c r="Q666">
        <v>18884667</v>
      </c>
      <c r="R666" t="s">
        <v>25</v>
      </c>
      <c r="S666" t="s">
        <v>25620</v>
      </c>
      <c r="T666" t="s">
        <v>2566</v>
      </c>
      <c r="U666" t="s">
        <v>325</v>
      </c>
      <c r="V666" t="s">
        <v>38</v>
      </c>
      <c r="W666" t="s">
        <v>172</v>
      </c>
      <c r="X666" t="s">
        <v>25621</v>
      </c>
      <c r="Y666" t="s">
        <v>25622</v>
      </c>
      <c r="Z666" t="s">
        <v>144</v>
      </c>
      <c r="AA666" t="s">
        <v>18497</v>
      </c>
      <c r="AB666" t="s">
        <v>25398</v>
      </c>
      <c r="AC666" t="b">
        <v>1</v>
      </c>
      <c r="AD666" t="s">
        <v>307</v>
      </c>
      <c r="AE666">
        <v>111</v>
      </c>
      <c r="AF666" t="s">
        <v>9609</v>
      </c>
      <c r="AG666" t="s">
        <v>25623</v>
      </c>
      <c r="AH666">
        <v>2014</v>
      </c>
      <c r="AI666" t="s">
        <v>18488</v>
      </c>
      <c r="AJ666">
        <v>-6</v>
      </c>
    </row>
    <row r="667" spans="1:36" x14ac:dyDescent="0.25">
      <c r="A667">
        <v>86</v>
      </c>
      <c r="B667">
        <v>2010</v>
      </c>
      <c r="C667">
        <v>86</v>
      </c>
      <c r="D667" t="s">
        <v>621</v>
      </c>
      <c r="E667" t="s">
        <v>259</v>
      </c>
      <c r="F667">
        <v>33644788</v>
      </c>
      <c r="G667">
        <v>3213</v>
      </c>
      <c r="H667">
        <v>11599661</v>
      </c>
      <c r="I667">
        <v>3213</v>
      </c>
      <c r="J667" s="1">
        <v>40274</v>
      </c>
      <c r="K667" t="s">
        <v>371</v>
      </c>
      <c r="L667">
        <v>104</v>
      </c>
      <c r="M667" t="s">
        <v>259</v>
      </c>
      <c r="N667">
        <v>85</v>
      </c>
      <c r="O667" t="s">
        <v>622</v>
      </c>
      <c r="P667" t="s">
        <v>380</v>
      </c>
      <c r="Q667">
        <v>33643461</v>
      </c>
      <c r="R667" t="s">
        <v>25</v>
      </c>
      <c r="S667" t="s">
        <v>18668</v>
      </c>
      <c r="T667" t="s">
        <v>623</v>
      </c>
      <c r="U667" t="s">
        <v>410</v>
      </c>
      <c r="V667" t="s">
        <v>38</v>
      </c>
      <c r="W667">
        <v>3</v>
      </c>
      <c r="X667" t="s">
        <v>18785</v>
      </c>
      <c r="Y667" t="s">
        <v>18786</v>
      </c>
      <c r="Z667" t="s">
        <v>263</v>
      </c>
      <c r="AA667" t="s">
        <v>18411</v>
      </c>
      <c r="AB667" s="4">
        <v>40333</v>
      </c>
      <c r="AC667" t="b">
        <v>1</v>
      </c>
      <c r="AD667" t="s">
        <v>171</v>
      </c>
      <c r="AE667">
        <v>87</v>
      </c>
      <c r="AF667" t="s">
        <v>621</v>
      </c>
      <c r="AG667" t="s">
        <v>18787</v>
      </c>
      <c r="AH667">
        <v>2010</v>
      </c>
      <c r="AI667">
        <v>-3</v>
      </c>
      <c r="AJ667" t="s">
        <v>18788</v>
      </c>
    </row>
    <row r="668" spans="1:36" x14ac:dyDescent="0.25">
      <c r="A668">
        <v>1893</v>
      </c>
      <c r="B668">
        <v>2013</v>
      </c>
      <c r="C668">
        <v>85</v>
      </c>
      <c r="D668" t="s">
        <v>7303</v>
      </c>
      <c r="E668" t="s">
        <v>86</v>
      </c>
      <c r="F668">
        <v>33618855</v>
      </c>
      <c r="G668">
        <v>2852</v>
      </c>
      <c r="H668">
        <v>12691415</v>
      </c>
      <c r="I668">
        <v>2852</v>
      </c>
      <c r="J668" t="s">
        <v>7066</v>
      </c>
      <c r="K668" t="s">
        <v>7101</v>
      </c>
      <c r="L668">
        <v>69</v>
      </c>
      <c r="M668" t="s">
        <v>86</v>
      </c>
      <c r="N668">
        <v>1892</v>
      </c>
      <c r="O668" t="s">
        <v>7304</v>
      </c>
      <c r="P668">
        <v>-1</v>
      </c>
      <c r="Q668">
        <v>33500000</v>
      </c>
      <c r="R668" t="s">
        <v>25</v>
      </c>
      <c r="S668" t="s">
        <v>23472</v>
      </c>
      <c r="T668" t="s">
        <v>336</v>
      </c>
      <c r="U668" t="s">
        <v>375</v>
      </c>
      <c r="V668" t="s">
        <v>38</v>
      </c>
      <c r="W668" t="s">
        <v>640</v>
      </c>
      <c r="X668" t="s">
        <v>23728</v>
      </c>
      <c r="Y668" t="s">
        <v>23729</v>
      </c>
      <c r="Z668" t="s">
        <v>94</v>
      </c>
      <c r="AA668" t="s">
        <v>18419</v>
      </c>
      <c r="AB668" s="4">
        <v>41474</v>
      </c>
      <c r="AC668" t="b">
        <v>1</v>
      </c>
      <c r="AD668" t="s">
        <v>1075</v>
      </c>
      <c r="AE668">
        <v>96</v>
      </c>
      <c r="AF668" t="s">
        <v>7303</v>
      </c>
      <c r="AG668" t="s">
        <v>23730</v>
      </c>
      <c r="AH668">
        <v>2013</v>
      </c>
      <c r="AI668" t="s">
        <v>18798</v>
      </c>
      <c r="AJ668" t="s">
        <v>18522</v>
      </c>
    </row>
    <row r="669" spans="1:36" x14ac:dyDescent="0.25">
      <c r="A669">
        <v>87</v>
      </c>
      <c r="B669">
        <v>2010</v>
      </c>
      <c r="C669">
        <v>87</v>
      </c>
      <c r="D669" t="s">
        <v>624</v>
      </c>
      <c r="E669" t="s">
        <v>86</v>
      </c>
      <c r="F669">
        <v>33601190</v>
      </c>
      <c r="G669">
        <v>2811</v>
      </c>
      <c r="H669">
        <v>12289375</v>
      </c>
      <c r="I669">
        <v>2809</v>
      </c>
      <c r="J669" t="s">
        <v>321</v>
      </c>
      <c r="K669" t="s">
        <v>206</v>
      </c>
      <c r="L669">
        <v>62</v>
      </c>
      <c r="M669" t="s">
        <v>86</v>
      </c>
      <c r="N669">
        <v>86</v>
      </c>
      <c r="O669" t="s">
        <v>625</v>
      </c>
      <c r="P669" t="s">
        <v>487</v>
      </c>
      <c r="Q669">
        <v>33583175</v>
      </c>
      <c r="R669" t="s">
        <v>25</v>
      </c>
      <c r="S669" t="s">
        <v>18514</v>
      </c>
      <c r="T669" t="s">
        <v>626</v>
      </c>
      <c r="U669" t="s">
        <v>627</v>
      </c>
      <c r="V669" t="s">
        <v>628</v>
      </c>
      <c r="W669" t="s">
        <v>307</v>
      </c>
      <c r="X669" t="s">
        <v>18789</v>
      </c>
      <c r="Y669" t="s">
        <v>18790</v>
      </c>
      <c r="Z669" t="s">
        <v>94</v>
      </c>
      <c r="AA669" t="s">
        <v>18419</v>
      </c>
      <c r="AB669" t="s">
        <v>18585</v>
      </c>
      <c r="AC669" t="b">
        <v>1</v>
      </c>
      <c r="AD669" t="s">
        <v>384</v>
      </c>
      <c r="AE669">
        <v>80</v>
      </c>
      <c r="AF669" t="s">
        <v>624</v>
      </c>
      <c r="AG669" t="s">
        <v>18791</v>
      </c>
      <c r="AH669">
        <v>2010</v>
      </c>
      <c r="AI669" t="s">
        <v>18575</v>
      </c>
      <c r="AJ669" t="s">
        <v>18642</v>
      </c>
    </row>
    <row r="670" spans="1:36" x14ac:dyDescent="0.25">
      <c r="A670">
        <v>1234</v>
      </c>
      <c r="B670">
        <v>2012</v>
      </c>
      <c r="C670">
        <v>95</v>
      </c>
      <c r="D670" t="s">
        <v>5145</v>
      </c>
      <c r="E670" t="s">
        <v>1286</v>
      </c>
      <c r="F670">
        <v>33449086</v>
      </c>
      <c r="G670">
        <v>2017</v>
      </c>
      <c r="H670">
        <v>31610</v>
      </c>
      <c r="I670">
        <v>1</v>
      </c>
      <c r="J670" t="s">
        <v>4836</v>
      </c>
      <c r="K670" s="1">
        <v>41223</v>
      </c>
      <c r="L670">
        <v>90</v>
      </c>
      <c r="M670" t="s">
        <v>57</v>
      </c>
      <c r="N670">
        <v>1233</v>
      </c>
      <c r="O670" t="s">
        <v>5146</v>
      </c>
      <c r="P670" t="s">
        <v>389</v>
      </c>
      <c r="Q670">
        <v>33349941</v>
      </c>
      <c r="R670" t="s">
        <v>25</v>
      </c>
      <c r="S670" t="s">
        <v>21705</v>
      </c>
      <c r="T670" t="s">
        <v>5147</v>
      </c>
      <c r="U670" t="s">
        <v>509</v>
      </c>
      <c r="V670" t="s">
        <v>38</v>
      </c>
      <c r="W670" t="s">
        <v>695</v>
      </c>
      <c r="X670" t="s">
        <v>21987</v>
      </c>
      <c r="Y670" t="s">
        <v>21988</v>
      </c>
      <c r="Z670" t="s">
        <v>1290</v>
      </c>
      <c r="AA670" t="s">
        <v>18411</v>
      </c>
      <c r="AB670" t="s">
        <v>21989</v>
      </c>
      <c r="AC670" t="b">
        <v>1</v>
      </c>
      <c r="AD670" t="s">
        <v>155</v>
      </c>
      <c r="AE670">
        <v>87</v>
      </c>
      <c r="AF670" t="s">
        <v>21990</v>
      </c>
      <c r="AG670" t="s">
        <v>21991</v>
      </c>
      <c r="AH670">
        <v>2012</v>
      </c>
      <c r="AI670" t="s">
        <v>18835</v>
      </c>
      <c r="AJ670" t="s">
        <v>18552</v>
      </c>
    </row>
    <row r="671" spans="1:36" x14ac:dyDescent="0.25">
      <c r="A671">
        <v>1894</v>
      </c>
      <c r="B671">
        <v>2013</v>
      </c>
      <c r="C671">
        <v>86</v>
      </c>
      <c r="D671" t="s">
        <v>7305</v>
      </c>
      <c r="E671" t="s">
        <v>843</v>
      </c>
      <c r="F671">
        <v>33405481</v>
      </c>
      <c r="G671">
        <v>1283</v>
      </c>
      <c r="H671">
        <v>612064</v>
      </c>
      <c r="I671">
        <v>6</v>
      </c>
      <c r="J671" t="s">
        <v>7076</v>
      </c>
      <c r="K671" s="1">
        <v>41337</v>
      </c>
      <c r="L671">
        <v>251</v>
      </c>
      <c r="M671" t="s">
        <v>843</v>
      </c>
      <c r="N671">
        <v>1893</v>
      </c>
      <c r="O671" t="s">
        <v>7306</v>
      </c>
      <c r="P671" t="s">
        <v>7307</v>
      </c>
      <c r="Q671">
        <v>-1</v>
      </c>
      <c r="R671" t="s">
        <v>25</v>
      </c>
      <c r="S671" s="4">
        <v>41660</v>
      </c>
      <c r="T671" t="s">
        <v>983</v>
      </c>
      <c r="U671" t="s">
        <v>501</v>
      </c>
      <c r="V671" t="s">
        <v>38</v>
      </c>
      <c r="W671" t="s">
        <v>73</v>
      </c>
      <c r="X671" t="s">
        <v>23731</v>
      </c>
      <c r="Y671" t="s">
        <v>23732</v>
      </c>
      <c r="Z671" t="s">
        <v>849</v>
      </c>
      <c r="AA671" t="s">
        <v>18419</v>
      </c>
      <c r="AB671" t="s">
        <v>23733</v>
      </c>
      <c r="AC671" t="b">
        <v>1</v>
      </c>
      <c r="AD671" t="s">
        <v>902</v>
      </c>
      <c r="AE671">
        <v>98</v>
      </c>
      <c r="AF671" t="s">
        <v>7305</v>
      </c>
      <c r="AG671" t="s">
        <v>983</v>
      </c>
      <c r="AH671">
        <v>2013</v>
      </c>
      <c r="AI671" t="s">
        <v>18459</v>
      </c>
      <c r="AJ671" t="s">
        <v>18493</v>
      </c>
    </row>
    <row r="672" spans="1:36" x14ac:dyDescent="0.25">
      <c r="A672">
        <v>4722</v>
      </c>
      <c r="B672">
        <v>2017</v>
      </c>
      <c r="C672">
        <v>76</v>
      </c>
      <c r="D672" t="s">
        <v>16451</v>
      </c>
      <c r="E672" t="s">
        <v>43</v>
      </c>
      <c r="F672">
        <v>33370166</v>
      </c>
      <c r="G672">
        <v>3119</v>
      </c>
      <c r="H672">
        <v>10950705</v>
      </c>
      <c r="I672">
        <v>3119</v>
      </c>
      <c r="J672" t="s">
        <v>16452</v>
      </c>
      <c r="K672" t="s">
        <v>16409</v>
      </c>
      <c r="L672">
        <v>62</v>
      </c>
      <c r="M672" t="s">
        <v>43</v>
      </c>
      <c r="N672">
        <v>4721</v>
      </c>
      <c r="O672" t="s">
        <v>16453</v>
      </c>
      <c r="P672" t="s">
        <v>487</v>
      </c>
      <c r="Q672">
        <v>33243820</v>
      </c>
      <c r="R672" t="s">
        <v>460</v>
      </c>
      <c r="S672" t="s">
        <v>25961</v>
      </c>
      <c r="T672" t="s">
        <v>7117</v>
      </c>
      <c r="U672" t="s">
        <v>375</v>
      </c>
      <c r="V672" t="s">
        <v>38</v>
      </c>
      <c r="W672" t="s">
        <v>196</v>
      </c>
      <c r="X672" t="s">
        <v>31087</v>
      </c>
      <c r="Y672" t="s">
        <v>31088</v>
      </c>
      <c r="Z672" t="s">
        <v>144</v>
      </c>
      <c r="AA672" t="s">
        <v>18411</v>
      </c>
      <c r="AB672" s="4">
        <v>42748</v>
      </c>
      <c r="AC672" t="b">
        <v>1</v>
      </c>
      <c r="AD672" t="s">
        <v>548</v>
      </c>
      <c r="AE672">
        <v>104</v>
      </c>
      <c r="AF672" t="s">
        <v>16451</v>
      </c>
      <c r="AG672" t="s">
        <v>31089</v>
      </c>
      <c r="AH672">
        <v>2016</v>
      </c>
      <c r="AI672" t="s">
        <v>18503</v>
      </c>
      <c r="AJ672" t="s">
        <v>18422</v>
      </c>
    </row>
    <row r="673" spans="1:36" x14ac:dyDescent="0.25">
      <c r="A673">
        <v>3280</v>
      </c>
      <c r="B673">
        <v>2015</v>
      </c>
      <c r="C673">
        <v>77</v>
      </c>
      <c r="D673" t="s">
        <v>11828</v>
      </c>
      <c r="E673" t="s">
        <v>181</v>
      </c>
      <c r="F673">
        <v>33307793</v>
      </c>
      <c r="G673">
        <v>2011</v>
      </c>
      <c r="H673">
        <v>2091551</v>
      </c>
      <c r="I673">
        <v>258</v>
      </c>
      <c r="J673" s="1">
        <v>42008</v>
      </c>
      <c r="K673" t="s">
        <v>11759</v>
      </c>
      <c r="L673">
        <v>134</v>
      </c>
      <c r="M673" t="s">
        <v>181</v>
      </c>
      <c r="N673">
        <v>3279</v>
      </c>
      <c r="O673" t="s">
        <v>11829</v>
      </c>
      <c r="P673" t="s">
        <v>492</v>
      </c>
      <c r="Q673">
        <v>-1</v>
      </c>
      <c r="R673" t="s">
        <v>975</v>
      </c>
      <c r="S673" s="4">
        <v>42192</v>
      </c>
      <c r="T673" t="s">
        <v>3052</v>
      </c>
      <c r="U673" t="s">
        <v>188</v>
      </c>
      <c r="V673" t="s">
        <v>203</v>
      </c>
      <c r="W673" t="s">
        <v>40</v>
      </c>
      <c r="X673" t="s">
        <v>27435</v>
      </c>
      <c r="Y673" t="s">
        <v>27436</v>
      </c>
      <c r="Z673" t="s">
        <v>189</v>
      </c>
      <c r="AA673" t="s">
        <v>18419</v>
      </c>
      <c r="AB673" t="s">
        <v>27415</v>
      </c>
      <c r="AC673" t="b">
        <v>1</v>
      </c>
      <c r="AD673" t="s">
        <v>228</v>
      </c>
      <c r="AE673">
        <v>109</v>
      </c>
      <c r="AF673" t="s">
        <v>11828</v>
      </c>
      <c r="AG673" t="s">
        <v>27437</v>
      </c>
      <c r="AH673">
        <v>2015</v>
      </c>
      <c r="AI673" t="s">
        <v>18552</v>
      </c>
      <c r="AJ673" t="s">
        <v>18493</v>
      </c>
    </row>
    <row r="674" spans="1:36" x14ac:dyDescent="0.25">
      <c r="A674">
        <v>3281</v>
      </c>
      <c r="B674">
        <v>2015</v>
      </c>
      <c r="C674">
        <v>78</v>
      </c>
      <c r="D674" t="s">
        <v>11830</v>
      </c>
      <c r="E674" t="s">
        <v>240</v>
      </c>
      <c r="F674">
        <v>33078266</v>
      </c>
      <c r="G674">
        <v>2022</v>
      </c>
      <c r="H674">
        <v>8540370</v>
      </c>
      <c r="I674">
        <v>1573</v>
      </c>
      <c r="J674" s="1">
        <v>42158</v>
      </c>
      <c r="K674" t="s">
        <v>11831</v>
      </c>
      <c r="L674">
        <v>111</v>
      </c>
      <c r="M674" t="s">
        <v>240</v>
      </c>
      <c r="N674">
        <v>3280</v>
      </c>
      <c r="O674" t="s">
        <v>11832</v>
      </c>
      <c r="P674" t="s">
        <v>487</v>
      </c>
      <c r="Q674">
        <v>38996694</v>
      </c>
      <c r="R674" t="s">
        <v>70</v>
      </c>
      <c r="S674" s="4">
        <v>42199</v>
      </c>
      <c r="T674" t="s">
        <v>11833</v>
      </c>
      <c r="U674" t="s">
        <v>278</v>
      </c>
      <c r="V674" t="s">
        <v>38</v>
      </c>
      <c r="W674" t="s">
        <v>40</v>
      </c>
      <c r="X674" t="s">
        <v>27438</v>
      </c>
      <c r="Y674" t="s">
        <v>27439</v>
      </c>
      <c r="Z674" t="s">
        <v>263</v>
      </c>
      <c r="AA674" t="s">
        <v>18411</v>
      </c>
      <c r="AB674" s="4">
        <v>42069</v>
      </c>
      <c r="AC674" t="b">
        <v>1</v>
      </c>
      <c r="AD674" t="s">
        <v>211</v>
      </c>
      <c r="AE674">
        <v>122</v>
      </c>
      <c r="AF674" t="s">
        <v>11830</v>
      </c>
      <c r="AG674" t="s">
        <v>27440</v>
      </c>
      <c r="AH674">
        <v>2015</v>
      </c>
      <c r="AI674" t="s">
        <v>18552</v>
      </c>
      <c r="AJ674" t="s">
        <v>18553</v>
      </c>
    </row>
    <row r="675" spans="1:36" x14ac:dyDescent="0.25">
      <c r="A675">
        <v>632</v>
      </c>
      <c r="B675">
        <v>2011</v>
      </c>
      <c r="C675">
        <v>95</v>
      </c>
      <c r="D675" t="s">
        <v>2917</v>
      </c>
      <c r="E675" t="s">
        <v>231</v>
      </c>
      <c r="F675">
        <v>33047633</v>
      </c>
      <c r="G675">
        <v>2985</v>
      </c>
      <c r="H675">
        <v>14789393</v>
      </c>
      <c r="I675">
        <v>2985</v>
      </c>
      <c r="J675" t="s">
        <v>2918</v>
      </c>
      <c r="K675" s="1">
        <v>40728</v>
      </c>
      <c r="L675">
        <v>69</v>
      </c>
      <c r="M675" t="s">
        <v>231</v>
      </c>
      <c r="N675">
        <v>631</v>
      </c>
      <c r="O675" t="s">
        <v>2919</v>
      </c>
      <c r="P675" t="s">
        <v>453</v>
      </c>
      <c r="Q675">
        <v>33037754</v>
      </c>
      <c r="R675" t="s">
        <v>2920</v>
      </c>
      <c r="S675" t="s">
        <v>19238</v>
      </c>
      <c r="T675" t="s">
        <v>2921</v>
      </c>
      <c r="U675" t="s">
        <v>2922</v>
      </c>
      <c r="V675" t="s">
        <v>2923</v>
      </c>
      <c r="W675" t="s">
        <v>751</v>
      </c>
      <c r="X675" t="s">
        <v>20309</v>
      </c>
      <c r="Y675" t="s">
        <v>20310</v>
      </c>
      <c r="Z675" t="s">
        <v>2924</v>
      </c>
      <c r="AA675" t="s">
        <v>18419</v>
      </c>
      <c r="AB675" s="4">
        <v>40571</v>
      </c>
      <c r="AC675" t="b">
        <v>1</v>
      </c>
      <c r="AD675" t="s">
        <v>532</v>
      </c>
      <c r="AE675">
        <v>114</v>
      </c>
      <c r="AF675" t="s">
        <v>2917</v>
      </c>
      <c r="AG675" t="s">
        <v>20311</v>
      </c>
      <c r="AH675">
        <v>2011</v>
      </c>
      <c r="AI675" t="s">
        <v>18874</v>
      </c>
      <c r="AJ675">
        <v>-6</v>
      </c>
    </row>
    <row r="676" spans="1:36" x14ac:dyDescent="0.25">
      <c r="A676">
        <v>633</v>
      </c>
      <c r="B676">
        <v>2011</v>
      </c>
      <c r="C676">
        <v>96</v>
      </c>
      <c r="D676" t="s">
        <v>2925</v>
      </c>
      <c r="E676" t="s">
        <v>66</v>
      </c>
      <c r="F676">
        <v>33035397</v>
      </c>
      <c r="G676">
        <v>3276</v>
      </c>
      <c r="H676">
        <v>12222756</v>
      </c>
      <c r="I676">
        <v>3276</v>
      </c>
      <c r="J676" s="1">
        <v>40759</v>
      </c>
      <c r="K676" s="1">
        <v>40792</v>
      </c>
      <c r="L676">
        <v>62</v>
      </c>
      <c r="M676" t="s">
        <v>66</v>
      </c>
      <c r="N676">
        <v>632</v>
      </c>
      <c r="O676" t="s">
        <v>2926</v>
      </c>
      <c r="P676" t="s">
        <v>465</v>
      </c>
      <c r="Q676">
        <v>29200000</v>
      </c>
      <c r="R676" t="s">
        <v>25</v>
      </c>
      <c r="S676" s="4">
        <v>40739</v>
      </c>
      <c r="T676" t="s">
        <v>2927</v>
      </c>
      <c r="U676" t="s">
        <v>169</v>
      </c>
      <c r="V676" t="s">
        <v>38</v>
      </c>
      <c r="W676" t="s">
        <v>332</v>
      </c>
      <c r="X676" t="s">
        <v>20312</v>
      </c>
      <c r="Y676" t="s">
        <v>20313</v>
      </c>
      <c r="Z676" t="s">
        <v>154</v>
      </c>
      <c r="AA676" t="s">
        <v>18419</v>
      </c>
      <c r="AB676" t="s">
        <v>18538</v>
      </c>
      <c r="AC676" t="b">
        <v>1</v>
      </c>
      <c r="AD676" t="s">
        <v>640</v>
      </c>
      <c r="AE676">
        <v>110</v>
      </c>
      <c r="AF676" t="s">
        <v>20314</v>
      </c>
      <c r="AG676" t="s">
        <v>20315</v>
      </c>
      <c r="AH676">
        <v>2011</v>
      </c>
      <c r="AI676" t="s">
        <v>18677</v>
      </c>
      <c r="AJ676" t="s">
        <v>18422</v>
      </c>
    </row>
    <row r="677" spans="1:36" x14ac:dyDescent="0.25">
      <c r="A677">
        <v>88</v>
      </c>
      <c r="B677">
        <v>2010</v>
      </c>
      <c r="C677">
        <v>88</v>
      </c>
      <c r="D677" t="s">
        <v>629</v>
      </c>
      <c r="E677" t="s">
        <v>66</v>
      </c>
      <c r="F677">
        <v>32746941</v>
      </c>
      <c r="G677">
        <v>2424</v>
      </c>
      <c r="H677">
        <v>220322</v>
      </c>
      <c r="I677">
        <v>6</v>
      </c>
      <c r="J677" t="s">
        <v>223</v>
      </c>
      <c r="K677" t="s">
        <v>630</v>
      </c>
      <c r="L677">
        <v>90</v>
      </c>
      <c r="M677" t="s">
        <v>66</v>
      </c>
      <c r="N677">
        <v>87</v>
      </c>
      <c r="O677" t="s">
        <v>631</v>
      </c>
      <c r="P677" t="s">
        <v>632</v>
      </c>
      <c r="Q677">
        <v>32741596</v>
      </c>
      <c r="R677" t="s">
        <v>25</v>
      </c>
      <c r="S677" s="4">
        <v>40617</v>
      </c>
      <c r="T677" t="s">
        <v>633</v>
      </c>
      <c r="U677" t="s">
        <v>634</v>
      </c>
      <c r="V677" t="s">
        <v>299</v>
      </c>
      <c r="W677" t="s">
        <v>228</v>
      </c>
      <c r="X677" t="s">
        <v>18792</v>
      </c>
      <c r="Y677" t="s">
        <v>18793</v>
      </c>
      <c r="Z677" t="s">
        <v>72</v>
      </c>
      <c r="AA677" t="s">
        <v>18419</v>
      </c>
      <c r="AB677" t="s">
        <v>18605</v>
      </c>
      <c r="AC677" t="b">
        <v>1</v>
      </c>
      <c r="AD677" t="s">
        <v>314</v>
      </c>
      <c r="AE677">
        <v>129</v>
      </c>
      <c r="AF677" t="s">
        <v>629</v>
      </c>
      <c r="AG677" t="s">
        <v>18794</v>
      </c>
      <c r="AH677">
        <v>2010</v>
      </c>
      <c r="AI677" t="s">
        <v>18522</v>
      </c>
      <c r="AJ677" t="s">
        <v>18415</v>
      </c>
    </row>
    <row r="678" spans="1:36" x14ac:dyDescent="0.25">
      <c r="A678">
        <v>89</v>
      </c>
      <c r="B678">
        <v>2010</v>
      </c>
      <c r="C678">
        <v>89</v>
      </c>
      <c r="D678" t="s">
        <v>635</v>
      </c>
      <c r="E678" t="s">
        <v>21</v>
      </c>
      <c r="F678">
        <v>32680633</v>
      </c>
      <c r="G678">
        <v>2456</v>
      </c>
      <c r="H678">
        <v>12350041</v>
      </c>
      <c r="I678">
        <v>2456</v>
      </c>
      <c r="J678" t="s">
        <v>556</v>
      </c>
      <c r="K678" t="s">
        <v>636</v>
      </c>
      <c r="L678">
        <v>76</v>
      </c>
      <c r="M678" t="s">
        <v>21</v>
      </c>
      <c r="N678">
        <v>88</v>
      </c>
      <c r="O678" t="s">
        <v>637</v>
      </c>
      <c r="P678" t="s">
        <v>380</v>
      </c>
      <c r="Q678">
        <v>32578915</v>
      </c>
      <c r="R678" t="s">
        <v>25</v>
      </c>
      <c r="S678" s="4">
        <v>40344</v>
      </c>
      <c r="T678" t="s">
        <v>638</v>
      </c>
      <c r="U678" t="s">
        <v>169</v>
      </c>
      <c r="V678" t="s">
        <v>639</v>
      </c>
      <c r="W678" t="s">
        <v>640</v>
      </c>
      <c r="X678" t="s">
        <v>18795</v>
      </c>
      <c r="Y678" t="s">
        <v>18796</v>
      </c>
      <c r="Z678" t="s">
        <v>30</v>
      </c>
      <c r="AA678" t="s">
        <v>18419</v>
      </c>
      <c r="AB678" s="4">
        <v>40207</v>
      </c>
      <c r="AC678" t="b">
        <v>1</v>
      </c>
      <c r="AD678" t="s">
        <v>641</v>
      </c>
      <c r="AE678">
        <v>91</v>
      </c>
      <c r="AF678" t="s">
        <v>635</v>
      </c>
      <c r="AG678" t="s">
        <v>18797</v>
      </c>
      <c r="AH678">
        <v>2010</v>
      </c>
      <c r="AI678" t="s">
        <v>18798</v>
      </c>
      <c r="AJ678" t="s">
        <v>18522</v>
      </c>
    </row>
    <row r="679" spans="1:36" x14ac:dyDescent="0.25">
      <c r="A679">
        <v>3994</v>
      </c>
      <c r="B679">
        <v>2016</v>
      </c>
      <c r="C679">
        <v>85</v>
      </c>
      <c r="D679" t="s">
        <v>14100</v>
      </c>
      <c r="E679" t="s">
        <v>2968</v>
      </c>
      <c r="F679">
        <v>32492859</v>
      </c>
      <c r="G679">
        <v>3291</v>
      </c>
      <c r="H679">
        <v>8369184</v>
      </c>
      <c r="I679">
        <v>3035</v>
      </c>
      <c r="J679" t="s">
        <v>14101</v>
      </c>
      <c r="K679" t="s">
        <v>13799</v>
      </c>
      <c r="L679">
        <v>48</v>
      </c>
      <c r="M679" t="s">
        <v>2968</v>
      </c>
      <c r="N679">
        <v>3993</v>
      </c>
      <c r="O679" t="s">
        <v>14102</v>
      </c>
      <c r="P679" t="s">
        <v>1112</v>
      </c>
      <c r="Q679">
        <v>29149230</v>
      </c>
      <c r="R679" t="s">
        <v>25</v>
      </c>
      <c r="S679" t="s">
        <v>28028</v>
      </c>
      <c r="T679" t="s">
        <v>234</v>
      </c>
      <c r="U679" t="s">
        <v>278</v>
      </c>
      <c r="V679" t="s">
        <v>28</v>
      </c>
      <c r="W679" t="s">
        <v>238</v>
      </c>
      <c r="X679" t="s">
        <v>29261</v>
      </c>
      <c r="Y679" t="s">
        <v>29262</v>
      </c>
      <c r="Z679" t="s">
        <v>2974</v>
      </c>
      <c r="AA679" t="s">
        <v>18419</v>
      </c>
      <c r="AB679" t="s">
        <v>29263</v>
      </c>
      <c r="AC679" t="b">
        <v>1</v>
      </c>
      <c r="AD679" t="s">
        <v>18502</v>
      </c>
      <c r="AE679">
        <v>118</v>
      </c>
      <c r="AF679" t="s">
        <v>14100</v>
      </c>
      <c r="AG679" t="s">
        <v>29264</v>
      </c>
      <c r="AH679">
        <v>2016</v>
      </c>
      <c r="AI679" t="s">
        <v>18777</v>
      </c>
      <c r="AJ679" t="s">
        <v>18522</v>
      </c>
    </row>
    <row r="680" spans="1:36" x14ac:dyDescent="0.25">
      <c r="A680">
        <v>3282</v>
      </c>
      <c r="B680">
        <v>2015</v>
      </c>
      <c r="C680">
        <v>79</v>
      </c>
      <c r="D680" t="s">
        <v>11834</v>
      </c>
      <c r="E680" t="s">
        <v>86</v>
      </c>
      <c r="F680">
        <v>32482090</v>
      </c>
      <c r="G680">
        <v>2775</v>
      </c>
      <c r="H680">
        <v>15845115</v>
      </c>
      <c r="I680">
        <v>2739</v>
      </c>
      <c r="J680" t="s">
        <v>11716</v>
      </c>
      <c r="K680" t="s">
        <v>11623</v>
      </c>
      <c r="L680">
        <v>41</v>
      </c>
      <c r="M680" t="s">
        <v>86</v>
      </c>
      <c r="N680">
        <v>3281</v>
      </c>
      <c r="O680" t="s">
        <v>11835</v>
      </c>
      <c r="P680">
        <v>-1</v>
      </c>
      <c r="Q680">
        <v>31354666</v>
      </c>
      <c r="R680" t="s">
        <v>25</v>
      </c>
      <c r="S680" t="s">
        <v>27424</v>
      </c>
      <c r="T680" t="s">
        <v>11836</v>
      </c>
      <c r="U680" t="s">
        <v>11837</v>
      </c>
      <c r="V680" t="s">
        <v>38</v>
      </c>
      <c r="X680" t="s">
        <v>27441</v>
      </c>
      <c r="Y680">
        <v>-1</v>
      </c>
      <c r="Z680" t="s">
        <v>94</v>
      </c>
      <c r="AA680" t="s">
        <v>18726</v>
      </c>
      <c r="AB680" s="4">
        <v>42186</v>
      </c>
      <c r="AC680" t="b">
        <v>1</v>
      </c>
      <c r="AD680" t="s">
        <v>221</v>
      </c>
      <c r="AE680">
        <v>11</v>
      </c>
      <c r="AF680" t="s">
        <v>11834</v>
      </c>
      <c r="AG680" t="s">
        <v>11836</v>
      </c>
      <c r="AH680">
        <v>2015</v>
      </c>
      <c r="AJ680" t="s">
        <v>18512</v>
      </c>
    </row>
    <row r="681" spans="1:36" x14ac:dyDescent="0.25">
      <c r="A681">
        <v>2584</v>
      </c>
      <c r="B681">
        <v>2014</v>
      </c>
      <c r="C681">
        <v>88</v>
      </c>
      <c r="D681" t="s">
        <v>9611</v>
      </c>
      <c r="E681" t="s">
        <v>43</v>
      </c>
      <c r="F681">
        <v>32462372</v>
      </c>
      <c r="G681">
        <v>2883</v>
      </c>
      <c r="H681">
        <v>18343611</v>
      </c>
      <c r="I681">
        <v>2867</v>
      </c>
      <c r="J681" s="1">
        <v>41699</v>
      </c>
      <c r="K681" t="s">
        <v>9612</v>
      </c>
      <c r="L681">
        <v>48</v>
      </c>
      <c r="M681" t="s">
        <v>43</v>
      </c>
      <c r="N681">
        <v>2583</v>
      </c>
      <c r="O681" t="s">
        <v>9613</v>
      </c>
      <c r="P681" t="s">
        <v>380</v>
      </c>
      <c r="Q681">
        <v>28605090</v>
      </c>
      <c r="R681" t="s">
        <v>25</v>
      </c>
      <c r="S681" t="s">
        <v>23231</v>
      </c>
      <c r="T681" t="s">
        <v>9614</v>
      </c>
      <c r="U681" t="s">
        <v>595</v>
      </c>
      <c r="V681" t="s">
        <v>28</v>
      </c>
      <c r="W681" t="s">
        <v>272</v>
      </c>
      <c r="X681" t="s">
        <v>25624</v>
      </c>
      <c r="Y681" t="s">
        <v>25625</v>
      </c>
      <c r="Z681" t="s">
        <v>144</v>
      </c>
      <c r="AA681" t="s">
        <v>18497</v>
      </c>
      <c r="AB681" s="4">
        <v>41642</v>
      </c>
      <c r="AC681" t="b">
        <v>1</v>
      </c>
      <c r="AD681" t="s">
        <v>153</v>
      </c>
      <c r="AE681">
        <v>84</v>
      </c>
      <c r="AF681" t="s">
        <v>9611</v>
      </c>
      <c r="AG681" t="s">
        <v>25626</v>
      </c>
      <c r="AH681">
        <v>2014</v>
      </c>
      <c r="AI681" t="s">
        <v>18788</v>
      </c>
      <c r="AJ681">
        <v>-5</v>
      </c>
    </row>
    <row r="682" spans="1:36" x14ac:dyDescent="0.25">
      <c r="A682">
        <v>2585</v>
      </c>
      <c r="B682">
        <v>2014</v>
      </c>
      <c r="C682">
        <v>89</v>
      </c>
      <c r="D682" t="s">
        <v>9615</v>
      </c>
      <c r="E682" t="s">
        <v>2968</v>
      </c>
      <c r="F682">
        <v>32381217</v>
      </c>
      <c r="G682">
        <v>2766</v>
      </c>
      <c r="H682">
        <v>10441000</v>
      </c>
      <c r="I682">
        <v>2766</v>
      </c>
      <c r="J682" t="s">
        <v>9616</v>
      </c>
      <c r="K682" s="1">
        <v>41761</v>
      </c>
      <c r="L682">
        <v>97</v>
      </c>
      <c r="M682" t="s">
        <v>2968</v>
      </c>
      <c r="N682">
        <v>2584</v>
      </c>
      <c r="O682" t="s">
        <v>9617</v>
      </c>
      <c r="P682" t="s">
        <v>9618</v>
      </c>
      <c r="Q682">
        <v>-1</v>
      </c>
      <c r="R682" t="s">
        <v>25</v>
      </c>
      <c r="S682" t="s">
        <v>25486</v>
      </c>
      <c r="T682" t="s">
        <v>9619</v>
      </c>
      <c r="U682" t="s">
        <v>325</v>
      </c>
      <c r="V682" t="s">
        <v>38</v>
      </c>
      <c r="W682" t="s">
        <v>146</v>
      </c>
      <c r="X682" t="s">
        <v>25627</v>
      </c>
      <c r="Y682" t="s">
        <v>25628</v>
      </c>
      <c r="Z682" t="s">
        <v>2974</v>
      </c>
      <c r="AA682" t="s">
        <v>18497</v>
      </c>
      <c r="AB682" t="s">
        <v>25629</v>
      </c>
      <c r="AC682" t="b">
        <v>1</v>
      </c>
      <c r="AD682" t="s">
        <v>190</v>
      </c>
      <c r="AE682">
        <v>118</v>
      </c>
      <c r="AF682" t="s">
        <v>9615</v>
      </c>
      <c r="AG682" t="s">
        <v>9619</v>
      </c>
      <c r="AH682">
        <v>2014</v>
      </c>
      <c r="AI682" t="s">
        <v>18474</v>
      </c>
      <c r="AJ682" t="s">
        <v>18532</v>
      </c>
    </row>
    <row r="683" spans="1:36" x14ac:dyDescent="0.25">
      <c r="A683">
        <v>3283</v>
      </c>
      <c r="B683">
        <v>2015</v>
      </c>
      <c r="C683">
        <v>80</v>
      </c>
      <c r="D683" t="s">
        <v>11838</v>
      </c>
      <c r="E683" t="s">
        <v>66</v>
      </c>
      <c r="F683">
        <v>32363404</v>
      </c>
      <c r="G683">
        <v>3108</v>
      </c>
      <c r="H683">
        <v>10283250</v>
      </c>
      <c r="I683">
        <v>3108</v>
      </c>
      <c r="J683" s="1">
        <v>42069</v>
      </c>
      <c r="K683" t="s">
        <v>11759</v>
      </c>
      <c r="L683">
        <v>71</v>
      </c>
      <c r="M683" t="s">
        <v>66</v>
      </c>
      <c r="N683">
        <v>3282</v>
      </c>
      <c r="O683" t="s">
        <v>11839</v>
      </c>
      <c r="P683">
        <v>-1</v>
      </c>
      <c r="Q683">
        <v>-1</v>
      </c>
      <c r="R683" t="s">
        <v>25</v>
      </c>
      <c r="S683" t="s">
        <v>27264</v>
      </c>
      <c r="T683" t="s">
        <v>11840</v>
      </c>
      <c r="U683" t="s">
        <v>162</v>
      </c>
      <c r="V683" t="s">
        <v>38</v>
      </c>
      <c r="W683" t="s">
        <v>751</v>
      </c>
      <c r="X683" t="s">
        <v>27442</v>
      </c>
      <c r="Y683" t="s">
        <v>27443</v>
      </c>
      <c r="Z683" t="s">
        <v>72</v>
      </c>
      <c r="AA683" t="s">
        <v>18497</v>
      </c>
      <c r="AB683" s="4">
        <v>42158</v>
      </c>
      <c r="AC683" t="b">
        <v>1</v>
      </c>
      <c r="AD683" t="s">
        <v>430</v>
      </c>
      <c r="AE683">
        <v>104</v>
      </c>
      <c r="AF683" t="s">
        <v>11838</v>
      </c>
      <c r="AG683" t="s">
        <v>27444</v>
      </c>
      <c r="AH683">
        <v>2015</v>
      </c>
      <c r="AI683" t="s">
        <v>18874</v>
      </c>
      <c r="AJ683" t="s">
        <v>18553</v>
      </c>
    </row>
    <row r="684" spans="1:36" x14ac:dyDescent="0.25">
      <c r="A684">
        <v>1895</v>
      </c>
      <c r="B684">
        <v>2013</v>
      </c>
      <c r="C684">
        <v>87</v>
      </c>
      <c r="D684" t="s">
        <v>7308</v>
      </c>
      <c r="E684" t="s">
        <v>4790</v>
      </c>
      <c r="F684">
        <v>32244051</v>
      </c>
      <c r="G684">
        <v>892</v>
      </c>
      <c r="H684">
        <v>10030463</v>
      </c>
      <c r="I684">
        <v>876</v>
      </c>
      <c r="J684" s="1">
        <v>41340</v>
      </c>
      <c r="K684" t="s">
        <v>7061</v>
      </c>
      <c r="L684">
        <v>50</v>
      </c>
      <c r="M684" t="s">
        <v>57</v>
      </c>
      <c r="N684">
        <v>1894</v>
      </c>
      <c r="O684" t="s">
        <v>7309</v>
      </c>
      <c r="P684" t="s">
        <v>414</v>
      </c>
      <c r="Q684">
        <v>32200000</v>
      </c>
      <c r="R684" t="s">
        <v>25</v>
      </c>
      <c r="S684" t="s">
        <v>23501</v>
      </c>
      <c r="T684" t="s">
        <v>3111</v>
      </c>
      <c r="U684" t="s">
        <v>3112</v>
      </c>
      <c r="V684" t="s">
        <v>38</v>
      </c>
      <c r="W684" t="s">
        <v>39</v>
      </c>
      <c r="X684" t="s">
        <v>23734</v>
      </c>
      <c r="Y684" t="s">
        <v>23735</v>
      </c>
      <c r="Z684" t="s">
        <v>63</v>
      </c>
      <c r="AA684" t="s">
        <v>18497</v>
      </c>
      <c r="AB684" s="4">
        <v>41458</v>
      </c>
      <c r="AC684" t="b">
        <v>1</v>
      </c>
      <c r="AD684" t="s">
        <v>128</v>
      </c>
      <c r="AE684">
        <v>75</v>
      </c>
      <c r="AF684" t="s">
        <v>7308</v>
      </c>
      <c r="AG684" t="s">
        <v>23736</v>
      </c>
      <c r="AH684">
        <v>2013</v>
      </c>
      <c r="AI684" t="s">
        <v>18414</v>
      </c>
      <c r="AJ684" t="s">
        <v>18469</v>
      </c>
    </row>
    <row r="685" spans="1:36" x14ac:dyDescent="0.25">
      <c r="A685">
        <v>4723</v>
      </c>
      <c r="B685">
        <v>2017</v>
      </c>
      <c r="C685">
        <v>77</v>
      </c>
      <c r="D685" t="s">
        <v>16454</v>
      </c>
      <c r="E685" t="s">
        <v>231</v>
      </c>
      <c r="F685">
        <v>32187017</v>
      </c>
      <c r="G685">
        <v>3185</v>
      </c>
      <c r="H685">
        <v>12201873</v>
      </c>
      <c r="I685">
        <v>3185</v>
      </c>
      <c r="J685" t="s">
        <v>16396</v>
      </c>
      <c r="K685" t="s">
        <v>16455</v>
      </c>
      <c r="L685">
        <v>55</v>
      </c>
      <c r="M685" t="s">
        <v>231</v>
      </c>
      <c r="N685">
        <v>4722</v>
      </c>
      <c r="O685" t="s">
        <v>16456</v>
      </c>
      <c r="P685" t="s">
        <v>506</v>
      </c>
      <c r="Q685">
        <v>32153522</v>
      </c>
      <c r="R685" t="s">
        <v>25</v>
      </c>
      <c r="S685" t="s">
        <v>31000</v>
      </c>
      <c r="T685" t="s">
        <v>16457</v>
      </c>
      <c r="U685" t="s">
        <v>162</v>
      </c>
      <c r="V685" t="s">
        <v>38</v>
      </c>
      <c r="W685" t="s">
        <v>398</v>
      </c>
      <c r="X685" t="s">
        <v>31090</v>
      </c>
      <c r="Y685" t="s">
        <v>31091</v>
      </c>
      <c r="Z685" t="s">
        <v>72</v>
      </c>
      <c r="AA685" t="s">
        <v>18497</v>
      </c>
      <c r="AB685" t="s">
        <v>31092</v>
      </c>
      <c r="AC685" t="b">
        <v>1</v>
      </c>
      <c r="AD685" t="s">
        <v>738</v>
      </c>
      <c r="AE685">
        <v>91</v>
      </c>
      <c r="AF685" t="s">
        <v>16454</v>
      </c>
      <c r="AG685" t="s">
        <v>31093</v>
      </c>
      <c r="AH685">
        <v>2017</v>
      </c>
      <c r="AI685" t="s">
        <v>18633</v>
      </c>
      <c r="AJ685" t="s">
        <v>18522</v>
      </c>
    </row>
    <row r="686" spans="1:36" x14ac:dyDescent="0.25">
      <c r="A686">
        <v>1896</v>
      </c>
      <c r="B686">
        <v>2013</v>
      </c>
      <c r="C686">
        <v>88</v>
      </c>
      <c r="D686" t="s">
        <v>7310</v>
      </c>
      <c r="E686" t="s">
        <v>2968</v>
      </c>
      <c r="F686">
        <v>32172757</v>
      </c>
      <c r="G686">
        <v>2605</v>
      </c>
      <c r="H686">
        <v>9303145</v>
      </c>
      <c r="I686">
        <v>2605</v>
      </c>
      <c r="J686" s="1">
        <v>41488</v>
      </c>
      <c r="K686" t="s">
        <v>7035</v>
      </c>
      <c r="L686">
        <v>97</v>
      </c>
      <c r="M686" t="s">
        <v>2968</v>
      </c>
      <c r="N686">
        <v>1895</v>
      </c>
      <c r="O686" t="s">
        <v>7311</v>
      </c>
      <c r="P686" t="s">
        <v>519</v>
      </c>
      <c r="Q686">
        <v>32154410</v>
      </c>
      <c r="R686" t="s">
        <v>25</v>
      </c>
      <c r="S686" t="s">
        <v>22828</v>
      </c>
      <c r="T686" t="s">
        <v>2113</v>
      </c>
      <c r="U686" t="s">
        <v>559</v>
      </c>
      <c r="V686" t="s">
        <v>299</v>
      </c>
      <c r="W686" t="s">
        <v>527</v>
      </c>
      <c r="X686" t="s">
        <v>23737</v>
      </c>
      <c r="Y686" t="s">
        <v>23738</v>
      </c>
      <c r="Z686" t="s">
        <v>2974</v>
      </c>
      <c r="AA686" t="s">
        <v>18497</v>
      </c>
      <c r="AB686" t="s">
        <v>23330</v>
      </c>
      <c r="AC686" t="b">
        <v>1</v>
      </c>
      <c r="AD686" t="s">
        <v>773</v>
      </c>
      <c r="AE686">
        <v>106</v>
      </c>
      <c r="AF686" t="s">
        <v>23739</v>
      </c>
      <c r="AG686" t="s">
        <v>20153</v>
      </c>
      <c r="AH686">
        <v>2013</v>
      </c>
      <c r="AI686" t="s">
        <v>18805</v>
      </c>
      <c r="AJ686" t="s">
        <v>18458</v>
      </c>
    </row>
    <row r="687" spans="1:36" x14ac:dyDescent="0.25">
      <c r="A687">
        <v>4724</v>
      </c>
      <c r="B687">
        <v>2017</v>
      </c>
      <c r="C687">
        <v>78</v>
      </c>
      <c r="D687" t="s">
        <v>16458</v>
      </c>
      <c r="E687" t="s">
        <v>14254</v>
      </c>
      <c r="F687">
        <v>32149404</v>
      </c>
      <c r="G687">
        <v>1203</v>
      </c>
      <c r="H687">
        <v>12252439</v>
      </c>
      <c r="I687">
        <v>1118</v>
      </c>
      <c r="J687" t="s">
        <v>16459</v>
      </c>
      <c r="K687" t="s">
        <v>16460</v>
      </c>
      <c r="L687">
        <v>55</v>
      </c>
      <c r="M687" t="s">
        <v>517</v>
      </c>
      <c r="N687">
        <v>4723</v>
      </c>
      <c r="O687" t="s">
        <v>16461</v>
      </c>
      <c r="P687" t="s">
        <v>358</v>
      </c>
      <c r="Q687">
        <v>32088029</v>
      </c>
      <c r="R687" t="s">
        <v>25</v>
      </c>
      <c r="S687" t="s">
        <v>30000</v>
      </c>
      <c r="T687" t="s">
        <v>16462</v>
      </c>
      <c r="U687" t="s">
        <v>278</v>
      </c>
      <c r="V687" t="s">
        <v>28</v>
      </c>
      <c r="W687" t="s">
        <v>502</v>
      </c>
      <c r="X687" t="s">
        <v>31094</v>
      </c>
      <c r="Y687" t="s">
        <v>31095</v>
      </c>
      <c r="Z687" t="s">
        <v>3326</v>
      </c>
      <c r="AA687" t="s">
        <v>18419</v>
      </c>
      <c r="AB687" t="s">
        <v>31096</v>
      </c>
      <c r="AC687" t="b">
        <v>1</v>
      </c>
      <c r="AD687" t="s">
        <v>751</v>
      </c>
      <c r="AE687">
        <v>115</v>
      </c>
      <c r="AF687" t="s">
        <v>31097</v>
      </c>
      <c r="AG687" t="s">
        <v>31098</v>
      </c>
      <c r="AH687">
        <v>2017</v>
      </c>
      <c r="AI687" t="s">
        <v>18722</v>
      </c>
      <c r="AJ687" t="s">
        <v>18601</v>
      </c>
    </row>
    <row r="688" spans="1:36" x14ac:dyDescent="0.25">
      <c r="A688">
        <v>1897</v>
      </c>
      <c r="B688">
        <v>2013</v>
      </c>
      <c r="C688">
        <v>89</v>
      </c>
      <c r="D688" t="s">
        <v>7312</v>
      </c>
      <c r="E688" t="s">
        <v>702</v>
      </c>
      <c r="F688">
        <v>32015787</v>
      </c>
      <c r="G688">
        <v>3402</v>
      </c>
      <c r="H688">
        <v>14157367</v>
      </c>
      <c r="I688">
        <v>3402</v>
      </c>
      <c r="J688" s="1">
        <v>41612</v>
      </c>
      <c r="K688" t="s">
        <v>7134</v>
      </c>
      <c r="L688">
        <v>104</v>
      </c>
      <c r="M688" t="s">
        <v>57</v>
      </c>
      <c r="N688">
        <v>1896</v>
      </c>
      <c r="O688" t="s">
        <v>7313</v>
      </c>
      <c r="P688" t="s">
        <v>519</v>
      </c>
      <c r="Q688">
        <v>32014289</v>
      </c>
      <c r="R688" t="s">
        <v>25</v>
      </c>
      <c r="S688" t="s">
        <v>22142</v>
      </c>
      <c r="T688" t="s">
        <v>7314</v>
      </c>
      <c r="U688" t="s">
        <v>162</v>
      </c>
      <c r="V688" t="s">
        <v>1157</v>
      </c>
      <c r="W688" t="s">
        <v>2613</v>
      </c>
      <c r="X688" t="s">
        <v>23740</v>
      </c>
      <c r="Y688" t="s">
        <v>23741</v>
      </c>
      <c r="Z688" t="s">
        <v>189</v>
      </c>
      <c r="AA688" t="s">
        <v>18419</v>
      </c>
      <c r="AB688" t="s">
        <v>20884</v>
      </c>
      <c r="AC688" t="b">
        <v>1</v>
      </c>
      <c r="AD688" t="s">
        <v>18776</v>
      </c>
      <c r="AE688">
        <v>86</v>
      </c>
      <c r="AF688" t="s">
        <v>7312</v>
      </c>
      <c r="AG688" t="s">
        <v>23742</v>
      </c>
      <c r="AH688">
        <v>2013</v>
      </c>
      <c r="AI688" t="s">
        <v>22197</v>
      </c>
      <c r="AJ688" t="s">
        <v>18557</v>
      </c>
    </row>
    <row r="689" spans="1:36" x14ac:dyDescent="0.25">
      <c r="A689">
        <v>91</v>
      </c>
      <c r="B689">
        <v>2010</v>
      </c>
      <c r="C689">
        <v>91</v>
      </c>
      <c r="D689" t="s">
        <v>642</v>
      </c>
      <c r="E689" t="s">
        <v>43</v>
      </c>
      <c r="F689">
        <v>32010860</v>
      </c>
      <c r="G689">
        <v>2958</v>
      </c>
      <c r="H689">
        <v>9775278</v>
      </c>
      <c r="I689">
        <v>2956</v>
      </c>
      <c r="J689" s="1">
        <v>40515</v>
      </c>
      <c r="K689" t="s">
        <v>545</v>
      </c>
      <c r="L689">
        <v>69</v>
      </c>
      <c r="M689" t="s">
        <v>43</v>
      </c>
      <c r="N689">
        <v>90</v>
      </c>
      <c r="O689" t="s">
        <v>643</v>
      </c>
      <c r="P689" t="s">
        <v>389</v>
      </c>
      <c r="Q689">
        <v>28712974</v>
      </c>
      <c r="R689" t="s">
        <v>25</v>
      </c>
      <c r="S689" s="4">
        <v>40351</v>
      </c>
      <c r="T689" t="s">
        <v>644</v>
      </c>
      <c r="U689" t="s">
        <v>169</v>
      </c>
      <c r="V689" t="s">
        <v>170</v>
      </c>
      <c r="W689" t="s">
        <v>287</v>
      </c>
      <c r="X689" t="s">
        <v>18799</v>
      </c>
      <c r="Y689" t="s">
        <v>18800</v>
      </c>
      <c r="Z689" t="s">
        <v>102</v>
      </c>
      <c r="AA689" t="s">
        <v>18497</v>
      </c>
      <c r="AB689" s="4">
        <v>40249</v>
      </c>
      <c r="AC689" t="b">
        <v>1</v>
      </c>
      <c r="AD689" t="s">
        <v>62</v>
      </c>
      <c r="AE689">
        <v>104</v>
      </c>
      <c r="AF689" t="s">
        <v>642</v>
      </c>
      <c r="AG689" t="s">
        <v>18801</v>
      </c>
      <c r="AH689">
        <v>2010</v>
      </c>
      <c r="AI689" t="s">
        <v>18558</v>
      </c>
      <c r="AJ689" t="s">
        <v>18512</v>
      </c>
    </row>
    <row r="690" spans="1:36" x14ac:dyDescent="0.25">
      <c r="A690">
        <v>3284</v>
      </c>
      <c r="B690">
        <v>2015</v>
      </c>
      <c r="C690">
        <v>81</v>
      </c>
      <c r="D690" t="s">
        <v>11841</v>
      </c>
      <c r="E690" t="s">
        <v>259</v>
      </c>
      <c r="F690">
        <v>32000304</v>
      </c>
      <c r="G690">
        <v>3031</v>
      </c>
      <c r="H690">
        <v>12650140</v>
      </c>
      <c r="I690">
        <v>3031</v>
      </c>
      <c r="J690" t="s">
        <v>11560</v>
      </c>
      <c r="K690" t="s">
        <v>11635</v>
      </c>
      <c r="L690">
        <v>83</v>
      </c>
      <c r="M690" t="s">
        <v>259</v>
      </c>
      <c r="N690">
        <v>3283</v>
      </c>
      <c r="O690" t="s">
        <v>11842</v>
      </c>
      <c r="P690" t="s">
        <v>1773</v>
      </c>
      <c r="Q690">
        <v>-1</v>
      </c>
      <c r="R690" t="s">
        <v>25</v>
      </c>
      <c r="S690" t="s">
        <v>27177</v>
      </c>
      <c r="T690" t="s">
        <v>5413</v>
      </c>
      <c r="U690" t="s">
        <v>3808</v>
      </c>
      <c r="V690" t="s">
        <v>38</v>
      </c>
      <c r="W690" t="s">
        <v>228</v>
      </c>
      <c r="X690" t="s">
        <v>27445</v>
      </c>
      <c r="Y690" t="s">
        <v>27446</v>
      </c>
      <c r="Z690" t="s">
        <v>263</v>
      </c>
      <c r="AA690" t="s">
        <v>18419</v>
      </c>
      <c r="AB690" s="4">
        <v>42209</v>
      </c>
      <c r="AC690" t="b">
        <v>1</v>
      </c>
      <c r="AD690" t="s">
        <v>228</v>
      </c>
      <c r="AE690">
        <v>109</v>
      </c>
      <c r="AF690" t="s">
        <v>11841</v>
      </c>
      <c r="AG690" t="s">
        <v>27447</v>
      </c>
      <c r="AH690">
        <v>2015</v>
      </c>
      <c r="AI690" t="s">
        <v>18522</v>
      </c>
      <c r="AJ690" t="s">
        <v>18448</v>
      </c>
    </row>
    <row r="691" spans="1:36" x14ac:dyDescent="0.25">
      <c r="A691">
        <v>3995</v>
      </c>
      <c r="B691">
        <v>2016</v>
      </c>
      <c r="C691">
        <v>86</v>
      </c>
      <c r="D691" t="s">
        <v>14103</v>
      </c>
      <c r="E691" t="s">
        <v>265</v>
      </c>
      <c r="F691">
        <v>31886361</v>
      </c>
      <c r="G691">
        <v>3120</v>
      </c>
      <c r="H691">
        <v>161306</v>
      </c>
      <c r="I691">
        <v>7</v>
      </c>
      <c r="J691" t="s">
        <v>13816</v>
      </c>
      <c r="K691" s="1">
        <v>42616</v>
      </c>
      <c r="L691">
        <v>78</v>
      </c>
      <c r="M691" t="s">
        <v>265</v>
      </c>
      <c r="N691">
        <v>3994</v>
      </c>
      <c r="O691" t="s">
        <v>14104</v>
      </c>
      <c r="P691" t="s">
        <v>530</v>
      </c>
      <c r="Q691">
        <v>31856991</v>
      </c>
      <c r="R691" t="s">
        <v>11757</v>
      </c>
      <c r="S691" s="4">
        <v>42822</v>
      </c>
      <c r="T691" t="s">
        <v>4971</v>
      </c>
      <c r="U691" t="s">
        <v>4132</v>
      </c>
      <c r="V691" t="s">
        <v>12971</v>
      </c>
      <c r="W691" t="s">
        <v>204</v>
      </c>
      <c r="X691" t="s">
        <v>29265</v>
      </c>
      <c r="Y691" t="s">
        <v>29266</v>
      </c>
      <c r="Z691" t="s">
        <v>605</v>
      </c>
      <c r="AA691" t="s">
        <v>18497</v>
      </c>
      <c r="AB691" s="4">
        <v>42748</v>
      </c>
      <c r="AC691" t="b">
        <v>1</v>
      </c>
      <c r="AD691" t="s">
        <v>95</v>
      </c>
      <c r="AE691">
        <v>133</v>
      </c>
      <c r="AF691" t="s">
        <v>14103</v>
      </c>
      <c r="AG691" t="s">
        <v>29267</v>
      </c>
      <c r="AH691">
        <v>2016</v>
      </c>
      <c r="AI691" t="s">
        <v>18579</v>
      </c>
      <c r="AJ691" t="s">
        <v>18437</v>
      </c>
    </row>
    <row r="692" spans="1:36" x14ac:dyDescent="0.25">
      <c r="A692">
        <v>634</v>
      </c>
      <c r="B692">
        <v>2011</v>
      </c>
      <c r="C692">
        <v>97</v>
      </c>
      <c r="D692" t="s">
        <v>2928</v>
      </c>
      <c r="E692" t="s">
        <v>66</v>
      </c>
      <c r="F692">
        <v>31847881</v>
      </c>
      <c r="G692">
        <v>2630</v>
      </c>
      <c r="H692">
        <v>72348</v>
      </c>
      <c r="I692">
        <v>6</v>
      </c>
      <c r="J692" t="s">
        <v>2689</v>
      </c>
      <c r="K692" t="s">
        <v>2929</v>
      </c>
      <c r="L692">
        <v>94</v>
      </c>
      <c r="M692" t="s">
        <v>66</v>
      </c>
      <c r="N692">
        <v>633</v>
      </c>
      <c r="O692" t="s">
        <v>2930</v>
      </c>
      <c r="P692" t="s">
        <v>2931</v>
      </c>
      <c r="Q692">
        <v>31836745</v>
      </c>
      <c r="R692" t="s">
        <v>25</v>
      </c>
      <c r="S692" s="4">
        <v>40995</v>
      </c>
      <c r="T692" t="s">
        <v>2932</v>
      </c>
      <c r="U692" t="s">
        <v>2933</v>
      </c>
      <c r="V692" t="s">
        <v>38</v>
      </c>
      <c r="W692" t="s">
        <v>287</v>
      </c>
      <c r="X692" t="s">
        <v>20316</v>
      </c>
      <c r="Y692" t="s">
        <v>20317</v>
      </c>
      <c r="Z692" t="s">
        <v>72</v>
      </c>
      <c r="AA692" t="s">
        <v>18419</v>
      </c>
      <c r="AB692" s="4">
        <v>40928</v>
      </c>
      <c r="AC692" t="b">
        <v>1</v>
      </c>
      <c r="AD692" t="s">
        <v>287</v>
      </c>
      <c r="AE692">
        <v>129</v>
      </c>
      <c r="AF692" t="s">
        <v>2928</v>
      </c>
      <c r="AG692" t="s">
        <v>20318</v>
      </c>
      <c r="AH692">
        <v>2011</v>
      </c>
      <c r="AI692" t="s">
        <v>18558</v>
      </c>
      <c r="AJ692" t="s">
        <v>18579</v>
      </c>
    </row>
    <row r="693" spans="1:36" x14ac:dyDescent="0.25">
      <c r="A693">
        <v>1235</v>
      </c>
      <c r="B693">
        <v>2012</v>
      </c>
      <c r="C693">
        <v>96</v>
      </c>
      <c r="D693" t="s">
        <v>5148</v>
      </c>
      <c r="E693" t="s">
        <v>915</v>
      </c>
      <c r="F693">
        <v>31611916</v>
      </c>
      <c r="G693">
        <v>3083</v>
      </c>
      <c r="H693">
        <v>12287234</v>
      </c>
      <c r="I693">
        <v>3083</v>
      </c>
      <c r="J693" t="s">
        <v>5107</v>
      </c>
      <c r="K693" t="s">
        <v>5059</v>
      </c>
      <c r="L693">
        <v>90</v>
      </c>
      <c r="M693" t="s">
        <v>57</v>
      </c>
      <c r="N693">
        <v>1234</v>
      </c>
      <c r="O693" t="s">
        <v>5149</v>
      </c>
      <c r="P693" t="s">
        <v>552</v>
      </c>
      <c r="Q693">
        <v>31600000</v>
      </c>
      <c r="R693" t="s">
        <v>2733</v>
      </c>
      <c r="S693" s="4">
        <v>41282</v>
      </c>
      <c r="T693" t="s">
        <v>5150</v>
      </c>
      <c r="U693" t="s">
        <v>576</v>
      </c>
      <c r="V693" t="s">
        <v>38</v>
      </c>
      <c r="W693" t="s">
        <v>548</v>
      </c>
      <c r="X693" t="s">
        <v>21992</v>
      </c>
      <c r="Y693" t="s">
        <v>21993</v>
      </c>
      <c r="Z693" t="s">
        <v>2678</v>
      </c>
      <c r="AA693" t="s">
        <v>18419</v>
      </c>
      <c r="AB693" t="s">
        <v>21955</v>
      </c>
      <c r="AC693" t="b">
        <v>1</v>
      </c>
      <c r="AD693" t="s">
        <v>2613</v>
      </c>
      <c r="AE693">
        <v>101</v>
      </c>
      <c r="AF693" t="s">
        <v>21994</v>
      </c>
      <c r="AG693" t="s">
        <v>21995</v>
      </c>
      <c r="AH693">
        <v>2012</v>
      </c>
      <c r="AI693" t="s">
        <v>18733</v>
      </c>
      <c r="AJ693" t="s">
        <v>18522</v>
      </c>
    </row>
    <row r="694" spans="1:36" x14ac:dyDescent="0.25">
      <c r="A694">
        <v>3285</v>
      </c>
      <c r="B694">
        <v>2015</v>
      </c>
      <c r="C694">
        <v>82</v>
      </c>
      <c r="D694" t="s">
        <v>11843</v>
      </c>
      <c r="E694" t="s">
        <v>120</v>
      </c>
      <c r="F694">
        <v>31569268</v>
      </c>
      <c r="G694">
        <v>3201</v>
      </c>
      <c r="H694">
        <v>13346782</v>
      </c>
      <c r="I694">
        <v>3201</v>
      </c>
      <c r="J694" s="1">
        <v>42158</v>
      </c>
      <c r="K694" s="1">
        <v>42068</v>
      </c>
      <c r="L694">
        <v>58</v>
      </c>
      <c r="M694" t="s">
        <v>120</v>
      </c>
      <c r="N694">
        <v>3284</v>
      </c>
      <c r="O694" t="s">
        <v>11844</v>
      </c>
      <c r="P694" t="s">
        <v>380</v>
      </c>
      <c r="Q694">
        <v>-1</v>
      </c>
      <c r="R694" t="s">
        <v>11845</v>
      </c>
      <c r="S694" s="4">
        <v>42171</v>
      </c>
      <c r="T694" t="s">
        <v>7140</v>
      </c>
      <c r="U694" t="s">
        <v>727</v>
      </c>
      <c r="V694" t="s">
        <v>38</v>
      </c>
      <c r="W694" t="s">
        <v>196</v>
      </c>
      <c r="X694" t="s">
        <v>27448</v>
      </c>
      <c r="Y694" t="s">
        <v>27449</v>
      </c>
      <c r="Z694" t="s">
        <v>163</v>
      </c>
      <c r="AA694" t="s">
        <v>18497</v>
      </c>
      <c r="AB694" s="4">
        <v>42069</v>
      </c>
      <c r="AC694" t="b">
        <v>1</v>
      </c>
      <c r="AD694" t="s">
        <v>583</v>
      </c>
      <c r="AE694">
        <v>120</v>
      </c>
      <c r="AF694" t="s">
        <v>11843</v>
      </c>
      <c r="AG694" t="s">
        <v>27450</v>
      </c>
      <c r="AH694">
        <v>2015</v>
      </c>
      <c r="AI694" t="s">
        <v>18503</v>
      </c>
      <c r="AJ694" t="s">
        <v>18469</v>
      </c>
    </row>
    <row r="695" spans="1:36" x14ac:dyDescent="0.25">
      <c r="A695">
        <v>92</v>
      </c>
      <c r="B695">
        <v>2010</v>
      </c>
      <c r="C695">
        <v>92</v>
      </c>
      <c r="D695" t="s">
        <v>645</v>
      </c>
      <c r="E695" t="s">
        <v>86</v>
      </c>
      <c r="F695">
        <v>31524275</v>
      </c>
      <c r="G695">
        <v>2820</v>
      </c>
      <c r="H695">
        <v>10609795</v>
      </c>
      <c r="I695">
        <v>2818</v>
      </c>
      <c r="J695" t="s">
        <v>266</v>
      </c>
      <c r="K695" s="1">
        <v>40369</v>
      </c>
      <c r="L695">
        <v>55</v>
      </c>
      <c r="M695" t="s">
        <v>86</v>
      </c>
      <c r="N695">
        <v>91</v>
      </c>
      <c r="O695" t="s">
        <v>646</v>
      </c>
      <c r="P695" t="s">
        <v>647</v>
      </c>
      <c r="Q695">
        <v>31494270</v>
      </c>
      <c r="R695" t="s">
        <v>648</v>
      </c>
      <c r="S695" s="4">
        <v>40491</v>
      </c>
      <c r="T695" t="s">
        <v>649</v>
      </c>
      <c r="U695" t="s">
        <v>404</v>
      </c>
      <c r="V695" t="s">
        <v>38</v>
      </c>
      <c r="W695" t="s">
        <v>204</v>
      </c>
      <c r="X695" t="s">
        <v>18802</v>
      </c>
      <c r="Y695" t="s">
        <v>18803</v>
      </c>
      <c r="Z695" t="s">
        <v>94</v>
      </c>
      <c r="AA695" t="s">
        <v>18419</v>
      </c>
      <c r="AB695" t="s">
        <v>18545</v>
      </c>
      <c r="AC695" t="b">
        <v>1</v>
      </c>
      <c r="AD695" t="s">
        <v>95</v>
      </c>
      <c r="AE695">
        <v>112</v>
      </c>
      <c r="AF695" t="s">
        <v>645</v>
      </c>
      <c r="AG695" t="s">
        <v>18804</v>
      </c>
      <c r="AH695">
        <v>2010</v>
      </c>
      <c r="AI695" t="s">
        <v>18579</v>
      </c>
      <c r="AJ695" t="s">
        <v>18805</v>
      </c>
    </row>
    <row r="696" spans="1:36" x14ac:dyDescent="0.25">
      <c r="A696">
        <v>2586</v>
      </c>
      <c r="B696">
        <v>2014</v>
      </c>
      <c r="C696">
        <v>90</v>
      </c>
      <c r="D696" t="s">
        <v>9620</v>
      </c>
      <c r="E696" t="s">
        <v>2968</v>
      </c>
      <c r="F696">
        <v>31424003</v>
      </c>
      <c r="G696">
        <v>1298</v>
      </c>
      <c r="H696">
        <v>204961</v>
      </c>
      <c r="I696">
        <v>6</v>
      </c>
      <c r="J696" s="1">
        <v>41887</v>
      </c>
      <c r="K696" s="1">
        <v>41952</v>
      </c>
      <c r="L696">
        <v>125</v>
      </c>
      <c r="M696" t="s">
        <v>2968</v>
      </c>
      <c r="N696">
        <v>2585</v>
      </c>
      <c r="O696" t="s">
        <v>9621</v>
      </c>
      <c r="P696" t="s">
        <v>373</v>
      </c>
      <c r="Q696">
        <v>23678226</v>
      </c>
      <c r="R696" t="s">
        <v>25</v>
      </c>
      <c r="S696" t="s">
        <v>25335</v>
      </c>
      <c r="T696" t="s">
        <v>47</v>
      </c>
      <c r="U696" t="s">
        <v>494</v>
      </c>
      <c r="V696" t="s">
        <v>28</v>
      </c>
      <c r="W696" t="s">
        <v>136</v>
      </c>
      <c r="X696" t="s">
        <v>25630</v>
      </c>
      <c r="Y696" t="s">
        <v>25631</v>
      </c>
      <c r="Z696" t="s">
        <v>2974</v>
      </c>
      <c r="AA696" t="s">
        <v>18497</v>
      </c>
      <c r="AB696" t="s">
        <v>25340</v>
      </c>
      <c r="AC696" t="b">
        <v>1</v>
      </c>
      <c r="AD696" t="s">
        <v>510</v>
      </c>
      <c r="AE696">
        <v>114</v>
      </c>
      <c r="AF696" t="s">
        <v>9620</v>
      </c>
      <c r="AG696" t="s">
        <v>47</v>
      </c>
      <c r="AH696">
        <v>2014</v>
      </c>
      <c r="AI696" t="s">
        <v>18469</v>
      </c>
      <c r="AJ696" t="s">
        <v>18493</v>
      </c>
    </row>
    <row r="697" spans="1:36" x14ac:dyDescent="0.25">
      <c r="A697">
        <v>1898</v>
      </c>
      <c r="B697">
        <v>2013</v>
      </c>
      <c r="C697">
        <v>90</v>
      </c>
      <c r="D697" t="s">
        <v>7315</v>
      </c>
      <c r="E697" t="s">
        <v>363</v>
      </c>
      <c r="F697">
        <v>31165421</v>
      </c>
      <c r="G697">
        <v>3118</v>
      </c>
      <c r="H697">
        <v>9336957</v>
      </c>
      <c r="I697">
        <v>3118</v>
      </c>
      <c r="J697" t="s">
        <v>7316</v>
      </c>
      <c r="K697" s="1">
        <v>41435</v>
      </c>
      <c r="L697">
        <v>46</v>
      </c>
      <c r="M697" t="s">
        <v>57</v>
      </c>
      <c r="N697">
        <v>1897</v>
      </c>
      <c r="O697" t="s">
        <v>7317</v>
      </c>
      <c r="P697" t="s">
        <v>1039</v>
      </c>
      <c r="Q697">
        <v>31165421</v>
      </c>
      <c r="R697" t="s">
        <v>7318</v>
      </c>
      <c r="S697" t="s">
        <v>22333</v>
      </c>
      <c r="T697" t="s">
        <v>125</v>
      </c>
      <c r="U697" t="s">
        <v>582</v>
      </c>
      <c r="V697" t="s">
        <v>38</v>
      </c>
      <c r="W697" t="s">
        <v>430</v>
      </c>
      <c r="X697" t="s">
        <v>23743</v>
      </c>
      <c r="Y697" t="s">
        <v>23744</v>
      </c>
      <c r="Z697" t="s">
        <v>163</v>
      </c>
      <c r="AA697" t="s">
        <v>18419</v>
      </c>
      <c r="AB697" t="s">
        <v>23745</v>
      </c>
      <c r="AC697" t="b">
        <v>1</v>
      </c>
      <c r="AD697" t="s">
        <v>286</v>
      </c>
      <c r="AE697">
        <v>130</v>
      </c>
      <c r="AF697" t="s">
        <v>7315</v>
      </c>
      <c r="AG697" t="s">
        <v>23746</v>
      </c>
      <c r="AH697">
        <v>2013</v>
      </c>
      <c r="AI697" t="s">
        <v>18657</v>
      </c>
      <c r="AJ697" t="s">
        <v>18601</v>
      </c>
    </row>
    <row r="698" spans="1:36" x14ac:dyDescent="0.25">
      <c r="A698">
        <v>93</v>
      </c>
      <c r="B698">
        <v>2010</v>
      </c>
      <c r="C698">
        <v>93</v>
      </c>
      <c r="D698" t="s">
        <v>650</v>
      </c>
      <c r="E698" t="s">
        <v>86</v>
      </c>
      <c r="F698">
        <v>31162545</v>
      </c>
      <c r="G698">
        <v>2725</v>
      </c>
      <c r="H698">
        <v>12381585</v>
      </c>
      <c r="I698">
        <v>2718</v>
      </c>
      <c r="J698" t="s">
        <v>386</v>
      </c>
      <c r="K698" t="s">
        <v>371</v>
      </c>
      <c r="L698">
        <v>48</v>
      </c>
      <c r="M698" t="s">
        <v>86</v>
      </c>
      <c r="N698">
        <v>92</v>
      </c>
      <c r="O698" t="s">
        <v>651</v>
      </c>
      <c r="P698" t="s">
        <v>652</v>
      </c>
      <c r="Q698">
        <v>31136950</v>
      </c>
      <c r="R698" t="s">
        <v>460</v>
      </c>
      <c r="S698" s="4">
        <v>40491</v>
      </c>
      <c r="T698" t="s">
        <v>653</v>
      </c>
      <c r="U698" t="s">
        <v>654</v>
      </c>
      <c r="V698" t="s">
        <v>38</v>
      </c>
      <c r="W698" t="s">
        <v>398</v>
      </c>
      <c r="X698" t="s">
        <v>18806</v>
      </c>
      <c r="Y698" t="s">
        <v>18807</v>
      </c>
      <c r="Z698" t="s">
        <v>94</v>
      </c>
      <c r="AA698" t="s">
        <v>18419</v>
      </c>
      <c r="AB698" s="4">
        <v>40389</v>
      </c>
      <c r="AC698" t="b">
        <v>1</v>
      </c>
      <c r="AD698" t="s">
        <v>155</v>
      </c>
      <c r="AE698">
        <v>99</v>
      </c>
      <c r="AF698" t="s">
        <v>650</v>
      </c>
      <c r="AG698" t="s">
        <v>18808</v>
      </c>
      <c r="AH698">
        <v>2010</v>
      </c>
      <c r="AI698" t="s">
        <v>18633</v>
      </c>
      <c r="AJ698" t="s">
        <v>18415</v>
      </c>
    </row>
    <row r="699" spans="1:36" x14ac:dyDescent="0.25">
      <c r="A699">
        <v>3996</v>
      </c>
      <c r="B699">
        <v>2016</v>
      </c>
      <c r="C699">
        <v>87</v>
      </c>
      <c r="D699" t="s">
        <v>14105</v>
      </c>
      <c r="E699" t="s">
        <v>4790</v>
      </c>
      <c r="F699">
        <v>31153464</v>
      </c>
      <c r="G699">
        <v>3117</v>
      </c>
      <c r="H699">
        <v>14123903</v>
      </c>
      <c r="I699">
        <v>3117</v>
      </c>
      <c r="J699" t="s">
        <v>14106</v>
      </c>
      <c r="K699" s="1">
        <v>42709</v>
      </c>
      <c r="L699">
        <v>76</v>
      </c>
      <c r="M699" t="s">
        <v>57</v>
      </c>
      <c r="N699">
        <v>3995</v>
      </c>
      <c r="O699" t="s">
        <v>14107</v>
      </c>
      <c r="P699" t="s">
        <v>950</v>
      </c>
      <c r="Q699">
        <v>31141074</v>
      </c>
      <c r="R699" t="s">
        <v>483</v>
      </c>
      <c r="S699" t="s">
        <v>29268</v>
      </c>
      <c r="T699" t="s">
        <v>14108</v>
      </c>
      <c r="U699" t="s">
        <v>152</v>
      </c>
      <c r="V699" t="s">
        <v>38</v>
      </c>
      <c r="W699" t="s">
        <v>640</v>
      </c>
      <c r="X699" t="s">
        <v>29269</v>
      </c>
      <c r="Y699" t="s">
        <v>29270</v>
      </c>
      <c r="Z699" t="s">
        <v>455</v>
      </c>
      <c r="AA699" t="s">
        <v>18419</v>
      </c>
      <c r="AB699" t="s">
        <v>27579</v>
      </c>
      <c r="AC699" t="b">
        <v>1</v>
      </c>
      <c r="AD699" t="s">
        <v>18573</v>
      </c>
      <c r="AE699">
        <v>127</v>
      </c>
      <c r="AF699" t="s">
        <v>14105</v>
      </c>
      <c r="AG699" t="s">
        <v>29271</v>
      </c>
      <c r="AH699">
        <v>2016</v>
      </c>
      <c r="AI699" t="s">
        <v>18798</v>
      </c>
      <c r="AJ699" t="s">
        <v>18722</v>
      </c>
    </row>
    <row r="700" spans="1:36" x14ac:dyDescent="0.25">
      <c r="A700">
        <v>3286</v>
      </c>
      <c r="B700">
        <v>2015</v>
      </c>
      <c r="C700">
        <v>83</v>
      </c>
      <c r="D700" t="s">
        <v>11846</v>
      </c>
      <c r="E700" t="s">
        <v>86</v>
      </c>
      <c r="F700">
        <v>31090320</v>
      </c>
      <c r="G700">
        <v>2991</v>
      </c>
      <c r="H700">
        <v>13143310</v>
      </c>
      <c r="I700">
        <v>2984</v>
      </c>
      <c r="J700" t="s">
        <v>11695</v>
      </c>
      <c r="K700" t="s">
        <v>11729</v>
      </c>
      <c r="L700">
        <v>41</v>
      </c>
      <c r="M700" t="s">
        <v>86</v>
      </c>
      <c r="N700">
        <v>3285</v>
      </c>
      <c r="O700" t="s">
        <v>11847</v>
      </c>
      <c r="P700" t="s">
        <v>11848</v>
      </c>
      <c r="Q700">
        <v>25957696</v>
      </c>
      <c r="R700" t="s">
        <v>460</v>
      </c>
      <c r="S700" t="s">
        <v>27206</v>
      </c>
      <c r="T700" t="s">
        <v>7126</v>
      </c>
      <c r="U700" t="s">
        <v>435</v>
      </c>
      <c r="V700" t="s">
        <v>38</v>
      </c>
      <c r="W700" t="s">
        <v>279</v>
      </c>
      <c r="X700" t="s">
        <v>27451</v>
      </c>
      <c r="Y700" t="s">
        <v>27452</v>
      </c>
      <c r="Z700" t="s">
        <v>94</v>
      </c>
      <c r="AA700" t="s">
        <v>18497</v>
      </c>
      <c r="AB700" t="s">
        <v>26732</v>
      </c>
      <c r="AC700" t="b">
        <v>1</v>
      </c>
      <c r="AD700" t="s">
        <v>93</v>
      </c>
      <c r="AE700">
        <v>119</v>
      </c>
      <c r="AF700" t="s">
        <v>11846</v>
      </c>
      <c r="AG700" t="s">
        <v>27453</v>
      </c>
      <c r="AH700">
        <v>2015</v>
      </c>
      <c r="AI700" t="s">
        <v>18553</v>
      </c>
      <c r="AJ700" t="s">
        <v>18415</v>
      </c>
    </row>
    <row r="701" spans="1:36" x14ac:dyDescent="0.25">
      <c r="A701">
        <v>1236</v>
      </c>
      <c r="B701">
        <v>2012</v>
      </c>
      <c r="C701">
        <v>97</v>
      </c>
      <c r="D701" t="s">
        <v>5151</v>
      </c>
      <c r="E701" t="s">
        <v>120</v>
      </c>
      <c r="F701">
        <v>31051126</v>
      </c>
      <c r="G701">
        <v>3358</v>
      </c>
      <c r="H701">
        <v>11137734</v>
      </c>
      <c r="I701">
        <v>3358</v>
      </c>
      <c r="J701" t="s">
        <v>5152</v>
      </c>
      <c r="K701" s="1">
        <v>41037</v>
      </c>
      <c r="L701">
        <v>100</v>
      </c>
      <c r="M701" t="s">
        <v>120</v>
      </c>
      <c r="N701">
        <v>1235</v>
      </c>
      <c r="O701" t="s">
        <v>5153</v>
      </c>
      <c r="P701" t="s">
        <v>5154</v>
      </c>
      <c r="Q701">
        <v>31051126</v>
      </c>
      <c r="R701" t="s">
        <v>70</v>
      </c>
      <c r="S701" t="s">
        <v>21786</v>
      </c>
      <c r="T701" t="s">
        <v>5155</v>
      </c>
      <c r="U701" t="s">
        <v>27</v>
      </c>
      <c r="V701" t="s">
        <v>38</v>
      </c>
      <c r="X701" t="s">
        <v>21996</v>
      </c>
      <c r="Y701" t="s">
        <v>21997</v>
      </c>
      <c r="Z701" t="s">
        <v>163</v>
      </c>
      <c r="AA701" t="s">
        <v>18411</v>
      </c>
      <c r="AB701" t="s">
        <v>20460</v>
      </c>
      <c r="AC701" t="b">
        <v>1</v>
      </c>
      <c r="AD701" t="s">
        <v>83</v>
      </c>
      <c r="AE701">
        <v>88</v>
      </c>
      <c r="AF701" t="s">
        <v>5151</v>
      </c>
      <c r="AG701" t="s">
        <v>21998</v>
      </c>
      <c r="AH701">
        <v>2012</v>
      </c>
      <c r="AJ701" t="s">
        <v>18513</v>
      </c>
    </row>
    <row r="702" spans="1:36" x14ac:dyDescent="0.25">
      <c r="A702">
        <v>3997</v>
      </c>
      <c r="B702">
        <v>2016</v>
      </c>
      <c r="C702">
        <v>88</v>
      </c>
      <c r="D702" t="s">
        <v>14109</v>
      </c>
      <c r="E702" t="s">
        <v>231</v>
      </c>
      <c r="F702">
        <v>31016021</v>
      </c>
      <c r="G702">
        <v>3028</v>
      </c>
      <c r="H702">
        <v>7102085</v>
      </c>
      <c r="I702">
        <v>3028</v>
      </c>
      <c r="J702" t="s">
        <v>13776</v>
      </c>
      <c r="K702" s="1">
        <v>42615</v>
      </c>
      <c r="L702">
        <v>54</v>
      </c>
      <c r="M702" t="s">
        <v>231</v>
      </c>
      <c r="N702">
        <v>3996</v>
      </c>
      <c r="O702" t="s">
        <v>14110</v>
      </c>
      <c r="P702" t="s">
        <v>552</v>
      </c>
      <c r="Q702">
        <v>30982955</v>
      </c>
      <c r="R702" t="s">
        <v>25</v>
      </c>
      <c r="S702" s="4">
        <v>42808</v>
      </c>
      <c r="T702" t="s">
        <v>3121</v>
      </c>
      <c r="U702" t="s">
        <v>360</v>
      </c>
      <c r="V702" t="s">
        <v>38</v>
      </c>
      <c r="W702" t="s">
        <v>450</v>
      </c>
      <c r="X702" t="s">
        <v>29272</v>
      </c>
      <c r="Y702" t="s">
        <v>29273</v>
      </c>
      <c r="Z702" t="s">
        <v>777</v>
      </c>
      <c r="AA702" t="s">
        <v>18419</v>
      </c>
      <c r="AB702" t="s">
        <v>28986</v>
      </c>
      <c r="AC702" t="b">
        <v>1</v>
      </c>
      <c r="AD702" t="s">
        <v>1075</v>
      </c>
      <c r="AE702">
        <v>97</v>
      </c>
      <c r="AF702" t="s">
        <v>14109</v>
      </c>
      <c r="AG702" t="s">
        <v>20228</v>
      </c>
      <c r="AH702">
        <v>2016</v>
      </c>
      <c r="AI702" t="s">
        <v>18895</v>
      </c>
      <c r="AJ702" t="s">
        <v>18469</v>
      </c>
    </row>
    <row r="703" spans="1:36" x14ac:dyDescent="0.25">
      <c r="A703">
        <v>94</v>
      </c>
      <c r="B703">
        <v>2010</v>
      </c>
      <c r="C703">
        <v>94</v>
      </c>
      <c r="D703" t="s">
        <v>655</v>
      </c>
      <c r="E703" t="s">
        <v>43</v>
      </c>
      <c r="F703">
        <v>31011732</v>
      </c>
      <c r="G703">
        <v>2544</v>
      </c>
      <c r="H703">
        <v>9203266</v>
      </c>
      <c r="I703">
        <v>2518</v>
      </c>
      <c r="J703" s="1">
        <v>40462</v>
      </c>
      <c r="K703" t="s">
        <v>87</v>
      </c>
      <c r="L703">
        <v>71</v>
      </c>
      <c r="M703" t="s">
        <v>43</v>
      </c>
      <c r="N703">
        <v>93</v>
      </c>
      <c r="O703" t="s">
        <v>656</v>
      </c>
      <c r="P703" t="s">
        <v>552</v>
      </c>
      <c r="Q703">
        <v>30982329</v>
      </c>
      <c r="R703" t="s">
        <v>25</v>
      </c>
      <c r="S703" s="4">
        <v>40610</v>
      </c>
      <c r="T703" t="s">
        <v>657</v>
      </c>
      <c r="U703" t="s">
        <v>305</v>
      </c>
      <c r="V703" t="s">
        <v>170</v>
      </c>
      <c r="W703" t="s">
        <v>50</v>
      </c>
      <c r="X703" t="s">
        <v>18809</v>
      </c>
      <c r="Y703" t="s">
        <v>18810</v>
      </c>
      <c r="Z703" t="s">
        <v>51</v>
      </c>
      <c r="AA703" t="s">
        <v>18419</v>
      </c>
      <c r="AB703" s="4">
        <v>40492</v>
      </c>
      <c r="AC703" t="b">
        <v>1</v>
      </c>
      <c r="AD703" t="s">
        <v>228</v>
      </c>
      <c r="AE703">
        <v>107</v>
      </c>
      <c r="AF703" t="s">
        <v>655</v>
      </c>
      <c r="AG703" t="s">
        <v>18811</v>
      </c>
      <c r="AH703">
        <v>2010</v>
      </c>
      <c r="AI703" t="s">
        <v>18422</v>
      </c>
      <c r="AJ703" t="s">
        <v>18415</v>
      </c>
    </row>
    <row r="704" spans="1:36" x14ac:dyDescent="0.25">
      <c r="A704">
        <v>1237</v>
      </c>
      <c r="B704">
        <v>2012</v>
      </c>
      <c r="C704">
        <v>98</v>
      </c>
      <c r="D704" t="s">
        <v>5156</v>
      </c>
      <c r="E704" t="s">
        <v>66</v>
      </c>
      <c r="F704">
        <v>30932113</v>
      </c>
      <c r="G704">
        <v>2735</v>
      </c>
      <c r="H704">
        <v>11225190</v>
      </c>
      <c r="I704">
        <v>2735</v>
      </c>
      <c r="J704" t="s">
        <v>4958</v>
      </c>
      <c r="K704" t="s">
        <v>5036</v>
      </c>
      <c r="L704">
        <v>69</v>
      </c>
      <c r="M704" t="s">
        <v>66</v>
      </c>
      <c r="N704">
        <v>1236</v>
      </c>
      <c r="O704" t="s">
        <v>5157</v>
      </c>
      <c r="P704" t="s">
        <v>389</v>
      </c>
      <c r="Q704">
        <v>29000000</v>
      </c>
      <c r="R704" t="s">
        <v>25</v>
      </c>
      <c r="S704" t="s">
        <v>20208</v>
      </c>
      <c r="T704" t="s">
        <v>5158</v>
      </c>
      <c r="U704" t="s">
        <v>1362</v>
      </c>
      <c r="V704" t="s">
        <v>38</v>
      </c>
      <c r="W704" t="s">
        <v>307</v>
      </c>
      <c r="X704" t="s">
        <v>21999</v>
      </c>
      <c r="Y704" t="s">
        <v>22000</v>
      </c>
      <c r="Z704" t="s">
        <v>72</v>
      </c>
      <c r="AA704" t="s">
        <v>18419</v>
      </c>
      <c r="AB704" s="4">
        <v>40921</v>
      </c>
      <c r="AC704" t="b">
        <v>1</v>
      </c>
      <c r="AD704" t="s">
        <v>548</v>
      </c>
      <c r="AE704">
        <v>118</v>
      </c>
      <c r="AF704" t="s">
        <v>5156</v>
      </c>
      <c r="AG704" t="s">
        <v>5158</v>
      </c>
      <c r="AH704">
        <v>2012</v>
      </c>
      <c r="AI704" t="s">
        <v>18575</v>
      </c>
      <c r="AJ704" t="s">
        <v>18427</v>
      </c>
    </row>
    <row r="705" spans="1:36" x14ac:dyDescent="0.25">
      <c r="A705">
        <v>4725</v>
      </c>
      <c r="B705">
        <v>2017</v>
      </c>
      <c r="C705">
        <v>79</v>
      </c>
      <c r="D705" t="s">
        <v>16463</v>
      </c>
      <c r="E705" t="s">
        <v>12166</v>
      </c>
      <c r="F705">
        <v>30718107</v>
      </c>
      <c r="G705">
        <v>2418</v>
      </c>
      <c r="H705">
        <v>10016323</v>
      </c>
      <c r="I705">
        <v>2378</v>
      </c>
      <c r="J705" s="1">
        <v>42833</v>
      </c>
      <c r="K705" t="s">
        <v>16464</v>
      </c>
      <c r="L705">
        <v>104</v>
      </c>
      <c r="M705" t="s">
        <v>517</v>
      </c>
      <c r="N705">
        <v>4724</v>
      </c>
      <c r="O705" t="s">
        <v>16465</v>
      </c>
      <c r="P705" t="s">
        <v>389</v>
      </c>
      <c r="Q705">
        <v>30597319</v>
      </c>
      <c r="R705" t="s">
        <v>25</v>
      </c>
      <c r="S705" t="s">
        <v>31020</v>
      </c>
      <c r="T705" t="s">
        <v>16466</v>
      </c>
      <c r="U705" t="s">
        <v>727</v>
      </c>
      <c r="V705" t="s">
        <v>38</v>
      </c>
      <c r="W705" t="s">
        <v>307</v>
      </c>
      <c r="X705" t="s">
        <v>31099</v>
      </c>
      <c r="Y705" t="s">
        <v>31100</v>
      </c>
      <c r="Z705" t="s">
        <v>16467</v>
      </c>
      <c r="AA705" t="s">
        <v>18497</v>
      </c>
      <c r="AB705" t="s">
        <v>31023</v>
      </c>
      <c r="AC705" t="b">
        <v>1</v>
      </c>
      <c r="AD705" t="s">
        <v>398</v>
      </c>
      <c r="AE705">
        <v>95</v>
      </c>
      <c r="AF705" t="s">
        <v>31101</v>
      </c>
      <c r="AG705" t="s">
        <v>31102</v>
      </c>
      <c r="AH705">
        <v>2017</v>
      </c>
      <c r="AI705" t="s">
        <v>18575</v>
      </c>
      <c r="AJ705" t="s">
        <v>18601</v>
      </c>
    </row>
    <row r="706" spans="1:36" x14ac:dyDescent="0.25">
      <c r="A706">
        <v>2587</v>
      </c>
      <c r="B706">
        <v>2014</v>
      </c>
      <c r="C706">
        <v>91</v>
      </c>
      <c r="D706" t="s">
        <v>9622</v>
      </c>
      <c r="E706" t="s">
        <v>86</v>
      </c>
      <c r="F706">
        <v>30703100</v>
      </c>
      <c r="G706">
        <v>2469</v>
      </c>
      <c r="H706">
        <v>13585915</v>
      </c>
      <c r="I706">
        <v>2468</v>
      </c>
      <c r="J706" s="1">
        <v>41647</v>
      </c>
      <c r="K706" t="s">
        <v>9470</v>
      </c>
      <c r="L706">
        <v>48</v>
      </c>
      <c r="M706" t="s">
        <v>86</v>
      </c>
      <c r="N706">
        <v>2586</v>
      </c>
      <c r="O706" t="s">
        <v>9623</v>
      </c>
      <c r="P706" t="s">
        <v>9624</v>
      </c>
      <c r="Q706">
        <v>22838662</v>
      </c>
      <c r="R706" t="s">
        <v>70</v>
      </c>
      <c r="S706" s="4">
        <v>42010</v>
      </c>
      <c r="T706" t="s">
        <v>2578</v>
      </c>
      <c r="U706" t="s">
        <v>938</v>
      </c>
      <c r="V706" t="s">
        <v>38</v>
      </c>
      <c r="W706" t="s">
        <v>117</v>
      </c>
      <c r="X706" t="s">
        <v>25632</v>
      </c>
      <c r="Y706" t="s">
        <v>25633</v>
      </c>
      <c r="Z706" t="s">
        <v>94</v>
      </c>
      <c r="AA706" t="s">
        <v>18419</v>
      </c>
      <c r="AB706" t="s">
        <v>25320</v>
      </c>
      <c r="AC706" t="b">
        <v>1</v>
      </c>
      <c r="AD706">
        <v>8</v>
      </c>
      <c r="AE706">
        <v>139</v>
      </c>
      <c r="AF706" t="s">
        <v>25634</v>
      </c>
      <c r="AG706" t="s">
        <v>25635</v>
      </c>
      <c r="AH706">
        <v>2014</v>
      </c>
      <c r="AI706" t="s">
        <v>18458</v>
      </c>
      <c r="AJ706" t="s">
        <v>18579</v>
      </c>
    </row>
    <row r="707" spans="1:36" x14ac:dyDescent="0.25">
      <c r="A707">
        <v>2588</v>
      </c>
      <c r="B707">
        <v>2014</v>
      </c>
      <c r="C707">
        <v>92</v>
      </c>
      <c r="D707" t="s">
        <v>9625</v>
      </c>
      <c r="E707" t="s">
        <v>915</v>
      </c>
      <c r="F707">
        <v>30697999</v>
      </c>
      <c r="G707">
        <v>2872</v>
      </c>
      <c r="H707">
        <v>12242218</v>
      </c>
      <c r="I707">
        <v>2872</v>
      </c>
      <c r="J707" t="s">
        <v>9626</v>
      </c>
      <c r="K707" t="s">
        <v>9627</v>
      </c>
      <c r="L707">
        <v>83</v>
      </c>
      <c r="M707" t="s">
        <v>57</v>
      </c>
      <c r="N707">
        <v>2587</v>
      </c>
      <c r="O707" t="s">
        <v>9628</v>
      </c>
      <c r="P707">
        <v>-1</v>
      </c>
      <c r="Q707">
        <v>-1</v>
      </c>
      <c r="R707" t="s">
        <v>9629</v>
      </c>
      <c r="S707" t="s">
        <v>24278</v>
      </c>
      <c r="T707" t="s">
        <v>5021</v>
      </c>
      <c r="U707" t="s">
        <v>620</v>
      </c>
      <c r="V707" t="s">
        <v>9630</v>
      </c>
      <c r="W707">
        <v>4</v>
      </c>
      <c r="X707" t="s">
        <v>25636</v>
      </c>
      <c r="Y707" t="s">
        <v>25637</v>
      </c>
      <c r="Z707" t="s">
        <v>2678</v>
      </c>
      <c r="AA707" t="s">
        <v>18419</v>
      </c>
      <c r="AB707" t="s">
        <v>24064</v>
      </c>
      <c r="AC707" t="b">
        <v>1</v>
      </c>
      <c r="AD707" t="s">
        <v>695</v>
      </c>
      <c r="AE707">
        <v>117</v>
      </c>
      <c r="AF707" t="s">
        <v>9625</v>
      </c>
      <c r="AG707" t="s">
        <v>25638</v>
      </c>
      <c r="AH707">
        <v>2014</v>
      </c>
      <c r="AI707">
        <v>-4</v>
      </c>
      <c r="AJ707" t="s">
        <v>18642</v>
      </c>
    </row>
    <row r="708" spans="1:36" x14ac:dyDescent="0.25">
      <c r="A708">
        <v>1899</v>
      </c>
      <c r="B708">
        <v>2013</v>
      </c>
      <c r="C708">
        <v>91</v>
      </c>
      <c r="D708" t="s">
        <v>7319</v>
      </c>
      <c r="E708" t="s">
        <v>21</v>
      </c>
      <c r="F708">
        <v>30664106</v>
      </c>
      <c r="G708">
        <v>3036</v>
      </c>
      <c r="H708">
        <v>7944977</v>
      </c>
      <c r="I708">
        <v>3036</v>
      </c>
      <c r="J708" t="s">
        <v>6986</v>
      </c>
      <c r="K708" t="s">
        <v>7230</v>
      </c>
      <c r="L708">
        <v>118</v>
      </c>
      <c r="M708" t="s">
        <v>21</v>
      </c>
      <c r="N708">
        <v>1898</v>
      </c>
      <c r="O708" t="s">
        <v>7320</v>
      </c>
      <c r="P708">
        <v>-1</v>
      </c>
      <c r="Q708">
        <v>30659817</v>
      </c>
      <c r="R708" t="s">
        <v>25</v>
      </c>
      <c r="S708" s="4">
        <v>41723</v>
      </c>
      <c r="T708" t="s">
        <v>7321</v>
      </c>
      <c r="U708" t="s">
        <v>278</v>
      </c>
      <c r="V708" t="s">
        <v>38</v>
      </c>
      <c r="W708" t="s">
        <v>307</v>
      </c>
      <c r="X708" t="s">
        <v>23747</v>
      </c>
      <c r="Y708" t="s">
        <v>23748</v>
      </c>
      <c r="Z708" t="s">
        <v>30</v>
      </c>
      <c r="AA708" t="s">
        <v>18419</v>
      </c>
      <c r="AB708" s="4">
        <v>41600</v>
      </c>
      <c r="AC708" t="b">
        <v>1</v>
      </c>
      <c r="AD708" t="s">
        <v>153</v>
      </c>
      <c r="AE708">
        <v>105</v>
      </c>
      <c r="AF708" t="s">
        <v>7319</v>
      </c>
      <c r="AG708" t="s">
        <v>23749</v>
      </c>
      <c r="AH708">
        <v>2013</v>
      </c>
      <c r="AI708" t="s">
        <v>18575</v>
      </c>
      <c r="AJ708" t="s">
        <v>18512</v>
      </c>
    </row>
    <row r="709" spans="1:36" x14ac:dyDescent="0.25">
      <c r="A709">
        <v>2589</v>
      </c>
      <c r="B709">
        <v>2014</v>
      </c>
      <c r="C709">
        <v>93</v>
      </c>
      <c r="D709" t="s">
        <v>9631</v>
      </c>
      <c r="E709" t="s">
        <v>363</v>
      </c>
      <c r="F709">
        <v>30577122</v>
      </c>
      <c r="G709">
        <v>3049</v>
      </c>
      <c r="H709">
        <v>9740471</v>
      </c>
      <c r="I709">
        <v>3049</v>
      </c>
      <c r="J709" s="1">
        <v>41677</v>
      </c>
      <c r="K709" s="1">
        <v>41920</v>
      </c>
      <c r="L709">
        <v>39</v>
      </c>
      <c r="M709" t="s">
        <v>57</v>
      </c>
      <c r="N709">
        <v>2588</v>
      </c>
      <c r="O709" t="s">
        <v>9632</v>
      </c>
      <c r="P709" t="s">
        <v>373</v>
      </c>
      <c r="Q709">
        <v>18871466</v>
      </c>
      <c r="R709" t="s">
        <v>25</v>
      </c>
      <c r="S709" t="s">
        <v>24729</v>
      </c>
      <c r="T709" t="s">
        <v>5063</v>
      </c>
      <c r="U709" t="s">
        <v>627</v>
      </c>
      <c r="V709" t="s">
        <v>9633</v>
      </c>
      <c r="W709">
        <v>4</v>
      </c>
      <c r="X709" t="s">
        <v>25639</v>
      </c>
      <c r="Y709" t="s">
        <v>25640</v>
      </c>
      <c r="Z709" t="s">
        <v>163</v>
      </c>
      <c r="AA709" t="s">
        <v>18497</v>
      </c>
      <c r="AB709" s="4">
        <v>41822</v>
      </c>
      <c r="AC709" t="b">
        <v>1</v>
      </c>
      <c r="AD709" t="s">
        <v>695</v>
      </c>
      <c r="AE709">
        <v>118</v>
      </c>
      <c r="AF709" t="s">
        <v>25641</v>
      </c>
      <c r="AG709" t="s">
        <v>25642</v>
      </c>
      <c r="AH709">
        <v>2014</v>
      </c>
      <c r="AI709">
        <v>-4</v>
      </c>
      <c r="AJ709" t="s">
        <v>18642</v>
      </c>
    </row>
    <row r="710" spans="1:36" x14ac:dyDescent="0.25">
      <c r="A710">
        <v>3998</v>
      </c>
      <c r="B710">
        <v>2016</v>
      </c>
      <c r="C710">
        <v>89</v>
      </c>
      <c r="D710" t="s">
        <v>14111</v>
      </c>
      <c r="E710" t="s">
        <v>86</v>
      </c>
      <c r="F710">
        <v>30498085</v>
      </c>
      <c r="G710">
        <v>2248</v>
      </c>
      <c r="H710">
        <v>11355225</v>
      </c>
      <c r="I710">
        <v>2232</v>
      </c>
      <c r="J710" s="1">
        <v>42492</v>
      </c>
      <c r="K710" t="s">
        <v>14112</v>
      </c>
      <c r="L710">
        <v>146</v>
      </c>
      <c r="M710" t="s">
        <v>86</v>
      </c>
      <c r="N710">
        <v>3997</v>
      </c>
      <c r="O710" t="s">
        <v>14113</v>
      </c>
      <c r="P710" t="s">
        <v>14114</v>
      </c>
      <c r="Q710">
        <v>27927631</v>
      </c>
      <c r="R710" t="s">
        <v>9606</v>
      </c>
      <c r="S710" s="4">
        <v>42528</v>
      </c>
      <c r="T710" t="s">
        <v>142</v>
      </c>
      <c r="U710" t="s">
        <v>2525</v>
      </c>
      <c r="V710" t="s">
        <v>38</v>
      </c>
      <c r="W710" t="s">
        <v>93</v>
      </c>
      <c r="X710" t="s">
        <v>29274</v>
      </c>
      <c r="Y710" t="s">
        <v>29275</v>
      </c>
      <c r="Z710" t="s">
        <v>94</v>
      </c>
      <c r="AA710" t="s">
        <v>18419</v>
      </c>
      <c r="AB710" t="s">
        <v>26440</v>
      </c>
      <c r="AC710" t="b">
        <v>1</v>
      </c>
      <c r="AD710" t="s">
        <v>248</v>
      </c>
      <c r="AE710">
        <v>106</v>
      </c>
      <c r="AF710" t="s">
        <v>14111</v>
      </c>
      <c r="AG710" t="s">
        <v>23849</v>
      </c>
      <c r="AH710">
        <v>2016</v>
      </c>
      <c r="AI710" t="s">
        <v>18443</v>
      </c>
      <c r="AJ710" t="s">
        <v>18448</v>
      </c>
    </row>
    <row r="711" spans="1:36" x14ac:dyDescent="0.25">
      <c r="A711">
        <v>636</v>
      </c>
      <c r="B711">
        <v>2011</v>
      </c>
      <c r="C711">
        <v>99</v>
      </c>
      <c r="D711" t="s">
        <v>2934</v>
      </c>
      <c r="E711" t="s">
        <v>259</v>
      </c>
      <c r="F711">
        <v>30441326</v>
      </c>
      <c r="G711">
        <v>2752</v>
      </c>
      <c r="H711">
        <v>9851435</v>
      </c>
      <c r="I711">
        <v>2750</v>
      </c>
      <c r="J711" s="1">
        <v>40798</v>
      </c>
      <c r="K711" t="s">
        <v>2661</v>
      </c>
      <c r="L711">
        <v>69</v>
      </c>
      <c r="M711" t="s">
        <v>259</v>
      </c>
      <c r="N711">
        <v>635</v>
      </c>
      <c r="O711" t="s">
        <v>2935</v>
      </c>
      <c r="P711" t="s">
        <v>487</v>
      </c>
      <c r="Q711">
        <v>30200000</v>
      </c>
      <c r="R711" t="s">
        <v>25</v>
      </c>
      <c r="S711" s="4">
        <v>40988</v>
      </c>
      <c r="T711" t="s">
        <v>2936</v>
      </c>
      <c r="U711" t="s">
        <v>162</v>
      </c>
      <c r="V711" t="s">
        <v>38</v>
      </c>
      <c r="W711" t="s">
        <v>153</v>
      </c>
      <c r="X711" t="s">
        <v>20319</v>
      </c>
      <c r="Y711" t="s">
        <v>20320</v>
      </c>
      <c r="Z711" t="s">
        <v>263</v>
      </c>
      <c r="AA711" t="s">
        <v>18497</v>
      </c>
      <c r="AB711" t="s">
        <v>20133</v>
      </c>
      <c r="AC711" t="b">
        <v>1</v>
      </c>
      <c r="AD711" t="s">
        <v>405</v>
      </c>
      <c r="AE711">
        <v>81</v>
      </c>
      <c r="AF711" t="s">
        <v>2934</v>
      </c>
      <c r="AG711" t="s">
        <v>20321</v>
      </c>
      <c r="AH711">
        <v>2011</v>
      </c>
      <c r="AI711" t="s">
        <v>18480</v>
      </c>
      <c r="AJ711" t="s">
        <v>18422</v>
      </c>
    </row>
    <row r="712" spans="1:36" x14ac:dyDescent="0.25">
      <c r="A712">
        <v>4726</v>
      </c>
      <c r="B712">
        <v>2017</v>
      </c>
      <c r="C712">
        <v>80</v>
      </c>
      <c r="D712" t="s">
        <v>16468</v>
      </c>
      <c r="E712" t="s">
        <v>363</v>
      </c>
      <c r="F712">
        <v>30353973</v>
      </c>
      <c r="G712">
        <v>3070</v>
      </c>
      <c r="H712">
        <v>13688751</v>
      </c>
      <c r="I712">
        <v>3070</v>
      </c>
      <c r="J712" s="1">
        <v>42887</v>
      </c>
      <c r="K712" s="1">
        <v>42981</v>
      </c>
      <c r="L712">
        <v>62</v>
      </c>
      <c r="M712" t="s">
        <v>57</v>
      </c>
      <c r="N712">
        <v>4725</v>
      </c>
      <c r="O712" t="s">
        <v>16469</v>
      </c>
      <c r="P712" t="s">
        <v>1717</v>
      </c>
      <c r="Q712">
        <v>-1</v>
      </c>
      <c r="R712" t="s">
        <v>1298</v>
      </c>
      <c r="S712">
        <v>-1</v>
      </c>
      <c r="T712" t="s">
        <v>16470</v>
      </c>
      <c r="U712" t="s">
        <v>16471</v>
      </c>
      <c r="V712" t="s">
        <v>901</v>
      </c>
      <c r="X712" t="s">
        <v>31103</v>
      </c>
      <c r="Y712" t="s">
        <v>31104</v>
      </c>
      <c r="Z712">
        <v>-1</v>
      </c>
      <c r="AA712" t="s">
        <v>18726</v>
      </c>
      <c r="AB712" s="4">
        <v>42313</v>
      </c>
      <c r="AC712" t="b">
        <v>1</v>
      </c>
      <c r="AE712">
        <v>120</v>
      </c>
      <c r="AF712" t="s">
        <v>31105</v>
      </c>
      <c r="AG712" t="s">
        <v>31106</v>
      </c>
      <c r="AH712">
        <v>2015</v>
      </c>
      <c r="AJ712" t="s">
        <v>18788</v>
      </c>
    </row>
    <row r="713" spans="1:36" x14ac:dyDescent="0.25">
      <c r="A713">
        <v>4727</v>
      </c>
      <c r="B713">
        <v>2017</v>
      </c>
      <c r="C713">
        <v>81</v>
      </c>
      <c r="D713" t="s">
        <v>16472</v>
      </c>
      <c r="E713" t="s">
        <v>259</v>
      </c>
      <c r="F713">
        <v>30348555</v>
      </c>
      <c r="G713">
        <v>3259</v>
      </c>
      <c r="H713">
        <v>10551336</v>
      </c>
      <c r="I713">
        <v>3088</v>
      </c>
      <c r="J713" s="1">
        <v>42896</v>
      </c>
      <c r="K713" t="s">
        <v>16207</v>
      </c>
      <c r="L713">
        <v>76</v>
      </c>
      <c r="M713" t="s">
        <v>259</v>
      </c>
      <c r="N713">
        <v>4726</v>
      </c>
      <c r="O713" t="s">
        <v>16473</v>
      </c>
      <c r="P713" t="s">
        <v>282</v>
      </c>
      <c r="Q713">
        <v>29669726</v>
      </c>
      <c r="R713" t="s">
        <v>25</v>
      </c>
      <c r="S713" t="s">
        <v>31107</v>
      </c>
      <c r="T713" t="s">
        <v>16474</v>
      </c>
      <c r="U713" t="s">
        <v>254</v>
      </c>
      <c r="V713" t="s">
        <v>38</v>
      </c>
      <c r="W713" t="s">
        <v>64</v>
      </c>
      <c r="X713" t="s">
        <v>31108</v>
      </c>
      <c r="Y713" t="s">
        <v>31109</v>
      </c>
      <c r="Z713" t="s">
        <v>263</v>
      </c>
      <c r="AA713" t="s">
        <v>18419</v>
      </c>
      <c r="AB713" t="s">
        <v>30952</v>
      </c>
      <c r="AC713" t="b">
        <v>1</v>
      </c>
      <c r="AD713" t="s">
        <v>196</v>
      </c>
      <c r="AE713">
        <v>112</v>
      </c>
      <c r="AF713" t="s">
        <v>16472</v>
      </c>
      <c r="AG713" t="s">
        <v>31110</v>
      </c>
      <c r="AH713">
        <v>2017</v>
      </c>
      <c r="AI713" t="s">
        <v>18907</v>
      </c>
      <c r="AJ713" t="s">
        <v>18512</v>
      </c>
    </row>
    <row r="714" spans="1:36" x14ac:dyDescent="0.25">
      <c r="A714">
        <v>4728</v>
      </c>
      <c r="B714">
        <v>2017</v>
      </c>
      <c r="C714">
        <v>82</v>
      </c>
      <c r="D714" t="s">
        <v>16475</v>
      </c>
      <c r="E714" t="s">
        <v>120</v>
      </c>
      <c r="F714">
        <v>30234022</v>
      </c>
      <c r="G714">
        <v>3146</v>
      </c>
      <c r="H714">
        <v>12501936</v>
      </c>
      <c r="I714">
        <v>3146</v>
      </c>
      <c r="J714" t="s">
        <v>16317</v>
      </c>
      <c r="K714" s="1">
        <v>42741</v>
      </c>
      <c r="L714">
        <v>69</v>
      </c>
      <c r="M714" t="s">
        <v>120</v>
      </c>
      <c r="N714">
        <v>4727</v>
      </c>
      <c r="O714" t="s">
        <v>16476</v>
      </c>
      <c r="P714" t="s">
        <v>519</v>
      </c>
      <c r="Q714">
        <v>30180466</v>
      </c>
      <c r="R714" t="s">
        <v>25</v>
      </c>
      <c r="S714" s="4">
        <v>42906</v>
      </c>
      <c r="T714" t="s">
        <v>4879</v>
      </c>
      <c r="U714" t="s">
        <v>6237</v>
      </c>
      <c r="V714" t="s">
        <v>16477</v>
      </c>
      <c r="W714" t="s">
        <v>502</v>
      </c>
      <c r="X714" t="s">
        <v>31111</v>
      </c>
      <c r="Y714" t="s">
        <v>31112</v>
      </c>
      <c r="Z714" t="s">
        <v>16478</v>
      </c>
      <c r="AA714" t="s">
        <v>18497</v>
      </c>
      <c r="AB714" s="4">
        <v>42818</v>
      </c>
      <c r="AC714" t="b">
        <v>1</v>
      </c>
      <c r="AD714" t="s">
        <v>136</v>
      </c>
      <c r="AE714">
        <v>104</v>
      </c>
      <c r="AF714" t="s">
        <v>31113</v>
      </c>
      <c r="AG714" t="s">
        <v>29006</v>
      </c>
      <c r="AH714">
        <v>2017</v>
      </c>
      <c r="AI714" t="s">
        <v>18722</v>
      </c>
      <c r="AJ714" t="s">
        <v>18553</v>
      </c>
    </row>
    <row r="715" spans="1:36" x14ac:dyDescent="0.25">
      <c r="A715">
        <v>95</v>
      </c>
      <c r="B715">
        <v>2010</v>
      </c>
      <c r="C715">
        <v>95</v>
      </c>
      <c r="D715" t="s">
        <v>658</v>
      </c>
      <c r="E715" t="s">
        <v>120</v>
      </c>
      <c r="F715">
        <v>30212620</v>
      </c>
      <c r="G715">
        <v>2483</v>
      </c>
      <c r="H715">
        <v>7484696</v>
      </c>
      <c r="I715">
        <v>2483</v>
      </c>
      <c r="J715" t="s">
        <v>130</v>
      </c>
      <c r="K715" t="s">
        <v>274</v>
      </c>
      <c r="L715">
        <v>41</v>
      </c>
      <c r="M715" t="s">
        <v>120</v>
      </c>
      <c r="N715">
        <v>94</v>
      </c>
      <c r="O715" t="s">
        <v>659</v>
      </c>
      <c r="P715" t="s">
        <v>487</v>
      </c>
      <c r="Q715">
        <v>30212620</v>
      </c>
      <c r="R715" t="s">
        <v>25</v>
      </c>
      <c r="S715" s="4">
        <v>40624</v>
      </c>
      <c r="T715" t="s">
        <v>660</v>
      </c>
      <c r="U715" t="s">
        <v>305</v>
      </c>
      <c r="V715" t="s">
        <v>38</v>
      </c>
      <c r="W715" t="s">
        <v>287</v>
      </c>
      <c r="X715" t="s">
        <v>18812</v>
      </c>
      <c r="Y715" t="s">
        <v>18813</v>
      </c>
      <c r="Z715" t="s">
        <v>212</v>
      </c>
      <c r="AA715" t="s">
        <v>18419</v>
      </c>
      <c r="AB715" t="s">
        <v>18465</v>
      </c>
      <c r="AC715" t="b">
        <v>1</v>
      </c>
      <c r="AD715" t="s">
        <v>583</v>
      </c>
      <c r="AE715">
        <v>121</v>
      </c>
      <c r="AF715" t="s">
        <v>658</v>
      </c>
      <c r="AG715" t="s">
        <v>660</v>
      </c>
      <c r="AH715">
        <v>2010</v>
      </c>
      <c r="AI715" t="s">
        <v>18558</v>
      </c>
      <c r="AJ715" t="s">
        <v>18722</v>
      </c>
    </row>
    <row r="716" spans="1:36" x14ac:dyDescent="0.25">
      <c r="A716">
        <v>2590</v>
      </c>
      <c r="B716">
        <v>2014</v>
      </c>
      <c r="C716">
        <v>94</v>
      </c>
      <c r="D716" t="s">
        <v>9634</v>
      </c>
      <c r="E716" t="s">
        <v>2826</v>
      </c>
      <c r="F716">
        <v>30127963</v>
      </c>
      <c r="G716">
        <v>2766</v>
      </c>
      <c r="H716">
        <v>8381509</v>
      </c>
      <c r="I716">
        <v>2673</v>
      </c>
      <c r="J716" t="s">
        <v>9534</v>
      </c>
      <c r="K716" s="1">
        <v>41681</v>
      </c>
      <c r="L716">
        <v>72</v>
      </c>
      <c r="M716" t="s">
        <v>57</v>
      </c>
      <c r="N716">
        <v>2589</v>
      </c>
      <c r="O716" t="s">
        <v>9635</v>
      </c>
      <c r="P716">
        <v>-1</v>
      </c>
      <c r="Q716">
        <v>-1</v>
      </c>
      <c r="R716" t="s">
        <v>25</v>
      </c>
      <c r="S716" t="s">
        <v>20712</v>
      </c>
      <c r="T716" t="s">
        <v>9636</v>
      </c>
      <c r="U716" t="s">
        <v>8229</v>
      </c>
      <c r="V716" t="s">
        <v>38</v>
      </c>
      <c r="W716" t="s">
        <v>196</v>
      </c>
      <c r="X716" t="s">
        <v>25643</v>
      </c>
      <c r="Y716" t="s">
        <v>25644</v>
      </c>
      <c r="Z716" t="s">
        <v>163</v>
      </c>
      <c r="AA716" t="s">
        <v>18411</v>
      </c>
      <c r="AB716" t="s">
        <v>25553</v>
      </c>
      <c r="AC716" t="b">
        <v>1</v>
      </c>
      <c r="AD716">
        <v>2</v>
      </c>
      <c r="AE716">
        <v>115</v>
      </c>
      <c r="AF716" t="s">
        <v>9634</v>
      </c>
      <c r="AG716" t="s">
        <v>25645</v>
      </c>
      <c r="AH716">
        <v>2014</v>
      </c>
      <c r="AI716" t="s">
        <v>18503</v>
      </c>
      <c r="AJ716" t="s">
        <v>18513</v>
      </c>
    </row>
    <row r="717" spans="1:36" x14ac:dyDescent="0.25">
      <c r="A717">
        <v>96</v>
      </c>
      <c r="B717">
        <v>2010</v>
      </c>
      <c r="C717">
        <v>96</v>
      </c>
      <c r="D717" t="s">
        <v>661</v>
      </c>
      <c r="E717" t="s">
        <v>265</v>
      </c>
      <c r="F717">
        <v>30101577</v>
      </c>
      <c r="G717">
        <v>2523</v>
      </c>
      <c r="H717">
        <v>15146692</v>
      </c>
      <c r="I717">
        <v>2523</v>
      </c>
      <c r="J717" s="1">
        <v>40391</v>
      </c>
      <c r="K717" s="1">
        <v>40484</v>
      </c>
      <c r="L717">
        <v>34</v>
      </c>
      <c r="M717" t="s">
        <v>265</v>
      </c>
      <c r="N717">
        <v>95</v>
      </c>
      <c r="O717" t="s">
        <v>662</v>
      </c>
      <c r="P717" t="s">
        <v>465</v>
      </c>
      <c r="Q717">
        <v>30000000</v>
      </c>
      <c r="R717" t="s">
        <v>663</v>
      </c>
      <c r="S717" t="s">
        <v>18737</v>
      </c>
      <c r="T717" t="s">
        <v>664</v>
      </c>
      <c r="U717" t="s">
        <v>582</v>
      </c>
      <c r="V717" t="s">
        <v>38</v>
      </c>
      <c r="W717" t="s">
        <v>50</v>
      </c>
      <c r="X717" t="s">
        <v>18814</v>
      </c>
    </row>
    <row r="718" spans="1:36" x14ac:dyDescent="0.25">
      <c r="A718">
        <v>637</v>
      </c>
      <c r="B718">
        <v>2011</v>
      </c>
      <c r="C718">
        <v>100</v>
      </c>
      <c r="D718" t="s">
        <v>2937</v>
      </c>
      <c r="E718" t="s">
        <v>181</v>
      </c>
      <c r="F718">
        <v>30017992</v>
      </c>
      <c r="G718">
        <v>1244</v>
      </c>
      <c r="H718">
        <v>220409</v>
      </c>
      <c r="I718">
        <v>4</v>
      </c>
      <c r="J718" t="s">
        <v>2938</v>
      </c>
      <c r="K718" t="s">
        <v>2939</v>
      </c>
      <c r="L718">
        <v>117</v>
      </c>
      <c r="M718" t="s">
        <v>181</v>
      </c>
      <c r="N718">
        <v>636</v>
      </c>
      <c r="O718" t="s">
        <v>2940</v>
      </c>
      <c r="P718" t="s">
        <v>2941</v>
      </c>
      <c r="Q718">
        <v>29959436</v>
      </c>
      <c r="R718" t="s">
        <v>911</v>
      </c>
      <c r="S718" t="s">
        <v>20322</v>
      </c>
      <c r="T718" t="s">
        <v>2942</v>
      </c>
      <c r="U718" t="s">
        <v>298</v>
      </c>
      <c r="V718" t="s">
        <v>38</v>
      </c>
      <c r="W718" t="s">
        <v>502</v>
      </c>
      <c r="X718" t="s">
        <v>20323</v>
      </c>
      <c r="Y718" t="s">
        <v>20324</v>
      </c>
      <c r="Z718" t="s">
        <v>2943</v>
      </c>
      <c r="AA718" t="s">
        <v>18419</v>
      </c>
      <c r="AB718" s="4">
        <v>40921</v>
      </c>
      <c r="AC718" t="b">
        <v>1</v>
      </c>
      <c r="AD718" t="s">
        <v>40</v>
      </c>
      <c r="AE718">
        <v>105</v>
      </c>
      <c r="AF718" t="s">
        <v>2937</v>
      </c>
      <c r="AG718" t="s">
        <v>20325</v>
      </c>
      <c r="AH718">
        <v>2011</v>
      </c>
      <c r="AI718" t="s">
        <v>18722</v>
      </c>
      <c r="AJ718" t="s">
        <v>18512</v>
      </c>
    </row>
    <row r="719" spans="1:36" x14ac:dyDescent="0.25">
      <c r="A719">
        <v>4729</v>
      </c>
      <c r="B719">
        <v>2017</v>
      </c>
      <c r="C719">
        <v>83</v>
      </c>
      <c r="D719" t="s">
        <v>16479</v>
      </c>
      <c r="E719" t="s">
        <v>16480</v>
      </c>
      <c r="F719">
        <v>30014539</v>
      </c>
      <c r="G719">
        <v>1450</v>
      </c>
      <c r="H719">
        <v>264155</v>
      </c>
      <c r="I719">
        <v>4</v>
      </c>
      <c r="J719" s="1">
        <v>42959</v>
      </c>
      <c r="K719" t="s">
        <v>16174</v>
      </c>
      <c r="L719">
        <v>132</v>
      </c>
      <c r="M719" t="s">
        <v>517</v>
      </c>
      <c r="N719">
        <v>4728</v>
      </c>
      <c r="O719" t="s">
        <v>16481</v>
      </c>
      <c r="P719" t="s">
        <v>16482</v>
      </c>
      <c r="Q719">
        <v>28950158</v>
      </c>
      <c r="R719" t="s">
        <v>25</v>
      </c>
      <c r="S719" s="4">
        <v>43172</v>
      </c>
      <c r="T719" t="s">
        <v>3027</v>
      </c>
      <c r="U719" t="s">
        <v>1123</v>
      </c>
      <c r="V719" t="s">
        <v>38</v>
      </c>
      <c r="W719" t="s">
        <v>74</v>
      </c>
      <c r="X719" t="s">
        <v>31114</v>
      </c>
      <c r="Y719" t="s">
        <v>31115</v>
      </c>
      <c r="Z719" t="s">
        <v>16483</v>
      </c>
      <c r="AA719" t="s">
        <v>18497</v>
      </c>
      <c r="AB719" s="4">
        <v>43119</v>
      </c>
      <c r="AC719" t="b">
        <v>1</v>
      </c>
      <c r="AD719">
        <v>9</v>
      </c>
      <c r="AE719">
        <v>120</v>
      </c>
      <c r="AF719" t="s">
        <v>16479</v>
      </c>
      <c r="AG719" t="s">
        <v>31116</v>
      </c>
      <c r="AH719">
        <v>2017</v>
      </c>
      <c r="AI719" t="s">
        <v>18433</v>
      </c>
      <c r="AJ719" t="s">
        <v>18805</v>
      </c>
    </row>
    <row r="720" spans="1:36" x14ac:dyDescent="0.25">
      <c r="A720">
        <v>4730</v>
      </c>
      <c r="B720">
        <v>2017</v>
      </c>
      <c r="C720">
        <v>84</v>
      </c>
      <c r="D720" t="s">
        <v>16484</v>
      </c>
      <c r="E720" t="s">
        <v>16485</v>
      </c>
      <c r="F720">
        <v>29819114</v>
      </c>
      <c r="G720">
        <v>2934</v>
      </c>
      <c r="H720">
        <v>22849</v>
      </c>
      <c r="I720">
        <v>3</v>
      </c>
      <c r="J720" t="s">
        <v>16289</v>
      </c>
      <c r="K720" s="1">
        <v>43013</v>
      </c>
      <c r="L720">
        <v>139</v>
      </c>
      <c r="M720" t="s">
        <v>517</v>
      </c>
      <c r="N720">
        <v>4729</v>
      </c>
      <c r="O720" t="s">
        <v>16486</v>
      </c>
      <c r="P720" t="s">
        <v>476</v>
      </c>
      <c r="Q720">
        <v>29472340</v>
      </c>
      <c r="R720" t="s">
        <v>25</v>
      </c>
      <c r="S720" t="s">
        <v>30181</v>
      </c>
      <c r="T720" t="s">
        <v>7441</v>
      </c>
      <c r="U720" t="s">
        <v>254</v>
      </c>
      <c r="V720" t="s">
        <v>16487</v>
      </c>
      <c r="W720" t="s">
        <v>41</v>
      </c>
      <c r="X720" t="s">
        <v>31117</v>
      </c>
      <c r="Y720" t="s">
        <v>31118</v>
      </c>
      <c r="Z720" t="s">
        <v>16488</v>
      </c>
      <c r="AA720" t="s">
        <v>18497</v>
      </c>
      <c r="AB720" s="4">
        <v>43126</v>
      </c>
      <c r="AC720" t="b">
        <v>1</v>
      </c>
      <c r="AD720" t="s">
        <v>93</v>
      </c>
      <c r="AE720">
        <v>134</v>
      </c>
      <c r="AF720" t="s">
        <v>16484</v>
      </c>
      <c r="AG720" t="s">
        <v>31119</v>
      </c>
      <c r="AH720">
        <v>2017</v>
      </c>
      <c r="AI720" t="s">
        <v>18415</v>
      </c>
      <c r="AJ720" t="s">
        <v>18443</v>
      </c>
    </row>
    <row r="721" spans="1:36" x14ac:dyDescent="0.25">
      <c r="A721">
        <v>1900</v>
      </c>
      <c r="B721">
        <v>2013</v>
      </c>
      <c r="C721">
        <v>92</v>
      </c>
      <c r="D721" t="s">
        <v>7322</v>
      </c>
      <c r="E721" t="s">
        <v>66</v>
      </c>
      <c r="F721">
        <v>29807260</v>
      </c>
      <c r="G721">
        <v>2856</v>
      </c>
      <c r="H721">
        <v>7021993</v>
      </c>
      <c r="I721">
        <v>2838</v>
      </c>
      <c r="J721" t="s">
        <v>7085</v>
      </c>
      <c r="K721" t="s">
        <v>7323</v>
      </c>
      <c r="L721">
        <v>78</v>
      </c>
      <c r="M721" t="s">
        <v>66</v>
      </c>
      <c r="N721">
        <v>1899</v>
      </c>
      <c r="O721" t="s">
        <v>7324</v>
      </c>
      <c r="P721" t="s">
        <v>414</v>
      </c>
      <c r="Q721">
        <v>14885004</v>
      </c>
      <c r="R721" t="s">
        <v>25</v>
      </c>
      <c r="S721" t="s">
        <v>23231</v>
      </c>
      <c r="T721" t="s">
        <v>7325</v>
      </c>
      <c r="U721" t="s">
        <v>3093</v>
      </c>
      <c r="V721" t="s">
        <v>38</v>
      </c>
      <c r="W721" t="s">
        <v>285</v>
      </c>
      <c r="X721" t="s">
        <v>23750</v>
      </c>
      <c r="Y721" t="s">
        <v>23751</v>
      </c>
      <c r="Z721" t="s">
        <v>72</v>
      </c>
      <c r="AA721" t="s">
        <v>18419</v>
      </c>
      <c r="AB721" t="s">
        <v>23549</v>
      </c>
      <c r="AC721" t="b">
        <v>1</v>
      </c>
      <c r="AD721">
        <v>3</v>
      </c>
      <c r="AE721">
        <v>113</v>
      </c>
      <c r="AF721" t="s">
        <v>7322</v>
      </c>
      <c r="AG721" t="s">
        <v>23752</v>
      </c>
      <c r="AH721">
        <v>2013</v>
      </c>
      <c r="AI721" t="s">
        <v>18557</v>
      </c>
      <c r="AJ721" t="s">
        <v>18512</v>
      </c>
    </row>
    <row r="722" spans="1:36" x14ac:dyDescent="0.25">
      <c r="A722">
        <v>3999</v>
      </c>
      <c r="B722">
        <v>2016</v>
      </c>
      <c r="C722">
        <v>90</v>
      </c>
      <c r="D722" t="s">
        <v>14115</v>
      </c>
      <c r="E722" t="s">
        <v>363</v>
      </c>
      <c r="F722">
        <v>29747603</v>
      </c>
      <c r="G722">
        <v>2246</v>
      </c>
      <c r="H722">
        <v>14202323</v>
      </c>
      <c r="I722">
        <v>2246</v>
      </c>
      <c r="J722" s="1">
        <v>42622</v>
      </c>
      <c r="K722" t="s">
        <v>14116</v>
      </c>
      <c r="L722">
        <v>69</v>
      </c>
      <c r="M722" t="s">
        <v>57</v>
      </c>
      <c r="N722">
        <v>3998</v>
      </c>
      <c r="O722" t="s">
        <v>14117</v>
      </c>
      <c r="P722" t="s">
        <v>389</v>
      </c>
      <c r="Q722">
        <v>29740655</v>
      </c>
      <c r="R722" t="s">
        <v>25</v>
      </c>
      <c r="S722" t="s">
        <v>29276</v>
      </c>
      <c r="T722" t="s">
        <v>14118</v>
      </c>
      <c r="U722" t="s">
        <v>424</v>
      </c>
      <c r="V722" t="s">
        <v>38</v>
      </c>
      <c r="W722" t="s">
        <v>695</v>
      </c>
      <c r="X722" t="s">
        <v>29277</v>
      </c>
      <c r="Y722" t="s">
        <v>29278</v>
      </c>
      <c r="Z722" t="s">
        <v>163</v>
      </c>
      <c r="AA722" t="s">
        <v>18419</v>
      </c>
      <c r="AB722" t="s">
        <v>29071</v>
      </c>
      <c r="AC722" t="b">
        <v>1</v>
      </c>
      <c r="AD722" t="s">
        <v>2613</v>
      </c>
      <c r="AE722">
        <v>107</v>
      </c>
      <c r="AF722" t="s">
        <v>14115</v>
      </c>
      <c r="AG722" t="s">
        <v>29279</v>
      </c>
      <c r="AH722">
        <v>2016</v>
      </c>
      <c r="AI722" t="s">
        <v>18835</v>
      </c>
      <c r="AJ722">
        <v>-5</v>
      </c>
    </row>
    <row r="723" spans="1:36" x14ac:dyDescent="0.25">
      <c r="A723">
        <v>3287</v>
      </c>
      <c r="B723">
        <v>2015</v>
      </c>
      <c r="C723">
        <v>84</v>
      </c>
      <c r="D723" t="s">
        <v>11849</v>
      </c>
      <c r="E723" t="s">
        <v>11850</v>
      </c>
      <c r="F723">
        <v>29504281</v>
      </c>
      <c r="G723">
        <v>2158</v>
      </c>
      <c r="H723">
        <v>8246267</v>
      </c>
      <c r="I723">
        <v>1960</v>
      </c>
      <c r="J723" s="1">
        <v>42044</v>
      </c>
      <c r="K723" t="s">
        <v>11851</v>
      </c>
      <c r="L723">
        <v>109</v>
      </c>
      <c r="M723" t="s">
        <v>57</v>
      </c>
      <c r="N723">
        <v>3286</v>
      </c>
      <c r="O723" t="s">
        <v>11852</v>
      </c>
      <c r="P723" t="s">
        <v>389</v>
      </c>
      <c r="Q723">
        <v>19189413</v>
      </c>
      <c r="R723" t="s">
        <v>25</v>
      </c>
      <c r="S723" t="s">
        <v>27342</v>
      </c>
      <c r="T723" t="s">
        <v>5194</v>
      </c>
      <c r="U723" t="s">
        <v>11853</v>
      </c>
      <c r="V723" t="s">
        <v>38</v>
      </c>
      <c r="W723" t="s">
        <v>40</v>
      </c>
      <c r="X723" t="s">
        <v>27454</v>
      </c>
      <c r="Y723" t="s">
        <v>27455</v>
      </c>
      <c r="Z723" t="s">
        <v>11854</v>
      </c>
      <c r="AA723" t="s">
        <v>18497</v>
      </c>
      <c r="AB723" t="s">
        <v>27456</v>
      </c>
      <c r="AC723" t="b">
        <v>1</v>
      </c>
      <c r="AD723" t="s">
        <v>287</v>
      </c>
      <c r="AE723">
        <v>104</v>
      </c>
      <c r="AF723" t="s">
        <v>11849</v>
      </c>
      <c r="AG723" t="s">
        <v>27457</v>
      </c>
      <c r="AH723">
        <v>2015</v>
      </c>
      <c r="AI723" t="s">
        <v>18552</v>
      </c>
      <c r="AJ723" t="s">
        <v>18448</v>
      </c>
    </row>
    <row r="724" spans="1:36" x14ac:dyDescent="0.25">
      <c r="A724">
        <v>638</v>
      </c>
      <c r="B724">
        <v>2011</v>
      </c>
      <c r="C724">
        <v>101</v>
      </c>
      <c r="D724" t="s">
        <v>2944</v>
      </c>
      <c r="E724" t="s">
        <v>363</v>
      </c>
      <c r="F724">
        <v>29136626</v>
      </c>
      <c r="G724">
        <v>2864</v>
      </c>
      <c r="H724">
        <v>14953664</v>
      </c>
      <c r="I724">
        <v>2864</v>
      </c>
      <c r="J724" t="s">
        <v>2581</v>
      </c>
      <c r="K724" t="s">
        <v>2945</v>
      </c>
      <c r="L724">
        <v>41</v>
      </c>
      <c r="M724" t="s">
        <v>57</v>
      </c>
      <c r="N724">
        <v>637</v>
      </c>
      <c r="O724" t="s">
        <v>2946</v>
      </c>
      <c r="P724" t="s">
        <v>380</v>
      </c>
      <c r="Q724">
        <v>29100000</v>
      </c>
      <c r="R724" t="s">
        <v>25</v>
      </c>
      <c r="S724" t="s">
        <v>20252</v>
      </c>
      <c r="T724" t="s">
        <v>581</v>
      </c>
      <c r="U724" t="s">
        <v>582</v>
      </c>
      <c r="V724" t="s">
        <v>38</v>
      </c>
      <c r="W724" t="s">
        <v>196</v>
      </c>
      <c r="X724" t="s">
        <v>20326</v>
      </c>
      <c r="Y724" t="s">
        <v>20327</v>
      </c>
      <c r="Z724" t="s">
        <v>368</v>
      </c>
      <c r="AA724" t="s">
        <v>18419</v>
      </c>
      <c r="AB724" t="s">
        <v>20058</v>
      </c>
      <c r="AC724" t="b">
        <v>1</v>
      </c>
      <c r="AD724" t="s">
        <v>18573</v>
      </c>
      <c r="AE724">
        <v>87</v>
      </c>
      <c r="AF724" t="s">
        <v>2944</v>
      </c>
      <c r="AG724" t="s">
        <v>20328</v>
      </c>
      <c r="AH724">
        <v>2011</v>
      </c>
      <c r="AI724" t="s">
        <v>18503</v>
      </c>
      <c r="AJ724" t="s">
        <v>18422</v>
      </c>
    </row>
    <row r="725" spans="1:36" x14ac:dyDescent="0.25">
      <c r="A725">
        <v>639</v>
      </c>
      <c r="B725">
        <v>2011</v>
      </c>
      <c r="C725">
        <v>102</v>
      </c>
      <c r="D725" t="s">
        <v>2947</v>
      </c>
      <c r="E725" t="s">
        <v>601</v>
      </c>
      <c r="F725">
        <v>29121498</v>
      </c>
      <c r="G725">
        <v>2704</v>
      </c>
      <c r="H725">
        <v>11422006</v>
      </c>
      <c r="I725">
        <v>2703</v>
      </c>
      <c r="J725" t="s">
        <v>2918</v>
      </c>
      <c r="K725" s="1">
        <v>40728</v>
      </c>
      <c r="L725">
        <v>69</v>
      </c>
      <c r="M725" t="s">
        <v>57</v>
      </c>
      <c r="N725">
        <v>638</v>
      </c>
      <c r="O725" t="s">
        <v>2948</v>
      </c>
      <c r="P725" t="s">
        <v>389</v>
      </c>
      <c r="Q725">
        <v>29113588</v>
      </c>
      <c r="R725" t="s">
        <v>25</v>
      </c>
      <c r="S725" t="s">
        <v>19238</v>
      </c>
      <c r="T725" t="s">
        <v>2949</v>
      </c>
      <c r="U725" t="s">
        <v>478</v>
      </c>
      <c r="V725" t="s">
        <v>38</v>
      </c>
      <c r="W725" t="s">
        <v>135</v>
      </c>
      <c r="X725" t="s">
        <v>20329</v>
      </c>
      <c r="Y725" t="s">
        <v>20330</v>
      </c>
      <c r="Z725" t="s">
        <v>605</v>
      </c>
      <c r="AA725" t="s">
        <v>18497</v>
      </c>
      <c r="AB725" s="4">
        <v>40571</v>
      </c>
      <c r="AC725" t="b">
        <v>1</v>
      </c>
      <c r="AD725" t="s">
        <v>39</v>
      </c>
      <c r="AE725">
        <v>93</v>
      </c>
      <c r="AF725" t="s">
        <v>2947</v>
      </c>
      <c r="AG725" t="s">
        <v>20331</v>
      </c>
      <c r="AH725">
        <v>2011</v>
      </c>
      <c r="AI725" t="s">
        <v>18468</v>
      </c>
      <c r="AJ725" t="s">
        <v>18553</v>
      </c>
    </row>
    <row r="726" spans="1:36" x14ac:dyDescent="0.25">
      <c r="A726">
        <v>97</v>
      </c>
      <c r="B726">
        <v>2010</v>
      </c>
      <c r="C726">
        <v>97</v>
      </c>
      <c r="D726" t="s">
        <v>665</v>
      </c>
      <c r="E726" t="s">
        <v>86</v>
      </c>
      <c r="F726">
        <v>29011215</v>
      </c>
      <c r="G726">
        <v>2798</v>
      </c>
      <c r="H726">
        <v>8407685</v>
      </c>
      <c r="I726">
        <v>2784</v>
      </c>
      <c r="J726" t="s">
        <v>666</v>
      </c>
      <c r="K726" t="s">
        <v>158</v>
      </c>
      <c r="L726">
        <v>69</v>
      </c>
      <c r="M726" t="s">
        <v>86</v>
      </c>
      <c r="N726">
        <v>96</v>
      </c>
      <c r="O726" t="s">
        <v>667</v>
      </c>
      <c r="P726" t="s">
        <v>552</v>
      </c>
      <c r="Q726">
        <v>28995450</v>
      </c>
      <c r="R726" t="s">
        <v>668</v>
      </c>
      <c r="S726" t="s">
        <v>18439</v>
      </c>
      <c r="T726" t="s">
        <v>669</v>
      </c>
      <c r="U726" t="s">
        <v>462</v>
      </c>
      <c r="V726" t="s">
        <v>38</v>
      </c>
      <c r="W726" t="s">
        <v>384</v>
      </c>
      <c r="X726" t="s">
        <v>18815</v>
      </c>
      <c r="Y726" t="s">
        <v>18816</v>
      </c>
      <c r="Z726" t="s">
        <v>670</v>
      </c>
      <c r="AA726" t="s">
        <v>18411</v>
      </c>
      <c r="AB726" t="s">
        <v>18817</v>
      </c>
      <c r="AC726" t="b">
        <v>1</v>
      </c>
      <c r="AD726" t="s">
        <v>146</v>
      </c>
      <c r="AE726">
        <v>109</v>
      </c>
      <c r="AF726" t="s">
        <v>665</v>
      </c>
      <c r="AG726" t="s">
        <v>18818</v>
      </c>
      <c r="AH726">
        <v>2010</v>
      </c>
      <c r="AI726" t="s">
        <v>18652</v>
      </c>
      <c r="AJ726" t="s">
        <v>18646</v>
      </c>
    </row>
    <row r="727" spans="1:36" x14ac:dyDescent="0.25">
      <c r="A727">
        <v>1238</v>
      </c>
      <c r="B727">
        <v>2012</v>
      </c>
      <c r="C727">
        <v>99</v>
      </c>
      <c r="D727" t="s">
        <v>5159</v>
      </c>
      <c r="E727" t="s">
        <v>21</v>
      </c>
      <c r="F727">
        <v>28972764</v>
      </c>
      <c r="G727">
        <v>1567</v>
      </c>
      <c r="H727">
        <v>10673748</v>
      </c>
      <c r="I727">
        <v>1563</v>
      </c>
      <c r="J727" t="s">
        <v>4921</v>
      </c>
      <c r="K727" s="1">
        <v>41160</v>
      </c>
      <c r="L727">
        <v>111</v>
      </c>
      <c r="M727" t="s">
        <v>21</v>
      </c>
      <c r="N727">
        <v>1237</v>
      </c>
      <c r="O727" t="s">
        <v>1808</v>
      </c>
      <c r="P727" t="s">
        <v>487</v>
      </c>
      <c r="Q727">
        <v>28965459</v>
      </c>
      <c r="R727" t="s">
        <v>5160</v>
      </c>
      <c r="S727" t="s">
        <v>20468</v>
      </c>
      <c r="T727" t="s">
        <v>5161</v>
      </c>
      <c r="U727" t="s">
        <v>509</v>
      </c>
      <c r="V727" t="s">
        <v>38</v>
      </c>
      <c r="W727" t="s">
        <v>50</v>
      </c>
      <c r="X727" t="s">
        <v>22001</v>
      </c>
      <c r="Y727" t="s">
        <v>22002</v>
      </c>
      <c r="Z727" t="s">
        <v>3045</v>
      </c>
      <c r="AA727" t="s">
        <v>18405</v>
      </c>
      <c r="AB727" t="s">
        <v>21789</v>
      </c>
      <c r="AC727" t="b">
        <v>1</v>
      </c>
      <c r="AD727" t="s">
        <v>527</v>
      </c>
      <c r="AE727">
        <v>78</v>
      </c>
      <c r="AF727" t="s">
        <v>5159</v>
      </c>
      <c r="AG727" t="s">
        <v>22003</v>
      </c>
      <c r="AH727">
        <v>2012</v>
      </c>
      <c r="AI727" t="s">
        <v>18422</v>
      </c>
      <c r="AJ727" t="s">
        <v>18443</v>
      </c>
    </row>
    <row r="728" spans="1:36" x14ac:dyDescent="0.25">
      <c r="A728">
        <v>1901</v>
      </c>
      <c r="B728">
        <v>2013</v>
      </c>
      <c r="C728">
        <v>93</v>
      </c>
      <c r="D728" t="s">
        <v>7326</v>
      </c>
      <c r="E728" t="s">
        <v>2826</v>
      </c>
      <c r="F728">
        <v>28873374</v>
      </c>
      <c r="G728">
        <v>2735</v>
      </c>
      <c r="H728">
        <v>15815497</v>
      </c>
      <c r="I728">
        <v>2735</v>
      </c>
      <c r="J728" t="s">
        <v>7264</v>
      </c>
      <c r="K728" s="1">
        <v>41435</v>
      </c>
      <c r="L728">
        <v>37</v>
      </c>
      <c r="M728" t="s">
        <v>57</v>
      </c>
      <c r="N728">
        <v>1900</v>
      </c>
      <c r="O728" t="s">
        <v>7327</v>
      </c>
      <c r="P728" t="s">
        <v>389</v>
      </c>
      <c r="Q728">
        <v>28873374</v>
      </c>
      <c r="R728" t="s">
        <v>25</v>
      </c>
      <c r="S728" t="s">
        <v>23578</v>
      </c>
      <c r="T728" t="s">
        <v>6340</v>
      </c>
      <c r="U728" t="s">
        <v>1499</v>
      </c>
      <c r="V728" t="s">
        <v>2519</v>
      </c>
      <c r="W728" t="s">
        <v>135</v>
      </c>
      <c r="X728" t="s">
        <v>23753</v>
      </c>
      <c r="Y728" t="s">
        <v>23754</v>
      </c>
      <c r="Z728" t="s">
        <v>163</v>
      </c>
      <c r="AA728" t="s">
        <v>18411</v>
      </c>
      <c r="AB728" t="s">
        <v>23755</v>
      </c>
      <c r="AC728" t="b">
        <v>1</v>
      </c>
      <c r="AD728" t="s">
        <v>211</v>
      </c>
      <c r="AE728">
        <v>92</v>
      </c>
      <c r="AF728" t="s">
        <v>23756</v>
      </c>
      <c r="AG728">
        <v>-1</v>
      </c>
      <c r="AH728">
        <v>2013</v>
      </c>
      <c r="AI728" t="s">
        <v>18468</v>
      </c>
      <c r="AJ728" t="s">
        <v>18788</v>
      </c>
    </row>
    <row r="729" spans="1:36" x14ac:dyDescent="0.25">
      <c r="A729">
        <v>4000</v>
      </c>
      <c r="B729">
        <v>2016</v>
      </c>
      <c r="C729">
        <v>91</v>
      </c>
      <c r="D729" t="s">
        <v>14119</v>
      </c>
      <c r="E729" t="s">
        <v>43</v>
      </c>
      <c r="F729">
        <v>28848693</v>
      </c>
      <c r="G729">
        <v>3418</v>
      </c>
      <c r="H729">
        <v>13841146</v>
      </c>
      <c r="I729">
        <v>3394</v>
      </c>
      <c r="J729" s="1">
        <v>42706</v>
      </c>
      <c r="K729" t="s">
        <v>14082</v>
      </c>
      <c r="L729">
        <v>48</v>
      </c>
      <c r="M729" t="s">
        <v>43</v>
      </c>
      <c r="N729">
        <v>3999</v>
      </c>
      <c r="O729" t="s">
        <v>14120</v>
      </c>
      <c r="P729" t="s">
        <v>14121</v>
      </c>
      <c r="Q729">
        <v>29782560</v>
      </c>
      <c r="R729" t="s">
        <v>10422</v>
      </c>
      <c r="S729" t="s">
        <v>29217</v>
      </c>
      <c r="T729" t="s">
        <v>7219</v>
      </c>
      <c r="U729" t="s">
        <v>162</v>
      </c>
      <c r="V729" t="s">
        <v>495</v>
      </c>
      <c r="W729" t="s">
        <v>236</v>
      </c>
      <c r="X729" t="s">
        <v>29280</v>
      </c>
      <c r="Y729" t="s">
        <v>29281</v>
      </c>
      <c r="Z729" t="s">
        <v>144</v>
      </c>
      <c r="AA729" t="s">
        <v>18419</v>
      </c>
      <c r="AB729" t="s">
        <v>28952</v>
      </c>
      <c r="AC729" t="b">
        <v>1</v>
      </c>
      <c r="AD729" t="s">
        <v>450</v>
      </c>
      <c r="AE729">
        <v>101</v>
      </c>
      <c r="AF729" t="s">
        <v>14119</v>
      </c>
      <c r="AG729" t="s">
        <v>29282</v>
      </c>
      <c r="AH729">
        <v>2016</v>
      </c>
      <c r="AI729" t="s">
        <v>18528</v>
      </c>
      <c r="AJ729" t="s">
        <v>18600</v>
      </c>
    </row>
    <row r="730" spans="1:36" x14ac:dyDescent="0.25">
      <c r="A730">
        <v>2591</v>
      </c>
      <c r="B730">
        <v>2014</v>
      </c>
      <c r="C730">
        <v>95</v>
      </c>
      <c r="D730" t="s">
        <v>9637</v>
      </c>
      <c r="E730" t="s">
        <v>4790</v>
      </c>
      <c r="F730">
        <v>28842237</v>
      </c>
      <c r="G730">
        <v>2781</v>
      </c>
      <c r="H730">
        <v>9783603</v>
      </c>
      <c r="I730">
        <v>2781</v>
      </c>
      <c r="J730" s="1">
        <v>41947</v>
      </c>
      <c r="K730" t="s">
        <v>9414</v>
      </c>
      <c r="L730">
        <v>69</v>
      </c>
      <c r="M730" t="s">
        <v>57</v>
      </c>
      <c r="N730">
        <v>2590</v>
      </c>
      <c r="O730" t="s">
        <v>9638</v>
      </c>
      <c r="P730" t="s">
        <v>389</v>
      </c>
      <c r="Q730">
        <v>21105891</v>
      </c>
      <c r="R730" t="s">
        <v>25</v>
      </c>
      <c r="S730" t="s">
        <v>24221</v>
      </c>
      <c r="T730" t="s">
        <v>2738</v>
      </c>
      <c r="U730" t="s">
        <v>1547</v>
      </c>
      <c r="V730" t="s">
        <v>38</v>
      </c>
      <c r="W730" t="s">
        <v>502</v>
      </c>
      <c r="X730" t="s">
        <v>25646</v>
      </c>
      <c r="Y730" t="s">
        <v>25647</v>
      </c>
      <c r="Z730" t="s">
        <v>63</v>
      </c>
      <c r="AA730" t="s">
        <v>18419</v>
      </c>
      <c r="AB730" t="s">
        <v>25394</v>
      </c>
      <c r="AC730" t="b">
        <v>1</v>
      </c>
      <c r="AD730" t="s">
        <v>344</v>
      </c>
      <c r="AE730">
        <v>110</v>
      </c>
      <c r="AF730" t="s">
        <v>9637</v>
      </c>
      <c r="AG730" t="s">
        <v>25648</v>
      </c>
      <c r="AH730">
        <v>2014</v>
      </c>
      <c r="AI730" t="s">
        <v>18722</v>
      </c>
      <c r="AJ730" t="s">
        <v>18469</v>
      </c>
    </row>
    <row r="731" spans="1:36" x14ac:dyDescent="0.25">
      <c r="A731">
        <v>1239</v>
      </c>
      <c r="B731">
        <v>2012</v>
      </c>
      <c r="C731">
        <v>100</v>
      </c>
      <c r="D731" t="s">
        <v>5162</v>
      </c>
      <c r="E731" t="s">
        <v>86</v>
      </c>
      <c r="F731">
        <v>28835528</v>
      </c>
      <c r="G731">
        <v>2941</v>
      </c>
      <c r="H731">
        <v>10610060</v>
      </c>
      <c r="I731">
        <v>2936</v>
      </c>
      <c r="J731" t="s">
        <v>5152</v>
      </c>
      <c r="K731" t="s">
        <v>5163</v>
      </c>
      <c r="L731">
        <v>55</v>
      </c>
      <c r="M731" t="s">
        <v>86</v>
      </c>
      <c r="N731">
        <v>1238</v>
      </c>
      <c r="O731" t="s">
        <v>5164</v>
      </c>
      <c r="P731">
        <v>-1</v>
      </c>
      <c r="Q731">
        <v>28644770</v>
      </c>
      <c r="R731" t="s">
        <v>2036</v>
      </c>
      <c r="S731" t="s">
        <v>22004</v>
      </c>
      <c r="T731" t="s">
        <v>440</v>
      </c>
      <c r="U731" t="s">
        <v>169</v>
      </c>
      <c r="V731" t="s">
        <v>28</v>
      </c>
      <c r="W731" t="s">
        <v>221</v>
      </c>
      <c r="X731" t="s">
        <v>22005</v>
      </c>
      <c r="Y731" t="s">
        <v>22006</v>
      </c>
      <c r="Z731" t="s">
        <v>94</v>
      </c>
      <c r="AA731" t="s">
        <v>18497</v>
      </c>
      <c r="AB731" t="s">
        <v>20460</v>
      </c>
      <c r="AC731" t="b">
        <v>1</v>
      </c>
      <c r="AD731" t="s">
        <v>103</v>
      </c>
      <c r="AE731">
        <v>124</v>
      </c>
      <c r="AF731" t="s">
        <v>5162</v>
      </c>
      <c r="AG731" t="s">
        <v>22007</v>
      </c>
      <c r="AH731">
        <v>2012</v>
      </c>
      <c r="AI731" t="s">
        <v>18642</v>
      </c>
      <c r="AJ731" t="s">
        <v>18642</v>
      </c>
    </row>
    <row r="732" spans="1:36" x14ac:dyDescent="0.25">
      <c r="A732">
        <v>1902</v>
      </c>
      <c r="B732">
        <v>2013</v>
      </c>
      <c r="C732">
        <v>94</v>
      </c>
      <c r="D732" t="s">
        <v>7328</v>
      </c>
      <c r="E732" t="s">
        <v>86</v>
      </c>
      <c r="F732">
        <v>28795985</v>
      </c>
      <c r="G732">
        <v>2945</v>
      </c>
      <c r="H732">
        <v>13332955</v>
      </c>
      <c r="I732">
        <v>2940</v>
      </c>
      <c r="J732" t="s">
        <v>7107</v>
      </c>
      <c r="K732" t="s">
        <v>7101</v>
      </c>
      <c r="L732">
        <v>41</v>
      </c>
      <c r="M732" t="s">
        <v>86</v>
      </c>
      <c r="N732">
        <v>1901</v>
      </c>
      <c r="O732" t="s">
        <v>7329</v>
      </c>
      <c r="P732" t="s">
        <v>722</v>
      </c>
      <c r="Q732">
        <v>28800000</v>
      </c>
      <c r="R732" t="s">
        <v>79</v>
      </c>
      <c r="S732" t="s">
        <v>23578</v>
      </c>
      <c r="T732" t="s">
        <v>7330</v>
      </c>
      <c r="U732" t="s">
        <v>210</v>
      </c>
      <c r="V732" t="s">
        <v>38</v>
      </c>
      <c r="W732" t="s">
        <v>196</v>
      </c>
      <c r="X732" t="s">
        <v>23757</v>
      </c>
      <c r="Y732" t="s">
        <v>23758</v>
      </c>
      <c r="Z732" t="s">
        <v>94</v>
      </c>
      <c r="AA732" t="s">
        <v>18497</v>
      </c>
      <c r="AB732" t="s">
        <v>23553</v>
      </c>
      <c r="AC732" t="b">
        <v>1</v>
      </c>
      <c r="AD732" t="s">
        <v>430</v>
      </c>
      <c r="AE732">
        <v>103</v>
      </c>
      <c r="AF732" t="s">
        <v>7328</v>
      </c>
      <c r="AG732" t="s">
        <v>23759</v>
      </c>
      <c r="AH732">
        <v>2013</v>
      </c>
      <c r="AI732" t="s">
        <v>18503</v>
      </c>
      <c r="AJ732" t="s">
        <v>18553</v>
      </c>
    </row>
    <row r="733" spans="1:36" x14ac:dyDescent="0.25">
      <c r="A733">
        <v>3288</v>
      </c>
      <c r="B733">
        <v>2015</v>
      </c>
      <c r="C733">
        <v>85</v>
      </c>
      <c r="D733" t="s">
        <v>11855</v>
      </c>
      <c r="E733" t="s">
        <v>66</v>
      </c>
      <c r="F733">
        <v>28782481</v>
      </c>
      <c r="G733">
        <v>2910</v>
      </c>
      <c r="H733">
        <v>9800252</v>
      </c>
      <c r="I733">
        <v>2910</v>
      </c>
      <c r="J733" t="s">
        <v>11599</v>
      </c>
      <c r="K733" t="s">
        <v>11572</v>
      </c>
      <c r="L733">
        <v>62</v>
      </c>
      <c r="M733" t="s">
        <v>66</v>
      </c>
      <c r="N733">
        <v>3287</v>
      </c>
      <c r="O733" t="s">
        <v>11856</v>
      </c>
      <c r="P733" t="s">
        <v>380</v>
      </c>
      <c r="Q733">
        <v>-1</v>
      </c>
      <c r="R733" t="s">
        <v>11857</v>
      </c>
      <c r="S733" s="4">
        <v>42458</v>
      </c>
      <c r="T733" t="s">
        <v>11858</v>
      </c>
      <c r="U733" t="s">
        <v>11859</v>
      </c>
      <c r="V733" t="s">
        <v>9253</v>
      </c>
      <c r="W733" t="s">
        <v>236</v>
      </c>
      <c r="X733" t="s">
        <v>27458</v>
      </c>
      <c r="Y733" t="s">
        <v>27459</v>
      </c>
      <c r="Z733" t="s">
        <v>72</v>
      </c>
      <c r="AA733" t="s">
        <v>18419</v>
      </c>
      <c r="AB733" t="s">
        <v>26656</v>
      </c>
      <c r="AC733" t="b">
        <v>1</v>
      </c>
      <c r="AD733" t="s">
        <v>171</v>
      </c>
      <c r="AE733">
        <v>114</v>
      </c>
      <c r="AF733" t="s">
        <v>27460</v>
      </c>
      <c r="AG733" t="s">
        <v>27461</v>
      </c>
      <c r="AH733">
        <v>2015</v>
      </c>
      <c r="AI733" t="s">
        <v>18528</v>
      </c>
      <c r="AJ733" t="s">
        <v>18414</v>
      </c>
    </row>
    <row r="734" spans="1:36" x14ac:dyDescent="0.25">
      <c r="A734">
        <v>4731</v>
      </c>
      <c r="B734">
        <v>2017</v>
      </c>
      <c r="C734">
        <v>85</v>
      </c>
      <c r="D734" t="s">
        <v>16489</v>
      </c>
      <c r="E734" t="s">
        <v>11785</v>
      </c>
      <c r="F734">
        <v>28780744</v>
      </c>
      <c r="G734">
        <v>1708</v>
      </c>
      <c r="H734">
        <v>2349967</v>
      </c>
      <c r="I734">
        <v>271</v>
      </c>
      <c r="J734" t="s">
        <v>16490</v>
      </c>
      <c r="K734" s="1">
        <v>42950</v>
      </c>
      <c r="L734">
        <v>73</v>
      </c>
      <c r="M734" t="s">
        <v>57</v>
      </c>
      <c r="N734">
        <v>4730</v>
      </c>
      <c r="O734" t="s">
        <v>16491</v>
      </c>
      <c r="P734" t="s">
        <v>16492</v>
      </c>
      <c r="Q734">
        <v>28744803</v>
      </c>
      <c r="R734" t="s">
        <v>14084</v>
      </c>
      <c r="S734" t="s">
        <v>30895</v>
      </c>
      <c r="T734" t="s">
        <v>16493</v>
      </c>
      <c r="U734" t="s">
        <v>1442</v>
      </c>
      <c r="V734" t="s">
        <v>38</v>
      </c>
      <c r="W734" t="s">
        <v>117</v>
      </c>
      <c r="X734" t="s">
        <v>31120</v>
      </c>
      <c r="Y734" t="s">
        <v>31121</v>
      </c>
      <c r="Z734" t="s">
        <v>16346</v>
      </c>
      <c r="AA734" t="s">
        <v>18497</v>
      </c>
      <c r="AB734" s="4">
        <v>43105</v>
      </c>
      <c r="AC734" t="b">
        <v>1</v>
      </c>
      <c r="AD734" t="s">
        <v>773</v>
      </c>
      <c r="AE734">
        <v>140</v>
      </c>
      <c r="AF734" t="s">
        <v>16489</v>
      </c>
      <c r="AG734" t="s">
        <v>31122</v>
      </c>
      <c r="AH734">
        <v>2017</v>
      </c>
      <c r="AI734" t="s">
        <v>18458</v>
      </c>
      <c r="AJ734" t="s">
        <v>18805</v>
      </c>
    </row>
    <row r="735" spans="1:36" x14ac:dyDescent="0.25">
      <c r="A735">
        <v>4732</v>
      </c>
      <c r="B735">
        <v>2017</v>
      </c>
      <c r="C735">
        <v>86</v>
      </c>
      <c r="D735" t="s">
        <v>16494</v>
      </c>
      <c r="E735" t="s">
        <v>2968</v>
      </c>
      <c r="F735">
        <v>28370522</v>
      </c>
      <c r="G735">
        <v>4003</v>
      </c>
      <c r="H735">
        <v>8342311</v>
      </c>
      <c r="I735">
        <v>4003</v>
      </c>
      <c r="J735" s="1">
        <v>43047</v>
      </c>
      <c r="K735" t="s">
        <v>16495</v>
      </c>
      <c r="L735">
        <v>48</v>
      </c>
      <c r="M735" t="s">
        <v>2968</v>
      </c>
      <c r="N735">
        <v>4731</v>
      </c>
      <c r="O735" t="s">
        <v>16496</v>
      </c>
      <c r="P735" t="s">
        <v>487</v>
      </c>
      <c r="Q735">
        <v>28342490</v>
      </c>
      <c r="R735" t="s">
        <v>16497</v>
      </c>
      <c r="S735" s="4">
        <v>43053</v>
      </c>
      <c r="T735" t="s">
        <v>7224</v>
      </c>
      <c r="U735" t="s">
        <v>110</v>
      </c>
      <c r="V735" t="s">
        <v>38</v>
      </c>
      <c r="W735" t="s">
        <v>332</v>
      </c>
      <c r="X735" t="s">
        <v>31123</v>
      </c>
      <c r="Y735" t="s">
        <v>31124</v>
      </c>
      <c r="Z735" t="s">
        <v>2974</v>
      </c>
      <c r="AA735" t="s">
        <v>18411</v>
      </c>
      <c r="AB735" t="s">
        <v>30943</v>
      </c>
      <c r="AC735" t="b">
        <v>1</v>
      </c>
      <c r="AD735" t="s">
        <v>286</v>
      </c>
      <c r="AE735">
        <v>91</v>
      </c>
      <c r="AF735" t="s">
        <v>16494</v>
      </c>
      <c r="AG735" t="s">
        <v>31125</v>
      </c>
      <c r="AH735">
        <v>2017</v>
      </c>
      <c r="AI735" t="s">
        <v>18677</v>
      </c>
      <c r="AJ735" t="s">
        <v>18722</v>
      </c>
    </row>
    <row r="736" spans="1:36" x14ac:dyDescent="0.25">
      <c r="A736">
        <v>640</v>
      </c>
      <c r="B736">
        <v>2011</v>
      </c>
      <c r="C736">
        <v>103</v>
      </c>
      <c r="D736" t="s">
        <v>2950</v>
      </c>
      <c r="E736" t="s">
        <v>265</v>
      </c>
      <c r="F736">
        <v>28087155</v>
      </c>
      <c r="G736">
        <v>3118</v>
      </c>
      <c r="H736">
        <v>10925253</v>
      </c>
      <c r="I736">
        <v>3118</v>
      </c>
      <c r="J736" t="s">
        <v>2716</v>
      </c>
      <c r="K736" t="s">
        <v>2548</v>
      </c>
      <c r="L736">
        <v>83</v>
      </c>
      <c r="M736" t="s">
        <v>265</v>
      </c>
      <c r="N736">
        <v>639</v>
      </c>
      <c r="O736" t="s">
        <v>2951</v>
      </c>
      <c r="P736" t="s">
        <v>530</v>
      </c>
      <c r="Q736">
        <v>27600000</v>
      </c>
      <c r="R736" t="s">
        <v>25</v>
      </c>
      <c r="S736" s="4">
        <v>40925</v>
      </c>
      <c r="T736" t="s">
        <v>2952</v>
      </c>
      <c r="U736" t="s">
        <v>2752</v>
      </c>
      <c r="V736" t="s">
        <v>38</v>
      </c>
      <c r="W736" t="s">
        <v>640</v>
      </c>
      <c r="X736" t="s">
        <v>20332</v>
      </c>
      <c r="Y736" t="s">
        <v>20333</v>
      </c>
      <c r="Z736" t="s">
        <v>271</v>
      </c>
      <c r="AA736" t="s">
        <v>18419</v>
      </c>
      <c r="AB736" t="s">
        <v>20160</v>
      </c>
      <c r="AC736" t="b">
        <v>1</v>
      </c>
      <c r="AD736" t="s">
        <v>18776</v>
      </c>
      <c r="AE736">
        <v>106</v>
      </c>
      <c r="AF736" t="s">
        <v>2950</v>
      </c>
      <c r="AG736" t="s">
        <v>2953</v>
      </c>
      <c r="AH736">
        <v>2011</v>
      </c>
      <c r="AI736" t="s">
        <v>18798</v>
      </c>
      <c r="AJ736" t="s">
        <v>18552</v>
      </c>
    </row>
    <row r="737" spans="1:36" x14ac:dyDescent="0.25">
      <c r="A737">
        <v>641</v>
      </c>
      <c r="B737">
        <v>2011</v>
      </c>
      <c r="C737">
        <v>104</v>
      </c>
      <c r="D737" t="s">
        <v>2954</v>
      </c>
      <c r="E737" t="s">
        <v>601</v>
      </c>
      <c r="F737">
        <v>27865571</v>
      </c>
      <c r="G737">
        <v>1959</v>
      </c>
      <c r="H737">
        <v>9851102</v>
      </c>
      <c r="I737">
        <v>1952</v>
      </c>
      <c r="J737" s="1">
        <v>40636</v>
      </c>
      <c r="K737" t="s">
        <v>2638</v>
      </c>
      <c r="L737">
        <v>76</v>
      </c>
      <c r="M737" t="s">
        <v>57</v>
      </c>
      <c r="N737">
        <v>640</v>
      </c>
      <c r="O737" t="s">
        <v>2955</v>
      </c>
      <c r="P737" t="s">
        <v>414</v>
      </c>
      <c r="Q737">
        <v>27854896</v>
      </c>
      <c r="R737" t="s">
        <v>25</v>
      </c>
      <c r="S737" s="4">
        <v>40722</v>
      </c>
      <c r="T737" t="s">
        <v>2956</v>
      </c>
      <c r="U737" t="s">
        <v>654</v>
      </c>
      <c r="V737" t="s">
        <v>38</v>
      </c>
      <c r="W737">
        <v>4</v>
      </c>
      <c r="X737" t="s">
        <v>20334</v>
      </c>
      <c r="Y737" t="s">
        <v>20335</v>
      </c>
      <c r="Z737" t="s">
        <v>605</v>
      </c>
      <c r="AA737" t="s">
        <v>18419</v>
      </c>
      <c r="AB737" s="4">
        <v>40606</v>
      </c>
      <c r="AC737" t="b">
        <v>1</v>
      </c>
      <c r="AD737">
        <v>2</v>
      </c>
      <c r="AE737">
        <v>86</v>
      </c>
      <c r="AF737" t="s">
        <v>2954</v>
      </c>
      <c r="AG737" t="s">
        <v>20336</v>
      </c>
      <c r="AH737">
        <v>2011</v>
      </c>
      <c r="AI737">
        <v>-4</v>
      </c>
      <c r="AJ737" t="s">
        <v>18522</v>
      </c>
    </row>
    <row r="738" spans="1:36" x14ac:dyDescent="0.25">
      <c r="A738">
        <v>4001</v>
      </c>
      <c r="B738">
        <v>2016</v>
      </c>
      <c r="C738">
        <v>92</v>
      </c>
      <c r="D738" t="s">
        <v>14122</v>
      </c>
      <c r="E738" t="s">
        <v>7429</v>
      </c>
      <c r="F738">
        <v>27854932</v>
      </c>
      <c r="G738">
        <v>1564</v>
      </c>
      <c r="H738">
        <v>402075</v>
      </c>
      <c r="I738">
        <v>4</v>
      </c>
      <c r="J738" t="s">
        <v>13944</v>
      </c>
      <c r="K738" s="1">
        <v>42465</v>
      </c>
      <c r="L738">
        <v>195</v>
      </c>
      <c r="M738" t="s">
        <v>7429</v>
      </c>
      <c r="N738">
        <v>4000</v>
      </c>
      <c r="O738" t="s">
        <v>14123</v>
      </c>
      <c r="P738" t="s">
        <v>14124</v>
      </c>
      <c r="Q738">
        <v>27850910</v>
      </c>
      <c r="R738" t="s">
        <v>25</v>
      </c>
      <c r="S738" t="s">
        <v>29028</v>
      </c>
      <c r="T738" t="s">
        <v>14125</v>
      </c>
      <c r="U738" t="s">
        <v>501</v>
      </c>
      <c r="V738" t="s">
        <v>38</v>
      </c>
      <c r="W738" t="s">
        <v>31</v>
      </c>
      <c r="X738" t="s">
        <v>29283</v>
      </c>
      <c r="Y738" t="s">
        <v>29284</v>
      </c>
      <c r="Z738" t="s">
        <v>7433</v>
      </c>
      <c r="AA738" t="s">
        <v>18497</v>
      </c>
      <c r="AB738" s="4">
        <v>42692</v>
      </c>
      <c r="AC738" t="b">
        <v>1</v>
      </c>
      <c r="AD738" t="s">
        <v>18452</v>
      </c>
      <c r="AE738">
        <v>111</v>
      </c>
      <c r="AF738" t="s">
        <v>29285</v>
      </c>
      <c r="AG738" t="s">
        <v>29286</v>
      </c>
      <c r="AH738">
        <v>2016</v>
      </c>
      <c r="AI738" t="s">
        <v>29287</v>
      </c>
      <c r="AJ738" t="s">
        <v>18437</v>
      </c>
    </row>
    <row r="739" spans="1:36" x14ac:dyDescent="0.25">
      <c r="A739">
        <v>4733</v>
      </c>
      <c r="B739">
        <v>2017</v>
      </c>
      <c r="C739">
        <v>87</v>
      </c>
      <c r="D739" t="s">
        <v>16498</v>
      </c>
      <c r="E739" t="s">
        <v>43</v>
      </c>
      <c r="F739">
        <v>27793018</v>
      </c>
      <c r="G739">
        <v>2931</v>
      </c>
      <c r="H739">
        <v>13002632</v>
      </c>
      <c r="I739">
        <v>2931</v>
      </c>
      <c r="J739" s="1">
        <v>42796</v>
      </c>
      <c r="K739" t="s">
        <v>16499</v>
      </c>
      <c r="L739">
        <v>48</v>
      </c>
      <c r="M739" t="s">
        <v>43</v>
      </c>
      <c r="N739">
        <v>4732</v>
      </c>
      <c r="O739" t="s">
        <v>16500</v>
      </c>
      <c r="P739" t="s">
        <v>692</v>
      </c>
      <c r="Q739">
        <v>27766716</v>
      </c>
      <c r="R739" t="s">
        <v>25</v>
      </c>
      <c r="S739" t="s">
        <v>29635</v>
      </c>
      <c r="T739" t="s">
        <v>16501</v>
      </c>
      <c r="U739" t="s">
        <v>5066</v>
      </c>
      <c r="V739" t="s">
        <v>38</v>
      </c>
      <c r="W739" t="s">
        <v>640</v>
      </c>
      <c r="X739" t="s">
        <v>31126</v>
      </c>
      <c r="Y739" t="s">
        <v>31127</v>
      </c>
      <c r="Z739" t="s">
        <v>144</v>
      </c>
      <c r="AA739" t="s">
        <v>18419</v>
      </c>
      <c r="AB739" t="s">
        <v>29638</v>
      </c>
      <c r="AC739" t="b">
        <v>1</v>
      </c>
      <c r="AD739" t="s">
        <v>18906</v>
      </c>
      <c r="AE739">
        <v>102</v>
      </c>
      <c r="AF739" t="s">
        <v>16498</v>
      </c>
      <c r="AG739" t="s">
        <v>31128</v>
      </c>
      <c r="AH739">
        <v>2017</v>
      </c>
      <c r="AI739" t="s">
        <v>18798</v>
      </c>
      <c r="AJ739" t="s">
        <v>18547</v>
      </c>
    </row>
    <row r="740" spans="1:36" x14ac:dyDescent="0.25">
      <c r="A740">
        <v>4734</v>
      </c>
      <c r="B740">
        <v>2017</v>
      </c>
      <c r="C740">
        <v>88</v>
      </c>
      <c r="D740" t="s">
        <v>16502</v>
      </c>
      <c r="E740" t="s">
        <v>12007</v>
      </c>
      <c r="F740">
        <v>27780977</v>
      </c>
      <c r="G740">
        <v>3031</v>
      </c>
      <c r="H740">
        <v>7600036</v>
      </c>
      <c r="I740">
        <v>3031</v>
      </c>
      <c r="J740" t="s">
        <v>16333</v>
      </c>
      <c r="K740" s="1">
        <v>42989</v>
      </c>
      <c r="L740">
        <v>83</v>
      </c>
      <c r="M740" t="s">
        <v>57</v>
      </c>
      <c r="N740">
        <v>4733</v>
      </c>
      <c r="O740" t="s">
        <v>16503</v>
      </c>
      <c r="P740" t="s">
        <v>1319</v>
      </c>
      <c r="Q740">
        <v>27696504</v>
      </c>
      <c r="R740" t="s">
        <v>25</v>
      </c>
      <c r="S740" s="4">
        <v>43067</v>
      </c>
      <c r="T740" t="s">
        <v>2113</v>
      </c>
      <c r="U740" t="s">
        <v>1431</v>
      </c>
      <c r="V740" t="s">
        <v>38</v>
      </c>
      <c r="W740" t="s">
        <v>73</v>
      </c>
      <c r="X740" t="s">
        <v>31129</v>
      </c>
      <c r="Y740" t="s">
        <v>31130</v>
      </c>
      <c r="Z740" t="s">
        <v>16504</v>
      </c>
      <c r="AA740" t="s">
        <v>18419</v>
      </c>
      <c r="AB740" t="s">
        <v>30974</v>
      </c>
      <c r="AC740" t="b">
        <v>1</v>
      </c>
      <c r="AD740" t="s">
        <v>29</v>
      </c>
      <c r="AE740">
        <v>118</v>
      </c>
      <c r="AF740" t="s">
        <v>16502</v>
      </c>
      <c r="AG740" t="s">
        <v>31131</v>
      </c>
      <c r="AH740">
        <v>2017</v>
      </c>
      <c r="AI740" t="s">
        <v>18459</v>
      </c>
      <c r="AJ740">
        <v>-7</v>
      </c>
    </row>
    <row r="741" spans="1:36" x14ac:dyDescent="0.25">
      <c r="A741">
        <v>98</v>
      </c>
      <c r="B741">
        <v>2010</v>
      </c>
      <c r="C741">
        <v>98</v>
      </c>
      <c r="D741" t="s">
        <v>671</v>
      </c>
      <c r="E741" t="s">
        <v>672</v>
      </c>
      <c r="F741">
        <v>27779426</v>
      </c>
      <c r="G741">
        <v>2017</v>
      </c>
      <c r="H741">
        <v>8436713</v>
      </c>
      <c r="I741">
        <v>2012</v>
      </c>
      <c r="J741" t="s">
        <v>666</v>
      </c>
      <c r="K741" t="s">
        <v>206</v>
      </c>
      <c r="L741">
        <v>90</v>
      </c>
      <c r="M741" t="s">
        <v>517</v>
      </c>
      <c r="N741">
        <v>97</v>
      </c>
      <c r="O741" t="s">
        <v>673</v>
      </c>
      <c r="P741" t="s">
        <v>348</v>
      </c>
      <c r="Q741">
        <v>27400000</v>
      </c>
      <c r="R741" t="s">
        <v>25</v>
      </c>
      <c r="S741" s="4">
        <v>40617</v>
      </c>
      <c r="T741" t="s">
        <v>674</v>
      </c>
      <c r="U741" t="s">
        <v>305</v>
      </c>
      <c r="V741" t="s">
        <v>38</v>
      </c>
      <c r="W741" t="s">
        <v>384</v>
      </c>
      <c r="X741" t="s">
        <v>18819</v>
      </c>
      <c r="Y741" t="s">
        <v>18820</v>
      </c>
      <c r="Z741" t="s">
        <v>675</v>
      </c>
      <c r="AA741" t="s">
        <v>18419</v>
      </c>
      <c r="AB741" t="s">
        <v>18817</v>
      </c>
      <c r="AC741" t="b">
        <v>1</v>
      </c>
      <c r="AD741" t="s">
        <v>40</v>
      </c>
      <c r="AE741">
        <v>101</v>
      </c>
      <c r="AF741" t="s">
        <v>671</v>
      </c>
      <c r="AG741" t="s">
        <v>18821</v>
      </c>
      <c r="AH741">
        <v>2010</v>
      </c>
      <c r="AI741" t="s">
        <v>18652</v>
      </c>
      <c r="AJ741" t="s">
        <v>18646</v>
      </c>
    </row>
    <row r="742" spans="1:36" x14ac:dyDescent="0.25">
      <c r="A742">
        <v>3289</v>
      </c>
      <c r="B742">
        <v>2015</v>
      </c>
      <c r="C742">
        <v>86</v>
      </c>
      <c r="D742" t="s">
        <v>11860</v>
      </c>
      <c r="E742" t="s">
        <v>611</v>
      </c>
      <c r="F742">
        <v>27740955</v>
      </c>
      <c r="G742">
        <v>2799</v>
      </c>
      <c r="H742">
        <v>10542116</v>
      </c>
      <c r="I742">
        <v>2766</v>
      </c>
      <c r="J742" t="s">
        <v>11861</v>
      </c>
      <c r="K742" t="s">
        <v>11589</v>
      </c>
      <c r="L742">
        <v>69</v>
      </c>
      <c r="M742" t="s">
        <v>611</v>
      </c>
      <c r="N742">
        <v>3288</v>
      </c>
      <c r="O742" t="s">
        <v>11862</v>
      </c>
      <c r="P742" t="s">
        <v>552</v>
      </c>
      <c r="Q742">
        <v>-1</v>
      </c>
      <c r="R742" t="s">
        <v>79</v>
      </c>
      <c r="S742" s="4">
        <v>42381</v>
      </c>
      <c r="T742" t="s">
        <v>6646</v>
      </c>
      <c r="U742" t="s">
        <v>627</v>
      </c>
      <c r="V742" t="s">
        <v>38</v>
      </c>
      <c r="W742" t="s">
        <v>583</v>
      </c>
      <c r="X742" t="s">
        <v>27462</v>
      </c>
      <c r="Y742" t="s">
        <v>27463</v>
      </c>
      <c r="Z742" t="s">
        <v>615</v>
      </c>
      <c r="AA742" t="s">
        <v>18497</v>
      </c>
      <c r="AB742" t="s">
        <v>27464</v>
      </c>
      <c r="AC742" t="b">
        <v>1</v>
      </c>
      <c r="AD742" t="s">
        <v>714</v>
      </c>
      <c r="AE742">
        <v>97</v>
      </c>
      <c r="AF742" t="s">
        <v>11860</v>
      </c>
      <c r="AG742" t="s">
        <v>27465</v>
      </c>
      <c r="AH742">
        <v>2015</v>
      </c>
      <c r="AI742" t="s">
        <v>18758</v>
      </c>
      <c r="AJ742" t="s">
        <v>18414</v>
      </c>
    </row>
    <row r="743" spans="1:36" x14ac:dyDescent="0.25">
      <c r="A743">
        <v>4002</v>
      </c>
      <c r="B743">
        <v>2016</v>
      </c>
      <c r="C743">
        <v>93</v>
      </c>
      <c r="D743" t="s">
        <v>14126</v>
      </c>
      <c r="E743" t="s">
        <v>21</v>
      </c>
      <c r="F743">
        <v>27569558</v>
      </c>
      <c r="G743">
        <v>3143</v>
      </c>
      <c r="H743">
        <v>10288932</v>
      </c>
      <c r="I743">
        <v>3143</v>
      </c>
      <c r="J743" t="s">
        <v>13865</v>
      </c>
      <c r="K743" s="1">
        <v>42555</v>
      </c>
      <c r="L743">
        <v>69</v>
      </c>
      <c r="M743" t="s">
        <v>21</v>
      </c>
      <c r="N743">
        <v>4001</v>
      </c>
      <c r="O743" t="s">
        <v>14127</v>
      </c>
      <c r="P743" t="s">
        <v>692</v>
      </c>
      <c r="Q743">
        <v>20278493</v>
      </c>
      <c r="R743" t="s">
        <v>25</v>
      </c>
      <c r="S743" t="s">
        <v>29217</v>
      </c>
      <c r="T743" t="s">
        <v>3027</v>
      </c>
      <c r="U743" t="s">
        <v>3589</v>
      </c>
      <c r="V743" t="s">
        <v>38</v>
      </c>
      <c r="W743" t="s">
        <v>62</v>
      </c>
      <c r="X743" t="s">
        <v>29288</v>
      </c>
      <c r="Y743" t="s">
        <v>29289</v>
      </c>
      <c r="Z743" t="s">
        <v>30</v>
      </c>
      <c r="AA743" t="s">
        <v>18419</v>
      </c>
      <c r="AB743" s="4">
        <v>42398</v>
      </c>
      <c r="AC743" t="b">
        <v>1</v>
      </c>
      <c r="AD743" t="s">
        <v>211</v>
      </c>
      <c r="AE743">
        <v>117</v>
      </c>
      <c r="AF743" t="s">
        <v>14126</v>
      </c>
      <c r="AG743" t="s">
        <v>29290</v>
      </c>
      <c r="AH743">
        <v>2016</v>
      </c>
      <c r="AI743" t="s">
        <v>18427</v>
      </c>
      <c r="AJ743" t="s">
        <v>18469</v>
      </c>
    </row>
    <row r="744" spans="1:36" x14ac:dyDescent="0.25">
      <c r="A744">
        <v>4003</v>
      </c>
      <c r="B744">
        <v>2016</v>
      </c>
      <c r="C744">
        <v>94</v>
      </c>
      <c r="D744" t="s">
        <v>14128</v>
      </c>
      <c r="E744" t="s">
        <v>43</v>
      </c>
      <c r="F744">
        <v>27383770</v>
      </c>
      <c r="G744">
        <v>1528</v>
      </c>
      <c r="H744">
        <v>6601313</v>
      </c>
      <c r="I744">
        <v>1528</v>
      </c>
      <c r="J744" s="1">
        <v>42712</v>
      </c>
      <c r="K744" t="s">
        <v>13884</v>
      </c>
      <c r="L744">
        <v>76</v>
      </c>
      <c r="M744" t="s">
        <v>43</v>
      </c>
      <c r="N744">
        <v>4002</v>
      </c>
      <c r="O744" t="s">
        <v>14129</v>
      </c>
      <c r="P744" t="s">
        <v>14130</v>
      </c>
      <c r="Q744">
        <v>27370107</v>
      </c>
      <c r="R744" t="s">
        <v>975</v>
      </c>
      <c r="S744" t="s">
        <v>29013</v>
      </c>
      <c r="T744" t="s">
        <v>1258</v>
      </c>
      <c r="U744" t="s">
        <v>1123</v>
      </c>
      <c r="V744" t="s">
        <v>14131</v>
      </c>
      <c r="W744" t="s">
        <v>117</v>
      </c>
      <c r="X744" t="s">
        <v>29291</v>
      </c>
      <c r="Y744" t="s">
        <v>29292</v>
      </c>
      <c r="Z744" t="s">
        <v>14132</v>
      </c>
      <c r="AA744" t="s">
        <v>18419</v>
      </c>
      <c r="AB744" t="s">
        <v>29095</v>
      </c>
      <c r="AC744" t="b">
        <v>1</v>
      </c>
      <c r="AD744" t="s">
        <v>510</v>
      </c>
      <c r="AE744">
        <v>111</v>
      </c>
      <c r="AF744" t="s">
        <v>14128</v>
      </c>
      <c r="AG744" t="s">
        <v>29293</v>
      </c>
      <c r="AH744">
        <v>2016</v>
      </c>
      <c r="AI744" t="s">
        <v>18458</v>
      </c>
      <c r="AJ744" t="s">
        <v>18579</v>
      </c>
    </row>
    <row r="745" spans="1:36" x14ac:dyDescent="0.25">
      <c r="A745">
        <v>3290</v>
      </c>
      <c r="B745">
        <v>2015</v>
      </c>
      <c r="C745">
        <v>87</v>
      </c>
      <c r="D745" t="s">
        <v>11863</v>
      </c>
      <c r="E745" t="s">
        <v>4790</v>
      </c>
      <c r="F745">
        <v>27367660</v>
      </c>
      <c r="G745">
        <v>3082</v>
      </c>
      <c r="H745">
        <v>10812861</v>
      </c>
      <c r="I745">
        <v>3082</v>
      </c>
      <c r="J745" t="s">
        <v>11864</v>
      </c>
      <c r="K745" t="s">
        <v>11865</v>
      </c>
      <c r="L745">
        <v>69</v>
      </c>
      <c r="M745" t="s">
        <v>57</v>
      </c>
      <c r="N745">
        <v>3289</v>
      </c>
      <c r="O745" t="s">
        <v>11866</v>
      </c>
      <c r="P745" t="s">
        <v>389</v>
      </c>
      <c r="Q745">
        <v>-1</v>
      </c>
      <c r="R745" t="s">
        <v>11700</v>
      </c>
      <c r="S745" t="s">
        <v>26238</v>
      </c>
      <c r="T745" t="s">
        <v>594</v>
      </c>
      <c r="U745" t="s">
        <v>152</v>
      </c>
      <c r="V745" t="s">
        <v>38</v>
      </c>
      <c r="W745" t="s">
        <v>236</v>
      </c>
      <c r="X745" t="s">
        <v>27466</v>
      </c>
      <c r="Y745" t="s">
        <v>27467</v>
      </c>
      <c r="Z745" t="s">
        <v>11867</v>
      </c>
      <c r="AA745" t="s">
        <v>18419</v>
      </c>
      <c r="AB745" t="s">
        <v>27468</v>
      </c>
      <c r="AC745" t="b">
        <v>1</v>
      </c>
      <c r="AD745" t="s">
        <v>696</v>
      </c>
      <c r="AE745">
        <v>106</v>
      </c>
      <c r="AF745" t="s">
        <v>11863</v>
      </c>
      <c r="AG745" t="s">
        <v>27469</v>
      </c>
      <c r="AH745">
        <v>2015</v>
      </c>
      <c r="AI745" t="s">
        <v>18528</v>
      </c>
      <c r="AJ745">
        <v>-6</v>
      </c>
    </row>
    <row r="746" spans="1:36" x14ac:dyDescent="0.25">
      <c r="A746">
        <v>1903</v>
      </c>
      <c r="B746">
        <v>2013</v>
      </c>
      <c r="C746">
        <v>95</v>
      </c>
      <c r="D746" t="s">
        <v>7331</v>
      </c>
      <c r="E746" t="s">
        <v>611</v>
      </c>
      <c r="F746">
        <v>27298285</v>
      </c>
      <c r="G746">
        <v>1110</v>
      </c>
      <c r="H746">
        <v>260865</v>
      </c>
      <c r="I746">
        <v>9</v>
      </c>
      <c r="J746" s="1">
        <v>41285</v>
      </c>
      <c r="K746" s="1">
        <v>41279</v>
      </c>
      <c r="L746">
        <v>181</v>
      </c>
      <c r="M746" t="s">
        <v>611</v>
      </c>
      <c r="N746">
        <v>1902</v>
      </c>
      <c r="O746" t="s">
        <v>7332</v>
      </c>
      <c r="P746" t="s">
        <v>7333</v>
      </c>
      <c r="Q746">
        <v>23750994</v>
      </c>
      <c r="R746" t="s">
        <v>25</v>
      </c>
      <c r="S746" t="s">
        <v>23660</v>
      </c>
      <c r="T746" t="s">
        <v>7334</v>
      </c>
      <c r="U746" t="s">
        <v>298</v>
      </c>
      <c r="V746" t="s">
        <v>1405</v>
      </c>
      <c r="W746" t="s">
        <v>793</v>
      </c>
      <c r="X746" t="s">
        <v>23760</v>
      </c>
      <c r="Y746" t="s">
        <v>23761</v>
      </c>
      <c r="Z746" t="s">
        <v>615</v>
      </c>
      <c r="AA746" t="s">
        <v>18497</v>
      </c>
      <c r="AB746" s="4">
        <v>41600</v>
      </c>
      <c r="AC746" t="b">
        <v>1</v>
      </c>
      <c r="AD746" t="s">
        <v>326</v>
      </c>
      <c r="AE746">
        <v>117</v>
      </c>
      <c r="AF746" t="s">
        <v>7331</v>
      </c>
      <c r="AG746" t="s">
        <v>23762</v>
      </c>
      <c r="AH746">
        <v>2013</v>
      </c>
      <c r="AI746" t="s">
        <v>19074</v>
      </c>
      <c r="AJ746">
        <v>-8</v>
      </c>
    </row>
    <row r="747" spans="1:36" x14ac:dyDescent="0.25">
      <c r="A747">
        <v>3291</v>
      </c>
      <c r="B747">
        <v>2015</v>
      </c>
      <c r="C747">
        <v>88</v>
      </c>
      <c r="D747" t="s">
        <v>11868</v>
      </c>
      <c r="E747" t="s">
        <v>181</v>
      </c>
      <c r="F747">
        <v>27288872</v>
      </c>
      <c r="G747">
        <v>3415</v>
      </c>
      <c r="H747">
        <v>8111264</v>
      </c>
      <c r="I747">
        <v>3355</v>
      </c>
      <c r="J747" t="s">
        <v>11869</v>
      </c>
      <c r="K747" t="s">
        <v>11729</v>
      </c>
      <c r="L747">
        <v>92</v>
      </c>
      <c r="M747" t="s">
        <v>181</v>
      </c>
      <c r="N747">
        <v>3290</v>
      </c>
      <c r="O747" t="s">
        <v>11870</v>
      </c>
      <c r="P747" t="s">
        <v>414</v>
      </c>
      <c r="Q747">
        <v>27274112</v>
      </c>
      <c r="R747" t="s">
        <v>25</v>
      </c>
      <c r="S747" s="4">
        <v>42332</v>
      </c>
      <c r="T747" t="s">
        <v>626</v>
      </c>
      <c r="U747" t="s">
        <v>355</v>
      </c>
      <c r="V747" t="s">
        <v>11871</v>
      </c>
      <c r="W747" t="s">
        <v>751</v>
      </c>
      <c r="X747" t="s">
        <v>27470</v>
      </c>
      <c r="Y747" t="s">
        <v>27471</v>
      </c>
      <c r="Z747" t="s">
        <v>189</v>
      </c>
      <c r="AA747" t="s">
        <v>18497</v>
      </c>
      <c r="AB747" t="s">
        <v>27472</v>
      </c>
      <c r="AC747" t="b">
        <v>1</v>
      </c>
      <c r="AD747" t="s">
        <v>287</v>
      </c>
      <c r="AE747">
        <v>103</v>
      </c>
      <c r="AF747" t="s">
        <v>11868</v>
      </c>
      <c r="AG747" t="s">
        <v>27473</v>
      </c>
      <c r="AH747">
        <v>2015</v>
      </c>
      <c r="AI747" t="s">
        <v>18874</v>
      </c>
      <c r="AJ747" t="s">
        <v>18469</v>
      </c>
    </row>
    <row r="748" spans="1:36" x14ac:dyDescent="0.25">
      <c r="A748">
        <v>1240</v>
      </c>
      <c r="B748">
        <v>2012</v>
      </c>
      <c r="C748">
        <v>101</v>
      </c>
      <c r="D748" t="s">
        <v>5165</v>
      </c>
      <c r="E748" t="s">
        <v>66</v>
      </c>
      <c r="F748">
        <v>27108272</v>
      </c>
      <c r="G748">
        <v>2023</v>
      </c>
      <c r="H748">
        <v>9612247</v>
      </c>
      <c r="I748">
        <v>2008</v>
      </c>
      <c r="J748" t="s">
        <v>5166</v>
      </c>
      <c r="K748" t="s">
        <v>5167</v>
      </c>
      <c r="L748">
        <v>89</v>
      </c>
      <c r="M748" t="s">
        <v>66</v>
      </c>
      <c r="N748">
        <v>1239</v>
      </c>
      <c r="O748" t="s">
        <v>5168</v>
      </c>
      <c r="P748" t="s">
        <v>5169</v>
      </c>
      <c r="Q748">
        <v>22100000</v>
      </c>
      <c r="R748" t="s">
        <v>5170</v>
      </c>
      <c r="S748" t="s">
        <v>22008</v>
      </c>
      <c r="T748" t="s">
        <v>5171</v>
      </c>
      <c r="U748" t="s">
        <v>5172</v>
      </c>
      <c r="V748" t="s">
        <v>5173</v>
      </c>
      <c r="W748" t="s">
        <v>172</v>
      </c>
      <c r="X748" t="s">
        <v>22009</v>
      </c>
      <c r="Y748" t="s">
        <v>22010</v>
      </c>
      <c r="Z748" t="s">
        <v>72</v>
      </c>
      <c r="AA748" t="s">
        <v>18497</v>
      </c>
      <c r="AB748" t="s">
        <v>22011</v>
      </c>
      <c r="AC748" t="b">
        <v>1</v>
      </c>
      <c r="AD748" t="s">
        <v>279</v>
      </c>
      <c r="AE748">
        <v>172</v>
      </c>
      <c r="AF748" t="s">
        <v>5165</v>
      </c>
      <c r="AG748" t="s">
        <v>22012</v>
      </c>
      <c r="AH748">
        <v>2012</v>
      </c>
      <c r="AI748" t="s">
        <v>18488</v>
      </c>
      <c r="AJ748" t="s">
        <v>18805</v>
      </c>
    </row>
    <row r="749" spans="1:36" x14ac:dyDescent="0.25">
      <c r="A749">
        <v>4735</v>
      </c>
      <c r="B749">
        <v>2017</v>
      </c>
      <c r="C749">
        <v>89</v>
      </c>
      <c r="D749" t="s">
        <v>16505</v>
      </c>
      <c r="E749" t="s">
        <v>2968</v>
      </c>
      <c r="F749">
        <v>27020284</v>
      </c>
      <c r="G749">
        <v>3036</v>
      </c>
      <c r="H749">
        <v>8567881</v>
      </c>
      <c r="I749">
        <v>2940</v>
      </c>
      <c r="J749" s="1">
        <v>42956</v>
      </c>
      <c r="K749" s="1">
        <v>42989</v>
      </c>
      <c r="L749">
        <v>62</v>
      </c>
      <c r="M749" t="s">
        <v>2968</v>
      </c>
      <c r="N749">
        <v>4734</v>
      </c>
      <c r="O749" t="s">
        <v>16506</v>
      </c>
      <c r="P749">
        <v>-1</v>
      </c>
      <c r="Q749">
        <v>26353346</v>
      </c>
      <c r="R749" t="s">
        <v>25</v>
      </c>
      <c r="S749" t="s">
        <v>30945</v>
      </c>
      <c r="T749" t="s">
        <v>16507</v>
      </c>
      <c r="U749" t="s">
        <v>305</v>
      </c>
      <c r="V749" t="s">
        <v>38</v>
      </c>
      <c r="W749" t="s">
        <v>196</v>
      </c>
      <c r="X749" t="s">
        <v>31132</v>
      </c>
      <c r="Y749" t="s">
        <v>31133</v>
      </c>
      <c r="Z749" t="s">
        <v>2974</v>
      </c>
      <c r="AA749" t="s">
        <v>18419</v>
      </c>
      <c r="AB749" t="s">
        <v>30859</v>
      </c>
      <c r="AC749" t="b">
        <v>1</v>
      </c>
      <c r="AD749" t="s">
        <v>430</v>
      </c>
      <c r="AE749">
        <v>97</v>
      </c>
      <c r="AF749" t="s">
        <v>16505</v>
      </c>
      <c r="AG749" t="s">
        <v>16507</v>
      </c>
      <c r="AH749">
        <v>2017</v>
      </c>
      <c r="AI749" t="s">
        <v>18503</v>
      </c>
      <c r="AJ749" t="s">
        <v>18427</v>
      </c>
    </row>
    <row r="750" spans="1:36" x14ac:dyDescent="0.25">
      <c r="A750">
        <v>4004</v>
      </c>
      <c r="B750">
        <v>2016</v>
      </c>
      <c r="C750">
        <v>95</v>
      </c>
      <c r="D750" t="s">
        <v>14133</v>
      </c>
      <c r="E750" t="s">
        <v>265</v>
      </c>
      <c r="F750">
        <v>27007844</v>
      </c>
      <c r="G750">
        <v>1505</v>
      </c>
      <c r="H750">
        <v>621329</v>
      </c>
      <c r="I750">
        <v>32</v>
      </c>
      <c r="J750" s="1">
        <v>42712</v>
      </c>
      <c r="K750" t="s">
        <v>14116</v>
      </c>
      <c r="L750">
        <v>97</v>
      </c>
      <c r="M750" t="s">
        <v>265</v>
      </c>
      <c r="N750">
        <v>4003</v>
      </c>
      <c r="O750" t="s">
        <v>14134</v>
      </c>
      <c r="P750" t="s">
        <v>14135</v>
      </c>
      <c r="Q750">
        <v>26973524</v>
      </c>
      <c r="R750" t="s">
        <v>25</v>
      </c>
      <c r="S750" s="4">
        <v>42696</v>
      </c>
      <c r="T750" t="s">
        <v>6804</v>
      </c>
      <c r="U750" t="s">
        <v>325</v>
      </c>
      <c r="V750" t="s">
        <v>38</v>
      </c>
      <c r="W750" t="s">
        <v>84</v>
      </c>
      <c r="X750" t="s">
        <v>29294</v>
      </c>
      <c r="Y750" t="s">
        <v>29295</v>
      </c>
      <c r="Z750" t="s">
        <v>14136</v>
      </c>
      <c r="AA750" t="s">
        <v>18497</v>
      </c>
      <c r="AB750" t="s">
        <v>29107</v>
      </c>
      <c r="AC750" t="b">
        <v>1</v>
      </c>
      <c r="AD750" t="s">
        <v>19045</v>
      </c>
      <c r="AE750">
        <v>102</v>
      </c>
      <c r="AF750" t="s">
        <v>14133</v>
      </c>
      <c r="AG750" t="s">
        <v>11773</v>
      </c>
      <c r="AH750">
        <v>2016</v>
      </c>
      <c r="AI750" t="s">
        <v>18438</v>
      </c>
      <c r="AJ750" t="s">
        <v>18474</v>
      </c>
    </row>
    <row r="751" spans="1:36" x14ac:dyDescent="0.25">
      <c r="A751">
        <v>1904</v>
      </c>
      <c r="B751">
        <v>2013</v>
      </c>
      <c r="C751">
        <v>96</v>
      </c>
      <c r="D751" t="s">
        <v>7335</v>
      </c>
      <c r="E751" t="s">
        <v>86</v>
      </c>
      <c r="F751">
        <v>26947624</v>
      </c>
      <c r="G751">
        <v>2308</v>
      </c>
      <c r="H751">
        <v>187289</v>
      </c>
      <c r="I751">
        <v>5</v>
      </c>
      <c r="J751" t="s">
        <v>7211</v>
      </c>
      <c r="K751" t="s">
        <v>7336</v>
      </c>
      <c r="L751">
        <v>62</v>
      </c>
      <c r="M751" t="s">
        <v>86</v>
      </c>
      <c r="N751">
        <v>1903</v>
      </c>
      <c r="O751" t="s">
        <v>7337</v>
      </c>
      <c r="P751" t="s">
        <v>7338</v>
      </c>
      <c r="Q751">
        <v>22442876</v>
      </c>
      <c r="R751" t="s">
        <v>3166</v>
      </c>
      <c r="S751" s="4">
        <v>41667</v>
      </c>
      <c r="T751" t="s">
        <v>2810</v>
      </c>
      <c r="U751" t="s">
        <v>7088</v>
      </c>
      <c r="V751" t="s">
        <v>7339</v>
      </c>
      <c r="W751" t="s">
        <v>527</v>
      </c>
      <c r="X751" t="s">
        <v>23763</v>
      </c>
      <c r="Y751" t="s">
        <v>23764</v>
      </c>
      <c r="Z751" t="s">
        <v>94</v>
      </c>
      <c r="AA751" t="s">
        <v>18497</v>
      </c>
      <c r="AB751" t="s">
        <v>23540</v>
      </c>
      <c r="AC751" t="b">
        <v>1</v>
      </c>
      <c r="AD751" t="s">
        <v>118</v>
      </c>
      <c r="AE751">
        <v>123</v>
      </c>
      <c r="AF751" t="s">
        <v>23765</v>
      </c>
      <c r="AG751" t="s">
        <v>18794</v>
      </c>
      <c r="AH751">
        <v>2013</v>
      </c>
      <c r="AI751" t="s">
        <v>18805</v>
      </c>
      <c r="AJ751" t="s">
        <v>18454</v>
      </c>
    </row>
    <row r="752" spans="1:36" x14ac:dyDescent="0.25">
      <c r="A752">
        <v>3292</v>
      </c>
      <c r="B752">
        <v>2015</v>
      </c>
      <c r="C752">
        <v>89</v>
      </c>
      <c r="D752" t="s">
        <v>11872</v>
      </c>
      <c r="E752" t="s">
        <v>2826</v>
      </c>
      <c r="F752">
        <v>26822144</v>
      </c>
      <c r="G752">
        <v>2064</v>
      </c>
      <c r="H752">
        <v>6610961</v>
      </c>
      <c r="I752">
        <v>1603</v>
      </c>
      <c r="J752" s="1">
        <v>42193</v>
      </c>
      <c r="K752" s="1">
        <v>42318</v>
      </c>
      <c r="L752">
        <v>65</v>
      </c>
      <c r="M752" t="s">
        <v>57</v>
      </c>
      <c r="N752">
        <v>3291</v>
      </c>
      <c r="O752" t="s">
        <v>11873</v>
      </c>
      <c r="P752" t="s">
        <v>652</v>
      </c>
      <c r="Q752">
        <v>-1</v>
      </c>
      <c r="R752" t="s">
        <v>25</v>
      </c>
      <c r="S752" s="4">
        <v>42332</v>
      </c>
      <c r="T752" t="s">
        <v>5882</v>
      </c>
      <c r="U752" t="s">
        <v>1362</v>
      </c>
      <c r="V752" t="s">
        <v>38</v>
      </c>
      <c r="W752" t="s">
        <v>502</v>
      </c>
      <c r="X752" t="s">
        <v>27474</v>
      </c>
      <c r="Y752" t="s">
        <v>27475</v>
      </c>
      <c r="Z752" t="s">
        <v>163</v>
      </c>
      <c r="AA752" t="s">
        <v>18419</v>
      </c>
      <c r="AB752" t="s">
        <v>27352</v>
      </c>
      <c r="AC752" t="b">
        <v>1</v>
      </c>
      <c r="AD752" t="s">
        <v>103</v>
      </c>
      <c r="AE752">
        <v>101</v>
      </c>
      <c r="AF752" t="s">
        <v>11872</v>
      </c>
      <c r="AG752" t="s">
        <v>3040</v>
      </c>
      <c r="AH752">
        <v>2015</v>
      </c>
      <c r="AI752" t="s">
        <v>18722</v>
      </c>
      <c r="AJ752" t="s">
        <v>18601</v>
      </c>
    </row>
    <row r="753" spans="1:36" x14ac:dyDescent="0.25">
      <c r="A753">
        <v>2593</v>
      </c>
      <c r="B753">
        <v>2014</v>
      </c>
      <c r="C753">
        <v>97</v>
      </c>
      <c r="D753" t="s">
        <v>9639</v>
      </c>
      <c r="E753" t="s">
        <v>915</v>
      </c>
      <c r="F753">
        <v>26766213</v>
      </c>
      <c r="G753">
        <v>2936</v>
      </c>
      <c r="H753">
        <v>10003827</v>
      </c>
      <c r="I753">
        <v>2936</v>
      </c>
      <c r="J753" t="s">
        <v>9438</v>
      </c>
      <c r="K753" t="s">
        <v>9549</v>
      </c>
      <c r="L753">
        <v>90</v>
      </c>
      <c r="M753" t="s">
        <v>57</v>
      </c>
      <c r="N753">
        <v>2592</v>
      </c>
      <c r="O753" t="s">
        <v>9640</v>
      </c>
      <c r="P753">
        <v>-1</v>
      </c>
      <c r="Q753">
        <v>21984384</v>
      </c>
      <c r="R753" t="s">
        <v>25</v>
      </c>
      <c r="S753" t="s">
        <v>25518</v>
      </c>
      <c r="T753" t="s">
        <v>881</v>
      </c>
      <c r="U753" t="s">
        <v>360</v>
      </c>
      <c r="V753" t="s">
        <v>38</v>
      </c>
      <c r="W753" t="s">
        <v>369</v>
      </c>
      <c r="X753" t="s">
        <v>25649</v>
      </c>
      <c r="Y753" t="s">
        <v>25650</v>
      </c>
      <c r="Z753" t="s">
        <v>2678</v>
      </c>
      <c r="AA753" t="s">
        <v>18419</v>
      </c>
      <c r="AB753" t="s">
        <v>25457</v>
      </c>
      <c r="AC753" t="b">
        <v>1</v>
      </c>
      <c r="AD753" t="s">
        <v>171</v>
      </c>
      <c r="AE753">
        <v>118</v>
      </c>
      <c r="AF753" t="s">
        <v>9639</v>
      </c>
      <c r="AG753" t="s">
        <v>25651</v>
      </c>
      <c r="AH753">
        <v>2014</v>
      </c>
      <c r="AI753" t="s">
        <v>20269</v>
      </c>
      <c r="AJ753" t="s">
        <v>18513</v>
      </c>
    </row>
    <row r="754" spans="1:36" x14ac:dyDescent="0.25">
      <c r="A754">
        <v>642</v>
      </c>
      <c r="B754">
        <v>2011</v>
      </c>
      <c r="C754">
        <v>105</v>
      </c>
      <c r="D754" t="s">
        <v>2957</v>
      </c>
      <c r="E754" t="s">
        <v>21</v>
      </c>
      <c r="F754">
        <v>26692846</v>
      </c>
      <c r="G754">
        <v>2405</v>
      </c>
      <c r="H754">
        <v>7857076</v>
      </c>
      <c r="I754">
        <v>2405</v>
      </c>
      <c r="J754" t="s">
        <v>2503</v>
      </c>
      <c r="K754" t="s">
        <v>2776</v>
      </c>
      <c r="L754">
        <v>69</v>
      </c>
      <c r="M754" t="s">
        <v>21</v>
      </c>
      <c r="N754">
        <v>641</v>
      </c>
      <c r="O754" t="s">
        <v>2958</v>
      </c>
      <c r="P754" t="s">
        <v>2959</v>
      </c>
      <c r="Q754">
        <v>26687172</v>
      </c>
      <c r="R754" t="s">
        <v>25</v>
      </c>
      <c r="S754" t="s">
        <v>19332</v>
      </c>
      <c r="T754" t="s">
        <v>2960</v>
      </c>
      <c r="U754" t="s">
        <v>27</v>
      </c>
      <c r="V754" t="s">
        <v>38</v>
      </c>
      <c r="W754" t="s">
        <v>82</v>
      </c>
      <c r="X754" t="s">
        <v>20337</v>
      </c>
      <c r="Y754" t="s">
        <v>20338</v>
      </c>
      <c r="Z754" t="s">
        <v>30</v>
      </c>
      <c r="AA754" t="s">
        <v>18405</v>
      </c>
      <c r="AB754" s="4">
        <v>40739</v>
      </c>
      <c r="AC754" t="b">
        <v>1</v>
      </c>
      <c r="AD754" t="s">
        <v>902</v>
      </c>
      <c r="AE754">
        <v>63</v>
      </c>
      <c r="AF754" t="s">
        <v>2957</v>
      </c>
      <c r="AG754" t="s">
        <v>20339</v>
      </c>
      <c r="AH754">
        <v>2011</v>
      </c>
      <c r="AI754" t="s">
        <v>18437</v>
      </c>
      <c r="AJ754" t="s">
        <v>18443</v>
      </c>
    </row>
    <row r="755" spans="1:36" x14ac:dyDescent="0.25">
      <c r="A755">
        <v>1905</v>
      </c>
      <c r="B755">
        <v>2013</v>
      </c>
      <c r="C755">
        <v>97</v>
      </c>
      <c r="D755" t="s">
        <v>7340</v>
      </c>
      <c r="E755" t="s">
        <v>2968</v>
      </c>
      <c r="F755">
        <v>26627201</v>
      </c>
      <c r="G755">
        <v>3202</v>
      </c>
      <c r="H755">
        <v>10600112</v>
      </c>
      <c r="I755">
        <v>3202</v>
      </c>
      <c r="J755" t="s">
        <v>7250</v>
      </c>
      <c r="K755" t="s">
        <v>7179</v>
      </c>
      <c r="L755">
        <v>62</v>
      </c>
      <c r="M755" t="s">
        <v>2968</v>
      </c>
      <c r="N755">
        <v>1904</v>
      </c>
      <c r="O755" t="s">
        <v>7341</v>
      </c>
      <c r="P755" t="s">
        <v>348</v>
      </c>
      <c r="Q755">
        <v>26609448</v>
      </c>
      <c r="R755" t="s">
        <v>7342</v>
      </c>
      <c r="S755" s="4">
        <v>41464</v>
      </c>
      <c r="T755" t="s">
        <v>2868</v>
      </c>
      <c r="U755" t="s">
        <v>3018</v>
      </c>
      <c r="V755" t="s">
        <v>38</v>
      </c>
      <c r="W755" t="s">
        <v>285</v>
      </c>
      <c r="X755" t="s">
        <v>23766</v>
      </c>
      <c r="Y755" t="s">
        <v>23767</v>
      </c>
      <c r="Z755" t="s">
        <v>2974</v>
      </c>
      <c r="AA755" t="s">
        <v>18419</v>
      </c>
      <c r="AB755" s="4">
        <v>41362</v>
      </c>
      <c r="AC755" t="b">
        <v>1</v>
      </c>
      <c r="AD755" t="s">
        <v>171</v>
      </c>
      <c r="AE755">
        <v>125</v>
      </c>
      <c r="AF755" t="s">
        <v>23768</v>
      </c>
      <c r="AG755" t="s">
        <v>23769</v>
      </c>
      <c r="AH755">
        <v>2013</v>
      </c>
      <c r="AI755" t="s">
        <v>18557</v>
      </c>
      <c r="AJ755" t="s">
        <v>18601</v>
      </c>
    </row>
    <row r="756" spans="1:36" x14ac:dyDescent="0.25">
      <c r="A756">
        <v>4005</v>
      </c>
      <c r="B756">
        <v>2016</v>
      </c>
      <c r="C756">
        <v>96</v>
      </c>
      <c r="D756" t="s">
        <v>14137</v>
      </c>
      <c r="E756" t="s">
        <v>611</v>
      </c>
      <c r="F756">
        <v>26594261</v>
      </c>
      <c r="G756">
        <v>2509</v>
      </c>
      <c r="H756">
        <v>12741176</v>
      </c>
      <c r="I756">
        <v>2451</v>
      </c>
      <c r="J756" s="1">
        <v>42583</v>
      </c>
      <c r="K756" t="s">
        <v>14086</v>
      </c>
      <c r="L756">
        <v>69</v>
      </c>
      <c r="M756" t="s">
        <v>611</v>
      </c>
      <c r="N756">
        <v>4004</v>
      </c>
      <c r="O756" t="s">
        <v>14138</v>
      </c>
      <c r="P756" t="s">
        <v>389</v>
      </c>
      <c r="Q756">
        <v>21818536</v>
      </c>
      <c r="R756" t="s">
        <v>25</v>
      </c>
      <c r="S756" t="s">
        <v>27856</v>
      </c>
      <c r="T756" t="s">
        <v>14139</v>
      </c>
      <c r="U756" t="s">
        <v>627</v>
      </c>
      <c r="V756" t="s">
        <v>1405</v>
      </c>
      <c r="W756" t="s">
        <v>236</v>
      </c>
      <c r="X756" t="s">
        <v>29296</v>
      </c>
      <c r="Y756" t="s">
        <v>29297</v>
      </c>
      <c r="Z756" t="s">
        <v>14140</v>
      </c>
      <c r="AA756" t="s">
        <v>18419</v>
      </c>
      <c r="AB756" s="4">
        <v>42377</v>
      </c>
      <c r="AC756" t="b">
        <v>1</v>
      </c>
      <c r="AD756">
        <v>1</v>
      </c>
      <c r="AE756">
        <v>93</v>
      </c>
      <c r="AF756" t="s">
        <v>14137</v>
      </c>
      <c r="AG756" t="s">
        <v>29298</v>
      </c>
      <c r="AH756">
        <v>2016</v>
      </c>
      <c r="AI756" t="s">
        <v>18528</v>
      </c>
      <c r="AJ756" t="s">
        <v>18907</v>
      </c>
    </row>
    <row r="757" spans="1:36" x14ac:dyDescent="0.25">
      <c r="A757">
        <v>100</v>
      </c>
      <c r="B757">
        <v>2010</v>
      </c>
      <c r="C757">
        <v>100</v>
      </c>
      <c r="D757" t="s">
        <v>676</v>
      </c>
      <c r="E757" t="s">
        <v>259</v>
      </c>
      <c r="F757">
        <v>26593646</v>
      </c>
      <c r="G757">
        <v>2678</v>
      </c>
      <c r="H757">
        <v>11416164</v>
      </c>
      <c r="I757">
        <v>2670</v>
      </c>
      <c r="J757" s="1">
        <v>40246</v>
      </c>
      <c r="K757" t="s">
        <v>206</v>
      </c>
      <c r="L757">
        <v>76</v>
      </c>
      <c r="M757" t="s">
        <v>259</v>
      </c>
      <c r="N757">
        <v>99</v>
      </c>
      <c r="O757" t="s">
        <v>677</v>
      </c>
      <c r="P757" t="s">
        <v>476</v>
      </c>
      <c r="Q757">
        <v>26200000</v>
      </c>
      <c r="R757" t="s">
        <v>25</v>
      </c>
      <c r="S757" s="4">
        <v>40547</v>
      </c>
      <c r="T757" t="s">
        <v>678</v>
      </c>
      <c r="U757" t="s">
        <v>478</v>
      </c>
      <c r="V757" t="s">
        <v>679</v>
      </c>
      <c r="W757">
        <v>6</v>
      </c>
      <c r="X757" t="s">
        <v>18822</v>
      </c>
      <c r="Y757" t="s">
        <v>18823</v>
      </c>
      <c r="Z757" t="s">
        <v>263</v>
      </c>
      <c r="AA757" t="s">
        <v>18497</v>
      </c>
      <c r="AB757" t="s">
        <v>18824</v>
      </c>
      <c r="AC757" t="b">
        <v>1</v>
      </c>
      <c r="AD757" t="s">
        <v>117</v>
      </c>
      <c r="AE757">
        <v>105</v>
      </c>
      <c r="AF757" t="s">
        <v>676</v>
      </c>
      <c r="AG757" t="s">
        <v>18825</v>
      </c>
      <c r="AH757">
        <v>2010</v>
      </c>
      <c r="AI757">
        <v>-6</v>
      </c>
      <c r="AJ757" t="s">
        <v>18553</v>
      </c>
    </row>
    <row r="758" spans="1:36" x14ac:dyDescent="0.25">
      <c r="A758">
        <v>3293</v>
      </c>
      <c r="B758">
        <v>2015</v>
      </c>
      <c r="C758">
        <v>90</v>
      </c>
      <c r="D758" t="s">
        <v>11874</v>
      </c>
      <c r="E758" t="s">
        <v>915</v>
      </c>
      <c r="F758">
        <v>26501323</v>
      </c>
      <c r="G758">
        <v>2602</v>
      </c>
      <c r="H758">
        <v>15027415</v>
      </c>
      <c r="I758">
        <v>2602</v>
      </c>
      <c r="J758" s="1">
        <v>42036</v>
      </c>
      <c r="K758" t="s">
        <v>11875</v>
      </c>
      <c r="L758">
        <v>76</v>
      </c>
      <c r="M758" t="s">
        <v>57</v>
      </c>
      <c r="N758">
        <v>3292</v>
      </c>
      <c r="O758" t="s">
        <v>11876</v>
      </c>
      <c r="P758" t="s">
        <v>358</v>
      </c>
      <c r="Q758">
        <v>-1</v>
      </c>
      <c r="R758" t="s">
        <v>8728</v>
      </c>
      <c r="S758" t="s">
        <v>25719</v>
      </c>
      <c r="T758" t="s">
        <v>11877</v>
      </c>
      <c r="U758" t="s">
        <v>576</v>
      </c>
      <c r="V758" t="s">
        <v>38</v>
      </c>
      <c r="W758" t="s">
        <v>272</v>
      </c>
      <c r="X758" t="s">
        <v>27476</v>
      </c>
      <c r="Y758" t="s">
        <v>27477</v>
      </c>
      <c r="Z758" t="s">
        <v>2678</v>
      </c>
      <c r="AA758" t="s">
        <v>18419</v>
      </c>
      <c r="AB758" s="4">
        <v>42006</v>
      </c>
      <c r="AC758" t="b">
        <v>1</v>
      </c>
      <c r="AD758" t="s">
        <v>405</v>
      </c>
      <c r="AE758">
        <v>98</v>
      </c>
      <c r="AF758" t="s">
        <v>11874</v>
      </c>
      <c r="AG758" t="s">
        <v>27478</v>
      </c>
      <c r="AH758">
        <v>2014</v>
      </c>
      <c r="AI758" t="s">
        <v>18788</v>
      </c>
      <c r="AJ758" t="s">
        <v>18468</v>
      </c>
    </row>
    <row r="759" spans="1:36" x14ac:dyDescent="0.25">
      <c r="A759">
        <v>3294</v>
      </c>
      <c r="B759">
        <v>2015</v>
      </c>
      <c r="C759">
        <v>91</v>
      </c>
      <c r="D759" t="s">
        <v>11878</v>
      </c>
      <c r="E759" t="s">
        <v>66</v>
      </c>
      <c r="F759">
        <v>26461644</v>
      </c>
      <c r="G759">
        <v>3171</v>
      </c>
      <c r="H759">
        <v>11012305</v>
      </c>
      <c r="I759">
        <v>3171</v>
      </c>
      <c r="J759" t="s">
        <v>11579</v>
      </c>
      <c r="K759" s="1">
        <v>42190</v>
      </c>
      <c r="L759">
        <v>55</v>
      </c>
      <c r="M759" t="s">
        <v>66</v>
      </c>
      <c r="N759">
        <v>3293</v>
      </c>
      <c r="O759" t="s">
        <v>11879</v>
      </c>
      <c r="P759">
        <v>-1</v>
      </c>
      <c r="Q759">
        <v>-1</v>
      </c>
      <c r="R759" t="s">
        <v>25</v>
      </c>
      <c r="S759" s="4">
        <v>42171</v>
      </c>
      <c r="T759" t="s">
        <v>2751</v>
      </c>
      <c r="U759" t="s">
        <v>727</v>
      </c>
      <c r="V759" t="s">
        <v>38</v>
      </c>
      <c r="W759" t="s">
        <v>344</v>
      </c>
      <c r="X759" t="s">
        <v>27479</v>
      </c>
      <c r="Y759" t="s">
        <v>27480</v>
      </c>
      <c r="Z759" t="s">
        <v>154</v>
      </c>
      <c r="AA759" t="s">
        <v>18497</v>
      </c>
      <c r="AB759" s="4">
        <v>42076</v>
      </c>
      <c r="AC759" t="b">
        <v>1</v>
      </c>
      <c r="AD759">
        <v>6</v>
      </c>
      <c r="AE759">
        <v>114</v>
      </c>
      <c r="AF759" t="s">
        <v>11878</v>
      </c>
      <c r="AG759" t="s">
        <v>27481</v>
      </c>
      <c r="AH759">
        <v>2015</v>
      </c>
      <c r="AI759" t="s">
        <v>18601</v>
      </c>
      <c r="AJ759" t="s">
        <v>18553</v>
      </c>
    </row>
    <row r="760" spans="1:36" x14ac:dyDescent="0.25">
      <c r="A760">
        <v>1241</v>
      </c>
      <c r="B760">
        <v>2012</v>
      </c>
      <c r="C760">
        <v>102</v>
      </c>
      <c r="D760" t="s">
        <v>5174</v>
      </c>
      <c r="E760" t="s">
        <v>265</v>
      </c>
      <c r="F760">
        <v>26414527</v>
      </c>
      <c r="G760">
        <v>2737</v>
      </c>
      <c r="H760">
        <v>11515790</v>
      </c>
      <c r="I760">
        <v>2737</v>
      </c>
      <c r="J760" t="s">
        <v>5045</v>
      </c>
      <c r="K760" s="1">
        <v>41247</v>
      </c>
      <c r="L760">
        <v>76</v>
      </c>
      <c r="M760" t="s">
        <v>265</v>
      </c>
      <c r="N760">
        <v>1240</v>
      </c>
      <c r="O760" t="s">
        <v>5175</v>
      </c>
      <c r="P760" t="s">
        <v>414</v>
      </c>
      <c r="Q760">
        <v>26100000</v>
      </c>
      <c r="R760" t="s">
        <v>25</v>
      </c>
      <c r="S760" t="s">
        <v>20849</v>
      </c>
      <c r="T760" t="s">
        <v>428</v>
      </c>
      <c r="U760" t="s">
        <v>210</v>
      </c>
      <c r="V760" t="s">
        <v>38</v>
      </c>
      <c r="W760" t="s">
        <v>405</v>
      </c>
      <c r="X760" t="s">
        <v>22013</v>
      </c>
      <c r="Y760" t="s">
        <v>22014</v>
      </c>
      <c r="Z760" t="s">
        <v>271</v>
      </c>
      <c r="AA760" t="s">
        <v>18419</v>
      </c>
      <c r="AB760" s="4">
        <v>40935</v>
      </c>
      <c r="AC760" t="b">
        <v>1</v>
      </c>
      <c r="AD760" t="s">
        <v>5176</v>
      </c>
      <c r="AE760">
        <v>91</v>
      </c>
      <c r="AF760" t="s">
        <v>22015</v>
      </c>
      <c r="AG760" t="s">
        <v>22016</v>
      </c>
      <c r="AH760">
        <v>2012</v>
      </c>
      <c r="AI760" t="s">
        <v>18637</v>
      </c>
      <c r="AJ760" t="s">
        <v>18414</v>
      </c>
    </row>
    <row r="761" spans="1:36" x14ac:dyDescent="0.25">
      <c r="A761">
        <v>4006</v>
      </c>
      <c r="B761">
        <v>2016</v>
      </c>
      <c r="C761">
        <v>97</v>
      </c>
      <c r="D761" t="s">
        <v>14141</v>
      </c>
      <c r="E761" t="s">
        <v>43</v>
      </c>
      <c r="F761">
        <v>26410477</v>
      </c>
      <c r="G761">
        <v>3084</v>
      </c>
      <c r="H761">
        <v>11203815</v>
      </c>
      <c r="I761">
        <v>3084</v>
      </c>
      <c r="J761" t="s">
        <v>14033</v>
      </c>
      <c r="K761" s="1">
        <v>42531</v>
      </c>
      <c r="L761">
        <v>48</v>
      </c>
      <c r="M761" t="s">
        <v>43</v>
      </c>
      <c r="N761">
        <v>4005</v>
      </c>
      <c r="O761" t="s">
        <v>14142</v>
      </c>
      <c r="P761" t="s">
        <v>692</v>
      </c>
      <c r="Q761">
        <v>26384681</v>
      </c>
      <c r="R761" t="s">
        <v>25</v>
      </c>
      <c r="S761" t="s">
        <v>29013</v>
      </c>
      <c r="T761" t="s">
        <v>5117</v>
      </c>
      <c r="U761" t="s">
        <v>254</v>
      </c>
      <c r="V761" t="s">
        <v>14143</v>
      </c>
      <c r="W761" t="s">
        <v>751</v>
      </c>
      <c r="X761" t="s">
        <v>29299</v>
      </c>
      <c r="Y761" t="s">
        <v>29300</v>
      </c>
      <c r="Z761" t="s">
        <v>144</v>
      </c>
      <c r="AA761" t="s">
        <v>18419</v>
      </c>
      <c r="AB761" t="s">
        <v>29209</v>
      </c>
      <c r="AC761" t="b">
        <v>1</v>
      </c>
      <c r="AD761" t="s">
        <v>2339</v>
      </c>
      <c r="AE761">
        <v>123</v>
      </c>
      <c r="AF761" t="s">
        <v>29301</v>
      </c>
      <c r="AG761" t="s">
        <v>29302</v>
      </c>
      <c r="AH761">
        <v>2016</v>
      </c>
      <c r="AI761" t="s">
        <v>18874</v>
      </c>
      <c r="AJ761" t="s">
        <v>18422</v>
      </c>
    </row>
    <row r="762" spans="1:36" x14ac:dyDescent="0.25">
      <c r="A762">
        <v>2594</v>
      </c>
      <c r="B762">
        <v>2014</v>
      </c>
      <c r="C762">
        <v>98</v>
      </c>
      <c r="D762" t="s">
        <v>9641</v>
      </c>
      <c r="E762" t="s">
        <v>86</v>
      </c>
      <c r="F762">
        <v>26307600</v>
      </c>
      <c r="G762">
        <v>2714</v>
      </c>
      <c r="H762">
        <v>12758780</v>
      </c>
      <c r="I762">
        <v>2712</v>
      </c>
      <c r="J762" t="s">
        <v>9405</v>
      </c>
      <c r="K762" t="s">
        <v>9642</v>
      </c>
      <c r="L762">
        <v>34</v>
      </c>
      <c r="M762" t="s">
        <v>86</v>
      </c>
      <c r="N762">
        <v>2593</v>
      </c>
      <c r="O762" t="s">
        <v>9643</v>
      </c>
      <c r="P762" t="s">
        <v>389</v>
      </c>
      <c r="Q762">
        <v>-1</v>
      </c>
      <c r="R762" t="s">
        <v>25</v>
      </c>
      <c r="S762" s="4">
        <v>42017</v>
      </c>
      <c r="T762" t="s">
        <v>9644</v>
      </c>
      <c r="U762" t="s">
        <v>559</v>
      </c>
      <c r="V762" t="s">
        <v>9645</v>
      </c>
      <c r="W762" t="s">
        <v>50</v>
      </c>
      <c r="X762" t="s">
        <v>25652</v>
      </c>
      <c r="Y762" t="s">
        <v>25653</v>
      </c>
      <c r="Z762" t="s">
        <v>670</v>
      </c>
      <c r="AA762" t="s">
        <v>18497</v>
      </c>
      <c r="AB762" t="s">
        <v>25422</v>
      </c>
      <c r="AC762" t="b">
        <v>1</v>
      </c>
      <c r="AD762" t="s">
        <v>279</v>
      </c>
      <c r="AE762">
        <v>114</v>
      </c>
      <c r="AF762" t="s">
        <v>9641</v>
      </c>
      <c r="AG762" t="s">
        <v>25654</v>
      </c>
      <c r="AH762">
        <v>2014</v>
      </c>
      <c r="AI762" t="s">
        <v>18422</v>
      </c>
      <c r="AJ762" t="s">
        <v>18415</v>
      </c>
    </row>
    <row r="763" spans="1:36" x14ac:dyDescent="0.25">
      <c r="A763">
        <v>3295</v>
      </c>
      <c r="B763">
        <v>2015</v>
      </c>
      <c r="C763">
        <v>92</v>
      </c>
      <c r="D763" t="s">
        <v>11880</v>
      </c>
      <c r="E763" t="s">
        <v>265</v>
      </c>
      <c r="F763">
        <v>26302731</v>
      </c>
      <c r="G763">
        <v>2603</v>
      </c>
      <c r="H763">
        <v>8317545</v>
      </c>
      <c r="I763">
        <v>2603</v>
      </c>
      <c r="J763" t="s">
        <v>11881</v>
      </c>
      <c r="K763" t="s">
        <v>11770</v>
      </c>
      <c r="L763">
        <v>62</v>
      </c>
      <c r="M763" t="s">
        <v>265</v>
      </c>
      <c r="N763">
        <v>3294</v>
      </c>
      <c r="O763" t="s">
        <v>11882</v>
      </c>
      <c r="P763" t="s">
        <v>487</v>
      </c>
      <c r="Q763">
        <v>-1</v>
      </c>
      <c r="R763" t="s">
        <v>25</v>
      </c>
      <c r="S763" t="s">
        <v>27206</v>
      </c>
      <c r="T763" t="s">
        <v>11883</v>
      </c>
      <c r="U763" t="s">
        <v>2773</v>
      </c>
      <c r="V763" t="s">
        <v>38</v>
      </c>
      <c r="W763" t="s">
        <v>548</v>
      </c>
      <c r="X763" t="s">
        <v>27482</v>
      </c>
      <c r="Y763" t="s">
        <v>27483</v>
      </c>
      <c r="Z763" t="s">
        <v>11884</v>
      </c>
      <c r="AA763" t="s">
        <v>18419</v>
      </c>
      <c r="AB763" s="4">
        <v>42321</v>
      </c>
      <c r="AC763" t="b">
        <v>1</v>
      </c>
      <c r="AD763" t="s">
        <v>549</v>
      </c>
      <c r="AE763">
        <v>107</v>
      </c>
      <c r="AF763" t="s">
        <v>11880</v>
      </c>
      <c r="AG763" t="s">
        <v>27484</v>
      </c>
      <c r="AH763">
        <v>2015</v>
      </c>
      <c r="AI763" t="s">
        <v>18733</v>
      </c>
      <c r="AJ763" t="s">
        <v>18422</v>
      </c>
    </row>
    <row r="764" spans="1:36" x14ac:dyDescent="0.25">
      <c r="A764">
        <v>101</v>
      </c>
      <c r="B764">
        <v>2010</v>
      </c>
      <c r="C764">
        <v>101</v>
      </c>
      <c r="D764" t="s">
        <v>680</v>
      </c>
      <c r="E764" t="s">
        <v>259</v>
      </c>
      <c r="F764">
        <v>26167002</v>
      </c>
      <c r="G764">
        <v>2719</v>
      </c>
      <c r="H764">
        <v>7810481</v>
      </c>
      <c r="I764">
        <v>2719</v>
      </c>
      <c r="J764" t="s">
        <v>215</v>
      </c>
      <c r="K764" s="1">
        <v>40493</v>
      </c>
      <c r="L764">
        <v>111</v>
      </c>
      <c r="M764" t="s">
        <v>259</v>
      </c>
      <c r="N764">
        <v>100</v>
      </c>
      <c r="O764" t="s">
        <v>681</v>
      </c>
      <c r="P764" t="s">
        <v>225</v>
      </c>
      <c r="Q764">
        <v>26161406</v>
      </c>
      <c r="R764" t="s">
        <v>25</v>
      </c>
      <c r="S764" s="4">
        <v>40491</v>
      </c>
      <c r="T764" t="s">
        <v>682</v>
      </c>
      <c r="U764" t="s">
        <v>683</v>
      </c>
      <c r="V764" t="s">
        <v>38</v>
      </c>
      <c r="W764" t="s">
        <v>228</v>
      </c>
      <c r="X764" t="s">
        <v>18826</v>
      </c>
      <c r="Y764" t="s">
        <v>18827</v>
      </c>
      <c r="Z764" t="s">
        <v>263</v>
      </c>
      <c r="AA764" t="s">
        <v>18405</v>
      </c>
      <c r="AB764" s="4">
        <v>40382</v>
      </c>
      <c r="AC764" t="b">
        <v>1</v>
      </c>
      <c r="AD764">
        <v>7</v>
      </c>
      <c r="AE764">
        <v>103</v>
      </c>
      <c r="AF764" t="s">
        <v>680</v>
      </c>
      <c r="AG764" t="s">
        <v>18828</v>
      </c>
      <c r="AH764">
        <v>2010</v>
      </c>
      <c r="AI764" t="s">
        <v>18522</v>
      </c>
      <c r="AJ764" t="s">
        <v>18553</v>
      </c>
    </row>
    <row r="765" spans="1:36" x14ac:dyDescent="0.25">
      <c r="A765">
        <v>2595</v>
      </c>
      <c r="B765">
        <v>2014</v>
      </c>
      <c r="C765">
        <v>99</v>
      </c>
      <c r="D765" t="s">
        <v>9646</v>
      </c>
      <c r="E765" t="s">
        <v>611</v>
      </c>
      <c r="F765">
        <v>26068955</v>
      </c>
      <c r="G765">
        <v>2809</v>
      </c>
      <c r="H765">
        <v>8742109</v>
      </c>
      <c r="I765">
        <v>2809</v>
      </c>
      <c r="J765" t="s">
        <v>9647</v>
      </c>
      <c r="K765" s="1">
        <v>41702</v>
      </c>
      <c r="L765">
        <v>62</v>
      </c>
      <c r="M765" t="s">
        <v>611</v>
      </c>
      <c r="N765">
        <v>2594</v>
      </c>
      <c r="O765" t="s">
        <v>9648</v>
      </c>
      <c r="P765" t="s">
        <v>348</v>
      </c>
      <c r="Q765">
        <v>23264422</v>
      </c>
      <c r="R765" t="s">
        <v>25</v>
      </c>
      <c r="S765" t="s">
        <v>23773</v>
      </c>
      <c r="T765" t="s">
        <v>9649</v>
      </c>
      <c r="U765" t="s">
        <v>169</v>
      </c>
      <c r="V765" t="s">
        <v>38</v>
      </c>
      <c r="W765" t="s">
        <v>332</v>
      </c>
      <c r="X765" t="s">
        <v>25655</v>
      </c>
      <c r="Y765" t="s">
        <v>25656</v>
      </c>
      <c r="Z765" t="s">
        <v>615</v>
      </c>
      <c r="AA765" t="s">
        <v>18497</v>
      </c>
      <c r="AB765" s="4">
        <v>41670</v>
      </c>
      <c r="AC765" t="b">
        <v>1</v>
      </c>
      <c r="AD765" t="s">
        <v>405</v>
      </c>
      <c r="AE765">
        <v>94</v>
      </c>
      <c r="AF765" t="s">
        <v>9646</v>
      </c>
      <c r="AG765" t="s">
        <v>9649</v>
      </c>
      <c r="AH765">
        <v>2014</v>
      </c>
      <c r="AI765" t="s">
        <v>18677</v>
      </c>
      <c r="AJ765" t="s">
        <v>18642</v>
      </c>
    </row>
    <row r="766" spans="1:36" x14ac:dyDescent="0.25">
      <c r="A766">
        <v>1906</v>
      </c>
      <c r="B766">
        <v>2013</v>
      </c>
      <c r="C766">
        <v>98</v>
      </c>
      <c r="D766" t="s">
        <v>7343</v>
      </c>
      <c r="E766" t="s">
        <v>611</v>
      </c>
      <c r="F766">
        <v>26004851</v>
      </c>
      <c r="G766">
        <v>1553</v>
      </c>
      <c r="H766">
        <v>8811790</v>
      </c>
      <c r="I766">
        <v>1551</v>
      </c>
      <c r="J766" t="s">
        <v>7344</v>
      </c>
      <c r="K766" s="1">
        <v>41406</v>
      </c>
      <c r="L766">
        <v>104</v>
      </c>
      <c r="M766" t="s">
        <v>611</v>
      </c>
      <c r="N766">
        <v>1905</v>
      </c>
      <c r="O766" t="s">
        <v>7345</v>
      </c>
      <c r="P766" t="s">
        <v>3091</v>
      </c>
      <c r="Q766">
        <v>33408732</v>
      </c>
      <c r="R766" t="s">
        <v>7346</v>
      </c>
      <c r="S766" s="4">
        <v>41597</v>
      </c>
      <c r="T766" t="s">
        <v>649</v>
      </c>
      <c r="U766" t="s">
        <v>3380</v>
      </c>
      <c r="V766" t="s">
        <v>38</v>
      </c>
      <c r="W766" t="s">
        <v>95</v>
      </c>
      <c r="X766" t="s">
        <v>23770</v>
      </c>
      <c r="Y766" t="s">
        <v>23771</v>
      </c>
      <c r="Z766" t="s">
        <v>615</v>
      </c>
      <c r="AA766" t="s">
        <v>18497</v>
      </c>
      <c r="AB766" t="s">
        <v>23733</v>
      </c>
      <c r="AC766" t="b">
        <v>1</v>
      </c>
      <c r="AD766" t="s">
        <v>84</v>
      </c>
      <c r="AE766">
        <v>109</v>
      </c>
      <c r="AF766" t="s">
        <v>7343</v>
      </c>
      <c r="AG766" t="s">
        <v>23772</v>
      </c>
      <c r="AH766">
        <v>2013</v>
      </c>
      <c r="AI766" t="s">
        <v>18454</v>
      </c>
      <c r="AJ766">
        <v>-7</v>
      </c>
    </row>
    <row r="767" spans="1:36" x14ac:dyDescent="0.25">
      <c r="A767">
        <v>102</v>
      </c>
      <c r="B767">
        <v>2010</v>
      </c>
      <c r="C767">
        <v>102</v>
      </c>
      <c r="D767" t="s">
        <v>684</v>
      </c>
      <c r="E767" t="s">
        <v>86</v>
      </c>
      <c r="F767">
        <v>25918920</v>
      </c>
      <c r="G767">
        <v>2512</v>
      </c>
      <c r="H767">
        <v>9202815</v>
      </c>
      <c r="I767">
        <v>2511</v>
      </c>
      <c r="J767" s="1">
        <v>40391</v>
      </c>
      <c r="K767" s="1">
        <v>40271</v>
      </c>
      <c r="L767">
        <v>55</v>
      </c>
      <c r="M767" t="s">
        <v>86</v>
      </c>
      <c r="N767">
        <v>101</v>
      </c>
      <c r="O767" t="s">
        <v>685</v>
      </c>
      <c r="P767">
        <v>-1</v>
      </c>
      <c r="Q767">
        <v>25893485</v>
      </c>
      <c r="R767" t="s">
        <v>686</v>
      </c>
      <c r="S767" t="s">
        <v>18673</v>
      </c>
      <c r="T767" t="s">
        <v>687</v>
      </c>
      <c r="U767" t="s">
        <v>169</v>
      </c>
      <c r="V767" t="s">
        <v>170</v>
      </c>
      <c r="W767" t="s">
        <v>430</v>
      </c>
      <c r="X767" t="s">
        <v>18829</v>
      </c>
      <c r="Y767" t="s">
        <v>18830</v>
      </c>
      <c r="Z767" t="s">
        <v>688</v>
      </c>
      <c r="AA767" t="s">
        <v>18411</v>
      </c>
      <c r="AB767" s="4">
        <v>40186</v>
      </c>
      <c r="AC767" t="b">
        <v>1</v>
      </c>
      <c r="AD767" t="s">
        <v>405</v>
      </c>
      <c r="AE767">
        <v>100</v>
      </c>
      <c r="AF767" t="s">
        <v>684</v>
      </c>
      <c r="AG767" t="s">
        <v>18831</v>
      </c>
      <c r="AH767">
        <v>2010</v>
      </c>
      <c r="AI767" t="s">
        <v>18657</v>
      </c>
      <c r="AJ767" t="s">
        <v>18415</v>
      </c>
    </row>
    <row r="768" spans="1:36" x14ac:dyDescent="0.25">
      <c r="A768">
        <v>1242</v>
      </c>
      <c r="B768">
        <v>2012</v>
      </c>
      <c r="C768">
        <v>103</v>
      </c>
      <c r="D768" t="s">
        <v>5177</v>
      </c>
      <c r="E768" t="s">
        <v>4790</v>
      </c>
      <c r="F768">
        <v>25888412</v>
      </c>
      <c r="G768">
        <v>2541</v>
      </c>
      <c r="H768">
        <v>11396768</v>
      </c>
      <c r="I768">
        <v>2539</v>
      </c>
      <c r="J768" t="s">
        <v>5033</v>
      </c>
      <c r="K768" s="1">
        <v>40969</v>
      </c>
      <c r="L768">
        <v>75</v>
      </c>
      <c r="M768" t="s">
        <v>57</v>
      </c>
      <c r="N768">
        <v>1241</v>
      </c>
      <c r="O768" t="s">
        <v>5178</v>
      </c>
      <c r="P768" t="s">
        <v>652</v>
      </c>
      <c r="Q768">
        <v>25863915</v>
      </c>
      <c r="R768" t="s">
        <v>90</v>
      </c>
      <c r="S768" t="s">
        <v>21782</v>
      </c>
      <c r="T768" t="s">
        <v>5179</v>
      </c>
      <c r="U768" t="s">
        <v>219</v>
      </c>
      <c r="V768" t="s">
        <v>203</v>
      </c>
      <c r="W768">
        <v>3</v>
      </c>
      <c r="X768" t="s">
        <v>22017</v>
      </c>
      <c r="Y768" t="s">
        <v>22018</v>
      </c>
      <c r="Z768" t="s">
        <v>5180</v>
      </c>
      <c r="AA768" t="s">
        <v>18419</v>
      </c>
      <c r="AB768" t="s">
        <v>21889</v>
      </c>
      <c r="AC768" t="b">
        <v>1</v>
      </c>
      <c r="AD768" t="s">
        <v>714</v>
      </c>
      <c r="AE768">
        <v>101</v>
      </c>
      <c r="AF768" t="s">
        <v>5177</v>
      </c>
      <c r="AG768" t="s">
        <v>22019</v>
      </c>
      <c r="AH768">
        <v>2012</v>
      </c>
      <c r="AI768">
        <v>-3</v>
      </c>
      <c r="AJ768" t="s">
        <v>18552</v>
      </c>
    </row>
    <row r="769" spans="1:36" x14ac:dyDescent="0.25">
      <c r="A769">
        <v>3296</v>
      </c>
      <c r="B769">
        <v>2015</v>
      </c>
      <c r="C769">
        <v>93</v>
      </c>
      <c r="D769" t="s">
        <v>11885</v>
      </c>
      <c r="E769" t="s">
        <v>915</v>
      </c>
      <c r="F769">
        <v>25801047</v>
      </c>
      <c r="G769">
        <v>2666</v>
      </c>
      <c r="H769">
        <v>10203437</v>
      </c>
      <c r="I769">
        <v>2666</v>
      </c>
      <c r="J769" t="s">
        <v>11753</v>
      </c>
      <c r="K769" s="1">
        <v>42314</v>
      </c>
      <c r="L769">
        <v>104</v>
      </c>
      <c r="M769" t="s">
        <v>57</v>
      </c>
      <c r="N769">
        <v>3295</v>
      </c>
      <c r="O769" t="s">
        <v>11886</v>
      </c>
      <c r="P769" t="s">
        <v>487</v>
      </c>
      <c r="Q769">
        <v>-1</v>
      </c>
      <c r="R769" t="s">
        <v>25</v>
      </c>
      <c r="S769">
        <v>-1</v>
      </c>
      <c r="T769" t="s">
        <v>5444</v>
      </c>
      <c r="U769" t="s">
        <v>3031</v>
      </c>
      <c r="V769" t="s">
        <v>38</v>
      </c>
      <c r="W769" t="s">
        <v>548</v>
      </c>
      <c r="X769" t="s">
        <v>27485</v>
      </c>
      <c r="Y769" t="s">
        <v>27486</v>
      </c>
      <c r="Z769">
        <v>-1</v>
      </c>
      <c r="AA769" t="s">
        <v>18419</v>
      </c>
      <c r="AB769" t="s">
        <v>27359</v>
      </c>
      <c r="AC769" t="b">
        <v>1</v>
      </c>
      <c r="AE769">
        <v>83</v>
      </c>
      <c r="AF769" t="s">
        <v>11885</v>
      </c>
      <c r="AG769" t="s">
        <v>27487</v>
      </c>
      <c r="AH769">
        <v>2015</v>
      </c>
      <c r="AI769" t="s">
        <v>18733</v>
      </c>
      <c r="AJ769" t="s">
        <v>18652</v>
      </c>
    </row>
    <row r="770" spans="1:36" x14ac:dyDescent="0.25">
      <c r="A770">
        <v>643</v>
      </c>
      <c r="B770">
        <v>2011</v>
      </c>
      <c r="C770">
        <v>106</v>
      </c>
      <c r="D770" t="s">
        <v>2961</v>
      </c>
      <c r="E770" t="s">
        <v>66</v>
      </c>
      <c r="F770">
        <v>25746542</v>
      </c>
      <c r="G770">
        <v>208</v>
      </c>
      <c r="H770">
        <v>871478</v>
      </c>
      <c r="I770">
        <v>206</v>
      </c>
      <c r="J770" s="1">
        <v>40759</v>
      </c>
      <c r="K770" t="s">
        <v>2962</v>
      </c>
      <c r="L770">
        <v>88</v>
      </c>
      <c r="M770" t="s">
        <v>66</v>
      </c>
      <c r="N770">
        <v>642</v>
      </c>
      <c r="O770" t="s">
        <v>2963</v>
      </c>
      <c r="P770" t="s">
        <v>692</v>
      </c>
      <c r="Q770">
        <v>25057256</v>
      </c>
      <c r="R770" t="s">
        <v>25</v>
      </c>
      <c r="S770" t="s">
        <v>20029</v>
      </c>
      <c r="T770" t="s">
        <v>2964</v>
      </c>
      <c r="U770" t="s">
        <v>2965</v>
      </c>
      <c r="V770" t="s">
        <v>38</v>
      </c>
      <c r="W770" t="s">
        <v>279</v>
      </c>
      <c r="X770" t="s">
        <v>20340</v>
      </c>
      <c r="Y770" t="s">
        <v>20341</v>
      </c>
      <c r="Z770" t="s">
        <v>2966</v>
      </c>
      <c r="AA770" t="s">
        <v>18405</v>
      </c>
      <c r="AB770" t="s">
        <v>18538</v>
      </c>
      <c r="AC770" t="b">
        <v>1</v>
      </c>
      <c r="AD770" t="s">
        <v>18452</v>
      </c>
      <c r="AE770">
        <v>40</v>
      </c>
      <c r="AF770" t="s">
        <v>20342</v>
      </c>
      <c r="AG770" t="s">
        <v>20343</v>
      </c>
      <c r="AH770">
        <v>2011</v>
      </c>
      <c r="AI770" t="s">
        <v>18553</v>
      </c>
      <c r="AJ770" t="s">
        <v>18474</v>
      </c>
    </row>
    <row r="771" spans="1:36" x14ac:dyDescent="0.25">
      <c r="A771">
        <v>103</v>
      </c>
      <c r="B771">
        <v>2010</v>
      </c>
      <c r="C771">
        <v>103</v>
      </c>
      <c r="D771" t="s">
        <v>689</v>
      </c>
      <c r="E771" t="s">
        <v>21</v>
      </c>
      <c r="F771">
        <v>25702053</v>
      </c>
      <c r="G771">
        <v>2548</v>
      </c>
      <c r="H771">
        <v>8407513</v>
      </c>
      <c r="I771">
        <v>2548</v>
      </c>
      <c r="J771" t="s">
        <v>480</v>
      </c>
      <c r="K771" t="s">
        <v>690</v>
      </c>
      <c r="L771">
        <v>83</v>
      </c>
      <c r="M771" t="s">
        <v>21</v>
      </c>
      <c r="N771">
        <v>102</v>
      </c>
      <c r="O771" t="s">
        <v>691</v>
      </c>
      <c r="P771" t="s">
        <v>692</v>
      </c>
      <c r="Q771">
        <v>25677801</v>
      </c>
      <c r="R771" t="s">
        <v>25</v>
      </c>
      <c r="S771" t="s">
        <v>18602</v>
      </c>
      <c r="T771" t="s">
        <v>693</v>
      </c>
      <c r="U771" t="s">
        <v>694</v>
      </c>
      <c r="V771" t="s">
        <v>38</v>
      </c>
      <c r="W771" t="s">
        <v>695</v>
      </c>
      <c r="X771" t="s">
        <v>18832</v>
      </c>
      <c r="Y771" t="s">
        <v>18833</v>
      </c>
      <c r="Z771" t="s">
        <v>570</v>
      </c>
      <c r="AA771" t="s">
        <v>18411</v>
      </c>
      <c r="AB771" t="s">
        <v>18691</v>
      </c>
      <c r="AC771" t="b">
        <v>1</v>
      </c>
      <c r="AD771" t="s">
        <v>696</v>
      </c>
      <c r="AE771">
        <v>105</v>
      </c>
      <c r="AF771" t="s">
        <v>689</v>
      </c>
      <c r="AG771" t="s">
        <v>18834</v>
      </c>
      <c r="AH771">
        <v>2010</v>
      </c>
      <c r="AI771" t="s">
        <v>18835</v>
      </c>
      <c r="AJ771" t="s">
        <v>18427</v>
      </c>
    </row>
    <row r="772" spans="1:36" x14ac:dyDescent="0.25">
      <c r="A772">
        <v>4737</v>
      </c>
      <c r="B772">
        <v>2017</v>
      </c>
      <c r="C772">
        <v>91</v>
      </c>
      <c r="D772" t="s">
        <v>16508</v>
      </c>
      <c r="E772" t="s">
        <v>231</v>
      </c>
      <c r="F772">
        <v>25584504</v>
      </c>
      <c r="G772">
        <v>3134</v>
      </c>
      <c r="H772">
        <v>8724795</v>
      </c>
      <c r="I772">
        <v>3134</v>
      </c>
      <c r="J772" t="s">
        <v>16206</v>
      </c>
      <c r="K772" t="s">
        <v>16339</v>
      </c>
      <c r="L772">
        <v>62</v>
      </c>
      <c r="M772" t="s">
        <v>231</v>
      </c>
      <c r="N772">
        <v>4736</v>
      </c>
      <c r="O772" t="s">
        <v>16509</v>
      </c>
      <c r="P772" t="s">
        <v>506</v>
      </c>
      <c r="Q772">
        <v>25563273</v>
      </c>
      <c r="R772" t="s">
        <v>25</v>
      </c>
      <c r="S772" t="s">
        <v>30926</v>
      </c>
      <c r="T772" t="s">
        <v>16510</v>
      </c>
      <c r="U772" t="s">
        <v>1128</v>
      </c>
      <c r="V772" t="s">
        <v>38</v>
      </c>
      <c r="W772">
        <v>3</v>
      </c>
      <c r="X772" t="s">
        <v>31134</v>
      </c>
      <c r="Y772" t="s">
        <v>31135</v>
      </c>
      <c r="Z772" t="s">
        <v>72</v>
      </c>
      <c r="AA772" t="s">
        <v>18497</v>
      </c>
      <c r="AB772" s="4">
        <v>42916</v>
      </c>
      <c r="AC772" t="b">
        <v>1</v>
      </c>
      <c r="AD772" t="s">
        <v>238</v>
      </c>
      <c r="AE772">
        <v>88</v>
      </c>
      <c r="AF772" t="s">
        <v>16508</v>
      </c>
      <c r="AG772" t="s">
        <v>31136</v>
      </c>
      <c r="AH772">
        <v>2017</v>
      </c>
      <c r="AI772">
        <v>-3</v>
      </c>
      <c r="AJ772" t="s">
        <v>18522</v>
      </c>
    </row>
    <row r="773" spans="1:36" x14ac:dyDescent="0.25">
      <c r="A773">
        <v>1908</v>
      </c>
      <c r="B773">
        <v>2013</v>
      </c>
      <c r="C773">
        <v>100</v>
      </c>
      <c r="D773" t="s">
        <v>7347</v>
      </c>
      <c r="E773" t="s">
        <v>66</v>
      </c>
      <c r="F773">
        <v>25568251</v>
      </c>
      <c r="G773">
        <v>1729</v>
      </c>
      <c r="H773">
        <v>260382</v>
      </c>
      <c r="I773">
        <v>6</v>
      </c>
      <c r="J773" t="s">
        <v>7080</v>
      </c>
      <c r="K773" t="s">
        <v>7021</v>
      </c>
      <c r="L773">
        <v>120</v>
      </c>
      <c r="M773" t="s">
        <v>66</v>
      </c>
      <c r="N773">
        <v>1907</v>
      </c>
      <c r="O773" t="s">
        <v>7348</v>
      </c>
      <c r="P773" t="s">
        <v>7349</v>
      </c>
      <c r="Q773">
        <v>17901029</v>
      </c>
      <c r="R773" t="s">
        <v>25</v>
      </c>
      <c r="S773" t="s">
        <v>23773</v>
      </c>
      <c r="T773" t="s">
        <v>7350</v>
      </c>
      <c r="U773" t="s">
        <v>1017</v>
      </c>
      <c r="V773" t="s">
        <v>38</v>
      </c>
      <c r="W773">
        <v>9</v>
      </c>
      <c r="X773" t="s">
        <v>23774</v>
      </c>
      <c r="Y773" t="s">
        <v>23775</v>
      </c>
      <c r="Z773" t="s">
        <v>72</v>
      </c>
      <c r="AA773" t="s">
        <v>18497</v>
      </c>
      <c r="AB773" s="4">
        <v>41649</v>
      </c>
      <c r="AC773" t="b">
        <v>1</v>
      </c>
      <c r="AD773" t="s">
        <v>190</v>
      </c>
      <c r="AE773">
        <v>126</v>
      </c>
      <c r="AF773" t="s">
        <v>23776</v>
      </c>
      <c r="AG773" t="s">
        <v>7350</v>
      </c>
      <c r="AH773">
        <v>2013</v>
      </c>
      <c r="AI773">
        <v>-9</v>
      </c>
      <c r="AJ773">
        <v>-8</v>
      </c>
    </row>
    <row r="774" spans="1:36" x14ac:dyDescent="0.25">
      <c r="A774">
        <v>3297</v>
      </c>
      <c r="B774">
        <v>2015</v>
      </c>
      <c r="C774">
        <v>94</v>
      </c>
      <c r="D774" t="s">
        <v>11887</v>
      </c>
      <c r="E774" t="s">
        <v>7429</v>
      </c>
      <c r="F774">
        <v>25442958</v>
      </c>
      <c r="G774">
        <v>2004</v>
      </c>
      <c r="H774">
        <v>237264</v>
      </c>
      <c r="I774">
        <v>4</v>
      </c>
      <c r="J774" s="1">
        <v>42281</v>
      </c>
      <c r="K774" s="1">
        <v>42072</v>
      </c>
      <c r="L774">
        <v>146</v>
      </c>
      <c r="M774" t="s">
        <v>7429</v>
      </c>
      <c r="N774">
        <v>3296</v>
      </c>
      <c r="O774" t="s">
        <v>11888</v>
      </c>
      <c r="P774">
        <v>-1</v>
      </c>
      <c r="Q774">
        <v>-1</v>
      </c>
      <c r="R774" t="s">
        <v>25</v>
      </c>
      <c r="S774">
        <v>-1</v>
      </c>
      <c r="T774">
        <v>-1</v>
      </c>
      <c r="U774" t="s">
        <v>509</v>
      </c>
      <c r="V774" t="s">
        <v>38</v>
      </c>
      <c r="X774" t="s">
        <v>27488</v>
      </c>
      <c r="Y774">
        <v>-1</v>
      </c>
      <c r="Z774">
        <v>-1</v>
      </c>
      <c r="AA774" t="s">
        <v>18726</v>
      </c>
      <c r="AB774" s="4">
        <v>42199</v>
      </c>
      <c r="AC774" t="b">
        <v>1</v>
      </c>
      <c r="AE774">
        <v>60</v>
      </c>
      <c r="AF774" t="s">
        <v>27489</v>
      </c>
      <c r="AG774">
        <v>-1</v>
      </c>
      <c r="AH774">
        <v>2015</v>
      </c>
      <c r="AJ774" t="s">
        <v>18458</v>
      </c>
    </row>
    <row r="775" spans="1:36" x14ac:dyDescent="0.25">
      <c r="A775">
        <v>2596</v>
      </c>
      <c r="B775">
        <v>2014</v>
      </c>
      <c r="C775">
        <v>100</v>
      </c>
      <c r="D775" t="s">
        <v>9650</v>
      </c>
      <c r="E775" t="s">
        <v>1001</v>
      </c>
      <c r="F775">
        <v>25352281</v>
      </c>
      <c r="G775">
        <v>775</v>
      </c>
      <c r="H775">
        <v>387618</v>
      </c>
      <c r="I775">
        <v>5</v>
      </c>
      <c r="J775" s="1">
        <v>41950</v>
      </c>
      <c r="K775" t="s">
        <v>9651</v>
      </c>
      <c r="L775">
        <v>254</v>
      </c>
      <c r="M775" t="s">
        <v>1001</v>
      </c>
      <c r="N775">
        <v>2595</v>
      </c>
      <c r="O775" t="s">
        <v>9652</v>
      </c>
      <c r="P775" t="s">
        <v>9653</v>
      </c>
      <c r="Q775">
        <v>18859617</v>
      </c>
      <c r="R775" t="s">
        <v>25</v>
      </c>
      <c r="S775" s="4">
        <v>42010</v>
      </c>
      <c r="T775" t="s">
        <v>5319</v>
      </c>
      <c r="U775" t="s">
        <v>501</v>
      </c>
      <c r="V775" t="s">
        <v>28</v>
      </c>
      <c r="W775">
        <v>10</v>
      </c>
      <c r="X775" t="s">
        <v>25657</v>
      </c>
      <c r="Y775" t="s">
        <v>25658</v>
      </c>
      <c r="Z775" t="s">
        <v>1005</v>
      </c>
      <c r="AA775" t="s">
        <v>18497</v>
      </c>
      <c r="AB775" t="s">
        <v>25579</v>
      </c>
      <c r="AC775" t="b">
        <v>1</v>
      </c>
      <c r="AD775" t="s">
        <v>19045</v>
      </c>
      <c r="AE775">
        <v>165</v>
      </c>
      <c r="AF775" t="s">
        <v>9650</v>
      </c>
      <c r="AG775" t="s">
        <v>5319</v>
      </c>
      <c r="AH775">
        <v>2014</v>
      </c>
      <c r="AI775">
        <v>-10</v>
      </c>
      <c r="AJ775" t="s">
        <v>18532</v>
      </c>
    </row>
    <row r="776" spans="1:36" x14ac:dyDescent="0.25">
      <c r="A776">
        <v>1243</v>
      </c>
      <c r="B776">
        <v>2012</v>
      </c>
      <c r="C776">
        <v>104</v>
      </c>
      <c r="D776" t="s">
        <v>5181</v>
      </c>
      <c r="E776" t="s">
        <v>43</v>
      </c>
      <c r="F776">
        <v>25326071</v>
      </c>
      <c r="G776">
        <v>2732</v>
      </c>
      <c r="H776">
        <v>7138266</v>
      </c>
      <c r="I776">
        <v>2730</v>
      </c>
      <c r="J776" s="1">
        <v>41036</v>
      </c>
      <c r="K776" t="s">
        <v>5182</v>
      </c>
      <c r="L776">
        <v>56</v>
      </c>
      <c r="M776" t="s">
        <v>43</v>
      </c>
      <c r="N776">
        <v>1242</v>
      </c>
      <c r="O776" t="s">
        <v>5183</v>
      </c>
      <c r="P776" t="s">
        <v>506</v>
      </c>
      <c r="Q776">
        <v>25309910</v>
      </c>
      <c r="R776" t="s">
        <v>25</v>
      </c>
      <c r="S776" t="s">
        <v>21304</v>
      </c>
      <c r="T776" t="s">
        <v>5184</v>
      </c>
      <c r="U776" t="s">
        <v>1499</v>
      </c>
      <c r="V776" t="s">
        <v>2519</v>
      </c>
      <c r="W776" t="s">
        <v>50</v>
      </c>
      <c r="X776" t="s">
        <v>22020</v>
      </c>
      <c r="Y776" t="s">
        <v>22021</v>
      </c>
      <c r="Z776" t="s">
        <v>144</v>
      </c>
      <c r="AA776" t="s">
        <v>18411</v>
      </c>
      <c r="AB776" s="4">
        <v>41095</v>
      </c>
      <c r="AC776" t="b">
        <v>1</v>
      </c>
      <c r="AD776" t="s">
        <v>527</v>
      </c>
      <c r="AE776">
        <v>93</v>
      </c>
      <c r="AF776" t="s">
        <v>5181</v>
      </c>
      <c r="AG776">
        <v>-1</v>
      </c>
      <c r="AH776">
        <v>2012</v>
      </c>
      <c r="AI776" t="s">
        <v>18422</v>
      </c>
      <c r="AJ776" t="s">
        <v>18601</v>
      </c>
    </row>
    <row r="777" spans="1:36" x14ac:dyDescent="0.25">
      <c r="A777">
        <v>2597</v>
      </c>
      <c r="B777">
        <v>2014</v>
      </c>
      <c r="C777">
        <v>101</v>
      </c>
      <c r="D777" t="s">
        <v>9654</v>
      </c>
      <c r="E777" t="s">
        <v>43</v>
      </c>
      <c r="F777">
        <v>25317379</v>
      </c>
      <c r="G777">
        <v>1426</v>
      </c>
      <c r="H777">
        <v>6896593</v>
      </c>
      <c r="I777">
        <v>979</v>
      </c>
      <c r="J777" s="1">
        <v>41985</v>
      </c>
      <c r="K777" s="1">
        <v>41761</v>
      </c>
      <c r="L777">
        <v>55</v>
      </c>
      <c r="M777" t="s">
        <v>43</v>
      </c>
      <c r="N777">
        <v>2596</v>
      </c>
      <c r="O777" t="s">
        <v>9655</v>
      </c>
      <c r="P777" t="s">
        <v>9656</v>
      </c>
      <c r="Q777">
        <v>17002433</v>
      </c>
      <c r="R777" t="s">
        <v>25</v>
      </c>
      <c r="S777" s="4">
        <v>42080</v>
      </c>
      <c r="T777" t="s">
        <v>9657</v>
      </c>
      <c r="U777" t="s">
        <v>169</v>
      </c>
      <c r="V777" t="s">
        <v>38</v>
      </c>
      <c r="W777" t="s">
        <v>95</v>
      </c>
      <c r="X777" t="s">
        <v>25659</v>
      </c>
      <c r="Y777" t="s">
        <v>25660</v>
      </c>
      <c r="Z777" t="s">
        <v>144</v>
      </c>
      <c r="AA777" t="s">
        <v>18497</v>
      </c>
      <c r="AB777" t="s">
        <v>25495</v>
      </c>
      <c r="AC777" t="b">
        <v>1</v>
      </c>
      <c r="AD777" t="s">
        <v>83</v>
      </c>
      <c r="AE777">
        <v>102</v>
      </c>
      <c r="AF777" t="s">
        <v>9654</v>
      </c>
      <c r="AG777" t="s">
        <v>9657</v>
      </c>
      <c r="AH777">
        <v>2014</v>
      </c>
      <c r="AI777" t="s">
        <v>18454</v>
      </c>
      <c r="AJ777" t="s">
        <v>18512</v>
      </c>
    </row>
    <row r="778" spans="1:36" x14ac:dyDescent="0.25">
      <c r="A778">
        <v>4007</v>
      </c>
      <c r="B778">
        <v>2016</v>
      </c>
      <c r="C778">
        <v>98</v>
      </c>
      <c r="D778" t="s">
        <v>14144</v>
      </c>
      <c r="E778" t="s">
        <v>7429</v>
      </c>
      <c r="F778">
        <v>25138705</v>
      </c>
      <c r="G778">
        <v>2204</v>
      </c>
      <c r="H778">
        <v>8800230</v>
      </c>
      <c r="I778">
        <v>2046</v>
      </c>
      <c r="J778" t="s">
        <v>14073</v>
      </c>
      <c r="K778" t="s">
        <v>13986</v>
      </c>
      <c r="L778">
        <v>97</v>
      </c>
      <c r="M778" t="s">
        <v>7429</v>
      </c>
      <c r="N778">
        <v>4006</v>
      </c>
      <c r="O778">
        <v>-1</v>
      </c>
      <c r="P778">
        <v>-1</v>
      </c>
      <c r="Q778">
        <v>19239494</v>
      </c>
      <c r="R778" t="s">
        <v>8794</v>
      </c>
      <c r="S778" t="s">
        <v>28032</v>
      </c>
      <c r="T778" t="s">
        <v>14145</v>
      </c>
      <c r="U778" t="s">
        <v>8323</v>
      </c>
      <c r="V778" t="s">
        <v>38</v>
      </c>
      <c r="X778">
        <v>-1</v>
      </c>
      <c r="Y778">
        <v>-1</v>
      </c>
      <c r="Z778" t="s">
        <v>7433</v>
      </c>
      <c r="AA778" t="s">
        <v>18726</v>
      </c>
      <c r="AB778">
        <v>-1</v>
      </c>
      <c r="AC778" t="b">
        <v>1</v>
      </c>
      <c r="AD778" t="s">
        <v>902</v>
      </c>
      <c r="AE778" t="s">
        <v>19384</v>
      </c>
      <c r="AF778" t="s">
        <v>14144</v>
      </c>
      <c r="AG778" t="s">
        <v>29303</v>
      </c>
      <c r="AH778">
        <v>2016</v>
      </c>
    </row>
    <row r="779" spans="1:36" x14ac:dyDescent="0.25">
      <c r="A779">
        <v>1909</v>
      </c>
      <c r="B779">
        <v>2013</v>
      </c>
      <c r="C779">
        <v>101</v>
      </c>
      <c r="D779" t="s">
        <v>7351</v>
      </c>
      <c r="E779" t="s">
        <v>4790</v>
      </c>
      <c r="F779">
        <v>25135965</v>
      </c>
      <c r="G779">
        <v>2883</v>
      </c>
      <c r="H779">
        <v>9885732</v>
      </c>
      <c r="I779">
        <v>2883</v>
      </c>
      <c r="J779" t="s">
        <v>7226</v>
      </c>
      <c r="K779" t="s">
        <v>6999</v>
      </c>
      <c r="L779">
        <v>90</v>
      </c>
      <c r="M779" t="s">
        <v>57</v>
      </c>
      <c r="N779">
        <v>1908</v>
      </c>
      <c r="O779" t="s">
        <v>7352</v>
      </c>
      <c r="P779" t="s">
        <v>487</v>
      </c>
      <c r="Q779">
        <v>18645489</v>
      </c>
      <c r="R779" t="s">
        <v>25</v>
      </c>
      <c r="S779" t="s">
        <v>23660</v>
      </c>
      <c r="T779" t="s">
        <v>2921</v>
      </c>
      <c r="U779" t="s">
        <v>219</v>
      </c>
      <c r="V779" t="s">
        <v>7353</v>
      </c>
      <c r="W779" t="s">
        <v>135</v>
      </c>
      <c r="X779" t="s">
        <v>23777</v>
      </c>
      <c r="Y779" t="s">
        <v>23778</v>
      </c>
      <c r="Z779" t="s">
        <v>63</v>
      </c>
      <c r="AA779" t="s">
        <v>18497</v>
      </c>
      <c r="AB779" t="s">
        <v>23724</v>
      </c>
      <c r="AC779" t="b">
        <v>1</v>
      </c>
      <c r="AD779">
        <v>5</v>
      </c>
      <c r="AE779">
        <v>115</v>
      </c>
      <c r="AF779" t="s">
        <v>7351</v>
      </c>
      <c r="AG779" t="s">
        <v>23779</v>
      </c>
      <c r="AH779">
        <v>2013</v>
      </c>
      <c r="AI779" t="s">
        <v>18468</v>
      </c>
      <c r="AJ779" t="s">
        <v>18513</v>
      </c>
    </row>
    <row r="780" spans="1:36" x14ac:dyDescent="0.25">
      <c r="A780">
        <v>644</v>
      </c>
      <c r="B780">
        <v>2011</v>
      </c>
      <c r="C780">
        <v>107</v>
      </c>
      <c r="D780" t="s">
        <v>2967</v>
      </c>
      <c r="E780" t="s">
        <v>2968</v>
      </c>
      <c r="F780">
        <v>25124966</v>
      </c>
      <c r="G780">
        <v>2986</v>
      </c>
      <c r="H780">
        <v>9352008</v>
      </c>
      <c r="I780">
        <v>2986</v>
      </c>
      <c r="J780" t="s">
        <v>2716</v>
      </c>
      <c r="K780" t="s">
        <v>2969</v>
      </c>
      <c r="L780">
        <v>55</v>
      </c>
      <c r="M780" t="s">
        <v>2968</v>
      </c>
      <c r="N780">
        <v>643</v>
      </c>
      <c r="O780" t="s">
        <v>2970</v>
      </c>
      <c r="P780" t="s">
        <v>1249</v>
      </c>
      <c r="Q780">
        <v>25093607</v>
      </c>
      <c r="R780" t="s">
        <v>2971</v>
      </c>
      <c r="S780" s="4">
        <v>40918</v>
      </c>
      <c r="T780" t="s">
        <v>2972</v>
      </c>
      <c r="U780" t="s">
        <v>478</v>
      </c>
      <c r="V780" t="s">
        <v>2973</v>
      </c>
      <c r="W780" t="s">
        <v>307</v>
      </c>
      <c r="X780" t="s">
        <v>20344</v>
      </c>
      <c r="Y780" t="s">
        <v>20345</v>
      </c>
      <c r="Z780" t="s">
        <v>2974</v>
      </c>
      <c r="AA780" t="s">
        <v>18497</v>
      </c>
      <c r="AB780" t="s">
        <v>20160</v>
      </c>
      <c r="AC780" t="b">
        <v>1</v>
      </c>
      <c r="AD780" t="s">
        <v>640</v>
      </c>
      <c r="AE780">
        <v>116</v>
      </c>
      <c r="AF780" t="s">
        <v>2967</v>
      </c>
      <c r="AG780" t="s">
        <v>20346</v>
      </c>
      <c r="AH780">
        <v>2011</v>
      </c>
      <c r="AI780" t="s">
        <v>18575</v>
      </c>
      <c r="AJ780" t="s">
        <v>18415</v>
      </c>
    </row>
    <row r="781" spans="1:36" x14ac:dyDescent="0.25">
      <c r="A781">
        <v>4738</v>
      </c>
      <c r="B781">
        <v>2017</v>
      </c>
      <c r="C781">
        <v>92</v>
      </c>
      <c r="D781" t="s">
        <v>16511</v>
      </c>
      <c r="E781" t="s">
        <v>2826</v>
      </c>
      <c r="F781">
        <v>25113707</v>
      </c>
      <c r="G781">
        <v>2123</v>
      </c>
      <c r="H781">
        <v>5584684</v>
      </c>
      <c r="I781">
        <v>2074</v>
      </c>
      <c r="J781" t="s">
        <v>16490</v>
      </c>
      <c r="K781" t="s">
        <v>16270</v>
      </c>
      <c r="L781">
        <v>87</v>
      </c>
      <c r="M781" t="s">
        <v>57</v>
      </c>
      <c r="N781">
        <v>4737</v>
      </c>
      <c r="O781" t="s">
        <v>16512</v>
      </c>
      <c r="P781" t="s">
        <v>14066</v>
      </c>
      <c r="Q781">
        <v>20153135</v>
      </c>
      <c r="R781" t="s">
        <v>12437</v>
      </c>
      <c r="S781" t="s">
        <v>30895</v>
      </c>
      <c r="T781" t="s">
        <v>253</v>
      </c>
      <c r="U781" t="s">
        <v>1442</v>
      </c>
      <c r="V781" t="s">
        <v>16513</v>
      </c>
      <c r="W781" t="s">
        <v>93</v>
      </c>
      <c r="X781" t="s">
        <v>31137</v>
      </c>
      <c r="Y781" t="s">
        <v>31138</v>
      </c>
      <c r="Z781" t="s">
        <v>7142</v>
      </c>
      <c r="AA781" t="s">
        <v>18497</v>
      </c>
      <c r="AB781" t="s">
        <v>31139</v>
      </c>
      <c r="AC781" t="b">
        <v>1</v>
      </c>
      <c r="AD781" t="s">
        <v>73</v>
      </c>
      <c r="AE781">
        <v>132</v>
      </c>
      <c r="AF781" t="s">
        <v>16511</v>
      </c>
      <c r="AG781" t="s">
        <v>31140</v>
      </c>
      <c r="AH781">
        <v>2017</v>
      </c>
      <c r="AI781" t="s">
        <v>18443</v>
      </c>
      <c r="AJ781" t="s">
        <v>18579</v>
      </c>
    </row>
    <row r="782" spans="1:36" x14ac:dyDescent="0.25">
      <c r="A782">
        <v>104</v>
      </c>
      <c r="B782">
        <v>2010</v>
      </c>
      <c r="C782">
        <v>104</v>
      </c>
      <c r="D782" t="s">
        <v>697</v>
      </c>
      <c r="E782" t="s">
        <v>265</v>
      </c>
      <c r="F782">
        <v>25107267</v>
      </c>
      <c r="G782">
        <v>2625</v>
      </c>
      <c r="H782">
        <v>9106906</v>
      </c>
      <c r="I782">
        <v>2625</v>
      </c>
      <c r="J782" t="s">
        <v>321</v>
      </c>
      <c r="K782" s="1">
        <v>40221</v>
      </c>
      <c r="L782">
        <v>76</v>
      </c>
      <c r="M782" t="s">
        <v>265</v>
      </c>
      <c r="N782">
        <v>103</v>
      </c>
      <c r="O782" t="s">
        <v>698</v>
      </c>
      <c r="P782" t="s">
        <v>389</v>
      </c>
      <c r="Q782">
        <v>25077977</v>
      </c>
      <c r="R782" t="s">
        <v>699</v>
      </c>
      <c r="S782" s="4">
        <v>40554</v>
      </c>
      <c r="T782" t="s">
        <v>700</v>
      </c>
      <c r="U782" t="s">
        <v>27</v>
      </c>
      <c r="V782" t="s">
        <v>38</v>
      </c>
      <c r="W782" t="s">
        <v>332</v>
      </c>
      <c r="X782" t="s">
        <v>18836</v>
      </c>
      <c r="Y782" t="s">
        <v>18837</v>
      </c>
      <c r="Z782" t="s">
        <v>271</v>
      </c>
      <c r="AA782" t="s">
        <v>18411</v>
      </c>
      <c r="AB782" t="s">
        <v>18585</v>
      </c>
      <c r="AC782" t="b">
        <v>1</v>
      </c>
      <c r="AD782" t="s">
        <v>641</v>
      </c>
      <c r="AE782">
        <v>90</v>
      </c>
      <c r="AF782" t="s">
        <v>697</v>
      </c>
      <c r="AG782" t="s">
        <v>18838</v>
      </c>
      <c r="AH782">
        <v>2010</v>
      </c>
      <c r="AI782" t="s">
        <v>18677</v>
      </c>
      <c r="AJ782" t="s">
        <v>18414</v>
      </c>
    </row>
    <row r="783" spans="1:36" x14ac:dyDescent="0.25">
      <c r="A783">
        <v>3298</v>
      </c>
      <c r="B783">
        <v>2015</v>
      </c>
      <c r="C783">
        <v>95</v>
      </c>
      <c r="D783" t="s">
        <v>11889</v>
      </c>
      <c r="E783" t="s">
        <v>66</v>
      </c>
      <c r="F783">
        <v>25020758</v>
      </c>
      <c r="G783">
        <v>3103</v>
      </c>
      <c r="H783">
        <v>11053366</v>
      </c>
      <c r="I783">
        <v>3103</v>
      </c>
      <c r="J783" s="1">
        <v>42320</v>
      </c>
      <c r="K783" s="1">
        <v>42310</v>
      </c>
      <c r="L783">
        <v>62</v>
      </c>
      <c r="M783" t="s">
        <v>66</v>
      </c>
      <c r="N783">
        <v>3297</v>
      </c>
      <c r="O783" t="s">
        <v>11890</v>
      </c>
      <c r="P783" t="s">
        <v>453</v>
      </c>
      <c r="Q783">
        <v>19043843</v>
      </c>
      <c r="R783" t="s">
        <v>11891</v>
      </c>
      <c r="S783" s="4">
        <v>42437</v>
      </c>
      <c r="T783" t="s">
        <v>2810</v>
      </c>
      <c r="U783" t="s">
        <v>11793</v>
      </c>
      <c r="V783" t="s">
        <v>38</v>
      </c>
      <c r="W783" t="s">
        <v>314</v>
      </c>
      <c r="X783" t="s">
        <v>27490</v>
      </c>
      <c r="Y783" t="s">
        <v>27491</v>
      </c>
      <c r="Z783" t="s">
        <v>72</v>
      </c>
      <c r="AA783" t="s">
        <v>18419</v>
      </c>
      <c r="AB783" t="s">
        <v>27492</v>
      </c>
      <c r="AC783" t="b">
        <v>1</v>
      </c>
      <c r="AD783" t="s">
        <v>257</v>
      </c>
      <c r="AE783">
        <v>122</v>
      </c>
      <c r="AF783" t="s">
        <v>11889</v>
      </c>
      <c r="AG783" t="s">
        <v>27493</v>
      </c>
      <c r="AH783">
        <v>2015</v>
      </c>
      <c r="AI783" t="s">
        <v>18600</v>
      </c>
      <c r="AJ783" t="s">
        <v>18579</v>
      </c>
    </row>
    <row r="784" spans="1:36" x14ac:dyDescent="0.25">
      <c r="A784">
        <v>2598</v>
      </c>
      <c r="B784">
        <v>2014</v>
      </c>
      <c r="C784">
        <v>102</v>
      </c>
      <c r="D784" t="s">
        <v>9658</v>
      </c>
      <c r="E784" t="s">
        <v>915</v>
      </c>
      <c r="F784">
        <v>25018119</v>
      </c>
      <c r="G784">
        <v>2776</v>
      </c>
      <c r="H784">
        <v>7911597</v>
      </c>
      <c r="I784">
        <v>2776</v>
      </c>
      <c r="J784" t="s">
        <v>9659</v>
      </c>
      <c r="K784" t="s">
        <v>9591</v>
      </c>
      <c r="L784">
        <v>64</v>
      </c>
      <c r="M784" t="s">
        <v>57</v>
      </c>
      <c r="N784">
        <v>2597</v>
      </c>
      <c r="O784" t="s">
        <v>9660</v>
      </c>
      <c r="P784">
        <v>-1</v>
      </c>
      <c r="Q784">
        <v>-1</v>
      </c>
      <c r="R784" t="s">
        <v>79</v>
      </c>
      <c r="S784" s="4">
        <v>41968</v>
      </c>
      <c r="T784" t="s">
        <v>9661</v>
      </c>
      <c r="U784" t="s">
        <v>478</v>
      </c>
      <c r="V784" t="s">
        <v>337</v>
      </c>
      <c r="W784" t="s">
        <v>751</v>
      </c>
      <c r="X784" t="s">
        <v>25661</v>
      </c>
      <c r="Y784" t="s">
        <v>25662</v>
      </c>
      <c r="Z784" t="s">
        <v>2678</v>
      </c>
      <c r="AA784" t="s">
        <v>18497</v>
      </c>
      <c r="AB784" t="s">
        <v>25663</v>
      </c>
      <c r="AC784" t="b">
        <v>1</v>
      </c>
      <c r="AD784" t="s">
        <v>285</v>
      </c>
      <c r="AE784">
        <v>108</v>
      </c>
      <c r="AF784" t="s">
        <v>9658</v>
      </c>
      <c r="AG784" t="s">
        <v>25664</v>
      </c>
      <c r="AH784">
        <v>2014</v>
      </c>
      <c r="AI784" t="s">
        <v>18874</v>
      </c>
      <c r="AJ784" t="s">
        <v>18448</v>
      </c>
    </row>
    <row r="785" spans="1:36" x14ac:dyDescent="0.25">
      <c r="A785">
        <v>105</v>
      </c>
      <c r="B785">
        <v>2010</v>
      </c>
      <c r="C785">
        <v>105</v>
      </c>
      <c r="D785" t="s">
        <v>701</v>
      </c>
      <c r="E785" t="s">
        <v>702</v>
      </c>
      <c r="F785">
        <v>25003155</v>
      </c>
      <c r="G785">
        <v>2491</v>
      </c>
      <c r="H785">
        <v>10106872</v>
      </c>
      <c r="I785">
        <v>2470</v>
      </c>
      <c r="J785" t="s">
        <v>666</v>
      </c>
      <c r="K785" t="s">
        <v>206</v>
      </c>
      <c r="L785">
        <v>90</v>
      </c>
      <c r="M785" t="s">
        <v>57</v>
      </c>
      <c r="N785">
        <v>104</v>
      </c>
      <c r="O785" t="s">
        <v>703</v>
      </c>
      <c r="P785" t="s">
        <v>704</v>
      </c>
      <c r="Q785">
        <v>24900000</v>
      </c>
      <c r="R785" t="s">
        <v>25</v>
      </c>
      <c r="S785" s="4">
        <v>40554</v>
      </c>
      <c r="T785" t="s">
        <v>705</v>
      </c>
      <c r="U785" t="s">
        <v>706</v>
      </c>
      <c r="V785" t="s">
        <v>38</v>
      </c>
      <c r="W785" t="s">
        <v>39</v>
      </c>
      <c r="X785" t="s">
        <v>18839</v>
      </c>
      <c r="Y785" t="s">
        <v>18840</v>
      </c>
      <c r="Z785" t="s">
        <v>707</v>
      </c>
      <c r="AA785" t="s">
        <v>18497</v>
      </c>
      <c r="AB785" t="s">
        <v>18817</v>
      </c>
      <c r="AC785" t="b">
        <v>1</v>
      </c>
      <c r="AD785" t="s">
        <v>52</v>
      </c>
      <c r="AE785">
        <v>88</v>
      </c>
      <c r="AF785" t="s">
        <v>701</v>
      </c>
      <c r="AG785" t="s">
        <v>18841</v>
      </c>
      <c r="AH785">
        <v>2010</v>
      </c>
      <c r="AI785" t="s">
        <v>18414</v>
      </c>
      <c r="AJ785" t="s">
        <v>18488</v>
      </c>
    </row>
    <row r="786" spans="1:36" x14ac:dyDescent="0.25">
      <c r="A786">
        <v>645</v>
      </c>
      <c r="B786">
        <v>2011</v>
      </c>
      <c r="C786">
        <v>108</v>
      </c>
      <c r="D786" t="s">
        <v>2975</v>
      </c>
      <c r="E786" t="s">
        <v>915</v>
      </c>
      <c r="F786">
        <v>24827228</v>
      </c>
      <c r="G786">
        <v>2827</v>
      </c>
      <c r="H786">
        <v>10612375</v>
      </c>
      <c r="I786">
        <v>2816</v>
      </c>
      <c r="J786" s="1">
        <v>40725</v>
      </c>
      <c r="K786" t="s">
        <v>2878</v>
      </c>
      <c r="L786">
        <v>76</v>
      </c>
      <c r="M786" t="s">
        <v>57</v>
      </c>
      <c r="N786">
        <v>644</v>
      </c>
      <c r="O786" t="s">
        <v>2976</v>
      </c>
      <c r="P786" t="s">
        <v>487</v>
      </c>
      <c r="Q786">
        <v>24800000</v>
      </c>
      <c r="R786" t="s">
        <v>25</v>
      </c>
      <c r="S786" s="4">
        <v>40722</v>
      </c>
      <c r="T786" t="s">
        <v>2977</v>
      </c>
      <c r="U786" t="s">
        <v>152</v>
      </c>
      <c r="V786" t="s">
        <v>1863</v>
      </c>
      <c r="W786" t="s">
        <v>695</v>
      </c>
      <c r="X786" t="s">
        <v>20347</v>
      </c>
      <c r="Y786" t="s">
        <v>20348</v>
      </c>
      <c r="Z786" t="s">
        <v>2678</v>
      </c>
      <c r="AA786" t="s">
        <v>18419</v>
      </c>
      <c r="AB786" s="4">
        <v>40550</v>
      </c>
      <c r="AC786" t="b">
        <v>1</v>
      </c>
      <c r="AD786" t="s">
        <v>171</v>
      </c>
      <c r="AE786">
        <v>95</v>
      </c>
      <c r="AF786" t="s">
        <v>2975</v>
      </c>
      <c r="AG786" t="s">
        <v>20349</v>
      </c>
      <c r="AH786">
        <v>2011</v>
      </c>
      <c r="AI786" t="s">
        <v>18835</v>
      </c>
      <c r="AJ786" t="s">
        <v>18722</v>
      </c>
    </row>
    <row r="787" spans="1:36" x14ac:dyDescent="0.25">
      <c r="A787">
        <v>646</v>
      </c>
      <c r="B787">
        <v>2011</v>
      </c>
      <c r="C787">
        <v>109</v>
      </c>
      <c r="D787" t="s">
        <v>2978</v>
      </c>
      <c r="E787" t="s">
        <v>181</v>
      </c>
      <c r="F787">
        <v>24816118</v>
      </c>
      <c r="G787">
        <v>2555</v>
      </c>
      <c r="H787">
        <v>7011631</v>
      </c>
      <c r="I787">
        <v>2555</v>
      </c>
      <c r="J787" t="s">
        <v>2893</v>
      </c>
      <c r="K787" t="s">
        <v>2504</v>
      </c>
      <c r="L787">
        <v>90</v>
      </c>
      <c r="M787" t="s">
        <v>181</v>
      </c>
      <c r="N787">
        <v>645</v>
      </c>
      <c r="O787" t="s">
        <v>2979</v>
      </c>
      <c r="P787">
        <v>-1</v>
      </c>
      <c r="Q787">
        <v>24600000</v>
      </c>
      <c r="R787" t="s">
        <v>25</v>
      </c>
      <c r="S787" s="4">
        <v>40876</v>
      </c>
      <c r="T787" t="s">
        <v>2980</v>
      </c>
      <c r="U787" t="s">
        <v>278</v>
      </c>
      <c r="V787" t="s">
        <v>38</v>
      </c>
      <c r="W787">
        <v>6</v>
      </c>
      <c r="X787" t="s">
        <v>20350</v>
      </c>
      <c r="Y787" t="s">
        <v>20351</v>
      </c>
      <c r="Z787" t="s">
        <v>189</v>
      </c>
      <c r="AA787" t="s">
        <v>18497</v>
      </c>
      <c r="AB787" t="s">
        <v>20292</v>
      </c>
      <c r="AC787" t="b">
        <v>1</v>
      </c>
      <c r="AD787" t="s">
        <v>136</v>
      </c>
      <c r="AE787">
        <v>90</v>
      </c>
      <c r="AF787" t="s">
        <v>2978</v>
      </c>
      <c r="AG787" t="s">
        <v>20352</v>
      </c>
      <c r="AH787">
        <v>2011</v>
      </c>
      <c r="AI787">
        <v>-6</v>
      </c>
      <c r="AJ787" t="s">
        <v>18512</v>
      </c>
    </row>
    <row r="788" spans="1:36" x14ac:dyDescent="0.25">
      <c r="A788">
        <v>4739</v>
      </c>
      <c r="B788">
        <v>2017</v>
      </c>
      <c r="C788">
        <v>93</v>
      </c>
      <c r="D788" t="s">
        <v>16514</v>
      </c>
      <c r="E788" t="s">
        <v>240</v>
      </c>
      <c r="F788">
        <v>24801212</v>
      </c>
      <c r="G788">
        <v>2215</v>
      </c>
      <c r="H788">
        <v>446380</v>
      </c>
      <c r="I788">
        <v>56</v>
      </c>
      <c r="J788" s="1">
        <v>42920</v>
      </c>
      <c r="K788" t="s">
        <v>16275</v>
      </c>
      <c r="L788">
        <v>139</v>
      </c>
      <c r="M788" t="s">
        <v>240</v>
      </c>
      <c r="N788">
        <v>4738</v>
      </c>
      <c r="O788" t="s">
        <v>16515</v>
      </c>
      <c r="P788" t="s">
        <v>7640</v>
      </c>
      <c r="Q788">
        <v>24799765</v>
      </c>
      <c r="R788" t="s">
        <v>25</v>
      </c>
      <c r="S788" s="4">
        <v>42941</v>
      </c>
      <c r="T788" t="s">
        <v>4798</v>
      </c>
      <c r="U788" t="s">
        <v>501</v>
      </c>
      <c r="V788" t="s">
        <v>38</v>
      </c>
      <c r="W788">
        <v>6</v>
      </c>
      <c r="X788" t="s">
        <v>31141</v>
      </c>
      <c r="Y788" t="s">
        <v>31142</v>
      </c>
      <c r="Z788">
        <v>-1</v>
      </c>
      <c r="AA788" t="s">
        <v>18419</v>
      </c>
      <c r="AB788" t="s">
        <v>26751</v>
      </c>
      <c r="AC788" t="b">
        <v>1</v>
      </c>
      <c r="AD788" t="s">
        <v>52</v>
      </c>
      <c r="AE788">
        <v>101</v>
      </c>
      <c r="AF788" t="s">
        <v>16514</v>
      </c>
      <c r="AG788" t="s">
        <v>31143</v>
      </c>
      <c r="AH788">
        <v>2017</v>
      </c>
      <c r="AI788">
        <v>-6</v>
      </c>
      <c r="AJ788" t="s">
        <v>18474</v>
      </c>
    </row>
    <row r="789" spans="1:36" x14ac:dyDescent="0.25">
      <c r="A789">
        <v>106</v>
      </c>
      <c r="B789">
        <v>2010</v>
      </c>
      <c r="C789">
        <v>106</v>
      </c>
      <c r="D789" t="s">
        <v>708</v>
      </c>
      <c r="E789" t="s">
        <v>66</v>
      </c>
      <c r="F789">
        <v>24719879</v>
      </c>
      <c r="G789">
        <v>1974</v>
      </c>
      <c r="H789">
        <v>10652297</v>
      </c>
      <c r="I789">
        <v>1973</v>
      </c>
      <c r="J789" t="s">
        <v>666</v>
      </c>
      <c r="K789" s="1">
        <v>40279</v>
      </c>
      <c r="L789">
        <v>76</v>
      </c>
      <c r="M789" t="s">
        <v>66</v>
      </c>
      <c r="N789">
        <v>105</v>
      </c>
      <c r="O789" t="s">
        <v>709</v>
      </c>
      <c r="P789">
        <v>-1</v>
      </c>
      <c r="Q789">
        <v>24708699</v>
      </c>
      <c r="R789" t="s">
        <v>25</v>
      </c>
      <c r="S789" s="4">
        <v>40498</v>
      </c>
      <c r="T789" t="s">
        <v>710</v>
      </c>
      <c r="U789" t="s">
        <v>162</v>
      </c>
      <c r="V789" t="s">
        <v>38</v>
      </c>
      <c r="W789">
        <v>5</v>
      </c>
      <c r="X789" t="s">
        <v>18842</v>
      </c>
      <c r="Y789" t="s">
        <v>18843</v>
      </c>
      <c r="Z789" t="s">
        <v>72</v>
      </c>
      <c r="AA789" t="s">
        <v>18419</v>
      </c>
      <c r="AB789" t="s">
        <v>18817</v>
      </c>
      <c r="AC789" t="b">
        <v>1</v>
      </c>
      <c r="AD789" t="s">
        <v>285</v>
      </c>
      <c r="AE789">
        <v>99</v>
      </c>
      <c r="AF789" t="s">
        <v>708</v>
      </c>
      <c r="AG789" t="s">
        <v>18844</v>
      </c>
      <c r="AH789">
        <v>2010</v>
      </c>
      <c r="AI789">
        <v>-5</v>
      </c>
      <c r="AJ789">
        <v>-5</v>
      </c>
    </row>
    <row r="790" spans="1:36" x14ac:dyDescent="0.25">
      <c r="A790">
        <v>1910</v>
      </c>
      <c r="B790">
        <v>2013</v>
      </c>
      <c r="C790">
        <v>102</v>
      </c>
      <c r="D790" t="s">
        <v>7354</v>
      </c>
      <c r="E790" t="s">
        <v>915</v>
      </c>
      <c r="F790">
        <v>24477704</v>
      </c>
      <c r="G790">
        <v>2422</v>
      </c>
      <c r="H790">
        <v>8677009</v>
      </c>
      <c r="I790">
        <v>2422</v>
      </c>
      <c r="J790" t="s">
        <v>7094</v>
      </c>
      <c r="K790" s="1">
        <v>41518</v>
      </c>
      <c r="L790">
        <v>104</v>
      </c>
      <c r="M790" t="s">
        <v>57</v>
      </c>
      <c r="N790">
        <v>1909</v>
      </c>
      <c r="O790" t="s">
        <v>7355</v>
      </c>
      <c r="P790" t="s">
        <v>7356</v>
      </c>
      <c r="Q790">
        <v>-1</v>
      </c>
      <c r="R790" t="s">
        <v>25</v>
      </c>
      <c r="S790" t="s">
        <v>23780</v>
      </c>
      <c r="T790" t="s">
        <v>7357</v>
      </c>
      <c r="U790" t="s">
        <v>305</v>
      </c>
      <c r="V790" t="s">
        <v>38</v>
      </c>
      <c r="W790" t="s">
        <v>279</v>
      </c>
      <c r="X790" t="s">
        <v>23781</v>
      </c>
      <c r="Y790" t="s">
        <v>23782</v>
      </c>
      <c r="Z790" t="s">
        <v>2678</v>
      </c>
      <c r="AA790" t="s">
        <v>18497</v>
      </c>
      <c r="AB790" t="s">
        <v>23540</v>
      </c>
      <c r="AC790" t="b">
        <v>1</v>
      </c>
      <c r="AD790">
        <v>8</v>
      </c>
      <c r="AE790">
        <v>90</v>
      </c>
      <c r="AF790" t="s">
        <v>7354</v>
      </c>
      <c r="AG790" t="s">
        <v>7357</v>
      </c>
      <c r="AH790">
        <v>2013</v>
      </c>
      <c r="AI790" t="s">
        <v>18553</v>
      </c>
      <c r="AJ790" t="s">
        <v>18553</v>
      </c>
    </row>
    <row r="791" spans="1:36" x14ac:dyDescent="0.25">
      <c r="A791">
        <v>4740</v>
      </c>
      <c r="B791">
        <v>2017</v>
      </c>
      <c r="C791">
        <v>94</v>
      </c>
      <c r="D791" t="s">
        <v>16516</v>
      </c>
      <c r="E791" t="s">
        <v>43</v>
      </c>
      <c r="F791">
        <v>24449754</v>
      </c>
      <c r="G791">
        <v>2668</v>
      </c>
      <c r="H791">
        <v>4954287</v>
      </c>
      <c r="I791">
        <v>2668</v>
      </c>
      <c r="J791" t="s">
        <v>16289</v>
      </c>
      <c r="K791" s="1">
        <v>42737</v>
      </c>
      <c r="L791">
        <v>41</v>
      </c>
      <c r="M791" t="s">
        <v>43</v>
      </c>
      <c r="N791">
        <v>4739</v>
      </c>
      <c r="O791" t="s">
        <v>16517</v>
      </c>
      <c r="P791" t="s">
        <v>16518</v>
      </c>
      <c r="Q791">
        <v>22932429</v>
      </c>
      <c r="R791" t="s">
        <v>16519</v>
      </c>
      <c r="S791" s="4">
        <v>43179</v>
      </c>
      <c r="T791" t="s">
        <v>2684</v>
      </c>
      <c r="U791" t="s">
        <v>3238</v>
      </c>
      <c r="V791" t="s">
        <v>16520</v>
      </c>
      <c r="W791" t="s">
        <v>103</v>
      </c>
      <c r="X791" t="s">
        <v>31144</v>
      </c>
      <c r="Y791" t="s">
        <v>31145</v>
      </c>
      <c r="Z791" t="s">
        <v>144</v>
      </c>
      <c r="AA791" t="s">
        <v>18497</v>
      </c>
      <c r="AB791" t="s">
        <v>30931</v>
      </c>
      <c r="AC791" t="b">
        <v>1</v>
      </c>
      <c r="AD791">
        <v>5</v>
      </c>
      <c r="AE791">
        <v>135</v>
      </c>
      <c r="AF791" t="s">
        <v>16516</v>
      </c>
      <c r="AG791" t="s">
        <v>31146</v>
      </c>
      <c r="AH791">
        <v>2017</v>
      </c>
      <c r="AI791" t="s">
        <v>18448</v>
      </c>
      <c r="AJ791" t="s">
        <v>18422</v>
      </c>
    </row>
    <row r="792" spans="1:36" x14ac:dyDescent="0.25">
      <c r="A792">
        <v>1244</v>
      </c>
      <c r="B792">
        <v>2012</v>
      </c>
      <c r="C792">
        <v>105</v>
      </c>
      <c r="D792" t="s">
        <v>5185</v>
      </c>
      <c r="E792" t="s">
        <v>2826</v>
      </c>
      <c r="F792">
        <v>24397469</v>
      </c>
      <c r="G792">
        <v>2244</v>
      </c>
      <c r="H792">
        <v>11643342</v>
      </c>
      <c r="I792">
        <v>2244</v>
      </c>
      <c r="J792" t="s">
        <v>4930</v>
      </c>
      <c r="K792" t="s">
        <v>5186</v>
      </c>
      <c r="L792">
        <v>44</v>
      </c>
      <c r="M792" t="s">
        <v>57</v>
      </c>
      <c r="N792">
        <v>1243</v>
      </c>
      <c r="O792" t="s">
        <v>5187</v>
      </c>
      <c r="P792" t="s">
        <v>276</v>
      </c>
      <c r="Q792">
        <v>24397469</v>
      </c>
      <c r="R792" t="s">
        <v>25</v>
      </c>
      <c r="S792" s="4">
        <v>41243</v>
      </c>
      <c r="T792" t="s">
        <v>2883</v>
      </c>
      <c r="U792" t="s">
        <v>757</v>
      </c>
      <c r="V792" t="s">
        <v>38</v>
      </c>
      <c r="W792" t="s">
        <v>502</v>
      </c>
      <c r="X792" t="s">
        <v>22022</v>
      </c>
      <c r="Y792" t="s">
        <v>22023</v>
      </c>
      <c r="Z792" t="s">
        <v>163</v>
      </c>
      <c r="AA792" t="s">
        <v>18419</v>
      </c>
      <c r="AB792" t="s">
        <v>21797</v>
      </c>
      <c r="AC792" t="b">
        <v>1</v>
      </c>
      <c r="AD792" t="s">
        <v>62</v>
      </c>
      <c r="AE792">
        <v>116</v>
      </c>
      <c r="AF792" t="s">
        <v>22024</v>
      </c>
      <c r="AG792" t="s">
        <v>22025</v>
      </c>
      <c r="AH792">
        <v>2012</v>
      </c>
      <c r="AI792" t="s">
        <v>18722</v>
      </c>
      <c r="AJ792" t="s">
        <v>18422</v>
      </c>
    </row>
    <row r="793" spans="1:36" x14ac:dyDescent="0.25">
      <c r="A793">
        <v>107</v>
      </c>
      <c r="B793">
        <v>2010</v>
      </c>
      <c r="C793">
        <v>107</v>
      </c>
      <c r="D793" t="s">
        <v>711</v>
      </c>
      <c r="E793" t="s">
        <v>265</v>
      </c>
      <c r="F793">
        <v>24307086</v>
      </c>
      <c r="G793">
        <v>2924</v>
      </c>
      <c r="H793">
        <v>9726056</v>
      </c>
      <c r="I793">
        <v>2924</v>
      </c>
      <c r="J793" t="s">
        <v>309</v>
      </c>
      <c r="K793" s="1">
        <v>40271</v>
      </c>
      <c r="L793">
        <v>48</v>
      </c>
      <c r="M793" t="s">
        <v>265</v>
      </c>
      <c r="N793">
        <v>106</v>
      </c>
      <c r="O793" t="s">
        <v>712</v>
      </c>
      <c r="P793" t="s">
        <v>487</v>
      </c>
      <c r="Q793">
        <v>24268828</v>
      </c>
      <c r="R793" t="s">
        <v>25</v>
      </c>
      <c r="S793" t="s">
        <v>18523</v>
      </c>
      <c r="T793" t="s">
        <v>713</v>
      </c>
      <c r="U793" t="s">
        <v>554</v>
      </c>
      <c r="V793" t="s">
        <v>38</v>
      </c>
      <c r="W793" t="s">
        <v>155</v>
      </c>
      <c r="X793" t="s">
        <v>18845</v>
      </c>
      <c r="Y793" t="s">
        <v>18846</v>
      </c>
      <c r="Z793" t="s">
        <v>455</v>
      </c>
      <c r="AA793" t="s">
        <v>18411</v>
      </c>
      <c r="AB793" s="4">
        <v>40193</v>
      </c>
      <c r="AC793" t="b">
        <v>1</v>
      </c>
      <c r="AD793" t="s">
        <v>714</v>
      </c>
      <c r="AE793">
        <v>94</v>
      </c>
      <c r="AF793" t="s">
        <v>711</v>
      </c>
      <c r="AG793" t="s">
        <v>18847</v>
      </c>
      <c r="AH793">
        <v>2010</v>
      </c>
      <c r="AI793" t="s">
        <v>18487</v>
      </c>
      <c r="AJ793" t="s">
        <v>18722</v>
      </c>
    </row>
    <row r="794" spans="1:36" x14ac:dyDescent="0.25">
      <c r="A794">
        <v>4008</v>
      </c>
      <c r="B794">
        <v>2016</v>
      </c>
      <c r="C794">
        <v>99</v>
      </c>
      <c r="D794" t="s">
        <v>14146</v>
      </c>
      <c r="E794" t="s">
        <v>86</v>
      </c>
      <c r="F794">
        <v>24252420</v>
      </c>
      <c r="G794">
        <v>2930</v>
      </c>
      <c r="H794">
        <v>8571785</v>
      </c>
      <c r="I794">
        <v>2927</v>
      </c>
      <c r="J794" t="s">
        <v>14147</v>
      </c>
      <c r="K794" t="s">
        <v>13940</v>
      </c>
      <c r="L794">
        <v>90</v>
      </c>
      <c r="M794" t="s">
        <v>86</v>
      </c>
      <c r="N794">
        <v>4007</v>
      </c>
      <c r="O794" t="s">
        <v>14148</v>
      </c>
      <c r="P794" t="s">
        <v>530</v>
      </c>
      <c r="Q794">
        <v>24089465</v>
      </c>
      <c r="R794" t="s">
        <v>14149</v>
      </c>
      <c r="S794" t="s">
        <v>29013</v>
      </c>
      <c r="T794" t="s">
        <v>14150</v>
      </c>
      <c r="U794" t="s">
        <v>305</v>
      </c>
      <c r="V794" t="s">
        <v>614</v>
      </c>
      <c r="W794" t="s">
        <v>344</v>
      </c>
      <c r="X794" t="s">
        <v>29304</v>
      </c>
      <c r="Y794" t="s">
        <v>29305</v>
      </c>
      <c r="Z794" t="s">
        <v>14151</v>
      </c>
      <c r="AA794" t="s">
        <v>18497</v>
      </c>
      <c r="AB794" t="s">
        <v>29306</v>
      </c>
      <c r="AC794" t="b">
        <v>1</v>
      </c>
      <c r="AD794" t="s">
        <v>73</v>
      </c>
      <c r="AE794">
        <v>118</v>
      </c>
      <c r="AF794" t="s">
        <v>14146</v>
      </c>
      <c r="AG794" t="s">
        <v>29307</v>
      </c>
      <c r="AH794">
        <v>2016</v>
      </c>
      <c r="AI794" t="s">
        <v>18601</v>
      </c>
      <c r="AJ794" t="s">
        <v>18553</v>
      </c>
    </row>
    <row r="795" spans="1:36" x14ac:dyDescent="0.25">
      <c r="A795">
        <v>647</v>
      </c>
      <c r="B795">
        <v>2011</v>
      </c>
      <c r="C795">
        <v>110</v>
      </c>
      <c r="D795" t="s">
        <v>2981</v>
      </c>
      <c r="E795" t="s">
        <v>611</v>
      </c>
      <c r="F795">
        <v>24149393</v>
      </c>
      <c r="G795">
        <v>886</v>
      </c>
      <c r="H795">
        <v>310562</v>
      </c>
      <c r="I795">
        <v>4</v>
      </c>
      <c r="J795" s="1">
        <v>40798</v>
      </c>
      <c r="K795" t="s">
        <v>2642</v>
      </c>
      <c r="L795">
        <v>103</v>
      </c>
      <c r="M795" t="s">
        <v>611</v>
      </c>
      <c r="N795">
        <v>646</v>
      </c>
      <c r="O795" t="s">
        <v>2982</v>
      </c>
      <c r="P795" t="s">
        <v>2983</v>
      </c>
      <c r="Q795">
        <v>20200000</v>
      </c>
      <c r="R795" t="s">
        <v>2984</v>
      </c>
      <c r="S795" s="4">
        <v>40988</v>
      </c>
      <c r="T795" t="s">
        <v>2985</v>
      </c>
      <c r="U795" t="s">
        <v>792</v>
      </c>
      <c r="V795" t="s">
        <v>2986</v>
      </c>
      <c r="W795" t="s">
        <v>248</v>
      </c>
      <c r="X795" t="s">
        <v>20353</v>
      </c>
      <c r="Y795" t="s">
        <v>20354</v>
      </c>
      <c r="Z795" t="s">
        <v>615</v>
      </c>
      <c r="AA795" t="s">
        <v>18497</v>
      </c>
      <c r="AB795" s="4">
        <v>40914</v>
      </c>
      <c r="AC795" t="b">
        <v>1</v>
      </c>
      <c r="AD795" t="s">
        <v>32</v>
      </c>
      <c r="AE795">
        <v>122</v>
      </c>
      <c r="AF795" t="s">
        <v>20355</v>
      </c>
      <c r="AG795" t="s">
        <v>20356</v>
      </c>
      <c r="AH795">
        <v>2011</v>
      </c>
      <c r="AI795" t="s">
        <v>19017</v>
      </c>
      <c r="AJ795" t="s">
        <v>18458</v>
      </c>
    </row>
    <row r="796" spans="1:36" x14ac:dyDescent="0.25">
      <c r="A796">
        <v>108</v>
      </c>
      <c r="B796">
        <v>2010</v>
      </c>
      <c r="C796">
        <v>108</v>
      </c>
      <c r="D796" t="s">
        <v>715</v>
      </c>
      <c r="E796" t="s">
        <v>265</v>
      </c>
      <c r="F796">
        <v>24077427</v>
      </c>
      <c r="G796">
        <v>2722</v>
      </c>
      <c r="H796">
        <v>8158860</v>
      </c>
      <c r="I796">
        <v>2722</v>
      </c>
      <c r="J796" s="1">
        <v>40300</v>
      </c>
      <c r="K796" s="1">
        <v>40485</v>
      </c>
      <c r="L796">
        <v>34</v>
      </c>
      <c r="M796" t="s">
        <v>265</v>
      </c>
      <c r="N796">
        <v>107</v>
      </c>
      <c r="O796" t="s">
        <v>716</v>
      </c>
      <c r="P796">
        <v>-1</v>
      </c>
      <c r="Q796">
        <v>23979741</v>
      </c>
      <c r="R796" t="s">
        <v>717</v>
      </c>
      <c r="S796" s="4">
        <v>40337</v>
      </c>
      <c r="T796" t="s">
        <v>718</v>
      </c>
      <c r="U796" t="s">
        <v>478</v>
      </c>
      <c r="V796" t="s">
        <v>719</v>
      </c>
      <c r="W796" t="s">
        <v>272</v>
      </c>
      <c r="X796" t="s">
        <v>18848</v>
      </c>
      <c r="Y796" t="s">
        <v>18849</v>
      </c>
      <c r="Z796" t="s">
        <v>271</v>
      </c>
      <c r="AA796" t="s">
        <v>18497</v>
      </c>
      <c r="AB796" t="s">
        <v>18617</v>
      </c>
      <c r="AC796" t="b">
        <v>1</v>
      </c>
      <c r="AD796" t="s">
        <v>398</v>
      </c>
      <c r="AE796">
        <v>92</v>
      </c>
      <c r="AF796" t="s">
        <v>715</v>
      </c>
      <c r="AG796" t="s">
        <v>18850</v>
      </c>
      <c r="AH796">
        <v>2010</v>
      </c>
      <c r="AI796" t="s">
        <v>18788</v>
      </c>
      <c r="AJ796" t="s">
        <v>18415</v>
      </c>
    </row>
    <row r="797" spans="1:36" x14ac:dyDescent="0.25">
      <c r="A797">
        <v>648</v>
      </c>
      <c r="B797">
        <v>2011</v>
      </c>
      <c r="C797">
        <v>111</v>
      </c>
      <c r="D797" t="s">
        <v>2987</v>
      </c>
      <c r="E797" t="s">
        <v>2791</v>
      </c>
      <c r="F797">
        <v>24046682</v>
      </c>
      <c r="G797">
        <v>2780</v>
      </c>
      <c r="H797">
        <v>8525728</v>
      </c>
      <c r="I797">
        <v>2760</v>
      </c>
      <c r="J797" t="s">
        <v>2893</v>
      </c>
      <c r="K797" t="s">
        <v>2969</v>
      </c>
      <c r="L797">
        <v>83</v>
      </c>
      <c r="M797" t="s">
        <v>57</v>
      </c>
      <c r="N797">
        <v>647</v>
      </c>
      <c r="O797" t="s">
        <v>2988</v>
      </c>
      <c r="P797" t="s">
        <v>652</v>
      </c>
      <c r="Q797">
        <v>23900000</v>
      </c>
      <c r="R797" t="s">
        <v>2989</v>
      </c>
      <c r="S797" s="4">
        <v>40911</v>
      </c>
      <c r="T797" t="s">
        <v>2990</v>
      </c>
      <c r="U797" t="s">
        <v>1522</v>
      </c>
      <c r="V797" t="s">
        <v>38</v>
      </c>
      <c r="W797" t="s">
        <v>228</v>
      </c>
      <c r="X797" t="s">
        <v>20357</v>
      </c>
      <c r="Y797" t="s">
        <v>20358</v>
      </c>
      <c r="Z797" t="s">
        <v>2991</v>
      </c>
      <c r="AA797" t="s">
        <v>18497</v>
      </c>
      <c r="AB797" t="s">
        <v>20292</v>
      </c>
      <c r="AC797" t="b">
        <v>1</v>
      </c>
      <c r="AD797" t="s">
        <v>344</v>
      </c>
      <c r="AE797">
        <v>99</v>
      </c>
      <c r="AF797" t="s">
        <v>2987</v>
      </c>
      <c r="AG797" t="s">
        <v>20359</v>
      </c>
      <c r="AH797">
        <v>2010</v>
      </c>
      <c r="AI797" t="s">
        <v>18522</v>
      </c>
      <c r="AJ797" t="s">
        <v>18522</v>
      </c>
    </row>
    <row r="798" spans="1:36" x14ac:dyDescent="0.25">
      <c r="A798">
        <v>109</v>
      </c>
      <c r="B798">
        <v>2010</v>
      </c>
      <c r="C798">
        <v>109</v>
      </c>
      <c r="D798" t="s">
        <v>720</v>
      </c>
      <c r="E798" t="s">
        <v>66</v>
      </c>
      <c r="F798">
        <v>23591432</v>
      </c>
      <c r="G798">
        <v>2936</v>
      </c>
      <c r="H798">
        <v>9406348</v>
      </c>
      <c r="I798">
        <v>2936</v>
      </c>
      <c r="J798" t="s">
        <v>602</v>
      </c>
      <c r="K798" t="s">
        <v>458</v>
      </c>
      <c r="L798">
        <v>62</v>
      </c>
      <c r="M798" t="s">
        <v>66</v>
      </c>
      <c r="N798">
        <v>108</v>
      </c>
      <c r="O798" t="s">
        <v>721</v>
      </c>
      <c r="P798" t="s">
        <v>722</v>
      </c>
      <c r="Q798">
        <v>23400000</v>
      </c>
      <c r="R798" t="s">
        <v>25</v>
      </c>
      <c r="S798" s="4">
        <v>40379</v>
      </c>
      <c r="T798" t="s">
        <v>723</v>
      </c>
      <c r="U798" t="s">
        <v>396</v>
      </c>
      <c r="V798" t="s">
        <v>38</v>
      </c>
      <c r="W798" t="s">
        <v>307</v>
      </c>
      <c r="X798" t="s">
        <v>18851</v>
      </c>
      <c r="Y798" t="s">
        <v>18852</v>
      </c>
      <c r="Z798" t="s">
        <v>72</v>
      </c>
      <c r="AA798" t="s">
        <v>18419</v>
      </c>
      <c r="AB798" t="s">
        <v>18770</v>
      </c>
      <c r="AC798" t="b">
        <v>1</v>
      </c>
      <c r="AD798" t="s">
        <v>64</v>
      </c>
      <c r="AE798">
        <v>97</v>
      </c>
      <c r="AF798" t="s">
        <v>720</v>
      </c>
      <c r="AG798" t="s">
        <v>18853</v>
      </c>
      <c r="AH798">
        <v>2010</v>
      </c>
      <c r="AI798" t="s">
        <v>18575</v>
      </c>
      <c r="AJ798" t="s">
        <v>18512</v>
      </c>
    </row>
    <row r="799" spans="1:36" x14ac:dyDescent="0.25">
      <c r="A799">
        <v>4009</v>
      </c>
      <c r="B799">
        <v>2016</v>
      </c>
      <c r="C799">
        <v>100</v>
      </c>
      <c r="D799" t="s">
        <v>14152</v>
      </c>
      <c r="E799" t="s">
        <v>86</v>
      </c>
      <c r="F799">
        <v>23591043</v>
      </c>
      <c r="G799">
        <v>2567</v>
      </c>
      <c r="H799">
        <v>11767210</v>
      </c>
      <c r="I799">
        <v>2567</v>
      </c>
      <c r="J799" t="s">
        <v>13928</v>
      </c>
      <c r="K799" t="s">
        <v>13940</v>
      </c>
      <c r="L799">
        <v>62</v>
      </c>
      <c r="M799" t="s">
        <v>86</v>
      </c>
      <c r="N799">
        <v>4008</v>
      </c>
      <c r="O799" t="s">
        <v>14153</v>
      </c>
      <c r="P799" t="s">
        <v>389</v>
      </c>
      <c r="Q799">
        <v>23564630</v>
      </c>
      <c r="R799" t="s">
        <v>25</v>
      </c>
      <c r="S799" s="4">
        <v>42745</v>
      </c>
      <c r="T799" t="s">
        <v>3111</v>
      </c>
      <c r="U799" t="s">
        <v>3112</v>
      </c>
      <c r="V799" t="s">
        <v>38</v>
      </c>
      <c r="W799">
        <v>6</v>
      </c>
      <c r="X799" t="s">
        <v>29308</v>
      </c>
      <c r="Y799" t="s">
        <v>29309</v>
      </c>
      <c r="Z799" t="s">
        <v>94</v>
      </c>
      <c r="AA799" t="s">
        <v>18497</v>
      </c>
      <c r="AB799" t="s">
        <v>29115</v>
      </c>
      <c r="AC799" t="b">
        <v>1</v>
      </c>
      <c r="AD799" t="s">
        <v>246</v>
      </c>
      <c r="AE799">
        <v>96</v>
      </c>
      <c r="AF799" t="s">
        <v>14152</v>
      </c>
      <c r="AG799" t="s">
        <v>29310</v>
      </c>
      <c r="AH799">
        <v>2016</v>
      </c>
      <c r="AI799">
        <v>-6</v>
      </c>
      <c r="AJ799" t="s">
        <v>18427</v>
      </c>
    </row>
    <row r="800" spans="1:36" x14ac:dyDescent="0.25">
      <c r="A800">
        <v>2599</v>
      </c>
      <c r="B800">
        <v>2014</v>
      </c>
      <c r="C800">
        <v>103</v>
      </c>
      <c r="D800" t="s">
        <v>9662</v>
      </c>
      <c r="E800" t="s">
        <v>86</v>
      </c>
      <c r="F800">
        <v>23438250</v>
      </c>
      <c r="G800">
        <v>2896</v>
      </c>
      <c r="H800">
        <v>13307125</v>
      </c>
      <c r="I800">
        <v>2896</v>
      </c>
      <c r="J800" t="s">
        <v>9543</v>
      </c>
      <c r="K800" t="s">
        <v>9663</v>
      </c>
      <c r="L800">
        <v>34</v>
      </c>
      <c r="M800" t="s">
        <v>86</v>
      </c>
      <c r="N800">
        <v>2598</v>
      </c>
      <c r="O800" t="s">
        <v>9664</v>
      </c>
      <c r="P800" t="s">
        <v>506</v>
      </c>
      <c r="Q800">
        <v>-1</v>
      </c>
      <c r="R800" t="s">
        <v>25</v>
      </c>
      <c r="S800" t="s">
        <v>25665</v>
      </c>
      <c r="T800" t="s">
        <v>756</v>
      </c>
      <c r="U800" t="s">
        <v>360</v>
      </c>
      <c r="V800" t="s">
        <v>38</v>
      </c>
      <c r="W800">
        <v>3</v>
      </c>
      <c r="X800" t="s">
        <v>25666</v>
      </c>
      <c r="Y800" t="s">
        <v>25667</v>
      </c>
      <c r="Z800" t="s">
        <v>94</v>
      </c>
      <c r="AA800" t="s">
        <v>18419</v>
      </c>
      <c r="AB800" t="s">
        <v>25561</v>
      </c>
      <c r="AC800" t="b">
        <v>1</v>
      </c>
      <c r="AD800" t="s">
        <v>641</v>
      </c>
      <c r="AE800">
        <v>104</v>
      </c>
      <c r="AF800" t="s">
        <v>25668</v>
      </c>
      <c r="AG800" t="s">
        <v>25669</v>
      </c>
      <c r="AH800">
        <v>2014</v>
      </c>
      <c r="AI800">
        <v>-3</v>
      </c>
      <c r="AJ800" t="s">
        <v>18448</v>
      </c>
    </row>
    <row r="801" spans="1:36" x14ac:dyDescent="0.25">
      <c r="A801">
        <v>110</v>
      </c>
      <c r="B801">
        <v>2010</v>
      </c>
      <c r="C801">
        <v>110</v>
      </c>
      <c r="D801" t="s">
        <v>724</v>
      </c>
      <c r="E801" t="s">
        <v>601</v>
      </c>
      <c r="F801">
        <v>23240020</v>
      </c>
      <c r="G801">
        <v>2470</v>
      </c>
      <c r="H801">
        <v>8523153</v>
      </c>
      <c r="I801">
        <v>2454</v>
      </c>
      <c r="J801" t="s">
        <v>113</v>
      </c>
      <c r="K801" s="1">
        <v>40453</v>
      </c>
      <c r="L801">
        <v>78</v>
      </c>
      <c r="M801" t="s">
        <v>57</v>
      </c>
      <c r="N801">
        <v>109</v>
      </c>
      <c r="O801" t="s">
        <v>725</v>
      </c>
      <c r="P801" t="s">
        <v>519</v>
      </c>
      <c r="Q801">
        <v>23225911</v>
      </c>
      <c r="R801" t="s">
        <v>25</v>
      </c>
      <c r="S801" s="4">
        <v>40603</v>
      </c>
      <c r="T801" t="s">
        <v>726</v>
      </c>
      <c r="U801" t="s">
        <v>727</v>
      </c>
      <c r="V801" t="s">
        <v>38</v>
      </c>
      <c r="W801" t="s">
        <v>307</v>
      </c>
      <c r="X801" t="s">
        <v>18854</v>
      </c>
      <c r="Y801" t="s">
        <v>18855</v>
      </c>
      <c r="Z801" t="s">
        <v>605</v>
      </c>
      <c r="AA801" t="s">
        <v>18497</v>
      </c>
      <c r="AB801" s="4">
        <v>40506</v>
      </c>
      <c r="AC801" t="b">
        <v>1</v>
      </c>
      <c r="AD801" t="s">
        <v>196</v>
      </c>
      <c r="AE801">
        <v>98</v>
      </c>
      <c r="AF801" t="s">
        <v>724</v>
      </c>
      <c r="AG801" t="s">
        <v>18856</v>
      </c>
      <c r="AH801">
        <v>2010</v>
      </c>
      <c r="AI801" t="s">
        <v>18575</v>
      </c>
      <c r="AJ801" t="s">
        <v>18415</v>
      </c>
    </row>
    <row r="802" spans="1:36" x14ac:dyDescent="0.25">
      <c r="A802">
        <v>2600</v>
      </c>
      <c r="B802">
        <v>2014</v>
      </c>
      <c r="C802">
        <v>104</v>
      </c>
      <c r="D802" t="s">
        <v>9665</v>
      </c>
      <c r="E802" t="s">
        <v>2826</v>
      </c>
      <c r="F802">
        <v>23219748</v>
      </c>
      <c r="G802">
        <v>2658</v>
      </c>
      <c r="H802">
        <v>10340823</v>
      </c>
      <c r="I802">
        <v>2658</v>
      </c>
      <c r="J802" t="s">
        <v>9626</v>
      </c>
      <c r="K802" t="s">
        <v>9666</v>
      </c>
      <c r="L802">
        <v>58</v>
      </c>
      <c r="M802" t="s">
        <v>57</v>
      </c>
      <c r="N802">
        <v>2599</v>
      </c>
      <c r="O802" t="s">
        <v>9667</v>
      </c>
      <c r="P802" t="s">
        <v>2488</v>
      </c>
      <c r="Q802">
        <v>19919371</v>
      </c>
      <c r="R802" t="s">
        <v>9668</v>
      </c>
      <c r="S802" t="s">
        <v>24278</v>
      </c>
      <c r="T802" t="s">
        <v>446</v>
      </c>
      <c r="U802" t="s">
        <v>254</v>
      </c>
      <c r="V802" t="s">
        <v>38</v>
      </c>
      <c r="W802" t="s">
        <v>153</v>
      </c>
      <c r="X802" t="s">
        <v>25670</v>
      </c>
      <c r="Y802" t="s">
        <v>25671</v>
      </c>
      <c r="Z802" t="s">
        <v>163</v>
      </c>
      <c r="AA802" t="s">
        <v>18419</v>
      </c>
      <c r="AB802" t="s">
        <v>24064</v>
      </c>
      <c r="AC802" t="b">
        <v>1</v>
      </c>
      <c r="AD802" t="s">
        <v>155</v>
      </c>
      <c r="AE802">
        <v>105</v>
      </c>
      <c r="AF802" t="s">
        <v>9665</v>
      </c>
      <c r="AG802" t="s">
        <v>25672</v>
      </c>
      <c r="AH802">
        <v>2014</v>
      </c>
      <c r="AI802" t="s">
        <v>18480</v>
      </c>
      <c r="AJ802" t="s">
        <v>18488</v>
      </c>
    </row>
    <row r="803" spans="1:36" x14ac:dyDescent="0.25">
      <c r="A803">
        <v>649</v>
      </c>
      <c r="B803">
        <v>2011</v>
      </c>
      <c r="C803">
        <v>112</v>
      </c>
      <c r="D803" t="s">
        <v>2992</v>
      </c>
      <c r="E803" t="s">
        <v>86</v>
      </c>
      <c r="F803">
        <v>23209310</v>
      </c>
      <c r="G803">
        <v>2789</v>
      </c>
      <c r="H803">
        <v>9447930</v>
      </c>
      <c r="I803">
        <v>2787</v>
      </c>
      <c r="J803" s="1">
        <v>40635</v>
      </c>
      <c r="K803" s="1">
        <v>40605</v>
      </c>
      <c r="L803">
        <v>27</v>
      </c>
      <c r="M803" t="s">
        <v>86</v>
      </c>
      <c r="N803">
        <v>648</v>
      </c>
      <c r="O803" t="s">
        <v>2993</v>
      </c>
      <c r="P803" t="s">
        <v>414</v>
      </c>
      <c r="Q803">
        <v>22300000</v>
      </c>
      <c r="R803" t="s">
        <v>483</v>
      </c>
      <c r="S803" s="4">
        <v>40701</v>
      </c>
      <c r="T803" t="s">
        <v>2994</v>
      </c>
      <c r="U803" t="s">
        <v>2995</v>
      </c>
      <c r="V803" t="s">
        <v>38</v>
      </c>
      <c r="W803" t="s">
        <v>272</v>
      </c>
      <c r="X803" t="s">
        <v>20360</v>
      </c>
      <c r="Y803" t="s">
        <v>20361</v>
      </c>
      <c r="Z803" t="s">
        <v>94</v>
      </c>
      <c r="AA803" t="s">
        <v>18497</v>
      </c>
      <c r="AB803" t="s">
        <v>19024</v>
      </c>
      <c r="AC803" t="b">
        <v>1</v>
      </c>
      <c r="AD803">
        <v>3</v>
      </c>
      <c r="AE803">
        <v>108</v>
      </c>
      <c r="AF803" t="s">
        <v>2992</v>
      </c>
      <c r="AG803" t="s">
        <v>20362</v>
      </c>
      <c r="AH803">
        <v>2011</v>
      </c>
      <c r="AI803" t="s">
        <v>18788</v>
      </c>
      <c r="AJ803" t="s">
        <v>18601</v>
      </c>
    </row>
    <row r="804" spans="1:36" x14ac:dyDescent="0.25">
      <c r="A804">
        <v>650</v>
      </c>
      <c r="B804">
        <v>2011</v>
      </c>
      <c r="C804">
        <v>113</v>
      </c>
      <c r="D804" t="s">
        <v>2996</v>
      </c>
      <c r="E804" t="s">
        <v>259</v>
      </c>
      <c r="F804">
        <v>23186769</v>
      </c>
      <c r="G804">
        <v>2473</v>
      </c>
      <c r="H804">
        <v>7453944</v>
      </c>
      <c r="I804">
        <v>2473</v>
      </c>
      <c r="J804" s="1">
        <v>40550</v>
      </c>
      <c r="K804" t="s">
        <v>2529</v>
      </c>
      <c r="L804">
        <v>90</v>
      </c>
      <c r="M804" t="s">
        <v>259</v>
      </c>
      <c r="N804">
        <v>649</v>
      </c>
      <c r="O804" t="s">
        <v>2997</v>
      </c>
      <c r="P804" t="s">
        <v>519</v>
      </c>
      <c r="Q804">
        <v>22500000</v>
      </c>
      <c r="R804" t="s">
        <v>2998</v>
      </c>
      <c r="S804" t="s">
        <v>20021</v>
      </c>
      <c r="T804" t="s">
        <v>2999</v>
      </c>
      <c r="U804" t="s">
        <v>683</v>
      </c>
      <c r="V804" t="s">
        <v>38</v>
      </c>
      <c r="W804" t="s">
        <v>257</v>
      </c>
      <c r="X804" t="s">
        <v>20363</v>
      </c>
      <c r="Y804" t="s">
        <v>20364</v>
      </c>
      <c r="Z804" t="s">
        <v>263</v>
      </c>
      <c r="AA804" t="s">
        <v>18411</v>
      </c>
      <c r="AB804" s="4">
        <v>40725</v>
      </c>
      <c r="AC804" t="b">
        <v>1</v>
      </c>
      <c r="AD804" t="s">
        <v>153</v>
      </c>
      <c r="AE804">
        <v>109</v>
      </c>
      <c r="AF804" t="s">
        <v>2996</v>
      </c>
      <c r="AG804" t="s">
        <v>20365</v>
      </c>
      <c r="AH804">
        <v>2011</v>
      </c>
      <c r="AI804" t="s">
        <v>18619</v>
      </c>
      <c r="AJ804" t="s">
        <v>18427</v>
      </c>
    </row>
    <row r="805" spans="1:36" x14ac:dyDescent="0.25">
      <c r="A805">
        <v>4010</v>
      </c>
      <c r="B805">
        <v>2016</v>
      </c>
      <c r="C805">
        <v>101</v>
      </c>
      <c r="D805" t="s">
        <v>14154</v>
      </c>
      <c r="E805" t="s">
        <v>43</v>
      </c>
      <c r="F805">
        <v>23083334</v>
      </c>
      <c r="G805">
        <v>2413</v>
      </c>
      <c r="H805">
        <v>7450275</v>
      </c>
      <c r="I805">
        <v>2374</v>
      </c>
      <c r="J805" s="1">
        <v>42463</v>
      </c>
      <c r="K805" t="s">
        <v>14155</v>
      </c>
      <c r="L805">
        <v>55</v>
      </c>
      <c r="M805" t="s">
        <v>43</v>
      </c>
      <c r="N805">
        <v>4009</v>
      </c>
      <c r="O805" t="s">
        <v>14156</v>
      </c>
      <c r="P805" t="s">
        <v>389</v>
      </c>
      <c r="Q805">
        <v>18356529</v>
      </c>
      <c r="R805" t="s">
        <v>25</v>
      </c>
      <c r="S805" s="4">
        <v>42549</v>
      </c>
      <c r="T805" t="s">
        <v>1040</v>
      </c>
      <c r="U805" t="s">
        <v>1123</v>
      </c>
      <c r="V805" t="s">
        <v>14157</v>
      </c>
      <c r="W805" t="s">
        <v>50</v>
      </c>
      <c r="X805" t="s">
        <v>29311</v>
      </c>
      <c r="Y805" t="s">
        <v>29312</v>
      </c>
      <c r="Z805" t="s">
        <v>144</v>
      </c>
      <c r="AA805" t="s">
        <v>18497</v>
      </c>
      <c r="AB805" s="4">
        <v>42433</v>
      </c>
      <c r="AC805" t="b">
        <v>1</v>
      </c>
      <c r="AD805" t="s">
        <v>136</v>
      </c>
      <c r="AE805">
        <v>112</v>
      </c>
      <c r="AF805" t="s">
        <v>14154</v>
      </c>
      <c r="AG805" t="s">
        <v>29313</v>
      </c>
      <c r="AH805">
        <v>2016</v>
      </c>
      <c r="AI805" t="s">
        <v>18422</v>
      </c>
      <c r="AJ805" t="s">
        <v>18553</v>
      </c>
    </row>
    <row r="806" spans="1:36" x14ac:dyDescent="0.25">
      <c r="A806">
        <v>2601</v>
      </c>
      <c r="B806">
        <v>2014</v>
      </c>
      <c r="C806">
        <v>105</v>
      </c>
      <c r="D806" t="s">
        <v>9669</v>
      </c>
      <c r="E806" t="s">
        <v>66</v>
      </c>
      <c r="F806">
        <v>23022309</v>
      </c>
      <c r="G806">
        <v>3455</v>
      </c>
      <c r="H806">
        <v>10886386</v>
      </c>
      <c r="I806">
        <v>3455</v>
      </c>
      <c r="J806" t="s">
        <v>9670</v>
      </c>
      <c r="K806" t="s">
        <v>9414</v>
      </c>
      <c r="L806">
        <v>62</v>
      </c>
      <c r="M806" t="s">
        <v>66</v>
      </c>
      <c r="N806">
        <v>2600</v>
      </c>
      <c r="O806" t="s">
        <v>9671</v>
      </c>
      <c r="P806" t="s">
        <v>167</v>
      </c>
      <c r="Q806">
        <v>23014504</v>
      </c>
      <c r="R806" t="s">
        <v>9672</v>
      </c>
      <c r="S806" s="4">
        <v>41842</v>
      </c>
      <c r="T806" t="s">
        <v>9673</v>
      </c>
      <c r="U806" t="s">
        <v>900</v>
      </c>
      <c r="V806" t="s">
        <v>38</v>
      </c>
      <c r="W806" t="s">
        <v>272</v>
      </c>
      <c r="X806" t="s">
        <v>25673</v>
      </c>
      <c r="Y806" t="s">
        <v>25674</v>
      </c>
      <c r="Z806" t="s">
        <v>72</v>
      </c>
      <c r="AA806" t="s">
        <v>18419</v>
      </c>
      <c r="AB806" t="s">
        <v>25675</v>
      </c>
      <c r="AC806" t="b">
        <v>1</v>
      </c>
      <c r="AD806">
        <v>2</v>
      </c>
      <c r="AE806">
        <v>119</v>
      </c>
      <c r="AF806" t="s">
        <v>9669</v>
      </c>
      <c r="AG806" t="s">
        <v>25676</v>
      </c>
      <c r="AH806">
        <v>2014</v>
      </c>
      <c r="AI806" t="s">
        <v>18788</v>
      </c>
      <c r="AJ806" t="s">
        <v>18448</v>
      </c>
    </row>
    <row r="807" spans="1:36" x14ac:dyDescent="0.25">
      <c r="A807">
        <v>3299</v>
      </c>
      <c r="B807">
        <v>2015</v>
      </c>
      <c r="C807">
        <v>96</v>
      </c>
      <c r="D807" t="s">
        <v>11892</v>
      </c>
      <c r="E807" t="s">
        <v>231</v>
      </c>
      <c r="F807">
        <v>22764410</v>
      </c>
      <c r="G807">
        <v>2720</v>
      </c>
      <c r="H807">
        <v>9808463</v>
      </c>
      <c r="I807">
        <v>2720</v>
      </c>
      <c r="J807" s="1">
        <v>42284</v>
      </c>
      <c r="K807" t="s">
        <v>11580</v>
      </c>
      <c r="L807">
        <v>69</v>
      </c>
      <c r="M807" t="s">
        <v>231</v>
      </c>
      <c r="N807">
        <v>3298</v>
      </c>
      <c r="O807" t="s">
        <v>11893</v>
      </c>
      <c r="P807" t="s">
        <v>389</v>
      </c>
      <c r="Q807">
        <v>-1</v>
      </c>
      <c r="R807" t="s">
        <v>25</v>
      </c>
      <c r="S807" t="s">
        <v>25906</v>
      </c>
      <c r="T807" t="s">
        <v>11894</v>
      </c>
      <c r="U807" t="s">
        <v>595</v>
      </c>
      <c r="V807" t="s">
        <v>38</v>
      </c>
      <c r="W807">
        <v>3</v>
      </c>
      <c r="X807" t="s">
        <v>27494</v>
      </c>
      <c r="Y807" t="s">
        <v>27495</v>
      </c>
      <c r="Z807" t="s">
        <v>777</v>
      </c>
      <c r="AA807" t="s">
        <v>18497</v>
      </c>
      <c r="AB807" s="4">
        <v>42195</v>
      </c>
      <c r="AC807" t="b">
        <v>1</v>
      </c>
      <c r="AD807" t="s">
        <v>641</v>
      </c>
      <c r="AE807">
        <v>81</v>
      </c>
      <c r="AF807" t="s">
        <v>11892</v>
      </c>
      <c r="AG807" t="s">
        <v>27496</v>
      </c>
      <c r="AH807">
        <v>2015</v>
      </c>
      <c r="AI807">
        <v>-3</v>
      </c>
      <c r="AJ807" t="s">
        <v>18788</v>
      </c>
    </row>
    <row r="808" spans="1:36" x14ac:dyDescent="0.25">
      <c r="A808">
        <v>1911</v>
      </c>
      <c r="B808">
        <v>2013</v>
      </c>
      <c r="C808">
        <v>103</v>
      </c>
      <c r="D808" t="s">
        <v>7358</v>
      </c>
      <c r="E808" t="s">
        <v>231</v>
      </c>
      <c r="F808">
        <v>22537881</v>
      </c>
      <c r="G808">
        <v>3160</v>
      </c>
      <c r="H808">
        <v>10177257</v>
      </c>
      <c r="I808">
        <v>3160</v>
      </c>
      <c r="J808" t="s">
        <v>7253</v>
      </c>
      <c r="K808" s="1">
        <v>41522</v>
      </c>
      <c r="L808">
        <v>55</v>
      </c>
      <c r="M808" t="s">
        <v>231</v>
      </c>
      <c r="N808">
        <v>1910</v>
      </c>
      <c r="O808" t="s">
        <v>7359</v>
      </c>
      <c r="P808" t="s">
        <v>225</v>
      </c>
      <c r="Q808">
        <v>22525921</v>
      </c>
      <c r="R808" t="s">
        <v>25</v>
      </c>
      <c r="S808" s="4">
        <v>41450</v>
      </c>
      <c r="T808" t="s">
        <v>7360</v>
      </c>
      <c r="U808" t="s">
        <v>3002</v>
      </c>
      <c r="V808" t="s">
        <v>28</v>
      </c>
      <c r="W808" t="s">
        <v>307</v>
      </c>
      <c r="X808" t="s">
        <v>23783</v>
      </c>
      <c r="Y808" t="s">
        <v>23784</v>
      </c>
      <c r="Z808" t="s">
        <v>72</v>
      </c>
      <c r="AA808" t="s">
        <v>18419</v>
      </c>
      <c r="AB808" s="4">
        <v>41348</v>
      </c>
      <c r="AC808" t="b">
        <v>1</v>
      </c>
      <c r="AD808" t="s">
        <v>398</v>
      </c>
      <c r="AE808">
        <v>100</v>
      </c>
      <c r="AF808" t="s">
        <v>7358</v>
      </c>
      <c r="AG808" t="s">
        <v>23785</v>
      </c>
      <c r="AH808">
        <v>2013</v>
      </c>
      <c r="AI808" t="s">
        <v>18575</v>
      </c>
      <c r="AJ808" t="s">
        <v>18601</v>
      </c>
    </row>
    <row r="809" spans="1:36" x14ac:dyDescent="0.25">
      <c r="A809">
        <v>3300</v>
      </c>
      <c r="B809">
        <v>2015</v>
      </c>
      <c r="C809">
        <v>97</v>
      </c>
      <c r="D809" t="s">
        <v>11895</v>
      </c>
      <c r="E809" t="s">
        <v>259</v>
      </c>
      <c r="F809">
        <v>22467450</v>
      </c>
      <c r="G809">
        <v>3273</v>
      </c>
      <c r="H809">
        <v>8326530</v>
      </c>
      <c r="I809">
        <v>3261</v>
      </c>
      <c r="J809" t="s">
        <v>11861</v>
      </c>
      <c r="K809" t="s">
        <v>11635</v>
      </c>
      <c r="L809">
        <v>55</v>
      </c>
      <c r="M809" t="s">
        <v>259</v>
      </c>
      <c r="N809">
        <v>3299</v>
      </c>
      <c r="O809" t="s">
        <v>11896</v>
      </c>
      <c r="P809" t="s">
        <v>487</v>
      </c>
      <c r="Q809">
        <v>-1</v>
      </c>
      <c r="R809" t="s">
        <v>2844</v>
      </c>
      <c r="S809" t="s">
        <v>27342</v>
      </c>
      <c r="T809" t="s">
        <v>11897</v>
      </c>
      <c r="U809" t="s">
        <v>396</v>
      </c>
      <c r="V809" t="s">
        <v>38</v>
      </c>
      <c r="W809" t="s">
        <v>695</v>
      </c>
      <c r="X809" t="s">
        <v>27497</v>
      </c>
      <c r="Y809" t="s">
        <v>27498</v>
      </c>
      <c r="Z809" t="s">
        <v>263</v>
      </c>
      <c r="AA809" t="s">
        <v>18497</v>
      </c>
      <c r="AB809" t="s">
        <v>27464</v>
      </c>
      <c r="AC809" t="b">
        <v>1</v>
      </c>
      <c r="AD809" t="s">
        <v>171</v>
      </c>
      <c r="AE809">
        <v>96</v>
      </c>
      <c r="AF809" t="s">
        <v>11895</v>
      </c>
      <c r="AG809" t="s">
        <v>27499</v>
      </c>
      <c r="AH809">
        <v>2015</v>
      </c>
      <c r="AI809" t="s">
        <v>18835</v>
      </c>
      <c r="AJ809" t="s">
        <v>18422</v>
      </c>
    </row>
    <row r="810" spans="1:36" x14ac:dyDescent="0.25">
      <c r="A810">
        <v>4741</v>
      </c>
      <c r="B810">
        <v>2017</v>
      </c>
      <c r="C810">
        <v>95</v>
      </c>
      <c r="D810" t="s">
        <v>16521</v>
      </c>
      <c r="E810" t="s">
        <v>11785</v>
      </c>
      <c r="F810">
        <v>22395806</v>
      </c>
      <c r="G810">
        <v>2220</v>
      </c>
      <c r="H810">
        <v>13501349</v>
      </c>
      <c r="I810">
        <v>2220</v>
      </c>
      <c r="J810" t="s">
        <v>16452</v>
      </c>
      <c r="K810" t="s">
        <v>16522</v>
      </c>
      <c r="L810">
        <v>34</v>
      </c>
      <c r="M810" t="s">
        <v>57</v>
      </c>
      <c r="N810">
        <v>4740</v>
      </c>
      <c r="O810" t="s">
        <v>16523</v>
      </c>
      <c r="P810">
        <v>-1</v>
      </c>
      <c r="Q810">
        <v>22377458</v>
      </c>
      <c r="R810" t="s">
        <v>124</v>
      </c>
      <c r="S810" t="s">
        <v>29050</v>
      </c>
      <c r="T810" t="s">
        <v>16524</v>
      </c>
      <c r="U810" t="s">
        <v>595</v>
      </c>
      <c r="V810" t="s">
        <v>38</v>
      </c>
      <c r="W810" t="s">
        <v>398</v>
      </c>
      <c r="X810" t="s">
        <v>31147</v>
      </c>
      <c r="Y810" t="s">
        <v>31148</v>
      </c>
      <c r="Z810" t="s">
        <v>11789</v>
      </c>
      <c r="AA810" t="s">
        <v>18419</v>
      </c>
      <c r="AB810" s="4">
        <v>42748</v>
      </c>
      <c r="AC810" t="b">
        <v>1</v>
      </c>
      <c r="AD810" t="s">
        <v>532</v>
      </c>
      <c r="AE810">
        <v>96</v>
      </c>
      <c r="AF810" t="s">
        <v>16521</v>
      </c>
      <c r="AG810" t="s">
        <v>31149</v>
      </c>
      <c r="AH810">
        <v>2017</v>
      </c>
      <c r="AI810" t="s">
        <v>18633</v>
      </c>
      <c r="AJ810" t="s">
        <v>18619</v>
      </c>
    </row>
    <row r="811" spans="1:36" x14ac:dyDescent="0.25">
      <c r="A811">
        <v>3301</v>
      </c>
      <c r="B811">
        <v>2015</v>
      </c>
      <c r="C811">
        <v>98</v>
      </c>
      <c r="D811" t="s">
        <v>11898</v>
      </c>
      <c r="E811" t="s">
        <v>43</v>
      </c>
      <c r="F811">
        <v>22348241</v>
      </c>
      <c r="G811">
        <v>2900</v>
      </c>
      <c r="H811">
        <v>8310252</v>
      </c>
      <c r="I811">
        <v>2893</v>
      </c>
      <c r="J811" t="s">
        <v>11899</v>
      </c>
      <c r="K811" t="s">
        <v>11900</v>
      </c>
      <c r="L811">
        <v>55</v>
      </c>
      <c r="M811" t="s">
        <v>43</v>
      </c>
      <c r="N811">
        <v>3300</v>
      </c>
      <c r="O811" t="s">
        <v>11901</v>
      </c>
      <c r="P811">
        <v>-1</v>
      </c>
      <c r="Q811">
        <v>-1</v>
      </c>
      <c r="R811" t="s">
        <v>25</v>
      </c>
      <c r="S811" s="4">
        <v>42164</v>
      </c>
      <c r="T811" t="s">
        <v>11902</v>
      </c>
      <c r="U811" t="s">
        <v>3162</v>
      </c>
      <c r="V811" t="s">
        <v>38</v>
      </c>
      <c r="W811" t="s">
        <v>314</v>
      </c>
      <c r="X811" t="s">
        <v>27500</v>
      </c>
      <c r="Y811" t="s">
        <v>27501</v>
      </c>
      <c r="Z811" t="s">
        <v>144</v>
      </c>
      <c r="AA811" t="s">
        <v>18419</v>
      </c>
      <c r="AB811" s="4">
        <v>42034</v>
      </c>
      <c r="AC811" t="b">
        <v>1</v>
      </c>
      <c r="AD811" t="s">
        <v>332</v>
      </c>
      <c r="AE811">
        <v>106</v>
      </c>
      <c r="AF811" t="s">
        <v>11898</v>
      </c>
      <c r="AG811" t="s">
        <v>27502</v>
      </c>
      <c r="AH811">
        <v>2015</v>
      </c>
      <c r="AI811" t="s">
        <v>18600</v>
      </c>
      <c r="AJ811" t="s">
        <v>18512</v>
      </c>
    </row>
    <row r="812" spans="1:36" x14ac:dyDescent="0.25">
      <c r="A812">
        <v>4743</v>
      </c>
      <c r="B812">
        <v>2017</v>
      </c>
      <c r="C812">
        <v>97</v>
      </c>
      <c r="D812" t="s">
        <v>16525</v>
      </c>
      <c r="E812" t="s">
        <v>120</v>
      </c>
      <c r="F812">
        <v>22105643</v>
      </c>
      <c r="G812">
        <v>3162</v>
      </c>
      <c r="H812">
        <v>8004283</v>
      </c>
      <c r="I812">
        <v>3162</v>
      </c>
      <c r="J812" t="s">
        <v>16261</v>
      </c>
      <c r="K812" t="s">
        <v>16339</v>
      </c>
      <c r="L812">
        <v>76</v>
      </c>
      <c r="M812" t="s">
        <v>120</v>
      </c>
      <c r="N812">
        <v>4742</v>
      </c>
      <c r="O812" t="s">
        <v>16526</v>
      </c>
      <c r="P812" t="s">
        <v>414</v>
      </c>
      <c r="Q812">
        <v>22092592</v>
      </c>
      <c r="R812" t="s">
        <v>25</v>
      </c>
      <c r="S812" t="s">
        <v>31047</v>
      </c>
      <c r="T812" t="s">
        <v>16527</v>
      </c>
      <c r="U812" t="s">
        <v>1976</v>
      </c>
      <c r="V812" t="s">
        <v>28</v>
      </c>
      <c r="W812" t="s">
        <v>40</v>
      </c>
      <c r="X812" t="s">
        <v>31150</v>
      </c>
      <c r="Y812" t="s">
        <v>31151</v>
      </c>
      <c r="Z812" t="s">
        <v>212</v>
      </c>
      <c r="AA812" t="s">
        <v>18497</v>
      </c>
      <c r="AB812" s="4">
        <v>42902</v>
      </c>
      <c r="AC812" t="b">
        <v>1</v>
      </c>
      <c r="AD812" t="s">
        <v>307</v>
      </c>
      <c r="AE812">
        <v>101</v>
      </c>
      <c r="AF812" t="s">
        <v>16525</v>
      </c>
      <c r="AG812" t="s">
        <v>31152</v>
      </c>
      <c r="AH812">
        <v>2017</v>
      </c>
      <c r="AI812" t="s">
        <v>18552</v>
      </c>
      <c r="AJ812" t="s">
        <v>18652</v>
      </c>
    </row>
    <row r="813" spans="1:36" x14ac:dyDescent="0.25">
      <c r="A813">
        <v>4744</v>
      </c>
      <c r="B813">
        <v>2017</v>
      </c>
      <c r="C813">
        <v>98</v>
      </c>
      <c r="D813" t="s">
        <v>16528</v>
      </c>
      <c r="E813" t="s">
        <v>265</v>
      </c>
      <c r="F813">
        <v>21885107</v>
      </c>
      <c r="G813">
        <v>2528</v>
      </c>
      <c r="H813">
        <v>8885899</v>
      </c>
      <c r="I813">
        <v>2528</v>
      </c>
      <c r="J813" s="1">
        <v>42896</v>
      </c>
      <c r="K813" t="s">
        <v>16295</v>
      </c>
      <c r="L813">
        <v>102</v>
      </c>
      <c r="M813" t="s">
        <v>265</v>
      </c>
      <c r="N813">
        <v>4743</v>
      </c>
      <c r="O813" t="s">
        <v>16529</v>
      </c>
      <c r="P813">
        <v>-1</v>
      </c>
      <c r="Q813">
        <v>21732671</v>
      </c>
      <c r="R813" t="s">
        <v>460</v>
      </c>
      <c r="S813" s="4">
        <v>43109</v>
      </c>
      <c r="T813" t="s">
        <v>16530</v>
      </c>
      <c r="U813" t="s">
        <v>110</v>
      </c>
      <c r="V813" t="s">
        <v>38</v>
      </c>
      <c r="W813" t="s">
        <v>153</v>
      </c>
      <c r="X813" t="s">
        <v>31153</v>
      </c>
      <c r="Y813" t="s">
        <v>31154</v>
      </c>
      <c r="Z813" t="s">
        <v>455</v>
      </c>
      <c r="AA813" t="s">
        <v>18411</v>
      </c>
      <c r="AB813" t="s">
        <v>30952</v>
      </c>
      <c r="AC813" t="b">
        <v>1</v>
      </c>
      <c r="AD813" t="s">
        <v>64</v>
      </c>
      <c r="AE813">
        <v>99</v>
      </c>
      <c r="AF813" t="s">
        <v>16528</v>
      </c>
      <c r="AG813" t="s">
        <v>31155</v>
      </c>
      <c r="AH813">
        <v>2017</v>
      </c>
      <c r="AI813" t="s">
        <v>18480</v>
      </c>
      <c r="AJ813" t="s">
        <v>18646</v>
      </c>
    </row>
    <row r="814" spans="1:36" x14ac:dyDescent="0.25">
      <c r="A814">
        <v>4745</v>
      </c>
      <c r="B814">
        <v>2017</v>
      </c>
      <c r="C814">
        <v>99</v>
      </c>
      <c r="D814" t="s">
        <v>16531</v>
      </c>
      <c r="E814" t="s">
        <v>181</v>
      </c>
      <c r="F814">
        <v>21858070</v>
      </c>
      <c r="G814">
        <v>2705</v>
      </c>
      <c r="H814">
        <v>4730038</v>
      </c>
      <c r="I814">
        <v>2575</v>
      </c>
      <c r="J814" t="s">
        <v>16532</v>
      </c>
      <c r="K814" s="1">
        <v>42928</v>
      </c>
      <c r="L814">
        <v>104</v>
      </c>
      <c r="M814" t="s">
        <v>181</v>
      </c>
      <c r="N814">
        <v>4744</v>
      </c>
      <c r="O814" t="s">
        <v>16533</v>
      </c>
      <c r="P814" t="s">
        <v>692</v>
      </c>
      <c r="Q814">
        <v>21797758</v>
      </c>
      <c r="R814" t="s">
        <v>16534</v>
      </c>
      <c r="S814" s="4">
        <v>43060</v>
      </c>
      <c r="T814" t="s">
        <v>16535</v>
      </c>
      <c r="U814" t="s">
        <v>11223</v>
      </c>
      <c r="V814" t="s">
        <v>38</v>
      </c>
      <c r="X814" t="s">
        <v>31156</v>
      </c>
      <c r="Y814" t="s">
        <v>31157</v>
      </c>
      <c r="Z814" t="s">
        <v>189</v>
      </c>
      <c r="AA814" t="s">
        <v>18726</v>
      </c>
      <c r="AB814">
        <v>-1</v>
      </c>
      <c r="AC814" t="b">
        <v>1</v>
      </c>
      <c r="AD814" t="s">
        <v>751</v>
      </c>
      <c r="AE814">
        <v>95</v>
      </c>
      <c r="AF814" t="s">
        <v>31158</v>
      </c>
      <c r="AG814">
        <v>-1</v>
      </c>
      <c r="AH814">
        <v>2017</v>
      </c>
      <c r="AJ814" t="s">
        <v>18888</v>
      </c>
    </row>
    <row r="815" spans="1:36" x14ac:dyDescent="0.25">
      <c r="A815">
        <v>1912</v>
      </c>
      <c r="B815">
        <v>2013</v>
      </c>
      <c r="C815">
        <v>104</v>
      </c>
      <c r="D815" t="s">
        <v>7361</v>
      </c>
      <c r="E815" t="s">
        <v>265</v>
      </c>
      <c r="F815">
        <v>21819348</v>
      </c>
      <c r="G815">
        <v>2633</v>
      </c>
      <c r="H815">
        <v>7591663</v>
      </c>
      <c r="I815">
        <v>2633</v>
      </c>
      <c r="J815" t="s">
        <v>7362</v>
      </c>
      <c r="K815" s="1">
        <v>41371</v>
      </c>
      <c r="L815">
        <v>69</v>
      </c>
      <c r="M815" t="s">
        <v>265</v>
      </c>
      <c r="N815">
        <v>1911</v>
      </c>
      <c r="O815" t="s">
        <v>7363</v>
      </c>
      <c r="P815" t="s">
        <v>487</v>
      </c>
      <c r="Q815">
        <v>21500000</v>
      </c>
      <c r="R815" t="s">
        <v>25</v>
      </c>
      <c r="S815" t="s">
        <v>22470</v>
      </c>
      <c r="T815" t="s">
        <v>7364</v>
      </c>
      <c r="U815" t="s">
        <v>305</v>
      </c>
      <c r="V815" t="s">
        <v>7365</v>
      </c>
      <c r="W815" t="s">
        <v>695</v>
      </c>
      <c r="X815" t="s">
        <v>23786</v>
      </c>
      <c r="Y815" t="s">
        <v>23787</v>
      </c>
      <c r="Z815" t="s">
        <v>271</v>
      </c>
      <c r="AA815" t="s">
        <v>18497</v>
      </c>
      <c r="AB815" t="s">
        <v>23788</v>
      </c>
      <c r="AC815" t="b">
        <v>1</v>
      </c>
      <c r="AD815" t="s">
        <v>18906</v>
      </c>
      <c r="AE815">
        <v>89</v>
      </c>
      <c r="AF815" t="s">
        <v>7361</v>
      </c>
      <c r="AG815" t="s">
        <v>23789</v>
      </c>
      <c r="AH815">
        <v>2013</v>
      </c>
      <c r="AI815" t="s">
        <v>18835</v>
      </c>
      <c r="AJ815" t="s">
        <v>18522</v>
      </c>
    </row>
    <row r="816" spans="1:36" x14ac:dyDescent="0.25">
      <c r="A816">
        <v>651</v>
      </c>
      <c r="B816">
        <v>2011</v>
      </c>
      <c r="C816">
        <v>114</v>
      </c>
      <c r="D816" t="s">
        <v>3000</v>
      </c>
      <c r="E816" t="s">
        <v>86</v>
      </c>
      <c r="F816">
        <v>21596445</v>
      </c>
      <c r="G816">
        <v>2772</v>
      </c>
      <c r="H816">
        <v>9360020</v>
      </c>
      <c r="I816">
        <v>2769</v>
      </c>
      <c r="J816" s="1">
        <v>40759</v>
      </c>
      <c r="K816" t="s">
        <v>2638</v>
      </c>
      <c r="L816">
        <v>41</v>
      </c>
      <c r="M816" t="s">
        <v>86</v>
      </c>
      <c r="N816">
        <v>650</v>
      </c>
      <c r="O816" t="s">
        <v>3001</v>
      </c>
      <c r="P816" t="s">
        <v>552</v>
      </c>
      <c r="Q816">
        <v>21600000</v>
      </c>
      <c r="R816" t="s">
        <v>25</v>
      </c>
      <c r="S816" t="s">
        <v>20272</v>
      </c>
      <c r="T816" t="s">
        <v>2936</v>
      </c>
      <c r="U816" t="s">
        <v>3002</v>
      </c>
      <c r="V816" t="s">
        <v>38</v>
      </c>
      <c r="W816" t="s">
        <v>548</v>
      </c>
      <c r="X816" t="s">
        <v>20366</v>
      </c>
      <c r="Y816" t="s">
        <v>20367</v>
      </c>
      <c r="Z816" t="s">
        <v>94</v>
      </c>
      <c r="AA816" t="s">
        <v>18497</v>
      </c>
      <c r="AB816" t="s">
        <v>18538</v>
      </c>
      <c r="AC816" t="b">
        <v>1</v>
      </c>
      <c r="AD816" t="s">
        <v>695</v>
      </c>
      <c r="AE816">
        <v>102</v>
      </c>
      <c r="AF816" t="s">
        <v>3000</v>
      </c>
      <c r="AG816" t="s">
        <v>20368</v>
      </c>
      <c r="AH816">
        <v>2011</v>
      </c>
      <c r="AI816" t="s">
        <v>18733</v>
      </c>
      <c r="AJ816" t="s">
        <v>18488</v>
      </c>
    </row>
    <row r="817" spans="1:36" x14ac:dyDescent="0.25">
      <c r="A817">
        <v>1913</v>
      </c>
      <c r="B817">
        <v>2013</v>
      </c>
      <c r="C817">
        <v>105</v>
      </c>
      <c r="D817" t="s">
        <v>7366</v>
      </c>
      <c r="E817" t="s">
        <v>884</v>
      </c>
      <c r="F817">
        <v>21590086</v>
      </c>
      <c r="G817">
        <v>960</v>
      </c>
      <c r="H817">
        <v>2215891</v>
      </c>
      <c r="I817">
        <v>363</v>
      </c>
      <c r="J817" t="s">
        <v>7362</v>
      </c>
      <c r="K817" s="1">
        <v>41617</v>
      </c>
      <c r="L817">
        <v>139</v>
      </c>
      <c r="M817" t="s">
        <v>884</v>
      </c>
      <c r="N817">
        <v>1912</v>
      </c>
      <c r="O817" t="s">
        <v>7367</v>
      </c>
      <c r="P817" t="s">
        <v>389</v>
      </c>
      <c r="Q817">
        <v>-1</v>
      </c>
      <c r="R817" t="s">
        <v>1268</v>
      </c>
      <c r="S817">
        <v>-1</v>
      </c>
      <c r="T817" t="s">
        <v>7368</v>
      </c>
      <c r="U817" t="s">
        <v>278</v>
      </c>
      <c r="V817" t="s">
        <v>1269</v>
      </c>
      <c r="X817" t="s">
        <v>23790</v>
      </c>
      <c r="Y817" t="s">
        <v>23791</v>
      </c>
      <c r="Z817">
        <v>-1</v>
      </c>
      <c r="AA817" t="s">
        <v>18726</v>
      </c>
      <c r="AB817" t="s">
        <v>23497</v>
      </c>
      <c r="AC817" t="b">
        <v>1</v>
      </c>
      <c r="AE817">
        <v>88</v>
      </c>
      <c r="AF817" t="s">
        <v>23792</v>
      </c>
      <c r="AG817" t="s">
        <v>23793</v>
      </c>
      <c r="AH817">
        <v>2013</v>
      </c>
      <c r="AJ817" t="s">
        <v>18512</v>
      </c>
    </row>
    <row r="818" spans="1:36" x14ac:dyDescent="0.25">
      <c r="A818">
        <v>4011</v>
      </c>
      <c r="B818">
        <v>2016</v>
      </c>
      <c r="C818">
        <v>102</v>
      </c>
      <c r="D818" t="s">
        <v>14158</v>
      </c>
      <c r="E818" t="s">
        <v>2968</v>
      </c>
      <c r="F818">
        <v>21587519</v>
      </c>
      <c r="G818">
        <v>2443</v>
      </c>
      <c r="H818">
        <v>8000058</v>
      </c>
      <c r="I818">
        <v>2443</v>
      </c>
      <c r="J818" t="s">
        <v>14147</v>
      </c>
      <c r="K818" t="s">
        <v>14116</v>
      </c>
      <c r="L818">
        <v>62</v>
      </c>
      <c r="M818" t="s">
        <v>2968</v>
      </c>
      <c r="N818">
        <v>4010</v>
      </c>
      <c r="O818" t="s">
        <v>14159</v>
      </c>
      <c r="P818" t="s">
        <v>1402</v>
      </c>
      <c r="Q818">
        <v>21562346</v>
      </c>
      <c r="R818" t="s">
        <v>14160</v>
      </c>
      <c r="S818" t="s">
        <v>29276</v>
      </c>
      <c r="T818" t="s">
        <v>500</v>
      </c>
      <c r="U818" t="s">
        <v>840</v>
      </c>
      <c r="V818" t="s">
        <v>14161</v>
      </c>
      <c r="W818" t="s">
        <v>62</v>
      </c>
      <c r="X818" t="s">
        <v>29314</v>
      </c>
      <c r="Y818" t="s">
        <v>29315</v>
      </c>
      <c r="Z818" t="s">
        <v>2974</v>
      </c>
      <c r="AA818" t="s">
        <v>18497</v>
      </c>
      <c r="AB818" t="s">
        <v>29306</v>
      </c>
      <c r="AC818" t="b">
        <v>1</v>
      </c>
      <c r="AD818" t="s">
        <v>128</v>
      </c>
      <c r="AE818">
        <v>134</v>
      </c>
      <c r="AF818" t="s">
        <v>14158</v>
      </c>
      <c r="AG818" t="s">
        <v>29316</v>
      </c>
      <c r="AH818">
        <v>2016</v>
      </c>
      <c r="AI818" t="s">
        <v>18427</v>
      </c>
      <c r="AJ818" t="s">
        <v>18493</v>
      </c>
    </row>
    <row r="819" spans="1:36" x14ac:dyDescent="0.25">
      <c r="A819">
        <v>1914</v>
      </c>
      <c r="B819">
        <v>2013</v>
      </c>
      <c r="C819">
        <v>106</v>
      </c>
      <c r="D819" t="s">
        <v>7369</v>
      </c>
      <c r="E819" t="s">
        <v>240</v>
      </c>
      <c r="F819">
        <v>21569509</v>
      </c>
      <c r="G819">
        <v>2230</v>
      </c>
      <c r="H819">
        <v>9031102</v>
      </c>
      <c r="I819">
        <v>2027</v>
      </c>
      <c r="J819" t="s">
        <v>7094</v>
      </c>
      <c r="K819" t="s">
        <v>7015</v>
      </c>
      <c r="L819">
        <v>83</v>
      </c>
      <c r="M819" t="s">
        <v>240</v>
      </c>
      <c r="N819">
        <v>1913</v>
      </c>
      <c r="O819" t="s">
        <v>7370</v>
      </c>
      <c r="P819" t="s">
        <v>389</v>
      </c>
      <c r="Q819">
        <v>17262017</v>
      </c>
      <c r="R819" t="s">
        <v>25</v>
      </c>
      <c r="S819" t="s">
        <v>22312</v>
      </c>
      <c r="T819" t="s">
        <v>7371</v>
      </c>
      <c r="U819" t="s">
        <v>162</v>
      </c>
      <c r="V819" t="s">
        <v>38</v>
      </c>
      <c r="W819" t="s">
        <v>236</v>
      </c>
      <c r="X819" t="s">
        <v>23794</v>
      </c>
      <c r="Y819" t="s">
        <v>23795</v>
      </c>
      <c r="Z819" t="s">
        <v>247</v>
      </c>
      <c r="AA819" t="s">
        <v>18419</v>
      </c>
      <c r="AB819" t="s">
        <v>23540</v>
      </c>
      <c r="AC819" t="b">
        <v>1</v>
      </c>
      <c r="AD819" t="s">
        <v>641</v>
      </c>
      <c r="AE819">
        <v>96</v>
      </c>
      <c r="AF819" t="s">
        <v>7369</v>
      </c>
      <c r="AG819" t="s">
        <v>23796</v>
      </c>
      <c r="AH819">
        <v>2013</v>
      </c>
      <c r="AI819" t="s">
        <v>18528</v>
      </c>
      <c r="AJ819" t="s">
        <v>18552</v>
      </c>
    </row>
    <row r="820" spans="1:36" x14ac:dyDescent="0.25">
      <c r="A820">
        <v>111</v>
      </c>
      <c r="B820">
        <v>2010</v>
      </c>
      <c r="C820">
        <v>111</v>
      </c>
      <c r="D820" t="s">
        <v>728</v>
      </c>
      <c r="E820" t="s">
        <v>240</v>
      </c>
      <c r="F820">
        <v>21540363</v>
      </c>
      <c r="G820">
        <v>1831</v>
      </c>
      <c r="H820">
        <v>8284989</v>
      </c>
      <c r="I820">
        <v>1831</v>
      </c>
      <c r="J820" t="s">
        <v>250</v>
      </c>
      <c r="K820" s="1">
        <v>40306</v>
      </c>
      <c r="L820">
        <v>83</v>
      </c>
      <c r="M820" t="s">
        <v>240</v>
      </c>
      <c r="N820">
        <v>110</v>
      </c>
      <c r="O820" t="s">
        <v>729</v>
      </c>
      <c r="P820" t="s">
        <v>730</v>
      </c>
      <c r="Q820">
        <v>21520719</v>
      </c>
      <c r="R820" t="s">
        <v>25</v>
      </c>
      <c r="S820" t="s">
        <v>18587</v>
      </c>
      <c r="T820" t="s">
        <v>731</v>
      </c>
      <c r="U820" t="s">
        <v>732</v>
      </c>
      <c r="V820" t="s">
        <v>38</v>
      </c>
      <c r="W820" t="s">
        <v>40</v>
      </c>
      <c r="X820" t="s">
        <v>18857</v>
      </c>
      <c r="Y820" t="s">
        <v>18858</v>
      </c>
      <c r="Z820" t="s">
        <v>263</v>
      </c>
      <c r="AA820" t="s">
        <v>18411</v>
      </c>
      <c r="AB820" t="s">
        <v>18536</v>
      </c>
      <c r="AC820" t="b">
        <v>1</v>
      </c>
      <c r="AD820" t="s">
        <v>307</v>
      </c>
      <c r="AE820">
        <v>100</v>
      </c>
      <c r="AF820" t="s">
        <v>728</v>
      </c>
      <c r="AG820" t="s">
        <v>18859</v>
      </c>
      <c r="AH820">
        <v>2010</v>
      </c>
      <c r="AI820" t="s">
        <v>18552</v>
      </c>
      <c r="AJ820" t="s">
        <v>18601</v>
      </c>
    </row>
    <row r="821" spans="1:36" x14ac:dyDescent="0.25">
      <c r="A821">
        <v>1915</v>
      </c>
      <c r="B821">
        <v>2013</v>
      </c>
      <c r="C821">
        <v>107</v>
      </c>
      <c r="D821" t="s">
        <v>7372</v>
      </c>
      <c r="E821" t="s">
        <v>240</v>
      </c>
      <c r="F821">
        <v>21506546</v>
      </c>
      <c r="G821">
        <v>1001</v>
      </c>
      <c r="H821">
        <v>552788</v>
      </c>
      <c r="I821">
        <v>19</v>
      </c>
      <c r="J821" s="1">
        <v>41401</v>
      </c>
      <c r="K821" t="s">
        <v>7336</v>
      </c>
      <c r="L821">
        <v>139</v>
      </c>
      <c r="M821" t="s">
        <v>240</v>
      </c>
      <c r="N821">
        <v>1914</v>
      </c>
      <c r="O821" t="s">
        <v>7373</v>
      </c>
      <c r="P821" t="s">
        <v>2542</v>
      </c>
      <c r="Q821">
        <v>21501098</v>
      </c>
      <c r="R821" t="s">
        <v>25</v>
      </c>
      <c r="S821" t="s">
        <v>21404</v>
      </c>
      <c r="T821" t="s">
        <v>7374</v>
      </c>
      <c r="U821" t="s">
        <v>278</v>
      </c>
      <c r="V821" t="s">
        <v>38</v>
      </c>
      <c r="W821" t="s">
        <v>136</v>
      </c>
      <c r="X821" t="s">
        <v>23797</v>
      </c>
      <c r="Y821" t="s">
        <v>23798</v>
      </c>
      <c r="Z821" t="s">
        <v>247</v>
      </c>
      <c r="AA821" t="s">
        <v>18419</v>
      </c>
      <c r="AB821" s="4">
        <v>41481</v>
      </c>
      <c r="AC821" t="b">
        <v>1</v>
      </c>
      <c r="AD821" t="s">
        <v>248</v>
      </c>
      <c r="AE821">
        <v>103</v>
      </c>
      <c r="AF821" t="s">
        <v>7372</v>
      </c>
      <c r="AG821" t="s">
        <v>7374</v>
      </c>
      <c r="AH821">
        <v>2013</v>
      </c>
      <c r="AI821" t="s">
        <v>18469</v>
      </c>
      <c r="AJ821" t="s">
        <v>18437</v>
      </c>
    </row>
    <row r="822" spans="1:36" x14ac:dyDescent="0.25">
      <c r="A822">
        <v>1916</v>
      </c>
      <c r="B822">
        <v>2013</v>
      </c>
      <c r="C822">
        <v>108</v>
      </c>
      <c r="D822" t="s">
        <v>7375</v>
      </c>
      <c r="E822" t="s">
        <v>259</v>
      </c>
      <c r="F822">
        <v>21488481</v>
      </c>
      <c r="G822">
        <v>1316</v>
      </c>
      <c r="H822">
        <v>105005</v>
      </c>
      <c r="I822">
        <v>4</v>
      </c>
      <c r="J822" s="1">
        <v>41497</v>
      </c>
      <c r="K822" s="1">
        <v>41551</v>
      </c>
      <c r="L822">
        <v>153</v>
      </c>
      <c r="M822" t="s">
        <v>259</v>
      </c>
      <c r="N822">
        <v>1915</v>
      </c>
      <c r="O822" t="s">
        <v>7376</v>
      </c>
      <c r="P822" t="s">
        <v>7377</v>
      </c>
      <c r="Q822">
        <v>-1</v>
      </c>
      <c r="R822" t="s">
        <v>1649</v>
      </c>
      <c r="S822" s="4">
        <v>41709</v>
      </c>
      <c r="T822" t="s">
        <v>7378</v>
      </c>
      <c r="U822" t="s">
        <v>3117</v>
      </c>
      <c r="V822" t="s">
        <v>203</v>
      </c>
      <c r="W822" t="s">
        <v>39</v>
      </c>
      <c r="X822" t="s">
        <v>23799</v>
      </c>
      <c r="Y822" t="s">
        <v>23800</v>
      </c>
      <c r="Z822" t="s">
        <v>263</v>
      </c>
      <c r="AA822" t="s">
        <v>18419</v>
      </c>
      <c r="AB822" s="4">
        <v>41605</v>
      </c>
      <c r="AC822" t="b">
        <v>1</v>
      </c>
      <c r="AD822" t="s">
        <v>287</v>
      </c>
      <c r="AE822">
        <v>131</v>
      </c>
      <c r="AF822" t="s">
        <v>7375</v>
      </c>
      <c r="AG822" t="s">
        <v>23801</v>
      </c>
      <c r="AH822">
        <v>2013</v>
      </c>
      <c r="AI822" t="s">
        <v>18414</v>
      </c>
      <c r="AJ822" t="s">
        <v>18474</v>
      </c>
    </row>
    <row r="823" spans="1:36" x14ac:dyDescent="0.25">
      <c r="A823">
        <v>652</v>
      </c>
      <c r="B823">
        <v>2011</v>
      </c>
      <c r="C823">
        <v>115</v>
      </c>
      <c r="D823" t="s">
        <v>3003</v>
      </c>
      <c r="E823" t="s">
        <v>54</v>
      </c>
      <c r="F823">
        <v>21443494</v>
      </c>
      <c r="G823">
        <v>2327</v>
      </c>
      <c r="H823">
        <v>2993519</v>
      </c>
      <c r="I823">
        <v>2324</v>
      </c>
      <c r="J823" t="s">
        <v>2689</v>
      </c>
      <c r="K823" s="1">
        <v>40546</v>
      </c>
      <c r="L823">
        <v>66</v>
      </c>
      <c r="M823" t="s">
        <v>57</v>
      </c>
      <c r="N823">
        <v>651</v>
      </c>
      <c r="O823" t="s">
        <v>3004</v>
      </c>
      <c r="P823" t="s">
        <v>389</v>
      </c>
      <c r="Q823">
        <v>21426805</v>
      </c>
      <c r="R823" t="s">
        <v>25</v>
      </c>
      <c r="S823" t="s">
        <v>20322</v>
      </c>
      <c r="T823" t="s">
        <v>3005</v>
      </c>
      <c r="U823" t="s">
        <v>447</v>
      </c>
      <c r="V823" t="s">
        <v>337</v>
      </c>
      <c r="W823" t="s">
        <v>238</v>
      </c>
      <c r="X823" t="s">
        <v>20369</v>
      </c>
      <c r="Y823" t="s">
        <v>20370</v>
      </c>
      <c r="Z823" t="s">
        <v>63</v>
      </c>
      <c r="AA823" t="s">
        <v>18419</v>
      </c>
      <c r="AB823" t="s">
        <v>20140</v>
      </c>
      <c r="AC823" t="b">
        <v>1</v>
      </c>
      <c r="AD823" t="s">
        <v>714</v>
      </c>
      <c r="AE823">
        <v>89</v>
      </c>
      <c r="AF823" t="s">
        <v>3003</v>
      </c>
      <c r="AG823" t="s">
        <v>20371</v>
      </c>
      <c r="AH823">
        <v>2011</v>
      </c>
      <c r="AI823" t="s">
        <v>18777</v>
      </c>
      <c r="AJ823" t="s">
        <v>18468</v>
      </c>
    </row>
    <row r="824" spans="1:36" x14ac:dyDescent="0.25">
      <c r="A824">
        <v>1917</v>
      </c>
      <c r="B824">
        <v>2013</v>
      </c>
      <c r="C824">
        <v>109</v>
      </c>
      <c r="D824" t="s">
        <v>7379</v>
      </c>
      <c r="E824" t="s">
        <v>611</v>
      </c>
      <c r="F824">
        <v>21403519</v>
      </c>
      <c r="G824">
        <v>1584</v>
      </c>
      <c r="H824">
        <v>279457</v>
      </c>
      <c r="I824">
        <v>4</v>
      </c>
      <c r="J824" t="s">
        <v>7250</v>
      </c>
      <c r="K824" t="s">
        <v>7152</v>
      </c>
      <c r="L824">
        <v>90</v>
      </c>
      <c r="M824" t="s">
        <v>611</v>
      </c>
      <c r="N824">
        <v>1916</v>
      </c>
      <c r="O824" t="s">
        <v>7380</v>
      </c>
      <c r="P824">
        <v>-1</v>
      </c>
      <c r="Q824">
        <v>-1</v>
      </c>
      <c r="R824" t="s">
        <v>25</v>
      </c>
      <c r="S824">
        <v>-1</v>
      </c>
      <c r="T824">
        <v>-1</v>
      </c>
      <c r="U824" t="s">
        <v>1327</v>
      </c>
      <c r="V824" t="s">
        <v>38</v>
      </c>
      <c r="X824">
        <v>-1</v>
      </c>
      <c r="Y824">
        <v>-1</v>
      </c>
      <c r="Z824">
        <v>-1</v>
      </c>
      <c r="AA824" t="s">
        <v>18726</v>
      </c>
      <c r="AB824">
        <v>-1</v>
      </c>
      <c r="AC824" t="b">
        <v>1</v>
      </c>
      <c r="AE824">
        <v>5</v>
      </c>
      <c r="AF824" t="s">
        <v>23802</v>
      </c>
      <c r="AG824">
        <v>-1</v>
      </c>
      <c r="AH824">
        <v>2013</v>
      </c>
      <c r="AJ824" t="s">
        <v>18532</v>
      </c>
    </row>
    <row r="825" spans="1:36" x14ac:dyDescent="0.25">
      <c r="A825">
        <v>112</v>
      </c>
      <c r="B825">
        <v>2010</v>
      </c>
      <c r="C825">
        <v>112</v>
      </c>
      <c r="D825" t="s">
        <v>733</v>
      </c>
      <c r="E825" t="s">
        <v>86</v>
      </c>
      <c r="F825">
        <v>21393620</v>
      </c>
      <c r="G825">
        <v>2883</v>
      </c>
      <c r="H825">
        <v>11692415</v>
      </c>
      <c r="I825">
        <v>2880</v>
      </c>
      <c r="J825" s="1">
        <v>40523</v>
      </c>
      <c r="K825" t="s">
        <v>734</v>
      </c>
      <c r="L825">
        <v>39</v>
      </c>
      <c r="M825" t="s">
        <v>86</v>
      </c>
      <c r="N825">
        <v>111</v>
      </c>
      <c r="O825" t="s">
        <v>735</v>
      </c>
      <c r="P825" t="s">
        <v>389</v>
      </c>
      <c r="Q825">
        <v>12000000</v>
      </c>
      <c r="R825" t="s">
        <v>25</v>
      </c>
      <c r="S825" s="4">
        <v>40624</v>
      </c>
      <c r="T825" t="s">
        <v>736</v>
      </c>
      <c r="U825" t="s">
        <v>737</v>
      </c>
      <c r="V825" t="s">
        <v>38</v>
      </c>
      <c r="W825" t="s">
        <v>738</v>
      </c>
      <c r="X825" t="s">
        <v>18860</v>
      </c>
      <c r="Y825" t="s">
        <v>18861</v>
      </c>
      <c r="Z825" t="s">
        <v>739</v>
      </c>
      <c r="AA825" t="s">
        <v>18419</v>
      </c>
      <c r="AB825" s="4">
        <v>40494</v>
      </c>
      <c r="AC825" t="b">
        <v>1</v>
      </c>
      <c r="AD825" t="s">
        <v>641</v>
      </c>
      <c r="AE825">
        <v>97</v>
      </c>
      <c r="AF825" t="s">
        <v>733</v>
      </c>
      <c r="AG825" t="s">
        <v>18862</v>
      </c>
      <c r="AH825">
        <v>2010</v>
      </c>
      <c r="AI825" t="s">
        <v>18863</v>
      </c>
      <c r="AJ825" t="s">
        <v>18575</v>
      </c>
    </row>
    <row r="826" spans="1:36" x14ac:dyDescent="0.25">
      <c r="A826">
        <v>653</v>
      </c>
      <c r="B826">
        <v>2011</v>
      </c>
      <c r="C826">
        <v>116</v>
      </c>
      <c r="D826" t="s">
        <v>3006</v>
      </c>
      <c r="E826" t="s">
        <v>21</v>
      </c>
      <c r="F826">
        <v>21392758</v>
      </c>
      <c r="G826">
        <v>3117</v>
      </c>
      <c r="H826">
        <v>6914488</v>
      </c>
      <c r="I826">
        <v>3117</v>
      </c>
      <c r="J826" s="1">
        <v>40850</v>
      </c>
      <c r="K826" t="s">
        <v>2945</v>
      </c>
      <c r="L826">
        <v>104</v>
      </c>
      <c r="M826" t="s">
        <v>21</v>
      </c>
      <c r="N826">
        <v>652</v>
      </c>
      <c r="O826" t="s">
        <v>3007</v>
      </c>
      <c r="P826" t="s">
        <v>487</v>
      </c>
      <c r="Q826">
        <v>21379315</v>
      </c>
      <c r="R826" t="s">
        <v>25</v>
      </c>
      <c r="S826" t="s">
        <v>20272</v>
      </c>
      <c r="T826" t="s">
        <v>3008</v>
      </c>
      <c r="U826" t="s">
        <v>1214</v>
      </c>
      <c r="V826" t="s">
        <v>38</v>
      </c>
      <c r="W826" t="s">
        <v>135</v>
      </c>
      <c r="X826" t="s">
        <v>20372</v>
      </c>
      <c r="Y826" t="s">
        <v>20373</v>
      </c>
      <c r="Z826" t="s">
        <v>30</v>
      </c>
      <c r="AA826" t="s">
        <v>18411</v>
      </c>
      <c r="AB826" s="4">
        <v>40613</v>
      </c>
      <c r="AC826" t="b">
        <v>1</v>
      </c>
      <c r="AD826" t="s">
        <v>398</v>
      </c>
      <c r="AE826">
        <v>88</v>
      </c>
      <c r="AF826" t="s">
        <v>3006</v>
      </c>
      <c r="AG826" t="s">
        <v>20374</v>
      </c>
      <c r="AH826">
        <v>2011</v>
      </c>
      <c r="AI826" t="s">
        <v>18468</v>
      </c>
      <c r="AJ826" t="s">
        <v>18722</v>
      </c>
    </row>
    <row r="827" spans="1:36" x14ac:dyDescent="0.25">
      <c r="A827">
        <v>2602</v>
      </c>
      <c r="B827">
        <v>2014</v>
      </c>
      <c r="C827">
        <v>106</v>
      </c>
      <c r="D827" t="s">
        <v>9674</v>
      </c>
      <c r="E827" t="s">
        <v>86</v>
      </c>
      <c r="F827">
        <v>21321100</v>
      </c>
      <c r="G827">
        <v>2650</v>
      </c>
      <c r="H827">
        <v>8632820</v>
      </c>
      <c r="I827">
        <v>2640</v>
      </c>
      <c r="J827" t="s">
        <v>9675</v>
      </c>
      <c r="K827" s="1">
        <v>41892</v>
      </c>
      <c r="L827">
        <v>41</v>
      </c>
      <c r="M827" t="s">
        <v>86</v>
      </c>
      <c r="N827">
        <v>2601</v>
      </c>
      <c r="O827" t="s">
        <v>9676</v>
      </c>
      <c r="P827" t="s">
        <v>1112</v>
      </c>
      <c r="Q827">
        <v>-1</v>
      </c>
      <c r="R827" t="s">
        <v>25</v>
      </c>
      <c r="S827" t="s">
        <v>25351</v>
      </c>
      <c r="T827" t="s">
        <v>626</v>
      </c>
      <c r="U827" t="s">
        <v>627</v>
      </c>
      <c r="V827" t="s">
        <v>9677</v>
      </c>
      <c r="W827" t="s">
        <v>751</v>
      </c>
      <c r="X827" t="s">
        <v>25677</v>
      </c>
      <c r="Y827" t="s">
        <v>25678</v>
      </c>
      <c r="Z827" t="s">
        <v>94</v>
      </c>
      <c r="AA827" t="s">
        <v>18497</v>
      </c>
      <c r="AB827" t="s">
        <v>25679</v>
      </c>
      <c r="AC827" t="b">
        <v>1</v>
      </c>
      <c r="AD827" t="s">
        <v>640</v>
      </c>
      <c r="AE827">
        <v>93</v>
      </c>
      <c r="AF827" t="s">
        <v>25680</v>
      </c>
      <c r="AG827" t="s">
        <v>25681</v>
      </c>
      <c r="AH827">
        <v>2014</v>
      </c>
      <c r="AI827" t="s">
        <v>18874</v>
      </c>
      <c r="AJ827" t="s">
        <v>18642</v>
      </c>
    </row>
    <row r="828" spans="1:36" x14ac:dyDescent="0.25">
      <c r="A828">
        <v>654</v>
      </c>
      <c r="B828">
        <v>2011</v>
      </c>
      <c r="C828">
        <v>117</v>
      </c>
      <c r="D828" t="s">
        <v>3009</v>
      </c>
      <c r="E828" t="s">
        <v>86</v>
      </c>
      <c r="F828">
        <v>21302340</v>
      </c>
      <c r="G828">
        <v>2664</v>
      </c>
      <c r="H828">
        <v>8129355</v>
      </c>
      <c r="I828">
        <v>2661</v>
      </c>
      <c r="J828" t="s">
        <v>2909</v>
      </c>
      <c r="K828" t="s">
        <v>2969</v>
      </c>
      <c r="L828">
        <v>48</v>
      </c>
      <c r="M828" t="s">
        <v>86</v>
      </c>
      <c r="N828">
        <v>653</v>
      </c>
      <c r="O828" t="s">
        <v>3010</v>
      </c>
      <c r="P828" t="s">
        <v>487</v>
      </c>
      <c r="Q828">
        <v>21300000</v>
      </c>
      <c r="R828" t="s">
        <v>460</v>
      </c>
      <c r="S828" s="4">
        <v>40939</v>
      </c>
      <c r="T828" t="s">
        <v>3011</v>
      </c>
      <c r="U828" t="s">
        <v>792</v>
      </c>
      <c r="V828" t="s">
        <v>38</v>
      </c>
      <c r="W828" t="s">
        <v>285</v>
      </c>
      <c r="X828" t="s">
        <v>20375</v>
      </c>
      <c r="Y828" t="s">
        <v>20376</v>
      </c>
      <c r="Z828" t="s">
        <v>94</v>
      </c>
      <c r="AA828" t="s">
        <v>18419</v>
      </c>
      <c r="AB828" t="s">
        <v>20009</v>
      </c>
      <c r="AC828" t="b">
        <v>1</v>
      </c>
      <c r="AD828" t="s">
        <v>18502</v>
      </c>
      <c r="AE828">
        <v>84</v>
      </c>
      <c r="AF828" t="s">
        <v>3009</v>
      </c>
      <c r="AG828" t="s">
        <v>20377</v>
      </c>
      <c r="AH828">
        <v>2011</v>
      </c>
      <c r="AI828" t="s">
        <v>18557</v>
      </c>
      <c r="AJ828">
        <v>-6</v>
      </c>
    </row>
    <row r="829" spans="1:36" x14ac:dyDescent="0.25">
      <c r="A829">
        <v>655</v>
      </c>
      <c r="B829">
        <v>2011</v>
      </c>
      <c r="C829">
        <v>118</v>
      </c>
      <c r="D829" t="s">
        <v>3012</v>
      </c>
      <c r="E829" t="s">
        <v>265</v>
      </c>
      <c r="F829">
        <v>21295021</v>
      </c>
      <c r="G829">
        <v>3015</v>
      </c>
      <c r="H829">
        <v>10021215</v>
      </c>
      <c r="I829">
        <v>3015</v>
      </c>
      <c r="J829" t="s">
        <v>2852</v>
      </c>
      <c r="K829" s="1">
        <v>40704</v>
      </c>
      <c r="L829">
        <v>48</v>
      </c>
      <c r="M829" t="s">
        <v>265</v>
      </c>
      <c r="N829">
        <v>654</v>
      </c>
      <c r="O829" t="s">
        <v>3013</v>
      </c>
      <c r="P829" t="s">
        <v>487</v>
      </c>
      <c r="Q829">
        <v>21300000</v>
      </c>
      <c r="R829" t="s">
        <v>25</v>
      </c>
      <c r="S829" s="4">
        <v>40869</v>
      </c>
      <c r="T829" t="s">
        <v>3014</v>
      </c>
      <c r="U829" t="s">
        <v>152</v>
      </c>
      <c r="V829" t="s">
        <v>38</v>
      </c>
      <c r="W829" t="s">
        <v>332</v>
      </c>
      <c r="X829" t="s">
        <v>20378</v>
      </c>
      <c r="Y829" t="s">
        <v>20379</v>
      </c>
      <c r="Z829" t="s">
        <v>455</v>
      </c>
      <c r="AA829" t="s">
        <v>18497</v>
      </c>
      <c r="AB829" t="s">
        <v>20258</v>
      </c>
      <c r="AC829" t="b">
        <v>1</v>
      </c>
      <c r="AD829" t="s">
        <v>450</v>
      </c>
      <c r="AE829">
        <v>113</v>
      </c>
      <c r="AF829" t="s">
        <v>20380</v>
      </c>
      <c r="AG829" t="s">
        <v>20381</v>
      </c>
      <c r="AH829">
        <v>2011</v>
      </c>
      <c r="AI829" t="s">
        <v>18677</v>
      </c>
      <c r="AJ829" t="s">
        <v>18652</v>
      </c>
    </row>
    <row r="830" spans="1:36" x14ac:dyDescent="0.25">
      <c r="A830">
        <v>4012</v>
      </c>
      <c r="B830">
        <v>2016</v>
      </c>
      <c r="C830">
        <v>103</v>
      </c>
      <c r="D830" t="s">
        <v>14162</v>
      </c>
      <c r="E830" t="s">
        <v>4790</v>
      </c>
      <c r="F830">
        <v>21218403</v>
      </c>
      <c r="G830">
        <v>2258</v>
      </c>
      <c r="H830">
        <v>7456525</v>
      </c>
      <c r="I830">
        <v>2258</v>
      </c>
      <c r="J830" t="s">
        <v>13919</v>
      </c>
      <c r="K830" t="s">
        <v>13884</v>
      </c>
      <c r="L830">
        <v>62</v>
      </c>
      <c r="M830" t="s">
        <v>57</v>
      </c>
      <c r="N830">
        <v>4011</v>
      </c>
      <c r="O830" t="s">
        <v>14163</v>
      </c>
      <c r="P830" t="s">
        <v>389</v>
      </c>
      <c r="Q830">
        <v>21203260</v>
      </c>
      <c r="R830" t="s">
        <v>574</v>
      </c>
      <c r="S830" s="4">
        <v>42696</v>
      </c>
      <c r="T830" t="s">
        <v>14164</v>
      </c>
      <c r="U830" t="s">
        <v>396</v>
      </c>
      <c r="V830" t="s">
        <v>14165</v>
      </c>
      <c r="W830" t="s">
        <v>751</v>
      </c>
      <c r="X830" t="s">
        <v>29317</v>
      </c>
      <c r="Y830" t="s">
        <v>29318</v>
      </c>
      <c r="Z830" t="s">
        <v>63</v>
      </c>
      <c r="AA830" t="s">
        <v>18497</v>
      </c>
      <c r="AB830" t="s">
        <v>29107</v>
      </c>
      <c r="AC830" t="b">
        <v>1</v>
      </c>
      <c r="AD830" t="s">
        <v>430</v>
      </c>
      <c r="AE830">
        <v>98</v>
      </c>
      <c r="AF830" t="s">
        <v>14162</v>
      </c>
      <c r="AG830" t="s">
        <v>29319</v>
      </c>
      <c r="AH830">
        <v>2016</v>
      </c>
      <c r="AI830" t="s">
        <v>18874</v>
      </c>
      <c r="AJ830" t="s">
        <v>18422</v>
      </c>
    </row>
    <row r="831" spans="1:36" x14ac:dyDescent="0.25">
      <c r="A831">
        <v>113</v>
      </c>
      <c r="B831">
        <v>2010</v>
      </c>
      <c r="C831">
        <v>113</v>
      </c>
      <c r="D831" t="s">
        <v>740</v>
      </c>
      <c r="E831" t="s">
        <v>265</v>
      </c>
      <c r="F831">
        <v>21148651</v>
      </c>
      <c r="G831">
        <v>2564</v>
      </c>
      <c r="H831">
        <v>6542779</v>
      </c>
      <c r="I831">
        <v>2564</v>
      </c>
      <c r="J831" t="s">
        <v>67</v>
      </c>
      <c r="K831" s="1">
        <v>40330</v>
      </c>
      <c r="L831">
        <v>48</v>
      </c>
      <c r="M831" t="s">
        <v>265</v>
      </c>
      <c r="N831">
        <v>112</v>
      </c>
      <c r="O831" t="s">
        <v>741</v>
      </c>
      <c r="P831" t="s">
        <v>380</v>
      </c>
      <c r="Q831">
        <v>21100000</v>
      </c>
      <c r="R831" t="s">
        <v>90</v>
      </c>
      <c r="S831" s="4">
        <v>40610</v>
      </c>
      <c r="T831" t="s">
        <v>742</v>
      </c>
      <c r="U831" t="s">
        <v>727</v>
      </c>
      <c r="V831" t="s">
        <v>38</v>
      </c>
      <c r="W831" t="s">
        <v>384</v>
      </c>
      <c r="X831" t="s">
        <v>18864</v>
      </c>
      <c r="Y831" t="s">
        <v>18865</v>
      </c>
      <c r="Z831" t="s">
        <v>455</v>
      </c>
      <c r="AA831" t="s">
        <v>18419</v>
      </c>
      <c r="AB831" s="4">
        <v>40501</v>
      </c>
      <c r="AC831" t="b">
        <v>1</v>
      </c>
      <c r="AD831" t="s">
        <v>40</v>
      </c>
      <c r="AE831">
        <v>133</v>
      </c>
      <c r="AF831" t="s">
        <v>740</v>
      </c>
      <c r="AG831" t="s">
        <v>18866</v>
      </c>
      <c r="AH831">
        <v>2010</v>
      </c>
      <c r="AI831" t="s">
        <v>18652</v>
      </c>
      <c r="AJ831" t="s">
        <v>18437</v>
      </c>
    </row>
    <row r="832" spans="1:36" x14ac:dyDescent="0.25">
      <c r="A832">
        <v>4746</v>
      </c>
      <c r="B832">
        <v>2017</v>
      </c>
      <c r="C832">
        <v>100</v>
      </c>
      <c r="D832" t="s">
        <v>16536</v>
      </c>
      <c r="E832" t="s">
        <v>7429</v>
      </c>
      <c r="F832">
        <v>21120616</v>
      </c>
      <c r="G832">
        <v>1010</v>
      </c>
      <c r="H832">
        <v>1211345</v>
      </c>
      <c r="I832">
        <v>19</v>
      </c>
      <c r="J832" s="1">
        <v>42747</v>
      </c>
      <c r="K832" s="1">
        <v>42950</v>
      </c>
      <c r="L832">
        <v>97</v>
      </c>
      <c r="M832" t="s">
        <v>7429</v>
      </c>
      <c r="N832">
        <v>4745</v>
      </c>
      <c r="O832" t="s">
        <v>16537</v>
      </c>
      <c r="P832" t="s">
        <v>16538</v>
      </c>
      <c r="Q832">
        <v>-1</v>
      </c>
      <c r="R832" t="s">
        <v>25</v>
      </c>
      <c r="S832" s="4">
        <v>43172</v>
      </c>
      <c r="T832" t="s">
        <v>8769</v>
      </c>
      <c r="U832" t="s">
        <v>1123</v>
      </c>
      <c r="V832" t="s">
        <v>38</v>
      </c>
      <c r="W832" t="s">
        <v>146</v>
      </c>
      <c r="X832" t="s">
        <v>31159</v>
      </c>
      <c r="Y832" t="s">
        <v>31160</v>
      </c>
      <c r="Z832" t="s">
        <v>7429</v>
      </c>
      <c r="AA832" t="s">
        <v>18497</v>
      </c>
      <c r="AB832" t="s">
        <v>31161</v>
      </c>
      <c r="AC832" t="b">
        <v>1</v>
      </c>
      <c r="AD832" t="s">
        <v>902</v>
      </c>
      <c r="AE832">
        <v>104</v>
      </c>
      <c r="AF832" t="s">
        <v>16536</v>
      </c>
      <c r="AG832" t="s">
        <v>31162</v>
      </c>
      <c r="AH832">
        <v>2017</v>
      </c>
      <c r="AI832" t="s">
        <v>18474</v>
      </c>
      <c r="AJ832" t="s">
        <v>18805</v>
      </c>
    </row>
    <row r="833" spans="1:36" x14ac:dyDescent="0.25">
      <c r="A833">
        <v>3303</v>
      </c>
      <c r="B833">
        <v>2015</v>
      </c>
      <c r="C833">
        <v>100</v>
      </c>
      <c r="D833" t="s">
        <v>11903</v>
      </c>
      <c r="E833" t="s">
        <v>120</v>
      </c>
      <c r="F833">
        <v>21067116</v>
      </c>
      <c r="G833">
        <v>2815</v>
      </c>
      <c r="H833">
        <v>9670235</v>
      </c>
      <c r="I833">
        <v>2815</v>
      </c>
      <c r="J833" t="s">
        <v>11634</v>
      </c>
      <c r="K833" t="s">
        <v>11595</v>
      </c>
      <c r="L833">
        <v>62</v>
      </c>
      <c r="M833" t="s">
        <v>120</v>
      </c>
      <c r="N833">
        <v>3302</v>
      </c>
      <c r="O833" t="s">
        <v>11904</v>
      </c>
      <c r="P833" t="s">
        <v>1249</v>
      </c>
      <c r="Q833">
        <v>15669178</v>
      </c>
      <c r="R833" t="s">
        <v>25</v>
      </c>
      <c r="S833" t="s">
        <v>23060</v>
      </c>
      <c r="T833" t="s">
        <v>2714</v>
      </c>
      <c r="U833" t="s">
        <v>305</v>
      </c>
      <c r="V833" t="s">
        <v>11905</v>
      </c>
      <c r="W833">
        <v>4</v>
      </c>
      <c r="X833" t="s">
        <v>27503</v>
      </c>
      <c r="Y833" t="s">
        <v>27504</v>
      </c>
      <c r="Z833" t="s">
        <v>163</v>
      </c>
      <c r="AA833" t="s">
        <v>18419</v>
      </c>
      <c r="AB833" t="s">
        <v>27246</v>
      </c>
      <c r="AC833" t="b">
        <v>1</v>
      </c>
      <c r="AD833">
        <v>2</v>
      </c>
      <c r="AE833">
        <v>105</v>
      </c>
      <c r="AF833" t="s">
        <v>11903</v>
      </c>
      <c r="AG833" t="s">
        <v>2714</v>
      </c>
      <c r="AH833">
        <v>2015</v>
      </c>
      <c r="AI833">
        <v>-4</v>
      </c>
      <c r="AJ833" t="s">
        <v>18722</v>
      </c>
    </row>
    <row r="834" spans="1:36" x14ac:dyDescent="0.25">
      <c r="A834">
        <v>4747</v>
      </c>
      <c r="B834">
        <v>2017</v>
      </c>
      <c r="C834">
        <v>101</v>
      </c>
      <c r="D834" t="s">
        <v>16539</v>
      </c>
      <c r="E834" t="s">
        <v>611</v>
      </c>
      <c r="F834">
        <v>21051680</v>
      </c>
      <c r="G834">
        <v>1186</v>
      </c>
      <c r="H834">
        <v>216495</v>
      </c>
      <c r="I834">
        <v>4</v>
      </c>
      <c r="J834" t="s">
        <v>16490</v>
      </c>
      <c r="K834" s="1">
        <v>43073</v>
      </c>
      <c r="L834">
        <v>108</v>
      </c>
      <c r="M834" t="s">
        <v>611</v>
      </c>
      <c r="N834">
        <v>4746</v>
      </c>
      <c r="O834" t="s">
        <v>16540</v>
      </c>
      <c r="P834" t="s">
        <v>16541</v>
      </c>
      <c r="Q834">
        <v>947190</v>
      </c>
      <c r="R834" t="s">
        <v>79</v>
      </c>
      <c r="S834" t="s">
        <v>30895</v>
      </c>
      <c r="T834" t="s">
        <v>5245</v>
      </c>
      <c r="U834" t="s">
        <v>360</v>
      </c>
      <c r="V834" t="s">
        <v>299</v>
      </c>
      <c r="W834">
        <v>9</v>
      </c>
      <c r="X834" t="s">
        <v>31163</v>
      </c>
      <c r="Y834" t="s">
        <v>31164</v>
      </c>
      <c r="Z834" t="s">
        <v>615</v>
      </c>
      <c r="AA834" t="s">
        <v>18497</v>
      </c>
      <c r="AB834" s="4">
        <v>43119</v>
      </c>
      <c r="AC834" t="b">
        <v>1</v>
      </c>
      <c r="AD834" t="s">
        <v>902</v>
      </c>
      <c r="AE834">
        <v>130</v>
      </c>
      <c r="AF834" t="s">
        <v>16539</v>
      </c>
      <c r="AG834" t="s">
        <v>5245</v>
      </c>
      <c r="AH834">
        <v>2017</v>
      </c>
      <c r="AI834">
        <v>-9</v>
      </c>
      <c r="AJ834" t="s">
        <v>18474</v>
      </c>
    </row>
    <row r="835" spans="1:36" x14ac:dyDescent="0.25">
      <c r="A835">
        <v>114</v>
      </c>
      <c r="B835">
        <v>2010</v>
      </c>
      <c r="C835">
        <v>114</v>
      </c>
      <c r="D835" t="s">
        <v>743</v>
      </c>
      <c r="E835" t="s">
        <v>611</v>
      </c>
      <c r="F835">
        <v>20811365</v>
      </c>
      <c r="G835">
        <v>994</v>
      </c>
      <c r="H835">
        <v>491971</v>
      </c>
      <c r="I835">
        <v>7</v>
      </c>
      <c r="J835" s="1">
        <v>40428</v>
      </c>
      <c r="K835" t="s">
        <v>56</v>
      </c>
      <c r="L835">
        <v>104</v>
      </c>
      <c r="M835" t="s">
        <v>611</v>
      </c>
      <c r="N835">
        <v>113</v>
      </c>
      <c r="O835" t="s">
        <v>744</v>
      </c>
      <c r="P835" t="s">
        <v>745</v>
      </c>
      <c r="Q835">
        <v>20803237</v>
      </c>
      <c r="R835" t="s">
        <v>25</v>
      </c>
      <c r="S835" s="4">
        <v>40498</v>
      </c>
      <c r="T835" t="s">
        <v>746</v>
      </c>
      <c r="U835" t="s">
        <v>305</v>
      </c>
      <c r="V835" t="s">
        <v>38</v>
      </c>
      <c r="W835" t="s">
        <v>83</v>
      </c>
      <c r="X835" t="s">
        <v>18867</v>
      </c>
      <c r="Y835" t="s">
        <v>18868</v>
      </c>
      <c r="Z835" t="s">
        <v>615</v>
      </c>
      <c r="AA835" t="s">
        <v>18497</v>
      </c>
      <c r="AB835" s="4">
        <v>40389</v>
      </c>
      <c r="AC835" t="b">
        <v>1</v>
      </c>
      <c r="AD835" t="s">
        <v>326</v>
      </c>
      <c r="AE835">
        <v>106</v>
      </c>
      <c r="AF835" t="s">
        <v>743</v>
      </c>
      <c r="AG835" t="s">
        <v>18869</v>
      </c>
      <c r="AH835">
        <v>2010</v>
      </c>
      <c r="AI835" t="s">
        <v>18870</v>
      </c>
      <c r="AJ835">
        <v>-7</v>
      </c>
    </row>
    <row r="836" spans="1:36" x14ac:dyDescent="0.25">
      <c r="A836">
        <v>4013</v>
      </c>
      <c r="B836">
        <v>2016</v>
      </c>
      <c r="C836">
        <v>104</v>
      </c>
      <c r="D836" t="s">
        <v>14166</v>
      </c>
      <c r="E836" t="s">
        <v>11785</v>
      </c>
      <c r="F836">
        <v>20810036</v>
      </c>
      <c r="G836">
        <v>2815</v>
      </c>
      <c r="H836">
        <v>7572206</v>
      </c>
      <c r="I836">
        <v>2815</v>
      </c>
      <c r="J836" t="s">
        <v>13893</v>
      </c>
      <c r="K836" t="s">
        <v>13854</v>
      </c>
      <c r="L836">
        <v>34</v>
      </c>
      <c r="M836" t="s">
        <v>57</v>
      </c>
      <c r="N836">
        <v>4012</v>
      </c>
      <c r="O836" t="s">
        <v>14167</v>
      </c>
      <c r="P836" t="s">
        <v>160</v>
      </c>
      <c r="Q836">
        <v>-1</v>
      </c>
      <c r="R836" t="s">
        <v>25</v>
      </c>
      <c r="S836" t="s">
        <v>29117</v>
      </c>
      <c r="T836" t="s">
        <v>4776</v>
      </c>
      <c r="U836" t="s">
        <v>7088</v>
      </c>
      <c r="V836" t="s">
        <v>38</v>
      </c>
      <c r="W836" t="s">
        <v>39</v>
      </c>
      <c r="X836" t="s">
        <v>29320</v>
      </c>
      <c r="Y836" t="s">
        <v>29321</v>
      </c>
      <c r="Z836" t="s">
        <v>11789</v>
      </c>
      <c r="AA836" t="s">
        <v>18497</v>
      </c>
      <c r="AB836" s="4">
        <v>42545</v>
      </c>
      <c r="AC836" t="b">
        <v>1</v>
      </c>
      <c r="AD836" t="s">
        <v>287</v>
      </c>
      <c r="AE836">
        <v>139</v>
      </c>
      <c r="AF836" t="s">
        <v>14166</v>
      </c>
      <c r="AG836" t="s">
        <v>29322</v>
      </c>
      <c r="AH836">
        <v>2016</v>
      </c>
      <c r="AI836" t="s">
        <v>18414</v>
      </c>
      <c r="AJ836" t="s">
        <v>18579</v>
      </c>
    </row>
    <row r="837" spans="1:36" x14ac:dyDescent="0.25">
      <c r="A837">
        <v>4748</v>
      </c>
      <c r="B837">
        <v>2017</v>
      </c>
      <c r="C837">
        <v>102</v>
      </c>
      <c r="D837" t="s">
        <v>16542</v>
      </c>
      <c r="E837" t="s">
        <v>2968</v>
      </c>
      <c r="F837">
        <v>20783704</v>
      </c>
      <c r="G837">
        <v>1803</v>
      </c>
      <c r="H837">
        <v>8344128</v>
      </c>
      <c r="I837">
        <v>1803</v>
      </c>
      <c r="J837" t="s">
        <v>16452</v>
      </c>
      <c r="K837" s="1">
        <v>42981</v>
      </c>
      <c r="L837">
        <v>55</v>
      </c>
      <c r="M837" t="s">
        <v>2968</v>
      </c>
      <c r="N837">
        <v>4747</v>
      </c>
      <c r="O837" t="s">
        <v>16543</v>
      </c>
      <c r="P837" t="s">
        <v>389</v>
      </c>
      <c r="Q837">
        <v>20757977</v>
      </c>
      <c r="R837" t="s">
        <v>25</v>
      </c>
      <c r="S837" t="s">
        <v>28427</v>
      </c>
      <c r="T837" t="s">
        <v>16544</v>
      </c>
      <c r="U837" t="s">
        <v>478</v>
      </c>
      <c r="V837" t="s">
        <v>38</v>
      </c>
      <c r="W837" t="s">
        <v>236</v>
      </c>
      <c r="X837" t="s">
        <v>31165</v>
      </c>
      <c r="Y837" t="s">
        <v>31166</v>
      </c>
      <c r="Z837" t="s">
        <v>2974</v>
      </c>
      <c r="AA837" t="s">
        <v>18497</v>
      </c>
      <c r="AB837" s="4">
        <v>42748</v>
      </c>
      <c r="AC837" t="b">
        <v>1</v>
      </c>
      <c r="AD837" t="s">
        <v>450</v>
      </c>
      <c r="AE837">
        <v>95</v>
      </c>
      <c r="AF837" t="s">
        <v>16542</v>
      </c>
      <c r="AG837" t="s">
        <v>31167</v>
      </c>
      <c r="AH837">
        <v>2017</v>
      </c>
      <c r="AI837" t="s">
        <v>18528</v>
      </c>
      <c r="AJ837" t="s">
        <v>18522</v>
      </c>
    </row>
    <row r="838" spans="1:36" x14ac:dyDescent="0.25">
      <c r="A838">
        <v>4014</v>
      </c>
      <c r="B838">
        <v>2016</v>
      </c>
      <c r="C838">
        <v>105</v>
      </c>
      <c r="D838" t="s">
        <v>14168</v>
      </c>
      <c r="E838" t="s">
        <v>265</v>
      </c>
      <c r="F838">
        <v>20777061</v>
      </c>
      <c r="G838">
        <v>3121</v>
      </c>
      <c r="H838">
        <v>9576057</v>
      </c>
      <c r="I838">
        <v>3121</v>
      </c>
      <c r="J838" t="s">
        <v>14147</v>
      </c>
      <c r="K838" t="s">
        <v>13884</v>
      </c>
      <c r="L838">
        <v>41</v>
      </c>
      <c r="M838" t="s">
        <v>265</v>
      </c>
      <c r="N838">
        <v>4013</v>
      </c>
      <c r="O838" t="s">
        <v>14169</v>
      </c>
      <c r="P838" t="s">
        <v>276</v>
      </c>
      <c r="Q838">
        <v>20747013</v>
      </c>
      <c r="R838" t="s">
        <v>2733</v>
      </c>
      <c r="S838" s="4">
        <v>42738</v>
      </c>
      <c r="T838" t="s">
        <v>7395</v>
      </c>
      <c r="U838" t="s">
        <v>595</v>
      </c>
      <c r="V838" t="s">
        <v>38</v>
      </c>
      <c r="W838" t="s">
        <v>314</v>
      </c>
      <c r="X838" t="s">
        <v>29323</v>
      </c>
      <c r="Y838" t="s">
        <v>29324</v>
      </c>
      <c r="Z838" t="s">
        <v>14170</v>
      </c>
      <c r="AA838" t="s">
        <v>18497</v>
      </c>
      <c r="AB838" t="s">
        <v>29306</v>
      </c>
      <c r="AC838" t="b">
        <v>1</v>
      </c>
      <c r="AD838" t="s">
        <v>285</v>
      </c>
      <c r="AE838">
        <v>89</v>
      </c>
      <c r="AF838" t="s">
        <v>14168</v>
      </c>
      <c r="AG838" t="s">
        <v>23818</v>
      </c>
      <c r="AH838">
        <v>2016</v>
      </c>
      <c r="AI838" t="s">
        <v>18600</v>
      </c>
      <c r="AJ838">
        <v>-5</v>
      </c>
    </row>
    <row r="839" spans="1:36" x14ac:dyDescent="0.25">
      <c r="A839">
        <v>4015</v>
      </c>
      <c r="B839">
        <v>2016</v>
      </c>
      <c r="C839">
        <v>106</v>
      </c>
      <c r="D839" t="s">
        <v>14171</v>
      </c>
      <c r="E839" t="s">
        <v>11945</v>
      </c>
      <c r="F839">
        <v>20774575</v>
      </c>
      <c r="G839">
        <v>2419</v>
      </c>
      <c r="H839">
        <v>7623662</v>
      </c>
      <c r="I839">
        <v>2419</v>
      </c>
      <c r="J839" s="1">
        <v>42373</v>
      </c>
      <c r="K839" t="s">
        <v>13866</v>
      </c>
      <c r="L839">
        <v>111</v>
      </c>
      <c r="M839" t="s">
        <v>517</v>
      </c>
      <c r="N839">
        <v>4014</v>
      </c>
      <c r="O839" t="s">
        <v>14172</v>
      </c>
      <c r="P839">
        <v>-1</v>
      </c>
      <c r="Q839">
        <v>-1</v>
      </c>
      <c r="R839" t="s">
        <v>25</v>
      </c>
      <c r="S839" t="s">
        <v>23064</v>
      </c>
      <c r="T839" t="s">
        <v>9486</v>
      </c>
      <c r="U839" t="s">
        <v>501</v>
      </c>
      <c r="V839" t="s">
        <v>38</v>
      </c>
      <c r="W839" t="s">
        <v>405</v>
      </c>
      <c r="X839" t="s">
        <v>29325</v>
      </c>
      <c r="Y839" t="s">
        <v>29326</v>
      </c>
      <c r="Z839" t="s">
        <v>9487</v>
      </c>
      <c r="AA839" t="s">
        <v>18411</v>
      </c>
      <c r="AB839" t="s">
        <v>28557</v>
      </c>
      <c r="AC839" t="b">
        <v>1</v>
      </c>
      <c r="AD839" t="s">
        <v>18906</v>
      </c>
      <c r="AE839">
        <v>120</v>
      </c>
      <c r="AF839" t="s">
        <v>14171</v>
      </c>
      <c r="AG839" t="s">
        <v>27547</v>
      </c>
      <c r="AH839">
        <v>2016</v>
      </c>
      <c r="AI839" t="s">
        <v>18637</v>
      </c>
      <c r="AJ839" t="s">
        <v>18575</v>
      </c>
    </row>
    <row r="840" spans="1:36" x14ac:dyDescent="0.25">
      <c r="A840">
        <v>4749</v>
      </c>
      <c r="B840">
        <v>2017</v>
      </c>
      <c r="C840">
        <v>103</v>
      </c>
      <c r="D840" t="s">
        <v>16545</v>
      </c>
      <c r="E840" t="s">
        <v>259</v>
      </c>
      <c r="F840">
        <v>20738724</v>
      </c>
      <c r="G840">
        <v>3174</v>
      </c>
      <c r="H840">
        <v>7126084</v>
      </c>
      <c r="I840">
        <v>3157</v>
      </c>
      <c r="J840" t="s">
        <v>16338</v>
      </c>
      <c r="K840" t="s">
        <v>16546</v>
      </c>
      <c r="L840">
        <v>90</v>
      </c>
      <c r="M840" t="s">
        <v>259</v>
      </c>
      <c r="N840">
        <v>4748</v>
      </c>
      <c r="O840" t="s">
        <v>16547</v>
      </c>
      <c r="P840">
        <v>-1</v>
      </c>
      <c r="Q840">
        <v>20737440</v>
      </c>
      <c r="R840" t="s">
        <v>25</v>
      </c>
      <c r="S840" t="s">
        <v>31031</v>
      </c>
      <c r="T840" t="s">
        <v>2803</v>
      </c>
      <c r="U840" t="s">
        <v>410</v>
      </c>
      <c r="V840" t="s">
        <v>38</v>
      </c>
      <c r="W840" t="s">
        <v>153</v>
      </c>
      <c r="X840" t="s">
        <v>31168</v>
      </c>
      <c r="Y840" t="s">
        <v>31169</v>
      </c>
      <c r="Z840" t="s">
        <v>263</v>
      </c>
      <c r="AA840" t="s">
        <v>18411</v>
      </c>
      <c r="AB840" t="s">
        <v>30978</v>
      </c>
      <c r="AC840" t="b">
        <v>1</v>
      </c>
      <c r="AD840" t="s">
        <v>549</v>
      </c>
      <c r="AE840">
        <v>91</v>
      </c>
      <c r="AF840" t="s">
        <v>16545</v>
      </c>
      <c r="AG840" t="s">
        <v>31170</v>
      </c>
      <c r="AH840">
        <v>2017</v>
      </c>
      <c r="AI840" t="s">
        <v>18480</v>
      </c>
      <c r="AJ840" t="s">
        <v>18575</v>
      </c>
    </row>
    <row r="841" spans="1:36" x14ac:dyDescent="0.25">
      <c r="A841">
        <v>4016</v>
      </c>
      <c r="B841">
        <v>2016</v>
      </c>
      <c r="C841">
        <v>107</v>
      </c>
      <c r="D841" t="s">
        <v>14173</v>
      </c>
      <c r="E841" t="s">
        <v>231</v>
      </c>
      <c r="F841">
        <v>20591853</v>
      </c>
      <c r="G841">
        <v>2681</v>
      </c>
      <c r="H841">
        <v>9453224</v>
      </c>
      <c r="I841">
        <v>2658</v>
      </c>
      <c r="J841" t="s">
        <v>14101</v>
      </c>
      <c r="K841" t="s">
        <v>14112</v>
      </c>
      <c r="L841">
        <v>62</v>
      </c>
      <c r="M841" t="s">
        <v>231</v>
      </c>
      <c r="N841">
        <v>4015</v>
      </c>
      <c r="O841" t="s">
        <v>14174</v>
      </c>
      <c r="P841" t="s">
        <v>4140</v>
      </c>
      <c r="Q841">
        <v>-1</v>
      </c>
      <c r="R841" t="s">
        <v>25</v>
      </c>
      <c r="S841" t="s">
        <v>28028</v>
      </c>
      <c r="T841" t="s">
        <v>14175</v>
      </c>
      <c r="U841" t="s">
        <v>1114</v>
      </c>
      <c r="V841" t="s">
        <v>38</v>
      </c>
      <c r="W841" t="s">
        <v>103</v>
      </c>
      <c r="X841" t="s">
        <v>29327</v>
      </c>
      <c r="Y841" t="s">
        <v>29328</v>
      </c>
      <c r="Z841" t="s">
        <v>72</v>
      </c>
      <c r="AA841" t="s">
        <v>18497</v>
      </c>
      <c r="AB841" t="s">
        <v>29263</v>
      </c>
      <c r="AC841" t="b">
        <v>1</v>
      </c>
      <c r="AD841" t="s">
        <v>73</v>
      </c>
      <c r="AE841">
        <v>100</v>
      </c>
      <c r="AF841" t="s">
        <v>14173</v>
      </c>
      <c r="AG841" t="s">
        <v>29329</v>
      </c>
      <c r="AH841">
        <v>2016</v>
      </c>
      <c r="AI841" t="s">
        <v>18448</v>
      </c>
      <c r="AJ841" t="s">
        <v>18448</v>
      </c>
    </row>
    <row r="842" spans="1:36" x14ac:dyDescent="0.25">
      <c r="A842">
        <v>4750</v>
      </c>
      <c r="B842">
        <v>2017</v>
      </c>
      <c r="C842">
        <v>104</v>
      </c>
      <c r="D842" t="s">
        <v>16548</v>
      </c>
      <c r="E842" t="s">
        <v>11785</v>
      </c>
      <c r="F842">
        <v>20497844</v>
      </c>
      <c r="G842">
        <v>3163</v>
      </c>
      <c r="H842">
        <v>9034148</v>
      </c>
      <c r="I842">
        <v>3163</v>
      </c>
      <c r="J842" t="s">
        <v>16459</v>
      </c>
      <c r="K842" s="1">
        <v>42953</v>
      </c>
      <c r="L842">
        <v>41</v>
      </c>
      <c r="M842" t="s">
        <v>57</v>
      </c>
      <c r="N842">
        <v>4749</v>
      </c>
      <c r="O842" t="s">
        <v>16549</v>
      </c>
      <c r="P842" t="s">
        <v>414</v>
      </c>
      <c r="Q842">
        <v>20476300</v>
      </c>
      <c r="R842" t="s">
        <v>9791</v>
      </c>
      <c r="S842" t="s">
        <v>29615</v>
      </c>
      <c r="T842" t="s">
        <v>5766</v>
      </c>
      <c r="U842" t="s">
        <v>1505</v>
      </c>
      <c r="V842" t="s">
        <v>38</v>
      </c>
      <c r="W842" t="s">
        <v>257</v>
      </c>
      <c r="X842" t="s">
        <v>31171</v>
      </c>
      <c r="Y842" t="s">
        <v>31172</v>
      </c>
      <c r="Z842" t="s">
        <v>16420</v>
      </c>
      <c r="AA842" t="s">
        <v>18419</v>
      </c>
      <c r="AB842" t="s">
        <v>31096</v>
      </c>
      <c r="AC842" t="b">
        <v>1</v>
      </c>
      <c r="AD842" t="s">
        <v>641</v>
      </c>
      <c r="AE842">
        <v>110</v>
      </c>
      <c r="AF842" t="s">
        <v>31173</v>
      </c>
      <c r="AG842" t="s">
        <v>31174</v>
      </c>
      <c r="AH842">
        <v>2017</v>
      </c>
      <c r="AI842" t="s">
        <v>18619</v>
      </c>
      <c r="AJ842" t="s">
        <v>18414</v>
      </c>
    </row>
    <row r="843" spans="1:36" x14ac:dyDescent="0.25">
      <c r="A843">
        <v>2603</v>
      </c>
      <c r="B843">
        <v>2014</v>
      </c>
      <c r="C843">
        <v>107</v>
      </c>
      <c r="D843" t="s">
        <v>9678</v>
      </c>
      <c r="E843" t="s">
        <v>915</v>
      </c>
      <c r="F843">
        <v>20396829</v>
      </c>
      <c r="G843">
        <v>2647</v>
      </c>
      <c r="H843">
        <v>9516855</v>
      </c>
      <c r="I843">
        <v>2647</v>
      </c>
      <c r="J843" t="s">
        <v>9451</v>
      </c>
      <c r="K843" s="1">
        <v>41705</v>
      </c>
      <c r="L843">
        <v>69</v>
      </c>
      <c r="M843" t="s">
        <v>57</v>
      </c>
      <c r="N843">
        <v>2602</v>
      </c>
      <c r="O843" t="s">
        <v>9679</v>
      </c>
      <c r="P843" t="s">
        <v>389</v>
      </c>
      <c r="Q843">
        <v>-1</v>
      </c>
      <c r="R843" t="s">
        <v>9680</v>
      </c>
      <c r="S843" t="s">
        <v>25322</v>
      </c>
      <c r="T843" t="s">
        <v>9681</v>
      </c>
      <c r="U843" t="s">
        <v>805</v>
      </c>
      <c r="V843" t="s">
        <v>766</v>
      </c>
      <c r="W843">
        <v>4</v>
      </c>
      <c r="X843" t="s">
        <v>25682</v>
      </c>
      <c r="Y843" t="s">
        <v>25683</v>
      </c>
      <c r="Z843" t="s">
        <v>2678</v>
      </c>
      <c r="AA843" t="s">
        <v>18419</v>
      </c>
      <c r="AB843" t="s">
        <v>24702</v>
      </c>
      <c r="AC843" t="b">
        <v>1</v>
      </c>
      <c r="AD843" t="s">
        <v>738</v>
      </c>
      <c r="AE843">
        <v>90</v>
      </c>
      <c r="AF843" t="s">
        <v>9678</v>
      </c>
      <c r="AG843" t="s">
        <v>25684</v>
      </c>
      <c r="AH843">
        <v>2014</v>
      </c>
      <c r="AI843">
        <v>-4</v>
      </c>
      <c r="AJ843" t="s">
        <v>18422</v>
      </c>
    </row>
    <row r="844" spans="1:36" x14ac:dyDescent="0.25">
      <c r="A844">
        <v>656</v>
      </c>
      <c r="B844">
        <v>2011</v>
      </c>
      <c r="C844">
        <v>119</v>
      </c>
      <c r="D844" t="s">
        <v>3015</v>
      </c>
      <c r="E844" t="s">
        <v>54</v>
      </c>
      <c r="F844">
        <v>20374484</v>
      </c>
      <c r="G844">
        <v>3017</v>
      </c>
      <c r="H844">
        <v>8674452</v>
      </c>
      <c r="I844">
        <v>3017</v>
      </c>
      <c r="J844" t="s">
        <v>2635</v>
      </c>
      <c r="K844" t="s">
        <v>2910</v>
      </c>
      <c r="L844">
        <v>69</v>
      </c>
      <c r="M844" t="s">
        <v>57</v>
      </c>
      <c r="N844">
        <v>655</v>
      </c>
      <c r="O844" t="s">
        <v>3016</v>
      </c>
      <c r="P844" t="s">
        <v>652</v>
      </c>
      <c r="Q844">
        <v>20356913</v>
      </c>
      <c r="R844" t="s">
        <v>3017</v>
      </c>
      <c r="S844" s="4">
        <v>40981</v>
      </c>
      <c r="T844" t="s">
        <v>446</v>
      </c>
      <c r="U844" t="s">
        <v>3018</v>
      </c>
      <c r="V844" t="s">
        <v>38</v>
      </c>
      <c r="W844" t="s">
        <v>285</v>
      </c>
      <c r="X844" t="s">
        <v>20382</v>
      </c>
      <c r="Y844" t="s">
        <v>20383</v>
      </c>
      <c r="Z844" t="s">
        <v>63</v>
      </c>
      <c r="AA844" t="s">
        <v>18419</v>
      </c>
      <c r="AB844" t="s">
        <v>20100</v>
      </c>
      <c r="AC844" t="b">
        <v>1</v>
      </c>
      <c r="AD844" t="s">
        <v>640</v>
      </c>
      <c r="AE844">
        <v>110</v>
      </c>
      <c r="AF844" t="s">
        <v>20384</v>
      </c>
      <c r="AG844" t="s">
        <v>20385</v>
      </c>
      <c r="AH844">
        <v>2011</v>
      </c>
      <c r="AI844" t="s">
        <v>18557</v>
      </c>
      <c r="AJ844" t="s">
        <v>18427</v>
      </c>
    </row>
    <row r="845" spans="1:36" x14ac:dyDescent="0.25">
      <c r="A845">
        <v>1245</v>
      </c>
      <c r="B845">
        <v>2012</v>
      </c>
      <c r="C845">
        <v>106</v>
      </c>
      <c r="D845" t="s">
        <v>5188</v>
      </c>
      <c r="E845" t="s">
        <v>120</v>
      </c>
      <c r="F845">
        <v>20275446</v>
      </c>
      <c r="G845">
        <v>2255</v>
      </c>
      <c r="H845">
        <v>6030164</v>
      </c>
      <c r="I845">
        <v>2255</v>
      </c>
      <c r="J845" t="s">
        <v>5189</v>
      </c>
      <c r="K845" t="s">
        <v>4984</v>
      </c>
      <c r="L845">
        <v>58</v>
      </c>
      <c r="M845" t="s">
        <v>120</v>
      </c>
      <c r="N845">
        <v>1244</v>
      </c>
      <c r="O845" t="s">
        <v>5190</v>
      </c>
      <c r="P845" t="s">
        <v>225</v>
      </c>
      <c r="Q845">
        <v>20275446</v>
      </c>
      <c r="R845" t="s">
        <v>25</v>
      </c>
      <c r="S845" t="s">
        <v>21805</v>
      </c>
      <c r="T845" t="s">
        <v>5191</v>
      </c>
      <c r="U845" t="s">
        <v>478</v>
      </c>
      <c r="V845" t="s">
        <v>2708</v>
      </c>
      <c r="W845" t="s">
        <v>279</v>
      </c>
      <c r="X845" t="s">
        <v>22026</v>
      </c>
      <c r="Y845" t="s">
        <v>22027</v>
      </c>
      <c r="Z845" t="s">
        <v>212</v>
      </c>
      <c r="AA845" t="s">
        <v>18419</v>
      </c>
      <c r="AB845" t="s">
        <v>21989</v>
      </c>
      <c r="AC845" t="b">
        <v>1</v>
      </c>
      <c r="AD845" t="s">
        <v>82</v>
      </c>
      <c r="AE845">
        <v>91</v>
      </c>
      <c r="AF845" t="s">
        <v>5188</v>
      </c>
      <c r="AG845" t="s">
        <v>22028</v>
      </c>
      <c r="AH845">
        <v>2012</v>
      </c>
      <c r="AI845" t="s">
        <v>18553</v>
      </c>
      <c r="AJ845" t="s">
        <v>18415</v>
      </c>
    </row>
    <row r="846" spans="1:36" x14ac:dyDescent="0.25">
      <c r="A846">
        <v>115</v>
      </c>
      <c r="B846">
        <v>2010</v>
      </c>
      <c r="C846">
        <v>115</v>
      </c>
      <c r="D846" t="s">
        <v>747</v>
      </c>
      <c r="E846" t="s">
        <v>240</v>
      </c>
      <c r="F846">
        <v>20255281</v>
      </c>
      <c r="G846">
        <v>1609</v>
      </c>
      <c r="H846">
        <v>7629862</v>
      </c>
      <c r="I846">
        <v>1605</v>
      </c>
      <c r="J846" s="1">
        <v>40515</v>
      </c>
      <c r="K846" t="s">
        <v>748</v>
      </c>
      <c r="L846">
        <v>97</v>
      </c>
      <c r="M846" t="s">
        <v>240</v>
      </c>
      <c r="N846">
        <v>114</v>
      </c>
      <c r="O846" t="s">
        <v>749</v>
      </c>
      <c r="P846" t="s">
        <v>380</v>
      </c>
      <c r="Q846">
        <v>18602225</v>
      </c>
      <c r="R846" t="s">
        <v>25</v>
      </c>
      <c r="S846" s="4">
        <v>40372</v>
      </c>
      <c r="T846" t="s">
        <v>750</v>
      </c>
      <c r="U846" t="s">
        <v>169</v>
      </c>
      <c r="V846" t="s">
        <v>38</v>
      </c>
      <c r="W846" t="s">
        <v>751</v>
      </c>
      <c r="X846" t="s">
        <v>18871</v>
      </c>
      <c r="Y846" t="s">
        <v>18872</v>
      </c>
      <c r="Z846" t="s">
        <v>247</v>
      </c>
      <c r="AA846" t="s">
        <v>18419</v>
      </c>
      <c r="AB846" s="4">
        <v>40249</v>
      </c>
      <c r="AC846" t="b">
        <v>1</v>
      </c>
      <c r="AD846" t="s">
        <v>286</v>
      </c>
      <c r="AE846">
        <v>103</v>
      </c>
      <c r="AF846" t="s">
        <v>747</v>
      </c>
      <c r="AG846" t="s">
        <v>18873</v>
      </c>
      <c r="AH846">
        <v>2010</v>
      </c>
      <c r="AI846" t="s">
        <v>18874</v>
      </c>
      <c r="AJ846" t="s">
        <v>18468</v>
      </c>
    </row>
    <row r="847" spans="1:36" x14ac:dyDescent="0.25">
      <c r="A847">
        <v>116</v>
      </c>
      <c r="B847">
        <v>2010</v>
      </c>
      <c r="C847">
        <v>116</v>
      </c>
      <c r="D847" t="s">
        <v>752</v>
      </c>
      <c r="E847" t="s">
        <v>363</v>
      </c>
      <c r="F847">
        <v>20218921</v>
      </c>
      <c r="G847">
        <v>1441</v>
      </c>
      <c r="H847">
        <v>30452</v>
      </c>
      <c r="I847">
        <v>2</v>
      </c>
      <c r="J847" t="s">
        <v>138</v>
      </c>
      <c r="K847" t="s">
        <v>753</v>
      </c>
      <c r="L847">
        <v>57</v>
      </c>
      <c r="M847" t="s">
        <v>57</v>
      </c>
      <c r="N847">
        <v>115</v>
      </c>
      <c r="O847" t="s">
        <v>754</v>
      </c>
      <c r="P847" t="s">
        <v>755</v>
      </c>
      <c r="Q847">
        <v>20218921</v>
      </c>
      <c r="R847" t="s">
        <v>25</v>
      </c>
      <c r="S847" t="s">
        <v>18875</v>
      </c>
      <c r="T847" t="s">
        <v>756</v>
      </c>
      <c r="U847" t="s">
        <v>757</v>
      </c>
      <c r="V847" t="s">
        <v>38</v>
      </c>
      <c r="W847" t="s">
        <v>270</v>
      </c>
      <c r="X847" t="s">
        <v>18876</v>
      </c>
      <c r="Y847" t="s">
        <v>18877</v>
      </c>
      <c r="Z847" t="s">
        <v>584</v>
      </c>
      <c r="AA847" t="s">
        <v>18419</v>
      </c>
      <c r="AB847" s="4">
        <v>40550</v>
      </c>
      <c r="AC847" t="b">
        <v>1</v>
      </c>
      <c r="AD847" t="s">
        <v>405</v>
      </c>
      <c r="AE847">
        <v>117</v>
      </c>
      <c r="AF847" t="s">
        <v>752</v>
      </c>
      <c r="AG847" t="s">
        <v>756</v>
      </c>
      <c r="AH847">
        <v>2010</v>
      </c>
      <c r="AI847" t="s">
        <v>18547</v>
      </c>
      <c r="AJ847" t="s">
        <v>18448</v>
      </c>
    </row>
    <row r="848" spans="1:36" x14ac:dyDescent="0.25">
      <c r="A848">
        <v>4751</v>
      </c>
      <c r="B848">
        <v>2017</v>
      </c>
      <c r="C848">
        <v>105</v>
      </c>
      <c r="D848" t="s">
        <v>16550</v>
      </c>
      <c r="E848" t="s">
        <v>16551</v>
      </c>
      <c r="F848">
        <v>20186659</v>
      </c>
      <c r="G848">
        <v>425</v>
      </c>
      <c r="H848">
        <v>10430497</v>
      </c>
      <c r="I848">
        <v>425</v>
      </c>
      <c r="J848" t="s">
        <v>16459</v>
      </c>
      <c r="K848" t="s">
        <v>16360</v>
      </c>
      <c r="L848">
        <v>27</v>
      </c>
      <c r="M848" t="s">
        <v>517</v>
      </c>
      <c r="N848">
        <v>4750</v>
      </c>
      <c r="O848" t="s">
        <v>16552</v>
      </c>
      <c r="P848" t="s">
        <v>6145</v>
      </c>
      <c r="Q848">
        <v>18977072</v>
      </c>
      <c r="R848" t="s">
        <v>959</v>
      </c>
      <c r="S848">
        <v>-1</v>
      </c>
      <c r="T848" t="s">
        <v>12040</v>
      </c>
      <c r="U848" t="s">
        <v>824</v>
      </c>
      <c r="V848" t="s">
        <v>16553</v>
      </c>
      <c r="X848" t="s">
        <v>31175</v>
      </c>
      <c r="Y848" t="s">
        <v>31176</v>
      </c>
      <c r="Z848" t="s">
        <v>12042</v>
      </c>
      <c r="AA848" t="s">
        <v>18726</v>
      </c>
      <c r="AB848" t="s">
        <v>31096</v>
      </c>
      <c r="AC848" t="b">
        <v>1</v>
      </c>
      <c r="AD848">
        <v>10</v>
      </c>
      <c r="AE848">
        <v>167</v>
      </c>
      <c r="AF848" t="s">
        <v>16550</v>
      </c>
      <c r="AG848" t="s">
        <v>31177</v>
      </c>
      <c r="AH848">
        <v>2017</v>
      </c>
      <c r="AJ848" t="s">
        <v>19074</v>
      </c>
    </row>
    <row r="849" spans="1:36" x14ac:dyDescent="0.25">
      <c r="A849">
        <v>1918</v>
      </c>
      <c r="B849">
        <v>2013</v>
      </c>
      <c r="C849">
        <v>110</v>
      </c>
      <c r="D849" t="s">
        <v>7381</v>
      </c>
      <c r="E849" t="s">
        <v>2968</v>
      </c>
      <c r="F849">
        <v>20158898</v>
      </c>
      <c r="G849">
        <v>2570</v>
      </c>
      <c r="H849">
        <v>6915241</v>
      </c>
      <c r="I849">
        <v>2570</v>
      </c>
      <c r="J849" t="s">
        <v>7382</v>
      </c>
      <c r="K849" s="1">
        <v>41306</v>
      </c>
      <c r="L849">
        <v>36</v>
      </c>
      <c r="M849" t="s">
        <v>2968</v>
      </c>
      <c r="N849">
        <v>1917</v>
      </c>
      <c r="O849" t="s">
        <v>7383</v>
      </c>
      <c r="P849" t="s">
        <v>389</v>
      </c>
      <c r="Q849">
        <v>12641119</v>
      </c>
      <c r="R849" t="s">
        <v>25</v>
      </c>
      <c r="S849" s="4">
        <v>41709</v>
      </c>
      <c r="T849" t="s">
        <v>7384</v>
      </c>
      <c r="U849" t="s">
        <v>727</v>
      </c>
      <c r="V849" t="s">
        <v>38</v>
      </c>
      <c r="W849">
        <v>4</v>
      </c>
      <c r="X849" t="s">
        <v>23803</v>
      </c>
      <c r="Y849" t="s">
        <v>23804</v>
      </c>
      <c r="Z849" t="s">
        <v>2974</v>
      </c>
      <c r="AA849" t="s">
        <v>18497</v>
      </c>
      <c r="AB849" s="4">
        <v>41605</v>
      </c>
      <c r="AC849" t="b">
        <v>1</v>
      </c>
      <c r="AD849" t="s">
        <v>272</v>
      </c>
      <c r="AE849">
        <v>100</v>
      </c>
      <c r="AF849" t="s">
        <v>7381</v>
      </c>
      <c r="AG849" t="s">
        <v>23805</v>
      </c>
      <c r="AH849">
        <v>2013</v>
      </c>
      <c r="AI849">
        <v>-4</v>
      </c>
      <c r="AJ849" t="s">
        <v>18415</v>
      </c>
    </row>
    <row r="850" spans="1:36" x14ac:dyDescent="0.25">
      <c r="A850">
        <v>1246</v>
      </c>
      <c r="B850">
        <v>2012</v>
      </c>
      <c r="C850">
        <v>107</v>
      </c>
      <c r="D850" t="s">
        <v>5192</v>
      </c>
      <c r="E850" t="s">
        <v>86</v>
      </c>
      <c r="F850">
        <v>20157300</v>
      </c>
      <c r="G850">
        <v>2133</v>
      </c>
      <c r="H850">
        <v>7760205</v>
      </c>
      <c r="I850">
        <v>2129</v>
      </c>
      <c r="J850" s="1">
        <v>40970</v>
      </c>
      <c r="K850" s="1">
        <v>41033</v>
      </c>
      <c r="L850">
        <v>62</v>
      </c>
      <c r="M850" t="s">
        <v>86</v>
      </c>
      <c r="N850">
        <v>1245</v>
      </c>
      <c r="O850" t="s">
        <v>5193</v>
      </c>
      <c r="P850" t="s">
        <v>389</v>
      </c>
      <c r="Q850">
        <v>20113965</v>
      </c>
      <c r="R850" t="s">
        <v>79</v>
      </c>
      <c r="S850" s="4">
        <v>41079</v>
      </c>
      <c r="T850" t="s">
        <v>5194</v>
      </c>
      <c r="U850" t="s">
        <v>882</v>
      </c>
      <c r="V850" t="s">
        <v>38</v>
      </c>
      <c r="W850" t="s">
        <v>128</v>
      </c>
      <c r="X850" t="s">
        <v>22029</v>
      </c>
      <c r="Y850" t="s">
        <v>22030</v>
      </c>
      <c r="Z850" t="s">
        <v>94</v>
      </c>
      <c r="AA850" t="s">
        <v>18411</v>
      </c>
      <c r="AB850" t="s">
        <v>21846</v>
      </c>
      <c r="AC850" t="b">
        <v>1</v>
      </c>
      <c r="AD850" t="s">
        <v>527</v>
      </c>
      <c r="AE850">
        <v>107</v>
      </c>
      <c r="AF850" t="s">
        <v>5192</v>
      </c>
      <c r="AG850" t="s">
        <v>22031</v>
      </c>
      <c r="AH850">
        <v>2012</v>
      </c>
      <c r="AI850" t="s">
        <v>18646</v>
      </c>
      <c r="AJ850" t="s">
        <v>18415</v>
      </c>
    </row>
    <row r="851" spans="1:36" x14ac:dyDescent="0.25">
      <c r="A851">
        <v>4017</v>
      </c>
      <c r="B851">
        <v>2016</v>
      </c>
      <c r="C851">
        <v>108</v>
      </c>
      <c r="D851" t="s">
        <v>14176</v>
      </c>
      <c r="E851" t="s">
        <v>265</v>
      </c>
      <c r="F851">
        <v>20007149</v>
      </c>
      <c r="G851">
        <v>2822</v>
      </c>
      <c r="H851">
        <v>6878437</v>
      </c>
      <c r="I851">
        <v>2822</v>
      </c>
      <c r="J851" s="1">
        <v>42561</v>
      </c>
      <c r="K851" s="1">
        <v>42381</v>
      </c>
      <c r="L851">
        <v>55</v>
      </c>
      <c r="M851" t="s">
        <v>265</v>
      </c>
      <c r="N851">
        <v>4016</v>
      </c>
      <c r="O851" t="s">
        <v>14177</v>
      </c>
      <c r="P851" t="s">
        <v>652</v>
      </c>
      <c r="Q851">
        <v>19985196</v>
      </c>
      <c r="R851" t="s">
        <v>13983</v>
      </c>
      <c r="S851" s="4">
        <v>42738</v>
      </c>
      <c r="T851" t="s">
        <v>14178</v>
      </c>
      <c r="U851" t="s">
        <v>92</v>
      </c>
      <c r="V851" t="s">
        <v>1852</v>
      </c>
      <c r="W851" t="s">
        <v>40</v>
      </c>
      <c r="X851" t="s">
        <v>29330</v>
      </c>
      <c r="Y851" t="s">
        <v>29331</v>
      </c>
      <c r="Z851" t="s">
        <v>14179</v>
      </c>
      <c r="AA851" t="s">
        <v>18411</v>
      </c>
      <c r="AB851" t="s">
        <v>27081</v>
      </c>
      <c r="AC851" t="b">
        <v>1</v>
      </c>
      <c r="AD851" t="s">
        <v>344</v>
      </c>
      <c r="AE851">
        <v>92</v>
      </c>
      <c r="AF851" t="s">
        <v>14176</v>
      </c>
      <c r="AG851" t="s">
        <v>29332</v>
      </c>
      <c r="AH851">
        <v>2016</v>
      </c>
      <c r="AI851" t="s">
        <v>18552</v>
      </c>
      <c r="AJ851" t="s">
        <v>18646</v>
      </c>
    </row>
    <row r="852" spans="1:36" x14ac:dyDescent="0.25">
      <c r="A852">
        <v>1919</v>
      </c>
      <c r="B852">
        <v>2013</v>
      </c>
      <c r="C852">
        <v>111</v>
      </c>
      <c r="D852" t="s">
        <v>7385</v>
      </c>
      <c r="E852" t="s">
        <v>259</v>
      </c>
      <c r="F852">
        <v>19701164</v>
      </c>
      <c r="G852">
        <v>2622</v>
      </c>
      <c r="H852">
        <v>8268908</v>
      </c>
      <c r="I852">
        <v>2620</v>
      </c>
      <c r="J852" t="s">
        <v>7172</v>
      </c>
      <c r="K852" s="1">
        <v>41368</v>
      </c>
      <c r="L852">
        <v>76</v>
      </c>
      <c r="M852" t="s">
        <v>259</v>
      </c>
      <c r="N852">
        <v>1918</v>
      </c>
      <c r="O852" t="s">
        <v>7386</v>
      </c>
      <c r="P852">
        <v>-1</v>
      </c>
      <c r="Q852">
        <v>19600000</v>
      </c>
      <c r="R852" t="s">
        <v>25</v>
      </c>
      <c r="S852" t="s">
        <v>21746</v>
      </c>
      <c r="T852" t="s">
        <v>7387</v>
      </c>
      <c r="U852" t="s">
        <v>325</v>
      </c>
      <c r="V852" t="s">
        <v>28</v>
      </c>
      <c r="W852" t="s">
        <v>135</v>
      </c>
      <c r="X852" t="s">
        <v>23806</v>
      </c>
      <c r="Y852" t="s">
        <v>23807</v>
      </c>
      <c r="Z852" t="s">
        <v>263</v>
      </c>
      <c r="AA852" t="s">
        <v>18497</v>
      </c>
      <c r="AB852" s="4">
        <v>41292</v>
      </c>
      <c r="AC852" t="b">
        <v>1</v>
      </c>
      <c r="AD852" t="s">
        <v>695</v>
      </c>
      <c r="AE852">
        <v>109</v>
      </c>
      <c r="AF852" t="s">
        <v>7385</v>
      </c>
      <c r="AG852" t="s">
        <v>23808</v>
      </c>
      <c r="AH852">
        <v>2013</v>
      </c>
      <c r="AI852" t="s">
        <v>18468</v>
      </c>
      <c r="AJ852" t="s">
        <v>18642</v>
      </c>
    </row>
    <row r="853" spans="1:36" x14ac:dyDescent="0.25">
      <c r="A853">
        <v>4018</v>
      </c>
      <c r="B853">
        <v>2016</v>
      </c>
      <c r="C853">
        <v>109</v>
      </c>
      <c r="D853" t="s">
        <v>14180</v>
      </c>
      <c r="E853" t="s">
        <v>11932</v>
      </c>
      <c r="F853">
        <v>19700032</v>
      </c>
      <c r="G853">
        <v>2264</v>
      </c>
      <c r="H853">
        <v>6249915</v>
      </c>
      <c r="I853">
        <v>2264</v>
      </c>
      <c r="J853" s="1">
        <v>42498</v>
      </c>
      <c r="K853" t="s">
        <v>13884</v>
      </c>
      <c r="L853">
        <v>83</v>
      </c>
      <c r="M853" t="s">
        <v>517</v>
      </c>
      <c r="N853">
        <v>4017</v>
      </c>
      <c r="O853" t="s">
        <v>14181</v>
      </c>
      <c r="P853">
        <v>-1</v>
      </c>
      <c r="Q853">
        <v>19637449</v>
      </c>
      <c r="R853" t="s">
        <v>14182</v>
      </c>
      <c r="S853" s="4">
        <v>42675</v>
      </c>
      <c r="T853" t="s">
        <v>14183</v>
      </c>
      <c r="U853" t="s">
        <v>1156</v>
      </c>
      <c r="V853" t="s">
        <v>38</v>
      </c>
      <c r="W853" t="s">
        <v>2613</v>
      </c>
      <c r="X853" t="s">
        <v>29333</v>
      </c>
      <c r="Y853" t="s">
        <v>29334</v>
      </c>
      <c r="Z853" t="s">
        <v>14184</v>
      </c>
      <c r="AA853" t="s">
        <v>18411</v>
      </c>
      <c r="AB853" t="s">
        <v>29016</v>
      </c>
      <c r="AC853" t="b">
        <v>1</v>
      </c>
      <c r="AD853" t="s">
        <v>18573</v>
      </c>
      <c r="AE853">
        <v>87</v>
      </c>
      <c r="AF853" t="s">
        <v>29335</v>
      </c>
      <c r="AG853" t="s">
        <v>29336</v>
      </c>
      <c r="AH853">
        <v>2016</v>
      </c>
      <c r="AI853" t="s">
        <v>22197</v>
      </c>
      <c r="AJ853" t="s">
        <v>18414</v>
      </c>
    </row>
    <row r="854" spans="1:36" x14ac:dyDescent="0.25">
      <c r="A854">
        <v>657</v>
      </c>
      <c r="B854">
        <v>2011</v>
      </c>
      <c r="C854">
        <v>120</v>
      </c>
      <c r="D854" t="s">
        <v>3019</v>
      </c>
      <c r="E854" t="s">
        <v>611</v>
      </c>
      <c r="F854">
        <v>19490041</v>
      </c>
      <c r="G854">
        <v>2296</v>
      </c>
      <c r="H854">
        <v>8684464</v>
      </c>
      <c r="I854">
        <v>2296</v>
      </c>
      <c r="J854" s="1">
        <v>40849</v>
      </c>
      <c r="K854" s="1">
        <v>40728</v>
      </c>
      <c r="L854">
        <v>55</v>
      </c>
      <c r="M854" t="s">
        <v>611</v>
      </c>
      <c r="N854">
        <v>656</v>
      </c>
      <c r="O854" t="s">
        <v>3020</v>
      </c>
      <c r="P854" t="s">
        <v>389</v>
      </c>
      <c r="Q854">
        <v>19478384</v>
      </c>
      <c r="R854" t="s">
        <v>70</v>
      </c>
      <c r="S854" s="4">
        <v>40715</v>
      </c>
      <c r="T854" t="s">
        <v>3021</v>
      </c>
      <c r="U854" t="s">
        <v>254</v>
      </c>
      <c r="V854" t="s">
        <v>1686</v>
      </c>
      <c r="W854" t="s">
        <v>172</v>
      </c>
      <c r="X854" t="s">
        <v>20386</v>
      </c>
      <c r="Y854" t="s">
        <v>20387</v>
      </c>
      <c r="Z854" t="s">
        <v>615</v>
      </c>
      <c r="AA854" t="s">
        <v>18419</v>
      </c>
      <c r="AB854" t="s">
        <v>19037</v>
      </c>
      <c r="AC854" t="b">
        <v>1</v>
      </c>
      <c r="AD854" t="s">
        <v>153</v>
      </c>
      <c r="AE854">
        <v>114</v>
      </c>
      <c r="AF854" t="s">
        <v>3019</v>
      </c>
      <c r="AG854" t="s">
        <v>20388</v>
      </c>
      <c r="AH854">
        <v>2011</v>
      </c>
      <c r="AI854" t="s">
        <v>18488</v>
      </c>
      <c r="AJ854" t="s">
        <v>18642</v>
      </c>
    </row>
    <row r="855" spans="1:36" x14ac:dyDescent="0.25">
      <c r="A855">
        <v>1920</v>
      </c>
      <c r="B855">
        <v>2013</v>
      </c>
      <c r="C855">
        <v>112</v>
      </c>
      <c r="D855" t="s">
        <v>7388</v>
      </c>
      <c r="E855" t="s">
        <v>66</v>
      </c>
      <c r="F855">
        <v>19452138</v>
      </c>
      <c r="G855">
        <v>2950</v>
      </c>
      <c r="H855">
        <v>7582595</v>
      </c>
      <c r="I855">
        <v>2950</v>
      </c>
      <c r="J855" t="s">
        <v>7178</v>
      </c>
      <c r="K855" s="1">
        <v>41582</v>
      </c>
      <c r="L855">
        <v>56</v>
      </c>
      <c r="M855" t="s">
        <v>66</v>
      </c>
      <c r="N855">
        <v>1919</v>
      </c>
      <c r="O855" t="s">
        <v>7389</v>
      </c>
      <c r="P855" t="s">
        <v>1178</v>
      </c>
      <c r="Q855">
        <v>19445217</v>
      </c>
      <c r="R855" t="s">
        <v>25</v>
      </c>
      <c r="S855" t="s">
        <v>22828</v>
      </c>
      <c r="T855" t="s">
        <v>7390</v>
      </c>
      <c r="U855" t="s">
        <v>654</v>
      </c>
      <c r="V855" t="s">
        <v>38</v>
      </c>
      <c r="W855" t="s">
        <v>384</v>
      </c>
      <c r="X855" t="s">
        <v>23809</v>
      </c>
      <c r="Y855" t="s">
        <v>23810</v>
      </c>
      <c r="Z855" t="s">
        <v>72</v>
      </c>
      <c r="AA855" t="s">
        <v>18419</v>
      </c>
      <c r="AB855" t="s">
        <v>23031</v>
      </c>
      <c r="AC855" t="b">
        <v>1</v>
      </c>
      <c r="AD855" t="s">
        <v>314</v>
      </c>
      <c r="AE855">
        <v>124</v>
      </c>
      <c r="AF855" t="s">
        <v>23811</v>
      </c>
      <c r="AG855" t="s">
        <v>23812</v>
      </c>
      <c r="AH855">
        <v>2013</v>
      </c>
      <c r="AI855" t="s">
        <v>18652</v>
      </c>
      <c r="AJ855" t="s">
        <v>18642</v>
      </c>
    </row>
    <row r="856" spans="1:36" x14ac:dyDescent="0.25">
      <c r="A856">
        <v>117</v>
      </c>
      <c r="B856">
        <v>2010</v>
      </c>
      <c r="C856">
        <v>117</v>
      </c>
      <c r="D856" t="s">
        <v>758</v>
      </c>
      <c r="E856" t="s">
        <v>21</v>
      </c>
      <c r="F856">
        <v>19422319</v>
      </c>
      <c r="G856">
        <v>1232</v>
      </c>
      <c r="H856">
        <v>6058958</v>
      </c>
      <c r="I856">
        <v>1206</v>
      </c>
      <c r="J856" t="s">
        <v>759</v>
      </c>
      <c r="K856" t="s">
        <v>420</v>
      </c>
      <c r="L856">
        <v>84</v>
      </c>
      <c r="M856" t="s">
        <v>21</v>
      </c>
      <c r="N856">
        <v>116</v>
      </c>
      <c r="O856" t="s">
        <v>760</v>
      </c>
      <c r="P856">
        <v>-1</v>
      </c>
      <c r="Q856">
        <v>-1</v>
      </c>
      <c r="R856" t="s">
        <v>25</v>
      </c>
      <c r="S856">
        <v>-1</v>
      </c>
      <c r="T856" t="s">
        <v>761</v>
      </c>
      <c r="U856" t="s">
        <v>762</v>
      </c>
      <c r="V856" t="s">
        <v>38</v>
      </c>
      <c r="X856" t="s">
        <v>18878</v>
      </c>
      <c r="Y856" t="s">
        <v>18879</v>
      </c>
      <c r="Z856">
        <v>-1</v>
      </c>
      <c r="AA856" t="s">
        <v>18726</v>
      </c>
      <c r="AB856">
        <v>-1</v>
      </c>
      <c r="AC856" t="b">
        <v>1</v>
      </c>
      <c r="AE856">
        <v>2</v>
      </c>
      <c r="AF856" t="s">
        <v>18880</v>
      </c>
      <c r="AG856" t="s">
        <v>18881</v>
      </c>
      <c r="AH856">
        <v>2010</v>
      </c>
      <c r="AJ856">
        <v>-7</v>
      </c>
    </row>
    <row r="857" spans="1:36" x14ac:dyDescent="0.25">
      <c r="A857">
        <v>3305</v>
      </c>
      <c r="B857">
        <v>2015</v>
      </c>
      <c r="C857">
        <v>102</v>
      </c>
      <c r="D857" t="s">
        <v>11906</v>
      </c>
      <c r="E857" t="s">
        <v>265</v>
      </c>
      <c r="F857">
        <v>19375982</v>
      </c>
      <c r="G857">
        <v>2360</v>
      </c>
      <c r="H857">
        <v>4038962</v>
      </c>
      <c r="I857">
        <v>2320</v>
      </c>
      <c r="J857" s="1">
        <v>42132</v>
      </c>
      <c r="K857" t="s">
        <v>11629</v>
      </c>
      <c r="L857">
        <v>78</v>
      </c>
      <c r="M857" t="s">
        <v>265</v>
      </c>
      <c r="N857">
        <v>3304</v>
      </c>
      <c r="O857" t="s">
        <v>11907</v>
      </c>
      <c r="P857" t="s">
        <v>11908</v>
      </c>
      <c r="Q857">
        <v>-1</v>
      </c>
      <c r="R857" t="s">
        <v>911</v>
      </c>
      <c r="S857" s="4">
        <v>42332</v>
      </c>
      <c r="T857" t="s">
        <v>11909</v>
      </c>
      <c r="U857" t="s">
        <v>27</v>
      </c>
      <c r="V857" t="s">
        <v>3864</v>
      </c>
      <c r="W857" t="s">
        <v>95</v>
      </c>
      <c r="X857" t="s">
        <v>27505</v>
      </c>
      <c r="Y857" t="s">
        <v>27506</v>
      </c>
      <c r="Z857" t="s">
        <v>455</v>
      </c>
      <c r="AA857" t="s">
        <v>18411</v>
      </c>
      <c r="AB857" t="s">
        <v>27507</v>
      </c>
      <c r="AC857" t="b">
        <v>1</v>
      </c>
      <c r="AD857" t="s">
        <v>31</v>
      </c>
      <c r="AE857">
        <v>85</v>
      </c>
      <c r="AF857" t="s">
        <v>11906</v>
      </c>
      <c r="AG857" t="s">
        <v>27508</v>
      </c>
      <c r="AH857">
        <v>2015</v>
      </c>
      <c r="AI857" t="s">
        <v>18454</v>
      </c>
      <c r="AJ857" t="s">
        <v>18437</v>
      </c>
    </row>
    <row r="858" spans="1:36" x14ac:dyDescent="0.25">
      <c r="A858">
        <v>1921</v>
      </c>
      <c r="B858">
        <v>2013</v>
      </c>
      <c r="C858">
        <v>113</v>
      </c>
      <c r="D858" t="s">
        <v>7391</v>
      </c>
      <c r="E858" t="s">
        <v>259</v>
      </c>
      <c r="F858">
        <v>19316646</v>
      </c>
      <c r="G858">
        <v>3026</v>
      </c>
      <c r="H858">
        <v>7706712</v>
      </c>
      <c r="I858">
        <v>3026</v>
      </c>
      <c r="J858" s="1">
        <v>41374</v>
      </c>
      <c r="K858" s="1">
        <v>41498</v>
      </c>
      <c r="L858">
        <v>65</v>
      </c>
      <c r="M858" t="s">
        <v>259</v>
      </c>
      <c r="N858">
        <v>1920</v>
      </c>
      <c r="O858" t="s">
        <v>7392</v>
      </c>
      <c r="P858" t="s">
        <v>389</v>
      </c>
      <c r="Q858">
        <v>19316646</v>
      </c>
      <c r="R858" t="s">
        <v>25</v>
      </c>
      <c r="S858" s="4">
        <v>41646</v>
      </c>
      <c r="T858" t="s">
        <v>2768</v>
      </c>
      <c r="U858" t="s">
        <v>2458</v>
      </c>
      <c r="V858" t="s">
        <v>28</v>
      </c>
      <c r="W858" t="s">
        <v>332</v>
      </c>
      <c r="X858" t="s">
        <v>23813</v>
      </c>
      <c r="Y858" t="s">
        <v>23814</v>
      </c>
      <c r="Z858" t="s">
        <v>263</v>
      </c>
      <c r="AA858" t="s">
        <v>18497</v>
      </c>
      <c r="AB858" t="s">
        <v>23469</v>
      </c>
      <c r="AC858" t="b">
        <v>1</v>
      </c>
      <c r="AD858" t="s">
        <v>18906</v>
      </c>
      <c r="AE858">
        <v>88</v>
      </c>
      <c r="AF858" t="s">
        <v>7391</v>
      </c>
      <c r="AG858" t="s">
        <v>23815</v>
      </c>
      <c r="AH858">
        <v>2013</v>
      </c>
      <c r="AI858" t="s">
        <v>18677</v>
      </c>
      <c r="AJ858" t="s">
        <v>18522</v>
      </c>
    </row>
    <row r="859" spans="1:36" x14ac:dyDescent="0.25">
      <c r="A859">
        <v>4019</v>
      </c>
      <c r="B859">
        <v>2016</v>
      </c>
      <c r="C859">
        <v>110</v>
      </c>
      <c r="D859" t="s">
        <v>14185</v>
      </c>
      <c r="E859" t="s">
        <v>611</v>
      </c>
      <c r="F859">
        <v>19206207</v>
      </c>
      <c r="G859">
        <v>2387</v>
      </c>
      <c r="H859">
        <v>7353922</v>
      </c>
      <c r="I859">
        <v>2369</v>
      </c>
      <c r="J859" t="s">
        <v>14073</v>
      </c>
      <c r="K859" t="s">
        <v>14186</v>
      </c>
      <c r="L859">
        <v>62</v>
      </c>
      <c r="M859" t="s">
        <v>611</v>
      </c>
      <c r="N859">
        <v>4018</v>
      </c>
      <c r="O859" t="s">
        <v>14187</v>
      </c>
      <c r="P859" t="s">
        <v>1272</v>
      </c>
      <c r="Q859">
        <v>14319394</v>
      </c>
      <c r="R859" t="s">
        <v>14188</v>
      </c>
      <c r="S859" t="s">
        <v>29268</v>
      </c>
      <c r="T859" t="s">
        <v>14189</v>
      </c>
      <c r="U859" t="s">
        <v>319</v>
      </c>
      <c r="V859" t="s">
        <v>203</v>
      </c>
      <c r="W859" t="s">
        <v>228</v>
      </c>
      <c r="X859" t="s">
        <v>29337</v>
      </c>
      <c r="Y859" t="s">
        <v>29338</v>
      </c>
      <c r="Z859" t="s">
        <v>615</v>
      </c>
      <c r="AA859" t="s">
        <v>18419</v>
      </c>
      <c r="AB859" t="s">
        <v>29239</v>
      </c>
      <c r="AC859" t="b">
        <v>1</v>
      </c>
      <c r="AD859" t="s">
        <v>128</v>
      </c>
      <c r="AE859">
        <v>134</v>
      </c>
      <c r="AF859" t="s">
        <v>29339</v>
      </c>
      <c r="AG859" t="s">
        <v>29340</v>
      </c>
      <c r="AH859">
        <v>2016</v>
      </c>
      <c r="AI859" t="s">
        <v>18522</v>
      </c>
      <c r="AJ859" t="s">
        <v>18458</v>
      </c>
    </row>
    <row r="860" spans="1:36" x14ac:dyDescent="0.25">
      <c r="A860">
        <v>1247</v>
      </c>
      <c r="B860">
        <v>2012</v>
      </c>
      <c r="C860">
        <v>108</v>
      </c>
      <c r="D860" t="s">
        <v>5195</v>
      </c>
      <c r="E860" t="s">
        <v>21</v>
      </c>
      <c r="F860">
        <v>19202743</v>
      </c>
      <c r="G860">
        <v>1522</v>
      </c>
      <c r="H860">
        <v>6446395</v>
      </c>
      <c r="I860">
        <v>1522</v>
      </c>
      <c r="J860" t="s">
        <v>5018</v>
      </c>
      <c r="K860" s="1">
        <v>41096</v>
      </c>
      <c r="L860">
        <v>111</v>
      </c>
      <c r="M860" t="s">
        <v>21</v>
      </c>
      <c r="N860">
        <v>1246</v>
      </c>
      <c r="O860" t="s">
        <v>5196</v>
      </c>
      <c r="P860" t="s">
        <v>5197</v>
      </c>
      <c r="Q860">
        <v>19192510</v>
      </c>
      <c r="R860" t="s">
        <v>1268</v>
      </c>
      <c r="S860" t="s">
        <v>21876</v>
      </c>
      <c r="T860" t="s">
        <v>5198</v>
      </c>
      <c r="U860" t="s">
        <v>1214</v>
      </c>
      <c r="V860" t="s">
        <v>5199</v>
      </c>
      <c r="W860">
        <v>8</v>
      </c>
      <c r="X860" t="s">
        <v>22032</v>
      </c>
      <c r="Y860" t="s">
        <v>22033</v>
      </c>
      <c r="Z860" t="s">
        <v>30</v>
      </c>
      <c r="AA860" t="s">
        <v>18405</v>
      </c>
      <c r="AB860" t="s">
        <v>21879</v>
      </c>
      <c r="AC860" t="b">
        <v>1</v>
      </c>
      <c r="AD860" t="s">
        <v>190</v>
      </c>
      <c r="AE860">
        <v>94</v>
      </c>
      <c r="AF860" t="s">
        <v>5195</v>
      </c>
      <c r="AG860" t="s">
        <v>22034</v>
      </c>
      <c r="AH860">
        <v>2010</v>
      </c>
      <c r="AI860">
        <v>-8</v>
      </c>
      <c r="AJ860" t="s">
        <v>18474</v>
      </c>
    </row>
    <row r="861" spans="1:36" x14ac:dyDescent="0.25">
      <c r="A861">
        <v>2604</v>
      </c>
      <c r="B861">
        <v>2014</v>
      </c>
      <c r="C861">
        <v>108</v>
      </c>
      <c r="D861" t="s">
        <v>9682</v>
      </c>
      <c r="E861" t="s">
        <v>265</v>
      </c>
      <c r="F861">
        <v>19075290</v>
      </c>
      <c r="G861">
        <v>2753</v>
      </c>
      <c r="H861">
        <v>8610441</v>
      </c>
      <c r="I861">
        <v>2753</v>
      </c>
      <c r="J861" t="s">
        <v>9683</v>
      </c>
      <c r="K861" t="s">
        <v>9663</v>
      </c>
      <c r="L861">
        <v>55</v>
      </c>
      <c r="M861" t="s">
        <v>265</v>
      </c>
      <c r="N861">
        <v>2603</v>
      </c>
      <c r="O861" t="s">
        <v>9684</v>
      </c>
      <c r="P861" t="s">
        <v>389</v>
      </c>
      <c r="Q861">
        <v>15687400</v>
      </c>
      <c r="R861" t="s">
        <v>483</v>
      </c>
      <c r="S861" t="s">
        <v>23773</v>
      </c>
      <c r="T861" t="s">
        <v>6858</v>
      </c>
      <c r="U861" t="s">
        <v>582</v>
      </c>
      <c r="V861" t="s">
        <v>38</v>
      </c>
      <c r="W861">
        <v>3</v>
      </c>
      <c r="X861" t="s">
        <v>25685</v>
      </c>
      <c r="Y861" t="s">
        <v>25686</v>
      </c>
      <c r="Z861" t="s">
        <v>271</v>
      </c>
      <c r="AA861" t="s">
        <v>18419</v>
      </c>
      <c r="AB861" s="4">
        <v>41663</v>
      </c>
      <c r="AC861" t="b">
        <v>1</v>
      </c>
      <c r="AD861" t="s">
        <v>19694</v>
      </c>
      <c r="AE861">
        <v>92</v>
      </c>
      <c r="AF861" t="s">
        <v>9682</v>
      </c>
      <c r="AG861" t="s">
        <v>25687</v>
      </c>
      <c r="AH861">
        <v>2014</v>
      </c>
      <c r="AI861">
        <v>-3</v>
      </c>
      <c r="AJ861" t="s">
        <v>18552</v>
      </c>
    </row>
    <row r="862" spans="1:36" x14ac:dyDescent="0.25">
      <c r="A862">
        <v>118</v>
      </c>
      <c r="B862">
        <v>2010</v>
      </c>
      <c r="C862">
        <v>118</v>
      </c>
      <c r="D862" t="s">
        <v>763</v>
      </c>
      <c r="E862" t="s">
        <v>54</v>
      </c>
      <c r="F862">
        <v>19068240</v>
      </c>
      <c r="G862">
        <v>2215</v>
      </c>
      <c r="H862">
        <v>8089139</v>
      </c>
      <c r="I862">
        <v>2212</v>
      </c>
      <c r="J862" s="1">
        <v>40515</v>
      </c>
      <c r="K862" t="s">
        <v>310</v>
      </c>
      <c r="L862">
        <v>62</v>
      </c>
      <c r="M862" t="s">
        <v>57</v>
      </c>
      <c r="N862">
        <v>117</v>
      </c>
      <c r="O862" t="s">
        <v>764</v>
      </c>
      <c r="P862" t="s">
        <v>402</v>
      </c>
      <c r="Q862">
        <v>18242661</v>
      </c>
      <c r="R862" t="s">
        <v>25</v>
      </c>
      <c r="S862" s="4">
        <v>40351</v>
      </c>
      <c r="T862" t="s">
        <v>765</v>
      </c>
      <c r="U862" t="s">
        <v>360</v>
      </c>
      <c r="V862" t="s">
        <v>766</v>
      </c>
      <c r="W862">
        <v>4</v>
      </c>
      <c r="X862" t="s">
        <v>18882</v>
      </c>
      <c r="Y862" t="s">
        <v>18883</v>
      </c>
      <c r="Z862" t="s">
        <v>63</v>
      </c>
      <c r="AA862" t="s">
        <v>18419</v>
      </c>
      <c r="AB862" s="4">
        <v>40249</v>
      </c>
      <c r="AC862" t="b">
        <v>1</v>
      </c>
      <c r="AD862" t="s">
        <v>155</v>
      </c>
      <c r="AE862">
        <v>113</v>
      </c>
      <c r="AF862" t="s">
        <v>763</v>
      </c>
      <c r="AG862" t="s">
        <v>18884</v>
      </c>
      <c r="AH862">
        <v>2010</v>
      </c>
      <c r="AI862">
        <v>-4</v>
      </c>
      <c r="AJ862" t="s">
        <v>18458</v>
      </c>
    </row>
    <row r="863" spans="1:36" x14ac:dyDescent="0.25">
      <c r="A863">
        <v>1248</v>
      </c>
      <c r="B863">
        <v>2012</v>
      </c>
      <c r="C863">
        <v>109</v>
      </c>
      <c r="D863" t="s">
        <v>5200</v>
      </c>
      <c r="E863" t="s">
        <v>4790</v>
      </c>
      <c r="F863">
        <v>19019882</v>
      </c>
      <c r="G863">
        <v>886</v>
      </c>
      <c r="H863">
        <v>143818</v>
      </c>
      <c r="I863">
        <v>15</v>
      </c>
      <c r="J863" t="s">
        <v>4935</v>
      </c>
      <c r="K863" t="s">
        <v>5201</v>
      </c>
      <c r="L863">
        <v>118</v>
      </c>
      <c r="M863" t="s">
        <v>57</v>
      </c>
      <c r="N863">
        <v>1247</v>
      </c>
      <c r="O863" t="s">
        <v>5202</v>
      </c>
      <c r="P863" t="s">
        <v>5203</v>
      </c>
      <c r="Q863">
        <v>18996755</v>
      </c>
      <c r="R863" t="s">
        <v>3370</v>
      </c>
      <c r="S863" t="s">
        <v>22035</v>
      </c>
      <c r="T863" t="s">
        <v>5204</v>
      </c>
      <c r="U863" t="s">
        <v>5205</v>
      </c>
      <c r="V863" t="s">
        <v>5206</v>
      </c>
      <c r="W863" t="s">
        <v>52</v>
      </c>
      <c r="X863" t="s">
        <v>22036</v>
      </c>
      <c r="Y863" t="s">
        <v>22037</v>
      </c>
      <c r="Z863" t="s">
        <v>271</v>
      </c>
      <c r="AA863" t="s">
        <v>18419</v>
      </c>
      <c r="AB863" s="4">
        <v>41278</v>
      </c>
      <c r="AC863" t="b">
        <v>1</v>
      </c>
      <c r="AD863" t="s">
        <v>773</v>
      </c>
      <c r="AE863">
        <v>114</v>
      </c>
      <c r="AF863" t="s">
        <v>5200</v>
      </c>
      <c r="AG863" t="s">
        <v>22038</v>
      </c>
      <c r="AH863">
        <v>2012</v>
      </c>
      <c r="AI863" t="s">
        <v>18493</v>
      </c>
      <c r="AJ863" t="s">
        <v>18474</v>
      </c>
    </row>
    <row r="864" spans="1:36" x14ac:dyDescent="0.25">
      <c r="A864">
        <v>1249</v>
      </c>
      <c r="B864">
        <v>2012</v>
      </c>
      <c r="C864">
        <v>110</v>
      </c>
      <c r="D864" t="s">
        <v>5207</v>
      </c>
      <c r="E864" t="s">
        <v>915</v>
      </c>
      <c r="F864">
        <v>18942396</v>
      </c>
      <c r="G864">
        <v>2441</v>
      </c>
      <c r="H864">
        <v>8425370</v>
      </c>
      <c r="I864">
        <v>2439</v>
      </c>
      <c r="J864" t="s">
        <v>4988</v>
      </c>
      <c r="K864" t="s">
        <v>5036</v>
      </c>
      <c r="L864">
        <v>62</v>
      </c>
      <c r="M864" t="s">
        <v>57</v>
      </c>
      <c r="N864">
        <v>1248</v>
      </c>
      <c r="O864" t="s">
        <v>5208</v>
      </c>
      <c r="P864">
        <v>-1</v>
      </c>
      <c r="Q864">
        <v>-1</v>
      </c>
      <c r="R864" t="s">
        <v>25</v>
      </c>
      <c r="S864">
        <v>-1</v>
      </c>
      <c r="T864" t="s">
        <v>5209</v>
      </c>
      <c r="U864" t="s">
        <v>5210</v>
      </c>
      <c r="V864" t="s">
        <v>38</v>
      </c>
      <c r="X864">
        <v>-1</v>
      </c>
      <c r="Y864">
        <v>-1</v>
      </c>
      <c r="Z864">
        <v>-1</v>
      </c>
      <c r="AA864" t="s">
        <v>18726</v>
      </c>
      <c r="AB864" s="4">
        <v>40921</v>
      </c>
      <c r="AC864" t="b">
        <v>1</v>
      </c>
      <c r="AE864" t="s">
        <v>19384</v>
      </c>
      <c r="AF864" t="s">
        <v>22039</v>
      </c>
      <c r="AG864">
        <v>-1</v>
      </c>
      <c r="AH864">
        <v>2012</v>
      </c>
      <c r="AJ864">
        <v>-7</v>
      </c>
    </row>
    <row r="865" spans="1:36" x14ac:dyDescent="0.25">
      <c r="A865">
        <v>658</v>
      </c>
      <c r="B865">
        <v>2011</v>
      </c>
      <c r="C865">
        <v>121</v>
      </c>
      <c r="D865" t="s">
        <v>3022</v>
      </c>
      <c r="E865" t="s">
        <v>915</v>
      </c>
      <c r="F865">
        <v>18877153</v>
      </c>
      <c r="G865">
        <v>2848</v>
      </c>
      <c r="H865">
        <v>8404260</v>
      </c>
      <c r="I865">
        <v>2806</v>
      </c>
      <c r="J865" s="1">
        <v>40583</v>
      </c>
      <c r="K865" t="s">
        <v>2504</v>
      </c>
      <c r="L865">
        <v>83</v>
      </c>
      <c r="M865" t="s">
        <v>57</v>
      </c>
      <c r="N865">
        <v>657</v>
      </c>
      <c r="O865" t="s">
        <v>3023</v>
      </c>
      <c r="P865" t="s">
        <v>389</v>
      </c>
      <c r="Q865">
        <v>18872522</v>
      </c>
      <c r="R865" t="s">
        <v>25</v>
      </c>
      <c r="S865" s="4">
        <v>40911</v>
      </c>
      <c r="T865" t="s">
        <v>3024</v>
      </c>
      <c r="U865" t="s">
        <v>595</v>
      </c>
      <c r="V865" t="s">
        <v>38</v>
      </c>
      <c r="W865" t="s">
        <v>405</v>
      </c>
      <c r="X865" t="s">
        <v>20389</v>
      </c>
      <c r="Y865" t="s">
        <v>20390</v>
      </c>
      <c r="Z865" t="s">
        <v>2678</v>
      </c>
      <c r="AA865" t="s">
        <v>18419</v>
      </c>
      <c r="AB865" t="s">
        <v>20391</v>
      </c>
      <c r="AC865" t="b">
        <v>1</v>
      </c>
      <c r="AD865" t="s">
        <v>238</v>
      </c>
      <c r="AE865">
        <v>90</v>
      </c>
      <c r="AF865" t="s">
        <v>3022</v>
      </c>
      <c r="AG865" t="s">
        <v>20392</v>
      </c>
      <c r="AH865">
        <v>2011</v>
      </c>
      <c r="AI865" t="s">
        <v>18637</v>
      </c>
      <c r="AJ865">
        <v>-4</v>
      </c>
    </row>
    <row r="866" spans="1:36" x14ac:dyDescent="0.25">
      <c r="A866">
        <v>2605</v>
      </c>
      <c r="B866">
        <v>2014</v>
      </c>
      <c r="C866">
        <v>109</v>
      </c>
      <c r="D866" t="s">
        <v>9685</v>
      </c>
      <c r="E866" t="s">
        <v>4790</v>
      </c>
      <c r="F866">
        <v>18848538</v>
      </c>
      <c r="G866">
        <v>2104</v>
      </c>
      <c r="H866">
        <v>8868318</v>
      </c>
      <c r="I866">
        <v>2104</v>
      </c>
      <c r="J866" s="1">
        <v>41913</v>
      </c>
      <c r="K866" t="s">
        <v>9686</v>
      </c>
      <c r="L866">
        <v>62</v>
      </c>
      <c r="M866" t="s">
        <v>57</v>
      </c>
      <c r="N866">
        <v>2604</v>
      </c>
      <c r="O866" t="s">
        <v>9687</v>
      </c>
      <c r="P866" t="s">
        <v>722</v>
      </c>
      <c r="Q866">
        <v>14739982</v>
      </c>
      <c r="R866" t="s">
        <v>25</v>
      </c>
      <c r="S866" t="s">
        <v>22529</v>
      </c>
      <c r="T866" t="s">
        <v>4444</v>
      </c>
      <c r="U866" t="s">
        <v>152</v>
      </c>
      <c r="V866" t="s">
        <v>38</v>
      </c>
      <c r="W866" t="s">
        <v>405</v>
      </c>
      <c r="X866" t="s">
        <v>25688</v>
      </c>
      <c r="Y866" t="s">
        <v>25689</v>
      </c>
      <c r="Z866" t="s">
        <v>271</v>
      </c>
      <c r="AA866" t="s">
        <v>18419</v>
      </c>
      <c r="AB866" s="4">
        <v>41649</v>
      </c>
      <c r="AC866" t="b">
        <v>1</v>
      </c>
      <c r="AD866" t="s">
        <v>19379</v>
      </c>
      <c r="AE866">
        <v>99</v>
      </c>
      <c r="AF866" t="s">
        <v>9685</v>
      </c>
      <c r="AG866" t="s">
        <v>25690</v>
      </c>
      <c r="AH866">
        <v>2014</v>
      </c>
      <c r="AI866" t="s">
        <v>18637</v>
      </c>
      <c r="AJ866" t="s">
        <v>18788</v>
      </c>
    </row>
    <row r="867" spans="1:36" x14ac:dyDescent="0.25">
      <c r="A867">
        <v>4020</v>
      </c>
      <c r="B867">
        <v>2016</v>
      </c>
      <c r="C867">
        <v>111</v>
      </c>
      <c r="D867" t="s">
        <v>14190</v>
      </c>
      <c r="E867" t="s">
        <v>265</v>
      </c>
      <c r="F867">
        <v>18730891</v>
      </c>
      <c r="G867">
        <v>2631</v>
      </c>
      <c r="H867">
        <v>6050443</v>
      </c>
      <c r="I867">
        <v>2631</v>
      </c>
      <c r="J867" s="1">
        <v>42492</v>
      </c>
      <c r="K867" t="s">
        <v>14082</v>
      </c>
      <c r="L867">
        <v>55</v>
      </c>
      <c r="M867" t="s">
        <v>265</v>
      </c>
      <c r="N867">
        <v>4019</v>
      </c>
      <c r="O867" t="s">
        <v>14191</v>
      </c>
      <c r="P867" t="s">
        <v>380</v>
      </c>
      <c r="Q867">
        <v>15285347</v>
      </c>
      <c r="R867" t="s">
        <v>25</v>
      </c>
      <c r="S867" t="s">
        <v>27346</v>
      </c>
      <c r="T867" t="s">
        <v>12814</v>
      </c>
      <c r="U867" t="s">
        <v>360</v>
      </c>
      <c r="V867" t="s">
        <v>38</v>
      </c>
      <c r="W867" t="s">
        <v>738</v>
      </c>
      <c r="X867" t="s">
        <v>29341</v>
      </c>
      <c r="Y867" t="s">
        <v>29342</v>
      </c>
      <c r="Z867" t="s">
        <v>271</v>
      </c>
      <c r="AA867" t="s">
        <v>18419</v>
      </c>
      <c r="AB867" t="s">
        <v>26440</v>
      </c>
      <c r="AC867" t="b">
        <v>1</v>
      </c>
      <c r="AD867" t="s">
        <v>2613</v>
      </c>
      <c r="AE867">
        <v>111</v>
      </c>
      <c r="AF867" t="s">
        <v>14190</v>
      </c>
      <c r="AG867" t="s">
        <v>29343</v>
      </c>
      <c r="AH867">
        <v>2016</v>
      </c>
      <c r="AI867" t="s">
        <v>18863</v>
      </c>
      <c r="AJ867" t="s">
        <v>18553</v>
      </c>
    </row>
    <row r="868" spans="1:36" x14ac:dyDescent="0.25">
      <c r="A868">
        <v>1250</v>
      </c>
      <c r="B868">
        <v>2012</v>
      </c>
      <c r="C868">
        <v>111</v>
      </c>
      <c r="D868" t="s">
        <v>5211</v>
      </c>
      <c r="E868" t="s">
        <v>4790</v>
      </c>
      <c r="F868">
        <v>18620000</v>
      </c>
      <c r="G868">
        <v>2998</v>
      </c>
      <c r="H868">
        <v>8001932</v>
      </c>
      <c r="I868">
        <v>2998</v>
      </c>
      <c r="J868" t="s">
        <v>5045</v>
      </c>
      <c r="K868" s="1">
        <v>40911</v>
      </c>
      <c r="L868">
        <v>34</v>
      </c>
      <c r="M868" t="s">
        <v>57</v>
      </c>
      <c r="N868">
        <v>1249</v>
      </c>
      <c r="O868" t="s">
        <v>5212</v>
      </c>
      <c r="P868" t="s">
        <v>389</v>
      </c>
      <c r="Q868">
        <v>18400000</v>
      </c>
      <c r="R868" t="s">
        <v>25</v>
      </c>
      <c r="S868" t="s">
        <v>20583</v>
      </c>
      <c r="T868" t="s">
        <v>5213</v>
      </c>
      <c r="U868" t="s">
        <v>396</v>
      </c>
      <c r="V868" t="s">
        <v>28</v>
      </c>
      <c r="W868">
        <v>4</v>
      </c>
      <c r="X868" t="s">
        <v>22040</v>
      </c>
      <c r="Y868" t="s">
        <v>22041</v>
      </c>
      <c r="Z868" t="s">
        <v>63</v>
      </c>
      <c r="AA868" t="s">
        <v>18419</v>
      </c>
      <c r="AB868" s="4">
        <v>40935</v>
      </c>
      <c r="AC868" t="b">
        <v>1</v>
      </c>
      <c r="AD868" t="s">
        <v>583</v>
      </c>
      <c r="AE868">
        <v>102</v>
      </c>
      <c r="AF868" t="s">
        <v>5211</v>
      </c>
      <c r="AG868" t="s">
        <v>22042</v>
      </c>
      <c r="AH868">
        <v>2012</v>
      </c>
      <c r="AI868">
        <v>-4</v>
      </c>
      <c r="AJ868" t="s">
        <v>18553</v>
      </c>
    </row>
    <row r="869" spans="1:36" x14ac:dyDescent="0.25">
      <c r="A869">
        <v>4752</v>
      </c>
      <c r="B869">
        <v>2017</v>
      </c>
      <c r="C869">
        <v>106</v>
      </c>
      <c r="D869" t="s">
        <v>16554</v>
      </c>
      <c r="E869" t="s">
        <v>66</v>
      </c>
      <c r="F869">
        <v>18600152</v>
      </c>
      <c r="G869">
        <v>2464</v>
      </c>
      <c r="H869">
        <v>7722802</v>
      </c>
      <c r="I869">
        <v>2464</v>
      </c>
      <c r="J869" t="s">
        <v>16317</v>
      </c>
      <c r="K869" t="s">
        <v>16360</v>
      </c>
      <c r="L869">
        <v>62</v>
      </c>
      <c r="M869" t="s">
        <v>66</v>
      </c>
      <c r="N869">
        <v>4751</v>
      </c>
      <c r="O869" t="s">
        <v>16555</v>
      </c>
      <c r="P869" t="s">
        <v>414</v>
      </c>
      <c r="Q869">
        <v>18591819</v>
      </c>
      <c r="R869" t="s">
        <v>25</v>
      </c>
      <c r="S869" s="4">
        <v>42913</v>
      </c>
      <c r="T869" t="s">
        <v>5276</v>
      </c>
      <c r="U869" t="s">
        <v>210</v>
      </c>
      <c r="V869" t="s">
        <v>28</v>
      </c>
      <c r="W869" t="s">
        <v>695</v>
      </c>
      <c r="X869" t="s">
        <v>31178</v>
      </c>
      <c r="Y869" t="s">
        <v>31179</v>
      </c>
      <c r="Z869" t="s">
        <v>72</v>
      </c>
      <c r="AA869" t="s">
        <v>18497</v>
      </c>
      <c r="AB869" s="4">
        <v>42818</v>
      </c>
      <c r="AC869" t="b">
        <v>1</v>
      </c>
      <c r="AD869" t="s">
        <v>696</v>
      </c>
      <c r="AE869">
        <v>100</v>
      </c>
      <c r="AF869" t="s">
        <v>31180</v>
      </c>
      <c r="AG869" t="s">
        <v>31181</v>
      </c>
      <c r="AH869">
        <v>2017</v>
      </c>
      <c r="AI869" t="s">
        <v>18835</v>
      </c>
      <c r="AJ869">
        <v>-6</v>
      </c>
    </row>
    <row r="870" spans="1:36" x14ac:dyDescent="0.25">
      <c r="A870">
        <v>1922</v>
      </c>
      <c r="B870">
        <v>2013</v>
      </c>
      <c r="C870">
        <v>114</v>
      </c>
      <c r="D870" t="s">
        <v>7393</v>
      </c>
      <c r="E870" t="s">
        <v>265</v>
      </c>
      <c r="F870">
        <v>18494006</v>
      </c>
      <c r="G870">
        <v>2437</v>
      </c>
      <c r="H870">
        <v>7020196</v>
      </c>
      <c r="I870">
        <v>2437</v>
      </c>
      <c r="J870" t="s">
        <v>7344</v>
      </c>
      <c r="K870" t="s">
        <v>7123</v>
      </c>
      <c r="L870">
        <v>55</v>
      </c>
      <c r="M870" t="s">
        <v>265</v>
      </c>
      <c r="N870">
        <v>1921</v>
      </c>
      <c r="O870" t="s">
        <v>7394</v>
      </c>
      <c r="P870" t="s">
        <v>3153</v>
      </c>
      <c r="Q870">
        <v>25064090</v>
      </c>
      <c r="R870" t="s">
        <v>79</v>
      </c>
      <c r="S870" s="4">
        <v>41653</v>
      </c>
      <c r="T870" t="s">
        <v>7395</v>
      </c>
      <c r="U870" t="s">
        <v>595</v>
      </c>
      <c r="V870" t="s">
        <v>38</v>
      </c>
      <c r="W870" t="s">
        <v>279</v>
      </c>
      <c r="X870" t="s">
        <v>23816</v>
      </c>
      <c r="Y870" t="s">
        <v>23817</v>
      </c>
      <c r="Z870" t="s">
        <v>455</v>
      </c>
      <c r="AA870" t="s">
        <v>18497</v>
      </c>
      <c r="AB870" t="s">
        <v>23733</v>
      </c>
      <c r="AC870" t="b">
        <v>1</v>
      </c>
      <c r="AD870" t="s">
        <v>74</v>
      </c>
      <c r="AE870">
        <v>95</v>
      </c>
      <c r="AF870" t="s">
        <v>7393</v>
      </c>
      <c r="AG870" t="s">
        <v>23818</v>
      </c>
      <c r="AH870">
        <v>2011</v>
      </c>
      <c r="AI870" t="s">
        <v>18553</v>
      </c>
      <c r="AJ870" t="s">
        <v>18415</v>
      </c>
    </row>
    <row r="871" spans="1:36" x14ac:dyDescent="0.25">
      <c r="A871">
        <v>1251</v>
      </c>
      <c r="B871">
        <v>2012</v>
      </c>
      <c r="C871">
        <v>112</v>
      </c>
      <c r="D871" t="s">
        <v>5214</v>
      </c>
      <c r="E871" t="s">
        <v>97</v>
      </c>
      <c r="F871">
        <v>18450127</v>
      </c>
      <c r="G871">
        <v>1895</v>
      </c>
      <c r="H871">
        <v>6176280</v>
      </c>
      <c r="I871">
        <v>1890</v>
      </c>
      <c r="J871" s="1">
        <v>41155</v>
      </c>
      <c r="K871" t="s">
        <v>5010</v>
      </c>
      <c r="L871">
        <v>83</v>
      </c>
      <c r="M871" t="s">
        <v>57</v>
      </c>
      <c r="N871">
        <v>1250</v>
      </c>
      <c r="O871" t="s">
        <v>5215</v>
      </c>
      <c r="P871" t="s">
        <v>380</v>
      </c>
      <c r="Q871">
        <v>18429081</v>
      </c>
      <c r="R871" t="s">
        <v>25</v>
      </c>
      <c r="S871" s="4">
        <v>41086</v>
      </c>
      <c r="T871" t="s">
        <v>5216</v>
      </c>
      <c r="U871" t="s">
        <v>278</v>
      </c>
      <c r="V871" t="s">
        <v>38</v>
      </c>
      <c r="W871" t="s">
        <v>738</v>
      </c>
      <c r="X871" t="s">
        <v>22043</v>
      </c>
      <c r="Y871" t="s">
        <v>22044</v>
      </c>
      <c r="Z871" t="s">
        <v>144</v>
      </c>
      <c r="AA871" t="s">
        <v>18419</v>
      </c>
      <c r="AB871" s="4">
        <v>40977</v>
      </c>
      <c r="AC871" t="b">
        <v>1</v>
      </c>
      <c r="AD871">
        <v>0</v>
      </c>
      <c r="AE871">
        <v>91</v>
      </c>
      <c r="AF871" t="s">
        <v>5214</v>
      </c>
      <c r="AG871" t="s">
        <v>22045</v>
      </c>
      <c r="AH871">
        <v>2012</v>
      </c>
      <c r="AI871" t="s">
        <v>18863</v>
      </c>
      <c r="AJ871" t="s">
        <v>18601</v>
      </c>
    </row>
    <row r="872" spans="1:36" x14ac:dyDescent="0.25">
      <c r="A872">
        <v>1923</v>
      </c>
      <c r="B872">
        <v>2013</v>
      </c>
      <c r="C872">
        <v>115</v>
      </c>
      <c r="D872" t="s">
        <v>7396</v>
      </c>
      <c r="E872" t="s">
        <v>181</v>
      </c>
      <c r="F872">
        <v>18390117</v>
      </c>
      <c r="G872">
        <v>725</v>
      </c>
      <c r="H872">
        <v>47122</v>
      </c>
      <c r="I872">
        <v>2</v>
      </c>
      <c r="J872" s="1">
        <v>41579</v>
      </c>
      <c r="K872" t="s">
        <v>7152</v>
      </c>
      <c r="L872">
        <v>167</v>
      </c>
      <c r="M872" t="s">
        <v>181</v>
      </c>
      <c r="N872">
        <v>1922</v>
      </c>
      <c r="O872" t="s">
        <v>7397</v>
      </c>
      <c r="P872">
        <v>-1</v>
      </c>
      <c r="Q872">
        <v>-1</v>
      </c>
      <c r="R872" t="s">
        <v>1268</v>
      </c>
      <c r="S872">
        <v>-1</v>
      </c>
      <c r="T872">
        <v>-1</v>
      </c>
      <c r="U872" t="s">
        <v>7398</v>
      </c>
      <c r="V872" t="s">
        <v>1269</v>
      </c>
      <c r="X872" t="s">
        <v>23819</v>
      </c>
      <c r="Y872" t="s">
        <v>23820</v>
      </c>
      <c r="Z872">
        <v>-1</v>
      </c>
      <c r="AA872" t="s">
        <v>18726</v>
      </c>
      <c r="AB872" t="s">
        <v>23497</v>
      </c>
      <c r="AC872" t="b">
        <v>1</v>
      </c>
      <c r="AE872" t="s">
        <v>19384</v>
      </c>
      <c r="AF872" t="s">
        <v>23821</v>
      </c>
      <c r="AG872">
        <v>-1</v>
      </c>
      <c r="AH872" t="s">
        <v>7399</v>
      </c>
      <c r="AJ872" t="s">
        <v>18437</v>
      </c>
    </row>
    <row r="873" spans="1:36" x14ac:dyDescent="0.25">
      <c r="A873">
        <v>4753</v>
      </c>
      <c r="B873">
        <v>2017</v>
      </c>
      <c r="C873">
        <v>107</v>
      </c>
      <c r="D873" t="s">
        <v>16556</v>
      </c>
      <c r="E873" t="s">
        <v>120</v>
      </c>
      <c r="F873">
        <v>18343983</v>
      </c>
      <c r="G873">
        <v>2577</v>
      </c>
      <c r="H873">
        <v>6002665</v>
      </c>
      <c r="I873">
        <v>2577</v>
      </c>
      <c r="J873" t="s">
        <v>16391</v>
      </c>
      <c r="K873" s="1">
        <v>42737</v>
      </c>
      <c r="L873">
        <v>104</v>
      </c>
      <c r="M873" t="s">
        <v>120</v>
      </c>
      <c r="N873">
        <v>4752</v>
      </c>
      <c r="O873" t="s">
        <v>16557</v>
      </c>
      <c r="P873" t="s">
        <v>380</v>
      </c>
      <c r="Q873">
        <v>18255680</v>
      </c>
      <c r="R873" t="s">
        <v>25</v>
      </c>
      <c r="S873" t="s">
        <v>30983</v>
      </c>
      <c r="T873" t="s">
        <v>134</v>
      </c>
      <c r="U873" t="s">
        <v>298</v>
      </c>
      <c r="V873" t="s">
        <v>38</v>
      </c>
      <c r="W873" t="s">
        <v>93</v>
      </c>
      <c r="X873" t="s">
        <v>31182</v>
      </c>
      <c r="Y873" t="s">
        <v>31183</v>
      </c>
      <c r="Z873" t="s">
        <v>212</v>
      </c>
      <c r="AA873" t="s">
        <v>18419</v>
      </c>
      <c r="AB873" t="s">
        <v>31029</v>
      </c>
      <c r="AC873" t="b">
        <v>1</v>
      </c>
      <c r="AD873" t="s">
        <v>510</v>
      </c>
      <c r="AE873">
        <v>134</v>
      </c>
      <c r="AF873" t="s">
        <v>31184</v>
      </c>
      <c r="AG873" t="s">
        <v>31185</v>
      </c>
      <c r="AH873">
        <v>2017</v>
      </c>
      <c r="AI873" t="s">
        <v>18443</v>
      </c>
      <c r="AJ873" t="s">
        <v>18433</v>
      </c>
    </row>
    <row r="874" spans="1:36" x14ac:dyDescent="0.25">
      <c r="A874">
        <v>119</v>
      </c>
      <c r="B874">
        <v>2010</v>
      </c>
      <c r="C874">
        <v>119</v>
      </c>
      <c r="D874" t="s">
        <v>767</v>
      </c>
      <c r="E874" t="s">
        <v>240</v>
      </c>
      <c r="F874">
        <v>18335230</v>
      </c>
      <c r="G874">
        <v>916</v>
      </c>
      <c r="H874">
        <v>264851</v>
      </c>
      <c r="I874">
        <v>4</v>
      </c>
      <c r="J874" s="1">
        <v>40309</v>
      </c>
      <c r="K874" t="s">
        <v>131</v>
      </c>
      <c r="L874">
        <v>160</v>
      </c>
      <c r="M874" t="s">
        <v>240</v>
      </c>
      <c r="N874">
        <v>118</v>
      </c>
      <c r="O874" t="s">
        <v>768</v>
      </c>
      <c r="P874" t="s">
        <v>769</v>
      </c>
      <c r="Q874">
        <v>18329466</v>
      </c>
      <c r="R874" t="s">
        <v>770</v>
      </c>
      <c r="S874" s="4">
        <v>40603</v>
      </c>
      <c r="T874" t="s">
        <v>771</v>
      </c>
      <c r="U874" t="s">
        <v>772</v>
      </c>
      <c r="V874" t="s">
        <v>614</v>
      </c>
      <c r="W874" t="s">
        <v>773</v>
      </c>
      <c r="X874" t="s">
        <v>18885</v>
      </c>
      <c r="Y874" t="s">
        <v>18886</v>
      </c>
      <c r="Z874" t="s">
        <v>247</v>
      </c>
      <c r="AA874" t="s">
        <v>18497</v>
      </c>
      <c r="AB874" s="4">
        <v>40571</v>
      </c>
      <c r="AC874" t="b">
        <v>1</v>
      </c>
      <c r="AD874" t="s">
        <v>326</v>
      </c>
      <c r="AE874">
        <v>94</v>
      </c>
      <c r="AF874" t="s">
        <v>767</v>
      </c>
      <c r="AG874" t="s">
        <v>18887</v>
      </c>
      <c r="AH874">
        <v>2010</v>
      </c>
      <c r="AI874" t="s">
        <v>18888</v>
      </c>
      <c r="AJ874" t="s">
        <v>18474</v>
      </c>
    </row>
    <row r="875" spans="1:36" x14ac:dyDescent="0.25">
      <c r="A875">
        <v>659</v>
      </c>
      <c r="B875">
        <v>2011</v>
      </c>
      <c r="C875">
        <v>122</v>
      </c>
      <c r="D875" t="s">
        <v>3025</v>
      </c>
      <c r="E875" t="s">
        <v>21</v>
      </c>
      <c r="F875">
        <v>18302607</v>
      </c>
      <c r="G875">
        <v>3114</v>
      </c>
      <c r="H875">
        <v>7714388</v>
      </c>
      <c r="I875">
        <v>3114</v>
      </c>
      <c r="J875" t="s">
        <v>2852</v>
      </c>
      <c r="K875" s="1">
        <v>40827</v>
      </c>
      <c r="L875">
        <v>83</v>
      </c>
      <c r="M875" t="s">
        <v>21</v>
      </c>
      <c r="N875">
        <v>658</v>
      </c>
      <c r="O875" t="s">
        <v>3026</v>
      </c>
      <c r="P875" t="s">
        <v>444</v>
      </c>
      <c r="Q875">
        <v>18298649</v>
      </c>
      <c r="R875" t="s">
        <v>25</v>
      </c>
      <c r="S875" t="s">
        <v>20044</v>
      </c>
      <c r="T875" t="s">
        <v>3027</v>
      </c>
      <c r="U875" t="s">
        <v>2308</v>
      </c>
      <c r="V875" t="s">
        <v>38</v>
      </c>
      <c r="W875" t="s">
        <v>211</v>
      </c>
      <c r="X875" t="s">
        <v>20393</v>
      </c>
      <c r="Y875" t="s">
        <v>20394</v>
      </c>
      <c r="Z875" t="s">
        <v>30</v>
      </c>
      <c r="AA875" t="s">
        <v>18497</v>
      </c>
      <c r="AB875" t="s">
        <v>20258</v>
      </c>
      <c r="AC875" t="b">
        <v>1</v>
      </c>
      <c r="AD875" t="s">
        <v>93</v>
      </c>
      <c r="AE875">
        <v>106</v>
      </c>
      <c r="AF875" t="s">
        <v>20395</v>
      </c>
      <c r="AG875" t="s">
        <v>20396</v>
      </c>
      <c r="AH875">
        <v>2011</v>
      </c>
      <c r="AI875" t="s">
        <v>18512</v>
      </c>
      <c r="AJ875" t="s">
        <v>18512</v>
      </c>
    </row>
    <row r="876" spans="1:36" x14ac:dyDescent="0.25">
      <c r="A876">
        <v>3307</v>
      </c>
      <c r="B876">
        <v>2015</v>
      </c>
      <c r="C876">
        <v>104</v>
      </c>
      <c r="D876" t="s">
        <v>11910</v>
      </c>
      <c r="E876" t="s">
        <v>43</v>
      </c>
      <c r="F876">
        <v>18300124</v>
      </c>
      <c r="G876">
        <v>1656</v>
      </c>
      <c r="H876">
        <v>8070493</v>
      </c>
      <c r="I876">
        <v>1656</v>
      </c>
      <c r="J876" t="s">
        <v>11864</v>
      </c>
      <c r="K876" t="s">
        <v>11911</v>
      </c>
      <c r="L876">
        <v>32</v>
      </c>
      <c r="M876" t="s">
        <v>43</v>
      </c>
      <c r="N876">
        <v>3306</v>
      </c>
      <c r="O876" t="s">
        <v>11912</v>
      </c>
      <c r="P876" t="s">
        <v>225</v>
      </c>
      <c r="Q876">
        <v>-1</v>
      </c>
      <c r="R876" t="s">
        <v>25</v>
      </c>
      <c r="S876" s="4">
        <v>42381</v>
      </c>
      <c r="T876" t="s">
        <v>11913</v>
      </c>
      <c r="U876" t="s">
        <v>350</v>
      </c>
      <c r="V876" t="s">
        <v>11914</v>
      </c>
      <c r="W876">
        <v>3</v>
      </c>
      <c r="X876" t="s">
        <v>27509</v>
      </c>
      <c r="Y876" t="s">
        <v>27510</v>
      </c>
      <c r="Z876" t="s">
        <v>144</v>
      </c>
      <c r="AA876" t="s">
        <v>18497</v>
      </c>
      <c r="AB876" t="s">
        <v>27468</v>
      </c>
      <c r="AC876" t="b">
        <v>1</v>
      </c>
      <c r="AD876" t="s">
        <v>1075</v>
      </c>
      <c r="AE876">
        <v>88</v>
      </c>
      <c r="AF876" t="s">
        <v>11910</v>
      </c>
      <c r="AG876" t="s">
        <v>27511</v>
      </c>
      <c r="AH876">
        <v>2015</v>
      </c>
      <c r="AI876">
        <v>-3</v>
      </c>
      <c r="AJ876" t="s">
        <v>18558</v>
      </c>
    </row>
    <row r="877" spans="1:36" x14ac:dyDescent="0.25">
      <c r="A877">
        <v>1252</v>
      </c>
      <c r="B877">
        <v>2012</v>
      </c>
      <c r="C877">
        <v>113</v>
      </c>
      <c r="D877" t="s">
        <v>5217</v>
      </c>
      <c r="E877" t="s">
        <v>66</v>
      </c>
      <c r="F877">
        <v>18119640</v>
      </c>
      <c r="G877">
        <v>2433</v>
      </c>
      <c r="H877">
        <v>7955307</v>
      </c>
      <c r="I877">
        <v>2433</v>
      </c>
      <c r="J877" t="s">
        <v>4825</v>
      </c>
      <c r="K877" t="s">
        <v>4992</v>
      </c>
      <c r="L877">
        <v>55</v>
      </c>
      <c r="M877" t="s">
        <v>66</v>
      </c>
      <c r="N877">
        <v>1251</v>
      </c>
      <c r="O877" t="s">
        <v>5218</v>
      </c>
      <c r="P877" t="s">
        <v>389</v>
      </c>
      <c r="Q877">
        <v>18100000</v>
      </c>
      <c r="R877" t="s">
        <v>25</v>
      </c>
      <c r="S877" t="s">
        <v>21705</v>
      </c>
      <c r="T877" t="s">
        <v>5219</v>
      </c>
      <c r="U877" t="s">
        <v>627</v>
      </c>
      <c r="V877" t="s">
        <v>5220</v>
      </c>
      <c r="X877" t="s">
        <v>22046</v>
      </c>
      <c r="Y877" t="s">
        <v>22047</v>
      </c>
      <c r="Z877" t="s">
        <v>72</v>
      </c>
      <c r="AA877" t="s">
        <v>18497</v>
      </c>
      <c r="AB877" t="s">
        <v>22048</v>
      </c>
      <c r="AC877" t="b">
        <v>1</v>
      </c>
      <c r="AD877" t="s">
        <v>696</v>
      </c>
      <c r="AE877">
        <v>86</v>
      </c>
      <c r="AF877" t="s">
        <v>5217</v>
      </c>
      <c r="AG877" t="s">
        <v>22049</v>
      </c>
      <c r="AH877">
        <v>2012</v>
      </c>
      <c r="AJ877">
        <v>-5</v>
      </c>
    </row>
    <row r="878" spans="1:36" x14ac:dyDescent="0.25">
      <c r="A878">
        <v>4754</v>
      </c>
      <c r="B878">
        <v>2017</v>
      </c>
      <c r="C878">
        <v>108</v>
      </c>
      <c r="D878" t="s">
        <v>16558</v>
      </c>
      <c r="E878" t="s">
        <v>843</v>
      </c>
      <c r="F878">
        <v>18095701</v>
      </c>
      <c r="G878">
        <v>914</v>
      </c>
      <c r="H878">
        <v>412932</v>
      </c>
      <c r="I878">
        <v>4</v>
      </c>
      <c r="J878" t="s">
        <v>16559</v>
      </c>
      <c r="K878" t="s">
        <v>16223</v>
      </c>
      <c r="L878">
        <v>153</v>
      </c>
      <c r="M878" t="s">
        <v>843</v>
      </c>
      <c r="N878">
        <v>4753</v>
      </c>
      <c r="O878" t="s">
        <v>16560</v>
      </c>
      <c r="P878" t="s">
        <v>16561</v>
      </c>
      <c r="Q878">
        <v>-1</v>
      </c>
      <c r="R878" t="s">
        <v>16562</v>
      </c>
      <c r="S878" s="4">
        <v>43172</v>
      </c>
      <c r="T878" t="s">
        <v>929</v>
      </c>
      <c r="U878" t="s">
        <v>360</v>
      </c>
      <c r="V878" t="s">
        <v>16563</v>
      </c>
      <c r="W878" t="s">
        <v>326</v>
      </c>
      <c r="X878" t="s">
        <v>31186</v>
      </c>
      <c r="Y878" t="s">
        <v>31187</v>
      </c>
      <c r="Z878" t="s">
        <v>849</v>
      </c>
      <c r="AA878" t="s">
        <v>18497</v>
      </c>
      <c r="AB878" s="4">
        <v>43119</v>
      </c>
      <c r="AC878" t="b">
        <v>1</v>
      </c>
      <c r="AD878" t="s">
        <v>190</v>
      </c>
      <c r="AE878">
        <v>132</v>
      </c>
      <c r="AF878" t="s">
        <v>16558</v>
      </c>
      <c r="AG878" t="s">
        <v>31188</v>
      </c>
      <c r="AH878">
        <v>2017</v>
      </c>
      <c r="AI878" t="s">
        <v>23094</v>
      </c>
      <c r="AJ878">
        <v>-8</v>
      </c>
    </row>
    <row r="879" spans="1:36" x14ac:dyDescent="0.25">
      <c r="A879">
        <v>1924</v>
      </c>
      <c r="B879">
        <v>2013</v>
      </c>
      <c r="C879">
        <v>116</v>
      </c>
      <c r="D879" t="s">
        <v>7400</v>
      </c>
      <c r="E879" t="s">
        <v>611</v>
      </c>
      <c r="F879">
        <v>18007317</v>
      </c>
      <c r="G879">
        <v>2161</v>
      </c>
      <c r="H879">
        <v>6154984</v>
      </c>
      <c r="I879">
        <v>2160</v>
      </c>
      <c r="J879" t="s">
        <v>7045</v>
      </c>
      <c r="K879" s="1">
        <v>41431</v>
      </c>
      <c r="L879">
        <v>76</v>
      </c>
      <c r="M879" t="s">
        <v>611</v>
      </c>
      <c r="N879">
        <v>1923</v>
      </c>
      <c r="O879" t="s">
        <v>7401</v>
      </c>
      <c r="P879">
        <v>-1</v>
      </c>
      <c r="Q879">
        <v>18000000</v>
      </c>
      <c r="R879" t="s">
        <v>25</v>
      </c>
      <c r="S879" s="4">
        <v>41464</v>
      </c>
      <c r="T879" t="s">
        <v>168</v>
      </c>
      <c r="U879" t="s">
        <v>305</v>
      </c>
      <c r="V879" t="s">
        <v>38</v>
      </c>
      <c r="W879" t="s">
        <v>64</v>
      </c>
      <c r="X879" t="s">
        <v>23822</v>
      </c>
      <c r="Y879" t="s">
        <v>23823</v>
      </c>
      <c r="Z879" t="s">
        <v>615</v>
      </c>
      <c r="AA879" t="s">
        <v>18419</v>
      </c>
      <c r="AB879" s="4">
        <v>41355</v>
      </c>
      <c r="AC879" t="b">
        <v>1</v>
      </c>
      <c r="AD879" t="s">
        <v>153</v>
      </c>
      <c r="AE879">
        <v>107</v>
      </c>
      <c r="AF879" t="s">
        <v>7400</v>
      </c>
      <c r="AG879" t="s">
        <v>23824</v>
      </c>
      <c r="AH879">
        <v>2013</v>
      </c>
      <c r="AI879" t="s">
        <v>18907</v>
      </c>
      <c r="AJ879" t="s">
        <v>18422</v>
      </c>
    </row>
    <row r="880" spans="1:36" x14ac:dyDescent="0.25">
      <c r="A880">
        <v>120</v>
      </c>
      <c r="B880">
        <v>2010</v>
      </c>
      <c r="C880">
        <v>120</v>
      </c>
      <c r="D880" t="s">
        <v>774</v>
      </c>
      <c r="E880" t="s">
        <v>231</v>
      </c>
      <c r="F880">
        <v>17804299</v>
      </c>
      <c r="G880">
        <v>3030</v>
      </c>
      <c r="H880">
        <v>6884964</v>
      </c>
      <c r="I880">
        <v>3030</v>
      </c>
      <c r="J880" s="1">
        <v>40246</v>
      </c>
      <c r="K880" t="s">
        <v>56</v>
      </c>
      <c r="L880">
        <v>48</v>
      </c>
      <c r="M880" t="s">
        <v>231</v>
      </c>
      <c r="N880">
        <v>119</v>
      </c>
      <c r="O880" t="s">
        <v>775</v>
      </c>
      <c r="P880">
        <v>-1</v>
      </c>
      <c r="Q880">
        <v>17797316</v>
      </c>
      <c r="R880" t="s">
        <v>25</v>
      </c>
      <c r="S880" s="4">
        <v>40512</v>
      </c>
      <c r="T880" t="s">
        <v>776</v>
      </c>
      <c r="U880" t="s">
        <v>169</v>
      </c>
      <c r="V880" t="s">
        <v>38</v>
      </c>
      <c r="W880" t="s">
        <v>40</v>
      </c>
      <c r="X880" t="s">
        <v>18889</v>
      </c>
      <c r="Y880" t="s">
        <v>18890</v>
      </c>
      <c r="Z880" t="s">
        <v>777</v>
      </c>
      <c r="AA880" t="s">
        <v>18497</v>
      </c>
      <c r="AB880" t="s">
        <v>18824</v>
      </c>
      <c r="AC880" t="b">
        <v>1</v>
      </c>
      <c r="AD880" t="s">
        <v>39</v>
      </c>
      <c r="AE880">
        <v>102</v>
      </c>
      <c r="AF880" t="s">
        <v>774</v>
      </c>
      <c r="AG880" t="s">
        <v>18891</v>
      </c>
      <c r="AH880">
        <v>2010</v>
      </c>
      <c r="AI880" t="s">
        <v>18552</v>
      </c>
      <c r="AJ880" t="s">
        <v>18448</v>
      </c>
    </row>
    <row r="881" spans="1:36" x14ac:dyDescent="0.25">
      <c r="A881">
        <v>4755</v>
      </c>
      <c r="B881">
        <v>2017</v>
      </c>
      <c r="C881">
        <v>109</v>
      </c>
      <c r="D881" t="s">
        <v>16564</v>
      </c>
      <c r="E881" t="s">
        <v>43</v>
      </c>
      <c r="F881">
        <v>17800004</v>
      </c>
      <c r="G881">
        <v>2368</v>
      </c>
      <c r="H881">
        <v>7534673</v>
      </c>
      <c r="I881">
        <v>2368</v>
      </c>
      <c r="J881" t="s">
        <v>16435</v>
      </c>
      <c r="K881" t="s">
        <v>16565</v>
      </c>
      <c r="L881">
        <v>41</v>
      </c>
      <c r="M881" t="s">
        <v>43</v>
      </c>
      <c r="N881">
        <v>4754</v>
      </c>
      <c r="O881" t="s">
        <v>16566</v>
      </c>
      <c r="P881" t="s">
        <v>2542</v>
      </c>
      <c r="Q881">
        <v>17297289</v>
      </c>
      <c r="R881" t="s">
        <v>25</v>
      </c>
      <c r="S881" t="s">
        <v>30881</v>
      </c>
      <c r="T881" t="s">
        <v>243</v>
      </c>
      <c r="U881" t="s">
        <v>2922</v>
      </c>
      <c r="V881" t="s">
        <v>38</v>
      </c>
      <c r="W881" t="s">
        <v>527</v>
      </c>
      <c r="X881" t="s">
        <v>31189</v>
      </c>
      <c r="Y881" t="s">
        <v>31190</v>
      </c>
      <c r="Z881" t="s">
        <v>144</v>
      </c>
      <c r="AA881" t="s">
        <v>18497</v>
      </c>
      <c r="AB881" t="s">
        <v>31074</v>
      </c>
      <c r="AC881" t="b">
        <v>1</v>
      </c>
      <c r="AD881" t="s">
        <v>204</v>
      </c>
      <c r="AE881">
        <v>121</v>
      </c>
      <c r="AF881" t="s">
        <v>31191</v>
      </c>
      <c r="AG881" t="s">
        <v>243</v>
      </c>
      <c r="AH881">
        <v>2017</v>
      </c>
      <c r="AI881" t="s">
        <v>18805</v>
      </c>
      <c r="AJ881" t="s">
        <v>18553</v>
      </c>
    </row>
    <row r="882" spans="1:36" x14ac:dyDescent="0.25">
      <c r="A882">
        <v>4022</v>
      </c>
      <c r="B882">
        <v>2016</v>
      </c>
      <c r="C882">
        <v>113</v>
      </c>
      <c r="D882" t="s">
        <v>14192</v>
      </c>
      <c r="E882" t="s">
        <v>11850</v>
      </c>
      <c r="F882">
        <v>17782178</v>
      </c>
      <c r="G882">
        <v>2945</v>
      </c>
      <c r="H882">
        <v>6176680</v>
      </c>
      <c r="I882">
        <v>2920</v>
      </c>
      <c r="J882" t="s">
        <v>13823</v>
      </c>
      <c r="K882" t="s">
        <v>13880</v>
      </c>
      <c r="L882">
        <v>63</v>
      </c>
      <c r="M882" t="s">
        <v>57</v>
      </c>
      <c r="N882">
        <v>4021</v>
      </c>
      <c r="O882" t="s">
        <v>14193</v>
      </c>
      <c r="P882" t="s">
        <v>348</v>
      </c>
      <c r="Q882">
        <v>17664973</v>
      </c>
      <c r="R882" t="s">
        <v>25</v>
      </c>
      <c r="S882" t="s">
        <v>19639</v>
      </c>
      <c r="T882" t="s">
        <v>2742</v>
      </c>
      <c r="U882" t="s">
        <v>1431</v>
      </c>
      <c r="V882" t="s">
        <v>38</v>
      </c>
      <c r="W882" t="s">
        <v>751</v>
      </c>
      <c r="X882" t="s">
        <v>29344</v>
      </c>
      <c r="Y882" t="s">
        <v>29345</v>
      </c>
      <c r="Z882" t="s">
        <v>14194</v>
      </c>
      <c r="AA882" t="s">
        <v>18497</v>
      </c>
      <c r="AB882" s="4">
        <v>42697</v>
      </c>
      <c r="AC882" t="b">
        <v>1</v>
      </c>
      <c r="AD882" t="s">
        <v>450</v>
      </c>
      <c r="AE882">
        <v>92</v>
      </c>
      <c r="AF882" t="s">
        <v>14192</v>
      </c>
      <c r="AG882" t="s">
        <v>29346</v>
      </c>
      <c r="AH882">
        <v>2016</v>
      </c>
      <c r="AI882" t="s">
        <v>18874</v>
      </c>
      <c r="AJ882" t="s">
        <v>18522</v>
      </c>
    </row>
    <row r="883" spans="1:36" x14ac:dyDescent="0.25">
      <c r="A883">
        <v>2606</v>
      </c>
      <c r="B883">
        <v>2014</v>
      </c>
      <c r="C883">
        <v>110</v>
      </c>
      <c r="D883" t="s">
        <v>9688</v>
      </c>
      <c r="E883" t="s">
        <v>21</v>
      </c>
      <c r="F883">
        <v>17780194</v>
      </c>
      <c r="G883">
        <v>1790</v>
      </c>
      <c r="H883">
        <v>4776267</v>
      </c>
      <c r="I883">
        <v>1720</v>
      </c>
      <c r="J883" t="s">
        <v>9670</v>
      </c>
      <c r="K883" t="s">
        <v>9520</v>
      </c>
      <c r="L883">
        <v>90</v>
      </c>
      <c r="M883" t="s">
        <v>21</v>
      </c>
      <c r="N883">
        <v>2605</v>
      </c>
      <c r="O883" t="s">
        <v>9689</v>
      </c>
      <c r="P883" t="s">
        <v>487</v>
      </c>
      <c r="Q883">
        <v>17769442</v>
      </c>
      <c r="R883" t="s">
        <v>25</v>
      </c>
      <c r="S883" t="s">
        <v>25537</v>
      </c>
      <c r="T883" t="s">
        <v>9690</v>
      </c>
      <c r="U883" t="s">
        <v>509</v>
      </c>
      <c r="V883" t="s">
        <v>38</v>
      </c>
      <c r="W883" t="s">
        <v>136</v>
      </c>
      <c r="X883" t="s">
        <v>25691</v>
      </c>
      <c r="Y883" t="s">
        <v>25692</v>
      </c>
      <c r="Z883" t="s">
        <v>30</v>
      </c>
      <c r="AA883" t="s">
        <v>18405</v>
      </c>
      <c r="AB883" t="s">
        <v>25675</v>
      </c>
      <c r="AC883" t="b">
        <v>1</v>
      </c>
      <c r="AD883" t="s">
        <v>118</v>
      </c>
      <c r="AE883">
        <v>78</v>
      </c>
      <c r="AF883" t="s">
        <v>9688</v>
      </c>
      <c r="AG883" t="s">
        <v>25693</v>
      </c>
      <c r="AH883">
        <v>2014</v>
      </c>
      <c r="AI883" t="s">
        <v>18469</v>
      </c>
      <c r="AJ883" t="s">
        <v>18437</v>
      </c>
    </row>
    <row r="884" spans="1:36" x14ac:dyDescent="0.25">
      <c r="A884">
        <v>3308</v>
      </c>
      <c r="B884">
        <v>2015</v>
      </c>
      <c r="C884">
        <v>105</v>
      </c>
      <c r="D884" t="s">
        <v>11915</v>
      </c>
      <c r="E884" t="s">
        <v>86</v>
      </c>
      <c r="F884">
        <v>17766658</v>
      </c>
      <c r="G884">
        <v>2493</v>
      </c>
      <c r="H884">
        <v>521522</v>
      </c>
      <c r="I884">
        <v>4</v>
      </c>
      <c r="J884" s="1">
        <v>42257</v>
      </c>
      <c r="K884" t="s">
        <v>11723</v>
      </c>
      <c r="L884">
        <v>65</v>
      </c>
      <c r="M884" t="s">
        <v>86</v>
      </c>
      <c r="N884">
        <v>3307</v>
      </c>
      <c r="O884" t="s">
        <v>11916</v>
      </c>
      <c r="P884" t="s">
        <v>11917</v>
      </c>
      <c r="Q884">
        <v>12403169</v>
      </c>
      <c r="R884" t="s">
        <v>70</v>
      </c>
      <c r="S884" t="s">
        <v>27512</v>
      </c>
      <c r="T884" t="s">
        <v>771</v>
      </c>
      <c r="U884" t="s">
        <v>298</v>
      </c>
      <c r="V884" t="s">
        <v>38</v>
      </c>
      <c r="W884" t="s">
        <v>773</v>
      </c>
      <c r="X884" t="s">
        <v>27513</v>
      </c>
      <c r="Y884" t="s">
        <v>27514</v>
      </c>
      <c r="Z884" t="s">
        <v>94</v>
      </c>
      <c r="AA884" t="s">
        <v>18497</v>
      </c>
      <c r="AB884" t="s">
        <v>27468</v>
      </c>
      <c r="AC884" t="b">
        <v>1</v>
      </c>
      <c r="AD884" t="s">
        <v>83</v>
      </c>
      <c r="AE884">
        <v>122</v>
      </c>
      <c r="AF884" t="s">
        <v>11915</v>
      </c>
      <c r="AG884" t="s">
        <v>27515</v>
      </c>
      <c r="AH884">
        <v>2015</v>
      </c>
      <c r="AI884" t="s">
        <v>18888</v>
      </c>
      <c r="AJ884" t="s">
        <v>18443</v>
      </c>
    </row>
    <row r="885" spans="1:36" x14ac:dyDescent="0.25">
      <c r="A885">
        <v>1253</v>
      </c>
      <c r="B885">
        <v>2012</v>
      </c>
      <c r="C885">
        <v>114</v>
      </c>
      <c r="D885" t="s">
        <v>5221</v>
      </c>
      <c r="E885" t="s">
        <v>4790</v>
      </c>
      <c r="F885">
        <v>17742948</v>
      </c>
      <c r="G885">
        <v>745</v>
      </c>
      <c r="H885">
        <v>228359</v>
      </c>
      <c r="I885">
        <v>4</v>
      </c>
      <c r="J885" t="s">
        <v>5107</v>
      </c>
      <c r="K885" s="1">
        <v>41092</v>
      </c>
      <c r="L885">
        <v>138</v>
      </c>
      <c r="M885" t="s">
        <v>57</v>
      </c>
      <c r="N885">
        <v>1252</v>
      </c>
      <c r="O885" t="s">
        <v>5222</v>
      </c>
      <c r="P885" t="s">
        <v>5223</v>
      </c>
      <c r="Q885">
        <v>14900000</v>
      </c>
      <c r="R885" t="s">
        <v>25</v>
      </c>
      <c r="S885" t="s">
        <v>22050</v>
      </c>
      <c r="T885" t="s">
        <v>5224</v>
      </c>
      <c r="U885" t="s">
        <v>360</v>
      </c>
      <c r="V885" t="s">
        <v>38</v>
      </c>
      <c r="W885" t="s">
        <v>213</v>
      </c>
      <c r="X885" t="s">
        <v>22051</v>
      </c>
      <c r="Y885" t="s">
        <v>22052</v>
      </c>
      <c r="Z885" t="s">
        <v>271</v>
      </c>
      <c r="AA885" t="s">
        <v>18419</v>
      </c>
      <c r="AB885" t="s">
        <v>21744</v>
      </c>
      <c r="AC885" t="b">
        <v>1</v>
      </c>
      <c r="AD885" t="s">
        <v>248</v>
      </c>
      <c r="AE885">
        <v>102</v>
      </c>
      <c r="AF885" t="s">
        <v>5221</v>
      </c>
      <c r="AG885" t="s">
        <v>22053</v>
      </c>
      <c r="AH885">
        <v>2012</v>
      </c>
      <c r="AI885" t="s">
        <v>18513</v>
      </c>
      <c r="AJ885">
        <v>-8</v>
      </c>
    </row>
    <row r="886" spans="1:36" x14ac:dyDescent="0.25">
      <c r="A886">
        <v>3309</v>
      </c>
      <c r="B886">
        <v>2015</v>
      </c>
      <c r="C886">
        <v>106</v>
      </c>
      <c r="D886" t="s">
        <v>11918</v>
      </c>
      <c r="E886" t="s">
        <v>884</v>
      </c>
      <c r="F886">
        <v>17737646</v>
      </c>
      <c r="G886">
        <v>898</v>
      </c>
      <c r="H886">
        <v>2434908</v>
      </c>
      <c r="I886">
        <v>361</v>
      </c>
      <c r="J886" t="s">
        <v>11607</v>
      </c>
      <c r="K886" s="1">
        <v>42135</v>
      </c>
      <c r="L886">
        <v>111</v>
      </c>
      <c r="M886" t="s">
        <v>884</v>
      </c>
      <c r="N886">
        <v>3308</v>
      </c>
      <c r="O886" t="s">
        <v>11919</v>
      </c>
      <c r="P886" t="s">
        <v>11920</v>
      </c>
      <c r="Q886">
        <v>14173994</v>
      </c>
      <c r="R886" t="s">
        <v>70</v>
      </c>
      <c r="S886" s="4">
        <v>42318</v>
      </c>
      <c r="T886" t="s">
        <v>2518</v>
      </c>
      <c r="U886" t="s">
        <v>848</v>
      </c>
      <c r="V886" t="s">
        <v>81</v>
      </c>
      <c r="W886" t="s">
        <v>213</v>
      </c>
      <c r="X886" t="s">
        <v>27516</v>
      </c>
      <c r="Y886" t="s">
        <v>27517</v>
      </c>
      <c r="Z886" t="s">
        <v>888</v>
      </c>
      <c r="AA886" t="s">
        <v>18411</v>
      </c>
      <c r="AB886" s="4">
        <v>42209</v>
      </c>
      <c r="AC886" t="b">
        <v>1</v>
      </c>
      <c r="AD886" t="s">
        <v>118</v>
      </c>
      <c r="AE886">
        <v>104</v>
      </c>
      <c r="AF886" t="s">
        <v>11918</v>
      </c>
      <c r="AG886" t="s">
        <v>27518</v>
      </c>
      <c r="AH886">
        <v>2015</v>
      </c>
      <c r="AI886" t="s">
        <v>18513</v>
      </c>
      <c r="AJ886" t="s">
        <v>18579</v>
      </c>
    </row>
    <row r="887" spans="1:36" x14ac:dyDescent="0.25">
      <c r="A887">
        <v>660</v>
      </c>
      <c r="B887">
        <v>2011</v>
      </c>
      <c r="C887">
        <v>123</v>
      </c>
      <c r="D887" t="s">
        <v>3028</v>
      </c>
      <c r="E887" t="s">
        <v>702</v>
      </c>
      <c r="F887">
        <v>17687709</v>
      </c>
      <c r="G887">
        <v>3330</v>
      </c>
      <c r="H887">
        <v>8704271</v>
      </c>
      <c r="I887">
        <v>3328</v>
      </c>
      <c r="J887" s="1">
        <v>40583</v>
      </c>
      <c r="K887" t="s">
        <v>2504</v>
      </c>
      <c r="L887">
        <v>83</v>
      </c>
      <c r="M887" t="s">
        <v>57</v>
      </c>
      <c r="N887">
        <v>659</v>
      </c>
      <c r="O887" t="s">
        <v>3029</v>
      </c>
      <c r="P887" t="s">
        <v>348</v>
      </c>
      <c r="Q887">
        <v>17500000</v>
      </c>
      <c r="R887" t="s">
        <v>460</v>
      </c>
      <c r="S887" t="s">
        <v>20241</v>
      </c>
      <c r="T887" t="s">
        <v>3030</v>
      </c>
      <c r="U887" t="s">
        <v>3031</v>
      </c>
      <c r="V887" t="s">
        <v>38</v>
      </c>
      <c r="W887" t="s">
        <v>2339</v>
      </c>
      <c r="X887" t="s">
        <v>20397</v>
      </c>
      <c r="Y887" t="s">
        <v>20398</v>
      </c>
      <c r="Z887" t="s">
        <v>189</v>
      </c>
      <c r="AA887" t="s">
        <v>18419</v>
      </c>
      <c r="AB887" t="s">
        <v>20391</v>
      </c>
      <c r="AC887" t="b">
        <v>1</v>
      </c>
      <c r="AD887" t="s">
        <v>2339</v>
      </c>
      <c r="AE887">
        <v>86</v>
      </c>
      <c r="AF887" t="s">
        <v>3028</v>
      </c>
      <c r="AG887" t="s">
        <v>20399</v>
      </c>
      <c r="AH887">
        <v>2011</v>
      </c>
      <c r="AI887" t="s">
        <v>19884</v>
      </c>
      <c r="AJ887" t="s">
        <v>18652</v>
      </c>
    </row>
    <row r="888" spans="1:36" x14ac:dyDescent="0.25">
      <c r="A888">
        <v>1925</v>
      </c>
      <c r="B888">
        <v>2013</v>
      </c>
      <c r="C888">
        <v>117</v>
      </c>
      <c r="D888" t="s">
        <v>7402</v>
      </c>
      <c r="E888" t="s">
        <v>43</v>
      </c>
      <c r="F888">
        <v>17654912</v>
      </c>
      <c r="G888">
        <v>968</v>
      </c>
      <c r="H888">
        <v>140401</v>
      </c>
      <c r="I888">
        <v>4</v>
      </c>
      <c r="J888" t="s">
        <v>7186</v>
      </c>
      <c r="K888" t="s">
        <v>7230</v>
      </c>
      <c r="L888">
        <v>125</v>
      </c>
      <c r="M888" t="s">
        <v>43</v>
      </c>
      <c r="N888">
        <v>1924</v>
      </c>
      <c r="O888" t="s">
        <v>7403</v>
      </c>
      <c r="P888" t="s">
        <v>7404</v>
      </c>
      <c r="Q888">
        <v>11348612</v>
      </c>
      <c r="R888" t="s">
        <v>25</v>
      </c>
      <c r="S888" t="s">
        <v>23466</v>
      </c>
      <c r="T888" t="s">
        <v>2684</v>
      </c>
      <c r="U888" t="s">
        <v>494</v>
      </c>
      <c r="V888" t="s">
        <v>28</v>
      </c>
      <c r="W888" t="s">
        <v>83</v>
      </c>
      <c r="X888" t="s">
        <v>23825</v>
      </c>
      <c r="Y888" t="s">
        <v>23826</v>
      </c>
      <c r="Z888" t="s">
        <v>144</v>
      </c>
      <c r="AA888" t="s">
        <v>18497</v>
      </c>
      <c r="AB888" s="4">
        <v>41663</v>
      </c>
      <c r="AC888" t="b">
        <v>1</v>
      </c>
      <c r="AD888" t="s">
        <v>902</v>
      </c>
      <c r="AE888">
        <v>115</v>
      </c>
      <c r="AF888" t="s">
        <v>7402</v>
      </c>
      <c r="AG888" t="s">
        <v>23827</v>
      </c>
      <c r="AH888">
        <v>2013</v>
      </c>
      <c r="AI888" t="s">
        <v>18870</v>
      </c>
      <c r="AJ888" t="s">
        <v>18433</v>
      </c>
    </row>
    <row r="889" spans="1:36" x14ac:dyDescent="0.25">
      <c r="A889">
        <v>121</v>
      </c>
      <c r="B889">
        <v>2010</v>
      </c>
      <c r="C889">
        <v>121</v>
      </c>
      <c r="D889" t="s">
        <v>778</v>
      </c>
      <c r="E889" t="s">
        <v>54</v>
      </c>
      <c r="F889">
        <v>17630465</v>
      </c>
      <c r="G889">
        <v>3002</v>
      </c>
      <c r="H889">
        <v>6627564</v>
      </c>
      <c r="I889">
        <v>2997</v>
      </c>
      <c r="J889" t="s">
        <v>419</v>
      </c>
      <c r="K889" t="s">
        <v>420</v>
      </c>
      <c r="L889">
        <v>76</v>
      </c>
      <c r="M889" t="s">
        <v>57</v>
      </c>
      <c r="N889">
        <v>120</v>
      </c>
      <c r="O889" t="s">
        <v>779</v>
      </c>
      <c r="P889" t="s">
        <v>414</v>
      </c>
      <c r="Q889">
        <v>-1</v>
      </c>
      <c r="R889" t="s">
        <v>593</v>
      </c>
      <c r="S889" s="4">
        <v>40344</v>
      </c>
      <c r="T889" t="s">
        <v>780</v>
      </c>
      <c r="U889" t="s">
        <v>410</v>
      </c>
      <c r="V889" t="s">
        <v>38</v>
      </c>
      <c r="W889" t="s">
        <v>450</v>
      </c>
      <c r="X889" t="s">
        <v>18892</v>
      </c>
      <c r="Y889" t="s">
        <v>18893</v>
      </c>
      <c r="Z889" t="s">
        <v>781</v>
      </c>
      <c r="AA889" t="s">
        <v>18411</v>
      </c>
      <c r="AB889" t="s">
        <v>18649</v>
      </c>
      <c r="AC889" t="b">
        <v>1</v>
      </c>
      <c r="AE889">
        <v>92</v>
      </c>
      <c r="AF889" t="s">
        <v>778</v>
      </c>
      <c r="AG889" t="s">
        <v>18894</v>
      </c>
      <c r="AH889">
        <v>2010</v>
      </c>
      <c r="AI889" t="s">
        <v>18895</v>
      </c>
      <c r="AJ889" t="s">
        <v>18874</v>
      </c>
    </row>
    <row r="890" spans="1:36" x14ac:dyDescent="0.25">
      <c r="A890">
        <v>1926</v>
      </c>
      <c r="B890">
        <v>2013</v>
      </c>
      <c r="C890">
        <v>118</v>
      </c>
      <c r="D890" t="s">
        <v>7405</v>
      </c>
      <c r="E890" t="s">
        <v>2791</v>
      </c>
      <c r="F890">
        <v>17616641</v>
      </c>
      <c r="G890">
        <v>2238</v>
      </c>
      <c r="H890">
        <v>7008222</v>
      </c>
      <c r="I890">
        <v>2224</v>
      </c>
      <c r="J890" t="s">
        <v>7233</v>
      </c>
      <c r="K890" s="1">
        <v>41368</v>
      </c>
      <c r="L890">
        <v>69</v>
      </c>
      <c r="M890" t="s">
        <v>57</v>
      </c>
      <c r="N890">
        <v>1925</v>
      </c>
      <c r="O890" t="s">
        <v>7406</v>
      </c>
      <c r="P890" t="s">
        <v>389</v>
      </c>
      <c r="Q890">
        <v>17609982</v>
      </c>
      <c r="R890" t="s">
        <v>25</v>
      </c>
      <c r="S890" t="s">
        <v>22828</v>
      </c>
      <c r="T890" t="s">
        <v>1650</v>
      </c>
      <c r="U890" t="s">
        <v>7407</v>
      </c>
      <c r="V890" t="s">
        <v>38</v>
      </c>
      <c r="W890" t="s">
        <v>272</v>
      </c>
      <c r="X890" t="s">
        <v>23828</v>
      </c>
      <c r="Y890" t="s">
        <v>23829</v>
      </c>
      <c r="Z890" t="s">
        <v>2796</v>
      </c>
      <c r="AA890" t="s">
        <v>18497</v>
      </c>
      <c r="AB890" s="4">
        <v>41299</v>
      </c>
      <c r="AC890" t="b">
        <v>1</v>
      </c>
      <c r="AD890">
        <v>4</v>
      </c>
      <c r="AE890">
        <v>118</v>
      </c>
      <c r="AF890" t="s">
        <v>7405</v>
      </c>
      <c r="AG890" t="s">
        <v>23830</v>
      </c>
      <c r="AH890">
        <v>2013</v>
      </c>
      <c r="AI890" t="s">
        <v>18788</v>
      </c>
      <c r="AJ890" t="s">
        <v>18642</v>
      </c>
    </row>
    <row r="891" spans="1:36" x14ac:dyDescent="0.25">
      <c r="A891">
        <v>4756</v>
      </c>
      <c r="B891">
        <v>2017</v>
      </c>
      <c r="C891">
        <v>110</v>
      </c>
      <c r="D891" t="s">
        <v>16567</v>
      </c>
      <c r="E891" t="s">
        <v>611</v>
      </c>
      <c r="F891">
        <v>17571660</v>
      </c>
      <c r="G891">
        <v>1057</v>
      </c>
      <c r="H891">
        <v>3288835</v>
      </c>
      <c r="I891">
        <v>541</v>
      </c>
      <c r="J891" t="s">
        <v>16244</v>
      </c>
      <c r="K891" t="s">
        <v>16460</v>
      </c>
      <c r="L891">
        <v>83</v>
      </c>
      <c r="M891" t="s">
        <v>611</v>
      </c>
      <c r="N891">
        <v>4755</v>
      </c>
      <c r="O891" t="s">
        <v>16568</v>
      </c>
      <c r="P891" t="s">
        <v>530</v>
      </c>
      <c r="Q891">
        <v>17407536</v>
      </c>
      <c r="R891" t="s">
        <v>16569</v>
      </c>
      <c r="S891" s="4">
        <v>42920</v>
      </c>
      <c r="T891" t="s">
        <v>11783</v>
      </c>
      <c r="U891" t="s">
        <v>188</v>
      </c>
      <c r="V891" t="s">
        <v>14371</v>
      </c>
      <c r="W891" t="s">
        <v>50</v>
      </c>
      <c r="X891" t="s">
        <v>31192</v>
      </c>
      <c r="Y891" t="s">
        <v>31193</v>
      </c>
      <c r="Z891" t="s">
        <v>615</v>
      </c>
      <c r="AA891" t="s">
        <v>18419</v>
      </c>
      <c r="AB891" t="s">
        <v>31041</v>
      </c>
      <c r="AC891" t="b">
        <v>1</v>
      </c>
      <c r="AD891" t="s">
        <v>128</v>
      </c>
      <c r="AE891">
        <v>127</v>
      </c>
      <c r="AF891" t="s">
        <v>16567</v>
      </c>
      <c r="AG891" t="s">
        <v>31194</v>
      </c>
      <c r="AH891">
        <v>2017</v>
      </c>
      <c r="AI891" t="s">
        <v>18422</v>
      </c>
      <c r="AJ891">
        <v>-7</v>
      </c>
    </row>
    <row r="892" spans="1:36" x14ac:dyDescent="0.25">
      <c r="A892">
        <v>1927</v>
      </c>
      <c r="B892">
        <v>2013</v>
      </c>
      <c r="C892">
        <v>119</v>
      </c>
      <c r="D892" t="s">
        <v>7408</v>
      </c>
      <c r="E892" t="s">
        <v>240</v>
      </c>
      <c r="F892">
        <v>17550872</v>
      </c>
      <c r="G892">
        <v>835</v>
      </c>
      <c r="H892">
        <v>232800</v>
      </c>
      <c r="I892">
        <v>4</v>
      </c>
      <c r="J892" t="s">
        <v>7409</v>
      </c>
      <c r="K892" t="s">
        <v>6999</v>
      </c>
      <c r="L892">
        <v>120</v>
      </c>
      <c r="M892" t="s">
        <v>240</v>
      </c>
      <c r="N892">
        <v>1926</v>
      </c>
      <c r="O892" t="s">
        <v>7410</v>
      </c>
      <c r="P892" t="s">
        <v>7411</v>
      </c>
      <c r="Q892">
        <v>-1</v>
      </c>
      <c r="R892" t="s">
        <v>25</v>
      </c>
      <c r="S892" s="4">
        <v>41653</v>
      </c>
      <c r="T892" t="s">
        <v>955</v>
      </c>
      <c r="U892" t="s">
        <v>305</v>
      </c>
      <c r="V892" t="s">
        <v>38</v>
      </c>
      <c r="W892" t="s">
        <v>73</v>
      </c>
      <c r="X892" t="s">
        <v>23831</v>
      </c>
      <c r="Y892" t="s">
        <v>23832</v>
      </c>
      <c r="Z892" t="s">
        <v>7412</v>
      </c>
      <c r="AA892" t="s">
        <v>18419</v>
      </c>
      <c r="AB892" t="s">
        <v>23566</v>
      </c>
      <c r="AC892" t="b">
        <v>1</v>
      </c>
      <c r="AD892" t="s">
        <v>190</v>
      </c>
      <c r="AE892">
        <v>93</v>
      </c>
      <c r="AF892" t="s">
        <v>7408</v>
      </c>
      <c r="AG892" t="s">
        <v>955</v>
      </c>
      <c r="AH892">
        <v>2013</v>
      </c>
      <c r="AI892" t="s">
        <v>18459</v>
      </c>
      <c r="AJ892">
        <v>-7</v>
      </c>
    </row>
    <row r="893" spans="1:36" x14ac:dyDescent="0.25">
      <c r="A893">
        <v>1254</v>
      </c>
      <c r="B893">
        <v>2012</v>
      </c>
      <c r="C893">
        <v>115</v>
      </c>
      <c r="D893" t="s">
        <v>5225</v>
      </c>
      <c r="E893" t="s">
        <v>2968</v>
      </c>
      <c r="F893">
        <v>17529157</v>
      </c>
      <c r="G893">
        <v>2933</v>
      </c>
      <c r="H893">
        <v>8023036</v>
      </c>
      <c r="I893">
        <v>2933</v>
      </c>
      <c r="J893" t="s">
        <v>5166</v>
      </c>
      <c r="K893" t="s">
        <v>5226</v>
      </c>
      <c r="L893">
        <v>51</v>
      </c>
      <c r="M893" t="s">
        <v>2968</v>
      </c>
      <c r="N893">
        <v>1253</v>
      </c>
      <c r="O893" t="s">
        <v>5227</v>
      </c>
      <c r="P893" t="s">
        <v>1565</v>
      </c>
      <c r="Q893">
        <v>17529157</v>
      </c>
      <c r="R893" t="s">
        <v>5228</v>
      </c>
      <c r="S893" t="s">
        <v>22050</v>
      </c>
      <c r="T893" t="s">
        <v>5229</v>
      </c>
      <c r="U893" t="s">
        <v>350</v>
      </c>
      <c r="V893" t="s">
        <v>38</v>
      </c>
      <c r="W893" t="s">
        <v>641</v>
      </c>
      <c r="X893" t="s">
        <v>22054</v>
      </c>
      <c r="Y893" t="s">
        <v>22055</v>
      </c>
      <c r="Z893" t="s">
        <v>2974</v>
      </c>
      <c r="AA893" t="s">
        <v>18497</v>
      </c>
      <c r="AB893" t="s">
        <v>22011</v>
      </c>
      <c r="AC893" t="b">
        <v>1</v>
      </c>
      <c r="AD893" t="s">
        <v>2789</v>
      </c>
      <c r="AE893">
        <v>95</v>
      </c>
      <c r="AF893" t="s">
        <v>22056</v>
      </c>
      <c r="AG893" t="s">
        <v>22057</v>
      </c>
      <c r="AH893">
        <v>2012</v>
      </c>
      <c r="AI893" t="s">
        <v>20171</v>
      </c>
      <c r="AJ893">
        <v>-5</v>
      </c>
    </row>
    <row r="894" spans="1:36" x14ac:dyDescent="0.25">
      <c r="A894">
        <v>3310</v>
      </c>
      <c r="B894">
        <v>2015</v>
      </c>
      <c r="C894">
        <v>107</v>
      </c>
      <c r="D894" t="s">
        <v>11921</v>
      </c>
      <c r="E894" t="s">
        <v>2968</v>
      </c>
      <c r="F894">
        <v>17506470</v>
      </c>
      <c r="G894">
        <v>2002</v>
      </c>
      <c r="H894">
        <v>6100010</v>
      </c>
      <c r="I894">
        <v>2002</v>
      </c>
      <c r="J894" t="s">
        <v>11554</v>
      </c>
      <c r="K894" t="s">
        <v>11580</v>
      </c>
      <c r="L894">
        <v>90</v>
      </c>
      <c r="M894" t="s">
        <v>2968</v>
      </c>
      <c r="N894">
        <v>3309</v>
      </c>
      <c r="O894" t="s">
        <v>11922</v>
      </c>
      <c r="P894" t="s">
        <v>11591</v>
      </c>
      <c r="Q894">
        <v>11674449</v>
      </c>
      <c r="R894" t="s">
        <v>25</v>
      </c>
      <c r="S894" t="s">
        <v>25906</v>
      </c>
      <c r="T894" t="s">
        <v>750</v>
      </c>
      <c r="U894" t="s">
        <v>1431</v>
      </c>
      <c r="V894" t="s">
        <v>28</v>
      </c>
      <c r="W894" t="s">
        <v>93</v>
      </c>
      <c r="X894" t="s">
        <v>27519</v>
      </c>
      <c r="Y894" t="s">
        <v>27520</v>
      </c>
      <c r="Z894" t="s">
        <v>2974</v>
      </c>
      <c r="AA894" t="s">
        <v>18497</v>
      </c>
      <c r="AB894" s="4">
        <v>42174</v>
      </c>
      <c r="AC894" t="b">
        <v>1</v>
      </c>
      <c r="AD894" t="s">
        <v>84</v>
      </c>
      <c r="AE894">
        <v>103</v>
      </c>
      <c r="AF894" t="s">
        <v>11921</v>
      </c>
      <c r="AG894" t="s">
        <v>750</v>
      </c>
      <c r="AH894">
        <v>2015</v>
      </c>
      <c r="AI894" t="s">
        <v>18443</v>
      </c>
      <c r="AJ894" t="s">
        <v>18443</v>
      </c>
    </row>
    <row r="895" spans="1:36" x14ac:dyDescent="0.25">
      <c r="A895">
        <v>4757</v>
      </c>
      <c r="B895">
        <v>2017</v>
      </c>
      <c r="C895">
        <v>111</v>
      </c>
      <c r="D895" t="s">
        <v>16570</v>
      </c>
      <c r="E895" t="s">
        <v>66</v>
      </c>
      <c r="F895">
        <v>17501244</v>
      </c>
      <c r="G895">
        <v>2902</v>
      </c>
      <c r="H895">
        <v>3287451</v>
      </c>
      <c r="I895">
        <v>2902</v>
      </c>
      <c r="J895" t="s">
        <v>16289</v>
      </c>
      <c r="K895" t="s">
        <v>16235</v>
      </c>
      <c r="L895">
        <v>55</v>
      </c>
      <c r="M895" t="s">
        <v>66</v>
      </c>
      <c r="N895">
        <v>4756</v>
      </c>
      <c r="O895" t="s">
        <v>16571</v>
      </c>
      <c r="P895">
        <v>-1</v>
      </c>
      <c r="Q895">
        <v>16772934</v>
      </c>
      <c r="R895" t="s">
        <v>25</v>
      </c>
      <c r="S895" t="s">
        <v>28554</v>
      </c>
      <c r="T895" t="s">
        <v>16572</v>
      </c>
      <c r="U895" t="s">
        <v>162</v>
      </c>
      <c r="V895" t="s">
        <v>38</v>
      </c>
      <c r="W895" t="s">
        <v>405</v>
      </c>
      <c r="X895" t="s">
        <v>31195</v>
      </c>
      <c r="Y895" t="s">
        <v>31196</v>
      </c>
      <c r="Z895" t="s">
        <v>72</v>
      </c>
      <c r="AA895" t="s">
        <v>18497</v>
      </c>
      <c r="AB895" t="s">
        <v>30931</v>
      </c>
      <c r="AC895" t="b">
        <v>1</v>
      </c>
      <c r="AD895" t="s">
        <v>238</v>
      </c>
      <c r="AE895">
        <v>113</v>
      </c>
      <c r="AF895" t="s">
        <v>16570</v>
      </c>
      <c r="AG895" t="s">
        <v>31197</v>
      </c>
      <c r="AH895">
        <v>2017</v>
      </c>
      <c r="AI895" t="s">
        <v>18637</v>
      </c>
      <c r="AJ895" t="s">
        <v>18722</v>
      </c>
    </row>
    <row r="896" spans="1:36" x14ac:dyDescent="0.25">
      <c r="A896">
        <v>1255</v>
      </c>
      <c r="B896">
        <v>2012</v>
      </c>
      <c r="C896">
        <v>116</v>
      </c>
      <c r="D896" t="s">
        <v>5230</v>
      </c>
      <c r="E896" t="s">
        <v>86</v>
      </c>
      <c r="F896">
        <v>17450535</v>
      </c>
      <c r="G896">
        <v>2002</v>
      </c>
      <c r="H896">
        <v>6526650</v>
      </c>
      <c r="I896">
        <v>2002</v>
      </c>
      <c r="J896" t="s">
        <v>4950</v>
      </c>
      <c r="K896" s="1">
        <v>41033</v>
      </c>
      <c r="L896">
        <v>41</v>
      </c>
      <c r="M896" t="s">
        <v>86</v>
      </c>
      <c r="N896">
        <v>1254</v>
      </c>
      <c r="O896" t="s">
        <v>5231</v>
      </c>
      <c r="P896">
        <v>-1</v>
      </c>
      <c r="Q896">
        <v>17255675</v>
      </c>
      <c r="R896" t="s">
        <v>25</v>
      </c>
      <c r="S896" s="4">
        <v>41079</v>
      </c>
      <c r="T896" t="s">
        <v>5232</v>
      </c>
      <c r="U896" t="s">
        <v>169</v>
      </c>
      <c r="V896" t="s">
        <v>38</v>
      </c>
      <c r="W896" t="s">
        <v>39</v>
      </c>
      <c r="X896" t="s">
        <v>22058</v>
      </c>
      <c r="Y896" t="s">
        <v>22059</v>
      </c>
      <c r="Z896" t="s">
        <v>94</v>
      </c>
      <c r="AA896" t="s">
        <v>18497</v>
      </c>
      <c r="AB896" t="s">
        <v>20063</v>
      </c>
      <c r="AC896" t="b">
        <v>1</v>
      </c>
      <c r="AD896" t="s">
        <v>344</v>
      </c>
      <c r="AE896">
        <v>98</v>
      </c>
      <c r="AF896" t="s">
        <v>5230</v>
      </c>
      <c r="AG896" t="s">
        <v>22060</v>
      </c>
      <c r="AH896">
        <v>2012</v>
      </c>
      <c r="AI896" t="s">
        <v>18414</v>
      </c>
      <c r="AJ896" t="s">
        <v>18522</v>
      </c>
    </row>
    <row r="897" spans="1:36" x14ac:dyDescent="0.25">
      <c r="A897">
        <v>1928</v>
      </c>
      <c r="B897">
        <v>2013</v>
      </c>
      <c r="C897">
        <v>120</v>
      </c>
      <c r="D897" t="s">
        <v>7413</v>
      </c>
      <c r="E897" t="s">
        <v>702</v>
      </c>
      <c r="F897">
        <v>17418667</v>
      </c>
      <c r="G897">
        <v>2313</v>
      </c>
      <c r="H897">
        <v>8189166</v>
      </c>
      <c r="I897">
        <v>2313</v>
      </c>
      <c r="J897" t="s">
        <v>7268</v>
      </c>
      <c r="K897" t="s">
        <v>7112</v>
      </c>
      <c r="L897">
        <v>90</v>
      </c>
      <c r="M897" t="s">
        <v>57</v>
      </c>
      <c r="N897">
        <v>1927</v>
      </c>
      <c r="O897" t="s">
        <v>7414</v>
      </c>
      <c r="P897">
        <v>-1</v>
      </c>
      <c r="Q897">
        <v>17411930</v>
      </c>
      <c r="R897" t="s">
        <v>25</v>
      </c>
      <c r="S897" t="s">
        <v>23137</v>
      </c>
      <c r="T897" t="s">
        <v>581</v>
      </c>
      <c r="U897" t="s">
        <v>6237</v>
      </c>
      <c r="V897" t="s">
        <v>38</v>
      </c>
      <c r="W897">
        <v>5</v>
      </c>
      <c r="X897" t="s">
        <v>23833</v>
      </c>
      <c r="Y897" t="s">
        <v>23834</v>
      </c>
      <c r="Z897" t="s">
        <v>189</v>
      </c>
      <c r="AA897" t="s">
        <v>18419</v>
      </c>
      <c r="AB897" t="s">
        <v>23698</v>
      </c>
      <c r="AC897" t="b">
        <v>1</v>
      </c>
      <c r="AD897" t="s">
        <v>196</v>
      </c>
      <c r="AE897">
        <v>97</v>
      </c>
      <c r="AF897" t="s">
        <v>7413</v>
      </c>
      <c r="AG897" t="s">
        <v>581</v>
      </c>
      <c r="AH897">
        <v>2013</v>
      </c>
      <c r="AI897">
        <v>-5</v>
      </c>
      <c r="AJ897" t="s">
        <v>18448</v>
      </c>
    </row>
    <row r="898" spans="1:36" x14ac:dyDescent="0.25">
      <c r="A898">
        <v>2607</v>
      </c>
      <c r="B898">
        <v>2014</v>
      </c>
      <c r="C898">
        <v>111</v>
      </c>
      <c r="D898" t="s">
        <v>9691</v>
      </c>
      <c r="E898" t="s">
        <v>265</v>
      </c>
      <c r="F898">
        <v>17390770</v>
      </c>
      <c r="G898">
        <v>1037</v>
      </c>
      <c r="H898">
        <v>7485346</v>
      </c>
      <c r="I898">
        <v>846</v>
      </c>
      <c r="J898" s="1">
        <v>41922</v>
      </c>
      <c r="K898" s="1">
        <v>41741</v>
      </c>
      <c r="L898">
        <v>55</v>
      </c>
      <c r="M898" t="s">
        <v>265</v>
      </c>
      <c r="N898">
        <v>2606</v>
      </c>
      <c r="O898" t="s">
        <v>9692</v>
      </c>
      <c r="P898">
        <v>-1</v>
      </c>
      <c r="Q898">
        <v>17382982</v>
      </c>
      <c r="R898" t="s">
        <v>25</v>
      </c>
      <c r="S898" t="s">
        <v>25486</v>
      </c>
      <c r="T898" t="s">
        <v>9693</v>
      </c>
      <c r="U898" t="s">
        <v>244</v>
      </c>
      <c r="V898" t="s">
        <v>1532</v>
      </c>
      <c r="W898" t="s">
        <v>583</v>
      </c>
      <c r="X898" t="s">
        <v>25694</v>
      </c>
      <c r="Y898" t="s">
        <v>25695</v>
      </c>
      <c r="Z898" t="s">
        <v>455</v>
      </c>
      <c r="AA898" t="s">
        <v>18497</v>
      </c>
      <c r="AB898" t="s">
        <v>25489</v>
      </c>
      <c r="AC898" t="b">
        <v>1</v>
      </c>
      <c r="AD898" t="s">
        <v>18906</v>
      </c>
      <c r="AE898">
        <v>106</v>
      </c>
      <c r="AF898" t="s">
        <v>9691</v>
      </c>
      <c r="AG898" t="s">
        <v>25696</v>
      </c>
      <c r="AH898">
        <v>2014</v>
      </c>
      <c r="AI898" t="s">
        <v>18758</v>
      </c>
      <c r="AJ898" t="s">
        <v>18652</v>
      </c>
    </row>
    <row r="899" spans="1:36" x14ac:dyDescent="0.25">
      <c r="A899">
        <v>4023</v>
      </c>
      <c r="B899">
        <v>2016</v>
      </c>
      <c r="C899">
        <v>114</v>
      </c>
      <c r="D899" t="s">
        <v>14195</v>
      </c>
      <c r="E899" t="s">
        <v>915</v>
      </c>
      <c r="F899">
        <v>17368022</v>
      </c>
      <c r="G899">
        <v>3042</v>
      </c>
      <c r="H899">
        <v>6541205</v>
      </c>
      <c r="I899">
        <v>3042</v>
      </c>
      <c r="J899" t="s">
        <v>13924</v>
      </c>
      <c r="K899" s="1">
        <v>42654</v>
      </c>
      <c r="L899">
        <v>41</v>
      </c>
      <c r="M899" t="s">
        <v>57</v>
      </c>
      <c r="N899">
        <v>4022</v>
      </c>
      <c r="O899" t="s">
        <v>14196</v>
      </c>
      <c r="P899" t="s">
        <v>389</v>
      </c>
      <c r="Q899">
        <v>17356894</v>
      </c>
      <c r="R899" t="s">
        <v>25</v>
      </c>
      <c r="S899" s="4">
        <v>42766</v>
      </c>
      <c r="T899" t="s">
        <v>13109</v>
      </c>
      <c r="U899" t="s">
        <v>210</v>
      </c>
      <c r="V899" t="s">
        <v>28</v>
      </c>
      <c r="W899" t="s">
        <v>314</v>
      </c>
      <c r="X899" t="s">
        <v>29347</v>
      </c>
      <c r="Y899" t="s">
        <v>29348</v>
      </c>
      <c r="Z899" t="s">
        <v>2678</v>
      </c>
      <c r="AA899" t="s">
        <v>18419</v>
      </c>
      <c r="AB899" t="s">
        <v>29111</v>
      </c>
      <c r="AC899" t="b">
        <v>1</v>
      </c>
      <c r="AD899" t="s">
        <v>430</v>
      </c>
      <c r="AE899">
        <v>95</v>
      </c>
      <c r="AF899" t="s">
        <v>29349</v>
      </c>
      <c r="AG899" t="s">
        <v>29350</v>
      </c>
      <c r="AH899">
        <v>2016</v>
      </c>
      <c r="AI899" t="s">
        <v>18600</v>
      </c>
      <c r="AJ899" t="s">
        <v>18427</v>
      </c>
    </row>
    <row r="900" spans="1:36" x14ac:dyDescent="0.25">
      <c r="A900">
        <v>2608</v>
      </c>
      <c r="B900">
        <v>2014</v>
      </c>
      <c r="C900">
        <v>112</v>
      </c>
      <c r="D900" t="s">
        <v>9694</v>
      </c>
      <c r="E900" t="s">
        <v>2968</v>
      </c>
      <c r="F900">
        <v>17329486</v>
      </c>
      <c r="G900">
        <v>2310</v>
      </c>
      <c r="H900">
        <v>8843875</v>
      </c>
      <c r="I900">
        <v>2310</v>
      </c>
      <c r="J900" t="s">
        <v>9670</v>
      </c>
      <c r="K900" s="1">
        <v>41979</v>
      </c>
      <c r="L900">
        <v>55</v>
      </c>
      <c r="M900" t="s">
        <v>2968</v>
      </c>
      <c r="N900">
        <v>2607</v>
      </c>
      <c r="O900" t="s">
        <v>9695</v>
      </c>
      <c r="P900">
        <v>-1</v>
      </c>
      <c r="Q900">
        <v>13710572</v>
      </c>
      <c r="R900" t="s">
        <v>25</v>
      </c>
      <c r="S900" t="s">
        <v>25537</v>
      </c>
      <c r="T900" t="s">
        <v>7277</v>
      </c>
      <c r="U900" t="s">
        <v>2887</v>
      </c>
      <c r="V900" t="s">
        <v>38</v>
      </c>
      <c r="W900" t="s">
        <v>696</v>
      </c>
      <c r="X900" t="s">
        <v>25697</v>
      </c>
      <c r="Y900" t="s">
        <v>25698</v>
      </c>
      <c r="Z900" t="s">
        <v>2974</v>
      </c>
      <c r="AA900" t="s">
        <v>18497</v>
      </c>
      <c r="AB900" t="s">
        <v>25675</v>
      </c>
      <c r="AC900" t="b">
        <v>1</v>
      </c>
      <c r="AD900" t="s">
        <v>18906</v>
      </c>
      <c r="AE900">
        <v>86</v>
      </c>
      <c r="AF900" t="s">
        <v>9694</v>
      </c>
      <c r="AG900" t="s">
        <v>25699</v>
      </c>
      <c r="AH900">
        <v>2014</v>
      </c>
      <c r="AI900" t="s">
        <v>21372</v>
      </c>
      <c r="AJ900" t="s">
        <v>18600</v>
      </c>
    </row>
    <row r="901" spans="1:36" x14ac:dyDescent="0.25">
      <c r="A901">
        <v>4758</v>
      </c>
      <c r="B901">
        <v>2017</v>
      </c>
      <c r="C901">
        <v>112</v>
      </c>
      <c r="D901" t="s">
        <v>16573</v>
      </c>
      <c r="E901" t="s">
        <v>265</v>
      </c>
      <c r="F901">
        <v>17273059</v>
      </c>
      <c r="G901">
        <v>1461</v>
      </c>
      <c r="H901">
        <v>4678548</v>
      </c>
      <c r="I901">
        <v>1461</v>
      </c>
      <c r="J901" s="1">
        <v>43047</v>
      </c>
      <c r="K901" s="1">
        <v>43079</v>
      </c>
      <c r="L901">
        <v>62</v>
      </c>
      <c r="M901" t="s">
        <v>265</v>
      </c>
      <c r="N901">
        <v>4757</v>
      </c>
      <c r="O901" t="s">
        <v>16574</v>
      </c>
      <c r="P901" t="s">
        <v>414</v>
      </c>
      <c r="Q901">
        <v>17238739</v>
      </c>
      <c r="R901" t="s">
        <v>25</v>
      </c>
      <c r="S901" s="4">
        <v>43046</v>
      </c>
      <c r="T901" t="s">
        <v>7766</v>
      </c>
      <c r="U901" t="s">
        <v>298</v>
      </c>
      <c r="V901" t="s">
        <v>38</v>
      </c>
      <c r="W901" t="s">
        <v>228</v>
      </c>
      <c r="X901" t="s">
        <v>31198</v>
      </c>
      <c r="Y901" t="s">
        <v>31199</v>
      </c>
      <c r="Z901" t="s">
        <v>455</v>
      </c>
      <c r="AA901" t="s">
        <v>18419</v>
      </c>
      <c r="AB901" t="s">
        <v>30943</v>
      </c>
      <c r="AC901" t="b">
        <v>1</v>
      </c>
      <c r="AD901">
        <v>5</v>
      </c>
      <c r="AE901">
        <v>127</v>
      </c>
      <c r="AF901" t="s">
        <v>16573</v>
      </c>
      <c r="AG901" t="s">
        <v>31200</v>
      </c>
      <c r="AH901">
        <v>2017</v>
      </c>
      <c r="AI901" t="s">
        <v>18522</v>
      </c>
      <c r="AJ901" t="s">
        <v>18443</v>
      </c>
    </row>
    <row r="902" spans="1:36" x14ac:dyDescent="0.25">
      <c r="A902">
        <v>2609</v>
      </c>
      <c r="B902">
        <v>2014</v>
      </c>
      <c r="C902">
        <v>113</v>
      </c>
      <c r="D902" t="s">
        <v>9696</v>
      </c>
      <c r="E902" t="s">
        <v>884</v>
      </c>
      <c r="F902">
        <v>17237855</v>
      </c>
      <c r="G902">
        <v>801</v>
      </c>
      <c r="H902">
        <v>2687227</v>
      </c>
      <c r="I902">
        <v>361</v>
      </c>
      <c r="J902" t="s">
        <v>9384</v>
      </c>
      <c r="K902" t="s">
        <v>9494</v>
      </c>
      <c r="L902">
        <v>111</v>
      </c>
      <c r="M902" t="s">
        <v>884</v>
      </c>
      <c r="N902">
        <v>2608</v>
      </c>
      <c r="O902" t="s">
        <v>9697</v>
      </c>
      <c r="P902" t="s">
        <v>1491</v>
      </c>
      <c r="Q902">
        <v>14037964</v>
      </c>
      <c r="R902" t="s">
        <v>9698</v>
      </c>
      <c r="S902" s="4">
        <v>41947</v>
      </c>
      <c r="T902" t="s">
        <v>613</v>
      </c>
      <c r="U902" t="s">
        <v>325</v>
      </c>
      <c r="V902" t="s">
        <v>4782</v>
      </c>
      <c r="W902" t="s">
        <v>52</v>
      </c>
      <c r="X902" t="s">
        <v>25700</v>
      </c>
      <c r="Y902" t="s">
        <v>25701</v>
      </c>
      <c r="Z902" t="s">
        <v>7507</v>
      </c>
      <c r="AA902" t="s">
        <v>18497</v>
      </c>
      <c r="AB902" t="s">
        <v>25320</v>
      </c>
      <c r="AC902" t="b">
        <v>1</v>
      </c>
      <c r="AD902" t="s">
        <v>510</v>
      </c>
      <c r="AE902">
        <v>122</v>
      </c>
      <c r="AF902" t="s">
        <v>9696</v>
      </c>
      <c r="AG902" t="s">
        <v>25702</v>
      </c>
      <c r="AH902">
        <v>2014</v>
      </c>
      <c r="AI902" t="s">
        <v>18493</v>
      </c>
      <c r="AJ902" t="s">
        <v>18469</v>
      </c>
    </row>
    <row r="903" spans="1:36" x14ac:dyDescent="0.25">
      <c r="A903">
        <v>3311</v>
      </c>
      <c r="B903">
        <v>2015</v>
      </c>
      <c r="C903">
        <v>108</v>
      </c>
      <c r="D903" t="s">
        <v>11923</v>
      </c>
      <c r="E903" t="s">
        <v>86</v>
      </c>
      <c r="F903">
        <v>17223265</v>
      </c>
      <c r="G903">
        <v>2875</v>
      </c>
      <c r="H903">
        <v>7217640</v>
      </c>
      <c r="I903">
        <v>2875</v>
      </c>
      <c r="J903" s="1">
        <v>42157</v>
      </c>
      <c r="K903" t="s">
        <v>11875</v>
      </c>
      <c r="L903">
        <v>41</v>
      </c>
      <c r="M903" t="s">
        <v>86</v>
      </c>
      <c r="N903">
        <v>3310</v>
      </c>
      <c r="O903" t="s">
        <v>11924</v>
      </c>
      <c r="P903" t="s">
        <v>282</v>
      </c>
      <c r="Q903">
        <v>14945592</v>
      </c>
      <c r="R903" t="s">
        <v>11925</v>
      </c>
      <c r="S903" t="s">
        <v>26770</v>
      </c>
      <c r="T903" t="s">
        <v>11926</v>
      </c>
      <c r="U903" t="s">
        <v>152</v>
      </c>
      <c r="V903" t="s">
        <v>38</v>
      </c>
      <c r="W903">
        <v>3</v>
      </c>
      <c r="X903" t="s">
        <v>27521</v>
      </c>
      <c r="Y903" t="s">
        <v>27522</v>
      </c>
      <c r="Z903" t="s">
        <v>256</v>
      </c>
      <c r="AA903" t="s">
        <v>18419</v>
      </c>
      <c r="AB903" t="s">
        <v>26833</v>
      </c>
      <c r="AC903" t="b">
        <v>1</v>
      </c>
      <c r="AD903" t="s">
        <v>714</v>
      </c>
      <c r="AE903">
        <v>102</v>
      </c>
      <c r="AF903" t="s">
        <v>11923</v>
      </c>
      <c r="AG903" t="s">
        <v>27523</v>
      </c>
      <c r="AH903">
        <v>2014</v>
      </c>
      <c r="AI903">
        <v>-3</v>
      </c>
      <c r="AJ903" t="s">
        <v>18488</v>
      </c>
    </row>
    <row r="904" spans="1:36" x14ac:dyDescent="0.25">
      <c r="A904">
        <v>1256</v>
      </c>
      <c r="B904">
        <v>2012</v>
      </c>
      <c r="C904">
        <v>117</v>
      </c>
      <c r="D904" t="s">
        <v>5233</v>
      </c>
      <c r="E904" t="s">
        <v>265</v>
      </c>
      <c r="F904">
        <v>17142080</v>
      </c>
      <c r="G904">
        <v>2271</v>
      </c>
      <c r="H904">
        <v>7892539</v>
      </c>
      <c r="I904">
        <v>2266</v>
      </c>
      <c r="J904" t="s">
        <v>5152</v>
      </c>
      <c r="K904" t="s">
        <v>5163</v>
      </c>
      <c r="L904">
        <v>55</v>
      </c>
      <c r="M904" t="s">
        <v>265</v>
      </c>
      <c r="N904">
        <v>1255</v>
      </c>
      <c r="O904" t="s">
        <v>5234</v>
      </c>
      <c r="P904" t="s">
        <v>487</v>
      </c>
      <c r="Q904">
        <v>17120019</v>
      </c>
      <c r="R904" t="s">
        <v>25</v>
      </c>
      <c r="S904" t="s">
        <v>22004</v>
      </c>
      <c r="T904" t="s">
        <v>5235</v>
      </c>
      <c r="U904" t="s">
        <v>478</v>
      </c>
      <c r="V904" t="s">
        <v>5236</v>
      </c>
      <c r="W904" t="s">
        <v>172</v>
      </c>
      <c r="X904" t="s">
        <v>22061</v>
      </c>
      <c r="Y904" t="s">
        <v>22062</v>
      </c>
      <c r="Z904" t="s">
        <v>271</v>
      </c>
      <c r="AA904" t="s">
        <v>18497</v>
      </c>
      <c r="AB904" t="s">
        <v>20460</v>
      </c>
      <c r="AC904" t="b">
        <v>1</v>
      </c>
      <c r="AD904" t="s">
        <v>50</v>
      </c>
      <c r="AE904">
        <v>94</v>
      </c>
      <c r="AF904" t="s">
        <v>22063</v>
      </c>
      <c r="AG904" t="s">
        <v>5235</v>
      </c>
      <c r="AH904">
        <v>2012</v>
      </c>
      <c r="AI904" t="s">
        <v>18488</v>
      </c>
      <c r="AJ904" t="s">
        <v>18415</v>
      </c>
    </row>
    <row r="905" spans="1:36" x14ac:dyDescent="0.25">
      <c r="A905">
        <v>4024</v>
      </c>
      <c r="B905">
        <v>2016</v>
      </c>
      <c r="C905">
        <v>115</v>
      </c>
      <c r="D905" t="s">
        <v>14197</v>
      </c>
      <c r="E905" t="s">
        <v>265</v>
      </c>
      <c r="F905">
        <v>17062499</v>
      </c>
      <c r="G905">
        <v>2411</v>
      </c>
      <c r="H905">
        <v>6844137</v>
      </c>
      <c r="I905">
        <v>2411</v>
      </c>
      <c r="J905" t="s">
        <v>13916</v>
      </c>
      <c r="K905" t="s">
        <v>14086</v>
      </c>
      <c r="L905">
        <v>62</v>
      </c>
      <c r="M905" t="s">
        <v>265</v>
      </c>
      <c r="N905">
        <v>4023</v>
      </c>
      <c r="O905" t="s">
        <v>14198</v>
      </c>
      <c r="P905">
        <v>-1</v>
      </c>
      <c r="Q905">
        <v>12320716</v>
      </c>
      <c r="R905" t="s">
        <v>14199</v>
      </c>
      <c r="S905" t="s">
        <v>27218</v>
      </c>
      <c r="T905" t="s">
        <v>14200</v>
      </c>
      <c r="U905" t="s">
        <v>27</v>
      </c>
      <c r="V905" t="s">
        <v>38</v>
      </c>
      <c r="W905" t="s">
        <v>532</v>
      </c>
      <c r="X905" t="s">
        <v>29351</v>
      </c>
      <c r="Y905" t="s">
        <v>29352</v>
      </c>
      <c r="Z905" t="s">
        <v>455</v>
      </c>
      <c r="AA905" t="s">
        <v>18411</v>
      </c>
      <c r="AB905" s="4">
        <v>42384</v>
      </c>
      <c r="AC905" t="b">
        <v>1</v>
      </c>
      <c r="AD905" t="s">
        <v>171</v>
      </c>
      <c r="AE905">
        <v>90</v>
      </c>
      <c r="AF905" t="s">
        <v>14197</v>
      </c>
      <c r="AG905" t="s">
        <v>29353</v>
      </c>
      <c r="AH905">
        <v>2016</v>
      </c>
      <c r="AI905" t="s">
        <v>18721</v>
      </c>
      <c r="AJ905" t="s">
        <v>18677</v>
      </c>
    </row>
    <row r="906" spans="1:36" x14ac:dyDescent="0.25">
      <c r="A906">
        <v>122</v>
      </c>
      <c r="B906">
        <v>2010</v>
      </c>
      <c r="C906">
        <v>122</v>
      </c>
      <c r="D906" t="s">
        <v>782</v>
      </c>
      <c r="E906" t="s">
        <v>66</v>
      </c>
      <c r="F906">
        <v>17010170</v>
      </c>
      <c r="G906">
        <v>2450</v>
      </c>
      <c r="H906">
        <v>7385277</v>
      </c>
      <c r="I906">
        <v>2450</v>
      </c>
      <c r="J906" s="1">
        <v>40274</v>
      </c>
      <c r="K906" s="1">
        <v>40306</v>
      </c>
      <c r="L906">
        <v>62</v>
      </c>
      <c r="M906" t="s">
        <v>66</v>
      </c>
      <c r="N906">
        <v>121</v>
      </c>
      <c r="O906" t="s">
        <v>783</v>
      </c>
      <c r="P906">
        <v>-1</v>
      </c>
      <c r="Q906">
        <v>-1</v>
      </c>
      <c r="R906" t="s">
        <v>784</v>
      </c>
      <c r="S906">
        <v>-1</v>
      </c>
      <c r="T906" t="s">
        <v>785</v>
      </c>
      <c r="U906" t="s">
        <v>786</v>
      </c>
      <c r="V906">
        <v>-1</v>
      </c>
      <c r="X906" t="s">
        <v>18896</v>
      </c>
      <c r="Y906">
        <v>-1</v>
      </c>
      <c r="Z906">
        <v>-1</v>
      </c>
      <c r="AA906" t="s">
        <v>18726</v>
      </c>
      <c r="AB906" t="s">
        <v>18460</v>
      </c>
      <c r="AC906" t="b">
        <v>1</v>
      </c>
      <c r="AE906">
        <v>36</v>
      </c>
      <c r="AF906" t="s">
        <v>18897</v>
      </c>
      <c r="AG906">
        <v>-1</v>
      </c>
      <c r="AH906">
        <v>2010</v>
      </c>
      <c r="AJ906" t="s">
        <v>18722</v>
      </c>
    </row>
    <row r="907" spans="1:36" x14ac:dyDescent="0.25">
      <c r="A907">
        <v>661</v>
      </c>
      <c r="B907">
        <v>2011</v>
      </c>
      <c r="C907">
        <v>124</v>
      </c>
      <c r="D907" t="s">
        <v>3032</v>
      </c>
      <c r="E907" t="s">
        <v>86</v>
      </c>
      <c r="F907">
        <v>16928670</v>
      </c>
      <c r="G907">
        <v>2996</v>
      </c>
      <c r="H907">
        <v>8493665</v>
      </c>
      <c r="I907">
        <v>2996</v>
      </c>
      <c r="J907" t="s">
        <v>2805</v>
      </c>
      <c r="K907" t="s">
        <v>2969</v>
      </c>
      <c r="L907">
        <v>34</v>
      </c>
      <c r="M907" t="s">
        <v>86</v>
      </c>
      <c r="N907">
        <v>660</v>
      </c>
      <c r="O907" t="s">
        <v>3033</v>
      </c>
      <c r="P907" t="s">
        <v>519</v>
      </c>
      <c r="Q907">
        <v>16907450</v>
      </c>
      <c r="R907" t="s">
        <v>460</v>
      </c>
      <c r="S907" s="4">
        <v>40939</v>
      </c>
      <c r="T907" t="s">
        <v>3034</v>
      </c>
      <c r="U907" t="s">
        <v>3031</v>
      </c>
      <c r="V907" t="s">
        <v>3035</v>
      </c>
      <c r="W907" t="s">
        <v>135</v>
      </c>
      <c r="X907" t="s">
        <v>20400</v>
      </c>
      <c r="Y907" t="s">
        <v>20401</v>
      </c>
      <c r="Z907" t="s">
        <v>94</v>
      </c>
      <c r="AA907" t="s">
        <v>18497</v>
      </c>
      <c r="AB907" t="s">
        <v>20091</v>
      </c>
      <c r="AC907" t="b">
        <v>1</v>
      </c>
      <c r="AD907" t="s">
        <v>285</v>
      </c>
      <c r="AE907">
        <v>103</v>
      </c>
      <c r="AF907" t="s">
        <v>20402</v>
      </c>
      <c r="AG907" t="s">
        <v>20403</v>
      </c>
      <c r="AH907">
        <v>2011</v>
      </c>
      <c r="AI907" t="s">
        <v>18468</v>
      </c>
      <c r="AJ907" t="s">
        <v>18642</v>
      </c>
    </row>
    <row r="908" spans="1:36" x14ac:dyDescent="0.25">
      <c r="A908">
        <v>4759</v>
      </c>
      <c r="B908">
        <v>2017</v>
      </c>
      <c r="C908">
        <v>113</v>
      </c>
      <c r="D908" t="s">
        <v>16575</v>
      </c>
      <c r="E908" t="s">
        <v>120</v>
      </c>
      <c r="F908">
        <v>16883115</v>
      </c>
      <c r="G908">
        <v>2552</v>
      </c>
      <c r="H908">
        <v>6574326</v>
      </c>
      <c r="I908">
        <v>2552</v>
      </c>
      <c r="J908" t="s">
        <v>16381</v>
      </c>
      <c r="K908" t="s">
        <v>16229</v>
      </c>
      <c r="L908">
        <v>55</v>
      </c>
      <c r="M908" t="s">
        <v>120</v>
      </c>
      <c r="N908">
        <v>4758</v>
      </c>
      <c r="O908" t="s">
        <v>16576</v>
      </c>
      <c r="P908">
        <v>-1</v>
      </c>
      <c r="Q908">
        <v>16877430</v>
      </c>
      <c r="R908" t="s">
        <v>460</v>
      </c>
      <c r="S908" t="s">
        <v>31107</v>
      </c>
      <c r="T908" t="s">
        <v>7445</v>
      </c>
      <c r="U908" t="s">
        <v>1505</v>
      </c>
      <c r="V908" t="s">
        <v>38</v>
      </c>
      <c r="W908" t="s">
        <v>155</v>
      </c>
      <c r="X908" t="s">
        <v>31201</v>
      </c>
      <c r="Y908" t="s">
        <v>31202</v>
      </c>
      <c r="Z908" t="s">
        <v>212</v>
      </c>
      <c r="AA908" t="s">
        <v>18419</v>
      </c>
      <c r="AB908" t="s">
        <v>19962</v>
      </c>
      <c r="AC908" t="b">
        <v>1</v>
      </c>
      <c r="AD908" t="s">
        <v>18776</v>
      </c>
      <c r="AE908">
        <v>109</v>
      </c>
      <c r="AF908" t="s">
        <v>31203</v>
      </c>
      <c r="AG908" t="s">
        <v>31204</v>
      </c>
      <c r="AH908">
        <v>2017</v>
      </c>
      <c r="AI908" t="s">
        <v>18487</v>
      </c>
      <c r="AJ908" t="s">
        <v>18652</v>
      </c>
    </row>
    <row r="909" spans="1:36" x14ac:dyDescent="0.25">
      <c r="A909">
        <v>4760</v>
      </c>
      <c r="B909">
        <v>2017</v>
      </c>
      <c r="C909">
        <v>114</v>
      </c>
      <c r="D909" t="s">
        <v>16577</v>
      </c>
      <c r="E909" t="s">
        <v>16578</v>
      </c>
      <c r="F909">
        <v>16790139</v>
      </c>
      <c r="G909">
        <v>3007</v>
      </c>
      <c r="H909">
        <v>350190</v>
      </c>
      <c r="I909">
        <v>20</v>
      </c>
      <c r="J909" t="s">
        <v>16312</v>
      </c>
      <c r="K909" s="1">
        <v>43079</v>
      </c>
      <c r="L909">
        <v>76</v>
      </c>
      <c r="M909" t="s">
        <v>517</v>
      </c>
      <c r="N909">
        <v>4759</v>
      </c>
      <c r="O909" t="s">
        <v>16579</v>
      </c>
      <c r="P909" t="s">
        <v>1188</v>
      </c>
      <c r="Q909">
        <v>16788494</v>
      </c>
      <c r="R909" t="s">
        <v>25</v>
      </c>
      <c r="S909" t="s">
        <v>30945</v>
      </c>
      <c r="T909" t="s">
        <v>4914</v>
      </c>
      <c r="U909" t="s">
        <v>4132</v>
      </c>
      <c r="V909" t="s">
        <v>38</v>
      </c>
      <c r="W909" t="s">
        <v>74</v>
      </c>
      <c r="X909" t="s">
        <v>31205</v>
      </c>
      <c r="Y909" t="s">
        <v>31206</v>
      </c>
      <c r="Z909" t="s">
        <v>14826</v>
      </c>
      <c r="AA909" t="s">
        <v>18497</v>
      </c>
      <c r="AB909" t="s">
        <v>31023</v>
      </c>
      <c r="AC909" t="b">
        <v>1</v>
      </c>
      <c r="AD909" t="s">
        <v>793</v>
      </c>
      <c r="AE909">
        <v>143</v>
      </c>
      <c r="AF909" t="s">
        <v>16577</v>
      </c>
      <c r="AG909" t="s">
        <v>21781</v>
      </c>
      <c r="AH909">
        <v>2017</v>
      </c>
      <c r="AI909" t="s">
        <v>18433</v>
      </c>
      <c r="AJ909" t="s">
        <v>18437</v>
      </c>
    </row>
    <row r="910" spans="1:36" x14ac:dyDescent="0.25">
      <c r="A910">
        <v>1257</v>
      </c>
      <c r="B910">
        <v>2012</v>
      </c>
      <c r="C910">
        <v>118</v>
      </c>
      <c r="D910" t="s">
        <v>5237</v>
      </c>
      <c r="E910" t="s">
        <v>843</v>
      </c>
      <c r="F910">
        <v>16685867</v>
      </c>
      <c r="G910">
        <v>806</v>
      </c>
      <c r="H910">
        <v>361359</v>
      </c>
      <c r="I910">
        <v>5</v>
      </c>
      <c r="J910" t="s">
        <v>4800</v>
      </c>
      <c r="K910" t="s">
        <v>5238</v>
      </c>
      <c r="L910">
        <v>146</v>
      </c>
      <c r="M910" t="s">
        <v>843</v>
      </c>
      <c r="N910">
        <v>1256</v>
      </c>
      <c r="O910" t="s">
        <v>5239</v>
      </c>
      <c r="P910" t="s">
        <v>453</v>
      </c>
      <c r="Q910">
        <v>16500000</v>
      </c>
      <c r="R910" t="s">
        <v>5240</v>
      </c>
      <c r="S910" s="4">
        <v>41289</v>
      </c>
      <c r="T910" t="s">
        <v>983</v>
      </c>
      <c r="U910" t="s">
        <v>4976</v>
      </c>
      <c r="V910" t="s">
        <v>614</v>
      </c>
      <c r="W910" t="s">
        <v>502</v>
      </c>
      <c r="X910" t="s">
        <v>22064</v>
      </c>
      <c r="Y910" t="s">
        <v>22065</v>
      </c>
      <c r="Z910" t="s">
        <v>849</v>
      </c>
      <c r="AA910" t="s">
        <v>18497</v>
      </c>
      <c r="AB910" s="4">
        <v>41096</v>
      </c>
      <c r="AC910" t="b">
        <v>1</v>
      </c>
      <c r="AD910" t="s">
        <v>270</v>
      </c>
      <c r="AE910">
        <v>112</v>
      </c>
      <c r="AF910" t="s">
        <v>5237</v>
      </c>
      <c r="AG910" t="s">
        <v>983</v>
      </c>
      <c r="AH910">
        <v>2012</v>
      </c>
      <c r="AI910" t="s">
        <v>18722</v>
      </c>
      <c r="AJ910" t="s">
        <v>18448</v>
      </c>
    </row>
    <row r="911" spans="1:36" x14ac:dyDescent="0.25">
      <c r="A911">
        <v>3312</v>
      </c>
      <c r="B911">
        <v>2015</v>
      </c>
      <c r="C911">
        <v>109</v>
      </c>
      <c r="D911" t="s">
        <v>11927</v>
      </c>
      <c r="E911" t="s">
        <v>21</v>
      </c>
      <c r="F911">
        <v>16432322</v>
      </c>
      <c r="G911">
        <v>2012</v>
      </c>
      <c r="H911">
        <v>4577861</v>
      </c>
      <c r="I911">
        <v>2012</v>
      </c>
      <c r="J911" t="s">
        <v>11716</v>
      </c>
      <c r="K911" t="s">
        <v>11928</v>
      </c>
      <c r="L911">
        <v>97</v>
      </c>
      <c r="M911" t="s">
        <v>21</v>
      </c>
      <c r="N911">
        <v>3311</v>
      </c>
      <c r="O911" t="s">
        <v>11929</v>
      </c>
      <c r="P911" t="s">
        <v>282</v>
      </c>
      <c r="Q911">
        <v>11360669</v>
      </c>
      <c r="R911" t="s">
        <v>25</v>
      </c>
      <c r="S911" t="s">
        <v>27189</v>
      </c>
      <c r="T911" t="s">
        <v>11930</v>
      </c>
      <c r="U911" t="s">
        <v>509</v>
      </c>
      <c r="V911" t="s">
        <v>38</v>
      </c>
      <c r="W911" t="s">
        <v>93</v>
      </c>
      <c r="X911" t="s">
        <v>27524</v>
      </c>
      <c r="Y911" t="s">
        <v>27525</v>
      </c>
      <c r="Z911" t="s">
        <v>30</v>
      </c>
      <c r="AA911" t="s">
        <v>18405</v>
      </c>
      <c r="AB911" t="s">
        <v>27317</v>
      </c>
      <c r="AC911" t="b">
        <v>1</v>
      </c>
      <c r="AD911" t="s">
        <v>889</v>
      </c>
      <c r="AE911">
        <v>81</v>
      </c>
      <c r="AF911" t="s">
        <v>11927</v>
      </c>
      <c r="AG911" t="s">
        <v>27526</v>
      </c>
      <c r="AH911">
        <v>2015</v>
      </c>
      <c r="AI911" t="s">
        <v>18443</v>
      </c>
      <c r="AJ911" t="s">
        <v>18493</v>
      </c>
    </row>
    <row r="912" spans="1:36" x14ac:dyDescent="0.25">
      <c r="A912">
        <v>1258</v>
      </c>
      <c r="B912">
        <v>2012</v>
      </c>
      <c r="C912">
        <v>119</v>
      </c>
      <c r="D912" t="s">
        <v>5241</v>
      </c>
      <c r="E912" t="s">
        <v>181</v>
      </c>
      <c r="F912">
        <v>16377274</v>
      </c>
      <c r="G912">
        <v>864</v>
      </c>
      <c r="H912">
        <v>736311</v>
      </c>
      <c r="I912">
        <v>5</v>
      </c>
      <c r="J912" t="s">
        <v>5095</v>
      </c>
      <c r="K912" t="s">
        <v>5242</v>
      </c>
      <c r="L912">
        <v>181</v>
      </c>
      <c r="M912" t="s">
        <v>181</v>
      </c>
      <c r="N912">
        <v>1257</v>
      </c>
      <c r="O912" t="s">
        <v>5243</v>
      </c>
      <c r="P912" t="s">
        <v>5244</v>
      </c>
      <c r="Q912">
        <v>15800000</v>
      </c>
      <c r="R912" t="s">
        <v>25</v>
      </c>
      <c r="S912" t="s">
        <v>21144</v>
      </c>
      <c r="T912" t="s">
        <v>5245</v>
      </c>
      <c r="U912" t="s">
        <v>501</v>
      </c>
      <c r="V912" t="s">
        <v>38</v>
      </c>
      <c r="W912" t="s">
        <v>83</v>
      </c>
      <c r="X912" t="s">
        <v>22066</v>
      </c>
      <c r="Y912" t="s">
        <v>22067</v>
      </c>
      <c r="Z912" t="s">
        <v>189</v>
      </c>
      <c r="AA912" t="s">
        <v>18497</v>
      </c>
      <c r="AB912" t="s">
        <v>21955</v>
      </c>
      <c r="AC912" t="b">
        <v>1</v>
      </c>
      <c r="AD912" t="s">
        <v>248</v>
      </c>
      <c r="AE912">
        <v>138</v>
      </c>
      <c r="AF912" t="s">
        <v>5241</v>
      </c>
      <c r="AG912" t="s">
        <v>5245</v>
      </c>
      <c r="AH912">
        <v>2012</v>
      </c>
      <c r="AI912" t="s">
        <v>18870</v>
      </c>
      <c r="AJ912" t="s">
        <v>18458</v>
      </c>
    </row>
    <row r="913" spans="1:36" x14ac:dyDescent="0.25">
      <c r="A913">
        <v>662</v>
      </c>
      <c r="B913">
        <v>2011</v>
      </c>
      <c r="C913">
        <v>125</v>
      </c>
      <c r="D913" t="s">
        <v>3036</v>
      </c>
      <c r="E913" t="s">
        <v>43</v>
      </c>
      <c r="F913">
        <v>16311571</v>
      </c>
      <c r="G913">
        <v>987</v>
      </c>
      <c r="H913">
        <v>310263</v>
      </c>
      <c r="I913">
        <v>8</v>
      </c>
      <c r="J913" s="1">
        <v>40798</v>
      </c>
      <c r="K913" t="s">
        <v>2515</v>
      </c>
      <c r="L913">
        <v>76</v>
      </c>
      <c r="M913" t="s">
        <v>43</v>
      </c>
      <c r="N913">
        <v>661</v>
      </c>
      <c r="O913" t="s">
        <v>3037</v>
      </c>
      <c r="P913" t="s">
        <v>3038</v>
      </c>
      <c r="Q913">
        <v>16295033</v>
      </c>
      <c r="R913" t="s">
        <v>25</v>
      </c>
      <c r="S913" s="4">
        <v>40981</v>
      </c>
      <c r="T913" t="s">
        <v>3039</v>
      </c>
      <c r="U913" t="s">
        <v>278</v>
      </c>
      <c r="V913" t="s">
        <v>38</v>
      </c>
      <c r="W913" t="s">
        <v>117</v>
      </c>
      <c r="X913" t="s">
        <v>20404</v>
      </c>
      <c r="Y913" t="s">
        <v>20405</v>
      </c>
      <c r="Z913" t="s">
        <v>51</v>
      </c>
      <c r="AA913" t="s">
        <v>18497</v>
      </c>
      <c r="AB913" t="s">
        <v>20038</v>
      </c>
      <c r="AC913" t="b">
        <v>1</v>
      </c>
      <c r="AD913" t="s">
        <v>95</v>
      </c>
      <c r="AE913">
        <v>94</v>
      </c>
      <c r="AF913" t="s">
        <v>3036</v>
      </c>
      <c r="AG913" t="s">
        <v>3040</v>
      </c>
      <c r="AH913">
        <v>2011</v>
      </c>
      <c r="AI913" t="s">
        <v>18458</v>
      </c>
      <c r="AJ913" t="s">
        <v>18448</v>
      </c>
    </row>
    <row r="914" spans="1:36" x14ac:dyDescent="0.25">
      <c r="A914">
        <v>2610</v>
      </c>
      <c r="B914">
        <v>2014</v>
      </c>
      <c r="C914">
        <v>114</v>
      </c>
      <c r="D914" t="s">
        <v>9699</v>
      </c>
      <c r="E914" t="s">
        <v>181</v>
      </c>
      <c r="F914">
        <v>16170632</v>
      </c>
      <c r="G914">
        <v>1302</v>
      </c>
      <c r="H914">
        <v>134064</v>
      </c>
      <c r="I914">
        <v>5</v>
      </c>
      <c r="J914" t="s">
        <v>9314</v>
      </c>
      <c r="K914" t="s">
        <v>9443</v>
      </c>
      <c r="L914">
        <v>111</v>
      </c>
      <c r="M914" t="s">
        <v>181</v>
      </c>
      <c r="N914">
        <v>2609</v>
      </c>
      <c r="O914" t="s">
        <v>9700</v>
      </c>
      <c r="P914" t="s">
        <v>9701</v>
      </c>
      <c r="Q914">
        <v>12078174</v>
      </c>
      <c r="R914" t="s">
        <v>25</v>
      </c>
      <c r="S914" t="s">
        <v>24729</v>
      </c>
      <c r="T914" t="s">
        <v>9702</v>
      </c>
      <c r="U914" t="s">
        <v>1362</v>
      </c>
      <c r="V914" t="s">
        <v>38</v>
      </c>
      <c r="W914" t="s">
        <v>221</v>
      </c>
      <c r="X914" t="s">
        <v>25703</v>
      </c>
      <c r="Y914" t="s">
        <v>25704</v>
      </c>
      <c r="Z914" t="s">
        <v>189</v>
      </c>
      <c r="AA914" t="s">
        <v>18497</v>
      </c>
      <c r="AB914" s="4">
        <v>41831</v>
      </c>
      <c r="AC914" t="b">
        <v>1</v>
      </c>
      <c r="AD914" t="s">
        <v>773</v>
      </c>
      <c r="AE914">
        <v>104</v>
      </c>
      <c r="AF914" t="s">
        <v>9699</v>
      </c>
      <c r="AG914" t="s">
        <v>9702</v>
      </c>
      <c r="AH914">
        <v>2013</v>
      </c>
      <c r="AI914" t="s">
        <v>18642</v>
      </c>
      <c r="AJ914" t="s">
        <v>18437</v>
      </c>
    </row>
    <row r="915" spans="1:36" x14ac:dyDescent="0.25">
      <c r="A915">
        <v>1930</v>
      </c>
      <c r="B915">
        <v>2013</v>
      </c>
      <c r="C915">
        <v>122</v>
      </c>
      <c r="D915" t="s">
        <v>7415</v>
      </c>
      <c r="E915" t="s">
        <v>2968</v>
      </c>
      <c r="F915">
        <v>16131410</v>
      </c>
      <c r="G915">
        <v>2381</v>
      </c>
      <c r="H915">
        <v>6713900</v>
      </c>
      <c r="I915">
        <v>2381</v>
      </c>
      <c r="J915" t="s">
        <v>7107</v>
      </c>
      <c r="K915" s="1">
        <v>41343</v>
      </c>
      <c r="L915">
        <v>48</v>
      </c>
      <c r="M915" t="s">
        <v>2968</v>
      </c>
      <c r="N915">
        <v>1929</v>
      </c>
      <c r="O915" t="s">
        <v>7416</v>
      </c>
      <c r="P915" t="s">
        <v>487</v>
      </c>
      <c r="Q915">
        <v>16117443</v>
      </c>
      <c r="R915" t="s">
        <v>7342</v>
      </c>
      <c r="S915" s="4">
        <v>41604</v>
      </c>
      <c r="T915" t="s">
        <v>7417</v>
      </c>
      <c r="U915" t="s">
        <v>298</v>
      </c>
      <c r="V915" t="s">
        <v>38</v>
      </c>
      <c r="W915" t="s">
        <v>307</v>
      </c>
      <c r="X915" t="s">
        <v>23835</v>
      </c>
      <c r="Y915" t="s">
        <v>23836</v>
      </c>
      <c r="Z915" t="s">
        <v>2974</v>
      </c>
      <c r="AA915" t="s">
        <v>18419</v>
      </c>
      <c r="AB915" t="s">
        <v>23553</v>
      </c>
      <c r="AC915" t="b">
        <v>1</v>
      </c>
      <c r="AD915" t="s">
        <v>695</v>
      </c>
      <c r="AE915">
        <v>128</v>
      </c>
      <c r="AF915" t="s">
        <v>7415</v>
      </c>
      <c r="AG915" t="s">
        <v>23837</v>
      </c>
      <c r="AH915">
        <v>2013</v>
      </c>
      <c r="AI915" t="s">
        <v>18575</v>
      </c>
      <c r="AJ915" t="s">
        <v>18601</v>
      </c>
    </row>
    <row r="916" spans="1:36" x14ac:dyDescent="0.25">
      <c r="A916">
        <v>1931</v>
      </c>
      <c r="B916">
        <v>2013</v>
      </c>
      <c r="C916">
        <v>123</v>
      </c>
      <c r="D916" t="s">
        <v>7418</v>
      </c>
      <c r="E916" t="s">
        <v>181</v>
      </c>
      <c r="F916">
        <v>16101339</v>
      </c>
      <c r="G916">
        <v>1086</v>
      </c>
      <c r="H916">
        <v>386291</v>
      </c>
      <c r="I916">
        <v>7</v>
      </c>
      <c r="J916" s="1">
        <v>41615</v>
      </c>
      <c r="K916" t="s">
        <v>7067</v>
      </c>
      <c r="L916">
        <v>111</v>
      </c>
      <c r="M916" t="s">
        <v>181</v>
      </c>
      <c r="N916">
        <v>1930</v>
      </c>
      <c r="O916" t="s">
        <v>7419</v>
      </c>
      <c r="P916" t="s">
        <v>7420</v>
      </c>
      <c r="Q916">
        <v>11010136</v>
      </c>
      <c r="R916" t="s">
        <v>25</v>
      </c>
      <c r="S916" s="4">
        <v>41653</v>
      </c>
      <c r="T916" t="s">
        <v>7421</v>
      </c>
      <c r="U916" t="s">
        <v>882</v>
      </c>
      <c r="V916" t="s">
        <v>28</v>
      </c>
      <c r="W916" t="s">
        <v>248</v>
      </c>
      <c r="X916" t="s">
        <v>23838</v>
      </c>
      <c r="Y916" t="s">
        <v>23839</v>
      </c>
      <c r="Z916" t="s">
        <v>189</v>
      </c>
      <c r="AA916" t="s">
        <v>18497</v>
      </c>
      <c r="AB916" s="4">
        <v>41481</v>
      </c>
      <c r="AC916" t="b">
        <v>1</v>
      </c>
      <c r="AD916" t="s">
        <v>889</v>
      </c>
      <c r="AE916">
        <v>85</v>
      </c>
      <c r="AF916" t="s">
        <v>7418</v>
      </c>
      <c r="AG916" t="s">
        <v>7421</v>
      </c>
      <c r="AH916">
        <v>2013</v>
      </c>
      <c r="AI916" t="s">
        <v>19017</v>
      </c>
      <c r="AJ916" t="s">
        <v>18805</v>
      </c>
    </row>
    <row r="917" spans="1:36" x14ac:dyDescent="0.25">
      <c r="A917">
        <v>3313</v>
      </c>
      <c r="B917">
        <v>2015</v>
      </c>
      <c r="C917">
        <v>110</v>
      </c>
      <c r="D917" t="s">
        <v>11931</v>
      </c>
      <c r="E917" t="s">
        <v>11932</v>
      </c>
      <c r="F917">
        <v>16029670</v>
      </c>
      <c r="G917">
        <v>3434</v>
      </c>
      <c r="H917">
        <v>7355622</v>
      </c>
      <c r="I917">
        <v>3434</v>
      </c>
      <c r="J917" s="1">
        <v>42103</v>
      </c>
      <c r="K917" t="s">
        <v>11546</v>
      </c>
      <c r="L917">
        <v>76</v>
      </c>
      <c r="M917" t="s">
        <v>517</v>
      </c>
      <c r="N917">
        <v>3312</v>
      </c>
      <c r="O917" t="s">
        <v>11933</v>
      </c>
      <c r="P917">
        <v>-1</v>
      </c>
      <c r="Q917">
        <v>-1</v>
      </c>
      <c r="R917" t="s">
        <v>11934</v>
      </c>
      <c r="S917" t="s">
        <v>27193</v>
      </c>
      <c r="T917" t="s">
        <v>9681</v>
      </c>
      <c r="U917" t="s">
        <v>396</v>
      </c>
      <c r="V917" t="s">
        <v>11935</v>
      </c>
      <c r="W917" t="s">
        <v>583</v>
      </c>
      <c r="X917" t="s">
        <v>27527</v>
      </c>
      <c r="Y917" t="s">
        <v>27528</v>
      </c>
      <c r="Z917" t="s">
        <v>11936</v>
      </c>
      <c r="AA917" t="s">
        <v>18419</v>
      </c>
      <c r="AB917" t="s">
        <v>27529</v>
      </c>
      <c r="AC917" t="b">
        <v>1</v>
      </c>
      <c r="AD917" t="s">
        <v>641</v>
      </c>
      <c r="AE917">
        <v>96</v>
      </c>
      <c r="AF917" t="s">
        <v>11931</v>
      </c>
      <c r="AG917" t="s">
        <v>27530</v>
      </c>
      <c r="AH917">
        <v>2015</v>
      </c>
      <c r="AI917" t="s">
        <v>18758</v>
      </c>
      <c r="AJ917" t="s">
        <v>18652</v>
      </c>
    </row>
    <row r="918" spans="1:36" x14ac:dyDescent="0.25">
      <c r="A918">
        <v>1259</v>
      </c>
      <c r="B918">
        <v>2012</v>
      </c>
      <c r="C918">
        <v>120</v>
      </c>
      <c r="D918" t="s">
        <v>5246</v>
      </c>
      <c r="E918" t="s">
        <v>915</v>
      </c>
      <c r="F918">
        <v>16008272</v>
      </c>
      <c r="G918">
        <v>2209</v>
      </c>
      <c r="H918">
        <v>7289642</v>
      </c>
      <c r="I918">
        <v>2203</v>
      </c>
      <c r="J918" t="s">
        <v>5152</v>
      </c>
      <c r="K918" s="1">
        <v>41250</v>
      </c>
      <c r="L918">
        <v>76</v>
      </c>
      <c r="M918" t="s">
        <v>57</v>
      </c>
      <c r="N918">
        <v>1258</v>
      </c>
      <c r="O918" t="s">
        <v>5247</v>
      </c>
      <c r="P918" t="s">
        <v>519</v>
      </c>
      <c r="Q918">
        <v>16000000</v>
      </c>
      <c r="R918" t="s">
        <v>5248</v>
      </c>
      <c r="S918" t="s">
        <v>21750</v>
      </c>
      <c r="T918" t="s">
        <v>5249</v>
      </c>
      <c r="U918" t="s">
        <v>2397</v>
      </c>
      <c r="V918" t="s">
        <v>38</v>
      </c>
      <c r="W918" t="s">
        <v>307</v>
      </c>
      <c r="X918" t="s">
        <v>22068</v>
      </c>
      <c r="Y918" t="s">
        <v>22069</v>
      </c>
      <c r="Z918" t="s">
        <v>2678</v>
      </c>
      <c r="AA918" t="s">
        <v>18497</v>
      </c>
      <c r="AB918" t="s">
        <v>20460</v>
      </c>
      <c r="AC918" t="b">
        <v>1</v>
      </c>
      <c r="AD918" t="s">
        <v>405</v>
      </c>
      <c r="AE918">
        <v>110</v>
      </c>
      <c r="AF918" t="s">
        <v>5246</v>
      </c>
      <c r="AG918" t="s">
        <v>22070</v>
      </c>
      <c r="AH918">
        <v>2012</v>
      </c>
      <c r="AI918" t="s">
        <v>18575</v>
      </c>
      <c r="AJ918" t="s">
        <v>18512</v>
      </c>
    </row>
    <row r="919" spans="1:36" x14ac:dyDescent="0.25">
      <c r="A919">
        <v>2611</v>
      </c>
      <c r="B919">
        <v>2014</v>
      </c>
      <c r="C919">
        <v>115</v>
      </c>
      <c r="D919" t="s">
        <v>9703</v>
      </c>
      <c r="E919" t="s">
        <v>265</v>
      </c>
      <c r="F919">
        <v>15973881</v>
      </c>
      <c r="G919">
        <v>1896</v>
      </c>
      <c r="H919">
        <v>8075111</v>
      </c>
      <c r="I919">
        <v>1896</v>
      </c>
      <c r="J919" t="s">
        <v>9567</v>
      </c>
      <c r="K919" s="1">
        <v>41644</v>
      </c>
      <c r="L919">
        <v>48</v>
      </c>
      <c r="M919" t="s">
        <v>265</v>
      </c>
      <c r="N919">
        <v>2610</v>
      </c>
      <c r="O919" t="s">
        <v>9704</v>
      </c>
      <c r="P919" t="s">
        <v>487</v>
      </c>
      <c r="Q919">
        <v>15986272</v>
      </c>
      <c r="R919" t="s">
        <v>25</v>
      </c>
      <c r="S919" s="4">
        <v>41842</v>
      </c>
      <c r="T919" t="s">
        <v>454</v>
      </c>
      <c r="U919" t="s">
        <v>278</v>
      </c>
      <c r="V919" t="s">
        <v>38</v>
      </c>
      <c r="W919" t="s">
        <v>548</v>
      </c>
      <c r="X919" t="s">
        <v>25705</v>
      </c>
      <c r="Y919" t="s">
        <v>25706</v>
      </c>
      <c r="Z919" t="s">
        <v>271</v>
      </c>
      <c r="AA919" t="s">
        <v>18419</v>
      </c>
      <c r="AB919" s="4">
        <v>41712</v>
      </c>
      <c r="AC919" t="b">
        <v>1</v>
      </c>
      <c r="AD919" t="s">
        <v>549</v>
      </c>
      <c r="AE919">
        <v>111</v>
      </c>
      <c r="AF919" t="s">
        <v>25707</v>
      </c>
      <c r="AG919" t="s">
        <v>454</v>
      </c>
      <c r="AH919">
        <v>2014</v>
      </c>
      <c r="AI919" t="s">
        <v>18733</v>
      </c>
      <c r="AJ919" t="s">
        <v>18414</v>
      </c>
    </row>
    <row r="920" spans="1:36" x14ac:dyDescent="0.25">
      <c r="A920">
        <v>4025</v>
      </c>
      <c r="B920">
        <v>2016</v>
      </c>
      <c r="C920">
        <v>116</v>
      </c>
      <c r="D920" t="s">
        <v>14201</v>
      </c>
      <c r="E920" t="s">
        <v>240</v>
      </c>
      <c r="F920">
        <v>15861566</v>
      </c>
      <c r="G920">
        <v>2105</v>
      </c>
      <c r="H920">
        <v>7004254</v>
      </c>
      <c r="I920">
        <v>2105</v>
      </c>
      <c r="J920" s="1">
        <v>42561</v>
      </c>
      <c r="K920" s="1">
        <v>42594</v>
      </c>
      <c r="L920">
        <v>62</v>
      </c>
      <c r="M920" t="s">
        <v>240</v>
      </c>
      <c r="N920">
        <v>4024</v>
      </c>
      <c r="O920" t="s">
        <v>14202</v>
      </c>
      <c r="P920" t="s">
        <v>12604</v>
      </c>
      <c r="Q920">
        <v>15849340</v>
      </c>
      <c r="R920" t="s">
        <v>460</v>
      </c>
      <c r="S920" s="4">
        <v>42745</v>
      </c>
      <c r="T920" t="s">
        <v>14203</v>
      </c>
      <c r="U920" t="s">
        <v>188</v>
      </c>
      <c r="V920" t="s">
        <v>38</v>
      </c>
      <c r="W920" t="s">
        <v>204</v>
      </c>
      <c r="X920" t="s">
        <v>29354</v>
      </c>
      <c r="Y920" t="s">
        <v>29355</v>
      </c>
      <c r="Z920" t="s">
        <v>1018</v>
      </c>
      <c r="AA920" t="s">
        <v>18497</v>
      </c>
      <c r="AB920" t="s">
        <v>27081</v>
      </c>
      <c r="AC920" t="b">
        <v>1</v>
      </c>
      <c r="AD920" t="s">
        <v>93</v>
      </c>
      <c r="AE920">
        <v>120</v>
      </c>
      <c r="AF920" t="s">
        <v>14201</v>
      </c>
      <c r="AG920" t="s">
        <v>29356</v>
      </c>
      <c r="AH920">
        <v>2016</v>
      </c>
      <c r="AI920" t="s">
        <v>18579</v>
      </c>
      <c r="AJ920" t="s">
        <v>18512</v>
      </c>
    </row>
    <row r="921" spans="1:36" x14ac:dyDescent="0.25">
      <c r="A921">
        <v>2612</v>
      </c>
      <c r="B921">
        <v>2014</v>
      </c>
      <c r="C921">
        <v>116</v>
      </c>
      <c r="D921" t="s">
        <v>9705</v>
      </c>
      <c r="E921" t="s">
        <v>259</v>
      </c>
      <c r="F921">
        <v>15821461</v>
      </c>
      <c r="G921">
        <v>2544</v>
      </c>
      <c r="H921">
        <v>8308220</v>
      </c>
      <c r="I921">
        <v>2544</v>
      </c>
      <c r="J921" t="s">
        <v>9373</v>
      </c>
      <c r="K921" t="s">
        <v>9663</v>
      </c>
      <c r="L921">
        <v>62</v>
      </c>
      <c r="M921" t="s">
        <v>259</v>
      </c>
      <c r="N921">
        <v>2611</v>
      </c>
      <c r="O921" t="s">
        <v>9706</v>
      </c>
      <c r="P921" t="s">
        <v>380</v>
      </c>
      <c r="Q921">
        <v>-1</v>
      </c>
      <c r="R921" t="s">
        <v>25</v>
      </c>
      <c r="S921" t="s">
        <v>22529</v>
      </c>
      <c r="T921" t="s">
        <v>9707</v>
      </c>
      <c r="U921" t="s">
        <v>627</v>
      </c>
      <c r="V921" t="s">
        <v>1157</v>
      </c>
      <c r="W921" t="s">
        <v>236</v>
      </c>
      <c r="X921" t="s">
        <v>25708</v>
      </c>
      <c r="Y921" t="s">
        <v>25709</v>
      </c>
      <c r="Z921" t="s">
        <v>263</v>
      </c>
      <c r="AA921" t="s">
        <v>18497</v>
      </c>
      <c r="AB921" s="4">
        <v>41656</v>
      </c>
      <c r="AC921" t="b">
        <v>1</v>
      </c>
      <c r="AD921" t="s">
        <v>696</v>
      </c>
      <c r="AE921">
        <v>89</v>
      </c>
      <c r="AF921" t="s">
        <v>9705</v>
      </c>
      <c r="AG921" t="s">
        <v>25710</v>
      </c>
      <c r="AH921">
        <v>2014</v>
      </c>
      <c r="AI921" t="s">
        <v>18528</v>
      </c>
      <c r="AJ921" t="s">
        <v>18503</v>
      </c>
    </row>
    <row r="922" spans="1:36" x14ac:dyDescent="0.25">
      <c r="A922">
        <v>4026</v>
      </c>
      <c r="B922">
        <v>2016</v>
      </c>
      <c r="C922">
        <v>117</v>
      </c>
      <c r="D922" t="s">
        <v>14204</v>
      </c>
      <c r="E922" t="s">
        <v>259</v>
      </c>
      <c r="F922">
        <v>15789389</v>
      </c>
      <c r="G922">
        <v>2044</v>
      </c>
      <c r="H922">
        <v>6084682</v>
      </c>
      <c r="I922">
        <v>2042</v>
      </c>
      <c r="J922" t="s">
        <v>14106</v>
      </c>
      <c r="K922" t="s">
        <v>13986</v>
      </c>
      <c r="L922">
        <v>90</v>
      </c>
      <c r="M922" t="s">
        <v>259</v>
      </c>
      <c r="N922">
        <v>4025</v>
      </c>
      <c r="O922" t="s">
        <v>14205</v>
      </c>
      <c r="P922" t="s">
        <v>444</v>
      </c>
      <c r="Q922">
        <v>20047049</v>
      </c>
      <c r="R922" t="s">
        <v>3166</v>
      </c>
      <c r="S922" s="4">
        <v>42535</v>
      </c>
      <c r="T922" t="s">
        <v>14206</v>
      </c>
      <c r="U922" t="s">
        <v>1123</v>
      </c>
      <c r="V922" t="s">
        <v>14207</v>
      </c>
      <c r="W922" t="s">
        <v>502</v>
      </c>
      <c r="X922" t="s">
        <v>29357</v>
      </c>
      <c r="Y922" t="s">
        <v>29358</v>
      </c>
      <c r="Z922" t="s">
        <v>263</v>
      </c>
      <c r="AA922" t="s">
        <v>18419</v>
      </c>
      <c r="AB922" t="s">
        <v>27579</v>
      </c>
      <c r="AC922" t="b">
        <v>1</v>
      </c>
      <c r="AD922">
        <v>8</v>
      </c>
      <c r="AE922">
        <v>106</v>
      </c>
      <c r="AF922" t="s">
        <v>14204</v>
      </c>
      <c r="AG922" t="s">
        <v>29359</v>
      </c>
      <c r="AH922">
        <v>2016</v>
      </c>
      <c r="AI922" t="s">
        <v>18722</v>
      </c>
      <c r="AJ922" t="s">
        <v>18437</v>
      </c>
    </row>
    <row r="923" spans="1:36" x14ac:dyDescent="0.25">
      <c r="A923">
        <v>1260</v>
      </c>
      <c r="B923">
        <v>2012</v>
      </c>
      <c r="C923">
        <v>121</v>
      </c>
      <c r="D923" t="s">
        <v>5250</v>
      </c>
      <c r="E923" t="s">
        <v>86</v>
      </c>
      <c r="F923">
        <v>15634090</v>
      </c>
      <c r="G923">
        <v>1872</v>
      </c>
      <c r="H923">
        <v>7910980</v>
      </c>
      <c r="I923">
        <v>1868</v>
      </c>
      <c r="J923" s="1">
        <v>40950</v>
      </c>
      <c r="K923" t="s">
        <v>5059</v>
      </c>
      <c r="L923">
        <v>48</v>
      </c>
      <c r="M923" t="s">
        <v>86</v>
      </c>
      <c r="N923">
        <v>1259</v>
      </c>
      <c r="O923" t="s">
        <v>5251</v>
      </c>
      <c r="P923" t="s">
        <v>652</v>
      </c>
      <c r="Q923">
        <v>15608545</v>
      </c>
      <c r="R923" t="s">
        <v>5252</v>
      </c>
      <c r="S923" t="s">
        <v>22050</v>
      </c>
      <c r="T923" t="s">
        <v>5253</v>
      </c>
      <c r="U923" t="s">
        <v>3662</v>
      </c>
      <c r="V923" t="s">
        <v>127</v>
      </c>
      <c r="W923" t="s">
        <v>40</v>
      </c>
      <c r="X923" t="s">
        <v>22071</v>
      </c>
      <c r="Y923" t="s">
        <v>22072</v>
      </c>
      <c r="Z923" t="s">
        <v>670</v>
      </c>
      <c r="AA923" t="s">
        <v>18497</v>
      </c>
      <c r="AB923" s="4">
        <v>41215</v>
      </c>
      <c r="AC923" t="b">
        <v>1</v>
      </c>
      <c r="AD923">
        <v>5</v>
      </c>
      <c r="AE923">
        <v>95</v>
      </c>
      <c r="AF923" t="s">
        <v>5250</v>
      </c>
      <c r="AG923" t="s">
        <v>22073</v>
      </c>
      <c r="AH923">
        <v>2012</v>
      </c>
      <c r="AI923" t="s">
        <v>18552</v>
      </c>
      <c r="AJ923" t="s">
        <v>18722</v>
      </c>
    </row>
    <row r="924" spans="1:36" x14ac:dyDescent="0.25">
      <c r="A924">
        <v>123</v>
      </c>
      <c r="B924">
        <v>2010</v>
      </c>
      <c r="C924">
        <v>123</v>
      </c>
      <c r="D924" t="s">
        <v>787</v>
      </c>
      <c r="E924" t="s">
        <v>54</v>
      </c>
      <c r="F924">
        <v>15541549</v>
      </c>
      <c r="G924">
        <v>819</v>
      </c>
      <c r="H924">
        <v>183009</v>
      </c>
      <c r="I924">
        <v>4</v>
      </c>
      <c r="J924" t="s">
        <v>198</v>
      </c>
      <c r="K924" t="s">
        <v>748</v>
      </c>
      <c r="L924">
        <v>118</v>
      </c>
      <c r="M924" t="s">
        <v>57</v>
      </c>
      <c r="N924">
        <v>122</v>
      </c>
      <c r="O924" t="s">
        <v>788</v>
      </c>
      <c r="P924" t="s">
        <v>789</v>
      </c>
      <c r="Q924">
        <v>11016593</v>
      </c>
      <c r="R924" t="s">
        <v>790</v>
      </c>
      <c r="S924" t="s">
        <v>18638</v>
      </c>
      <c r="T924" t="s">
        <v>791</v>
      </c>
      <c r="U924" t="s">
        <v>792</v>
      </c>
      <c r="V924" t="s">
        <v>38</v>
      </c>
      <c r="W924" t="s">
        <v>74</v>
      </c>
      <c r="X924" t="s">
        <v>18898</v>
      </c>
      <c r="Y924" t="s">
        <v>18899</v>
      </c>
      <c r="Z924" t="s">
        <v>63</v>
      </c>
      <c r="AA924" t="s">
        <v>18419</v>
      </c>
      <c r="AB924" s="4">
        <v>40256</v>
      </c>
      <c r="AC924" t="b">
        <v>1</v>
      </c>
      <c r="AD924" t="s">
        <v>793</v>
      </c>
      <c r="AE924">
        <v>128</v>
      </c>
      <c r="AF924" t="s">
        <v>787</v>
      </c>
      <c r="AG924" t="s">
        <v>18900</v>
      </c>
      <c r="AH924">
        <v>2010</v>
      </c>
      <c r="AI924" t="s">
        <v>18433</v>
      </c>
      <c r="AJ924" t="s">
        <v>18443</v>
      </c>
    </row>
    <row r="925" spans="1:36" x14ac:dyDescent="0.25">
      <c r="A925">
        <v>4027</v>
      </c>
      <c r="B925">
        <v>2016</v>
      </c>
      <c r="C925">
        <v>118</v>
      </c>
      <c r="D925" t="s">
        <v>14208</v>
      </c>
      <c r="E925" t="s">
        <v>11850</v>
      </c>
      <c r="F925">
        <v>15436808</v>
      </c>
      <c r="G925">
        <v>1601</v>
      </c>
      <c r="H925">
        <v>5303775</v>
      </c>
      <c r="I925">
        <v>1601</v>
      </c>
      <c r="J925" t="s">
        <v>14209</v>
      </c>
      <c r="K925" s="1">
        <v>42531</v>
      </c>
      <c r="L925">
        <v>85</v>
      </c>
      <c r="M925" t="s">
        <v>57</v>
      </c>
      <c r="N925">
        <v>4026</v>
      </c>
      <c r="O925" t="s">
        <v>14210</v>
      </c>
      <c r="P925">
        <v>-1</v>
      </c>
      <c r="Q925">
        <v>15425870</v>
      </c>
      <c r="R925" t="s">
        <v>975</v>
      </c>
      <c r="S925" t="s">
        <v>29056</v>
      </c>
      <c r="T925" t="s">
        <v>2768</v>
      </c>
      <c r="U925" t="s">
        <v>1442</v>
      </c>
      <c r="V925" t="s">
        <v>28</v>
      </c>
      <c r="W925" t="s">
        <v>279</v>
      </c>
      <c r="X925" t="s">
        <v>29360</v>
      </c>
      <c r="Y925" t="s">
        <v>29361</v>
      </c>
      <c r="Z925" t="s">
        <v>11854</v>
      </c>
      <c r="AA925" t="s">
        <v>18497</v>
      </c>
      <c r="AB925" s="4">
        <v>42564</v>
      </c>
      <c r="AC925" t="b">
        <v>1</v>
      </c>
      <c r="AD925">
        <v>7</v>
      </c>
      <c r="AE925">
        <v>127</v>
      </c>
      <c r="AF925" t="s">
        <v>14208</v>
      </c>
      <c r="AG925" t="s">
        <v>29362</v>
      </c>
      <c r="AH925">
        <v>2016</v>
      </c>
      <c r="AI925" t="s">
        <v>18553</v>
      </c>
      <c r="AJ925">
        <v>-7</v>
      </c>
    </row>
    <row r="926" spans="1:36" x14ac:dyDescent="0.25">
      <c r="A926">
        <v>663</v>
      </c>
      <c r="B926">
        <v>2011</v>
      </c>
      <c r="C926">
        <v>126</v>
      </c>
      <c r="D926" t="s">
        <v>3041</v>
      </c>
      <c r="E926" t="s">
        <v>21</v>
      </c>
      <c r="F926">
        <v>15428747</v>
      </c>
      <c r="G926">
        <v>1224</v>
      </c>
      <c r="H926">
        <v>6003200</v>
      </c>
      <c r="I926">
        <v>1220</v>
      </c>
      <c r="J926" t="s">
        <v>2760</v>
      </c>
      <c r="K926" t="s">
        <v>2783</v>
      </c>
      <c r="L926">
        <v>83</v>
      </c>
      <c r="M926" t="s">
        <v>21</v>
      </c>
      <c r="N926">
        <v>662</v>
      </c>
      <c r="O926" t="s">
        <v>3042</v>
      </c>
      <c r="P926" t="s">
        <v>380</v>
      </c>
      <c r="Q926">
        <v>15415270</v>
      </c>
      <c r="R926" t="s">
        <v>25</v>
      </c>
      <c r="S926" t="s">
        <v>20025</v>
      </c>
      <c r="T926" t="s">
        <v>3043</v>
      </c>
      <c r="U926" t="s">
        <v>3044</v>
      </c>
      <c r="V926" t="s">
        <v>38</v>
      </c>
      <c r="W926" t="s">
        <v>128</v>
      </c>
      <c r="X926" t="s">
        <v>20406</v>
      </c>
      <c r="Y926" t="s">
        <v>20407</v>
      </c>
      <c r="Z926" t="s">
        <v>3045</v>
      </c>
      <c r="AA926" t="s">
        <v>18405</v>
      </c>
      <c r="AB926" t="s">
        <v>19354</v>
      </c>
      <c r="AC926" t="b">
        <v>1</v>
      </c>
      <c r="AD926" t="s">
        <v>93</v>
      </c>
      <c r="AE926">
        <v>89</v>
      </c>
      <c r="AF926" t="s">
        <v>3041</v>
      </c>
      <c r="AG926" t="s">
        <v>20408</v>
      </c>
      <c r="AH926">
        <v>2011</v>
      </c>
      <c r="AI926" t="s">
        <v>18646</v>
      </c>
      <c r="AJ926" t="s">
        <v>18474</v>
      </c>
    </row>
    <row r="927" spans="1:36" x14ac:dyDescent="0.25">
      <c r="A927">
        <v>1932</v>
      </c>
      <c r="B927">
        <v>2013</v>
      </c>
      <c r="C927">
        <v>124</v>
      </c>
      <c r="D927" t="s">
        <v>7422</v>
      </c>
      <c r="E927" t="s">
        <v>86</v>
      </c>
      <c r="F927">
        <v>15322921</v>
      </c>
      <c r="G927">
        <v>1280</v>
      </c>
      <c r="H927">
        <v>1076250</v>
      </c>
      <c r="I927">
        <v>175</v>
      </c>
      <c r="J927" s="1">
        <v>41285</v>
      </c>
      <c r="K927" t="s">
        <v>7423</v>
      </c>
      <c r="L927">
        <v>55</v>
      </c>
      <c r="M927" t="s">
        <v>86</v>
      </c>
      <c r="N927">
        <v>1931</v>
      </c>
      <c r="O927" t="s">
        <v>7424</v>
      </c>
      <c r="P927" t="s">
        <v>5109</v>
      </c>
      <c r="Q927">
        <v>18472384</v>
      </c>
      <c r="R927" t="s">
        <v>975</v>
      </c>
      <c r="S927" t="s">
        <v>23660</v>
      </c>
      <c r="T927" t="s">
        <v>7425</v>
      </c>
      <c r="U927" t="s">
        <v>1467</v>
      </c>
      <c r="V927" t="s">
        <v>38</v>
      </c>
      <c r="W927" t="s">
        <v>172</v>
      </c>
      <c r="X927" t="s">
        <v>23840</v>
      </c>
      <c r="Y927" t="s">
        <v>23841</v>
      </c>
      <c r="Z927" t="s">
        <v>94</v>
      </c>
      <c r="AA927" t="s">
        <v>18497</v>
      </c>
      <c r="AB927" s="4">
        <v>41586</v>
      </c>
      <c r="AC927" t="b">
        <v>1</v>
      </c>
      <c r="AD927" t="s">
        <v>136</v>
      </c>
      <c r="AE927">
        <v>123</v>
      </c>
      <c r="AF927" t="s">
        <v>7422</v>
      </c>
      <c r="AG927" t="s">
        <v>7425</v>
      </c>
      <c r="AH927">
        <v>2013</v>
      </c>
      <c r="AI927" t="s">
        <v>18488</v>
      </c>
      <c r="AJ927" t="s">
        <v>18459</v>
      </c>
    </row>
    <row r="928" spans="1:36" x14ac:dyDescent="0.25">
      <c r="A928">
        <v>124</v>
      </c>
      <c r="B928">
        <v>2010</v>
      </c>
      <c r="C928">
        <v>124</v>
      </c>
      <c r="D928" t="s">
        <v>794</v>
      </c>
      <c r="E928" t="s">
        <v>702</v>
      </c>
      <c r="F928">
        <v>15281286</v>
      </c>
      <c r="G928">
        <v>1873</v>
      </c>
      <c r="H928">
        <v>6888334</v>
      </c>
      <c r="I928">
        <v>1873</v>
      </c>
      <c r="J928" s="1">
        <v>40391</v>
      </c>
      <c r="K928" t="s">
        <v>795</v>
      </c>
      <c r="L928">
        <v>76</v>
      </c>
      <c r="M928" t="s">
        <v>57</v>
      </c>
      <c r="N928">
        <v>123</v>
      </c>
      <c r="O928" t="s">
        <v>796</v>
      </c>
      <c r="P928" t="s">
        <v>414</v>
      </c>
      <c r="Q928">
        <v>15150933</v>
      </c>
      <c r="R928" t="s">
        <v>25</v>
      </c>
      <c r="S928" s="4">
        <v>40344</v>
      </c>
      <c r="T928" t="s">
        <v>797</v>
      </c>
      <c r="U928" t="s">
        <v>305</v>
      </c>
      <c r="V928" t="s">
        <v>798</v>
      </c>
      <c r="W928" t="s">
        <v>103</v>
      </c>
      <c r="X928" t="s">
        <v>18901</v>
      </c>
      <c r="Y928" t="s">
        <v>18902</v>
      </c>
      <c r="Z928" t="s">
        <v>189</v>
      </c>
      <c r="AA928" t="s">
        <v>18497</v>
      </c>
      <c r="AB928" s="4">
        <v>40186</v>
      </c>
      <c r="AC928" t="b">
        <v>1</v>
      </c>
      <c r="AD928" t="s">
        <v>279</v>
      </c>
      <c r="AE928">
        <v>90</v>
      </c>
      <c r="AF928" t="s">
        <v>794</v>
      </c>
      <c r="AG928" t="s">
        <v>18903</v>
      </c>
      <c r="AH928">
        <v>2009</v>
      </c>
      <c r="AI928" t="s">
        <v>18448</v>
      </c>
      <c r="AJ928" t="s">
        <v>18415</v>
      </c>
    </row>
    <row r="929" spans="1:36" x14ac:dyDescent="0.25">
      <c r="A929">
        <v>1933</v>
      </c>
      <c r="B929">
        <v>2013</v>
      </c>
      <c r="C929">
        <v>125</v>
      </c>
      <c r="D929" t="s">
        <v>7426</v>
      </c>
      <c r="E929" t="s">
        <v>601</v>
      </c>
      <c r="F929">
        <v>15179302</v>
      </c>
      <c r="G929">
        <v>2700</v>
      </c>
      <c r="H929">
        <v>7728354</v>
      </c>
      <c r="I929">
        <v>2700</v>
      </c>
      <c r="J929" s="1">
        <v>41277</v>
      </c>
      <c r="K929" s="1">
        <v>41368</v>
      </c>
      <c r="L929">
        <v>34</v>
      </c>
      <c r="M929" t="s">
        <v>57</v>
      </c>
      <c r="N929">
        <v>1932</v>
      </c>
      <c r="O929" t="s">
        <v>7427</v>
      </c>
      <c r="P929" t="s">
        <v>348</v>
      </c>
      <c r="Q929">
        <v>15200000</v>
      </c>
      <c r="R929" t="s">
        <v>574</v>
      </c>
      <c r="S929" s="4">
        <v>41443</v>
      </c>
      <c r="T929" t="s">
        <v>4281</v>
      </c>
      <c r="U929" t="s">
        <v>576</v>
      </c>
      <c r="V929" t="s">
        <v>38</v>
      </c>
      <c r="W929" t="s">
        <v>285</v>
      </c>
      <c r="X929" t="s">
        <v>23842</v>
      </c>
      <c r="Y929" t="s">
        <v>23843</v>
      </c>
      <c r="Z929" t="s">
        <v>605</v>
      </c>
      <c r="AA929" t="s">
        <v>18419</v>
      </c>
      <c r="AB929" s="4">
        <v>41334</v>
      </c>
      <c r="AC929" t="b">
        <v>1</v>
      </c>
      <c r="AD929" t="s">
        <v>641</v>
      </c>
      <c r="AE929">
        <v>88</v>
      </c>
      <c r="AF929" t="s">
        <v>7426</v>
      </c>
      <c r="AG929" t="s">
        <v>23844</v>
      </c>
      <c r="AH929">
        <v>2013</v>
      </c>
      <c r="AI929" t="s">
        <v>18557</v>
      </c>
      <c r="AJ929">
        <v>-4</v>
      </c>
    </row>
    <row r="930" spans="1:36" x14ac:dyDescent="0.25">
      <c r="A930">
        <v>2613</v>
      </c>
      <c r="B930">
        <v>2014</v>
      </c>
      <c r="C930">
        <v>117</v>
      </c>
      <c r="D930" t="s">
        <v>9708</v>
      </c>
      <c r="E930" t="s">
        <v>9709</v>
      </c>
      <c r="F930">
        <v>15160801</v>
      </c>
      <c r="G930">
        <v>1816</v>
      </c>
      <c r="H930">
        <v>4642329</v>
      </c>
      <c r="I930">
        <v>1762</v>
      </c>
      <c r="J930" t="s">
        <v>9384</v>
      </c>
      <c r="K930" s="1">
        <v>41680</v>
      </c>
      <c r="L930">
        <v>69</v>
      </c>
      <c r="M930" t="s">
        <v>517</v>
      </c>
      <c r="N930">
        <v>2612</v>
      </c>
      <c r="O930" t="s">
        <v>9710</v>
      </c>
      <c r="P930" t="s">
        <v>389</v>
      </c>
      <c r="Q930">
        <v>10482672</v>
      </c>
      <c r="R930" t="s">
        <v>25</v>
      </c>
      <c r="S930" s="4">
        <v>41961</v>
      </c>
      <c r="T930" t="s">
        <v>1057</v>
      </c>
      <c r="U930" t="s">
        <v>305</v>
      </c>
      <c r="V930" t="s">
        <v>38</v>
      </c>
      <c r="W930" t="s">
        <v>751</v>
      </c>
      <c r="X930" t="s">
        <v>25711</v>
      </c>
      <c r="Y930" t="s">
        <v>25712</v>
      </c>
      <c r="Z930" t="s">
        <v>9711</v>
      </c>
      <c r="AA930" t="s">
        <v>18419</v>
      </c>
      <c r="AB930" s="4">
        <v>41845</v>
      </c>
      <c r="AC930" t="b">
        <v>1</v>
      </c>
      <c r="AD930" t="s">
        <v>238</v>
      </c>
      <c r="AE930">
        <v>94</v>
      </c>
      <c r="AF930" t="s">
        <v>9708</v>
      </c>
      <c r="AG930" t="s">
        <v>25713</v>
      </c>
      <c r="AH930">
        <v>2014</v>
      </c>
      <c r="AI930" t="s">
        <v>18874</v>
      </c>
      <c r="AJ930" t="s">
        <v>18427</v>
      </c>
    </row>
    <row r="931" spans="1:36" x14ac:dyDescent="0.25">
      <c r="A931">
        <v>4028</v>
      </c>
      <c r="B931">
        <v>2016</v>
      </c>
      <c r="C931">
        <v>119</v>
      </c>
      <c r="D931" t="s">
        <v>14211</v>
      </c>
      <c r="E931" t="s">
        <v>7485</v>
      </c>
      <c r="F931">
        <v>15141934</v>
      </c>
      <c r="G931">
        <v>155</v>
      </c>
      <c r="H931">
        <v>223983</v>
      </c>
      <c r="I931">
        <v>137</v>
      </c>
      <c r="J931" t="s">
        <v>14101</v>
      </c>
      <c r="K931" t="s">
        <v>14212</v>
      </c>
      <c r="L931">
        <v>67</v>
      </c>
      <c r="M931" t="s">
        <v>517</v>
      </c>
      <c r="N931">
        <v>4027</v>
      </c>
      <c r="O931" t="s">
        <v>14213</v>
      </c>
      <c r="P931" t="s">
        <v>414</v>
      </c>
      <c r="Q931">
        <v>7437581</v>
      </c>
      <c r="R931" t="s">
        <v>25</v>
      </c>
      <c r="S931">
        <v>-1</v>
      </c>
      <c r="T931" t="s">
        <v>508</v>
      </c>
      <c r="U931" t="s">
        <v>509</v>
      </c>
      <c r="V931" t="s">
        <v>38</v>
      </c>
      <c r="W931" t="s">
        <v>527</v>
      </c>
      <c r="X931" t="s">
        <v>29363</v>
      </c>
      <c r="Y931" t="s">
        <v>29364</v>
      </c>
      <c r="Z931" t="s">
        <v>14214</v>
      </c>
      <c r="AA931" t="s">
        <v>18405</v>
      </c>
      <c r="AB931" t="s">
        <v>29263</v>
      </c>
      <c r="AC931" t="b">
        <v>1</v>
      </c>
      <c r="AD931">
        <v>10</v>
      </c>
      <c r="AE931">
        <v>45</v>
      </c>
      <c r="AF931" t="s">
        <v>14211</v>
      </c>
      <c r="AG931" t="s">
        <v>508</v>
      </c>
      <c r="AH931">
        <v>2016</v>
      </c>
      <c r="AI931" t="s">
        <v>18805</v>
      </c>
      <c r="AJ931" t="s">
        <v>18474</v>
      </c>
    </row>
    <row r="932" spans="1:36" x14ac:dyDescent="0.25">
      <c r="A932">
        <v>1261</v>
      </c>
      <c r="B932">
        <v>2012</v>
      </c>
      <c r="C932">
        <v>122</v>
      </c>
      <c r="D932" t="s">
        <v>5254</v>
      </c>
      <c r="E932" t="s">
        <v>181</v>
      </c>
      <c r="F932">
        <v>15026056</v>
      </c>
      <c r="G932">
        <v>2424</v>
      </c>
      <c r="H932">
        <v>6812900</v>
      </c>
      <c r="I932">
        <v>2424</v>
      </c>
      <c r="J932" t="s">
        <v>5255</v>
      </c>
      <c r="K932" t="s">
        <v>4855</v>
      </c>
      <c r="L932">
        <v>82</v>
      </c>
      <c r="M932" t="s">
        <v>181</v>
      </c>
      <c r="N932">
        <v>1260</v>
      </c>
      <c r="O932" t="s">
        <v>5256</v>
      </c>
      <c r="P932" t="s">
        <v>1461</v>
      </c>
      <c r="Q932">
        <v>14900000</v>
      </c>
      <c r="R932" t="s">
        <v>25</v>
      </c>
      <c r="S932" s="4">
        <v>41359</v>
      </c>
      <c r="T932" t="s">
        <v>5257</v>
      </c>
      <c r="U932" t="s">
        <v>2458</v>
      </c>
      <c r="V932" t="s">
        <v>38</v>
      </c>
      <c r="W932" t="s">
        <v>211</v>
      </c>
      <c r="X932" t="s">
        <v>22074</v>
      </c>
      <c r="Y932" t="s">
        <v>22075</v>
      </c>
      <c r="Z932" t="s">
        <v>2943</v>
      </c>
      <c r="AA932" t="s">
        <v>18497</v>
      </c>
      <c r="AB932" s="4">
        <v>41243</v>
      </c>
      <c r="AC932" t="b">
        <v>1</v>
      </c>
      <c r="AD932" t="s">
        <v>82</v>
      </c>
      <c r="AE932">
        <v>97</v>
      </c>
      <c r="AF932" t="s">
        <v>5254</v>
      </c>
      <c r="AG932" t="s">
        <v>22076</v>
      </c>
      <c r="AH932">
        <v>2012</v>
      </c>
      <c r="AI932" t="s">
        <v>18512</v>
      </c>
      <c r="AJ932" t="s">
        <v>18642</v>
      </c>
    </row>
    <row r="933" spans="1:36" x14ac:dyDescent="0.25">
      <c r="A933">
        <v>1262</v>
      </c>
      <c r="B933">
        <v>2012</v>
      </c>
      <c r="C933">
        <v>123</v>
      </c>
      <c r="D933" t="s">
        <v>5258</v>
      </c>
      <c r="E933" t="s">
        <v>601</v>
      </c>
      <c r="F933">
        <v>15024049</v>
      </c>
      <c r="G933">
        <v>1480</v>
      </c>
      <c r="H933">
        <v>4174915</v>
      </c>
      <c r="I933">
        <v>1480</v>
      </c>
      <c r="J933" s="1">
        <v>41253</v>
      </c>
      <c r="K933" t="s">
        <v>5059</v>
      </c>
      <c r="L933">
        <v>69</v>
      </c>
      <c r="M933" t="s">
        <v>57</v>
      </c>
      <c r="N933">
        <v>1261</v>
      </c>
      <c r="O933" t="s">
        <v>5259</v>
      </c>
      <c r="P933" t="s">
        <v>5260</v>
      </c>
      <c r="Q933">
        <v>15000000</v>
      </c>
      <c r="R933" t="s">
        <v>975</v>
      </c>
      <c r="S933" s="4">
        <v>41303</v>
      </c>
      <c r="T933" t="s">
        <v>5261</v>
      </c>
      <c r="U933" t="s">
        <v>1128</v>
      </c>
      <c r="V933" t="s">
        <v>5262</v>
      </c>
      <c r="W933" t="s">
        <v>279</v>
      </c>
      <c r="X933" t="s">
        <v>22077</v>
      </c>
      <c r="Y933" t="s">
        <v>22078</v>
      </c>
      <c r="Z933" t="s">
        <v>605</v>
      </c>
      <c r="AA933" t="s">
        <v>18497</v>
      </c>
      <c r="AB933" t="s">
        <v>21744</v>
      </c>
      <c r="AC933" t="b">
        <v>1</v>
      </c>
      <c r="AD933" t="s">
        <v>32</v>
      </c>
      <c r="AE933">
        <v>110</v>
      </c>
      <c r="AF933" t="s">
        <v>5258</v>
      </c>
      <c r="AG933" t="s">
        <v>5261</v>
      </c>
      <c r="AH933">
        <v>2012</v>
      </c>
      <c r="AI933" t="s">
        <v>18553</v>
      </c>
      <c r="AJ933" t="s">
        <v>18443</v>
      </c>
    </row>
    <row r="934" spans="1:36" x14ac:dyDescent="0.25">
      <c r="A934">
        <v>664</v>
      </c>
      <c r="B934">
        <v>2011</v>
      </c>
      <c r="C934">
        <v>127</v>
      </c>
      <c r="D934" t="s">
        <v>3046</v>
      </c>
      <c r="E934" t="s">
        <v>915</v>
      </c>
      <c r="F934">
        <v>15013650</v>
      </c>
      <c r="G934">
        <v>2524</v>
      </c>
      <c r="H934">
        <v>6076859</v>
      </c>
      <c r="I934">
        <v>2524</v>
      </c>
      <c r="J934" s="1">
        <v>40822</v>
      </c>
      <c r="K934" t="s">
        <v>2901</v>
      </c>
      <c r="L934">
        <v>69</v>
      </c>
      <c r="M934" t="s">
        <v>57</v>
      </c>
      <c r="N934">
        <v>663</v>
      </c>
      <c r="O934" t="s">
        <v>3047</v>
      </c>
      <c r="P934" t="s">
        <v>225</v>
      </c>
      <c r="Q934">
        <v>15000994</v>
      </c>
      <c r="R934" t="s">
        <v>25</v>
      </c>
      <c r="S934" t="s">
        <v>20087</v>
      </c>
      <c r="T934" t="s">
        <v>3048</v>
      </c>
      <c r="U934" t="s">
        <v>410</v>
      </c>
      <c r="V934" t="s">
        <v>38</v>
      </c>
      <c r="W934" t="s">
        <v>398</v>
      </c>
      <c r="X934" t="s">
        <v>20409</v>
      </c>
      <c r="Y934" t="s">
        <v>20410</v>
      </c>
      <c r="Z934" t="s">
        <v>2678</v>
      </c>
      <c r="AA934" t="s">
        <v>18411</v>
      </c>
      <c r="AB934" s="4">
        <v>40704</v>
      </c>
      <c r="AC934" t="b">
        <v>1</v>
      </c>
      <c r="AD934" t="s">
        <v>549</v>
      </c>
      <c r="AE934">
        <v>91</v>
      </c>
      <c r="AF934" t="s">
        <v>20411</v>
      </c>
      <c r="AG934" t="s">
        <v>20412</v>
      </c>
      <c r="AH934">
        <v>2011</v>
      </c>
      <c r="AI934" t="s">
        <v>18633</v>
      </c>
      <c r="AJ934" t="s">
        <v>18788</v>
      </c>
    </row>
    <row r="935" spans="1:36" x14ac:dyDescent="0.25">
      <c r="A935">
        <v>4029</v>
      </c>
      <c r="B935">
        <v>2016</v>
      </c>
      <c r="C935">
        <v>120</v>
      </c>
      <c r="D935" t="s">
        <v>1079</v>
      </c>
      <c r="E935" t="s">
        <v>259</v>
      </c>
      <c r="F935">
        <v>14904426</v>
      </c>
      <c r="G935">
        <v>3022</v>
      </c>
      <c r="H935">
        <v>5461475</v>
      </c>
      <c r="I935">
        <v>3022</v>
      </c>
      <c r="J935" t="s">
        <v>13944</v>
      </c>
      <c r="K935" t="s">
        <v>13790</v>
      </c>
      <c r="L935">
        <v>69</v>
      </c>
      <c r="M935" t="s">
        <v>259</v>
      </c>
      <c r="N935">
        <v>4028</v>
      </c>
      <c r="O935" t="s">
        <v>14215</v>
      </c>
      <c r="P935" t="s">
        <v>487</v>
      </c>
      <c r="Q935">
        <v>14896798</v>
      </c>
      <c r="R935" t="s">
        <v>25</v>
      </c>
      <c r="S935" s="4">
        <v>42752</v>
      </c>
      <c r="T935" t="s">
        <v>2871</v>
      </c>
      <c r="U935" t="s">
        <v>382</v>
      </c>
      <c r="V935" t="s">
        <v>14216</v>
      </c>
      <c r="W935" t="s">
        <v>236</v>
      </c>
      <c r="X935" t="s">
        <v>29365</v>
      </c>
      <c r="Y935" t="s">
        <v>29366</v>
      </c>
      <c r="Z935" t="s">
        <v>263</v>
      </c>
      <c r="AA935" t="s">
        <v>18419</v>
      </c>
      <c r="AB935" t="s">
        <v>29131</v>
      </c>
      <c r="AC935" t="b">
        <v>1</v>
      </c>
      <c r="AD935" t="s">
        <v>549</v>
      </c>
      <c r="AE935">
        <v>105</v>
      </c>
      <c r="AF935" t="s">
        <v>1079</v>
      </c>
      <c r="AG935" t="s">
        <v>29367</v>
      </c>
      <c r="AH935">
        <v>2016</v>
      </c>
      <c r="AI935" t="s">
        <v>18528</v>
      </c>
      <c r="AJ935" t="s">
        <v>18601</v>
      </c>
    </row>
    <row r="936" spans="1:36" x14ac:dyDescent="0.25">
      <c r="A936">
        <v>2614</v>
      </c>
      <c r="B936">
        <v>2014</v>
      </c>
      <c r="C936">
        <v>118</v>
      </c>
      <c r="D936" t="s">
        <v>9712</v>
      </c>
      <c r="E936" t="s">
        <v>4790</v>
      </c>
      <c r="F936">
        <v>14904384</v>
      </c>
      <c r="G936">
        <v>2072</v>
      </c>
      <c r="H936">
        <v>6469857</v>
      </c>
      <c r="I936">
        <v>2072</v>
      </c>
      <c r="J936" s="1">
        <v>41859</v>
      </c>
      <c r="K936" s="1">
        <v>41680</v>
      </c>
      <c r="L936">
        <v>55</v>
      </c>
      <c r="M936" t="s">
        <v>57</v>
      </c>
      <c r="N936">
        <v>2613</v>
      </c>
      <c r="O936" t="s">
        <v>9713</v>
      </c>
      <c r="P936">
        <v>-1</v>
      </c>
      <c r="Q936">
        <v>13617501</v>
      </c>
      <c r="R936" t="s">
        <v>25</v>
      </c>
      <c r="S936" s="4">
        <v>41947</v>
      </c>
      <c r="T936" t="s">
        <v>9714</v>
      </c>
      <c r="U936" t="s">
        <v>429</v>
      </c>
      <c r="V936" t="s">
        <v>38</v>
      </c>
      <c r="W936" t="s">
        <v>270</v>
      </c>
      <c r="X936" t="s">
        <v>25714</v>
      </c>
      <c r="Y936" t="s">
        <v>25715</v>
      </c>
      <c r="Z936" t="s">
        <v>455</v>
      </c>
      <c r="AA936" t="s">
        <v>18419</v>
      </c>
      <c r="AB936" t="s">
        <v>25368</v>
      </c>
      <c r="AC936" t="b">
        <v>1</v>
      </c>
      <c r="AD936" t="s">
        <v>196</v>
      </c>
      <c r="AE936">
        <v>112</v>
      </c>
      <c r="AF936" t="s">
        <v>9712</v>
      </c>
      <c r="AG936" t="s">
        <v>25716</v>
      </c>
      <c r="AH936">
        <v>2014</v>
      </c>
      <c r="AI936" t="s">
        <v>18547</v>
      </c>
      <c r="AJ936">
        <v>-6</v>
      </c>
    </row>
    <row r="937" spans="1:36" x14ac:dyDescent="0.25">
      <c r="A937">
        <v>125</v>
      </c>
      <c r="B937">
        <v>2010</v>
      </c>
      <c r="C937">
        <v>125</v>
      </c>
      <c r="D937" t="s">
        <v>799</v>
      </c>
      <c r="E937" t="s">
        <v>86</v>
      </c>
      <c r="F937">
        <v>14744435</v>
      </c>
      <c r="G937">
        <v>2572</v>
      </c>
      <c r="H937">
        <v>6842220</v>
      </c>
      <c r="I937">
        <v>2572</v>
      </c>
      <c r="J937" s="1">
        <v>40400</v>
      </c>
      <c r="K937" s="1">
        <v>40279</v>
      </c>
      <c r="L937">
        <v>27</v>
      </c>
      <c r="M937" t="s">
        <v>86</v>
      </c>
      <c r="N937">
        <v>124</v>
      </c>
      <c r="O937" t="s">
        <v>800</v>
      </c>
      <c r="P937" t="s">
        <v>389</v>
      </c>
      <c r="Q937">
        <v>14637490</v>
      </c>
      <c r="R937" t="s">
        <v>25</v>
      </c>
      <c r="S937" t="s">
        <v>18602</v>
      </c>
      <c r="T937" t="s">
        <v>801</v>
      </c>
      <c r="U937" t="s">
        <v>627</v>
      </c>
      <c r="V937" t="s">
        <v>38</v>
      </c>
      <c r="W937" t="s">
        <v>640</v>
      </c>
      <c r="X937" t="s">
        <v>18904</v>
      </c>
      <c r="Y937" t="s">
        <v>18905</v>
      </c>
      <c r="Z937" t="s">
        <v>94</v>
      </c>
      <c r="AA937" t="s">
        <v>18497</v>
      </c>
      <c r="AB937" t="s">
        <v>18680</v>
      </c>
      <c r="AC937" t="b">
        <v>1</v>
      </c>
      <c r="AD937" t="s">
        <v>18906</v>
      </c>
      <c r="AE937">
        <v>107</v>
      </c>
      <c r="AF937" t="s">
        <v>799</v>
      </c>
      <c r="AG937" t="s">
        <v>801</v>
      </c>
      <c r="AH937">
        <v>2010</v>
      </c>
      <c r="AI937" t="s">
        <v>18798</v>
      </c>
      <c r="AJ937" t="s">
        <v>18907</v>
      </c>
    </row>
    <row r="938" spans="1:36" x14ac:dyDescent="0.25">
      <c r="A938">
        <v>4030</v>
      </c>
      <c r="B938">
        <v>2016</v>
      </c>
      <c r="C938">
        <v>121</v>
      </c>
      <c r="D938" t="s">
        <v>14217</v>
      </c>
      <c r="E938" t="s">
        <v>4790</v>
      </c>
      <c r="F938">
        <v>14708696</v>
      </c>
      <c r="G938">
        <v>2683</v>
      </c>
      <c r="H938">
        <v>5767278</v>
      </c>
      <c r="I938">
        <v>2683</v>
      </c>
      <c r="J938" t="s">
        <v>13794</v>
      </c>
      <c r="K938" t="s">
        <v>13986</v>
      </c>
      <c r="L938">
        <v>41</v>
      </c>
      <c r="M938" t="s">
        <v>57</v>
      </c>
      <c r="N938">
        <v>4029</v>
      </c>
      <c r="O938" t="s">
        <v>14218</v>
      </c>
      <c r="P938">
        <v>-1</v>
      </c>
      <c r="Q938">
        <v>-1</v>
      </c>
      <c r="R938" t="s">
        <v>79</v>
      </c>
      <c r="S938" s="4">
        <v>42577</v>
      </c>
      <c r="T938" t="s">
        <v>7650</v>
      </c>
      <c r="U938" t="s">
        <v>727</v>
      </c>
      <c r="V938" t="s">
        <v>299</v>
      </c>
      <c r="W938" t="s">
        <v>332</v>
      </c>
      <c r="X938" t="s">
        <v>29368</v>
      </c>
      <c r="Y938" t="s">
        <v>29369</v>
      </c>
      <c r="Z938" t="s">
        <v>63</v>
      </c>
      <c r="AA938" t="s">
        <v>18497</v>
      </c>
      <c r="AB938" t="s">
        <v>29000</v>
      </c>
      <c r="AC938" t="b">
        <v>1</v>
      </c>
      <c r="AD938">
        <v>3</v>
      </c>
      <c r="AE938">
        <v>113</v>
      </c>
      <c r="AF938" t="s">
        <v>29370</v>
      </c>
      <c r="AG938" t="s">
        <v>29371</v>
      </c>
      <c r="AH938">
        <v>2016</v>
      </c>
      <c r="AI938" t="s">
        <v>18677</v>
      </c>
      <c r="AJ938" t="s">
        <v>18448</v>
      </c>
    </row>
    <row r="939" spans="1:36" x14ac:dyDescent="0.25">
      <c r="A939">
        <v>4761</v>
      </c>
      <c r="B939">
        <v>2017</v>
      </c>
      <c r="C939">
        <v>115</v>
      </c>
      <c r="D939" t="s">
        <v>16580</v>
      </c>
      <c r="E939" t="s">
        <v>11945</v>
      </c>
      <c r="F939">
        <v>14682684</v>
      </c>
      <c r="G939">
        <v>1386</v>
      </c>
      <c r="H939">
        <v>3967885</v>
      </c>
      <c r="I939">
        <v>1174</v>
      </c>
      <c r="J939" s="1">
        <v>42920</v>
      </c>
      <c r="K939" t="s">
        <v>16581</v>
      </c>
      <c r="L939">
        <v>83</v>
      </c>
      <c r="M939" t="s">
        <v>517</v>
      </c>
      <c r="N939">
        <v>4760</v>
      </c>
      <c r="O939" t="s">
        <v>16582</v>
      </c>
      <c r="P939">
        <v>-1</v>
      </c>
      <c r="Q939">
        <v>14678714</v>
      </c>
      <c r="R939" t="s">
        <v>25</v>
      </c>
      <c r="S939" t="s">
        <v>30000</v>
      </c>
      <c r="T939" t="s">
        <v>1391</v>
      </c>
      <c r="U939" t="s">
        <v>188</v>
      </c>
      <c r="V939" t="s">
        <v>38</v>
      </c>
      <c r="W939">
        <v>5</v>
      </c>
      <c r="X939" t="s">
        <v>31207</v>
      </c>
      <c r="Y939" t="s">
        <v>31208</v>
      </c>
      <c r="Z939" t="s">
        <v>12311</v>
      </c>
      <c r="AA939" t="s">
        <v>18411</v>
      </c>
      <c r="AB939" t="s">
        <v>31041</v>
      </c>
      <c r="AC939" t="b">
        <v>1</v>
      </c>
      <c r="AD939" t="s">
        <v>384</v>
      </c>
      <c r="AE939">
        <v>112</v>
      </c>
      <c r="AF939" t="s">
        <v>16580</v>
      </c>
      <c r="AG939" t="s">
        <v>31209</v>
      </c>
      <c r="AH939">
        <v>2017</v>
      </c>
      <c r="AI939">
        <v>-5</v>
      </c>
      <c r="AJ939" t="s">
        <v>18646</v>
      </c>
    </row>
    <row r="940" spans="1:36" x14ac:dyDescent="0.25">
      <c r="A940">
        <v>3314</v>
      </c>
      <c r="B940">
        <v>2015</v>
      </c>
      <c r="C940">
        <v>111</v>
      </c>
      <c r="D940" t="s">
        <v>11937</v>
      </c>
      <c r="E940" t="s">
        <v>7429</v>
      </c>
      <c r="F940">
        <v>14677654</v>
      </c>
      <c r="G940">
        <v>862</v>
      </c>
      <c r="H940">
        <v>118298</v>
      </c>
      <c r="I940">
        <v>4</v>
      </c>
      <c r="J940" t="s">
        <v>11695</v>
      </c>
      <c r="K940" t="s">
        <v>11803</v>
      </c>
      <c r="L940">
        <v>190</v>
      </c>
      <c r="M940" t="s">
        <v>7429</v>
      </c>
      <c r="N940">
        <v>3313</v>
      </c>
      <c r="O940" t="s">
        <v>11938</v>
      </c>
      <c r="P940" t="s">
        <v>11939</v>
      </c>
      <c r="Q940">
        <v>14677654</v>
      </c>
      <c r="R940" t="s">
        <v>11940</v>
      </c>
      <c r="S940" s="4">
        <v>42430</v>
      </c>
      <c r="T940" t="s">
        <v>9179</v>
      </c>
      <c r="U940" t="s">
        <v>244</v>
      </c>
      <c r="V940" t="s">
        <v>38</v>
      </c>
      <c r="W940" t="s">
        <v>83</v>
      </c>
      <c r="X940" t="s">
        <v>27531</v>
      </c>
      <c r="Y940" t="s">
        <v>27532</v>
      </c>
      <c r="Z940" t="s">
        <v>11941</v>
      </c>
      <c r="AA940" t="s">
        <v>18497</v>
      </c>
      <c r="AB940" s="4">
        <v>42391</v>
      </c>
      <c r="AC940" t="b">
        <v>1</v>
      </c>
      <c r="AD940" t="s">
        <v>889</v>
      </c>
      <c r="AE940">
        <v>118</v>
      </c>
      <c r="AF940" t="s">
        <v>11937</v>
      </c>
      <c r="AG940" t="s">
        <v>27533</v>
      </c>
      <c r="AH940">
        <v>2015</v>
      </c>
      <c r="AI940" t="s">
        <v>18870</v>
      </c>
      <c r="AJ940" t="s">
        <v>18888</v>
      </c>
    </row>
    <row r="941" spans="1:36" x14ac:dyDescent="0.25">
      <c r="A941">
        <v>2615</v>
      </c>
      <c r="B941">
        <v>2014</v>
      </c>
      <c r="C941">
        <v>119</v>
      </c>
      <c r="D941" t="s">
        <v>9715</v>
      </c>
      <c r="E941" t="s">
        <v>915</v>
      </c>
      <c r="F941">
        <v>14618727</v>
      </c>
      <c r="G941">
        <v>1789</v>
      </c>
      <c r="H941">
        <v>6200284</v>
      </c>
      <c r="I941">
        <v>1789</v>
      </c>
      <c r="J941" t="s">
        <v>9431</v>
      </c>
      <c r="K941" s="1">
        <v>41761</v>
      </c>
      <c r="L941">
        <v>83</v>
      </c>
      <c r="M941" t="s">
        <v>57</v>
      </c>
      <c r="N941">
        <v>2614</v>
      </c>
      <c r="O941" t="s">
        <v>9716</v>
      </c>
      <c r="P941" t="s">
        <v>9717</v>
      </c>
      <c r="Q941">
        <v>14617945</v>
      </c>
      <c r="R941" t="s">
        <v>25</v>
      </c>
      <c r="S941" t="s">
        <v>25347</v>
      </c>
      <c r="T941" t="s">
        <v>9718</v>
      </c>
      <c r="U941" t="s">
        <v>429</v>
      </c>
      <c r="V941" t="s">
        <v>38</v>
      </c>
      <c r="W941" t="s">
        <v>52</v>
      </c>
      <c r="X941" t="s">
        <v>25717</v>
      </c>
      <c r="Y941" t="s">
        <v>25718</v>
      </c>
      <c r="Z941" t="s">
        <v>2678</v>
      </c>
      <c r="AA941" t="s">
        <v>18419</v>
      </c>
      <c r="AB941" s="4">
        <v>41957</v>
      </c>
      <c r="AC941" t="b">
        <v>1</v>
      </c>
      <c r="AD941" t="s">
        <v>773</v>
      </c>
      <c r="AE941">
        <v>116</v>
      </c>
      <c r="AF941" t="s">
        <v>9715</v>
      </c>
      <c r="AG941" t="s">
        <v>9718</v>
      </c>
      <c r="AH941">
        <v>2014</v>
      </c>
      <c r="AI941" t="s">
        <v>18493</v>
      </c>
      <c r="AJ941" t="s">
        <v>18579</v>
      </c>
    </row>
    <row r="942" spans="1:36" x14ac:dyDescent="0.25">
      <c r="A942">
        <v>665</v>
      </c>
      <c r="B942">
        <v>2011</v>
      </c>
      <c r="C942">
        <v>128</v>
      </c>
      <c r="D942" t="s">
        <v>3049</v>
      </c>
      <c r="E942" t="s">
        <v>181</v>
      </c>
      <c r="F942">
        <v>14600347</v>
      </c>
      <c r="G942">
        <v>630</v>
      </c>
      <c r="H942">
        <v>1750507</v>
      </c>
      <c r="I942">
        <v>244</v>
      </c>
      <c r="J942" t="s">
        <v>2656</v>
      </c>
      <c r="K942" s="1">
        <v>40667</v>
      </c>
      <c r="L942">
        <v>133</v>
      </c>
      <c r="M942" t="s">
        <v>181</v>
      </c>
      <c r="N942">
        <v>664</v>
      </c>
      <c r="O942" t="s">
        <v>3050</v>
      </c>
      <c r="P942" t="s">
        <v>3051</v>
      </c>
      <c r="Q942">
        <v>12600000</v>
      </c>
      <c r="R942" t="s">
        <v>70</v>
      </c>
      <c r="S942" s="4">
        <v>40981</v>
      </c>
      <c r="T942" t="s">
        <v>3052</v>
      </c>
      <c r="U942" t="s">
        <v>298</v>
      </c>
      <c r="V942" t="s">
        <v>299</v>
      </c>
      <c r="W942" t="s">
        <v>41</v>
      </c>
      <c r="X942" t="s">
        <v>20413</v>
      </c>
      <c r="Y942" t="s">
        <v>20414</v>
      </c>
      <c r="Z942" t="s">
        <v>189</v>
      </c>
      <c r="AA942" t="s">
        <v>18497</v>
      </c>
      <c r="AB942" t="s">
        <v>20156</v>
      </c>
      <c r="AC942" t="b">
        <v>1</v>
      </c>
      <c r="AD942" t="s">
        <v>32</v>
      </c>
      <c r="AE942">
        <v>99</v>
      </c>
      <c r="AF942" t="s">
        <v>3049</v>
      </c>
      <c r="AG942" t="s">
        <v>20415</v>
      </c>
      <c r="AH942">
        <v>2011</v>
      </c>
      <c r="AI942" t="s">
        <v>18415</v>
      </c>
      <c r="AJ942">
        <v>-7</v>
      </c>
    </row>
    <row r="943" spans="1:36" x14ac:dyDescent="0.25">
      <c r="A943">
        <v>1263</v>
      </c>
      <c r="B943">
        <v>2012</v>
      </c>
      <c r="C943">
        <v>124</v>
      </c>
      <c r="D943" t="s">
        <v>5263</v>
      </c>
      <c r="E943" t="s">
        <v>66</v>
      </c>
      <c r="F943">
        <v>14531294</v>
      </c>
      <c r="G943">
        <v>52</v>
      </c>
      <c r="H943">
        <v>270228</v>
      </c>
      <c r="I943">
        <v>50</v>
      </c>
      <c r="J943" t="s">
        <v>4921</v>
      </c>
      <c r="K943" t="s">
        <v>5264</v>
      </c>
      <c r="L943">
        <v>85</v>
      </c>
      <c r="M943" t="s">
        <v>66</v>
      </c>
      <c r="N943">
        <v>1262</v>
      </c>
      <c r="O943" t="s">
        <v>5265</v>
      </c>
      <c r="P943" t="s">
        <v>414</v>
      </c>
      <c r="Q943">
        <v>14445922</v>
      </c>
      <c r="R943" t="s">
        <v>25</v>
      </c>
      <c r="S943" s="4">
        <v>41359</v>
      </c>
      <c r="T943" t="s">
        <v>5266</v>
      </c>
      <c r="U943" t="s">
        <v>509</v>
      </c>
      <c r="V943" t="s">
        <v>38</v>
      </c>
      <c r="W943" t="s">
        <v>64</v>
      </c>
      <c r="X943" t="s">
        <v>22079</v>
      </c>
      <c r="Y943" t="s">
        <v>22080</v>
      </c>
      <c r="Z943" t="s">
        <v>72</v>
      </c>
      <c r="AA943" t="s">
        <v>18405</v>
      </c>
      <c r="AB943" t="s">
        <v>21789</v>
      </c>
      <c r="AC943" t="b">
        <v>1</v>
      </c>
      <c r="AD943" t="s">
        <v>221</v>
      </c>
      <c r="AE943">
        <v>40</v>
      </c>
      <c r="AF943" t="s">
        <v>22081</v>
      </c>
      <c r="AG943" t="s">
        <v>22082</v>
      </c>
      <c r="AH943">
        <v>2012</v>
      </c>
      <c r="AI943" t="s">
        <v>18907</v>
      </c>
      <c r="AJ943" t="s">
        <v>18553</v>
      </c>
    </row>
    <row r="944" spans="1:36" x14ac:dyDescent="0.25">
      <c r="A944">
        <v>2616</v>
      </c>
      <c r="B944">
        <v>2014</v>
      </c>
      <c r="C944">
        <v>120</v>
      </c>
      <c r="D944" t="s">
        <v>9719</v>
      </c>
      <c r="E944" t="s">
        <v>181</v>
      </c>
      <c r="F944">
        <v>14482031</v>
      </c>
      <c r="G944">
        <v>1408</v>
      </c>
      <c r="H944">
        <v>3001738</v>
      </c>
      <c r="I944">
        <v>1307</v>
      </c>
      <c r="J944" t="s">
        <v>9287</v>
      </c>
      <c r="K944" t="s">
        <v>9720</v>
      </c>
      <c r="L944">
        <v>91</v>
      </c>
      <c r="M944" t="s">
        <v>181</v>
      </c>
      <c r="N944">
        <v>2615</v>
      </c>
      <c r="O944" t="s">
        <v>9721</v>
      </c>
      <c r="P944" t="s">
        <v>9722</v>
      </c>
      <c r="Q944">
        <v>8021168</v>
      </c>
      <c r="R944" t="s">
        <v>460</v>
      </c>
      <c r="S944" t="s">
        <v>25719</v>
      </c>
      <c r="T944" t="s">
        <v>36</v>
      </c>
      <c r="U944" t="s">
        <v>1442</v>
      </c>
      <c r="V944" t="s">
        <v>245</v>
      </c>
      <c r="W944" t="s">
        <v>221</v>
      </c>
      <c r="X944" t="s">
        <v>25720</v>
      </c>
      <c r="Y944" t="s">
        <v>25721</v>
      </c>
      <c r="Z944" t="s">
        <v>189</v>
      </c>
      <c r="AA944" t="s">
        <v>18419</v>
      </c>
      <c r="AB944" t="s">
        <v>25398</v>
      </c>
      <c r="AC944" t="b">
        <v>1</v>
      </c>
      <c r="AD944" t="s">
        <v>52</v>
      </c>
      <c r="AE944">
        <v>106</v>
      </c>
      <c r="AF944" t="s">
        <v>9719</v>
      </c>
      <c r="AG944" t="s">
        <v>25722</v>
      </c>
      <c r="AH944">
        <v>2014</v>
      </c>
      <c r="AI944" t="s">
        <v>18642</v>
      </c>
      <c r="AJ944">
        <v>-7</v>
      </c>
    </row>
    <row r="945" spans="1:36" x14ac:dyDescent="0.25">
      <c r="A945">
        <v>4031</v>
      </c>
      <c r="B945">
        <v>2016</v>
      </c>
      <c r="C945">
        <v>122</v>
      </c>
      <c r="D945" t="s">
        <v>14219</v>
      </c>
      <c r="E945" t="s">
        <v>884</v>
      </c>
      <c r="F945">
        <v>14444999</v>
      </c>
      <c r="G945">
        <v>979</v>
      </c>
      <c r="H945">
        <v>84986</v>
      </c>
      <c r="I945">
        <v>4</v>
      </c>
      <c r="J945" s="1">
        <v>42677</v>
      </c>
      <c r="K945" t="s">
        <v>13854</v>
      </c>
      <c r="L945">
        <v>139</v>
      </c>
      <c r="M945" t="s">
        <v>884</v>
      </c>
      <c r="N945">
        <v>4030</v>
      </c>
      <c r="O945" t="s">
        <v>14220</v>
      </c>
      <c r="P945" t="s">
        <v>1365</v>
      </c>
      <c r="Q945">
        <v>14443077</v>
      </c>
      <c r="R945" t="s">
        <v>25</v>
      </c>
      <c r="S945" s="4">
        <v>42535</v>
      </c>
      <c r="T945" t="s">
        <v>14221</v>
      </c>
      <c r="U945" t="s">
        <v>305</v>
      </c>
      <c r="V945" t="s">
        <v>38</v>
      </c>
      <c r="W945" t="s">
        <v>103</v>
      </c>
      <c r="X945" t="s">
        <v>29372</v>
      </c>
      <c r="Y945" t="s">
        <v>29373</v>
      </c>
      <c r="Z945" t="s">
        <v>14222</v>
      </c>
      <c r="AA945" t="s">
        <v>18497</v>
      </c>
      <c r="AB945" t="s">
        <v>28557</v>
      </c>
      <c r="AC945" t="b">
        <v>1</v>
      </c>
      <c r="AD945" t="s">
        <v>793</v>
      </c>
      <c r="AE945">
        <v>90</v>
      </c>
      <c r="AF945" t="s">
        <v>29374</v>
      </c>
      <c r="AG945" t="s">
        <v>29375</v>
      </c>
      <c r="AH945">
        <v>2015</v>
      </c>
      <c r="AI945" t="s">
        <v>18448</v>
      </c>
      <c r="AJ945" t="s">
        <v>18553</v>
      </c>
    </row>
    <row r="946" spans="1:36" x14ac:dyDescent="0.25">
      <c r="A946">
        <v>2617</v>
      </c>
      <c r="B946">
        <v>2014</v>
      </c>
      <c r="C946">
        <v>121</v>
      </c>
      <c r="D946" t="s">
        <v>9723</v>
      </c>
      <c r="E946" t="s">
        <v>265</v>
      </c>
      <c r="F946">
        <v>14444502</v>
      </c>
      <c r="G946">
        <v>1105</v>
      </c>
      <c r="H946">
        <v>38608</v>
      </c>
      <c r="I946">
        <v>3</v>
      </c>
      <c r="J946" t="s">
        <v>9314</v>
      </c>
      <c r="K946" s="1">
        <v>41738</v>
      </c>
      <c r="L946">
        <v>69</v>
      </c>
      <c r="M946" t="s">
        <v>265</v>
      </c>
      <c r="N946">
        <v>2616</v>
      </c>
      <c r="O946" t="s">
        <v>9303</v>
      </c>
      <c r="P946" t="s">
        <v>9304</v>
      </c>
      <c r="Q946">
        <v>228636083</v>
      </c>
      <c r="R946" t="s">
        <v>25</v>
      </c>
      <c r="S946" t="s">
        <v>25322</v>
      </c>
      <c r="T946" t="s">
        <v>9305</v>
      </c>
      <c r="U946" t="s">
        <v>48</v>
      </c>
      <c r="V946" t="s">
        <v>299</v>
      </c>
      <c r="W946">
        <v>7</v>
      </c>
      <c r="X946" t="s">
        <v>25323</v>
      </c>
      <c r="Y946" t="s">
        <v>25324</v>
      </c>
      <c r="Z946" t="s">
        <v>30</v>
      </c>
      <c r="AA946" t="s">
        <v>18419</v>
      </c>
      <c r="AB946" t="s">
        <v>25325</v>
      </c>
      <c r="AC946" t="b">
        <v>1</v>
      </c>
      <c r="AD946" t="s">
        <v>118</v>
      </c>
      <c r="AE946">
        <v>136</v>
      </c>
      <c r="AF946" t="s">
        <v>9301</v>
      </c>
      <c r="AG946" t="s">
        <v>25326</v>
      </c>
      <c r="AH946">
        <v>2014</v>
      </c>
      <c r="AI946">
        <v>-7</v>
      </c>
      <c r="AJ946" t="s">
        <v>18459</v>
      </c>
    </row>
    <row r="947" spans="1:36" x14ac:dyDescent="0.25">
      <c r="A947">
        <v>3316</v>
      </c>
      <c r="B947">
        <v>2015</v>
      </c>
      <c r="C947">
        <v>113</v>
      </c>
      <c r="D947" t="s">
        <v>11942</v>
      </c>
      <c r="E947" t="s">
        <v>265</v>
      </c>
      <c r="F947">
        <v>14440985</v>
      </c>
      <c r="G947">
        <v>2778</v>
      </c>
      <c r="H947">
        <v>5454284</v>
      </c>
      <c r="I947">
        <v>2778</v>
      </c>
      <c r="J947" t="s">
        <v>11861</v>
      </c>
      <c r="K947" s="1">
        <v>42226</v>
      </c>
      <c r="L947">
        <v>48</v>
      </c>
      <c r="M947" t="s">
        <v>265</v>
      </c>
      <c r="N947">
        <v>3315</v>
      </c>
      <c r="O947" t="s">
        <v>11943</v>
      </c>
      <c r="P947">
        <v>-1</v>
      </c>
      <c r="Q947">
        <v>-1</v>
      </c>
      <c r="R947" t="s">
        <v>7342</v>
      </c>
      <c r="S947" s="4">
        <v>42332</v>
      </c>
      <c r="T947" t="s">
        <v>5026</v>
      </c>
      <c r="U947" t="s">
        <v>3380</v>
      </c>
      <c r="V947" t="s">
        <v>127</v>
      </c>
      <c r="W947">
        <v>5</v>
      </c>
      <c r="X947" t="s">
        <v>27534</v>
      </c>
      <c r="Y947" t="s">
        <v>27535</v>
      </c>
      <c r="Z947" t="s">
        <v>9589</v>
      </c>
      <c r="AA947" t="s">
        <v>18497</v>
      </c>
      <c r="AB947" t="s">
        <v>27464</v>
      </c>
      <c r="AC947" t="b">
        <v>1</v>
      </c>
      <c r="AD947" t="s">
        <v>257</v>
      </c>
      <c r="AE947">
        <v>96</v>
      </c>
      <c r="AF947" t="s">
        <v>11942</v>
      </c>
      <c r="AG947" t="s">
        <v>27536</v>
      </c>
      <c r="AH947">
        <v>2015</v>
      </c>
      <c r="AI947">
        <v>-5</v>
      </c>
      <c r="AJ947" t="s">
        <v>18646</v>
      </c>
    </row>
    <row r="948" spans="1:36" x14ac:dyDescent="0.25">
      <c r="A948">
        <v>4032</v>
      </c>
      <c r="B948">
        <v>2016</v>
      </c>
      <c r="C948">
        <v>123</v>
      </c>
      <c r="D948" t="s">
        <v>14223</v>
      </c>
      <c r="E948" t="s">
        <v>11785</v>
      </c>
      <c r="F948">
        <v>14431633</v>
      </c>
      <c r="G948">
        <v>1945</v>
      </c>
      <c r="H948">
        <v>4754215</v>
      </c>
      <c r="I948">
        <v>1945</v>
      </c>
      <c r="J948" t="s">
        <v>13829</v>
      </c>
      <c r="K948" s="1">
        <v>42491</v>
      </c>
      <c r="L948">
        <v>47</v>
      </c>
      <c r="M948" t="s">
        <v>57</v>
      </c>
      <c r="N948">
        <v>4031</v>
      </c>
      <c r="O948" t="s">
        <v>14224</v>
      </c>
      <c r="P948" t="s">
        <v>14225</v>
      </c>
      <c r="Q948">
        <v>14260193</v>
      </c>
      <c r="R948" t="s">
        <v>124</v>
      </c>
      <c r="S948" t="s">
        <v>29085</v>
      </c>
      <c r="T948" t="s">
        <v>14226</v>
      </c>
      <c r="U948" t="s">
        <v>278</v>
      </c>
      <c r="V948" t="s">
        <v>38</v>
      </c>
      <c r="W948" t="s">
        <v>74</v>
      </c>
      <c r="X948" t="s">
        <v>29376</v>
      </c>
      <c r="Y948" t="s">
        <v>29377</v>
      </c>
      <c r="Z948" t="s">
        <v>11789</v>
      </c>
      <c r="AA948" t="s">
        <v>18497</v>
      </c>
      <c r="AB948" s="4">
        <v>42692</v>
      </c>
      <c r="AC948" t="b">
        <v>1</v>
      </c>
      <c r="AD948" t="s">
        <v>190</v>
      </c>
      <c r="AE948">
        <v>104</v>
      </c>
      <c r="AF948" t="s">
        <v>14223</v>
      </c>
      <c r="AG948" t="s">
        <v>14226</v>
      </c>
      <c r="AH948">
        <v>2016</v>
      </c>
      <c r="AI948" t="s">
        <v>18433</v>
      </c>
      <c r="AJ948" t="s">
        <v>18437</v>
      </c>
    </row>
    <row r="949" spans="1:36" x14ac:dyDescent="0.25">
      <c r="A949">
        <v>3317</v>
      </c>
      <c r="B949">
        <v>2015</v>
      </c>
      <c r="C949">
        <v>114</v>
      </c>
      <c r="D949" t="s">
        <v>11944</v>
      </c>
      <c r="E949" t="s">
        <v>11945</v>
      </c>
      <c r="F949">
        <v>14394097</v>
      </c>
      <c r="G949">
        <v>1553</v>
      </c>
      <c r="H949">
        <v>4002226</v>
      </c>
      <c r="I949">
        <v>1553</v>
      </c>
      <c r="J949" t="s">
        <v>11695</v>
      </c>
      <c r="K949" s="1">
        <v>42310</v>
      </c>
      <c r="L949">
        <v>118</v>
      </c>
      <c r="M949" t="s">
        <v>517</v>
      </c>
      <c r="N949">
        <v>3316</v>
      </c>
      <c r="O949" t="s">
        <v>11946</v>
      </c>
      <c r="P949" t="s">
        <v>389</v>
      </c>
      <c r="Q949">
        <v>14393862</v>
      </c>
      <c r="R949" t="s">
        <v>25</v>
      </c>
      <c r="S949" s="4">
        <v>42388</v>
      </c>
      <c r="T949" t="s">
        <v>3713</v>
      </c>
      <c r="U949" t="s">
        <v>1547</v>
      </c>
      <c r="V949" t="s">
        <v>38</v>
      </c>
      <c r="W949" t="s">
        <v>50</v>
      </c>
      <c r="X949" t="s">
        <v>27537</v>
      </c>
      <c r="Y949" t="s">
        <v>27538</v>
      </c>
      <c r="Z949" t="s">
        <v>9487</v>
      </c>
      <c r="AA949" t="s">
        <v>18411</v>
      </c>
      <c r="AB949" t="s">
        <v>26732</v>
      </c>
      <c r="AC949" t="b">
        <v>1</v>
      </c>
      <c r="AD949" t="s">
        <v>117</v>
      </c>
      <c r="AE949">
        <v>123</v>
      </c>
      <c r="AF949" t="s">
        <v>11944</v>
      </c>
      <c r="AG949" t="s">
        <v>27539</v>
      </c>
      <c r="AH949">
        <v>2015</v>
      </c>
      <c r="AI949" t="s">
        <v>18422</v>
      </c>
      <c r="AJ949" t="s">
        <v>18415</v>
      </c>
    </row>
    <row r="950" spans="1:36" x14ac:dyDescent="0.25">
      <c r="A950">
        <v>1264</v>
      </c>
      <c r="B950">
        <v>2012</v>
      </c>
      <c r="C950">
        <v>125</v>
      </c>
      <c r="D950" t="s">
        <v>5267</v>
      </c>
      <c r="E950" t="s">
        <v>2791</v>
      </c>
      <c r="F950">
        <v>14326864</v>
      </c>
      <c r="G950">
        <v>2335</v>
      </c>
      <c r="H950">
        <v>6231836</v>
      </c>
      <c r="I950">
        <v>2308</v>
      </c>
      <c r="J950" t="s">
        <v>5086</v>
      </c>
      <c r="K950" t="s">
        <v>5268</v>
      </c>
      <c r="L950">
        <v>41</v>
      </c>
      <c r="M950" t="s">
        <v>57</v>
      </c>
      <c r="N950">
        <v>1263</v>
      </c>
      <c r="O950" t="s">
        <v>5269</v>
      </c>
      <c r="P950" t="s">
        <v>389</v>
      </c>
      <c r="Q950">
        <v>14291570</v>
      </c>
      <c r="R950" t="s">
        <v>717</v>
      </c>
      <c r="S950" s="4">
        <v>41107</v>
      </c>
      <c r="T950" t="s">
        <v>5270</v>
      </c>
      <c r="U950" t="s">
        <v>48</v>
      </c>
      <c r="V950" t="s">
        <v>5271</v>
      </c>
      <c r="W950" t="s">
        <v>64</v>
      </c>
      <c r="X950" t="s">
        <v>22083</v>
      </c>
      <c r="Y950" t="s">
        <v>22084</v>
      </c>
      <c r="Z950" t="s">
        <v>2796</v>
      </c>
      <c r="AA950" t="s">
        <v>18419</v>
      </c>
      <c r="AB950" t="s">
        <v>21937</v>
      </c>
      <c r="AC950" t="b">
        <v>1</v>
      </c>
      <c r="AD950" t="s">
        <v>398</v>
      </c>
      <c r="AE950">
        <v>95</v>
      </c>
      <c r="AF950" t="s">
        <v>5267</v>
      </c>
      <c r="AG950" t="s">
        <v>22085</v>
      </c>
      <c r="AH950">
        <v>2012</v>
      </c>
      <c r="AI950" t="s">
        <v>18907</v>
      </c>
      <c r="AJ950" t="s">
        <v>18646</v>
      </c>
    </row>
    <row r="951" spans="1:36" x14ac:dyDescent="0.25">
      <c r="A951">
        <v>4762</v>
      </c>
      <c r="B951">
        <v>2017</v>
      </c>
      <c r="C951">
        <v>116</v>
      </c>
      <c r="D951" t="s">
        <v>16583</v>
      </c>
      <c r="E951" t="s">
        <v>11850</v>
      </c>
      <c r="F951">
        <v>14301505</v>
      </c>
      <c r="G951">
        <v>2250</v>
      </c>
      <c r="H951">
        <v>5467084</v>
      </c>
      <c r="I951">
        <v>2250</v>
      </c>
      <c r="J951" t="s">
        <v>16266</v>
      </c>
      <c r="K951" s="1">
        <v>43079</v>
      </c>
      <c r="L951">
        <v>90</v>
      </c>
      <c r="M951" t="s">
        <v>57</v>
      </c>
      <c r="N951">
        <v>4761</v>
      </c>
      <c r="O951" t="s">
        <v>16584</v>
      </c>
      <c r="P951">
        <v>-1</v>
      </c>
      <c r="Q951">
        <v>14301001</v>
      </c>
      <c r="R951" t="s">
        <v>460</v>
      </c>
      <c r="S951" t="s">
        <v>30926</v>
      </c>
      <c r="T951" t="s">
        <v>9449</v>
      </c>
      <c r="U951" t="s">
        <v>1522</v>
      </c>
      <c r="V951" t="s">
        <v>38</v>
      </c>
      <c r="W951" t="s">
        <v>583</v>
      </c>
      <c r="X951" t="s">
        <v>31210</v>
      </c>
      <c r="Y951" t="s">
        <v>31211</v>
      </c>
      <c r="Z951" t="s">
        <v>11854</v>
      </c>
      <c r="AA951" t="s">
        <v>18419</v>
      </c>
      <c r="AB951" s="4">
        <v>42930</v>
      </c>
      <c r="AC951" t="b">
        <v>1</v>
      </c>
      <c r="AD951" t="s">
        <v>696</v>
      </c>
      <c r="AE951">
        <v>90</v>
      </c>
      <c r="AF951" t="s">
        <v>16583</v>
      </c>
      <c r="AG951" t="s">
        <v>31212</v>
      </c>
      <c r="AH951">
        <v>2017</v>
      </c>
      <c r="AI951" t="s">
        <v>18758</v>
      </c>
      <c r="AJ951" t="s">
        <v>18552</v>
      </c>
    </row>
    <row r="952" spans="1:36" x14ac:dyDescent="0.25">
      <c r="A952">
        <v>1934</v>
      </c>
      <c r="B952">
        <v>2013</v>
      </c>
      <c r="C952">
        <v>126</v>
      </c>
      <c r="D952" t="s">
        <v>7428</v>
      </c>
      <c r="E952" t="s">
        <v>7429</v>
      </c>
      <c r="F952">
        <v>14124284</v>
      </c>
      <c r="G952">
        <v>1379</v>
      </c>
      <c r="H952">
        <v>263002</v>
      </c>
      <c r="I952">
        <v>3</v>
      </c>
      <c r="J952" t="s">
        <v>7253</v>
      </c>
      <c r="K952" s="1">
        <v>41584</v>
      </c>
      <c r="L952">
        <v>88</v>
      </c>
      <c r="M952" t="s">
        <v>7429</v>
      </c>
      <c r="N952">
        <v>1933</v>
      </c>
      <c r="O952" t="s">
        <v>7430</v>
      </c>
      <c r="P952" t="s">
        <v>7431</v>
      </c>
      <c r="Q952">
        <v>13900000</v>
      </c>
      <c r="R952" t="s">
        <v>25</v>
      </c>
      <c r="S952" s="4">
        <v>41464</v>
      </c>
      <c r="T952" t="s">
        <v>7432</v>
      </c>
      <c r="U952" t="s">
        <v>1035</v>
      </c>
      <c r="V952" t="s">
        <v>38</v>
      </c>
      <c r="W952" t="s">
        <v>103</v>
      </c>
      <c r="X952" t="s">
        <v>23845</v>
      </c>
      <c r="Y952" t="s">
        <v>23846</v>
      </c>
      <c r="Z952" t="s">
        <v>7433</v>
      </c>
      <c r="AA952" t="s">
        <v>18497</v>
      </c>
      <c r="AB952" s="4">
        <v>41355</v>
      </c>
      <c r="AC952" t="b">
        <v>1</v>
      </c>
      <c r="AD952" t="s">
        <v>213</v>
      </c>
      <c r="AE952">
        <v>94</v>
      </c>
      <c r="AF952" t="s">
        <v>7428</v>
      </c>
      <c r="AG952" t="s">
        <v>7432</v>
      </c>
      <c r="AH952">
        <v>2012</v>
      </c>
      <c r="AI952" t="s">
        <v>18448</v>
      </c>
      <c r="AJ952" t="s">
        <v>18414</v>
      </c>
    </row>
    <row r="953" spans="1:36" x14ac:dyDescent="0.25">
      <c r="A953">
        <v>2618</v>
      </c>
      <c r="B953">
        <v>2014</v>
      </c>
      <c r="C953">
        <v>122</v>
      </c>
      <c r="D953" t="s">
        <v>9724</v>
      </c>
      <c r="E953" t="s">
        <v>1344</v>
      </c>
      <c r="F953">
        <v>14019924</v>
      </c>
      <c r="G953">
        <v>1887</v>
      </c>
      <c r="H953">
        <v>6300147</v>
      </c>
      <c r="I953">
        <v>1825</v>
      </c>
      <c r="J953" s="1">
        <v>41708</v>
      </c>
      <c r="K953" s="1">
        <v>41955</v>
      </c>
      <c r="L953">
        <v>69</v>
      </c>
      <c r="M953" t="s">
        <v>1344</v>
      </c>
      <c r="N953">
        <v>2617</v>
      </c>
      <c r="O953" t="s">
        <v>9725</v>
      </c>
      <c r="P953" t="s">
        <v>652</v>
      </c>
      <c r="Q953">
        <v>10649893</v>
      </c>
      <c r="R953" t="s">
        <v>460</v>
      </c>
      <c r="S953" s="4">
        <v>42010</v>
      </c>
      <c r="T953" t="s">
        <v>9726</v>
      </c>
      <c r="U953" t="s">
        <v>824</v>
      </c>
      <c r="V953" t="s">
        <v>38</v>
      </c>
      <c r="W953" t="s">
        <v>714</v>
      </c>
      <c r="X953" t="s">
        <v>25723</v>
      </c>
      <c r="Y953" t="s">
        <v>25724</v>
      </c>
      <c r="Z953" t="s">
        <v>1347</v>
      </c>
      <c r="AA953" t="s">
        <v>18419</v>
      </c>
      <c r="AB953" t="s">
        <v>25379</v>
      </c>
      <c r="AC953" t="b">
        <v>1</v>
      </c>
      <c r="AD953" t="s">
        <v>8005</v>
      </c>
      <c r="AE953">
        <v>110</v>
      </c>
      <c r="AF953" t="s">
        <v>25725</v>
      </c>
      <c r="AG953" t="s">
        <v>25726</v>
      </c>
      <c r="AH953">
        <v>2014</v>
      </c>
      <c r="AI953" t="s">
        <v>25054</v>
      </c>
      <c r="AJ953" t="s">
        <v>18733</v>
      </c>
    </row>
    <row r="954" spans="1:36" x14ac:dyDescent="0.25">
      <c r="A954">
        <v>4033</v>
      </c>
      <c r="B954">
        <v>2016</v>
      </c>
      <c r="C954">
        <v>124</v>
      </c>
      <c r="D954" t="s">
        <v>14227</v>
      </c>
      <c r="E954" t="s">
        <v>884</v>
      </c>
      <c r="F954">
        <v>14016568</v>
      </c>
      <c r="G954">
        <v>826</v>
      </c>
      <c r="H954">
        <v>133513</v>
      </c>
      <c r="I954">
        <v>4</v>
      </c>
      <c r="J954" t="s">
        <v>14060</v>
      </c>
      <c r="K954" t="s">
        <v>13785</v>
      </c>
      <c r="L954">
        <v>132</v>
      </c>
      <c r="M954" t="s">
        <v>884</v>
      </c>
      <c r="N954">
        <v>4032</v>
      </c>
      <c r="O954" t="s">
        <v>14228</v>
      </c>
      <c r="P954" t="s">
        <v>7007</v>
      </c>
      <c r="Q954">
        <v>14013564</v>
      </c>
      <c r="R954" t="s">
        <v>14229</v>
      </c>
      <c r="S954" t="s">
        <v>29144</v>
      </c>
      <c r="T954" t="s">
        <v>5598</v>
      </c>
      <c r="U954" t="s">
        <v>305</v>
      </c>
      <c r="V954" t="s">
        <v>299</v>
      </c>
      <c r="W954" t="s">
        <v>510</v>
      </c>
      <c r="X954" t="s">
        <v>29378</v>
      </c>
      <c r="Y954" t="s">
        <v>29379</v>
      </c>
      <c r="Z954" t="s">
        <v>888</v>
      </c>
      <c r="AA954" t="s">
        <v>18411</v>
      </c>
      <c r="AB954" s="4">
        <v>42524</v>
      </c>
      <c r="AC954" t="b">
        <v>1</v>
      </c>
      <c r="AD954" t="s">
        <v>19045</v>
      </c>
      <c r="AE954">
        <v>90</v>
      </c>
      <c r="AF954" t="s">
        <v>14227</v>
      </c>
      <c r="AG954" t="s">
        <v>29380</v>
      </c>
      <c r="AH954">
        <v>2016</v>
      </c>
      <c r="AI954" t="s">
        <v>19187</v>
      </c>
      <c r="AJ954" t="s">
        <v>18512</v>
      </c>
    </row>
    <row r="955" spans="1:36" x14ac:dyDescent="0.25">
      <c r="A955">
        <v>666</v>
      </c>
      <c r="B955">
        <v>2011</v>
      </c>
      <c r="C955">
        <v>129</v>
      </c>
      <c r="D955" t="s">
        <v>3053</v>
      </c>
      <c r="E955" t="s">
        <v>259</v>
      </c>
      <c r="F955">
        <v>14011084</v>
      </c>
      <c r="G955">
        <v>3011</v>
      </c>
      <c r="H955">
        <v>5421669</v>
      </c>
      <c r="I955">
        <v>3002</v>
      </c>
      <c r="J955" t="s">
        <v>2909</v>
      </c>
      <c r="K955" t="s">
        <v>2504</v>
      </c>
      <c r="L955">
        <v>55</v>
      </c>
      <c r="M955" t="s">
        <v>259</v>
      </c>
      <c r="N955">
        <v>665</v>
      </c>
      <c r="O955" t="s">
        <v>3054</v>
      </c>
      <c r="P955" t="s">
        <v>506</v>
      </c>
      <c r="Q955">
        <v>14008193</v>
      </c>
      <c r="R955" t="s">
        <v>25</v>
      </c>
      <c r="S955" s="4">
        <v>40918</v>
      </c>
      <c r="T955" t="s">
        <v>3055</v>
      </c>
      <c r="U955" t="s">
        <v>169</v>
      </c>
      <c r="V955" t="s">
        <v>38</v>
      </c>
      <c r="W955" t="s">
        <v>285</v>
      </c>
      <c r="X955" t="s">
        <v>20416</v>
      </c>
      <c r="Y955" t="s">
        <v>20417</v>
      </c>
      <c r="Z955" t="s">
        <v>263</v>
      </c>
      <c r="AA955" t="s">
        <v>18497</v>
      </c>
      <c r="AB955" t="s">
        <v>20009</v>
      </c>
      <c r="AC955" t="b">
        <v>1</v>
      </c>
      <c r="AD955" t="s">
        <v>2339</v>
      </c>
      <c r="AE955">
        <v>106</v>
      </c>
      <c r="AF955" t="s">
        <v>3053</v>
      </c>
      <c r="AG955" t="s">
        <v>20418</v>
      </c>
      <c r="AH955">
        <v>2011</v>
      </c>
      <c r="AI955" t="s">
        <v>18557</v>
      </c>
      <c r="AJ955" t="s">
        <v>18646</v>
      </c>
    </row>
    <row r="956" spans="1:36" x14ac:dyDescent="0.25">
      <c r="A956">
        <v>4763</v>
      </c>
      <c r="B956">
        <v>2017</v>
      </c>
      <c r="C956">
        <v>117</v>
      </c>
      <c r="D956" t="s">
        <v>16585</v>
      </c>
      <c r="E956" t="s">
        <v>7429</v>
      </c>
      <c r="F956">
        <v>13985117</v>
      </c>
      <c r="G956">
        <v>2533</v>
      </c>
      <c r="H956">
        <v>5988370</v>
      </c>
      <c r="I956">
        <v>2533</v>
      </c>
      <c r="J956" s="1">
        <v>42984</v>
      </c>
      <c r="K956" t="s">
        <v>16586</v>
      </c>
      <c r="L956">
        <v>100</v>
      </c>
      <c r="M956" t="s">
        <v>7429</v>
      </c>
      <c r="N956">
        <v>4762</v>
      </c>
      <c r="O956" t="s">
        <v>16587</v>
      </c>
      <c r="P956" t="s">
        <v>1565</v>
      </c>
      <c r="Q956">
        <v>13985117</v>
      </c>
      <c r="R956" t="s">
        <v>25</v>
      </c>
      <c r="S956" t="s">
        <v>29684</v>
      </c>
      <c r="T956" t="s">
        <v>15083</v>
      </c>
      <c r="U956" t="s">
        <v>2858</v>
      </c>
      <c r="V956" t="s">
        <v>38</v>
      </c>
      <c r="W956" t="s">
        <v>73</v>
      </c>
      <c r="X956" t="s">
        <v>31213</v>
      </c>
      <c r="Y956" t="s">
        <v>31214</v>
      </c>
      <c r="Z956" t="s">
        <v>7429</v>
      </c>
      <c r="AA956" t="s">
        <v>18497</v>
      </c>
      <c r="AB956" s="4">
        <v>42895</v>
      </c>
      <c r="AC956" t="b">
        <v>1</v>
      </c>
      <c r="AD956" t="s">
        <v>84</v>
      </c>
      <c r="AE956">
        <v>91</v>
      </c>
      <c r="AF956" t="s">
        <v>31215</v>
      </c>
      <c r="AG956" t="s">
        <v>15083</v>
      </c>
      <c r="AH956">
        <v>2017</v>
      </c>
      <c r="AI956" t="s">
        <v>18459</v>
      </c>
      <c r="AJ956" t="s">
        <v>18642</v>
      </c>
    </row>
    <row r="957" spans="1:36" x14ac:dyDescent="0.25">
      <c r="A957">
        <v>4034</v>
      </c>
      <c r="B957">
        <v>2016</v>
      </c>
      <c r="C957">
        <v>125</v>
      </c>
      <c r="D957" t="s">
        <v>14230</v>
      </c>
      <c r="E957" t="s">
        <v>240</v>
      </c>
      <c r="F957">
        <v>13960394</v>
      </c>
      <c r="G957">
        <v>508</v>
      </c>
      <c r="H957">
        <v>278715</v>
      </c>
      <c r="I957">
        <v>5</v>
      </c>
      <c r="J957" s="1">
        <v>42412</v>
      </c>
      <c r="K957" t="s">
        <v>13904</v>
      </c>
      <c r="L957">
        <v>139</v>
      </c>
      <c r="M957" t="s">
        <v>240</v>
      </c>
      <c r="N957">
        <v>4033</v>
      </c>
      <c r="O957" t="s">
        <v>14231</v>
      </c>
      <c r="P957" t="s">
        <v>14232</v>
      </c>
      <c r="Q957">
        <v>13958679</v>
      </c>
      <c r="R957" t="s">
        <v>14233</v>
      </c>
      <c r="S957" s="4">
        <v>42801</v>
      </c>
      <c r="T957" t="s">
        <v>14234</v>
      </c>
      <c r="U957" t="s">
        <v>188</v>
      </c>
      <c r="V957" t="s">
        <v>28</v>
      </c>
      <c r="W957" t="s">
        <v>95</v>
      </c>
      <c r="X957" t="s">
        <v>29381</v>
      </c>
      <c r="Y957" t="s">
        <v>29382</v>
      </c>
      <c r="Z957" t="s">
        <v>1018</v>
      </c>
      <c r="AA957" t="s">
        <v>18497</v>
      </c>
      <c r="AB957" t="s">
        <v>27706</v>
      </c>
      <c r="AC957" t="b">
        <v>1</v>
      </c>
      <c r="AD957" t="s">
        <v>510</v>
      </c>
      <c r="AE957">
        <v>100</v>
      </c>
      <c r="AF957" t="s">
        <v>14230</v>
      </c>
      <c r="AG957" t="s">
        <v>29383</v>
      </c>
      <c r="AH957">
        <v>2016</v>
      </c>
      <c r="AI957" t="s">
        <v>18454</v>
      </c>
      <c r="AJ957" t="s">
        <v>18513</v>
      </c>
    </row>
    <row r="958" spans="1:36" x14ac:dyDescent="0.25">
      <c r="A958">
        <v>4764</v>
      </c>
      <c r="B958">
        <v>2017</v>
      </c>
      <c r="C958">
        <v>118</v>
      </c>
      <c r="D958" t="s">
        <v>16588</v>
      </c>
      <c r="E958" t="s">
        <v>21</v>
      </c>
      <c r="F958">
        <v>13873211</v>
      </c>
      <c r="G958">
        <v>1508</v>
      </c>
      <c r="H958">
        <v>4790367</v>
      </c>
      <c r="I958">
        <v>1508</v>
      </c>
      <c r="J958" t="s">
        <v>16589</v>
      </c>
      <c r="K958" s="1">
        <v>42893</v>
      </c>
      <c r="L958">
        <v>76</v>
      </c>
      <c r="M958" t="s">
        <v>21</v>
      </c>
      <c r="N958">
        <v>4763</v>
      </c>
      <c r="O958" t="s">
        <v>16590</v>
      </c>
      <c r="P958">
        <v>-1</v>
      </c>
      <c r="Q958">
        <v>13861159</v>
      </c>
      <c r="R958" t="s">
        <v>9672</v>
      </c>
      <c r="S958">
        <v>-1</v>
      </c>
      <c r="T958" t="s">
        <v>3856</v>
      </c>
      <c r="U958" t="s">
        <v>509</v>
      </c>
      <c r="V958" t="s">
        <v>766</v>
      </c>
      <c r="W958" t="s">
        <v>50</v>
      </c>
      <c r="X958" t="s">
        <v>31216</v>
      </c>
      <c r="Y958" t="s">
        <v>31217</v>
      </c>
      <c r="Z958" t="s">
        <v>3045</v>
      </c>
      <c r="AA958" t="s">
        <v>18405</v>
      </c>
      <c r="AB958" t="s">
        <v>31218</v>
      </c>
      <c r="AC958" t="b">
        <v>1</v>
      </c>
      <c r="AD958" t="s">
        <v>32</v>
      </c>
      <c r="AE958">
        <v>79</v>
      </c>
      <c r="AF958" t="s">
        <v>16588</v>
      </c>
      <c r="AG958" t="s">
        <v>31219</v>
      </c>
      <c r="AH958">
        <v>2016</v>
      </c>
      <c r="AI958" t="s">
        <v>18422</v>
      </c>
      <c r="AJ958" t="s">
        <v>18443</v>
      </c>
    </row>
    <row r="959" spans="1:36" x14ac:dyDescent="0.25">
      <c r="A959">
        <v>667</v>
      </c>
      <c r="B959">
        <v>2011</v>
      </c>
      <c r="C959">
        <v>130</v>
      </c>
      <c r="D959" t="s">
        <v>3056</v>
      </c>
      <c r="E959" t="s">
        <v>611</v>
      </c>
      <c r="F959">
        <v>13843771</v>
      </c>
      <c r="G959">
        <v>1725</v>
      </c>
      <c r="H959">
        <v>5079566</v>
      </c>
      <c r="I959">
        <v>1719</v>
      </c>
      <c r="J959" t="s">
        <v>2852</v>
      </c>
      <c r="K959" t="s">
        <v>2776</v>
      </c>
      <c r="L959">
        <v>34</v>
      </c>
      <c r="M959" t="s">
        <v>611</v>
      </c>
      <c r="N959">
        <v>666</v>
      </c>
      <c r="O959" t="s">
        <v>3057</v>
      </c>
      <c r="P959" t="s">
        <v>348</v>
      </c>
      <c r="Q959">
        <v>13766014</v>
      </c>
      <c r="R959" t="s">
        <v>79</v>
      </c>
      <c r="S959" s="4">
        <v>40876</v>
      </c>
      <c r="T959" t="s">
        <v>3058</v>
      </c>
      <c r="U959" t="s">
        <v>360</v>
      </c>
      <c r="V959" t="s">
        <v>38</v>
      </c>
      <c r="W959" t="s">
        <v>64</v>
      </c>
      <c r="X959" t="s">
        <v>20419</v>
      </c>
      <c r="Y959" t="s">
        <v>20420</v>
      </c>
      <c r="Z959" t="s">
        <v>615</v>
      </c>
      <c r="AA959" t="s">
        <v>18419</v>
      </c>
      <c r="AB959" t="s">
        <v>20258</v>
      </c>
      <c r="AC959" t="b">
        <v>1</v>
      </c>
      <c r="AD959" t="s">
        <v>398</v>
      </c>
      <c r="AE959">
        <v>107</v>
      </c>
      <c r="AF959" t="s">
        <v>3056</v>
      </c>
      <c r="AG959" t="s">
        <v>20421</v>
      </c>
      <c r="AH959">
        <v>2011</v>
      </c>
      <c r="AI959" t="s">
        <v>18907</v>
      </c>
      <c r="AJ959">
        <v>-7</v>
      </c>
    </row>
    <row r="960" spans="1:36" x14ac:dyDescent="0.25">
      <c r="A960">
        <v>126</v>
      </c>
      <c r="B960">
        <v>2010</v>
      </c>
      <c r="C960">
        <v>126</v>
      </c>
      <c r="D960" t="s">
        <v>802</v>
      </c>
      <c r="E960" t="s">
        <v>86</v>
      </c>
      <c r="F960">
        <v>13794835</v>
      </c>
      <c r="G960">
        <v>2521</v>
      </c>
      <c r="H960">
        <v>6126170</v>
      </c>
      <c r="I960">
        <v>2521</v>
      </c>
      <c r="J960" t="s">
        <v>400</v>
      </c>
      <c r="K960" t="s">
        <v>759</v>
      </c>
      <c r="L960">
        <v>34</v>
      </c>
      <c r="M960" t="s">
        <v>86</v>
      </c>
      <c r="N960">
        <v>125</v>
      </c>
      <c r="O960" t="s">
        <v>803</v>
      </c>
      <c r="P960" t="s">
        <v>487</v>
      </c>
      <c r="Q960">
        <v>13156255</v>
      </c>
      <c r="R960" t="s">
        <v>460</v>
      </c>
      <c r="S960" s="4">
        <v>40386</v>
      </c>
      <c r="T960" t="s">
        <v>804</v>
      </c>
      <c r="U960" t="s">
        <v>805</v>
      </c>
      <c r="V960" t="s">
        <v>28</v>
      </c>
      <c r="W960" t="s">
        <v>583</v>
      </c>
      <c r="X960" t="s">
        <v>18908</v>
      </c>
      <c r="Y960" t="s">
        <v>18909</v>
      </c>
      <c r="Z960" t="s">
        <v>670</v>
      </c>
      <c r="AA960" t="s">
        <v>18497</v>
      </c>
      <c r="AB960" s="4">
        <v>40256</v>
      </c>
      <c r="AC960" t="b">
        <v>1</v>
      </c>
      <c r="AD960" t="s">
        <v>532</v>
      </c>
      <c r="AE960">
        <v>111</v>
      </c>
      <c r="AF960" t="s">
        <v>802</v>
      </c>
      <c r="AG960" t="s">
        <v>18910</v>
      </c>
      <c r="AH960">
        <v>2010</v>
      </c>
      <c r="AI960" t="s">
        <v>18758</v>
      </c>
      <c r="AJ960" t="s">
        <v>18448</v>
      </c>
    </row>
    <row r="961" spans="1:36" x14ac:dyDescent="0.25">
      <c r="A961">
        <v>1265</v>
      </c>
      <c r="B961">
        <v>2012</v>
      </c>
      <c r="C961">
        <v>126</v>
      </c>
      <c r="D961" t="s">
        <v>5272</v>
      </c>
      <c r="E961" t="s">
        <v>2968</v>
      </c>
      <c r="F961">
        <v>13749300</v>
      </c>
      <c r="G961">
        <v>2870</v>
      </c>
      <c r="H961">
        <v>4526222</v>
      </c>
      <c r="I961">
        <v>2870</v>
      </c>
      <c r="J961" t="s">
        <v>5273</v>
      </c>
      <c r="K961" s="1">
        <v>41223</v>
      </c>
      <c r="L961">
        <v>50</v>
      </c>
      <c r="M961" t="s">
        <v>2968</v>
      </c>
      <c r="N961">
        <v>1264</v>
      </c>
      <c r="O961" t="s">
        <v>5274</v>
      </c>
      <c r="P961" t="s">
        <v>506</v>
      </c>
      <c r="Q961">
        <v>13600000</v>
      </c>
      <c r="R961" t="s">
        <v>25</v>
      </c>
      <c r="S961" s="4">
        <v>41282</v>
      </c>
      <c r="T961" t="s">
        <v>5275</v>
      </c>
      <c r="U961" t="s">
        <v>404</v>
      </c>
      <c r="V961" t="s">
        <v>38</v>
      </c>
      <c r="W961">
        <v>5</v>
      </c>
      <c r="X961" t="s">
        <v>22086</v>
      </c>
      <c r="Y961" t="s">
        <v>22087</v>
      </c>
      <c r="Z961" t="s">
        <v>2974</v>
      </c>
      <c r="AA961" t="s">
        <v>18497</v>
      </c>
      <c r="AB961" t="s">
        <v>22088</v>
      </c>
      <c r="AC961" t="b">
        <v>1</v>
      </c>
      <c r="AD961" t="s">
        <v>135</v>
      </c>
      <c r="AE961">
        <v>100</v>
      </c>
      <c r="AF961" t="s">
        <v>5272</v>
      </c>
      <c r="AG961" t="s">
        <v>5276</v>
      </c>
      <c r="AH961">
        <v>2012</v>
      </c>
      <c r="AI961">
        <v>-5</v>
      </c>
      <c r="AJ961" t="s">
        <v>18646</v>
      </c>
    </row>
    <row r="962" spans="1:36" x14ac:dyDescent="0.25">
      <c r="A962">
        <v>668</v>
      </c>
      <c r="B962">
        <v>2011</v>
      </c>
      <c r="C962">
        <v>131</v>
      </c>
      <c r="D962" t="s">
        <v>3059</v>
      </c>
      <c r="E962" t="s">
        <v>265</v>
      </c>
      <c r="F962">
        <v>13657115</v>
      </c>
      <c r="G962">
        <v>1883</v>
      </c>
      <c r="H962">
        <v>5242107</v>
      </c>
      <c r="I962">
        <v>1869</v>
      </c>
      <c r="J962" s="1">
        <v>40795</v>
      </c>
      <c r="K962" s="1">
        <v>40613</v>
      </c>
      <c r="L962">
        <v>55</v>
      </c>
      <c r="M962" t="s">
        <v>265</v>
      </c>
      <c r="N962">
        <v>667</v>
      </c>
      <c r="O962" t="s">
        <v>3060</v>
      </c>
      <c r="P962" t="s">
        <v>3061</v>
      </c>
      <c r="Q962">
        <v>13600000</v>
      </c>
      <c r="R962" t="s">
        <v>25</v>
      </c>
      <c r="S962" t="s">
        <v>19307</v>
      </c>
      <c r="T962" t="s">
        <v>3062</v>
      </c>
      <c r="U962" t="s">
        <v>1547</v>
      </c>
      <c r="V962" t="s">
        <v>28</v>
      </c>
      <c r="W962" t="s">
        <v>117</v>
      </c>
      <c r="X962" t="s">
        <v>20422</v>
      </c>
      <c r="Y962" t="s">
        <v>20423</v>
      </c>
      <c r="Z962" t="s">
        <v>455</v>
      </c>
      <c r="AA962" t="s">
        <v>18419</v>
      </c>
      <c r="AB962" t="s">
        <v>20068</v>
      </c>
      <c r="AC962" t="b">
        <v>1</v>
      </c>
      <c r="AD962" t="s">
        <v>32</v>
      </c>
      <c r="AE962">
        <v>140</v>
      </c>
      <c r="AF962" t="s">
        <v>3059</v>
      </c>
      <c r="AG962" t="s">
        <v>20424</v>
      </c>
      <c r="AH962">
        <v>2011</v>
      </c>
      <c r="AI962" t="s">
        <v>18458</v>
      </c>
      <c r="AJ962" t="s">
        <v>18888</v>
      </c>
    </row>
    <row r="963" spans="1:36" x14ac:dyDescent="0.25">
      <c r="A963">
        <v>3318</v>
      </c>
      <c r="B963">
        <v>2015</v>
      </c>
      <c r="C963">
        <v>115</v>
      </c>
      <c r="D963" t="s">
        <v>11947</v>
      </c>
      <c r="E963" t="s">
        <v>181</v>
      </c>
      <c r="F963">
        <v>13651946</v>
      </c>
      <c r="G963">
        <v>3003</v>
      </c>
      <c r="H963">
        <v>5002521</v>
      </c>
      <c r="I963">
        <v>3003</v>
      </c>
      <c r="J963" t="s">
        <v>11948</v>
      </c>
      <c r="K963" s="1">
        <v>42310</v>
      </c>
      <c r="L963">
        <v>104</v>
      </c>
      <c r="M963" t="s">
        <v>181</v>
      </c>
      <c r="N963">
        <v>3317</v>
      </c>
      <c r="O963" t="s">
        <v>11949</v>
      </c>
      <c r="P963" t="s">
        <v>2333</v>
      </c>
      <c r="Q963">
        <v>-1</v>
      </c>
      <c r="R963" t="s">
        <v>25</v>
      </c>
      <c r="S963" s="4">
        <v>42395</v>
      </c>
      <c r="T963" t="s">
        <v>3171</v>
      </c>
      <c r="U963" t="s">
        <v>278</v>
      </c>
      <c r="V963" t="s">
        <v>245</v>
      </c>
      <c r="W963" t="s">
        <v>272</v>
      </c>
      <c r="X963" t="s">
        <v>27540</v>
      </c>
      <c r="Y963" t="s">
        <v>27541</v>
      </c>
      <c r="Z963" t="s">
        <v>189</v>
      </c>
      <c r="AA963" t="s">
        <v>18497</v>
      </c>
      <c r="AB963" t="s">
        <v>27542</v>
      </c>
      <c r="AC963" t="b">
        <v>1</v>
      </c>
      <c r="AD963" t="s">
        <v>369</v>
      </c>
      <c r="AE963">
        <v>101</v>
      </c>
      <c r="AF963" t="s">
        <v>11947</v>
      </c>
      <c r="AG963" t="s">
        <v>27543</v>
      </c>
      <c r="AH963">
        <v>2015</v>
      </c>
      <c r="AI963" t="s">
        <v>18788</v>
      </c>
      <c r="AJ963" t="s">
        <v>18553</v>
      </c>
    </row>
    <row r="964" spans="1:36" x14ac:dyDescent="0.25">
      <c r="A964">
        <v>1266</v>
      </c>
      <c r="B964">
        <v>2012</v>
      </c>
      <c r="C964">
        <v>127</v>
      </c>
      <c r="D964" t="s">
        <v>5277</v>
      </c>
      <c r="E964" t="s">
        <v>265</v>
      </c>
      <c r="F964">
        <v>13414714</v>
      </c>
      <c r="G964">
        <v>2557</v>
      </c>
      <c r="H964">
        <v>6278491</v>
      </c>
      <c r="I964">
        <v>2506</v>
      </c>
      <c r="J964" t="s">
        <v>5107</v>
      </c>
      <c r="K964" s="1">
        <v>40919</v>
      </c>
      <c r="L964">
        <v>41</v>
      </c>
      <c r="M964" t="s">
        <v>265</v>
      </c>
      <c r="N964">
        <v>1265</v>
      </c>
      <c r="O964" t="s">
        <v>5278</v>
      </c>
      <c r="P964" t="s">
        <v>950</v>
      </c>
      <c r="Q964">
        <v>13401683</v>
      </c>
      <c r="R964" t="s">
        <v>5279</v>
      </c>
      <c r="S964" s="4">
        <v>41282</v>
      </c>
      <c r="T964" t="s">
        <v>5280</v>
      </c>
      <c r="U964" t="s">
        <v>805</v>
      </c>
      <c r="V964" t="s">
        <v>38</v>
      </c>
      <c r="W964">
        <v>6</v>
      </c>
      <c r="X964" t="s">
        <v>22089</v>
      </c>
      <c r="Y964" t="s">
        <v>22090</v>
      </c>
      <c r="Z964" t="s">
        <v>271</v>
      </c>
      <c r="AA964" t="s">
        <v>18497</v>
      </c>
      <c r="AB964" t="s">
        <v>21955</v>
      </c>
      <c r="AC964" t="b">
        <v>1</v>
      </c>
      <c r="AD964" t="s">
        <v>73</v>
      </c>
      <c r="AE964">
        <v>95</v>
      </c>
      <c r="AF964" t="s">
        <v>5277</v>
      </c>
      <c r="AG964" t="s">
        <v>22091</v>
      </c>
      <c r="AH964">
        <v>2012</v>
      </c>
      <c r="AI964">
        <v>-6</v>
      </c>
      <c r="AJ964" t="s">
        <v>18458</v>
      </c>
    </row>
    <row r="965" spans="1:36" x14ac:dyDescent="0.25">
      <c r="A965">
        <v>4765</v>
      </c>
      <c r="B965">
        <v>2017</v>
      </c>
      <c r="C965">
        <v>119</v>
      </c>
      <c r="D965" t="s">
        <v>16591</v>
      </c>
      <c r="E965" t="s">
        <v>12007</v>
      </c>
      <c r="F965">
        <v>13406883</v>
      </c>
      <c r="G965">
        <v>1956</v>
      </c>
      <c r="H965">
        <v>3810867</v>
      </c>
      <c r="I965">
        <v>1956</v>
      </c>
      <c r="J965" s="1">
        <v>42984</v>
      </c>
      <c r="K965" t="s">
        <v>16592</v>
      </c>
      <c r="L965">
        <v>97</v>
      </c>
      <c r="M965" t="s">
        <v>57</v>
      </c>
      <c r="N965">
        <v>4764</v>
      </c>
      <c r="O965" t="s">
        <v>16593</v>
      </c>
      <c r="P965" t="s">
        <v>506</v>
      </c>
      <c r="Q965">
        <v>13401068</v>
      </c>
      <c r="R965" t="s">
        <v>25</v>
      </c>
      <c r="S965" t="s">
        <v>31047</v>
      </c>
      <c r="T965" t="s">
        <v>7647</v>
      </c>
      <c r="U965" t="s">
        <v>3372</v>
      </c>
      <c r="V965" t="s">
        <v>306</v>
      </c>
      <c r="W965" t="s">
        <v>279</v>
      </c>
      <c r="X965" t="s">
        <v>31220</v>
      </c>
      <c r="Y965" t="s">
        <v>31221</v>
      </c>
      <c r="Z965" t="s">
        <v>12153</v>
      </c>
      <c r="AA965" t="s">
        <v>18419</v>
      </c>
      <c r="AB965" s="4">
        <v>42895</v>
      </c>
      <c r="AC965" t="b">
        <v>1</v>
      </c>
      <c r="AD965" t="s">
        <v>248</v>
      </c>
      <c r="AE965">
        <v>116</v>
      </c>
      <c r="AF965" t="s">
        <v>16591</v>
      </c>
      <c r="AG965" t="s">
        <v>31222</v>
      </c>
      <c r="AH965">
        <v>2017</v>
      </c>
      <c r="AI965" t="s">
        <v>18553</v>
      </c>
      <c r="AJ965" t="s">
        <v>18458</v>
      </c>
    </row>
    <row r="966" spans="1:36" x14ac:dyDescent="0.25">
      <c r="A966">
        <v>2620</v>
      </c>
      <c r="B966">
        <v>2014</v>
      </c>
      <c r="C966">
        <v>124</v>
      </c>
      <c r="D966" t="s">
        <v>9727</v>
      </c>
      <c r="E966" t="s">
        <v>43</v>
      </c>
      <c r="F966">
        <v>13371528</v>
      </c>
      <c r="G966">
        <v>2584</v>
      </c>
      <c r="H966">
        <v>5175282</v>
      </c>
      <c r="I966">
        <v>2584</v>
      </c>
      <c r="J966" t="s">
        <v>9647</v>
      </c>
      <c r="K966" t="s">
        <v>9663</v>
      </c>
      <c r="L966">
        <v>48</v>
      </c>
      <c r="M966" t="s">
        <v>43</v>
      </c>
      <c r="N966">
        <v>2619</v>
      </c>
      <c r="O966" t="s">
        <v>9728</v>
      </c>
      <c r="P966" t="s">
        <v>9729</v>
      </c>
      <c r="Q966">
        <v>13362308</v>
      </c>
      <c r="R966" t="s">
        <v>25</v>
      </c>
      <c r="S966" t="s">
        <v>22529</v>
      </c>
      <c r="T966" t="s">
        <v>3039</v>
      </c>
      <c r="U966" t="s">
        <v>360</v>
      </c>
      <c r="V966" t="s">
        <v>38</v>
      </c>
      <c r="W966" t="s">
        <v>384</v>
      </c>
      <c r="X966" t="s">
        <v>25727</v>
      </c>
      <c r="Y966" t="s">
        <v>25728</v>
      </c>
      <c r="Z966" t="s">
        <v>144</v>
      </c>
      <c r="AA966" t="s">
        <v>18419</v>
      </c>
      <c r="AB966" s="4">
        <v>41670</v>
      </c>
      <c r="AC966" t="b">
        <v>1</v>
      </c>
      <c r="AD966" t="s">
        <v>285</v>
      </c>
      <c r="AE966">
        <v>111</v>
      </c>
      <c r="AF966" t="s">
        <v>9727</v>
      </c>
      <c r="AG966" t="s">
        <v>25729</v>
      </c>
      <c r="AH966">
        <v>2013</v>
      </c>
      <c r="AI966" t="s">
        <v>18652</v>
      </c>
      <c r="AJ966" t="s">
        <v>18579</v>
      </c>
    </row>
    <row r="967" spans="1:36" x14ac:dyDescent="0.25">
      <c r="A967">
        <v>669</v>
      </c>
      <c r="B967">
        <v>2011</v>
      </c>
      <c r="C967">
        <v>132</v>
      </c>
      <c r="D967" t="s">
        <v>3063</v>
      </c>
      <c r="E967" t="s">
        <v>240</v>
      </c>
      <c r="F967">
        <v>13303319</v>
      </c>
      <c r="G967">
        <v>237</v>
      </c>
      <c r="H967">
        <v>372920</v>
      </c>
      <c r="I967">
        <v>4</v>
      </c>
      <c r="J967" t="s">
        <v>3064</v>
      </c>
      <c r="K967" t="s">
        <v>2624</v>
      </c>
      <c r="L967">
        <v>153</v>
      </c>
      <c r="M967" t="s">
        <v>240</v>
      </c>
      <c r="N967">
        <v>668</v>
      </c>
      <c r="O967" t="s">
        <v>3065</v>
      </c>
      <c r="P967" t="s">
        <v>3066</v>
      </c>
      <c r="Q967">
        <v>13303319</v>
      </c>
      <c r="R967" t="s">
        <v>25</v>
      </c>
      <c r="S967" t="s">
        <v>20087</v>
      </c>
      <c r="T967" t="s">
        <v>3067</v>
      </c>
      <c r="U967" t="s">
        <v>634</v>
      </c>
      <c r="V967" t="s">
        <v>38</v>
      </c>
      <c r="W967" t="s">
        <v>248</v>
      </c>
      <c r="X967" t="s">
        <v>20425</v>
      </c>
      <c r="Y967" t="s">
        <v>20426</v>
      </c>
      <c r="Z967" t="s">
        <v>247</v>
      </c>
      <c r="AA967" t="s">
        <v>18419</v>
      </c>
      <c r="AB967" t="s">
        <v>19238</v>
      </c>
      <c r="AC967" t="b">
        <v>1</v>
      </c>
      <c r="AD967" t="s">
        <v>793</v>
      </c>
      <c r="AE967">
        <v>139</v>
      </c>
      <c r="AF967" t="s">
        <v>3063</v>
      </c>
      <c r="AG967" t="s">
        <v>3067</v>
      </c>
      <c r="AH967">
        <v>2011</v>
      </c>
      <c r="AI967" t="s">
        <v>19017</v>
      </c>
      <c r="AJ967" t="s">
        <v>18469</v>
      </c>
    </row>
    <row r="968" spans="1:36" x14ac:dyDescent="0.25">
      <c r="A968">
        <v>127</v>
      </c>
      <c r="B968">
        <v>2010</v>
      </c>
      <c r="C968">
        <v>127</v>
      </c>
      <c r="D968" t="s">
        <v>806</v>
      </c>
      <c r="E968" t="s">
        <v>807</v>
      </c>
      <c r="F968">
        <v>13261851</v>
      </c>
      <c r="G968">
        <v>2212</v>
      </c>
      <c r="H968">
        <v>5350570</v>
      </c>
      <c r="I968">
        <v>2211</v>
      </c>
      <c r="J968" s="1">
        <v>40188</v>
      </c>
      <c r="K968" t="s">
        <v>206</v>
      </c>
      <c r="L968">
        <v>48</v>
      </c>
      <c r="M968" t="s">
        <v>517</v>
      </c>
      <c r="N968">
        <v>126</v>
      </c>
      <c r="O968" t="s">
        <v>808</v>
      </c>
      <c r="P968" t="s">
        <v>380</v>
      </c>
      <c r="Q968">
        <v>13248477</v>
      </c>
      <c r="R968" t="s">
        <v>460</v>
      </c>
      <c r="S968" s="4">
        <v>40547</v>
      </c>
      <c r="T968" t="s">
        <v>809</v>
      </c>
      <c r="U968" t="s">
        <v>627</v>
      </c>
      <c r="V968" t="s">
        <v>38</v>
      </c>
      <c r="W968" t="s">
        <v>640</v>
      </c>
      <c r="X968" t="s">
        <v>18911</v>
      </c>
      <c r="Y968" t="s">
        <v>18912</v>
      </c>
      <c r="Z968" t="s">
        <v>51</v>
      </c>
      <c r="AA968" t="s">
        <v>18497</v>
      </c>
      <c r="AB968" t="s">
        <v>18566</v>
      </c>
      <c r="AC968" t="b">
        <v>1</v>
      </c>
      <c r="AD968" t="s">
        <v>532</v>
      </c>
      <c r="AE968">
        <v>109</v>
      </c>
      <c r="AF968" t="s">
        <v>806</v>
      </c>
      <c r="AG968" t="s">
        <v>18913</v>
      </c>
      <c r="AH968">
        <v>2009</v>
      </c>
      <c r="AI968" t="s">
        <v>18798</v>
      </c>
      <c r="AJ968" t="s">
        <v>18642</v>
      </c>
    </row>
    <row r="969" spans="1:36" x14ac:dyDescent="0.25">
      <c r="A969">
        <v>1935</v>
      </c>
      <c r="B969">
        <v>2013</v>
      </c>
      <c r="C969">
        <v>127</v>
      </c>
      <c r="D969" t="s">
        <v>7434</v>
      </c>
      <c r="E969" t="s">
        <v>601</v>
      </c>
      <c r="F969">
        <v>13235319</v>
      </c>
      <c r="G969">
        <v>729</v>
      </c>
      <c r="H969">
        <v>405411</v>
      </c>
      <c r="I969">
        <v>4</v>
      </c>
      <c r="J969" s="1">
        <v>41437</v>
      </c>
      <c r="K969" t="s">
        <v>7323</v>
      </c>
      <c r="L969">
        <v>97</v>
      </c>
      <c r="M969" t="s">
        <v>57</v>
      </c>
      <c r="N969">
        <v>1934</v>
      </c>
      <c r="O969" t="s">
        <v>7435</v>
      </c>
      <c r="P969" t="s">
        <v>7436</v>
      </c>
      <c r="Q969">
        <v>9666762</v>
      </c>
      <c r="R969" t="s">
        <v>770</v>
      </c>
      <c r="S969" s="4">
        <v>41709</v>
      </c>
      <c r="T969" t="s">
        <v>142</v>
      </c>
      <c r="U969" t="s">
        <v>757</v>
      </c>
      <c r="V969" t="s">
        <v>38</v>
      </c>
      <c r="W969" t="s">
        <v>326</v>
      </c>
      <c r="X969" t="s">
        <v>23847</v>
      </c>
      <c r="Y969" t="s">
        <v>23848</v>
      </c>
      <c r="Z969" t="s">
        <v>605</v>
      </c>
      <c r="AA969" t="s">
        <v>18497</v>
      </c>
      <c r="AB969" s="4">
        <v>41649</v>
      </c>
      <c r="AC969" t="b">
        <v>1</v>
      </c>
      <c r="AD969" t="s">
        <v>29</v>
      </c>
      <c r="AE969">
        <v>104</v>
      </c>
      <c r="AF969" t="s">
        <v>7434</v>
      </c>
      <c r="AG969" t="s">
        <v>23849</v>
      </c>
      <c r="AH969">
        <v>2013</v>
      </c>
      <c r="AI969" t="s">
        <v>23094</v>
      </c>
      <c r="AJ969" t="s">
        <v>18805</v>
      </c>
    </row>
    <row r="970" spans="1:36" x14ac:dyDescent="0.25">
      <c r="A970">
        <v>670</v>
      </c>
      <c r="B970">
        <v>2011</v>
      </c>
      <c r="C970">
        <v>133</v>
      </c>
      <c r="D970" t="s">
        <v>3068</v>
      </c>
      <c r="E970" t="s">
        <v>2791</v>
      </c>
      <c r="F970">
        <v>13109815</v>
      </c>
      <c r="G970">
        <v>2292</v>
      </c>
      <c r="H970">
        <v>5135369</v>
      </c>
      <c r="I970">
        <v>2273</v>
      </c>
      <c r="J970" t="s">
        <v>2591</v>
      </c>
      <c r="K970" t="s">
        <v>3069</v>
      </c>
      <c r="L970">
        <v>55</v>
      </c>
      <c r="M970" t="s">
        <v>57</v>
      </c>
      <c r="N970">
        <v>669</v>
      </c>
      <c r="O970" t="s">
        <v>3070</v>
      </c>
      <c r="P970" t="s">
        <v>373</v>
      </c>
      <c r="Q970">
        <v>13000000</v>
      </c>
      <c r="R970" t="s">
        <v>79</v>
      </c>
      <c r="S970" t="s">
        <v>19254</v>
      </c>
      <c r="T970" t="s">
        <v>3071</v>
      </c>
      <c r="U970" t="s">
        <v>278</v>
      </c>
      <c r="V970" t="s">
        <v>3072</v>
      </c>
      <c r="W970" t="s">
        <v>228</v>
      </c>
      <c r="X970" t="s">
        <v>20427</v>
      </c>
      <c r="Y970" t="s">
        <v>20428</v>
      </c>
      <c r="Z970" t="s">
        <v>3073</v>
      </c>
      <c r="AA970" t="s">
        <v>18497</v>
      </c>
      <c r="AB970" t="s">
        <v>20066</v>
      </c>
      <c r="AC970" t="b">
        <v>1</v>
      </c>
      <c r="AD970">
        <v>5</v>
      </c>
      <c r="AE970">
        <v>119</v>
      </c>
      <c r="AF970" t="s">
        <v>3068</v>
      </c>
      <c r="AG970" t="s">
        <v>20429</v>
      </c>
      <c r="AH970">
        <v>2011</v>
      </c>
      <c r="AI970" t="s">
        <v>18522</v>
      </c>
      <c r="AJ970" t="s">
        <v>18642</v>
      </c>
    </row>
    <row r="971" spans="1:36" x14ac:dyDescent="0.25">
      <c r="A971">
        <v>1267</v>
      </c>
      <c r="B971">
        <v>2012</v>
      </c>
      <c r="C971">
        <v>128</v>
      </c>
      <c r="D971" t="s">
        <v>5281</v>
      </c>
      <c r="E971" t="s">
        <v>2791</v>
      </c>
      <c r="F971">
        <v>13102272</v>
      </c>
      <c r="G971">
        <v>2840</v>
      </c>
      <c r="H971">
        <v>5750288</v>
      </c>
      <c r="I971">
        <v>2837</v>
      </c>
      <c r="J971" s="1">
        <v>41102</v>
      </c>
      <c r="K971" t="s">
        <v>4855</v>
      </c>
      <c r="L971">
        <v>75</v>
      </c>
      <c r="M971" t="s">
        <v>57</v>
      </c>
      <c r="N971">
        <v>1266</v>
      </c>
      <c r="O971" t="s">
        <v>5282</v>
      </c>
      <c r="P971" t="s">
        <v>380</v>
      </c>
      <c r="Q971">
        <v>13099786</v>
      </c>
      <c r="R971" t="s">
        <v>25</v>
      </c>
      <c r="S971" s="4">
        <v>41338</v>
      </c>
      <c r="T971" t="s">
        <v>5283</v>
      </c>
      <c r="U971" t="s">
        <v>732</v>
      </c>
      <c r="V971" t="s">
        <v>38</v>
      </c>
      <c r="W971" t="s">
        <v>155</v>
      </c>
      <c r="X971" t="s">
        <v>22092</v>
      </c>
      <c r="Y971" t="s">
        <v>22093</v>
      </c>
      <c r="Z971" t="s">
        <v>2796</v>
      </c>
      <c r="AA971" t="s">
        <v>18419</v>
      </c>
      <c r="AB971" t="s">
        <v>22094</v>
      </c>
      <c r="AC971" t="b">
        <v>1</v>
      </c>
      <c r="AD971" t="s">
        <v>19379</v>
      </c>
      <c r="AE971">
        <v>105</v>
      </c>
      <c r="AF971" t="s">
        <v>5281</v>
      </c>
      <c r="AG971" t="s">
        <v>22095</v>
      </c>
      <c r="AH971">
        <v>2012</v>
      </c>
      <c r="AI971" t="s">
        <v>18487</v>
      </c>
      <c r="AJ971" t="s">
        <v>18422</v>
      </c>
    </row>
    <row r="972" spans="1:36" x14ac:dyDescent="0.25">
      <c r="A972">
        <v>4035</v>
      </c>
      <c r="B972">
        <v>2016</v>
      </c>
      <c r="C972">
        <v>126</v>
      </c>
      <c r="D972" t="s">
        <v>14235</v>
      </c>
      <c r="E972" t="s">
        <v>14236</v>
      </c>
      <c r="F972">
        <v>13099931</v>
      </c>
      <c r="G972">
        <v>1217</v>
      </c>
      <c r="H972">
        <v>74814</v>
      </c>
      <c r="I972">
        <v>3</v>
      </c>
      <c r="J972" t="s">
        <v>13870</v>
      </c>
      <c r="K972" t="s">
        <v>13935</v>
      </c>
      <c r="L972">
        <v>90</v>
      </c>
      <c r="M972" t="s">
        <v>517</v>
      </c>
      <c r="N972">
        <v>4034</v>
      </c>
      <c r="O972" t="s">
        <v>14237</v>
      </c>
      <c r="P972" t="s">
        <v>3574</v>
      </c>
      <c r="Q972">
        <v>13096535</v>
      </c>
      <c r="R972" t="s">
        <v>25</v>
      </c>
      <c r="S972" t="s">
        <v>29056</v>
      </c>
      <c r="T972" t="s">
        <v>14238</v>
      </c>
      <c r="U972" t="s">
        <v>1897</v>
      </c>
      <c r="V972" t="s">
        <v>38</v>
      </c>
      <c r="W972" t="s">
        <v>5176</v>
      </c>
      <c r="X972" t="s">
        <v>29384</v>
      </c>
      <c r="Y972" t="s">
        <v>29385</v>
      </c>
      <c r="Z972" t="s">
        <v>14239</v>
      </c>
      <c r="AA972" t="s">
        <v>18419</v>
      </c>
      <c r="AB972" s="4">
        <v>42573</v>
      </c>
      <c r="AC972" t="b">
        <v>1</v>
      </c>
      <c r="AD972" t="s">
        <v>18776</v>
      </c>
      <c r="AE972">
        <v>106</v>
      </c>
      <c r="AF972" t="s">
        <v>14235</v>
      </c>
      <c r="AG972" t="s">
        <v>14238</v>
      </c>
      <c r="AH972">
        <v>2016</v>
      </c>
      <c r="AI972" t="s">
        <v>29386</v>
      </c>
      <c r="AJ972" t="s">
        <v>18722</v>
      </c>
    </row>
    <row r="973" spans="1:36" x14ac:dyDescent="0.25">
      <c r="A973">
        <v>2621</v>
      </c>
      <c r="B973">
        <v>2014</v>
      </c>
      <c r="C973">
        <v>125</v>
      </c>
      <c r="D973" t="s">
        <v>9730</v>
      </c>
      <c r="E973" t="s">
        <v>843</v>
      </c>
      <c r="F973">
        <v>13092000</v>
      </c>
      <c r="G973">
        <v>567</v>
      </c>
      <c r="H973">
        <v>135388</v>
      </c>
      <c r="I973">
        <v>6</v>
      </c>
      <c r="J973" s="1">
        <v>41922</v>
      </c>
      <c r="K973" s="1">
        <v>41977</v>
      </c>
      <c r="L973">
        <v>184</v>
      </c>
      <c r="M973" t="s">
        <v>843</v>
      </c>
      <c r="N973">
        <v>2620</v>
      </c>
      <c r="O973" t="s">
        <v>9731</v>
      </c>
      <c r="P973" t="s">
        <v>9732</v>
      </c>
      <c r="Q973">
        <v>-1</v>
      </c>
      <c r="R973" t="s">
        <v>25</v>
      </c>
      <c r="S973" t="s">
        <v>25347</v>
      </c>
      <c r="T973" t="s">
        <v>2020</v>
      </c>
      <c r="U973" t="s">
        <v>757</v>
      </c>
      <c r="V973" t="s">
        <v>38</v>
      </c>
      <c r="W973" t="s">
        <v>84</v>
      </c>
      <c r="X973" t="s">
        <v>25730</v>
      </c>
      <c r="Y973" t="s">
        <v>25731</v>
      </c>
      <c r="Z973" t="s">
        <v>849</v>
      </c>
      <c r="AA973" t="s">
        <v>18497</v>
      </c>
      <c r="AB973" t="s">
        <v>25732</v>
      </c>
      <c r="AC973" t="b">
        <v>1</v>
      </c>
      <c r="AD973" t="s">
        <v>889</v>
      </c>
      <c r="AE973">
        <v>107</v>
      </c>
      <c r="AF973" t="s">
        <v>9730</v>
      </c>
      <c r="AG973" t="s">
        <v>2020</v>
      </c>
      <c r="AH973">
        <v>2014</v>
      </c>
      <c r="AI973" t="s">
        <v>18438</v>
      </c>
      <c r="AJ973" t="s">
        <v>19017</v>
      </c>
    </row>
    <row r="974" spans="1:36" x14ac:dyDescent="0.25">
      <c r="A974">
        <v>3319</v>
      </c>
      <c r="B974">
        <v>2015</v>
      </c>
      <c r="C974">
        <v>116</v>
      </c>
      <c r="D974" t="s">
        <v>11950</v>
      </c>
      <c r="E974" t="s">
        <v>11945</v>
      </c>
      <c r="F974">
        <v>12985600</v>
      </c>
      <c r="G974">
        <v>1356</v>
      </c>
      <c r="H974">
        <v>3591282</v>
      </c>
      <c r="I974">
        <v>1320</v>
      </c>
      <c r="J974" t="s">
        <v>11951</v>
      </c>
      <c r="K974" t="s">
        <v>11831</v>
      </c>
      <c r="L974">
        <v>97</v>
      </c>
      <c r="M974" t="s">
        <v>517</v>
      </c>
      <c r="N974">
        <v>3318</v>
      </c>
      <c r="O974" t="s">
        <v>11952</v>
      </c>
      <c r="P974" t="s">
        <v>389</v>
      </c>
      <c r="Q974">
        <v>9172156</v>
      </c>
      <c r="R974" t="s">
        <v>25</v>
      </c>
      <c r="S974" t="s">
        <v>27544</v>
      </c>
      <c r="T974" t="s">
        <v>1391</v>
      </c>
      <c r="U974" t="s">
        <v>501</v>
      </c>
      <c r="V974" t="s">
        <v>38</v>
      </c>
      <c r="W974" t="s">
        <v>405</v>
      </c>
      <c r="X974" t="s">
        <v>27545</v>
      </c>
      <c r="Y974" t="s">
        <v>27546</v>
      </c>
      <c r="Z974" t="s">
        <v>1347</v>
      </c>
      <c r="AA974" t="s">
        <v>18419</v>
      </c>
      <c r="AB974" s="4">
        <v>42083</v>
      </c>
      <c r="AC974" t="b">
        <v>1</v>
      </c>
      <c r="AD974" t="s">
        <v>532</v>
      </c>
      <c r="AE974">
        <v>120</v>
      </c>
      <c r="AF974" t="s">
        <v>11950</v>
      </c>
      <c r="AG974" t="s">
        <v>27547</v>
      </c>
      <c r="AH974">
        <v>2015</v>
      </c>
      <c r="AI974" t="s">
        <v>18637</v>
      </c>
      <c r="AJ974" t="s">
        <v>18646</v>
      </c>
    </row>
    <row r="975" spans="1:36" x14ac:dyDescent="0.25">
      <c r="A975">
        <v>1268</v>
      </c>
      <c r="B975">
        <v>2012</v>
      </c>
      <c r="C975">
        <v>129</v>
      </c>
      <c r="D975" t="s">
        <v>5284</v>
      </c>
      <c r="E975" t="s">
        <v>611</v>
      </c>
      <c r="F975">
        <v>12816367</v>
      </c>
      <c r="G975">
        <v>422</v>
      </c>
      <c r="H975">
        <v>320690</v>
      </c>
      <c r="I975">
        <v>16</v>
      </c>
      <c r="J975" t="s">
        <v>4791</v>
      </c>
      <c r="K975" t="s">
        <v>4850</v>
      </c>
      <c r="L975">
        <v>103</v>
      </c>
      <c r="M975" t="s">
        <v>611</v>
      </c>
      <c r="N975">
        <v>1267</v>
      </c>
      <c r="O975" t="s">
        <v>5285</v>
      </c>
      <c r="P975" t="s">
        <v>5286</v>
      </c>
      <c r="Q975">
        <v>12802907</v>
      </c>
      <c r="R975" t="s">
        <v>975</v>
      </c>
      <c r="S975" t="s">
        <v>21741</v>
      </c>
      <c r="T975" t="s">
        <v>2845</v>
      </c>
      <c r="U975" t="s">
        <v>360</v>
      </c>
      <c r="V975" t="s">
        <v>38</v>
      </c>
      <c r="W975" t="s">
        <v>103</v>
      </c>
      <c r="X975" t="s">
        <v>22096</v>
      </c>
      <c r="Y975" t="s">
        <v>22097</v>
      </c>
      <c r="Z975" t="s">
        <v>615</v>
      </c>
      <c r="AA975" t="s">
        <v>18497</v>
      </c>
      <c r="AB975" t="s">
        <v>22098</v>
      </c>
      <c r="AC975" t="b">
        <v>1</v>
      </c>
      <c r="AD975" t="s">
        <v>211</v>
      </c>
      <c r="AE975">
        <v>129</v>
      </c>
      <c r="AF975" t="s">
        <v>5284</v>
      </c>
      <c r="AG975" t="s">
        <v>22099</v>
      </c>
      <c r="AH975">
        <v>2012</v>
      </c>
      <c r="AI975" t="s">
        <v>18448</v>
      </c>
      <c r="AJ975" t="s">
        <v>18553</v>
      </c>
    </row>
    <row r="976" spans="1:36" x14ac:dyDescent="0.25">
      <c r="A976">
        <v>1269</v>
      </c>
      <c r="B976">
        <v>2012</v>
      </c>
      <c r="C976">
        <v>130</v>
      </c>
      <c r="D976" t="s">
        <v>5287</v>
      </c>
      <c r="E976" t="s">
        <v>240</v>
      </c>
      <c r="F976">
        <v>12795746</v>
      </c>
      <c r="G976">
        <v>318</v>
      </c>
      <c r="H976">
        <v>169702</v>
      </c>
      <c r="I976">
        <v>4</v>
      </c>
      <c r="J976" t="s">
        <v>5288</v>
      </c>
      <c r="K976" t="s">
        <v>4936</v>
      </c>
      <c r="L976">
        <v>267</v>
      </c>
      <c r="M976" t="s">
        <v>240</v>
      </c>
      <c r="N976">
        <v>1268</v>
      </c>
      <c r="O976" t="s">
        <v>5289</v>
      </c>
      <c r="P976" t="s">
        <v>5290</v>
      </c>
      <c r="Q976">
        <v>12784397</v>
      </c>
      <c r="R976" t="s">
        <v>25</v>
      </c>
      <c r="S976" t="s">
        <v>21065</v>
      </c>
      <c r="T976" t="s">
        <v>5291</v>
      </c>
      <c r="U976" t="s">
        <v>61</v>
      </c>
      <c r="V976" t="s">
        <v>38</v>
      </c>
      <c r="W976" t="s">
        <v>83</v>
      </c>
      <c r="X976" t="s">
        <v>22100</v>
      </c>
      <c r="Y976" t="s">
        <v>22101</v>
      </c>
      <c r="Z976" t="s">
        <v>247</v>
      </c>
      <c r="AA976" t="s">
        <v>18419</v>
      </c>
      <c r="AB976" s="4">
        <v>41095</v>
      </c>
      <c r="AC976" t="b">
        <v>1</v>
      </c>
      <c r="AD976" t="s">
        <v>83</v>
      </c>
      <c r="AE976">
        <v>93</v>
      </c>
      <c r="AF976" t="s">
        <v>5287</v>
      </c>
      <c r="AG976" t="s">
        <v>22102</v>
      </c>
      <c r="AH976">
        <v>2012</v>
      </c>
      <c r="AI976" t="s">
        <v>18870</v>
      </c>
      <c r="AJ976" t="s">
        <v>18493</v>
      </c>
    </row>
    <row r="977" spans="1:36" x14ac:dyDescent="0.25">
      <c r="A977">
        <v>4766</v>
      </c>
      <c r="B977">
        <v>2017</v>
      </c>
      <c r="C977">
        <v>120</v>
      </c>
      <c r="D977" t="s">
        <v>16594</v>
      </c>
      <c r="E977" t="s">
        <v>181</v>
      </c>
      <c r="F977">
        <v>12786053</v>
      </c>
      <c r="G977">
        <v>1115</v>
      </c>
      <c r="H977">
        <v>3404102</v>
      </c>
      <c r="I977">
        <v>1115</v>
      </c>
      <c r="J977" t="s">
        <v>16595</v>
      </c>
      <c r="K977" t="s">
        <v>16310</v>
      </c>
      <c r="L977">
        <v>98</v>
      </c>
      <c r="M977" t="s">
        <v>181</v>
      </c>
      <c r="N977">
        <v>4765</v>
      </c>
      <c r="O977" t="s">
        <v>16596</v>
      </c>
      <c r="P977" t="s">
        <v>552</v>
      </c>
      <c r="Q977">
        <v>12785093</v>
      </c>
      <c r="R977" t="s">
        <v>25</v>
      </c>
      <c r="S977" t="s">
        <v>28427</v>
      </c>
      <c r="T977" t="s">
        <v>7159</v>
      </c>
      <c r="U977" t="s">
        <v>188</v>
      </c>
      <c r="V977" t="s">
        <v>1799</v>
      </c>
      <c r="W977" t="s">
        <v>279</v>
      </c>
      <c r="X977" t="s">
        <v>31223</v>
      </c>
      <c r="Y977" t="s">
        <v>31224</v>
      </c>
      <c r="Z977" t="s">
        <v>189</v>
      </c>
      <c r="AA977" t="s">
        <v>18419</v>
      </c>
      <c r="AB977" s="4">
        <v>42755</v>
      </c>
      <c r="AC977" t="b">
        <v>1</v>
      </c>
      <c r="AD977" t="s">
        <v>773</v>
      </c>
      <c r="AE977">
        <v>115</v>
      </c>
      <c r="AF977" t="s">
        <v>16594</v>
      </c>
      <c r="AG977" t="s">
        <v>31225</v>
      </c>
      <c r="AH977">
        <v>2016</v>
      </c>
      <c r="AI977" t="s">
        <v>18553</v>
      </c>
      <c r="AJ977" t="s">
        <v>18443</v>
      </c>
    </row>
    <row r="978" spans="1:36" x14ac:dyDescent="0.25">
      <c r="A978">
        <v>1270</v>
      </c>
      <c r="B978">
        <v>2012</v>
      </c>
      <c r="C978">
        <v>131</v>
      </c>
      <c r="D978" t="s">
        <v>5292</v>
      </c>
      <c r="E978" t="s">
        <v>2968</v>
      </c>
      <c r="F978">
        <v>12754783</v>
      </c>
      <c r="G978">
        <v>2124</v>
      </c>
      <c r="H978">
        <v>6661234</v>
      </c>
      <c r="I978">
        <v>2124</v>
      </c>
      <c r="J978" s="1">
        <v>41155</v>
      </c>
      <c r="K978" s="1">
        <v>40973</v>
      </c>
      <c r="L978">
        <v>55</v>
      </c>
      <c r="M978" t="s">
        <v>2968</v>
      </c>
      <c r="N978">
        <v>1269</v>
      </c>
      <c r="O978" t="s">
        <v>5293</v>
      </c>
      <c r="P978">
        <v>-1</v>
      </c>
      <c r="Q978">
        <v>9921042</v>
      </c>
      <c r="R978" t="s">
        <v>975</v>
      </c>
      <c r="S978" s="4">
        <v>41114</v>
      </c>
      <c r="T978" t="s">
        <v>5294</v>
      </c>
      <c r="U978" t="s">
        <v>3353</v>
      </c>
      <c r="V978" t="s">
        <v>38</v>
      </c>
      <c r="X978">
        <v>-1</v>
      </c>
      <c r="Y978" t="s">
        <v>22103</v>
      </c>
      <c r="Z978" t="s">
        <v>2974</v>
      </c>
      <c r="AA978" t="s">
        <v>18726</v>
      </c>
      <c r="AB978" t="s">
        <v>22104</v>
      </c>
      <c r="AC978" t="b">
        <v>1</v>
      </c>
      <c r="AD978" t="s">
        <v>257</v>
      </c>
      <c r="AE978">
        <v>2</v>
      </c>
      <c r="AF978" t="s">
        <v>5292</v>
      </c>
      <c r="AG978" t="s">
        <v>5294</v>
      </c>
      <c r="AH978">
        <v>2012</v>
      </c>
    </row>
    <row r="979" spans="1:36" x14ac:dyDescent="0.25">
      <c r="A979">
        <v>3320</v>
      </c>
      <c r="B979">
        <v>2015</v>
      </c>
      <c r="C979">
        <v>117</v>
      </c>
      <c r="D979" t="s">
        <v>11953</v>
      </c>
      <c r="E979" t="s">
        <v>181</v>
      </c>
      <c r="F979">
        <v>12711491</v>
      </c>
      <c r="G979">
        <v>790</v>
      </c>
      <c r="H979">
        <v>253510</v>
      </c>
      <c r="I979">
        <v>4</v>
      </c>
      <c r="J979" t="s">
        <v>11571</v>
      </c>
      <c r="K979" t="s">
        <v>11645</v>
      </c>
      <c r="L979">
        <v>131</v>
      </c>
      <c r="M979" t="s">
        <v>181</v>
      </c>
      <c r="N979">
        <v>3319</v>
      </c>
      <c r="O979" t="s">
        <v>11954</v>
      </c>
      <c r="P979" t="s">
        <v>11955</v>
      </c>
      <c r="Q979">
        <v>8518148</v>
      </c>
      <c r="R979" t="s">
        <v>70</v>
      </c>
      <c r="S979" s="4">
        <v>42444</v>
      </c>
      <c r="T979" t="s">
        <v>11956</v>
      </c>
      <c r="U979" t="s">
        <v>360</v>
      </c>
      <c r="V979" t="s">
        <v>38</v>
      </c>
      <c r="W979" t="s">
        <v>190</v>
      </c>
      <c r="X979" t="s">
        <v>27548</v>
      </c>
      <c r="Y979" t="s">
        <v>27549</v>
      </c>
      <c r="Z979" t="s">
        <v>189</v>
      </c>
      <c r="AA979" t="s">
        <v>18497</v>
      </c>
      <c r="AB979" s="4">
        <v>42384</v>
      </c>
      <c r="AC979" t="b">
        <v>1</v>
      </c>
      <c r="AD979" t="s">
        <v>190</v>
      </c>
      <c r="AE979">
        <v>118</v>
      </c>
      <c r="AF979" t="s">
        <v>11953</v>
      </c>
      <c r="AG979" t="s">
        <v>27550</v>
      </c>
      <c r="AH979">
        <v>2015</v>
      </c>
      <c r="AI979" t="s">
        <v>18568</v>
      </c>
      <c r="AJ979" t="s">
        <v>18443</v>
      </c>
    </row>
    <row r="980" spans="1:36" x14ac:dyDescent="0.25">
      <c r="A980">
        <v>4036</v>
      </c>
      <c r="B980">
        <v>2016</v>
      </c>
      <c r="C980">
        <v>127</v>
      </c>
      <c r="D980" t="s">
        <v>14240</v>
      </c>
      <c r="E980" t="s">
        <v>2968</v>
      </c>
      <c r="F980">
        <v>12639297</v>
      </c>
      <c r="G980">
        <v>2205</v>
      </c>
      <c r="H980">
        <v>6109085</v>
      </c>
      <c r="I980">
        <v>2205</v>
      </c>
      <c r="J980" t="s">
        <v>14106</v>
      </c>
      <c r="K980" t="s">
        <v>14045</v>
      </c>
      <c r="L980">
        <v>48</v>
      </c>
      <c r="M980" t="s">
        <v>2968</v>
      </c>
      <c r="N980">
        <v>4035</v>
      </c>
      <c r="O980" t="s">
        <v>14241</v>
      </c>
      <c r="P980" t="s">
        <v>652</v>
      </c>
      <c r="Q980">
        <v>-1</v>
      </c>
      <c r="R980" t="s">
        <v>25</v>
      </c>
      <c r="S980" t="s">
        <v>29268</v>
      </c>
      <c r="T980" t="s">
        <v>5122</v>
      </c>
      <c r="U980" t="s">
        <v>727</v>
      </c>
      <c r="V980" t="s">
        <v>514</v>
      </c>
      <c r="W980" t="s">
        <v>384</v>
      </c>
      <c r="X980" t="s">
        <v>29387</v>
      </c>
      <c r="Y980" t="s">
        <v>29388</v>
      </c>
      <c r="Z980" t="s">
        <v>2974</v>
      </c>
      <c r="AA980" t="s">
        <v>18497</v>
      </c>
      <c r="AB980" t="s">
        <v>27579</v>
      </c>
      <c r="AC980" t="b">
        <v>1</v>
      </c>
      <c r="AD980" t="s">
        <v>39</v>
      </c>
      <c r="AE980">
        <v>115</v>
      </c>
      <c r="AF980" t="s">
        <v>14240</v>
      </c>
      <c r="AG980" t="s">
        <v>29389</v>
      </c>
      <c r="AH980">
        <v>2016</v>
      </c>
      <c r="AI980" t="s">
        <v>18652</v>
      </c>
      <c r="AJ980" t="s">
        <v>18448</v>
      </c>
    </row>
    <row r="981" spans="1:36" x14ac:dyDescent="0.25">
      <c r="A981">
        <v>4767</v>
      </c>
      <c r="B981">
        <v>2017</v>
      </c>
      <c r="C981">
        <v>121</v>
      </c>
      <c r="D981" t="s">
        <v>16597</v>
      </c>
      <c r="E981" t="s">
        <v>240</v>
      </c>
      <c r="F981">
        <v>12638526</v>
      </c>
      <c r="G981">
        <v>1822</v>
      </c>
      <c r="H981">
        <v>518332</v>
      </c>
      <c r="I981">
        <v>21</v>
      </c>
      <c r="J981" t="s">
        <v>16301</v>
      </c>
      <c r="K981" t="s">
        <v>16207</v>
      </c>
      <c r="L981">
        <v>90</v>
      </c>
      <c r="M981" t="s">
        <v>240</v>
      </c>
      <c r="N981">
        <v>4766</v>
      </c>
      <c r="O981" t="s">
        <v>16598</v>
      </c>
      <c r="P981" t="s">
        <v>16599</v>
      </c>
      <c r="Q981">
        <v>12552907</v>
      </c>
      <c r="R981" t="s">
        <v>70</v>
      </c>
      <c r="S981" s="4">
        <v>43102</v>
      </c>
      <c r="T981" t="s">
        <v>5447</v>
      </c>
      <c r="U981" t="s">
        <v>1123</v>
      </c>
      <c r="V981" t="s">
        <v>38</v>
      </c>
      <c r="W981" t="s">
        <v>52</v>
      </c>
      <c r="X981" t="s">
        <v>31226</v>
      </c>
      <c r="Y981" t="s">
        <v>31227</v>
      </c>
      <c r="Z981" t="s">
        <v>1018</v>
      </c>
      <c r="AA981" t="s">
        <v>18419</v>
      </c>
      <c r="AB981" t="s">
        <v>19962</v>
      </c>
      <c r="AC981" t="b">
        <v>1</v>
      </c>
      <c r="AD981" t="s">
        <v>83</v>
      </c>
      <c r="AE981">
        <v>121</v>
      </c>
      <c r="AF981" t="s">
        <v>16597</v>
      </c>
      <c r="AG981" t="s">
        <v>31228</v>
      </c>
      <c r="AH981">
        <v>2017</v>
      </c>
      <c r="AI981" t="s">
        <v>18493</v>
      </c>
      <c r="AJ981" t="s">
        <v>18513</v>
      </c>
    </row>
    <row r="982" spans="1:36" x14ac:dyDescent="0.25">
      <c r="A982">
        <v>2622</v>
      </c>
      <c r="B982">
        <v>2014</v>
      </c>
      <c r="C982">
        <v>126</v>
      </c>
      <c r="D982" t="s">
        <v>9733</v>
      </c>
      <c r="E982" t="s">
        <v>66</v>
      </c>
      <c r="F982">
        <v>12600231</v>
      </c>
      <c r="G982">
        <v>2965</v>
      </c>
      <c r="H982">
        <v>7297694</v>
      </c>
      <c r="I982">
        <v>2965</v>
      </c>
      <c r="J982" t="s">
        <v>9543</v>
      </c>
      <c r="K982" s="1">
        <v>41702</v>
      </c>
      <c r="L982">
        <v>48</v>
      </c>
      <c r="M982" t="s">
        <v>66</v>
      </c>
      <c r="N982">
        <v>2621</v>
      </c>
      <c r="O982" t="s">
        <v>9734</v>
      </c>
      <c r="P982" t="s">
        <v>487</v>
      </c>
      <c r="Q982">
        <v>10628616</v>
      </c>
      <c r="R982" t="s">
        <v>25</v>
      </c>
      <c r="S982" s="4">
        <v>41814</v>
      </c>
      <c r="T982" t="s">
        <v>9735</v>
      </c>
      <c r="U982" t="s">
        <v>2467</v>
      </c>
      <c r="V982" t="s">
        <v>38</v>
      </c>
      <c r="W982" t="s">
        <v>548</v>
      </c>
      <c r="X982" t="s">
        <v>25733</v>
      </c>
      <c r="Y982" t="s">
        <v>25734</v>
      </c>
      <c r="Z982" t="s">
        <v>72</v>
      </c>
      <c r="AA982" t="s">
        <v>18419</v>
      </c>
      <c r="AB982" t="s">
        <v>25561</v>
      </c>
      <c r="AC982" t="b">
        <v>1</v>
      </c>
      <c r="AD982" t="s">
        <v>286</v>
      </c>
      <c r="AE982">
        <v>118</v>
      </c>
      <c r="AF982" t="s">
        <v>9733</v>
      </c>
      <c r="AG982" t="s">
        <v>25735</v>
      </c>
      <c r="AH982">
        <v>2014</v>
      </c>
      <c r="AI982" t="s">
        <v>18733</v>
      </c>
      <c r="AJ982" t="s">
        <v>18642</v>
      </c>
    </row>
    <row r="983" spans="1:36" x14ac:dyDescent="0.25">
      <c r="A983">
        <v>4037</v>
      </c>
      <c r="B983">
        <v>2016</v>
      </c>
      <c r="C983">
        <v>128</v>
      </c>
      <c r="D983" t="s">
        <v>14242</v>
      </c>
      <c r="E983" t="s">
        <v>21</v>
      </c>
      <c r="F983">
        <v>12545979</v>
      </c>
      <c r="G983">
        <v>1500</v>
      </c>
      <c r="H983">
        <v>4765838</v>
      </c>
      <c r="I983">
        <v>1500</v>
      </c>
      <c r="J983" s="1">
        <v>42409</v>
      </c>
      <c r="K983" s="1">
        <v>42440</v>
      </c>
      <c r="L983">
        <v>62</v>
      </c>
      <c r="M983" t="s">
        <v>21</v>
      </c>
      <c r="N983">
        <v>4036</v>
      </c>
      <c r="O983" t="s">
        <v>14243</v>
      </c>
      <c r="P983" t="s">
        <v>2756</v>
      </c>
      <c r="Q983">
        <v>12533911</v>
      </c>
      <c r="R983" t="s">
        <v>14244</v>
      </c>
      <c r="S983" s="4">
        <v>42759</v>
      </c>
      <c r="T983" t="s">
        <v>835</v>
      </c>
      <c r="U983" t="s">
        <v>360</v>
      </c>
      <c r="V983" t="s">
        <v>38</v>
      </c>
      <c r="W983">
        <v>6</v>
      </c>
      <c r="X983" t="s">
        <v>29390</v>
      </c>
      <c r="Y983" t="s">
        <v>29391</v>
      </c>
      <c r="Z983" t="s">
        <v>4823</v>
      </c>
      <c r="AA983" t="s">
        <v>18419</v>
      </c>
      <c r="AB983" t="s">
        <v>29392</v>
      </c>
      <c r="AC983" t="b">
        <v>1</v>
      </c>
      <c r="AD983">
        <v>6</v>
      </c>
      <c r="AE983">
        <v>133</v>
      </c>
      <c r="AF983" t="s">
        <v>14242</v>
      </c>
      <c r="AG983" t="s">
        <v>29393</v>
      </c>
      <c r="AH983">
        <v>2016</v>
      </c>
      <c r="AI983">
        <v>-6</v>
      </c>
      <c r="AJ983" t="s">
        <v>18443</v>
      </c>
    </row>
    <row r="984" spans="1:36" x14ac:dyDescent="0.25">
      <c r="A984">
        <v>1271</v>
      </c>
      <c r="B984">
        <v>2012</v>
      </c>
      <c r="C984">
        <v>132</v>
      </c>
      <c r="D984" t="s">
        <v>5295</v>
      </c>
      <c r="E984" t="s">
        <v>43</v>
      </c>
      <c r="F984">
        <v>12512862</v>
      </c>
      <c r="G984">
        <v>840</v>
      </c>
      <c r="H984">
        <v>2162993</v>
      </c>
      <c r="I984">
        <v>840</v>
      </c>
      <c r="J984" t="s">
        <v>4935</v>
      </c>
      <c r="K984" t="s">
        <v>4916</v>
      </c>
      <c r="L984">
        <v>54</v>
      </c>
      <c r="M984" t="s">
        <v>43</v>
      </c>
      <c r="N984">
        <v>1270</v>
      </c>
      <c r="O984" t="s">
        <v>5296</v>
      </c>
      <c r="P984" t="s">
        <v>389</v>
      </c>
      <c r="Q984">
        <v>12495865</v>
      </c>
      <c r="R984" t="s">
        <v>25</v>
      </c>
      <c r="S984" s="4">
        <v>41345</v>
      </c>
      <c r="T984" t="s">
        <v>5297</v>
      </c>
      <c r="U984" t="s">
        <v>5298</v>
      </c>
      <c r="V984" t="s">
        <v>38</v>
      </c>
      <c r="W984" t="s">
        <v>40</v>
      </c>
      <c r="X984" t="s">
        <v>22105</v>
      </c>
      <c r="Y984" t="s">
        <v>22106</v>
      </c>
      <c r="Z984" t="s">
        <v>144</v>
      </c>
      <c r="AA984" t="s">
        <v>18411</v>
      </c>
      <c r="AB984" t="s">
        <v>21805</v>
      </c>
      <c r="AC984" t="b">
        <v>1</v>
      </c>
      <c r="AD984" t="s">
        <v>270</v>
      </c>
      <c r="AE984">
        <v>91</v>
      </c>
      <c r="AF984" t="s">
        <v>22107</v>
      </c>
      <c r="AG984" t="s">
        <v>5297</v>
      </c>
      <c r="AH984">
        <v>2012</v>
      </c>
      <c r="AI984" t="s">
        <v>18552</v>
      </c>
      <c r="AJ984" t="s">
        <v>18469</v>
      </c>
    </row>
    <row r="985" spans="1:36" x14ac:dyDescent="0.25">
      <c r="A985">
        <v>1272</v>
      </c>
      <c r="B985">
        <v>2012</v>
      </c>
      <c r="C985">
        <v>133</v>
      </c>
      <c r="D985" t="s">
        <v>5299</v>
      </c>
      <c r="E985" t="s">
        <v>21</v>
      </c>
      <c r="F985">
        <v>12434778</v>
      </c>
      <c r="G985">
        <v>2055</v>
      </c>
      <c r="H985">
        <v>4255423</v>
      </c>
      <c r="I985">
        <v>2055</v>
      </c>
      <c r="J985" t="s">
        <v>4806</v>
      </c>
      <c r="K985" t="s">
        <v>5182</v>
      </c>
      <c r="L985">
        <v>62</v>
      </c>
      <c r="M985" t="s">
        <v>21</v>
      </c>
      <c r="N985">
        <v>1271</v>
      </c>
      <c r="O985" t="s">
        <v>5300</v>
      </c>
      <c r="P985">
        <v>-1</v>
      </c>
      <c r="Q985">
        <v>12431792</v>
      </c>
      <c r="R985" t="s">
        <v>25</v>
      </c>
      <c r="S985" t="s">
        <v>21807</v>
      </c>
      <c r="T985" t="s">
        <v>5301</v>
      </c>
      <c r="U985" t="s">
        <v>278</v>
      </c>
      <c r="V985" t="s">
        <v>28</v>
      </c>
      <c r="W985" t="s">
        <v>135</v>
      </c>
      <c r="X985" t="s">
        <v>22108</v>
      </c>
      <c r="Y985" t="s">
        <v>22109</v>
      </c>
      <c r="Z985" t="s">
        <v>4823</v>
      </c>
      <c r="AA985" t="s">
        <v>18419</v>
      </c>
      <c r="AB985" s="4">
        <v>41089</v>
      </c>
      <c r="AC985" t="b">
        <v>1</v>
      </c>
      <c r="AD985" t="s">
        <v>39</v>
      </c>
      <c r="AE985">
        <v>114</v>
      </c>
      <c r="AF985" t="s">
        <v>5299</v>
      </c>
      <c r="AG985" t="s">
        <v>22110</v>
      </c>
      <c r="AH985">
        <v>2012</v>
      </c>
      <c r="AI985" t="s">
        <v>18468</v>
      </c>
      <c r="AJ985" t="s">
        <v>18458</v>
      </c>
    </row>
    <row r="986" spans="1:36" x14ac:dyDescent="0.25">
      <c r="A986">
        <v>3322</v>
      </c>
      <c r="B986">
        <v>2015</v>
      </c>
      <c r="C986">
        <v>119</v>
      </c>
      <c r="D986" t="s">
        <v>11957</v>
      </c>
      <c r="E986" t="s">
        <v>21</v>
      </c>
      <c r="F986">
        <v>12429583</v>
      </c>
      <c r="G986">
        <v>3020</v>
      </c>
      <c r="H986">
        <v>5504441</v>
      </c>
      <c r="I986">
        <v>3020</v>
      </c>
      <c r="J986" t="s">
        <v>11815</v>
      </c>
      <c r="K986" t="s">
        <v>11958</v>
      </c>
      <c r="L986">
        <v>83</v>
      </c>
      <c r="M986" t="s">
        <v>21</v>
      </c>
      <c r="N986">
        <v>3321</v>
      </c>
      <c r="O986" t="s">
        <v>11959</v>
      </c>
      <c r="P986" t="s">
        <v>225</v>
      </c>
      <c r="Q986">
        <v>10201634</v>
      </c>
      <c r="R986" t="s">
        <v>25</v>
      </c>
      <c r="S986" t="s">
        <v>25311</v>
      </c>
      <c r="T986" t="s">
        <v>11960</v>
      </c>
      <c r="U986" t="s">
        <v>27</v>
      </c>
      <c r="V986" t="s">
        <v>38</v>
      </c>
      <c r="W986" t="s">
        <v>640</v>
      </c>
      <c r="X986" t="s">
        <v>27551</v>
      </c>
      <c r="Y986" t="s">
        <v>27552</v>
      </c>
      <c r="Z986" t="s">
        <v>30</v>
      </c>
      <c r="AA986" t="s">
        <v>18411</v>
      </c>
      <c r="AB986" s="4">
        <v>42027</v>
      </c>
      <c r="AC986" t="b">
        <v>1</v>
      </c>
      <c r="AD986" t="s">
        <v>696</v>
      </c>
      <c r="AE986">
        <v>99</v>
      </c>
      <c r="AF986" t="s">
        <v>11957</v>
      </c>
      <c r="AG986" t="s">
        <v>27553</v>
      </c>
      <c r="AH986">
        <v>2015</v>
      </c>
      <c r="AI986" t="s">
        <v>18798</v>
      </c>
      <c r="AJ986" t="s">
        <v>18427</v>
      </c>
    </row>
    <row r="987" spans="1:36" x14ac:dyDescent="0.25">
      <c r="A987">
        <v>4038</v>
      </c>
      <c r="B987">
        <v>2016</v>
      </c>
      <c r="C987">
        <v>129</v>
      </c>
      <c r="D987" t="s">
        <v>14245</v>
      </c>
      <c r="E987" t="s">
        <v>1070</v>
      </c>
      <c r="F987">
        <v>12391761</v>
      </c>
      <c r="G987">
        <v>338</v>
      </c>
      <c r="H987">
        <v>3248481</v>
      </c>
      <c r="I987">
        <v>331</v>
      </c>
      <c r="J987" t="s">
        <v>13816</v>
      </c>
      <c r="K987" s="1">
        <v>42615</v>
      </c>
      <c r="L987">
        <v>49</v>
      </c>
      <c r="M987" t="s">
        <v>1070</v>
      </c>
      <c r="N987">
        <v>4037</v>
      </c>
      <c r="O987" t="s">
        <v>14246</v>
      </c>
      <c r="P987" t="s">
        <v>14247</v>
      </c>
      <c r="Q987">
        <v>12382287</v>
      </c>
      <c r="R987" t="s">
        <v>959</v>
      </c>
      <c r="S987">
        <v>-1</v>
      </c>
      <c r="T987" t="s">
        <v>14248</v>
      </c>
      <c r="U987" t="s">
        <v>7088</v>
      </c>
      <c r="V987" t="s">
        <v>14249</v>
      </c>
      <c r="X987" t="s">
        <v>29394</v>
      </c>
      <c r="Y987" t="s">
        <v>29395</v>
      </c>
      <c r="Z987" t="s">
        <v>14250</v>
      </c>
      <c r="AA987" t="s">
        <v>18726</v>
      </c>
      <c r="AB987" t="s">
        <v>29019</v>
      </c>
      <c r="AC987" t="b">
        <v>1</v>
      </c>
      <c r="AD987" t="s">
        <v>29</v>
      </c>
      <c r="AE987">
        <v>161</v>
      </c>
      <c r="AF987" t="s">
        <v>14245</v>
      </c>
      <c r="AG987" t="s">
        <v>29396</v>
      </c>
      <c r="AH987">
        <v>2016</v>
      </c>
      <c r="AJ987" t="s">
        <v>19017</v>
      </c>
    </row>
    <row r="988" spans="1:36" x14ac:dyDescent="0.25">
      <c r="A988">
        <v>3323</v>
      </c>
      <c r="B988">
        <v>2015</v>
      </c>
      <c r="C988">
        <v>120</v>
      </c>
      <c r="D988" t="s">
        <v>11961</v>
      </c>
      <c r="E988" t="s">
        <v>43</v>
      </c>
      <c r="F988">
        <v>12314651</v>
      </c>
      <c r="G988">
        <v>2901</v>
      </c>
      <c r="H988">
        <v>5963324</v>
      </c>
      <c r="I988">
        <v>2880</v>
      </c>
      <c r="J988" t="s">
        <v>11781</v>
      </c>
      <c r="K988" t="s">
        <v>11900</v>
      </c>
      <c r="L988">
        <v>34</v>
      </c>
      <c r="M988" t="s">
        <v>43</v>
      </c>
      <c r="N988">
        <v>3322</v>
      </c>
      <c r="O988" t="s">
        <v>11962</v>
      </c>
      <c r="P988" t="s">
        <v>487</v>
      </c>
      <c r="Q988">
        <v>-1</v>
      </c>
      <c r="R988" t="s">
        <v>25</v>
      </c>
      <c r="S988" t="s">
        <v>25311</v>
      </c>
      <c r="T988" t="s">
        <v>520</v>
      </c>
      <c r="U988" t="s">
        <v>521</v>
      </c>
      <c r="V988" t="s">
        <v>38</v>
      </c>
      <c r="W988" t="s">
        <v>369</v>
      </c>
      <c r="X988" t="s">
        <v>27554</v>
      </c>
      <c r="Y988" t="s">
        <v>27555</v>
      </c>
      <c r="Z988" t="s">
        <v>144</v>
      </c>
      <c r="AA988" t="s">
        <v>18497</v>
      </c>
      <c r="AB988" t="s">
        <v>27386</v>
      </c>
      <c r="AC988" t="b">
        <v>1</v>
      </c>
      <c r="AD988" t="s">
        <v>1075</v>
      </c>
      <c r="AE988">
        <v>93</v>
      </c>
      <c r="AF988" t="s">
        <v>11961</v>
      </c>
      <c r="AG988" t="s">
        <v>27556</v>
      </c>
      <c r="AH988">
        <v>2015</v>
      </c>
      <c r="AI988" t="s">
        <v>20269</v>
      </c>
      <c r="AJ988" t="s">
        <v>18552</v>
      </c>
    </row>
    <row r="989" spans="1:36" x14ac:dyDescent="0.25">
      <c r="A989">
        <v>3324</v>
      </c>
      <c r="B989">
        <v>2015</v>
      </c>
      <c r="C989">
        <v>121</v>
      </c>
      <c r="D989" t="s">
        <v>11963</v>
      </c>
      <c r="E989" t="s">
        <v>611</v>
      </c>
      <c r="F989">
        <v>12279691</v>
      </c>
      <c r="G989">
        <v>2353</v>
      </c>
      <c r="H989">
        <v>5403460</v>
      </c>
      <c r="I989">
        <v>2353</v>
      </c>
      <c r="J989" s="1">
        <v>42284</v>
      </c>
      <c r="K989" t="s">
        <v>11692</v>
      </c>
      <c r="L989">
        <v>48</v>
      </c>
      <c r="M989" t="s">
        <v>611</v>
      </c>
      <c r="N989">
        <v>3323</v>
      </c>
      <c r="O989" t="s">
        <v>11964</v>
      </c>
      <c r="P989">
        <v>-1</v>
      </c>
      <c r="Q989">
        <v>-1</v>
      </c>
      <c r="R989" t="s">
        <v>25</v>
      </c>
      <c r="S989" s="4">
        <v>42318</v>
      </c>
      <c r="T989" t="s">
        <v>2676</v>
      </c>
      <c r="U989" t="s">
        <v>9408</v>
      </c>
      <c r="V989" t="s">
        <v>38</v>
      </c>
      <c r="W989" t="s">
        <v>236</v>
      </c>
      <c r="X989" t="s">
        <v>27557</v>
      </c>
      <c r="Y989" t="s">
        <v>27558</v>
      </c>
      <c r="Z989" t="s">
        <v>615</v>
      </c>
      <c r="AA989" t="s">
        <v>18419</v>
      </c>
      <c r="AB989" s="4">
        <v>42195</v>
      </c>
      <c r="AC989" t="b">
        <v>1</v>
      </c>
      <c r="AD989" t="s">
        <v>238</v>
      </c>
      <c r="AE989">
        <v>117</v>
      </c>
      <c r="AF989" t="s">
        <v>27559</v>
      </c>
      <c r="AG989" t="s">
        <v>27560</v>
      </c>
      <c r="AH989">
        <v>2015</v>
      </c>
      <c r="AI989" t="s">
        <v>18528</v>
      </c>
      <c r="AJ989" t="s">
        <v>18415</v>
      </c>
    </row>
    <row r="990" spans="1:36" x14ac:dyDescent="0.25">
      <c r="A990">
        <v>4768</v>
      </c>
      <c r="B990">
        <v>2017</v>
      </c>
      <c r="C990">
        <v>122</v>
      </c>
      <c r="D990" t="s">
        <v>16600</v>
      </c>
      <c r="E990" t="s">
        <v>2968</v>
      </c>
      <c r="F990">
        <v>12241122</v>
      </c>
      <c r="G990">
        <v>2346</v>
      </c>
      <c r="H990">
        <v>4690214</v>
      </c>
      <c r="I990">
        <v>2346</v>
      </c>
      <c r="J990" s="1">
        <v>42797</v>
      </c>
      <c r="K990" t="s">
        <v>16310</v>
      </c>
      <c r="L990">
        <v>55</v>
      </c>
      <c r="M990" t="s">
        <v>2968</v>
      </c>
      <c r="N990">
        <v>4767</v>
      </c>
      <c r="O990" t="s">
        <v>16601</v>
      </c>
      <c r="P990" t="s">
        <v>358</v>
      </c>
      <c r="Q990">
        <v>12230741</v>
      </c>
      <c r="R990" t="s">
        <v>25</v>
      </c>
      <c r="S990" t="s">
        <v>31000</v>
      </c>
      <c r="T990" t="s">
        <v>6415</v>
      </c>
      <c r="U990" t="s">
        <v>2467</v>
      </c>
      <c r="V990" t="s">
        <v>38</v>
      </c>
      <c r="W990" t="s">
        <v>62</v>
      </c>
      <c r="X990" t="s">
        <v>31229</v>
      </c>
      <c r="Y990" t="s">
        <v>31230</v>
      </c>
      <c r="Z990" t="s">
        <v>2974</v>
      </c>
      <c r="AA990" t="s">
        <v>18419</v>
      </c>
      <c r="AB990" s="4">
        <v>42797</v>
      </c>
      <c r="AC990" t="b">
        <v>1</v>
      </c>
      <c r="AD990" t="s">
        <v>211</v>
      </c>
      <c r="AE990">
        <v>98</v>
      </c>
      <c r="AF990" t="s">
        <v>16600</v>
      </c>
      <c r="AG990" t="s">
        <v>31231</v>
      </c>
      <c r="AH990">
        <v>2017</v>
      </c>
      <c r="AI990" t="s">
        <v>18427</v>
      </c>
      <c r="AJ990" t="s">
        <v>18512</v>
      </c>
    </row>
    <row r="991" spans="1:36" x14ac:dyDescent="0.25">
      <c r="A991">
        <v>3325</v>
      </c>
      <c r="B991">
        <v>2015</v>
      </c>
      <c r="C991">
        <v>122</v>
      </c>
      <c r="D991" t="s">
        <v>11965</v>
      </c>
      <c r="E991" t="s">
        <v>240</v>
      </c>
      <c r="F991">
        <v>12236500</v>
      </c>
      <c r="G991">
        <v>902</v>
      </c>
      <c r="H991">
        <v>164985</v>
      </c>
      <c r="I991">
        <v>10</v>
      </c>
      <c r="J991" s="1">
        <v>42009</v>
      </c>
      <c r="K991" t="s">
        <v>11759</v>
      </c>
      <c r="L991">
        <v>104</v>
      </c>
      <c r="M991" t="s">
        <v>240</v>
      </c>
      <c r="N991">
        <v>3324</v>
      </c>
      <c r="O991" t="s">
        <v>11966</v>
      </c>
      <c r="P991" t="s">
        <v>1365</v>
      </c>
      <c r="Q991">
        <v>-1</v>
      </c>
      <c r="R991" t="s">
        <v>70</v>
      </c>
      <c r="S991" t="s">
        <v>27544</v>
      </c>
      <c r="T991" t="s">
        <v>11967</v>
      </c>
      <c r="U991" t="s">
        <v>360</v>
      </c>
      <c r="V991" t="s">
        <v>38</v>
      </c>
      <c r="W991" t="s">
        <v>117</v>
      </c>
      <c r="X991" t="s">
        <v>27561</v>
      </c>
    </row>
    <row r="992" spans="1:36" x14ac:dyDescent="0.25">
      <c r="A992">
        <v>3326</v>
      </c>
      <c r="B992">
        <v>2015</v>
      </c>
      <c r="C992">
        <v>123</v>
      </c>
      <c r="D992" t="s">
        <v>11968</v>
      </c>
      <c r="E992" t="s">
        <v>66</v>
      </c>
      <c r="F992">
        <v>12227722</v>
      </c>
      <c r="G992">
        <v>2452</v>
      </c>
      <c r="H992">
        <v>5787266</v>
      </c>
      <c r="I992">
        <v>2452</v>
      </c>
      <c r="J992" t="s">
        <v>11881</v>
      </c>
      <c r="K992" t="s">
        <v>11688</v>
      </c>
      <c r="L992">
        <v>69</v>
      </c>
      <c r="M992" t="s">
        <v>66</v>
      </c>
      <c r="N992">
        <v>3325</v>
      </c>
      <c r="O992" t="s">
        <v>11969</v>
      </c>
      <c r="P992" t="s">
        <v>1817</v>
      </c>
      <c r="Q992">
        <v>9144459</v>
      </c>
      <c r="R992" t="s">
        <v>6938</v>
      </c>
      <c r="S992" t="s">
        <v>27512</v>
      </c>
      <c r="T992" t="s">
        <v>5439</v>
      </c>
      <c r="U992" t="s">
        <v>188</v>
      </c>
      <c r="V992" t="s">
        <v>28</v>
      </c>
      <c r="W992" t="s">
        <v>172</v>
      </c>
      <c r="X992" t="s">
        <v>27562</v>
      </c>
      <c r="Y992" t="s">
        <v>27563</v>
      </c>
      <c r="Z992" t="s">
        <v>72</v>
      </c>
      <c r="AA992" t="s">
        <v>18419</v>
      </c>
      <c r="AB992" s="4">
        <v>42321</v>
      </c>
      <c r="AC992" t="b">
        <v>1</v>
      </c>
      <c r="AD992" t="s">
        <v>314</v>
      </c>
      <c r="AE992">
        <v>127</v>
      </c>
      <c r="AF992" t="s">
        <v>11968</v>
      </c>
      <c r="AG992" t="s">
        <v>27564</v>
      </c>
      <c r="AH992">
        <v>2015</v>
      </c>
      <c r="AI992" t="s">
        <v>18488</v>
      </c>
      <c r="AJ992" t="s">
        <v>18579</v>
      </c>
    </row>
    <row r="993" spans="1:36" x14ac:dyDescent="0.25">
      <c r="A993">
        <v>128</v>
      </c>
      <c r="B993">
        <v>2010</v>
      </c>
      <c r="C993">
        <v>128</v>
      </c>
      <c r="D993" t="s">
        <v>810</v>
      </c>
      <c r="E993" t="s">
        <v>591</v>
      </c>
      <c r="F993">
        <v>12134935</v>
      </c>
      <c r="G993">
        <v>2042</v>
      </c>
      <c r="H993">
        <v>5147479</v>
      </c>
      <c r="I993">
        <v>2020</v>
      </c>
      <c r="J993" s="1">
        <v>40188</v>
      </c>
      <c r="K993" s="1">
        <v>40433</v>
      </c>
      <c r="L993">
        <v>69</v>
      </c>
      <c r="M993" t="s">
        <v>517</v>
      </c>
      <c r="N993">
        <v>127</v>
      </c>
      <c r="O993" t="s">
        <v>811</v>
      </c>
      <c r="P993" t="s">
        <v>812</v>
      </c>
      <c r="Q993">
        <v>12134420</v>
      </c>
      <c r="R993" t="s">
        <v>70</v>
      </c>
      <c r="S993" t="s">
        <v>18914</v>
      </c>
      <c r="T993" t="s">
        <v>813</v>
      </c>
      <c r="U993" t="s">
        <v>435</v>
      </c>
      <c r="V993" t="s">
        <v>38</v>
      </c>
      <c r="W993" t="s">
        <v>246</v>
      </c>
      <c r="X993" t="s">
        <v>18915</v>
      </c>
      <c r="Y993" t="s">
        <v>18916</v>
      </c>
      <c r="Z993" t="s">
        <v>596</v>
      </c>
      <c r="AA993" t="s">
        <v>18497</v>
      </c>
      <c r="AB993" t="s">
        <v>18566</v>
      </c>
      <c r="AC993" t="b">
        <v>1</v>
      </c>
      <c r="AD993" t="s">
        <v>510</v>
      </c>
      <c r="AE993">
        <v>116</v>
      </c>
      <c r="AF993" t="s">
        <v>810</v>
      </c>
      <c r="AG993" t="s">
        <v>18917</v>
      </c>
      <c r="AH993">
        <v>2010</v>
      </c>
      <c r="AI993" t="s">
        <v>18532</v>
      </c>
      <c r="AJ993" t="s">
        <v>18458</v>
      </c>
    </row>
    <row r="994" spans="1:36" x14ac:dyDescent="0.25">
      <c r="A994">
        <v>2623</v>
      </c>
      <c r="B994">
        <v>2014</v>
      </c>
      <c r="C994">
        <v>127</v>
      </c>
      <c r="D994" t="s">
        <v>9736</v>
      </c>
      <c r="E994" t="s">
        <v>843</v>
      </c>
      <c r="F994">
        <v>12096300</v>
      </c>
      <c r="G994">
        <v>759</v>
      </c>
      <c r="H994">
        <v>270877</v>
      </c>
      <c r="I994">
        <v>6</v>
      </c>
      <c r="J994" t="s">
        <v>9431</v>
      </c>
      <c r="K994" s="1">
        <v>41854</v>
      </c>
      <c r="L994">
        <v>114</v>
      </c>
      <c r="M994" t="s">
        <v>843</v>
      </c>
      <c r="N994">
        <v>2622</v>
      </c>
      <c r="O994" t="s">
        <v>9737</v>
      </c>
      <c r="P994" t="s">
        <v>9738</v>
      </c>
      <c r="Q994">
        <v>9744477</v>
      </c>
      <c r="R994" t="s">
        <v>25</v>
      </c>
      <c r="S994" s="4">
        <v>42066</v>
      </c>
      <c r="T994" t="s">
        <v>2719</v>
      </c>
      <c r="U994" t="s">
        <v>319</v>
      </c>
      <c r="V994" t="s">
        <v>299</v>
      </c>
      <c r="W994" t="s">
        <v>95</v>
      </c>
      <c r="X994" t="s">
        <v>25736</v>
      </c>
      <c r="Y994" t="s">
        <v>25737</v>
      </c>
      <c r="Z994" t="s">
        <v>849</v>
      </c>
      <c r="AA994" t="s">
        <v>18497</v>
      </c>
      <c r="AB994" s="4">
        <v>42020</v>
      </c>
      <c r="AC994" t="b">
        <v>1</v>
      </c>
      <c r="AD994" t="s">
        <v>510</v>
      </c>
      <c r="AE994">
        <v>134</v>
      </c>
      <c r="AF994" t="s">
        <v>9736</v>
      </c>
      <c r="AG994" t="s">
        <v>25738</v>
      </c>
      <c r="AH994">
        <v>2014</v>
      </c>
      <c r="AI994" t="s">
        <v>18454</v>
      </c>
      <c r="AJ994">
        <v>-7</v>
      </c>
    </row>
    <row r="995" spans="1:36" x14ac:dyDescent="0.25">
      <c r="A995">
        <v>129</v>
      </c>
      <c r="B995">
        <v>2010</v>
      </c>
      <c r="C995">
        <v>129</v>
      </c>
      <c r="D995" t="s">
        <v>814</v>
      </c>
      <c r="E995" t="s">
        <v>601</v>
      </c>
      <c r="F995">
        <v>12068313</v>
      </c>
      <c r="G995">
        <v>2549</v>
      </c>
      <c r="H995">
        <v>6012594</v>
      </c>
      <c r="I995">
        <v>2549</v>
      </c>
      <c r="J995" t="s">
        <v>457</v>
      </c>
      <c r="K995" s="1">
        <v>40484</v>
      </c>
      <c r="L995">
        <v>20</v>
      </c>
      <c r="M995" t="s">
        <v>57</v>
      </c>
      <c r="N995">
        <v>128</v>
      </c>
      <c r="O995" t="s">
        <v>815</v>
      </c>
      <c r="P995" t="s">
        <v>506</v>
      </c>
      <c r="Q995">
        <v>11854694</v>
      </c>
      <c r="R995" t="s">
        <v>25</v>
      </c>
      <c r="S995" t="s">
        <v>18523</v>
      </c>
      <c r="T995" t="s">
        <v>816</v>
      </c>
      <c r="U995" t="s">
        <v>501</v>
      </c>
      <c r="V995" t="s">
        <v>38</v>
      </c>
      <c r="W995" t="s">
        <v>270</v>
      </c>
      <c r="X995" t="s">
        <v>18918</v>
      </c>
      <c r="Y995" t="s">
        <v>18919</v>
      </c>
      <c r="Z995" t="s">
        <v>605</v>
      </c>
      <c r="AA995" t="s">
        <v>18411</v>
      </c>
      <c r="AB995" s="4">
        <v>40200</v>
      </c>
      <c r="AC995" t="b">
        <v>1</v>
      </c>
      <c r="AD995" t="s">
        <v>695</v>
      </c>
      <c r="AE995">
        <v>106</v>
      </c>
      <c r="AF995" t="s">
        <v>814</v>
      </c>
      <c r="AG995" t="s">
        <v>18920</v>
      </c>
      <c r="AH995">
        <v>2010</v>
      </c>
      <c r="AI995" t="s">
        <v>18547</v>
      </c>
      <c r="AJ995" t="s">
        <v>18415</v>
      </c>
    </row>
    <row r="996" spans="1:36" x14ac:dyDescent="0.25">
      <c r="A996">
        <v>1936</v>
      </c>
      <c r="B996">
        <v>2013</v>
      </c>
      <c r="C996">
        <v>128</v>
      </c>
      <c r="D996" t="s">
        <v>7437</v>
      </c>
      <c r="E996" t="s">
        <v>265</v>
      </c>
      <c r="F996">
        <v>12050299</v>
      </c>
      <c r="G996">
        <v>2913</v>
      </c>
      <c r="H996">
        <v>6281433</v>
      </c>
      <c r="I996">
        <v>2913</v>
      </c>
      <c r="J996" t="s">
        <v>7172</v>
      </c>
      <c r="K996" t="s">
        <v>7301</v>
      </c>
      <c r="L996">
        <v>41</v>
      </c>
      <c r="M996" t="s">
        <v>265</v>
      </c>
      <c r="N996">
        <v>1935</v>
      </c>
      <c r="O996" t="s">
        <v>7438</v>
      </c>
      <c r="P996" t="s">
        <v>348</v>
      </c>
      <c r="Q996">
        <v>12000000</v>
      </c>
      <c r="R996" t="s">
        <v>25</v>
      </c>
      <c r="S996" t="s">
        <v>22828</v>
      </c>
      <c r="T996" t="s">
        <v>538</v>
      </c>
      <c r="U996" t="s">
        <v>355</v>
      </c>
      <c r="V996" t="s">
        <v>38</v>
      </c>
      <c r="W996" t="s">
        <v>502</v>
      </c>
      <c r="X996" t="s">
        <v>23850</v>
      </c>
      <c r="Y996" t="s">
        <v>23851</v>
      </c>
      <c r="Z996" t="s">
        <v>271</v>
      </c>
      <c r="AA996" t="s">
        <v>18497</v>
      </c>
      <c r="AB996" s="4">
        <v>41292</v>
      </c>
      <c r="AC996" t="b">
        <v>1</v>
      </c>
      <c r="AD996">
        <v>6</v>
      </c>
      <c r="AE996">
        <v>107</v>
      </c>
      <c r="AF996" t="s">
        <v>7437</v>
      </c>
      <c r="AG996" t="s">
        <v>23852</v>
      </c>
      <c r="AH996">
        <v>2013</v>
      </c>
      <c r="AI996" t="s">
        <v>18722</v>
      </c>
      <c r="AJ996" t="s">
        <v>18512</v>
      </c>
    </row>
    <row r="997" spans="1:36" x14ac:dyDescent="0.25">
      <c r="A997">
        <v>4769</v>
      </c>
      <c r="B997">
        <v>2017</v>
      </c>
      <c r="C997">
        <v>123</v>
      </c>
      <c r="D997" t="s">
        <v>16602</v>
      </c>
      <c r="E997" t="s">
        <v>120</v>
      </c>
      <c r="F997">
        <v>11962778</v>
      </c>
      <c r="G997">
        <v>1669</v>
      </c>
      <c r="H997">
        <v>61999</v>
      </c>
      <c r="I997">
        <v>4</v>
      </c>
      <c r="J997" t="s">
        <v>16212</v>
      </c>
      <c r="K997" t="s">
        <v>16603</v>
      </c>
      <c r="L997">
        <v>97</v>
      </c>
      <c r="M997" t="s">
        <v>120</v>
      </c>
      <c r="N997">
        <v>4768</v>
      </c>
      <c r="O997" t="s">
        <v>16604</v>
      </c>
      <c r="P997" t="s">
        <v>755</v>
      </c>
      <c r="Q997">
        <v>11887893</v>
      </c>
      <c r="R997" t="s">
        <v>16605</v>
      </c>
      <c r="S997" t="s">
        <v>30642</v>
      </c>
      <c r="T997" t="s">
        <v>9619</v>
      </c>
      <c r="U997" t="s">
        <v>1035</v>
      </c>
      <c r="V997" t="s">
        <v>38</v>
      </c>
      <c r="W997" t="s">
        <v>62</v>
      </c>
      <c r="X997" t="s">
        <v>31232</v>
      </c>
      <c r="Y997" t="s">
        <v>31233</v>
      </c>
      <c r="Z997" t="s">
        <v>163</v>
      </c>
      <c r="AA997" t="s">
        <v>18419</v>
      </c>
      <c r="AB997" s="4">
        <v>43061</v>
      </c>
      <c r="AC997" t="b">
        <v>1</v>
      </c>
      <c r="AD997" t="s">
        <v>40</v>
      </c>
      <c r="AE997">
        <v>122</v>
      </c>
      <c r="AF997" t="s">
        <v>16602</v>
      </c>
      <c r="AG997" t="s">
        <v>9619</v>
      </c>
      <c r="AH997">
        <v>2017</v>
      </c>
      <c r="AI997" t="s">
        <v>18427</v>
      </c>
      <c r="AJ997" t="s">
        <v>18512</v>
      </c>
    </row>
    <row r="998" spans="1:36" x14ac:dyDescent="0.25">
      <c r="A998">
        <v>4039</v>
      </c>
      <c r="B998">
        <v>2016</v>
      </c>
      <c r="C998">
        <v>130</v>
      </c>
      <c r="D998" t="s">
        <v>14251</v>
      </c>
      <c r="E998" t="s">
        <v>2968</v>
      </c>
      <c r="F998">
        <v>11686940</v>
      </c>
      <c r="G998">
        <v>2075</v>
      </c>
      <c r="H998">
        <v>5900528</v>
      </c>
      <c r="I998">
        <v>2075</v>
      </c>
      <c r="J998" t="s">
        <v>13865</v>
      </c>
      <c r="K998" t="s">
        <v>13809</v>
      </c>
      <c r="L998">
        <v>56</v>
      </c>
      <c r="M998" t="s">
        <v>2968</v>
      </c>
      <c r="N998">
        <v>4038</v>
      </c>
      <c r="O998" t="s">
        <v>14252</v>
      </c>
      <c r="P998" t="s">
        <v>373</v>
      </c>
      <c r="Q998">
        <v>-1</v>
      </c>
      <c r="R998" t="s">
        <v>25</v>
      </c>
      <c r="S998" t="s">
        <v>27218</v>
      </c>
      <c r="T998" t="s">
        <v>7277</v>
      </c>
      <c r="U998" t="s">
        <v>162</v>
      </c>
      <c r="V998" t="s">
        <v>38</v>
      </c>
      <c r="W998" t="s">
        <v>695</v>
      </c>
      <c r="X998" t="s">
        <v>29397</v>
      </c>
      <c r="Y998" t="s">
        <v>29398</v>
      </c>
      <c r="Z998" t="s">
        <v>2974</v>
      </c>
      <c r="AA998" t="s">
        <v>18497</v>
      </c>
      <c r="AB998" s="4">
        <v>42398</v>
      </c>
      <c r="AC998" t="b">
        <v>1</v>
      </c>
      <c r="AD998" t="s">
        <v>2789</v>
      </c>
      <c r="AE998">
        <v>92</v>
      </c>
      <c r="AF998" t="s">
        <v>14251</v>
      </c>
      <c r="AG998" t="s">
        <v>23705</v>
      </c>
      <c r="AH998">
        <v>2016</v>
      </c>
      <c r="AI998" t="s">
        <v>18835</v>
      </c>
      <c r="AJ998" t="s">
        <v>18557</v>
      </c>
    </row>
    <row r="999" spans="1:36" x14ac:dyDescent="0.25">
      <c r="A999">
        <v>1273</v>
      </c>
      <c r="B999">
        <v>2012</v>
      </c>
      <c r="C999">
        <v>134</v>
      </c>
      <c r="D999" t="s">
        <v>5302</v>
      </c>
      <c r="E999" t="s">
        <v>4790</v>
      </c>
      <c r="F999">
        <v>11682205</v>
      </c>
      <c r="G999">
        <v>2186</v>
      </c>
      <c r="H999">
        <v>4770360</v>
      </c>
      <c r="I999">
        <v>2186</v>
      </c>
      <c r="J999" t="s">
        <v>4950</v>
      </c>
      <c r="K999" s="1">
        <v>41247</v>
      </c>
      <c r="L999">
        <v>48</v>
      </c>
      <c r="M999" t="s">
        <v>57</v>
      </c>
      <c r="N999">
        <v>1272</v>
      </c>
      <c r="O999" t="s">
        <v>5303</v>
      </c>
      <c r="P999">
        <v>-1</v>
      </c>
      <c r="Q999">
        <v>11400000</v>
      </c>
      <c r="R999" t="s">
        <v>25</v>
      </c>
      <c r="S999" t="s">
        <v>20583</v>
      </c>
      <c r="T999" t="s">
        <v>5304</v>
      </c>
      <c r="U999" t="s">
        <v>254</v>
      </c>
      <c r="V999" t="s">
        <v>38</v>
      </c>
      <c r="W999" t="s">
        <v>332</v>
      </c>
      <c r="X999" t="s">
        <v>22111</v>
      </c>
      <c r="Y999" t="s">
        <v>22112</v>
      </c>
      <c r="Z999" t="s">
        <v>63</v>
      </c>
      <c r="AA999" t="s">
        <v>18419</v>
      </c>
      <c r="AB999" t="s">
        <v>20063</v>
      </c>
      <c r="AC999" t="b">
        <v>1</v>
      </c>
      <c r="AD999" t="s">
        <v>2613</v>
      </c>
      <c r="AE999">
        <v>94</v>
      </c>
      <c r="AF999" t="s">
        <v>5302</v>
      </c>
      <c r="AG999" t="s">
        <v>22113</v>
      </c>
      <c r="AH999">
        <v>2012</v>
      </c>
      <c r="AI999" t="s">
        <v>18677</v>
      </c>
      <c r="AJ999" t="s">
        <v>18601</v>
      </c>
    </row>
    <row r="1000" spans="1:36" x14ac:dyDescent="0.25">
      <c r="A1000">
        <v>672</v>
      </c>
      <c r="B1000">
        <v>2011</v>
      </c>
      <c r="C1000">
        <v>135</v>
      </c>
      <c r="D1000" t="s">
        <v>3074</v>
      </c>
      <c r="E1000" t="s">
        <v>884</v>
      </c>
      <c r="F1000">
        <v>11538204</v>
      </c>
      <c r="G1000">
        <v>849</v>
      </c>
      <c r="H1000">
        <v>3506602</v>
      </c>
      <c r="I1000">
        <v>707</v>
      </c>
      <c r="J1000" t="s">
        <v>2601</v>
      </c>
      <c r="K1000" t="s">
        <v>2522</v>
      </c>
      <c r="L1000">
        <v>153</v>
      </c>
      <c r="M1000" t="s">
        <v>884</v>
      </c>
      <c r="N1000">
        <v>671</v>
      </c>
      <c r="O1000" t="s">
        <v>3075</v>
      </c>
      <c r="P1000" t="s">
        <v>2260</v>
      </c>
      <c r="Q1000">
        <v>-1</v>
      </c>
      <c r="R1000" t="s">
        <v>25</v>
      </c>
      <c r="S1000">
        <v>-1</v>
      </c>
      <c r="T1000" t="s">
        <v>3076</v>
      </c>
      <c r="U1000" t="s">
        <v>1674</v>
      </c>
      <c r="V1000" t="s">
        <v>38</v>
      </c>
      <c r="X1000">
        <v>-1</v>
      </c>
      <c r="Y1000">
        <v>-1</v>
      </c>
      <c r="Z1000">
        <v>-1</v>
      </c>
      <c r="AA1000" t="s">
        <v>18726</v>
      </c>
      <c r="AB1000" t="s">
        <v>18875</v>
      </c>
      <c r="AC1000" t="b">
        <v>1</v>
      </c>
      <c r="AE1000">
        <v>66</v>
      </c>
      <c r="AF1000" t="s">
        <v>20430</v>
      </c>
      <c r="AG1000" t="s">
        <v>3076</v>
      </c>
      <c r="AH1000">
        <v>2011</v>
      </c>
      <c r="AJ1000" t="s">
        <v>18493</v>
      </c>
    </row>
    <row r="1001" spans="1:36" x14ac:dyDescent="0.25">
      <c r="A1001">
        <v>4040</v>
      </c>
      <c r="B1001">
        <v>2016</v>
      </c>
      <c r="C1001">
        <v>131</v>
      </c>
      <c r="D1001" t="s">
        <v>14253</v>
      </c>
      <c r="E1001" t="s">
        <v>14254</v>
      </c>
      <c r="F1001">
        <v>11528613</v>
      </c>
      <c r="G1001">
        <v>465</v>
      </c>
      <c r="H1001">
        <v>3676235</v>
      </c>
      <c r="I1001">
        <v>362</v>
      </c>
      <c r="J1001" s="1">
        <v>42409</v>
      </c>
      <c r="K1001" s="1">
        <v>42440</v>
      </c>
      <c r="L1001">
        <v>62</v>
      </c>
      <c r="M1001" t="s">
        <v>517</v>
      </c>
      <c r="N1001">
        <v>4039</v>
      </c>
      <c r="O1001" t="s">
        <v>14255</v>
      </c>
      <c r="P1001">
        <v>-1</v>
      </c>
      <c r="Q1001">
        <v>11514388</v>
      </c>
      <c r="R1001" t="s">
        <v>14256</v>
      </c>
      <c r="S1001" t="s">
        <v>29276</v>
      </c>
      <c r="T1001" t="s">
        <v>14257</v>
      </c>
      <c r="U1001" t="s">
        <v>162</v>
      </c>
      <c r="V1001" t="s">
        <v>901</v>
      </c>
      <c r="X1001" t="s">
        <v>29399</v>
      </c>
      <c r="Y1001" t="s">
        <v>29400</v>
      </c>
      <c r="Z1001" t="s">
        <v>14258</v>
      </c>
      <c r="AA1001" t="s">
        <v>18419</v>
      </c>
      <c r="AB1001" t="s">
        <v>29392</v>
      </c>
      <c r="AC1001" t="b">
        <v>1</v>
      </c>
      <c r="AD1001" t="s">
        <v>286</v>
      </c>
      <c r="AE1001">
        <v>114</v>
      </c>
      <c r="AF1001" t="s">
        <v>14253</v>
      </c>
      <c r="AG1001" t="s">
        <v>29401</v>
      </c>
      <c r="AH1001">
        <v>2016</v>
      </c>
      <c r="AJ1001" t="s">
        <v>18522</v>
      </c>
    </row>
    <row r="1002" spans="1:36" x14ac:dyDescent="0.25">
      <c r="A1002">
        <v>1274</v>
      </c>
      <c r="B1002">
        <v>2012</v>
      </c>
      <c r="C1002">
        <v>135</v>
      </c>
      <c r="D1002" t="s">
        <v>5305</v>
      </c>
      <c r="E1002" t="s">
        <v>601</v>
      </c>
      <c r="F1002">
        <v>11494838</v>
      </c>
      <c r="G1002">
        <v>2801</v>
      </c>
      <c r="H1002">
        <v>4750894</v>
      </c>
      <c r="I1002">
        <v>2801</v>
      </c>
      <c r="J1002" s="1">
        <v>41099</v>
      </c>
      <c r="K1002" s="1">
        <v>41009</v>
      </c>
      <c r="L1002">
        <v>27</v>
      </c>
      <c r="M1002" t="s">
        <v>57</v>
      </c>
      <c r="N1002">
        <v>1273</v>
      </c>
      <c r="O1002" t="s">
        <v>5306</v>
      </c>
      <c r="P1002" t="s">
        <v>552</v>
      </c>
      <c r="Q1002">
        <v>11434867</v>
      </c>
      <c r="R1002" t="s">
        <v>25</v>
      </c>
      <c r="S1002" t="s">
        <v>22114</v>
      </c>
      <c r="T1002" t="s">
        <v>5307</v>
      </c>
      <c r="U1002" t="s">
        <v>900</v>
      </c>
      <c r="V1002" t="s">
        <v>299</v>
      </c>
      <c r="W1002" t="s">
        <v>398</v>
      </c>
      <c r="X1002" t="s">
        <v>22115</v>
      </c>
      <c r="Y1002" t="s">
        <v>22116</v>
      </c>
      <c r="Z1002" t="s">
        <v>605</v>
      </c>
      <c r="AA1002" t="s">
        <v>18419</v>
      </c>
      <c r="AB1002" t="s">
        <v>22098</v>
      </c>
      <c r="AC1002" t="b">
        <v>1</v>
      </c>
      <c r="AD1002" t="s">
        <v>450</v>
      </c>
      <c r="AE1002">
        <v>102</v>
      </c>
      <c r="AF1002" t="s">
        <v>5305</v>
      </c>
      <c r="AG1002" t="s">
        <v>5307</v>
      </c>
      <c r="AH1002">
        <v>2012</v>
      </c>
      <c r="AI1002" t="s">
        <v>18633</v>
      </c>
      <c r="AJ1002" t="s">
        <v>18458</v>
      </c>
    </row>
    <row r="1003" spans="1:36" x14ac:dyDescent="0.25">
      <c r="A1003">
        <v>4770</v>
      </c>
      <c r="B1003">
        <v>2017</v>
      </c>
      <c r="C1003">
        <v>124</v>
      </c>
      <c r="D1003" t="s">
        <v>16606</v>
      </c>
      <c r="E1003" t="s">
        <v>66</v>
      </c>
      <c r="F1003">
        <v>11368012</v>
      </c>
      <c r="G1003">
        <v>2417</v>
      </c>
      <c r="H1003">
        <v>4785431</v>
      </c>
      <c r="I1003">
        <v>2417</v>
      </c>
      <c r="J1003" t="s">
        <v>16589</v>
      </c>
      <c r="K1003" s="1">
        <v>42741</v>
      </c>
      <c r="L1003">
        <v>41</v>
      </c>
      <c r="M1003" t="s">
        <v>66</v>
      </c>
      <c r="N1003">
        <v>4769</v>
      </c>
      <c r="O1003" t="s">
        <v>16607</v>
      </c>
      <c r="P1003" t="s">
        <v>389</v>
      </c>
      <c r="Q1003">
        <v>11274490</v>
      </c>
      <c r="R1003" t="s">
        <v>25</v>
      </c>
      <c r="S1003" s="4">
        <v>42941</v>
      </c>
      <c r="T1003" t="s">
        <v>16608</v>
      </c>
      <c r="U1003" t="s">
        <v>576</v>
      </c>
      <c r="V1003" t="s">
        <v>299</v>
      </c>
      <c r="W1003" t="s">
        <v>270</v>
      </c>
      <c r="X1003" t="s">
        <v>31234</v>
      </c>
      <c r="Y1003" t="s">
        <v>31235</v>
      </c>
      <c r="Z1003" t="s">
        <v>72</v>
      </c>
      <c r="AA1003" t="s">
        <v>18497</v>
      </c>
      <c r="AB1003" t="s">
        <v>31218</v>
      </c>
      <c r="AC1003" t="b">
        <v>1</v>
      </c>
      <c r="AD1003" t="s">
        <v>155</v>
      </c>
      <c r="AE1003">
        <v>100</v>
      </c>
      <c r="AF1003" t="s">
        <v>31236</v>
      </c>
      <c r="AG1003" t="s">
        <v>29446</v>
      </c>
      <c r="AH1003">
        <v>2017</v>
      </c>
      <c r="AI1003" t="s">
        <v>18547</v>
      </c>
      <c r="AJ1003">
        <v>-5</v>
      </c>
    </row>
    <row r="1004" spans="1:36" x14ac:dyDescent="0.25">
      <c r="A1004">
        <v>1937</v>
      </c>
      <c r="B1004">
        <v>2013</v>
      </c>
      <c r="C1004">
        <v>129</v>
      </c>
      <c r="D1004" t="s">
        <v>7439</v>
      </c>
      <c r="E1004" t="s">
        <v>915</v>
      </c>
      <c r="F1004">
        <v>11330849</v>
      </c>
      <c r="G1004">
        <v>2101</v>
      </c>
      <c r="H1004">
        <v>5220288</v>
      </c>
      <c r="I1004">
        <v>2101</v>
      </c>
      <c r="J1004" s="1">
        <v>41376</v>
      </c>
      <c r="K1004" s="1">
        <v>41427</v>
      </c>
      <c r="L1004">
        <v>64</v>
      </c>
      <c r="M1004" t="s">
        <v>57</v>
      </c>
      <c r="N1004">
        <v>1936</v>
      </c>
      <c r="O1004" t="s">
        <v>7440</v>
      </c>
      <c r="P1004" t="s">
        <v>1319</v>
      </c>
      <c r="Q1004">
        <v>8314341</v>
      </c>
      <c r="R1004" t="s">
        <v>70</v>
      </c>
      <c r="S1004" s="4">
        <v>41709</v>
      </c>
      <c r="T1004" t="s">
        <v>7441</v>
      </c>
      <c r="U1004" t="s">
        <v>325</v>
      </c>
      <c r="V1004" t="s">
        <v>38</v>
      </c>
      <c r="W1004" t="s">
        <v>103</v>
      </c>
      <c r="X1004" t="s">
        <v>23853</v>
      </c>
      <c r="Y1004" t="s">
        <v>23854</v>
      </c>
      <c r="Z1004" t="s">
        <v>2678</v>
      </c>
      <c r="AA1004" t="s">
        <v>18497</v>
      </c>
      <c r="AB1004" t="s">
        <v>23855</v>
      </c>
      <c r="AC1004" t="b">
        <v>1</v>
      </c>
      <c r="AD1004" t="s">
        <v>502</v>
      </c>
      <c r="AE1004">
        <v>116</v>
      </c>
      <c r="AF1004" t="s">
        <v>7439</v>
      </c>
      <c r="AG1004" t="s">
        <v>23856</v>
      </c>
      <c r="AH1004">
        <v>2013</v>
      </c>
      <c r="AI1004" t="s">
        <v>18448</v>
      </c>
      <c r="AJ1004" t="s">
        <v>18469</v>
      </c>
    </row>
    <row r="1005" spans="1:36" x14ac:dyDescent="0.25">
      <c r="A1005">
        <v>2624</v>
      </c>
      <c r="B1005">
        <v>2014</v>
      </c>
      <c r="C1005">
        <v>128</v>
      </c>
      <c r="D1005" t="s">
        <v>9739</v>
      </c>
      <c r="E1005" t="s">
        <v>66</v>
      </c>
      <c r="F1005">
        <v>11242944</v>
      </c>
      <c r="G1005">
        <v>302</v>
      </c>
      <c r="H1005">
        <v>188307</v>
      </c>
      <c r="I1005">
        <v>37</v>
      </c>
      <c r="J1005" s="1">
        <v>41733</v>
      </c>
      <c r="K1005" t="s">
        <v>9740</v>
      </c>
      <c r="L1005">
        <v>82</v>
      </c>
      <c r="M1005" t="s">
        <v>66</v>
      </c>
      <c r="N1005">
        <v>2623</v>
      </c>
      <c r="O1005" t="s">
        <v>9741</v>
      </c>
      <c r="P1005" t="s">
        <v>487</v>
      </c>
      <c r="Q1005">
        <v>10675739</v>
      </c>
      <c r="R1005" t="s">
        <v>9742</v>
      </c>
      <c r="S1005" s="4">
        <v>42094</v>
      </c>
      <c r="T1005" t="s">
        <v>9743</v>
      </c>
      <c r="U1005" t="s">
        <v>2965</v>
      </c>
      <c r="V1005" t="s">
        <v>38</v>
      </c>
      <c r="W1005" t="s">
        <v>279</v>
      </c>
      <c r="X1005" t="s">
        <v>25739</v>
      </c>
      <c r="Y1005" t="s">
        <v>25740</v>
      </c>
      <c r="Z1005" t="s">
        <v>72</v>
      </c>
      <c r="AA1005" t="s">
        <v>18405</v>
      </c>
      <c r="AB1005" t="s">
        <v>25741</v>
      </c>
      <c r="AC1005" t="b">
        <v>1</v>
      </c>
      <c r="AD1005" t="s">
        <v>95</v>
      </c>
      <c r="AE1005">
        <v>39</v>
      </c>
      <c r="AF1005" t="s">
        <v>25742</v>
      </c>
      <c r="AG1005" t="s">
        <v>20343</v>
      </c>
      <c r="AH1005">
        <v>2014</v>
      </c>
      <c r="AI1005" t="s">
        <v>18553</v>
      </c>
      <c r="AJ1005">
        <v>-7</v>
      </c>
    </row>
    <row r="1006" spans="1:36" x14ac:dyDescent="0.25">
      <c r="A1006">
        <v>673</v>
      </c>
      <c r="B1006">
        <v>2011</v>
      </c>
      <c r="C1006">
        <v>136</v>
      </c>
      <c r="D1006" t="s">
        <v>3077</v>
      </c>
      <c r="E1006" t="s">
        <v>611</v>
      </c>
      <c r="F1006">
        <v>11242660</v>
      </c>
      <c r="G1006">
        <v>319</v>
      </c>
      <c r="H1006">
        <v>182885</v>
      </c>
      <c r="I1006">
        <v>4</v>
      </c>
      <c r="J1006" s="1">
        <v>40850</v>
      </c>
      <c r="K1006" t="s">
        <v>2783</v>
      </c>
      <c r="L1006">
        <v>125</v>
      </c>
      <c r="M1006" t="s">
        <v>611</v>
      </c>
      <c r="N1006">
        <v>672</v>
      </c>
      <c r="O1006" t="s">
        <v>3078</v>
      </c>
      <c r="P1006" t="s">
        <v>3079</v>
      </c>
      <c r="Q1006">
        <v>-1</v>
      </c>
      <c r="R1006" t="s">
        <v>70</v>
      </c>
      <c r="S1006" t="s">
        <v>20252</v>
      </c>
      <c r="T1006" t="s">
        <v>3080</v>
      </c>
      <c r="U1006" t="s">
        <v>360</v>
      </c>
      <c r="V1006" t="s">
        <v>299</v>
      </c>
      <c r="W1006" t="s">
        <v>146</v>
      </c>
      <c r="X1006" t="s">
        <v>20431</v>
      </c>
      <c r="Y1006" t="s">
        <v>20432</v>
      </c>
      <c r="Z1006" t="s">
        <v>615</v>
      </c>
      <c r="AA1006" t="s">
        <v>18419</v>
      </c>
      <c r="AB1006" t="s">
        <v>19354</v>
      </c>
      <c r="AC1006" t="b">
        <v>1</v>
      </c>
      <c r="AD1006" t="s">
        <v>793</v>
      </c>
      <c r="AE1006">
        <v>120</v>
      </c>
      <c r="AF1006" t="s">
        <v>3077</v>
      </c>
      <c r="AG1006" t="s">
        <v>20433</v>
      </c>
      <c r="AH1006">
        <v>2011</v>
      </c>
      <c r="AI1006" t="s">
        <v>18474</v>
      </c>
      <c r="AJ1006" t="s">
        <v>18437</v>
      </c>
    </row>
    <row r="1007" spans="1:36" x14ac:dyDescent="0.25">
      <c r="A1007">
        <v>3327</v>
      </c>
      <c r="B1007">
        <v>2015</v>
      </c>
      <c r="C1007">
        <v>124</v>
      </c>
      <c r="D1007" t="s">
        <v>11970</v>
      </c>
      <c r="E1007" t="s">
        <v>611</v>
      </c>
      <c r="F1007">
        <v>11114018</v>
      </c>
      <c r="G1007">
        <v>794</v>
      </c>
      <c r="H1007">
        <v>187318</v>
      </c>
      <c r="I1007">
        <v>4</v>
      </c>
      <c r="J1007" t="s">
        <v>11971</v>
      </c>
      <c r="K1007" t="s">
        <v>11575</v>
      </c>
      <c r="L1007">
        <v>110</v>
      </c>
      <c r="M1007" t="s">
        <v>611</v>
      </c>
      <c r="N1007">
        <v>3326</v>
      </c>
      <c r="O1007" t="s">
        <v>11972</v>
      </c>
      <c r="P1007" t="s">
        <v>11973</v>
      </c>
      <c r="Q1007">
        <v>-1</v>
      </c>
      <c r="R1007" t="s">
        <v>11974</v>
      </c>
      <c r="S1007" s="4">
        <v>42430</v>
      </c>
      <c r="T1007" t="s">
        <v>187</v>
      </c>
      <c r="U1007" t="s">
        <v>188</v>
      </c>
      <c r="V1007" t="s">
        <v>5526</v>
      </c>
      <c r="W1007" t="s">
        <v>279</v>
      </c>
      <c r="X1007" t="s">
        <v>27565</v>
      </c>
      <c r="Y1007" t="s">
        <v>27566</v>
      </c>
      <c r="Z1007" t="s">
        <v>615</v>
      </c>
      <c r="AA1007" t="s">
        <v>18497</v>
      </c>
      <c r="AB1007" s="4">
        <v>42391</v>
      </c>
      <c r="AC1007" t="b">
        <v>1</v>
      </c>
      <c r="AD1007" t="s">
        <v>213</v>
      </c>
      <c r="AE1007">
        <v>119</v>
      </c>
      <c r="AF1007" t="s">
        <v>11970</v>
      </c>
      <c r="AG1007" t="s">
        <v>27567</v>
      </c>
      <c r="AH1007">
        <v>2015</v>
      </c>
      <c r="AI1007" t="s">
        <v>18553</v>
      </c>
      <c r="AJ1007" t="s">
        <v>18458</v>
      </c>
    </row>
    <row r="1008" spans="1:36" x14ac:dyDescent="0.25">
      <c r="A1008">
        <v>4041</v>
      </c>
      <c r="B1008">
        <v>2016</v>
      </c>
      <c r="C1008">
        <v>132</v>
      </c>
      <c r="D1008" t="s">
        <v>14259</v>
      </c>
      <c r="E1008" t="s">
        <v>265</v>
      </c>
      <c r="F1008">
        <v>11103205</v>
      </c>
      <c r="G1008">
        <v>631</v>
      </c>
      <c r="H1008">
        <v>359289</v>
      </c>
      <c r="I1008">
        <v>5</v>
      </c>
      <c r="J1008" t="s">
        <v>13870</v>
      </c>
      <c r="K1008" s="1">
        <v>42531</v>
      </c>
      <c r="L1008">
        <v>83</v>
      </c>
      <c r="M1008" t="s">
        <v>265</v>
      </c>
      <c r="N1008">
        <v>4040</v>
      </c>
      <c r="O1008">
        <v>-1</v>
      </c>
      <c r="P1008">
        <v>-1</v>
      </c>
      <c r="Q1008">
        <v>11078961</v>
      </c>
      <c r="R1008" t="s">
        <v>975</v>
      </c>
      <c r="S1008" t="s">
        <v>29078</v>
      </c>
      <c r="T1008">
        <v>-1</v>
      </c>
      <c r="U1008" t="s">
        <v>162</v>
      </c>
      <c r="V1008" t="s">
        <v>38</v>
      </c>
      <c r="X1008">
        <v>-1</v>
      </c>
      <c r="Y1008">
        <v>-1</v>
      </c>
      <c r="Z1008" t="s">
        <v>14260</v>
      </c>
      <c r="AA1008" t="s">
        <v>18726</v>
      </c>
      <c r="AB1008">
        <v>-1</v>
      </c>
      <c r="AC1008" t="b">
        <v>1</v>
      </c>
      <c r="AD1008">
        <v>7</v>
      </c>
      <c r="AE1008" t="s">
        <v>19384</v>
      </c>
      <c r="AF1008" t="s">
        <v>14259</v>
      </c>
      <c r="AG1008">
        <v>-1</v>
      </c>
      <c r="AH1008">
        <v>2016</v>
      </c>
      <c r="AJ1008">
        <v>-7</v>
      </c>
    </row>
    <row r="1009" spans="1:36" x14ac:dyDescent="0.25">
      <c r="A1009">
        <v>4042</v>
      </c>
      <c r="B1009">
        <v>2016</v>
      </c>
      <c r="C1009">
        <v>133</v>
      </c>
      <c r="D1009" t="s">
        <v>14261</v>
      </c>
      <c r="E1009" t="s">
        <v>363</v>
      </c>
      <c r="F1009">
        <v>10938134</v>
      </c>
      <c r="G1009">
        <v>2931</v>
      </c>
      <c r="H1009">
        <v>5324240</v>
      </c>
      <c r="I1009">
        <v>2931</v>
      </c>
      <c r="J1009" s="1">
        <v>42492</v>
      </c>
      <c r="K1009" s="1">
        <v>42432</v>
      </c>
      <c r="L1009">
        <v>27</v>
      </c>
      <c r="M1009" t="s">
        <v>57</v>
      </c>
      <c r="N1009">
        <v>4041</v>
      </c>
      <c r="O1009" t="s">
        <v>14262</v>
      </c>
      <c r="P1009" t="s">
        <v>552</v>
      </c>
      <c r="Q1009">
        <v>8639097</v>
      </c>
      <c r="R1009" t="s">
        <v>79</v>
      </c>
      <c r="S1009" t="s">
        <v>29268</v>
      </c>
      <c r="T1009" t="s">
        <v>653</v>
      </c>
      <c r="U1009" t="s">
        <v>14263</v>
      </c>
      <c r="V1009" t="s">
        <v>14264</v>
      </c>
      <c r="W1009" t="s">
        <v>270</v>
      </c>
      <c r="X1009" t="s">
        <v>29402</v>
      </c>
      <c r="Y1009" t="s">
        <v>29403</v>
      </c>
      <c r="Z1009" t="s">
        <v>163</v>
      </c>
      <c r="AA1009" t="s">
        <v>18419</v>
      </c>
      <c r="AB1009" t="s">
        <v>26440</v>
      </c>
      <c r="AC1009" t="b">
        <v>1</v>
      </c>
      <c r="AD1009" t="s">
        <v>257</v>
      </c>
      <c r="AE1009">
        <v>108</v>
      </c>
      <c r="AF1009" t="s">
        <v>14261</v>
      </c>
      <c r="AG1009" t="s">
        <v>29404</v>
      </c>
      <c r="AH1009">
        <v>2016</v>
      </c>
      <c r="AI1009" t="s">
        <v>18547</v>
      </c>
      <c r="AJ1009" t="s">
        <v>18427</v>
      </c>
    </row>
    <row r="1010" spans="1:36" x14ac:dyDescent="0.25">
      <c r="A1010">
        <v>1938</v>
      </c>
      <c r="B1010">
        <v>2013</v>
      </c>
      <c r="C1010">
        <v>130</v>
      </c>
      <c r="D1010" t="s">
        <v>7442</v>
      </c>
      <c r="E1010" t="s">
        <v>2791</v>
      </c>
      <c r="F1010">
        <v>10895295</v>
      </c>
      <c r="G1010">
        <v>2188</v>
      </c>
      <c r="H1010">
        <v>5345250</v>
      </c>
      <c r="I1010">
        <v>2188</v>
      </c>
      <c r="J1010" s="1">
        <v>41489</v>
      </c>
      <c r="K1010" t="s">
        <v>7443</v>
      </c>
      <c r="L1010">
        <v>41</v>
      </c>
      <c r="M1010" t="s">
        <v>57</v>
      </c>
      <c r="N1010">
        <v>1937</v>
      </c>
      <c r="O1010" t="s">
        <v>7444</v>
      </c>
      <c r="P1010">
        <v>-1</v>
      </c>
      <c r="Q1010">
        <v>10880926</v>
      </c>
      <c r="R1010" t="s">
        <v>25</v>
      </c>
      <c r="S1010" s="4">
        <v>41464</v>
      </c>
      <c r="T1010" t="s">
        <v>7445</v>
      </c>
      <c r="U1010" t="s">
        <v>727</v>
      </c>
      <c r="V1010" t="s">
        <v>7446</v>
      </c>
      <c r="W1010" t="s">
        <v>153</v>
      </c>
      <c r="X1010" t="s">
        <v>23857</v>
      </c>
      <c r="Y1010" t="s">
        <v>23858</v>
      </c>
      <c r="Z1010" t="s">
        <v>2796</v>
      </c>
      <c r="AA1010" t="s">
        <v>18497</v>
      </c>
      <c r="AB1010" s="4">
        <v>41341</v>
      </c>
      <c r="AC1010" t="b">
        <v>1</v>
      </c>
      <c r="AD1010" t="s">
        <v>398</v>
      </c>
      <c r="AE1010">
        <v>118</v>
      </c>
      <c r="AF1010" t="s">
        <v>7442</v>
      </c>
      <c r="AG1010" t="s">
        <v>23859</v>
      </c>
      <c r="AH1010">
        <v>2013</v>
      </c>
      <c r="AI1010" t="s">
        <v>18480</v>
      </c>
      <c r="AJ1010" t="s">
        <v>18415</v>
      </c>
    </row>
    <row r="1011" spans="1:36" x14ac:dyDescent="0.25">
      <c r="A1011">
        <v>4043</v>
      </c>
      <c r="B1011">
        <v>2016</v>
      </c>
      <c r="C1011">
        <v>134</v>
      </c>
      <c r="D1011" t="s">
        <v>14265</v>
      </c>
      <c r="E1011" t="s">
        <v>12022</v>
      </c>
      <c r="F1011">
        <v>10753574</v>
      </c>
      <c r="G1011">
        <v>1769</v>
      </c>
      <c r="H1011">
        <v>4950859</v>
      </c>
      <c r="I1011">
        <v>1755</v>
      </c>
      <c r="J1011" t="s">
        <v>14060</v>
      </c>
      <c r="K1011" t="s">
        <v>14112</v>
      </c>
      <c r="L1011">
        <v>48</v>
      </c>
      <c r="M1011" t="s">
        <v>517</v>
      </c>
      <c r="N1011">
        <v>4042</v>
      </c>
      <c r="O1011" t="s">
        <v>14266</v>
      </c>
      <c r="P1011">
        <v>-1</v>
      </c>
      <c r="Q1011">
        <v>10732841</v>
      </c>
      <c r="R1011" t="s">
        <v>25</v>
      </c>
      <c r="S1011" t="s">
        <v>29144</v>
      </c>
      <c r="T1011" t="s">
        <v>14267</v>
      </c>
      <c r="U1011" t="s">
        <v>595</v>
      </c>
      <c r="V1011" t="s">
        <v>38</v>
      </c>
      <c r="W1011" t="s">
        <v>155</v>
      </c>
      <c r="X1011" t="s">
        <v>29405</v>
      </c>
      <c r="Y1011" t="s">
        <v>29406</v>
      </c>
      <c r="Z1011">
        <v>-1</v>
      </c>
      <c r="AA1011" t="s">
        <v>18419</v>
      </c>
      <c r="AB1011" t="s">
        <v>29230</v>
      </c>
      <c r="AC1011" t="b">
        <v>1</v>
      </c>
      <c r="AD1011" t="s">
        <v>19379</v>
      </c>
      <c r="AE1011">
        <v>92</v>
      </c>
      <c r="AF1011" t="s">
        <v>14265</v>
      </c>
      <c r="AG1011" t="s">
        <v>29407</v>
      </c>
      <c r="AH1011">
        <v>2016</v>
      </c>
      <c r="AI1011" t="s">
        <v>18487</v>
      </c>
      <c r="AJ1011" t="s">
        <v>18575</v>
      </c>
    </row>
    <row r="1012" spans="1:36" x14ac:dyDescent="0.25">
      <c r="A1012">
        <v>130</v>
      </c>
      <c r="B1012">
        <v>2010</v>
      </c>
      <c r="C1012">
        <v>130</v>
      </c>
      <c r="D1012" t="s">
        <v>817</v>
      </c>
      <c r="E1012" t="s">
        <v>259</v>
      </c>
      <c r="F1012">
        <v>10741486</v>
      </c>
      <c r="G1012">
        <v>812</v>
      </c>
      <c r="H1012">
        <v>4007750</v>
      </c>
      <c r="I1012">
        <v>812</v>
      </c>
      <c r="J1012" t="s">
        <v>474</v>
      </c>
      <c r="K1012" t="s">
        <v>206</v>
      </c>
      <c r="L1012">
        <v>83</v>
      </c>
      <c r="M1012" t="s">
        <v>259</v>
      </c>
      <c r="N1012">
        <v>129</v>
      </c>
      <c r="O1012" t="s">
        <v>818</v>
      </c>
      <c r="P1012" t="s">
        <v>819</v>
      </c>
      <c r="Q1012">
        <v>749700000</v>
      </c>
      <c r="R1012" t="s">
        <v>70</v>
      </c>
      <c r="S1012" t="s">
        <v>18921</v>
      </c>
      <c r="T1012" t="s">
        <v>820</v>
      </c>
      <c r="U1012" t="s">
        <v>152</v>
      </c>
      <c r="V1012" t="s">
        <v>28</v>
      </c>
      <c r="W1012" t="s">
        <v>32</v>
      </c>
      <c r="X1012" t="s">
        <v>18922</v>
      </c>
      <c r="Y1012" t="s">
        <v>18923</v>
      </c>
      <c r="Z1012" t="s">
        <v>263</v>
      </c>
      <c r="AA1012" t="s">
        <v>18419</v>
      </c>
      <c r="AB1012" t="s">
        <v>18924</v>
      </c>
      <c r="AC1012" t="b">
        <v>1</v>
      </c>
      <c r="AD1012" t="s">
        <v>32</v>
      </c>
      <c r="AE1012">
        <v>162</v>
      </c>
      <c r="AF1012" t="s">
        <v>18925</v>
      </c>
      <c r="AG1012" t="s">
        <v>820</v>
      </c>
      <c r="AH1012">
        <v>2009</v>
      </c>
      <c r="AI1012" t="s">
        <v>18408</v>
      </c>
      <c r="AJ1012" t="s">
        <v>18459</v>
      </c>
    </row>
    <row r="1013" spans="1:36" x14ac:dyDescent="0.25">
      <c r="A1013">
        <v>2625</v>
      </c>
      <c r="B1013">
        <v>2014</v>
      </c>
      <c r="C1013">
        <v>129</v>
      </c>
      <c r="D1013" t="s">
        <v>9744</v>
      </c>
      <c r="E1013" t="s">
        <v>240</v>
      </c>
      <c r="F1013">
        <v>10726630</v>
      </c>
      <c r="G1013">
        <v>525</v>
      </c>
      <c r="H1013">
        <v>106578</v>
      </c>
      <c r="I1013">
        <v>4</v>
      </c>
      <c r="J1013" s="1">
        <v>41675</v>
      </c>
      <c r="K1013" t="s">
        <v>9341</v>
      </c>
      <c r="L1013">
        <v>118</v>
      </c>
      <c r="M1013" t="s">
        <v>240</v>
      </c>
      <c r="N1013">
        <v>2624</v>
      </c>
      <c r="O1013" t="s">
        <v>9745</v>
      </c>
      <c r="P1013">
        <v>-1</v>
      </c>
      <c r="Q1013">
        <v>8792708</v>
      </c>
      <c r="R1013" t="s">
        <v>975</v>
      </c>
      <c r="S1013" t="s">
        <v>23144</v>
      </c>
      <c r="T1013" t="s">
        <v>9746</v>
      </c>
      <c r="U1013" t="s">
        <v>1385</v>
      </c>
      <c r="V1013" t="s">
        <v>38</v>
      </c>
      <c r="X1013" t="s">
        <v>25743</v>
      </c>
      <c r="Y1013">
        <v>-1</v>
      </c>
      <c r="Z1013" t="s">
        <v>247</v>
      </c>
      <c r="AA1013" t="s">
        <v>18726</v>
      </c>
      <c r="AB1013">
        <v>-1</v>
      </c>
      <c r="AC1013" t="b">
        <v>1</v>
      </c>
      <c r="AD1013" t="s">
        <v>32</v>
      </c>
      <c r="AE1013">
        <v>14</v>
      </c>
      <c r="AF1013" t="s">
        <v>9744</v>
      </c>
      <c r="AG1013" t="s">
        <v>9746</v>
      </c>
      <c r="AH1013">
        <v>2014</v>
      </c>
    </row>
    <row r="1014" spans="1:36" x14ac:dyDescent="0.25">
      <c r="A1014">
        <v>2626</v>
      </c>
      <c r="B1014">
        <v>2014</v>
      </c>
      <c r="C1014">
        <v>130</v>
      </c>
      <c r="D1014" t="s">
        <v>9747</v>
      </c>
      <c r="E1014" t="s">
        <v>240</v>
      </c>
      <c r="F1014">
        <v>10724389</v>
      </c>
      <c r="G1014">
        <v>1192</v>
      </c>
      <c r="H1014">
        <v>4104552</v>
      </c>
      <c r="I1014">
        <v>809</v>
      </c>
      <c r="J1014" s="1">
        <v>41982</v>
      </c>
      <c r="K1014" t="s">
        <v>9494</v>
      </c>
      <c r="L1014">
        <v>62</v>
      </c>
      <c r="M1014" t="s">
        <v>240</v>
      </c>
      <c r="N1014">
        <v>2625</v>
      </c>
      <c r="O1014" t="s">
        <v>9748</v>
      </c>
      <c r="P1014" t="s">
        <v>402</v>
      </c>
      <c r="Q1014">
        <v>8709169</v>
      </c>
      <c r="R1014" t="s">
        <v>25</v>
      </c>
      <c r="S1014" s="4">
        <v>42024</v>
      </c>
      <c r="T1014" t="s">
        <v>5999</v>
      </c>
      <c r="U1014" t="s">
        <v>1035</v>
      </c>
      <c r="V1014" t="s">
        <v>337</v>
      </c>
      <c r="W1014" t="s">
        <v>204</v>
      </c>
      <c r="X1014" t="s">
        <v>25744</v>
      </c>
      <c r="Y1014" t="s">
        <v>25745</v>
      </c>
      <c r="Z1014" t="s">
        <v>247</v>
      </c>
      <c r="AA1014" t="s">
        <v>18497</v>
      </c>
      <c r="AB1014" t="s">
        <v>25530</v>
      </c>
      <c r="AC1014" t="b">
        <v>1</v>
      </c>
      <c r="AD1014" t="s">
        <v>118</v>
      </c>
      <c r="AE1014">
        <v>106</v>
      </c>
      <c r="AF1014" t="s">
        <v>9747</v>
      </c>
      <c r="AG1014" t="s">
        <v>25746</v>
      </c>
      <c r="AH1014">
        <v>2014</v>
      </c>
      <c r="AI1014" t="s">
        <v>18579</v>
      </c>
      <c r="AJ1014" t="s">
        <v>18458</v>
      </c>
    </row>
    <row r="1015" spans="1:36" x14ac:dyDescent="0.25">
      <c r="A1015">
        <v>674</v>
      </c>
      <c r="B1015">
        <v>2011</v>
      </c>
      <c r="C1015">
        <v>137</v>
      </c>
      <c r="D1015" t="s">
        <v>3081</v>
      </c>
      <c r="E1015" t="s">
        <v>54</v>
      </c>
      <c r="F1015">
        <v>10721033</v>
      </c>
      <c r="G1015">
        <v>2290</v>
      </c>
      <c r="H1015">
        <v>5187625</v>
      </c>
      <c r="I1015">
        <v>2290</v>
      </c>
      <c r="J1015" t="s">
        <v>2816</v>
      </c>
      <c r="K1015" t="s">
        <v>2653</v>
      </c>
      <c r="L1015">
        <v>55</v>
      </c>
      <c r="M1015" t="s">
        <v>57</v>
      </c>
      <c r="N1015">
        <v>673</v>
      </c>
      <c r="O1015" t="s">
        <v>3082</v>
      </c>
      <c r="P1015" t="s">
        <v>1112</v>
      </c>
      <c r="Q1015">
        <v>10706786</v>
      </c>
      <c r="R1015" t="s">
        <v>25</v>
      </c>
      <c r="S1015" t="s">
        <v>20434</v>
      </c>
      <c r="T1015" t="s">
        <v>3083</v>
      </c>
      <c r="U1015" t="s">
        <v>3084</v>
      </c>
      <c r="V1015" t="s">
        <v>38</v>
      </c>
      <c r="W1015" t="s">
        <v>307</v>
      </c>
      <c r="X1015" t="s">
        <v>20435</v>
      </c>
      <c r="Y1015" t="s">
        <v>20436</v>
      </c>
      <c r="Z1015" t="s">
        <v>63</v>
      </c>
      <c r="AA1015" t="s">
        <v>18497</v>
      </c>
      <c r="AB1015" t="s">
        <v>18489</v>
      </c>
      <c r="AC1015" t="b">
        <v>1</v>
      </c>
      <c r="AD1015" t="s">
        <v>287</v>
      </c>
      <c r="AE1015">
        <v>104</v>
      </c>
      <c r="AF1015" t="s">
        <v>3081</v>
      </c>
      <c r="AG1015" t="s">
        <v>20437</v>
      </c>
      <c r="AH1015">
        <v>2011</v>
      </c>
      <c r="AI1015" t="s">
        <v>18575</v>
      </c>
      <c r="AJ1015" t="s">
        <v>18722</v>
      </c>
    </row>
    <row r="1016" spans="1:36" x14ac:dyDescent="0.25">
      <c r="A1016">
        <v>4771</v>
      </c>
      <c r="B1016">
        <v>2017</v>
      </c>
      <c r="C1016">
        <v>125</v>
      </c>
      <c r="D1016" t="s">
        <v>16609</v>
      </c>
      <c r="E1016" t="s">
        <v>611</v>
      </c>
      <c r="F1016">
        <v>10709995</v>
      </c>
      <c r="G1016">
        <v>941</v>
      </c>
      <c r="H1016">
        <v>229292</v>
      </c>
      <c r="I1016">
        <v>4</v>
      </c>
      <c r="J1016" t="s">
        <v>16413</v>
      </c>
      <c r="K1016" t="s">
        <v>16546</v>
      </c>
      <c r="L1016">
        <v>55</v>
      </c>
      <c r="M1016" t="s">
        <v>611</v>
      </c>
      <c r="N1016">
        <v>4770</v>
      </c>
      <c r="O1016" t="s">
        <v>16610</v>
      </c>
      <c r="P1016" t="s">
        <v>482</v>
      </c>
      <c r="Q1016">
        <v>10542504</v>
      </c>
      <c r="R1016" t="s">
        <v>25</v>
      </c>
      <c r="S1016" t="s">
        <v>30926</v>
      </c>
      <c r="T1016" t="s">
        <v>1054</v>
      </c>
      <c r="U1016" t="s">
        <v>244</v>
      </c>
      <c r="V1016" t="s">
        <v>299</v>
      </c>
      <c r="W1016" t="s">
        <v>74</v>
      </c>
      <c r="X1016" t="s">
        <v>31237</v>
      </c>
      <c r="Y1016" t="s">
        <v>31238</v>
      </c>
      <c r="Z1016" t="s">
        <v>615</v>
      </c>
      <c r="AA1016" t="s">
        <v>18497</v>
      </c>
      <c r="AB1016" s="4">
        <v>42916</v>
      </c>
      <c r="AC1016" t="b">
        <v>1</v>
      </c>
      <c r="AD1016" t="s">
        <v>73</v>
      </c>
      <c r="AE1016">
        <v>93</v>
      </c>
      <c r="AF1016" t="s">
        <v>31239</v>
      </c>
      <c r="AG1016" t="s">
        <v>31240</v>
      </c>
      <c r="AH1016">
        <v>2017</v>
      </c>
      <c r="AI1016" t="s">
        <v>18433</v>
      </c>
      <c r="AJ1016" t="s">
        <v>18448</v>
      </c>
    </row>
    <row r="1017" spans="1:36" x14ac:dyDescent="0.25">
      <c r="A1017">
        <v>3328</v>
      </c>
      <c r="B1017">
        <v>2015</v>
      </c>
      <c r="C1017">
        <v>125</v>
      </c>
      <c r="D1017" t="s">
        <v>11975</v>
      </c>
      <c r="E1017" t="s">
        <v>2968</v>
      </c>
      <c r="F1017">
        <v>10664749</v>
      </c>
      <c r="G1017">
        <v>2816</v>
      </c>
      <c r="H1017">
        <v>5028702</v>
      </c>
      <c r="I1017">
        <v>2816</v>
      </c>
      <c r="J1017" t="s">
        <v>11951</v>
      </c>
      <c r="K1017" t="s">
        <v>11976</v>
      </c>
      <c r="L1017">
        <v>41</v>
      </c>
      <c r="M1017" t="s">
        <v>2968</v>
      </c>
      <c r="N1017">
        <v>3327</v>
      </c>
      <c r="O1017" t="s">
        <v>11977</v>
      </c>
      <c r="P1017" t="s">
        <v>389</v>
      </c>
      <c r="Q1017">
        <v>7926657</v>
      </c>
      <c r="R1017" t="s">
        <v>11978</v>
      </c>
      <c r="S1017" s="4">
        <v>42185</v>
      </c>
      <c r="T1017" t="s">
        <v>718</v>
      </c>
      <c r="U1017" t="s">
        <v>727</v>
      </c>
      <c r="V1017" t="s">
        <v>28</v>
      </c>
      <c r="W1017" t="s">
        <v>153</v>
      </c>
      <c r="X1017" t="s">
        <v>27568</v>
      </c>
      <c r="Y1017" t="s">
        <v>27569</v>
      </c>
      <c r="Z1017" t="s">
        <v>2974</v>
      </c>
      <c r="AA1017" t="s">
        <v>18497</v>
      </c>
      <c r="AB1017" s="4">
        <v>42083</v>
      </c>
      <c r="AC1017" t="b">
        <v>1</v>
      </c>
      <c r="AD1017" t="s">
        <v>696</v>
      </c>
      <c r="AE1017">
        <v>115</v>
      </c>
      <c r="AF1017" t="s">
        <v>11975</v>
      </c>
      <c r="AG1017" t="s">
        <v>27570</v>
      </c>
      <c r="AH1017">
        <v>2015</v>
      </c>
      <c r="AI1017" t="s">
        <v>18480</v>
      </c>
      <c r="AJ1017" t="s">
        <v>18427</v>
      </c>
    </row>
    <row r="1018" spans="1:36" x14ac:dyDescent="0.25">
      <c r="A1018">
        <v>4044</v>
      </c>
      <c r="B1018">
        <v>2016</v>
      </c>
      <c r="C1018">
        <v>135</v>
      </c>
      <c r="D1018" t="s">
        <v>14268</v>
      </c>
      <c r="E1018" t="s">
        <v>611</v>
      </c>
      <c r="F1018">
        <v>10663357</v>
      </c>
      <c r="G1018">
        <v>1262</v>
      </c>
      <c r="H1018">
        <v>492648</v>
      </c>
      <c r="I1018">
        <v>37</v>
      </c>
      <c r="J1018" t="s">
        <v>13829</v>
      </c>
      <c r="K1018" t="s">
        <v>13880</v>
      </c>
      <c r="L1018">
        <v>68</v>
      </c>
      <c r="M1018" t="s">
        <v>611</v>
      </c>
      <c r="N1018">
        <v>4043</v>
      </c>
      <c r="O1018" t="s">
        <v>14269</v>
      </c>
      <c r="P1018" t="s">
        <v>14270</v>
      </c>
      <c r="Q1018">
        <v>10639114</v>
      </c>
      <c r="R1018" t="s">
        <v>25</v>
      </c>
      <c r="S1018" t="s">
        <v>19639</v>
      </c>
      <c r="T1018" t="s">
        <v>14271</v>
      </c>
      <c r="U1018" t="s">
        <v>3955</v>
      </c>
      <c r="V1018" t="s">
        <v>38</v>
      </c>
      <c r="W1018" t="s">
        <v>213</v>
      </c>
      <c r="X1018" t="s">
        <v>29408</v>
      </c>
      <c r="Y1018" t="s">
        <v>29409</v>
      </c>
      <c r="Z1018" t="s">
        <v>615</v>
      </c>
      <c r="AA1018" t="s">
        <v>18497</v>
      </c>
      <c r="AB1018" t="s">
        <v>29189</v>
      </c>
      <c r="AC1018" t="b">
        <v>1</v>
      </c>
      <c r="AD1018" t="s">
        <v>52</v>
      </c>
      <c r="AE1018">
        <v>116</v>
      </c>
      <c r="AF1018" t="s">
        <v>14268</v>
      </c>
      <c r="AG1018" t="s">
        <v>29410</v>
      </c>
      <c r="AH1018">
        <v>2016</v>
      </c>
      <c r="AI1018" t="s">
        <v>18513</v>
      </c>
      <c r="AJ1018" t="s">
        <v>18805</v>
      </c>
    </row>
    <row r="1019" spans="1:36" x14ac:dyDescent="0.25">
      <c r="A1019">
        <v>2627</v>
      </c>
      <c r="B1019">
        <v>2014</v>
      </c>
      <c r="C1019">
        <v>131</v>
      </c>
      <c r="D1019" t="s">
        <v>9749</v>
      </c>
      <c r="E1019" t="s">
        <v>1070</v>
      </c>
      <c r="F1019">
        <v>10616104</v>
      </c>
      <c r="G1019">
        <v>272</v>
      </c>
      <c r="H1019">
        <v>3565258</v>
      </c>
      <c r="I1019">
        <v>272</v>
      </c>
      <c r="J1019" t="s">
        <v>9395</v>
      </c>
      <c r="K1019" s="1">
        <v>41975</v>
      </c>
      <c r="L1019">
        <v>55</v>
      </c>
      <c r="M1019" t="s">
        <v>1070</v>
      </c>
      <c r="N1019">
        <v>2626</v>
      </c>
      <c r="O1019" t="s">
        <v>9750</v>
      </c>
      <c r="P1019" t="s">
        <v>950</v>
      </c>
      <c r="Q1019">
        <v>9027790</v>
      </c>
      <c r="R1019" t="s">
        <v>959</v>
      </c>
      <c r="S1019">
        <v>-1</v>
      </c>
      <c r="T1019" t="s">
        <v>9751</v>
      </c>
      <c r="U1019" t="s">
        <v>278</v>
      </c>
      <c r="V1019" t="s">
        <v>9752</v>
      </c>
      <c r="X1019" t="s">
        <v>25747</v>
      </c>
      <c r="Y1019" t="s">
        <v>25748</v>
      </c>
      <c r="Z1019" t="s">
        <v>1129</v>
      </c>
      <c r="AA1019" t="s">
        <v>18726</v>
      </c>
      <c r="AB1019" t="s">
        <v>25411</v>
      </c>
      <c r="AC1019" t="b">
        <v>1</v>
      </c>
      <c r="AD1019" t="s">
        <v>246</v>
      </c>
      <c r="AE1019">
        <v>153</v>
      </c>
      <c r="AF1019" t="s">
        <v>25749</v>
      </c>
      <c r="AG1019" t="s">
        <v>25750</v>
      </c>
      <c r="AH1019">
        <v>2014</v>
      </c>
      <c r="AJ1019" t="s">
        <v>18888</v>
      </c>
    </row>
    <row r="1020" spans="1:36" x14ac:dyDescent="0.25">
      <c r="A1020">
        <v>131</v>
      </c>
      <c r="B1020">
        <v>2010</v>
      </c>
      <c r="C1020">
        <v>131</v>
      </c>
      <c r="D1020" t="s">
        <v>821</v>
      </c>
      <c r="E1020" t="s">
        <v>66</v>
      </c>
      <c r="F1020">
        <v>10547117</v>
      </c>
      <c r="G1020">
        <v>2825</v>
      </c>
      <c r="H1020">
        <v>5379365</v>
      </c>
      <c r="I1020">
        <v>2825</v>
      </c>
      <c r="J1020" t="s">
        <v>22</v>
      </c>
      <c r="K1020" s="1">
        <v>40520</v>
      </c>
      <c r="L1020">
        <v>55</v>
      </c>
      <c r="M1020" t="s">
        <v>66</v>
      </c>
      <c r="N1020">
        <v>130</v>
      </c>
      <c r="O1020" t="s">
        <v>822</v>
      </c>
      <c r="P1020" t="s">
        <v>225</v>
      </c>
      <c r="Q1020">
        <v>10500000</v>
      </c>
      <c r="R1020" t="s">
        <v>25</v>
      </c>
      <c r="S1020" t="s">
        <v>18926</v>
      </c>
      <c r="T1020" t="s">
        <v>823</v>
      </c>
      <c r="U1020" t="s">
        <v>824</v>
      </c>
      <c r="V1020" t="s">
        <v>38</v>
      </c>
      <c r="W1020" t="s">
        <v>430</v>
      </c>
      <c r="X1020" t="s">
        <v>18927</v>
      </c>
      <c r="Y1020" t="s">
        <v>18928</v>
      </c>
      <c r="Z1020" t="s">
        <v>72</v>
      </c>
      <c r="AA1020" t="s">
        <v>18419</v>
      </c>
      <c r="AB1020" s="4">
        <v>40347</v>
      </c>
      <c r="AC1020" t="b">
        <v>1</v>
      </c>
      <c r="AD1020" t="s">
        <v>714</v>
      </c>
      <c r="AE1020">
        <v>81</v>
      </c>
      <c r="AF1020" t="s">
        <v>821</v>
      </c>
      <c r="AG1020" t="s">
        <v>18929</v>
      </c>
      <c r="AH1020">
        <v>2010</v>
      </c>
      <c r="AI1020" t="s">
        <v>18657</v>
      </c>
      <c r="AJ1020" t="s">
        <v>18600</v>
      </c>
    </row>
    <row r="1021" spans="1:36" x14ac:dyDescent="0.25">
      <c r="A1021">
        <v>2628</v>
      </c>
      <c r="B1021">
        <v>2014</v>
      </c>
      <c r="C1021">
        <v>132</v>
      </c>
      <c r="D1021" t="s">
        <v>9753</v>
      </c>
      <c r="E1021" t="s">
        <v>843</v>
      </c>
      <c r="F1021">
        <v>10539326</v>
      </c>
      <c r="G1021">
        <v>964</v>
      </c>
      <c r="H1021">
        <v>412095</v>
      </c>
      <c r="I1021">
        <v>17</v>
      </c>
      <c r="J1021" t="s">
        <v>9384</v>
      </c>
      <c r="K1021" t="s">
        <v>9351</v>
      </c>
      <c r="L1021">
        <v>118</v>
      </c>
      <c r="M1021" t="s">
        <v>843</v>
      </c>
      <c r="N1021">
        <v>2627</v>
      </c>
      <c r="O1021" t="s">
        <v>9754</v>
      </c>
      <c r="P1021" t="s">
        <v>414</v>
      </c>
      <c r="Q1021">
        <v>-1</v>
      </c>
      <c r="R1021" t="s">
        <v>79</v>
      </c>
      <c r="S1021" t="s">
        <v>22530</v>
      </c>
      <c r="T1021" t="s">
        <v>983</v>
      </c>
      <c r="U1021" t="s">
        <v>169</v>
      </c>
      <c r="V1021" t="s">
        <v>299</v>
      </c>
      <c r="W1021" t="s">
        <v>502</v>
      </c>
      <c r="X1021" t="s">
        <v>25751</v>
      </c>
      <c r="Y1021" t="s">
        <v>25752</v>
      </c>
      <c r="Z1021" t="s">
        <v>849</v>
      </c>
      <c r="AA1021" t="s">
        <v>18419</v>
      </c>
      <c r="AB1021" t="s">
        <v>25579</v>
      </c>
      <c r="AC1021" t="b">
        <v>1</v>
      </c>
      <c r="AD1021" t="s">
        <v>40</v>
      </c>
      <c r="AE1021">
        <v>97</v>
      </c>
      <c r="AF1021" t="s">
        <v>9753</v>
      </c>
      <c r="AG1021" t="s">
        <v>983</v>
      </c>
      <c r="AH1021">
        <v>2014</v>
      </c>
      <c r="AI1021" t="s">
        <v>18722</v>
      </c>
      <c r="AJ1021" t="s">
        <v>18553</v>
      </c>
    </row>
    <row r="1022" spans="1:36" x14ac:dyDescent="0.25">
      <c r="A1022">
        <v>2629</v>
      </c>
      <c r="B1022">
        <v>2014</v>
      </c>
      <c r="C1022">
        <v>133</v>
      </c>
      <c r="D1022" t="s">
        <v>9755</v>
      </c>
      <c r="E1022" t="s">
        <v>2968</v>
      </c>
      <c r="F1022">
        <v>10508518</v>
      </c>
      <c r="G1022">
        <v>2486</v>
      </c>
      <c r="H1022">
        <v>5272444</v>
      </c>
      <c r="I1022">
        <v>2486</v>
      </c>
      <c r="J1022" t="s">
        <v>9413</v>
      </c>
      <c r="K1022" t="s">
        <v>9627</v>
      </c>
      <c r="L1022">
        <v>48</v>
      </c>
      <c r="M1022" t="s">
        <v>2968</v>
      </c>
      <c r="N1022">
        <v>2628</v>
      </c>
      <c r="O1022" t="s">
        <v>9756</v>
      </c>
      <c r="P1022" t="s">
        <v>1491</v>
      </c>
      <c r="Q1022">
        <v>8125131</v>
      </c>
      <c r="R1022" t="s">
        <v>25</v>
      </c>
      <c r="S1022" s="4">
        <v>41842</v>
      </c>
      <c r="T1022" t="s">
        <v>5110</v>
      </c>
      <c r="U1022" t="s">
        <v>727</v>
      </c>
      <c r="V1022" t="s">
        <v>28</v>
      </c>
      <c r="W1022" t="s">
        <v>196</v>
      </c>
      <c r="X1022" t="s">
        <v>25753</v>
      </c>
      <c r="Y1022" t="s">
        <v>25754</v>
      </c>
      <c r="Z1022" t="s">
        <v>2974</v>
      </c>
      <c r="AA1022" t="s">
        <v>18497</v>
      </c>
      <c r="AB1022" s="4">
        <v>41726</v>
      </c>
      <c r="AC1022" t="b">
        <v>1</v>
      </c>
      <c r="AD1022" t="s">
        <v>532</v>
      </c>
      <c r="AE1022">
        <v>109</v>
      </c>
      <c r="AF1022" t="s">
        <v>25755</v>
      </c>
      <c r="AG1022" t="s">
        <v>25756</v>
      </c>
      <c r="AH1022">
        <v>2014</v>
      </c>
      <c r="AI1022" t="s">
        <v>18503</v>
      </c>
      <c r="AJ1022" t="s">
        <v>18422</v>
      </c>
    </row>
    <row r="1023" spans="1:36" x14ac:dyDescent="0.25">
      <c r="A1023">
        <v>1939</v>
      </c>
      <c r="B1023">
        <v>2013</v>
      </c>
      <c r="C1023">
        <v>131</v>
      </c>
      <c r="D1023" t="s">
        <v>7447</v>
      </c>
      <c r="E1023" t="s">
        <v>66</v>
      </c>
      <c r="F1023">
        <v>10501938</v>
      </c>
      <c r="G1023">
        <v>2135</v>
      </c>
      <c r="H1023">
        <v>4503892</v>
      </c>
      <c r="I1023">
        <v>2130</v>
      </c>
      <c r="J1023" t="s">
        <v>7264</v>
      </c>
      <c r="K1023" s="1">
        <v>41343</v>
      </c>
      <c r="L1023">
        <v>34</v>
      </c>
      <c r="M1023" t="s">
        <v>66</v>
      </c>
      <c r="N1023">
        <v>1938</v>
      </c>
      <c r="O1023" t="s">
        <v>7448</v>
      </c>
      <c r="P1023" t="s">
        <v>487</v>
      </c>
      <c r="Q1023">
        <v>10494494</v>
      </c>
      <c r="R1023" t="s">
        <v>4359</v>
      </c>
      <c r="S1023" s="4">
        <v>41604</v>
      </c>
      <c r="T1023" t="s">
        <v>7449</v>
      </c>
      <c r="U1023" t="s">
        <v>478</v>
      </c>
      <c r="V1023" t="s">
        <v>38</v>
      </c>
      <c r="W1023" t="s">
        <v>405</v>
      </c>
      <c r="X1023" t="s">
        <v>23860</v>
      </c>
      <c r="Y1023" t="s">
        <v>23861</v>
      </c>
      <c r="Z1023" t="s">
        <v>72</v>
      </c>
      <c r="AA1023" t="s">
        <v>18419</v>
      </c>
      <c r="AB1023" t="s">
        <v>23755</v>
      </c>
      <c r="AC1023" t="b">
        <v>1</v>
      </c>
      <c r="AD1023" t="s">
        <v>5176</v>
      </c>
      <c r="AE1023">
        <v>90</v>
      </c>
      <c r="AF1023" t="s">
        <v>23862</v>
      </c>
      <c r="AG1023" t="s">
        <v>23863</v>
      </c>
      <c r="AH1023">
        <v>2013</v>
      </c>
      <c r="AI1023" t="s">
        <v>18637</v>
      </c>
      <c r="AJ1023" t="s">
        <v>18575</v>
      </c>
    </row>
    <row r="1024" spans="1:36" x14ac:dyDescent="0.25">
      <c r="A1024">
        <v>2630</v>
      </c>
      <c r="B1024">
        <v>2014</v>
      </c>
      <c r="C1024">
        <v>134</v>
      </c>
      <c r="D1024" t="s">
        <v>9757</v>
      </c>
      <c r="E1024" t="s">
        <v>2826</v>
      </c>
      <c r="F1024">
        <v>10429707</v>
      </c>
      <c r="G1024">
        <v>1046</v>
      </c>
      <c r="H1024">
        <v>4311083</v>
      </c>
      <c r="I1024">
        <v>1044</v>
      </c>
      <c r="J1024" s="1">
        <v>41887</v>
      </c>
      <c r="K1024" t="s">
        <v>9758</v>
      </c>
      <c r="L1024">
        <v>65</v>
      </c>
      <c r="M1024" t="s">
        <v>57</v>
      </c>
      <c r="N1024">
        <v>2629</v>
      </c>
      <c r="O1024" t="s">
        <v>9759</v>
      </c>
      <c r="P1024">
        <v>-1</v>
      </c>
      <c r="Q1024">
        <v>-1</v>
      </c>
      <c r="R1024" t="s">
        <v>25</v>
      </c>
      <c r="S1024" t="s">
        <v>24221</v>
      </c>
      <c r="T1024" t="s">
        <v>3713</v>
      </c>
      <c r="U1024" t="s">
        <v>162</v>
      </c>
      <c r="V1024" t="s">
        <v>38</v>
      </c>
      <c r="W1024" t="s">
        <v>640</v>
      </c>
      <c r="X1024" t="s">
        <v>25757</v>
      </c>
      <c r="Y1024" t="s">
        <v>25758</v>
      </c>
      <c r="Z1024" t="s">
        <v>7142</v>
      </c>
      <c r="AA1024" t="s">
        <v>18411</v>
      </c>
      <c r="AB1024" t="s">
        <v>25387</v>
      </c>
      <c r="AC1024" t="b">
        <v>1</v>
      </c>
      <c r="AD1024" t="s">
        <v>549</v>
      </c>
      <c r="AE1024">
        <v>98</v>
      </c>
      <c r="AF1024" t="s">
        <v>9757</v>
      </c>
      <c r="AG1024" t="s">
        <v>25759</v>
      </c>
      <c r="AH1024">
        <v>2014</v>
      </c>
      <c r="AI1024" t="s">
        <v>18798</v>
      </c>
      <c r="AJ1024" t="s">
        <v>18488</v>
      </c>
    </row>
    <row r="1025" spans="1:36" x14ac:dyDescent="0.25">
      <c r="A1025">
        <v>4045</v>
      </c>
      <c r="B1025">
        <v>2016</v>
      </c>
      <c r="C1025">
        <v>136</v>
      </c>
      <c r="D1025" t="s">
        <v>14272</v>
      </c>
      <c r="E1025" t="s">
        <v>66</v>
      </c>
      <c r="F1025">
        <v>10378555</v>
      </c>
      <c r="G1025">
        <v>2822</v>
      </c>
      <c r="H1025">
        <v>33336</v>
      </c>
      <c r="I1025">
        <v>4</v>
      </c>
      <c r="J1025" t="s">
        <v>13838</v>
      </c>
      <c r="K1025" s="1">
        <v>42616</v>
      </c>
      <c r="L1025">
        <v>74</v>
      </c>
      <c r="M1025" t="s">
        <v>66</v>
      </c>
      <c r="N1025">
        <v>4044</v>
      </c>
      <c r="O1025" t="s">
        <v>14273</v>
      </c>
      <c r="P1025" t="s">
        <v>487</v>
      </c>
      <c r="Q1025">
        <v>10377558</v>
      </c>
      <c r="R1025" t="s">
        <v>25</v>
      </c>
      <c r="S1025" s="4">
        <v>42815</v>
      </c>
      <c r="T1025" t="s">
        <v>324</v>
      </c>
      <c r="U1025" t="s">
        <v>727</v>
      </c>
      <c r="V1025" t="s">
        <v>28</v>
      </c>
      <c r="W1025" t="s">
        <v>135</v>
      </c>
      <c r="X1025" t="s">
        <v>29411</v>
      </c>
      <c r="Y1025" t="s">
        <v>29412</v>
      </c>
      <c r="Z1025" t="s">
        <v>72</v>
      </c>
      <c r="AA1025" t="s">
        <v>18497</v>
      </c>
      <c r="AB1025" s="4">
        <v>42748</v>
      </c>
      <c r="AC1025" t="b">
        <v>1</v>
      </c>
      <c r="AD1025" t="s">
        <v>285</v>
      </c>
      <c r="AE1025">
        <v>129</v>
      </c>
      <c r="AF1025" t="s">
        <v>29413</v>
      </c>
      <c r="AG1025" t="s">
        <v>29414</v>
      </c>
      <c r="AH1025">
        <v>2016</v>
      </c>
      <c r="AI1025" t="s">
        <v>18468</v>
      </c>
      <c r="AJ1025" t="s">
        <v>18512</v>
      </c>
    </row>
    <row r="1026" spans="1:36" x14ac:dyDescent="0.25">
      <c r="A1026">
        <v>675</v>
      </c>
      <c r="B1026">
        <v>2011</v>
      </c>
      <c r="C1026">
        <v>138</v>
      </c>
      <c r="D1026" t="s">
        <v>3085</v>
      </c>
      <c r="E1026" t="s">
        <v>363</v>
      </c>
      <c r="F1026">
        <v>10324441</v>
      </c>
      <c r="G1026">
        <v>2408</v>
      </c>
      <c r="H1026">
        <v>5123760</v>
      </c>
      <c r="I1026">
        <v>2408</v>
      </c>
      <c r="J1026" t="s">
        <v>2905</v>
      </c>
      <c r="K1026" t="s">
        <v>2509</v>
      </c>
      <c r="L1026">
        <v>27</v>
      </c>
      <c r="M1026" t="s">
        <v>57</v>
      </c>
      <c r="N1026">
        <v>674</v>
      </c>
      <c r="O1026" t="s">
        <v>3086</v>
      </c>
      <c r="P1026" t="s">
        <v>487</v>
      </c>
      <c r="Q1026">
        <v>10324441</v>
      </c>
      <c r="R1026" t="s">
        <v>25</v>
      </c>
      <c r="S1026" t="s">
        <v>19307</v>
      </c>
      <c r="T1026" t="s">
        <v>3087</v>
      </c>
      <c r="U1026" t="s">
        <v>620</v>
      </c>
      <c r="V1026" t="s">
        <v>38</v>
      </c>
      <c r="W1026" t="s">
        <v>270</v>
      </c>
      <c r="X1026" t="s">
        <v>20438</v>
      </c>
      <c r="Y1026" t="s">
        <v>20439</v>
      </c>
      <c r="Z1026" t="s">
        <v>449</v>
      </c>
      <c r="AA1026" t="s">
        <v>18497</v>
      </c>
      <c r="AB1026" t="s">
        <v>20302</v>
      </c>
      <c r="AC1026" t="b">
        <v>1</v>
      </c>
      <c r="AD1026" t="s">
        <v>196</v>
      </c>
      <c r="AE1026">
        <v>110</v>
      </c>
      <c r="AF1026" t="s">
        <v>20440</v>
      </c>
      <c r="AG1026" t="s">
        <v>20441</v>
      </c>
      <c r="AH1026">
        <v>2011</v>
      </c>
      <c r="AI1026" t="s">
        <v>18547</v>
      </c>
      <c r="AJ1026" t="s">
        <v>18427</v>
      </c>
    </row>
    <row r="1027" spans="1:36" x14ac:dyDescent="0.25">
      <c r="A1027">
        <v>3329</v>
      </c>
      <c r="B1027">
        <v>2015</v>
      </c>
      <c r="C1027">
        <v>126</v>
      </c>
      <c r="D1027" t="s">
        <v>11979</v>
      </c>
      <c r="E1027" t="s">
        <v>259</v>
      </c>
      <c r="F1027">
        <v>10219501</v>
      </c>
      <c r="G1027">
        <v>2777</v>
      </c>
      <c r="H1027">
        <v>4772613</v>
      </c>
      <c r="I1027">
        <v>2777</v>
      </c>
      <c r="J1027" s="1">
        <v>42158</v>
      </c>
      <c r="K1027" t="s">
        <v>11958</v>
      </c>
      <c r="L1027">
        <v>41</v>
      </c>
      <c r="M1027" t="s">
        <v>259</v>
      </c>
      <c r="N1027">
        <v>3328</v>
      </c>
      <c r="O1027" t="s">
        <v>11980</v>
      </c>
      <c r="P1027" t="s">
        <v>389</v>
      </c>
      <c r="Q1027">
        <v>-1</v>
      </c>
      <c r="R1027" t="s">
        <v>25</v>
      </c>
      <c r="S1027" s="4">
        <v>42171</v>
      </c>
      <c r="T1027" t="s">
        <v>7321</v>
      </c>
      <c r="U1027" t="s">
        <v>162</v>
      </c>
      <c r="V1027" t="s">
        <v>38</v>
      </c>
      <c r="W1027" t="s">
        <v>583</v>
      </c>
      <c r="X1027" t="s">
        <v>27571</v>
      </c>
      <c r="Y1027" t="s">
        <v>27572</v>
      </c>
      <c r="Z1027" t="s">
        <v>263</v>
      </c>
      <c r="AA1027" t="s">
        <v>18497</v>
      </c>
      <c r="AB1027" s="4">
        <v>42069</v>
      </c>
      <c r="AC1027" t="b">
        <v>1</v>
      </c>
      <c r="AD1027">
        <v>1</v>
      </c>
      <c r="AE1027">
        <v>91</v>
      </c>
      <c r="AF1027" t="s">
        <v>11979</v>
      </c>
      <c r="AG1027" t="s">
        <v>27573</v>
      </c>
      <c r="AH1027">
        <v>2015</v>
      </c>
      <c r="AI1027" t="s">
        <v>18758</v>
      </c>
      <c r="AJ1027" t="s">
        <v>18722</v>
      </c>
    </row>
    <row r="1028" spans="1:36" x14ac:dyDescent="0.25">
      <c r="A1028">
        <v>1275</v>
      </c>
      <c r="B1028">
        <v>2012</v>
      </c>
      <c r="C1028">
        <v>136</v>
      </c>
      <c r="D1028" t="s">
        <v>5308</v>
      </c>
      <c r="E1028" t="s">
        <v>181</v>
      </c>
      <c r="F1028">
        <v>10198820</v>
      </c>
      <c r="G1028">
        <v>194</v>
      </c>
      <c r="H1028">
        <v>103507</v>
      </c>
      <c r="I1028">
        <v>4</v>
      </c>
      <c r="J1028" t="s">
        <v>4825</v>
      </c>
      <c r="K1028" t="s">
        <v>4801</v>
      </c>
      <c r="L1028">
        <v>236</v>
      </c>
      <c r="M1028" t="s">
        <v>181</v>
      </c>
      <c r="N1028">
        <v>1274</v>
      </c>
      <c r="O1028" t="s">
        <v>5309</v>
      </c>
      <c r="P1028" t="s">
        <v>5310</v>
      </c>
      <c r="Q1028">
        <v>13179837</v>
      </c>
      <c r="R1028" t="s">
        <v>717</v>
      </c>
      <c r="S1028" s="4">
        <v>41338</v>
      </c>
      <c r="T1028" t="s">
        <v>5311</v>
      </c>
      <c r="U1028" t="s">
        <v>1123</v>
      </c>
      <c r="V1028" t="s">
        <v>3539</v>
      </c>
      <c r="W1028" t="s">
        <v>50</v>
      </c>
      <c r="X1028" t="s">
        <v>22117</v>
      </c>
      <c r="Y1028" t="s">
        <v>22118</v>
      </c>
      <c r="Z1028" t="s">
        <v>189</v>
      </c>
      <c r="AA1028" t="s">
        <v>18497</v>
      </c>
      <c r="AB1028" s="4">
        <v>40849</v>
      </c>
      <c r="AC1028" t="b">
        <v>1</v>
      </c>
      <c r="AD1028" t="s">
        <v>527</v>
      </c>
      <c r="AE1028">
        <v>112</v>
      </c>
      <c r="AF1028" t="s">
        <v>22119</v>
      </c>
      <c r="AG1028" t="s">
        <v>22120</v>
      </c>
      <c r="AH1028">
        <v>2011</v>
      </c>
      <c r="AI1028" t="s">
        <v>18422</v>
      </c>
      <c r="AJ1028" t="s">
        <v>19017</v>
      </c>
    </row>
    <row r="1029" spans="1:36" x14ac:dyDescent="0.25">
      <c r="A1029">
        <v>676</v>
      </c>
      <c r="B1029">
        <v>2011</v>
      </c>
      <c r="C1029">
        <v>139</v>
      </c>
      <c r="D1029" t="s">
        <v>3088</v>
      </c>
      <c r="E1029" t="s">
        <v>240</v>
      </c>
      <c r="F1029">
        <v>10179275</v>
      </c>
      <c r="G1029">
        <v>388</v>
      </c>
      <c r="H1029">
        <v>150362</v>
      </c>
      <c r="I1029">
        <v>5</v>
      </c>
      <c r="J1029" t="s">
        <v>2694</v>
      </c>
      <c r="K1029" t="s">
        <v>3089</v>
      </c>
      <c r="L1029">
        <v>121</v>
      </c>
      <c r="M1029" t="s">
        <v>240</v>
      </c>
      <c r="N1029">
        <v>675</v>
      </c>
      <c r="O1029" t="s">
        <v>3090</v>
      </c>
      <c r="P1029" t="s">
        <v>3091</v>
      </c>
      <c r="Q1029">
        <v>10100000</v>
      </c>
      <c r="R1029" t="s">
        <v>25</v>
      </c>
      <c r="S1029" t="s">
        <v>20442</v>
      </c>
      <c r="T1029" t="s">
        <v>3092</v>
      </c>
      <c r="U1029" t="s">
        <v>3093</v>
      </c>
      <c r="V1029" t="s">
        <v>38</v>
      </c>
      <c r="W1029" t="s">
        <v>527</v>
      </c>
      <c r="X1029" t="s">
        <v>20443</v>
      </c>
      <c r="Y1029" t="s">
        <v>20444</v>
      </c>
      <c r="Z1029" t="s">
        <v>1018</v>
      </c>
      <c r="AA1029" t="s">
        <v>18497</v>
      </c>
      <c r="AB1029" t="s">
        <v>18428</v>
      </c>
      <c r="AC1029" t="b">
        <v>1</v>
      </c>
      <c r="AD1029" t="s">
        <v>889</v>
      </c>
      <c r="AE1029">
        <v>106</v>
      </c>
      <c r="AF1029" t="s">
        <v>3088</v>
      </c>
      <c r="AG1029" t="s">
        <v>20445</v>
      </c>
      <c r="AH1029">
        <v>2011</v>
      </c>
      <c r="AI1029" t="s">
        <v>18805</v>
      </c>
      <c r="AJ1029" t="s">
        <v>18443</v>
      </c>
    </row>
    <row r="1030" spans="1:36" x14ac:dyDescent="0.25">
      <c r="A1030">
        <v>4772</v>
      </c>
      <c r="B1030">
        <v>2017</v>
      </c>
      <c r="C1030">
        <v>126</v>
      </c>
      <c r="D1030" t="s">
        <v>16611</v>
      </c>
      <c r="E1030" t="s">
        <v>12022</v>
      </c>
      <c r="F1030">
        <v>10166820</v>
      </c>
      <c r="G1030">
        <v>1341</v>
      </c>
      <c r="H1030">
        <v>4137230</v>
      </c>
      <c r="I1030">
        <v>1341</v>
      </c>
      <c r="J1030" t="s">
        <v>16178</v>
      </c>
      <c r="K1030" t="s">
        <v>16360</v>
      </c>
      <c r="L1030">
        <v>69</v>
      </c>
      <c r="M1030" t="s">
        <v>517</v>
      </c>
      <c r="N1030">
        <v>4771</v>
      </c>
      <c r="O1030" t="s">
        <v>16612</v>
      </c>
      <c r="P1030">
        <v>-1</v>
      </c>
      <c r="Q1030">
        <v>10164675</v>
      </c>
      <c r="R1030" t="s">
        <v>16613</v>
      </c>
      <c r="S1030" s="4">
        <v>42913</v>
      </c>
      <c r="T1030" t="s">
        <v>14267</v>
      </c>
      <c r="U1030" t="s">
        <v>13693</v>
      </c>
      <c r="V1030" t="s">
        <v>38</v>
      </c>
      <c r="W1030" t="s">
        <v>307</v>
      </c>
      <c r="X1030" t="s">
        <v>31241</v>
      </c>
      <c r="Y1030" t="s">
        <v>31242</v>
      </c>
      <c r="Z1030" t="s">
        <v>12022</v>
      </c>
      <c r="AA1030" t="s">
        <v>18497</v>
      </c>
      <c r="AB1030" s="4">
        <v>42811</v>
      </c>
      <c r="AC1030" t="b">
        <v>1</v>
      </c>
      <c r="AD1030" t="s">
        <v>39</v>
      </c>
      <c r="AE1030">
        <v>89</v>
      </c>
      <c r="AF1030" t="s">
        <v>16611</v>
      </c>
      <c r="AG1030" t="s">
        <v>9300</v>
      </c>
      <c r="AH1030">
        <v>2016</v>
      </c>
      <c r="AI1030" t="s">
        <v>18575</v>
      </c>
      <c r="AJ1030" t="s">
        <v>18646</v>
      </c>
    </row>
    <row r="1031" spans="1:36" x14ac:dyDescent="0.25">
      <c r="A1031">
        <v>677</v>
      </c>
      <c r="B1031">
        <v>2011</v>
      </c>
      <c r="C1031">
        <v>140</v>
      </c>
      <c r="D1031" t="s">
        <v>3094</v>
      </c>
      <c r="E1031" t="s">
        <v>181</v>
      </c>
      <c r="F1031">
        <v>10143779</v>
      </c>
      <c r="G1031">
        <v>2505</v>
      </c>
      <c r="H1031">
        <v>4108630</v>
      </c>
      <c r="I1031">
        <v>2505</v>
      </c>
      <c r="J1031" t="s">
        <v>2534</v>
      </c>
      <c r="K1031" t="s">
        <v>2766</v>
      </c>
      <c r="L1031">
        <v>83</v>
      </c>
      <c r="M1031" t="s">
        <v>181</v>
      </c>
      <c r="N1031">
        <v>676</v>
      </c>
      <c r="O1031" t="s">
        <v>3095</v>
      </c>
      <c r="P1031" t="s">
        <v>414</v>
      </c>
      <c r="Q1031">
        <v>10134754</v>
      </c>
      <c r="R1031" t="s">
        <v>25</v>
      </c>
      <c r="S1031" t="s">
        <v>20252</v>
      </c>
      <c r="T1031" t="s">
        <v>3096</v>
      </c>
      <c r="U1031" t="s">
        <v>178</v>
      </c>
      <c r="V1031" t="s">
        <v>38</v>
      </c>
      <c r="W1031">
        <v>2</v>
      </c>
      <c r="X1031" t="s">
        <v>20446</v>
      </c>
      <c r="Y1031" t="s">
        <v>20447</v>
      </c>
      <c r="Z1031" t="s">
        <v>2943</v>
      </c>
      <c r="AA1031" t="s">
        <v>18411</v>
      </c>
      <c r="AB1031" t="s">
        <v>19539</v>
      </c>
      <c r="AC1031" t="b">
        <v>1</v>
      </c>
      <c r="AD1031" t="s">
        <v>2613</v>
      </c>
      <c r="AE1031">
        <v>86</v>
      </c>
      <c r="AF1031" t="s">
        <v>3094</v>
      </c>
      <c r="AG1031" t="s">
        <v>20448</v>
      </c>
      <c r="AH1031">
        <v>2011</v>
      </c>
      <c r="AI1031">
        <v>-2</v>
      </c>
      <c r="AJ1031" t="s">
        <v>18907</v>
      </c>
    </row>
    <row r="1032" spans="1:36" x14ac:dyDescent="0.25">
      <c r="A1032">
        <v>3330</v>
      </c>
      <c r="B1032">
        <v>2015</v>
      </c>
      <c r="C1032">
        <v>127</v>
      </c>
      <c r="D1032" t="s">
        <v>11981</v>
      </c>
      <c r="E1032" t="s">
        <v>2826</v>
      </c>
      <c r="F1032">
        <v>10137502</v>
      </c>
      <c r="G1032">
        <v>2509</v>
      </c>
      <c r="H1032">
        <v>1560299</v>
      </c>
      <c r="I1032">
        <v>448</v>
      </c>
      <c r="J1032" t="s">
        <v>11982</v>
      </c>
      <c r="K1032" s="1">
        <v>42227</v>
      </c>
      <c r="L1032">
        <v>39</v>
      </c>
      <c r="M1032" t="s">
        <v>57</v>
      </c>
      <c r="N1032">
        <v>3329</v>
      </c>
      <c r="O1032" t="s">
        <v>11983</v>
      </c>
      <c r="P1032" t="s">
        <v>10193</v>
      </c>
      <c r="Q1032">
        <v>8064239</v>
      </c>
      <c r="R1032" t="s">
        <v>25</v>
      </c>
      <c r="S1032" s="4">
        <v>42374</v>
      </c>
      <c r="T1032" t="s">
        <v>4919</v>
      </c>
      <c r="U1032" t="s">
        <v>772</v>
      </c>
      <c r="V1032" t="s">
        <v>11984</v>
      </c>
      <c r="W1032">
        <v>7</v>
      </c>
      <c r="X1032" t="s">
        <v>27574</v>
      </c>
      <c r="Y1032" t="s">
        <v>27575</v>
      </c>
      <c r="Z1032" t="s">
        <v>163</v>
      </c>
      <c r="AA1032" t="s">
        <v>18411</v>
      </c>
      <c r="AB1032" t="s">
        <v>27422</v>
      </c>
      <c r="AC1032" t="b">
        <v>1</v>
      </c>
      <c r="AD1032" t="s">
        <v>32</v>
      </c>
      <c r="AE1032">
        <v>123</v>
      </c>
      <c r="AF1032" t="s">
        <v>11981</v>
      </c>
      <c r="AG1032" t="s">
        <v>27576</v>
      </c>
      <c r="AH1032">
        <v>2015</v>
      </c>
      <c r="AI1032">
        <v>-7</v>
      </c>
      <c r="AJ1032" t="s">
        <v>18493</v>
      </c>
    </row>
    <row r="1033" spans="1:36" x14ac:dyDescent="0.25">
      <c r="A1033">
        <v>678</v>
      </c>
      <c r="B1033">
        <v>2011</v>
      </c>
      <c r="C1033">
        <v>141</v>
      </c>
      <c r="D1033" t="s">
        <v>3097</v>
      </c>
      <c r="E1033" t="s">
        <v>21</v>
      </c>
      <c r="F1033">
        <v>10130219</v>
      </c>
      <c r="G1033">
        <v>2730</v>
      </c>
      <c r="H1033">
        <v>4712638</v>
      </c>
      <c r="I1033">
        <v>2730</v>
      </c>
      <c r="J1033" t="s">
        <v>2534</v>
      </c>
      <c r="K1033" t="s">
        <v>2945</v>
      </c>
      <c r="L1033">
        <v>55</v>
      </c>
      <c r="M1033" t="s">
        <v>21</v>
      </c>
      <c r="N1033">
        <v>677</v>
      </c>
      <c r="O1033" t="s">
        <v>3098</v>
      </c>
      <c r="P1033" t="s">
        <v>389</v>
      </c>
      <c r="Q1033">
        <v>10106233</v>
      </c>
      <c r="R1033" t="s">
        <v>25</v>
      </c>
      <c r="S1033" t="s">
        <v>20214</v>
      </c>
      <c r="T1033" t="s">
        <v>3099</v>
      </c>
      <c r="U1033" t="s">
        <v>1156</v>
      </c>
      <c r="V1033" t="s">
        <v>38</v>
      </c>
      <c r="W1033">
        <v>5</v>
      </c>
      <c r="X1033" t="s">
        <v>20449</v>
      </c>
      <c r="Y1033" t="s">
        <v>20450</v>
      </c>
      <c r="Z1033" t="s">
        <v>30</v>
      </c>
      <c r="AA1033" t="s">
        <v>18411</v>
      </c>
      <c r="AB1033" t="s">
        <v>19539</v>
      </c>
      <c r="AC1033" t="b">
        <v>1</v>
      </c>
      <c r="AD1033" t="s">
        <v>332</v>
      </c>
      <c r="AE1033">
        <v>104</v>
      </c>
      <c r="AF1033" t="s">
        <v>3097</v>
      </c>
      <c r="AG1033" t="s">
        <v>20451</v>
      </c>
      <c r="AH1033">
        <v>2011</v>
      </c>
      <c r="AI1033">
        <v>-5</v>
      </c>
      <c r="AJ1033" t="s">
        <v>18488</v>
      </c>
    </row>
    <row r="1034" spans="1:36" x14ac:dyDescent="0.25">
      <c r="A1034">
        <v>132</v>
      </c>
      <c r="B1034">
        <v>2010</v>
      </c>
      <c r="C1034">
        <v>132</v>
      </c>
      <c r="D1034" t="s">
        <v>825</v>
      </c>
      <c r="E1034" t="s">
        <v>826</v>
      </c>
      <c r="F1034">
        <v>10095170</v>
      </c>
      <c r="G1034">
        <v>202</v>
      </c>
      <c r="H1034">
        <v>335502</v>
      </c>
      <c r="I1034">
        <v>34</v>
      </c>
      <c r="J1034" t="s">
        <v>400</v>
      </c>
      <c r="K1034" t="s">
        <v>174</v>
      </c>
      <c r="L1034">
        <v>342</v>
      </c>
      <c r="M1034" t="s">
        <v>826</v>
      </c>
      <c r="N1034">
        <v>131</v>
      </c>
      <c r="O1034" t="s">
        <v>827</v>
      </c>
      <c r="P1034" t="s">
        <v>828</v>
      </c>
      <c r="Q1034">
        <v>102515793</v>
      </c>
      <c r="R1034" t="s">
        <v>829</v>
      </c>
      <c r="S1034" s="4">
        <v>40988</v>
      </c>
      <c r="T1034" t="s">
        <v>297</v>
      </c>
      <c r="U1034" t="s">
        <v>559</v>
      </c>
      <c r="V1034" t="s">
        <v>38</v>
      </c>
      <c r="W1034" t="s">
        <v>117</v>
      </c>
      <c r="X1034" t="s">
        <v>18930</v>
      </c>
      <c r="Y1034" t="s">
        <v>18931</v>
      </c>
      <c r="Z1034" t="s">
        <v>163</v>
      </c>
      <c r="AA1034" t="s">
        <v>18497</v>
      </c>
      <c r="AB1034" t="s">
        <v>18932</v>
      </c>
      <c r="AC1034" t="b">
        <v>1</v>
      </c>
      <c r="AD1034" t="s">
        <v>83</v>
      </c>
      <c r="AE1034">
        <v>158</v>
      </c>
      <c r="AF1034" t="s">
        <v>825</v>
      </c>
      <c r="AG1034" t="s">
        <v>18933</v>
      </c>
      <c r="AH1034">
        <v>2011</v>
      </c>
      <c r="AI1034" t="s">
        <v>18458</v>
      </c>
      <c r="AJ1034" t="s">
        <v>18459</v>
      </c>
    </row>
    <row r="1035" spans="1:36" x14ac:dyDescent="0.25">
      <c r="A1035">
        <v>4773</v>
      </c>
      <c r="B1035">
        <v>2017</v>
      </c>
      <c r="C1035">
        <v>127</v>
      </c>
      <c r="D1035" t="s">
        <v>16614</v>
      </c>
      <c r="E1035" t="s">
        <v>2968</v>
      </c>
      <c r="F1035">
        <v>10051659</v>
      </c>
      <c r="G1035">
        <v>821</v>
      </c>
      <c r="H1035">
        <v>3000805</v>
      </c>
      <c r="I1035">
        <v>821</v>
      </c>
      <c r="J1035" t="s">
        <v>16370</v>
      </c>
      <c r="K1035" t="s">
        <v>16615</v>
      </c>
      <c r="L1035">
        <v>97</v>
      </c>
      <c r="M1035" t="s">
        <v>2968</v>
      </c>
      <c r="N1035">
        <v>4772</v>
      </c>
      <c r="O1035" t="s">
        <v>16616</v>
      </c>
      <c r="P1035" t="s">
        <v>9701</v>
      </c>
      <c r="Q1035">
        <v>-1</v>
      </c>
      <c r="R1035" t="s">
        <v>25</v>
      </c>
      <c r="S1035">
        <v>-1</v>
      </c>
      <c r="T1035" t="s">
        <v>16617</v>
      </c>
      <c r="U1035" t="s">
        <v>298</v>
      </c>
      <c r="V1035" t="s">
        <v>38</v>
      </c>
      <c r="W1035" t="s">
        <v>279</v>
      </c>
      <c r="X1035" t="s">
        <v>31243</v>
      </c>
      <c r="Y1035" t="s">
        <v>31244</v>
      </c>
      <c r="Z1035">
        <v>-1</v>
      </c>
      <c r="AA1035" t="s">
        <v>18419</v>
      </c>
      <c r="AB1035" t="s">
        <v>31009</v>
      </c>
      <c r="AC1035" t="b">
        <v>1</v>
      </c>
      <c r="AE1035">
        <v>118</v>
      </c>
      <c r="AF1035" t="s">
        <v>16614</v>
      </c>
      <c r="AG1035" t="s">
        <v>31245</v>
      </c>
      <c r="AH1035">
        <v>2017</v>
      </c>
      <c r="AI1035" t="s">
        <v>18553</v>
      </c>
      <c r="AJ1035" t="s">
        <v>18443</v>
      </c>
    </row>
    <row r="1036" spans="1:36" x14ac:dyDescent="0.25">
      <c r="A1036">
        <v>3331</v>
      </c>
      <c r="B1036">
        <v>2015</v>
      </c>
      <c r="C1036">
        <v>128</v>
      </c>
      <c r="D1036" t="s">
        <v>11985</v>
      </c>
      <c r="E1036" t="s">
        <v>843</v>
      </c>
      <c r="F1036">
        <v>10021175</v>
      </c>
      <c r="G1036">
        <v>602</v>
      </c>
      <c r="I1036">
        <v>832</v>
      </c>
      <c r="J1036" s="1">
        <v>42106</v>
      </c>
      <c r="K1036" s="1">
        <v>42253</v>
      </c>
      <c r="L1036">
        <v>187</v>
      </c>
      <c r="M1036" t="s">
        <v>843</v>
      </c>
      <c r="N1036">
        <v>3330</v>
      </c>
      <c r="O1036" t="s">
        <v>11986</v>
      </c>
      <c r="P1036" t="s">
        <v>11987</v>
      </c>
      <c r="Q1036">
        <v>-1</v>
      </c>
      <c r="R1036" t="s">
        <v>975</v>
      </c>
      <c r="S1036" t="s">
        <v>27218</v>
      </c>
      <c r="T1036" t="s">
        <v>11988</v>
      </c>
      <c r="U1036" t="s">
        <v>1123</v>
      </c>
      <c r="V1036" t="s">
        <v>299</v>
      </c>
      <c r="W1036">
        <v>7</v>
      </c>
      <c r="X1036" t="s">
        <v>27577</v>
      </c>
      <c r="Y1036" t="s">
        <v>27578</v>
      </c>
      <c r="Z1036" t="s">
        <v>163</v>
      </c>
      <c r="AA1036" t="s">
        <v>18419</v>
      </c>
      <c r="AB1036" t="s">
        <v>27579</v>
      </c>
      <c r="AC1036" t="b">
        <v>1</v>
      </c>
      <c r="AD1036" t="s">
        <v>118</v>
      </c>
      <c r="AE1036">
        <v>104</v>
      </c>
      <c r="AF1036" t="s">
        <v>11985</v>
      </c>
      <c r="AG1036" t="s">
        <v>27580</v>
      </c>
      <c r="AH1036">
        <v>2015</v>
      </c>
      <c r="AI1036">
        <v>-7</v>
      </c>
      <c r="AJ1036" t="s">
        <v>18513</v>
      </c>
    </row>
    <row r="1037" spans="1:36" x14ac:dyDescent="0.25">
      <c r="A1037">
        <v>133</v>
      </c>
      <c r="B1037">
        <v>2010</v>
      </c>
      <c r="C1037">
        <v>133</v>
      </c>
      <c r="D1037" t="s">
        <v>830</v>
      </c>
      <c r="E1037" t="s">
        <v>181</v>
      </c>
      <c r="F1037">
        <v>9706328</v>
      </c>
      <c r="G1037">
        <v>450</v>
      </c>
      <c r="H1037">
        <v>193728</v>
      </c>
      <c r="I1037">
        <v>4</v>
      </c>
      <c r="J1037" t="s">
        <v>831</v>
      </c>
      <c r="K1037" t="s">
        <v>832</v>
      </c>
      <c r="L1037">
        <v>113</v>
      </c>
      <c r="M1037" t="s">
        <v>181</v>
      </c>
      <c r="N1037">
        <v>132</v>
      </c>
      <c r="O1037" t="s">
        <v>833</v>
      </c>
      <c r="P1037" t="s">
        <v>834</v>
      </c>
      <c r="Q1037">
        <v>9600000</v>
      </c>
      <c r="R1037" t="s">
        <v>25</v>
      </c>
      <c r="S1037" t="s">
        <v>18723</v>
      </c>
      <c r="T1037" t="s">
        <v>835</v>
      </c>
      <c r="U1037" t="s">
        <v>360</v>
      </c>
      <c r="V1037" t="s">
        <v>38</v>
      </c>
      <c r="W1037" t="s">
        <v>95</v>
      </c>
      <c r="X1037" t="s">
        <v>18934</v>
      </c>
      <c r="Y1037" t="s">
        <v>18935</v>
      </c>
      <c r="Z1037" t="s">
        <v>836</v>
      </c>
      <c r="AA1037" t="s">
        <v>18497</v>
      </c>
      <c r="AB1037" s="4">
        <v>40571</v>
      </c>
      <c r="AC1037" t="b">
        <v>1</v>
      </c>
      <c r="AD1037" t="s">
        <v>510</v>
      </c>
      <c r="AE1037">
        <v>112</v>
      </c>
      <c r="AF1037" t="s">
        <v>830</v>
      </c>
      <c r="AG1037" t="s">
        <v>18936</v>
      </c>
      <c r="AH1037">
        <v>2010</v>
      </c>
      <c r="AI1037" t="s">
        <v>18454</v>
      </c>
      <c r="AJ1037" t="s">
        <v>18437</v>
      </c>
    </row>
    <row r="1038" spans="1:36" x14ac:dyDescent="0.25">
      <c r="A1038">
        <v>4046</v>
      </c>
      <c r="B1038">
        <v>2016</v>
      </c>
      <c r="C1038">
        <v>137</v>
      </c>
      <c r="D1038" t="s">
        <v>14274</v>
      </c>
      <c r="E1038" t="s">
        <v>265</v>
      </c>
      <c r="F1038">
        <v>9669521</v>
      </c>
      <c r="G1038">
        <v>925</v>
      </c>
      <c r="H1038">
        <v>4294232</v>
      </c>
      <c r="I1038">
        <v>925</v>
      </c>
      <c r="J1038" s="1">
        <v>42677</v>
      </c>
      <c r="K1038" t="s">
        <v>14155</v>
      </c>
      <c r="L1038">
        <v>48</v>
      </c>
      <c r="M1038" t="s">
        <v>265</v>
      </c>
      <c r="N1038">
        <v>4045</v>
      </c>
      <c r="O1038" t="s">
        <v>14275</v>
      </c>
      <c r="P1038">
        <v>-1</v>
      </c>
      <c r="Q1038">
        <v>7428856</v>
      </c>
      <c r="R1038" t="s">
        <v>25</v>
      </c>
      <c r="S1038" s="4">
        <v>42570</v>
      </c>
      <c r="T1038" t="s">
        <v>9693</v>
      </c>
      <c r="U1038" t="s">
        <v>169</v>
      </c>
      <c r="V1038" t="s">
        <v>38</v>
      </c>
      <c r="W1038" t="s">
        <v>196</v>
      </c>
      <c r="X1038" t="s">
        <v>29415</v>
      </c>
      <c r="Y1038" t="s">
        <v>29416</v>
      </c>
      <c r="Z1038" t="s">
        <v>14276</v>
      </c>
      <c r="AA1038" t="s">
        <v>18497</v>
      </c>
      <c r="AB1038" s="4">
        <v>42440</v>
      </c>
      <c r="AC1038" t="b">
        <v>1</v>
      </c>
      <c r="AD1038" t="s">
        <v>155</v>
      </c>
      <c r="AE1038">
        <v>96</v>
      </c>
      <c r="AF1038" t="s">
        <v>14274</v>
      </c>
      <c r="AG1038" t="s">
        <v>29417</v>
      </c>
      <c r="AH1038">
        <v>2016</v>
      </c>
      <c r="AI1038" t="s">
        <v>18503</v>
      </c>
      <c r="AJ1038" t="s">
        <v>18468</v>
      </c>
    </row>
    <row r="1039" spans="1:36" x14ac:dyDescent="0.25">
      <c r="A1039">
        <v>679</v>
      </c>
      <c r="B1039">
        <v>2011</v>
      </c>
      <c r="C1039">
        <v>142</v>
      </c>
      <c r="D1039" t="s">
        <v>3100</v>
      </c>
      <c r="E1039" t="s">
        <v>181</v>
      </c>
      <c r="F1039">
        <v>9662284</v>
      </c>
      <c r="G1039">
        <v>2490</v>
      </c>
      <c r="H1039">
        <v>4402201</v>
      </c>
      <c r="I1039">
        <v>2476</v>
      </c>
      <c r="J1039" t="s">
        <v>2905</v>
      </c>
      <c r="K1039" t="s">
        <v>2504</v>
      </c>
      <c r="L1039">
        <v>69</v>
      </c>
      <c r="M1039" t="s">
        <v>181</v>
      </c>
      <c r="N1039">
        <v>678</v>
      </c>
      <c r="O1039" t="s">
        <v>3101</v>
      </c>
      <c r="P1039" t="s">
        <v>358</v>
      </c>
      <c r="Q1039">
        <v>9500000</v>
      </c>
      <c r="R1039" t="s">
        <v>25</v>
      </c>
      <c r="S1039" s="4">
        <v>40911</v>
      </c>
      <c r="T1039" t="s">
        <v>3102</v>
      </c>
      <c r="U1039" t="s">
        <v>169</v>
      </c>
      <c r="V1039" t="s">
        <v>38</v>
      </c>
      <c r="W1039" t="s">
        <v>751</v>
      </c>
      <c r="X1039" t="s">
        <v>20452</v>
      </c>
      <c r="Y1039" t="s">
        <v>20453</v>
      </c>
      <c r="Z1039" t="s">
        <v>2943</v>
      </c>
      <c r="AA1039" t="s">
        <v>18419</v>
      </c>
      <c r="AB1039" t="s">
        <v>20302</v>
      </c>
      <c r="AC1039" t="b">
        <v>1</v>
      </c>
      <c r="AD1039" t="s">
        <v>641</v>
      </c>
      <c r="AE1039">
        <v>89</v>
      </c>
      <c r="AF1039" t="s">
        <v>3100</v>
      </c>
      <c r="AG1039" t="s">
        <v>20454</v>
      </c>
      <c r="AH1039">
        <v>2011</v>
      </c>
      <c r="AI1039" t="s">
        <v>18874</v>
      </c>
      <c r="AJ1039" t="s">
        <v>18468</v>
      </c>
    </row>
    <row r="1040" spans="1:36" x14ac:dyDescent="0.25">
      <c r="A1040">
        <v>4047</v>
      </c>
      <c r="B1040">
        <v>2016</v>
      </c>
      <c r="C1040">
        <v>138</v>
      </c>
      <c r="D1040" t="s">
        <v>14277</v>
      </c>
      <c r="E1040" t="s">
        <v>86</v>
      </c>
      <c r="F1040">
        <v>9639125</v>
      </c>
      <c r="G1040">
        <v>2313</v>
      </c>
      <c r="H1040">
        <v>4698715</v>
      </c>
      <c r="I1040">
        <v>2311</v>
      </c>
      <c r="J1040" s="1">
        <v>42435</v>
      </c>
      <c r="K1040" t="s">
        <v>13854</v>
      </c>
      <c r="L1040">
        <v>55</v>
      </c>
      <c r="M1040" t="s">
        <v>86</v>
      </c>
      <c r="N1040">
        <v>4046</v>
      </c>
      <c r="O1040" t="s">
        <v>14278</v>
      </c>
      <c r="P1040" t="s">
        <v>1112</v>
      </c>
      <c r="Q1040">
        <v>-1</v>
      </c>
      <c r="R1040" t="s">
        <v>124</v>
      </c>
      <c r="S1040" t="s">
        <v>28991</v>
      </c>
      <c r="T1040" t="s">
        <v>14279</v>
      </c>
      <c r="U1040" t="s">
        <v>6775</v>
      </c>
      <c r="V1040" t="s">
        <v>38</v>
      </c>
      <c r="W1040" t="s">
        <v>136</v>
      </c>
      <c r="X1040" t="s">
        <v>29418</v>
      </c>
      <c r="Y1040" t="s">
        <v>29419</v>
      </c>
      <c r="Z1040" t="s">
        <v>94</v>
      </c>
      <c r="AA1040" t="s">
        <v>18497</v>
      </c>
      <c r="AB1040" s="4">
        <v>42524</v>
      </c>
      <c r="AC1040" t="b">
        <v>1</v>
      </c>
      <c r="AD1040" t="s">
        <v>73</v>
      </c>
      <c r="AE1040">
        <v>87</v>
      </c>
      <c r="AF1040" t="s">
        <v>14277</v>
      </c>
      <c r="AG1040" t="s">
        <v>29420</v>
      </c>
      <c r="AH1040">
        <v>2016</v>
      </c>
      <c r="AI1040" t="s">
        <v>18469</v>
      </c>
      <c r="AJ1040" t="s">
        <v>18513</v>
      </c>
    </row>
    <row r="1041" spans="1:36" x14ac:dyDescent="0.25">
      <c r="A1041">
        <v>134</v>
      </c>
      <c r="B1041">
        <v>2010</v>
      </c>
      <c r="C1041">
        <v>134</v>
      </c>
      <c r="D1041" t="s">
        <v>837</v>
      </c>
      <c r="E1041" t="s">
        <v>54</v>
      </c>
      <c r="F1041">
        <v>9540691</v>
      </c>
      <c r="G1041">
        <v>436</v>
      </c>
      <c r="H1041">
        <v>651082</v>
      </c>
      <c r="I1041">
        <v>46</v>
      </c>
      <c r="J1041" s="1">
        <v>40309</v>
      </c>
      <c r="K1041" t="s">
        <v>753</v>
      </c>
      <c r="L1041">
        <v>104</v>
      </c>
      <c r="M1041" t="s">
        <v>57</v>
      </c>
      <c r="N1041">
        <v>133</v>
      </c>
      <c r="O1041" t="s">
        <v>838</v>
      </c>
      <c r="P1041" t="s">
        <v>290</v>
      </c>
      <c r="Q1041">
        <v>9528092</v>
      </c>
      <c r="R1041" t="s">
        <v>593</v>
      </c>
      <c r="S1041" s="4">
        <v>40631</v>
      </c>
      <c r="T1041" t="s">
        <v>839</v>
      </c>
      <c r="U1041" t="s">
        <v>840</v>
      </c>
      <c r="V1041" t="s">
        <v>841</v>
      </c>
      <c r="W1041" t="s">
        <v>204</v>
      </c>
      <c r="X1041" t="s">
        <v>18937</v>
      </c>
      <c r="Y1041" t="s">
        <v>18938</v>
      </c>
      <c r="Z1041" t="s">
        <v>63</v>
      </c>
      <c r="AA1041" t="s">
        <v>18419</v>
      </c>
      <c r="AB1041" t="s">
        <v>18939</v>
      </c>
      <c r="AC1041" t="b">
        <v>1</v>
      </c>
      <c r="AD1041" t="s">
        <v>246</v>
      </c>
      <c r="AE1041">
        <v>108</v>
      </c>
      <c r="AF1041" t="s">
        <v>18940</v>
      </c>
      <c r="AG1041" t="s">
        <v>18941</v>
      </c>
      <c r="AH1041">
        <v>2010</v>
      </c>
      <c r="AI1041" t="s">
        <v>18579</v>
      </c>
      <c r="AJ1041" t="s">
        <v>18469</v>
      </c>
    </row>
    <row r="1042" spans="1:36" x14ac:dyDescent="0.25">
      <c r="A1042">
        <v>4774</v>
      </c>
      <c r="B1042">
        <v>2017</v>
      </c>
      <c r="C1042">
        <v>128</v>
      </c>
      <c r="D1042" t="s">
        <v>16618</v>
      </c>
      <c r="E1042" t="s">
        <v>86</v>
      </c>
      <c r="F1042">
        <v>9536300</v>
      </c>
      <c r="G1042">
        <v>2083</v>
      </c>
      <c r="H1042">
        <v>3817700</v>
      </c>
      <c r="I1042">
        <v>2054</v>
      </c>
      <c r="J1042" t="s">
        <v>16431</v>
      </c>
      <c r="K1042" t="s">
        <v>16196</v>
      </c>
      <c r="L1042">
        <v>34</v>
      </c>
      <c r="M1042" t="s">
        <v>86</v>
      </c>
      <c r="N1042">
        <v>4773</v>
      </c>
      <c r="O1042" t="s">
        <v>15705</v>
      </c>
      <c r="P1042" t="s">
        <v>506</v>
      </c>
      <c r="Q1042">
        <v>9437885</v>
      </c>
      <c r="R1042" t="s">
        <v>699</v>
      </c>
      <c r="S1042" s="4">
        <v>43123</v>
      </c>
      <c r="T1042" t="s">
        <v>15706</v>
      </c>
      <c r="U1042" t="s">
        <v>3372</v>
      </c>
      <c r="V1042" t="s">
        <v>38</v>
      </c>
      <c r="W1042" t="s">
        <v>136</v>
      </c>
      <c r="X1042" t="s">
        <v>30504</v>
      </c>
      <c r="Y1042" t="s">
        <v>30505</v>
      </c>
      <c r="Z1042" t="s">
        <v>670</v>
      </c>
      <c r="AA1042" t="s">
        <v>18497</v>
      </c>
      <c r="AB1042" t="s">
        <v>30506</v>
      </c>
      <c r="AC1042" t="b">
        <v>1</v>
      </c>
      <c r="AD1042" t="s">
        <v>74</v>
      </c>
      <c r="AE1042">
        <v>109</v>
      </c>
      <c r="AF1042" t="s">
        <v>15704</v>
      </c>
      <c r="AG1042" t="s">
        <v>30507</v>
      </c>
      <c r="AH1042">
        <v>2017</v>
      </c>
      <c r="AI1042" t="s">
        <v>18469</v>
      </c>
      <c r="AJ1042" t="s">
        <v>18415</v>
      </c>
    </row>
    <row r="1043" spans="1:36" x14ac:dyDescent="0.25">
      <c r="A1043">
        <v>4775</v>
      </c>
      <c r="B1043">
        <v>2017</v>
      </c>
      <c r="C1043">
        <v>129</v>
      </c>
      <c r="D1043" t="s">
        <v>16619</v>
      </c>
      <c r="E1043" t="s">
        <v>4790</v>
      </c>
      <c r="F1043">
        <v>9420546</v>
      </c>
      <c r="G1043">
        <v>2077</v>
      </c>
      <c r="H1043">
        <v>3704749</v>
      </c>
      <c r="I1043">
        <v>2077</v>
      </c>
      <c r="J1043" t="s">
        <v>16234</v>
      </c>
      <c r="K1043" t="s">
        <v>16455</v>
      </c>
      <c r="L1043">
        <v>48</v>
      </c>
      <c r="M1043" t="s">
        <v>57</v>
      </c>
      <c r="N1043">
        <v>4774</v>
      </c>
      <c r="O1043" t="s">
        <v>16620</v>
      </c>
      <c r="P1043" t="s">
        <v>487</v>
      </c>
      <c r="Q1043">
        <v>-1</v>
      </c>
      <c r="R1043" t="s">
        <v>3337</v>
      </c>
      <c r="S1043">
        <v>-1</v>
      </c>
      <c r="T1043" t="s">
        <v>16621</v>
      </c>
      <c r="U1043" t="s">
        <v>27</v>
      </c>
      <c r="V1043" t="s">
        <v>38</v>
      </c>
      <c r="W1043" t="s">
        <v>64</v>
      </c>
      <c r="X1043" t="s">
        <v>31246</v>
      </c>
      <c r="Y1043" t="s">
        <v>31247</v>
      </c>
      <c r="Z1043">
        <v>-1</v>
      </c>
      <c r="AA1043" t="s">
        <v>18411</v>
      </c>
      <c r="AB1043" t="s">
        <v>30886</v>
      </c>
      <c r="AC1043" t="b">
        <v>1</v>
      </c>
      <c r="AE1043">
        <v>90</v>
      </c>
      <c r="AF1043" t="s">
        <v>16619</v>
      </c>
      <c r="AG1043" t="s">
        <v>31248</v>
      </c>
      <c r="AH1043">
        <v>2016</v>
      </c>
      <c r="AI1043" t="s">
        <v>18907</v>
      </c>
      <c r="AJ1043" t="s">
        <v>18601</v>
      </c>
    </row>
    <row r="1044" spans="1:36" x14ac:dyDescent="0.25">
      <c r="A1044">
        <v>1276</v>
      </c>
      <c r="B1044">
        <v>2012</v>
      </c>
      <c r="C1044">
        <v>137</v>
      </c>
      <c r="D1044" t="s">
        <v>5312</v>
      </c>
      <c r="E1044" t="s">
        <v>43</v>
      </c>
      <c r="F1044">
        <v>9409538</v>
      </c>
      <c r="G1044">
        <v>3016</v>
      </c>
      <c r="H1044">
        <v>4101017</v>
      </c>
      <c r="I1044">
        <v>3014</v>
      </c>
      <c r="J1044" t="s">
        <v>5166</v>
      </c>
      <c r="K1044" t="s">
        <v>4769</v>
      </c>
      <c r="L1044">
        <v>48</v>
      </c>
      <c r="M1044" t="s">
        <v>43</v>
      </c>
      <c r="N1044">
        <v>1275</v>
      </c>
      <c r="O1044" t="s">
        <v>5313</v>
      </c>
      <c r="P1044">
        <v>-1</v>
      </c>
      <c r="Q1044">
        <v>9402410</v>
      </c>
      <c r="R1044" t="s">
        <v>25</v>
      </c>
      <c r="S1044" t="s">
        <v>21741</v>
      </c>
      <c r="T1044" t="s">
        <v>5314</v>
      </c>
      <c r="U1044" t="s">
        <v>5315</v>
      </c>
      <c r="V1044" t="s">
        <v>38</v>
      </c>
      <c r="W1044" t="s">
        <v>398</v>
      </c>
      <c r="X1044" t="s">
        <v>22121</v>
      </c>
      <c r="Y1044" t="s">
        <v>22122</v>
      </c>
      <c r="Z1044" t="s">
        <v>144</v>
      </c>
      <c r="AA1044" t="s">
        <v>18419</v>
      </c>
      <c r="AB1044" t="s">
        <v>22011</v>
      </c>
      <c r="AC1044" t="b">
        <v>1</v>
      </c>
      <c r="AD1044" t="s">
        <v>640</v>
      </c>
      <c r="AE1044">
        <v>86</v>
      </c>
      <c r="AF1044" t="s">
        <v>5312</v>
      </c>
      <c r="AG1044" t="s">
        <v>22123</v>
      </c>
      <c r="AH1044">
        <v>2012</v>
      </c>
      <c r="AI1044" t="s">
        <v>18633</v>
      </c>
      <c r="AJ1044" t="s">
        <v>18722</v>
      </c>
    </row>
    <row r="1045" spans="1:36" x14ac:dyDescent="0.25">
      <c r="A1045">
        <v>4048</v>
      </c>
      <c r="B1045">
        <v>2016</v>
      </c>
      <c r="C1045">
        <v>139</v>
      </c>
      <c r="D1045" t="s">
        <v>14280</v>
      </c>
      <c r="E1045" t="s">
        <v>11785</v>
      </c>
      <c r="F1045">
        <v>9252038</v>
      </c>
      <c r="G1045">
        <v>3015</v>
      </c>
      <c r="H1045">
        <v>5107604</v>
      </c>
      <c r="I1045">
        <v>3015</v>
      </c>
      <c r="J1045" s="1">
        <v>42586</v>
      </c>
      <c r="K1045" s="1">
        <v>42709</v>
      </c>
      <c r="L1045">
        <v>34</v>
      </c>
      <c r="M1045" t="s">
        <v>57</v>
      </c>
      <c r="N1045">
        <v>4047</v>
      </c>
      <c r="O1045" t="s">
        <v>14281</v>
      </c>
      <c r="P1045" t="s">
        <v>414</v>
      </c>
      <c r="Q1045">
        <v>-1</v>
      </c>
      <c r="R1045" t="s">
        <v>6328</v>
      </c>
      <c r="S1045">
        <v>-1</v>
      </c>
      <c r="T1045" t="s">
        <v>14282</v>
      </c>
      <c r="U1045" t="s">
        <v>48</v>
      </c>
      <c r="V1045" t="s">
        <v>337</v>
      </c>
      <c r="W1045" t="s">
        <v>40</v>
      </c>
      <c r="X1045" t="s">
        <v>29421</v>
      </c>
      <c r="Y1045" t="s">
        <v>29422</v>
      </c>
      <c r="Z1045">
        <v>-1</v>
      </c>
      <c r="AA1045" t="s">
        <v>18497</v>
      </c>
      <c r="AB1045" t="s">
        <v>28708</v>
      </c>
      <c r="AC1045" t="b">
        <v>1</v>
      </c>
      <c r="AE1045">
        <v>96</v>
      </c>
      <c r="AF1045" t="s">
        <v>14280</v>
      </c>
      <c r="AG1045" t="s">
        <v>29423</v>
      </c>
      <c r="AH1045">
        <v>2015</v>
      </c>
      <c r="AI1045" t="s">
        <v>18552</v>
      </c>
      <c r="AJ1045" t="s">
        <v>18513</v>
      </c>
    </row>
    <row r="1046" spans="1:36" x14ac:dyDescent="0.25">
      <c r="A1046">
        <v>1277</v>
      </c>
      <c r="B1046">
        <v>2012</v>
      </c>
      <c r="C1046">
        <v>138</v>
      </c>
      <c r="D1046" t="s">
        <v>5316</v>
      </c>
      <c r="E1046" t="s">
        <v>3860</v>
      </c>
      <c r="F1046">
        <v>9206470</v>
      </c>
      <c r="G1046">
        <v>332</v>
      </c>
      <c r="H1046">
        <v>85805</v>
      </c>
      <c r="I1046">
        <v>3</v>
      </c>
      <c r="J1046" t="s">
        <v>5152</v>
      </c>
      <c r="K1046" t="s">
        <v>4871</v>
      </c>
      <c r="L1046">
        <v>146</v>
      </c>
      <c r="M1046" t="s">
        <v>57</v>
      </c>
      <c r="N1046">
        <v>1276</v>
      </c>
      <c r="O1046" t="s">
        <v>5317</v>
      </c>
      <c r="P1046" t="s">
        <v>5318</v>
      </c>
      <c r="Q1046">
        <v>5900000</v>
      </c>
      <c r="R1046" t="s">
        <v>25</v>
      </c>
      <c r="S1046" t="s">
        <v>20468</v>
      </c>
      <c r="T1046" t="s">
        <v>5319</v>
      </c>
      <c r="U1046" t="s">
        <v>1041</v>
      </c>
      <c r="V1046" t="s">
        <v>38</v>
      </c>
      <c r="W1046" t="s">
        <v>527</v>
      </c>
      <c r="X1046" t="s">
        <v>22124</v>
      </c>
      <c r="Y1046" t="s">
        <v>22125</v>
      </c>
      <c r="Z1046" t="s">
        <v>3865</v>
      </c>
      <c r="AA1046" t="s">
        <v>18419</v>
      </c>
      <c r="AB1046" s="4">
        <v>41082</v>
      </c>
      <c r="AC1046" t="b">
        <v>1</v>
      </c>
      <c r="AD1046" t="s">
        <v>84</v>
      </c>
      <c r="AE1046">
        <v>104</v>
      </c>
      <c r="AF1046" t="s">
        <v>5316</v>
      </c>
      <c r="AG1046" t="s">
        <v>22126</v>
      </c>
      <c r="AH1046">
        <v>2011</v>
      </c>
      <c r="AI1046" t="s">
        <v>18805</v>
      </c>
      <c r="AJ1046" t="s">
        <v>18469</v>
      </c>
    </row>
    <row r="1047" spans="1:36" x14ac:dyDescent="0.25">
      <c r="A1047">
        <v>135</v>
      </c>
      <c r="B1047">
        <v>2010</v>
      </c>
      <c r="C1047">
        <v>135</v>
      </c>
      <c r="D1047" t="s">
        <v>842</v>
      </c>
      <c r="E1047" t="s">
        <v>843</v>
      </c>
      <c r="F1047">
        <v>9176933</v>
      </c>
      <c r="G1047">
        <v>570</v>
      </c>
      <c r="H1047">
        <v>88182</v>
      </c>
      <c r="I1047">
        <v>4</v>
      </c>
      <c r="J1047" t="s">
        <v>386</v>
      </c>
      <c r="K1047" t="s">
        <v>174</v>
      </c>
      <c r="L1047">
        <v>209</v>
      </c>
      <c r="M1047" t="s">
        <v>843</v>
      </c>
      <c r="N1047">
        <v>134</v>
      </c>
      <c r="O1047" t="s">
        <v>844</v>
      </c>
      <c r="P1047" t="s">
        <v>845</v>
      </c>
      <c r="Q1047">
        <v>9176469</v>
      </c>
      <c r="R1047" t="s">
        <v>846</v>
      </c>
      <c r="S1047" t="s">
        <v>18548</v>
      </c>
      <c r="T1047" t="s">
        <v>847</v>
      </c>
      <c r="U1047" t="s">
        <v>848</v>
      </c>
      <c r="V1047" t="s">
        <v>38</v>
      </c>
      <c r="W1047" t="s">
        <v>74</v>
      </c>
      <c r="X1047" t="s">
        <v>18942</v>
      </c>
      <c r="Y1047" t="s">
        <v>18943</v>
      </c>
      <c r="Z1047" t="s">
        <v>849</v>
      </c>
      <c r="AA1047" t="s">
        <v>18419</v>
      </c>
      <c r="AB1047" t="s">
        <v>18687</v>
      </c>
      <c r="AC1047" t="b">
        <v>1</v>
      </c>
      <c r="AD1047" t="s">
        <v>248</v>
      </c>
      <c r="AE1047">
        <v>103</v>
      </c>
      <c r="AF1047" t="s">
        <v>842</v>
      </c>
      <c r="AG1047" t="s">
        <v>18944</v>
      </c>
      <c r="AH1047">
        <v>2009</v>
      </c>
      <c r="AI1047" t="s">
        <v>18433</v>
      </c>
      <c r="AJ1047" t="s">
        <v>18458</v>
      </c>
    </row>
    <row r="1048" spans="1:36" x14ac:dyDescent="0.25">
      <c r="A1048">
        <v>4049</v>
      </c>
      <c r="B1048">
        <v>2016</v>
      </c>
      <c r="C1048">
        <v>140</v>
      </c>
      <c r="D1048" t="s">
        <v>14283</v>
      </c>
      <c r="E1048" t="s">
        <v>1344</v>
      </c>
      <c r="F1048">
        <v>9097072</v>
      </c>
      <c r="G1048">
        <v>1015</v>
      </c>
      <c r="H1048">
        <v>4055940</v>
      </c>
      <c r="I1048">
        <v>1015</v>
      </c>
      <c r="J1048" s="1">
        <v>42373</v>
      </c>
      <c r="K1048" t="s">
        <v>14284</v>
      </c>
      <c r="L1048">
        <v>81</v>
      </c>
      <c r="M1048" t="s">
        <v>1344</v>
      </c>
      <c r="N1048">
        <v>4048</v>
      </c>
      <c r="O1048" t="s">
        <v>14285</v>
      </c>
      <c r="P1048">
        <v>-1</v>
      </c>
      <c r="Q1048">
        <v>-1</v>
      </c>
      <c r="R1048" t="s">
        <v>25</v>
      </c>
      <c r="S1048" t="s">
        <v>28028</v>
      </c>
      <c r="T1048" t="s">
        <v>1644</v>
      </c>
      <c r="U1048" t="s">
        <v>2308</v>
      </c>
      <c r="V1048" t="s">
        <v>38</v>
      </c>
      <c r="W1048" t="s">
        <v>738</v>
      </c>
      <c r="X1048" t="s">
        <v>29424</v>
      </c>
      <c r="Y1048" t="s">
        <v>29425</v>
      </c>
      <c r="Z1048" t="s">
        <v>14286</v>
      </c>
      <c r="AA1048" t="s">
        <v>18497</v>
      </c>
      <c r="AB1048" t="s">
        <v>28557</v>
      </c>
      <c r="AC1048" t="b">
        <v>1</v>
      </c>
      <c r="AD1048" t="s">
        <v>2613</v>
      </c>
      <c r="AE1048">
        <v>94</v>
      </c>
      <c r="AF1048" t="s">
        <v>14283</v>
      </c>
      <c r="AG1048" t="s">
        <v>29426</v>
      </c>
      <c r="AH1048">
        <v>2016</v>
      </c>
      <c r="AI1048" t="s">
        <v>18863</v>
      </c>
      <c r="AJ1048">
        <v>-6</v>
      </c>
    </row>
    <row r="1049" spans="1:36" x14ac:dyDescent="0.25">
      <c r="A1049">
        <v>1278</v>
      </c>
      <c r="B1049">
        <v>2012</v>
      </c>
      <c r="C1049">
        <v>139</v>
      </c>
      <c r="D1049" t="s">
        <v>5320</v>
      </c>
      <c r="E1049" t="s">
        <v>601</v>
      </c>
      <c r="F1049">
        <v>9047981</v>
      </c>
      <c r="G1049">
        <v>524</v>
      </c>
      <c r="H1049">
        <v>225894</v>
      </c>
      <c r="I1049">
        <v>18</v>
      </c>
      <c r="J1049" s="1">
        <v>41155</v>
      </c>
      <c r="K1049" s="1">
        <v>41096</v>
      </c>
      <c r="L1049">
        <v>90</v>
      </c>
      <c r="M1049" t="s">
        <v>57</v>
      </c>
      <c r="N1049">
        <v>1277</v>
      </c>
      <c r="O1049">
        <v>-1</v>
      </c>
      <c r="P1049">
        <v>-1</v>
      </c>
      <c r="Q1049">
        <v>-1</v>
      </c>
      <c r="R1049" t="s">
        <v>25</v>
      </c>
      <c r="S1049">
        <v>-1</v>
      </c>
      <c r="T1049">
        <v>-1</v>
      </c>
      <c r="U1049" t="s">
        <v>1327</v>
      </c>
      <c r="V1049" t="s">
        <v>38</v>
      </c>
      <c r="X1049" t="s">
        <v>22127</v>
      </c>
      <c r="Y1049">
        <v>-1</v>
      </c>
      <c r="Z1049">
        <v>-1</v>
      </c>
      <c r="AA1049" t="s">
        <v>18726</v>
      </c>
      <c r="AB1049" s="4">
        <v>41107</v>
      </c>
      <c r="AC1049" t="b">
        <v>1</v>
      </c>
      <c r="AE1049">
        <v>3</v>
      </c>
      <c r="AF1049" t="s">
        <v>22128</v>
      </c>
      <c r="AG1049">
        <v>-1</v>
      </c>
      <c r="AH1049">
        <v>2012</v>
      </c>
      <c r="AJ1049" t="s">
        <v>18513</v>
      </c>
    </row>
    <row r="1050" spans="1:36" x14ac:dyDescent="0.25">
      <c r="A1050">
        <v>1942</v>
      </c>
      <c r="B1050">
        <v>2013</v>
      </c>
      <c r="C1050">
        <v>134</v>
      </c>
      <c r="D1050" t="s">
        <v>7450</v>
      </c>
      <c r="E1050" t="s">
        <v>363</v>
      </c>
      <c r="F1050">
        <v>8888355</v>
      </c>
      <c r="G1050">
        <v>2008</v>
      </c>
      <c r="H1050">
        <v>4603177</v>
      </c>
      <c r="I1050">
        <v>2008</v>
      </c>
      <c r="J1050" t="s">
        <v>7211</v>
      </c>
      <c r="K1050" t="s">
        <v>7451</v>
      </c>
      <c r="L1050">
        <v>30</v>
      </c>
      <c r="M1050" t="s">
        <v>57</v>
      </c>
      <c r="N1050">
        <v>1941</v>
      </c>
      <c r="O1050" t="s">
        <v>7452</v>
      </c>
      <c r="P1050" t="s">
        <v>389</v>
      </c>
      <c r="Q1050">
        <v>8888355</v>
      </c>
      <c r="R1050" t="s">
        <v>25</v>
      </c>
      <c r="S1050" t="s">
        <v>23459</v>
      </c>
      <c r="T1050" t="s">
        <v>7453</v>
      </c>
      <c r="U1050" t="s">
        <v>757</v>
      </c>
      <c r="V1050" t="s">
        <v>38</v>
      </c>
      <c r="W1050" t="s">
        <v>369</v>
      </c>
      <c r="X1050" t="s">
        <v>23864</v>
      </c>
      <c r="Y1050" t="s">
        <v>23865</v>
      </c>
      <c r="Z1050" t="s">
        <v>163</v>
      </c>
      <c r="AA1050" t="s">
        <v>18419</v>
      </c>
      <c r="AB1050" t="s">
        <v>23560</v>
      </c>
      <c r="AC1050" t="b">
        <v>1</v>
      </c>
      <c r="AD1050" t="s">
        <v>18502</v>
      </c>
      <c r="AE1050">
        <v>110</v>
      </c>
      <c r="AF1050" t="s">
        <v>7450</v>
      </c>
      <c r="AG1050" t="s">
        <v>23866</v>
      </c>
      <c r="AH1050">
        <v>2013</v>
      </c>
      <c r="AI1050" t="s">
        <v>20269</v>
      </c>
      <c r="AJ1050">
        <v>-5</v>
      </c>
    </row>
    <row r="1051" spans="1:36" x14ac:dyDescent="0.25">
      <c r="A1051">
        <v>4050</v>
      </c>
      <c r="B1051">
        <v>2016</v>
      </c>
      <c r="C1051">
        <v>141</v>
      </c>
      <c r="D1051" t="s">
        <v>14287</v>
      </c>
      <c r="E1051" t="s">
        <v>21</v>
      </c>
      <c r="F1051">
        <v>8874389</v>
      </c>
      <c r="G1051">
        <v>1259</v>
      </c>
      <c r="H1051">
        <v>304933</v>
      </c>
      <c r="I1051">
        <v>52</v>
      </c>
      <c r="J1051" t="s">
        <v>13912</v>
      </c>
      <c r="K1051" s="1">
        <v>42491</v>
      </c>
      <c r="L1051">
        <v>103</v>
      </c>
      <c r="M1051" t="s">
        <v>21</v>
      </c>
      <c r="N1051">
        <v>4049</v>
      </c>
      <c r="O1051" t="s">
        <v>14288</v>
      </c>
      <c r="P1051" t="s">
        <v>13938</v>
      </c>
      <c r="Q1051">
        <v>8874389</v>
      </c>
      <c r="R1051" t="s">
        <v>25</v>
      </c>
      <c r="S1051">
        <v>-1</v>
      </c>
      <c r="T1051" t="s">
        <v>7842</v>
      </c>
      <c r="U1051" t="s">
        <v>319</v>
      </c>
      <c r="V1051" t="s">
        <v>38</v>
      </c>
      <c r="W1051" t="s">
        <v>52</v>
      </c>
      <c r="X1051" t="s">
        <v>29427</v>
      </c>
      <c r="Y1051" t="s">
        <v>29428</v>
      </c>
      <c r="Z1051" t="s">
        <v>417</v>
      </c>
      <c r="AA1051" t="s">
        <v>18411</v>
      </c>
      <c r="AB1051" t="s">
        <v>29111</v>
      </c>
      <c r="AC1051" t="b">
        <v>1</v>
      </c>
      <c r="AD1051" t="s">
        <v>326</v>
      </c>
      <c r="AE1051">
        <v>124</v>
      </c>
      <c r="AF1051" t="s">
        <v>14287</v>
      </c>
      <c r="AG1051" t="s">
        <v>29429</v>
      </c>
      <c r="AH1051">
        <v>2016</v>
      </c>
      <c r="AI1051" t="s">
        <v>18493</v>
      </c>
      <c r="AJ1051" t="s">
        <v>18437</v>
      </c>
    </row>
    <row r="1052" spans="1:36" x14ac:dyDescent="0.25">
      <c r="A1052">
        <v>1943</v>
      </c>
      <c r="B1052">
        <v>2013</v>
      </c>
      <c r="C1052">
        <v>135</v>
      </c>
      <c r="D1052" t="s">
        <v>7454</v>
      </c>
      <c r="E1052" t="s">
        <v>915</v>
      </c>
      <c r="F1052">
        <v>8840453</v>
      </c>
      <c r="G1052">
        <v>2023</v>
      </c>
      <c r="H1052">
        <v>4805878</v>
      </c>
      <c r="I1052">
        <v>2023</v>
      </c>
      <c r="J1052" t="s">
        <v>7233</v>
      </c>
      <c r="K1052" t="s">
        <v>7455</v>
      </c>
      <c r="L1052">
        <v>48</v>
      </c>
      <c r="M1052" t="s">
        <v>57</v>
      </c>
      <c r="N1052">
        <v>1942</v>
      </c>
      <c r="O1052" t="s">
        <v>7456</v>
      </c>
      <c r="P1052" t="s">
        <v>402</v>
      </c>
      <c r="Q1052">
        <v>8700000</v>
      </c>
      <c r="R1052" t="s">
        <v>25</v>
      </c>
      <c r="S1052" s="4">
        <v>41443</v>
      </c>
      <c r="T1052" t="s">
        <v>7457</v>
      </c>
      <c r="U1052" t="s">
        <v>706</v>
      </c>
      <c r="V1052" t="s">
        <v>38</v>
      </c>
      <c r="W1052" t="s">
        <v>238</v>
      </c>
      <c r="X1052" t="s">
        <v>23867</v>
      </c>
      <c r="Y1052" t="s">
        <v>23868</v>
      </c>
      <c r="Z1052" t="s">
        <v>2678</v>
      </c>
      <c r="AA1052" t="s">
        <v>18497</v>
      </c>
      <c r="AB1052" s="4">
        <v>41299</v>
      </c>
      <c r="AC1052" t="b">
        <v>1</v>
      </c>
      <c r="AD1052" t="s">
        <v>18776</v>
      </c>
      <c r="AE1052">
        <v>94</v>
      </c>
      <c r="AF1052" t="s">
        <v>7454</v>
      </c>
      <c r="AG1052" t="s">
        <v>23869</v>
      </c>
      <c r="AH1052">
        <v>2013</v>
      </c>
      <c r="AI1052" t="s">
        <v>18777</v>
      </c>
      <c r="AJ1052" t="s">
        <v>18619</v>
      </c>
    </row>
    <row r="1053" spans="1:36" x14ac:dyDescent="0.25">
      <c r="A1053">
        <v>4051</v>
      </c>
      <c r="B1053">
        <v>2016</v>
      </c>
      <c r="C1053">
        <v>142</v>
      </c>
      <c r="D1053" t="s">
        <v>14289</v>
      </c>
      <c r="E1053" t="s">
        <v>611</v>
      </c>
      <c r="F1053">
        <v>8821329</v>
      </c>
      <c r="G1053">
        <v>2895</v>
      </c>
      <c r="H1053">
        <v>4869278</v>
      </c>
      <c r="I1053">
        <v>2891</v>
      </c>
      <c r="J1053" t="s">
        <v>14101</v>
      </c>
      <c r="K1053" s="1">
        <v>42406</v>
      </c>
      <c r="L1053">
        <v>34</v>
      </c>
      <c r="M1053" t="s">
        <v>611</v>
      </c>
      <c r="N1053">
        <v>4050</v>
      </c>
      <c r="O1053" t="s">
        <v>14290</v>
      </c>
      <c r="P1053" t="s">
        <v>1112</v>
      </c>
      <c r="Q1053">
        <v>-1</v>
      </c>
      <c r="R1053" t="s">
        <v>14291</v>
      </c>
      <c r="S1053" t="s">
        <v>27098</v>
      </c>
      <c r="T1053" t="s">
        <v>14292</v>
      </c>
      <c r="U1053" t="s">
        <v>110</v>
      </c>
      <c r="V1053" t="s">
        <v>38</v>
      </c>
      <c r="W1053" t="s">
        <v>369</v>
      </c>
      <c r="X1053" t="s">
        <v>29430</v>
      </c>
      <c r="Y1053" t="s">
        <v>29431</v>
      </c>
      <c r="Z1053" t="s">
        <v>615</v>
      </c>
      <c r="AA1053" t="s">
        <v>18411</v>
      </c>
      <c r="AB1053" t="s">
        <v>29263</v>
      </c>
      <c r="AC1053" t="b">
        <v>1</v>
      </c>
      <c r="AD1053" t="s">
        <v>549</v>
      </c>
      <c r="AE1053">
        <v>94</v>
      </c>
      <c r="AF1053" t="s">
        <v>14289</v>
      </c>
      <c r="AG1053" t="s">
        <v>29432</v>
      </c>
      <c r="AH1053">
        <v>2016</v>
      </c>
      <c r="AI1053" t="s">
        <v>20269</v>
      </c>
      <c r="AJ1053" t="s">
        <v>18522</v>
      </c>
    </row>
    <row r="1054" spans="1:36" x14ac:dyDescent="0.25">
      <c r="A1054">
        <v>4776</v>
      </c>
      <c r="B1054">
        <v>2017</v>
      </c>
      <c r="C1054">
        <v>130</v>
      </c>
      <c r="D1054" t="s">
        <v>16622</v>
      </c>
      <c r="E1054" t="s">
        <v>12007</v>
      </c>
      <c r="F1054">
        <v>8580410</v>
      </c>
      <c r="G1054">
        <v>866</v>
      </c>
      <c r="H1054">
        <v>110175</v>
      </c>
      <c r="I1054">
        <v>4</v>
      </c>
      <c r="J1054" t="s">
        <v>16218</v>
      </c>
      <c r="K1054" t="s">
        <v>16428</v>
      </c>
      <c r="L1054">
        <v>97</v>
      </c>
      <c r="M1054" t="s">
        <v>57</v>
      </c>
      <c r="N1054">
        <v>4775</v>
      </c>
      <c r="O1054" t="s">
        <v>16623</v>
      </c>
      <c r="P1054" t="s">
        <v>16624</v>
      </c>
      <c r="Q1054">
        <v>8554554</v>
      </c>
      <c r="R1054" t="s">
        <v>25</v>
      </c>
      <c r="S1054" s="4">
        <v>42927</v>
      </c>
      <c r="T1054" t="s">
        <v>16625</v>
      </c>
      <c r="U1054" t="s">
        <v>772</v>
      </c>
      <c r="V1054" t="s">
        <v>16626</v>
      </c>
      <c r="W1054" t="s">
        <v>73</v>
      </c>
      <c r="X1054" t="s">
        <v>31249</v>
      </c>
      <c r="Y1054" t="s">
        <v>31250</v>
      </c>
      <c r="Z1054" t="s">
        <v>16627</v>
      </c>
      <c r="AA1054" t="s">
        <v>18419</v>
      </c>
      <c r="AB1054" t="s">
        <v>31218</v>
      </c>
      <c r="AC1054" t="b">
        <v>1</v>
      </c>
      <c r="AD1054" t="s">
        <v>83</v>
      </c>
      <c r="AE1054">
        <v>141</v>
      </c>
      <c r="AF1054" t="s">
        <v>16622</v>
      </c>
      <c r="AG1054" t="s">
        <v>31251</v>
      </c>
      <c r="AH1054">
        <v>2016</v>
      </c>
      <c r="AI1054" t="s">
        <v>18459</v>
      </c>
      <c r="AJ1054" t="s">
        <v>18553</v>
      </c>
    </row>
    <row r="1055" spans="1:36" x14ac:dyDescent="0.25">
      <c r="A1055">
        <v>136</v>
      </c>
      <c r="B1055">
        <v>2010</v>
      </c>
      <c r="C1055">
        <v>136</v>
      </c>
      <c r="D1055" t="s">
        <v>850</v>
      </c>
      <c r="E1055" t="s">
        <v>86</v>
      </c>
      <c r="F1055">
        <v>8525600</v>
      </c>
      <c r="G1055">
        <v>2551</v>
      </c>
      <c r="H1055">
        <v>4043495</v>
      </c>
      <c r="I1055">
        <v>2551</v>
      </c>
      <c r="J1055" t="s">
        <v>98</v>
      </c>
      <c r="K1055" s="1">
        <v>40457</v>
      </c>
      <c r="L1055">
        <v>20</v>
      </c>
      <c r="M1055" t="s">
        <v>86</v>
      </c>
      <c r="N1055">
        <v>135</v>
      </c>
      <c r="O1055" t="s">
        <v>851</v>
      </c>
      <c r="P1055" t="s">
        <v>389</v>
      </c>
      <c r="Q1055">
        <v>8000000</v>
      </c>
      <c r="R1055" t="s">
        <v>25</v>
      </c>
      <c r="S1055" t="s">
        <v>18717</v>
      </c>
      <c r="T1055" t="s">
        <v>852</v>
      </c>
      <c r="U1055" t="s">
        <v>404</v>
      </c>
      <c r="V1055" t="s">
        <v>337</v>
      </c>
      <c r="W1055" t="s">
        <v>257</v>
      </c>
      <c r="X1055" t="s">
        <v>18945</v>
      </c>
      <c r="Y1055" t="s">
        <v>18946</v>
      </c>
      <c r="Z1055" t="s">
        <v>853</v>
      </c>
      <c r="AA1055" t="s">
        <v>18497</v>
      </c>
      <c r="AB1055" t="s">
        <v>18446</v>
      </c>
      <c r="AC1055" t="b">
        <v>1</v>
      </c>
      <c r="AD1055" t="s">
        <v>314</v>
      </c>
      <c r="AE1055">
        <v>90</v>
      </c>
      <c r="AF1055" t="s">
        <v>850</v>
      </c>
      <c r="AG1055" t="s">
        <v>18947</v>
      </c>
      <c r="AH1055">
        <v>2010</v>
      </c>
      <c r="AI1055" t="s">
        <v>18619</v>
      </c>
      <c r="AJ1055" t="s">
        <v>18488</v>
      </c>
    </row>
    <row r="1056" spans="1:36" x14ac:dyDescent="0.25">
      <c r="A1056">
        <v>2631</v>
      </c>
      <c r="B1056">
        <v>2014</v>
      </c>
      <c r="C1056">
        <v>135</v>
      </c>
      <c r="D1056" t="s">
        <v>9760</v>
      </c>
      <c r="E1056" t="s">
        <v>265</v>
      </c>
      <c r="F1056">
        <v>8509867</v>
      </c>
      <c r="G1056">
        <v>2027</v>
      </c>
      <c r="H1056">
        <v>3880053</v>
      </c>
      <c r="I1056">
        <v>2027</v>
      </c>
      <c r="J1056" t="s">
        <v>9451</v>
      </c>
      <c r="K1056" s="1">
        <v>41765</v>
      </c>
      <c r="L1056">
        <v>41</v>
      </c>
      <c r="M1056" t="s">
        <v>265</v>
      </c>
      <c r="N1056">
        <v>2630</v>
      </c>
      <c r="O1056" t="s">
        <v>9761</v>
      </c>
      <c r="P1056" t="s">
        <v>276</v>
      </c>
      <c r="Q1056">
        <v>-1</v>
      </c>
      <c r="R1056" t="s">
        <v>79</v>
      </c>
      <c r="S1056" t="s">
        <v>22622</v>
      </c>
      <c r="T1056" t="s">
        <v>9762</v>
      </c>
      <c r="U1056" t="s">
        <v>350</v>
      </c>
      <c r="V1056" t="s">
        <v>38</v>
      </c>
      <c r="W1056" t="s">
        <v>196</v>
      </c>
      <c r="X1056" t="s">
        <v>25760</v>
      </c>
      <c r="Y1056" t="s">
        <v>25761</v>
      </c>
      <c r="Z1056" t="s">
        <v>9763</v>
      </c>
      <c r="AA1056" t="s">
        <v>18419</v>
      </c>
      <c r="AB1056" t="s">
        <v>24702</v>
      </c>
      <c r="AC1056" t="b">
        <v>1</v>
      </c>
      <c r="AD1056" t="s">
        <v>332</v>
      </c>
      <c r="AE1056">
        <v>98</v>
      </c>
      <c r="AF1056" t="s">
        <v>9760</v>
      </c>
      <c r="AG1056" t="s">
        <v>25762</v>
      </c>
      <c r="AH1056">
        <v>2014</v>
      </c>
      <c r="AI1056" t="s">
        <v>18503</v>
      </c>
      <c r="AJ1056" t="s">
        <v>18552</v>
      </c>
    </row>
    <row r="1057" spans="1:36" x14ac:dyDescent="0.25">
      <c r="A1057">
        <v>2632</v>
      </c>
      <c r="B1057">
        <v>2014</v>
      </c>
      <c r="C1057">
        <v>136</v>
      </c>
      <c r="D1057" t="s">
        <v>9764</v>
      </c>
      <c r="E1057" t="s">
        <v>9709</v>
      </c>
      <c r="F1057">
        <v>8462027</v>
      </c>
      <c r="G1057">
        <v>2658</v>
      </c>
      <c r="H1057">
        <v>3747780</v>
      </c>
      <c r="I1057">
        <v>2658</v>
      </c>
      <c r="J1057" s="1">
        <v>41887</v>
      </c>
      <c r="K1057" t="s">
        <v>9765</v>
      </c>
      <c r="L1057">
        <v>83</v>
      </c>
      <c r="M1057" t="s">
        <v>517</v>
      </c>
      <c r="N1057">
        <v>2631</v>
      </c>
      <c r="O1057" t="s">
        <v>9766</v>
      </c>
      <c r="P1057" t="s">
        <v>453</v>
      </c>
      <c r="Q1057">
        <v>6455823</v>
      </c>
      <c r="R1057" t="s">
        <v>2664</v>
      </c>
      <c r="S1057" t="s">
        <v>23144</v>
      </c>
      <c r="T1057" t="s">
        <v>9767</v>
      </c>
      <c r="U1057" t="s">
        <v>1214</v>
      </c>
      <c r="V1057" t="s">
        <v>38</v>
      </c>
      <c r="W1057" t="s">
        <v>640</v>
      </c>
      <c r="X1057" t="s">
        <v>25763</v>
      </c>
      <c r="Y1057" t="s">
        <v>25764</v>
      </c>
      <c r="Z1057" t="s">
        <v>9711</v>
      </c>
      <c r="AA1057" t="s">
        <v>18411</v>
      </c>
      <c r="AB1057" t="s">
        <v>25387</v>
      </c>
      <c r="AC1057" t="b">
        <v>1</v>
      </c>
      <c r="AD1057" t="s">
        <v>641</v>
      </c>
      <c r="AE1057">
        <v>88</v>
      </c>
      <c r="AF1057" t="s">
        <v>9764</v>
      </c>
      <c r="AG1057" t="s">
        <v>25765</v>
      </c>
      <c r="AH1057">
        <v>2013</v>
      </c>
      <c r="AI1057" t="s">
        <v>18798</v>
      </c>
      <c r="AJ1057" t="s">
        <v>18488</v>
      </c>
    </row>
    <row r="1058" spans="1:36" x14ac:dyDescent="0.25">
      <c r="A1058">
        <v>3333</v>
      </c>
      <c r="B1058">
        <v>2015</v>
      </c>
      <c r="C1058">
        <v>130</v>
      </c>
      <c r="D1058" t="s">
        <v>11989</v>
      </c>
      <c r="E1058" t="s">
        <v>7429</v>
      </c>
      <c r="F1058">
        <v>8413144</v>
      </c>
      <c r="G1058">
        <v>435</v>
      </c>
      <c r="H1058">
        <v>222500</v>
      </c>
      <c r="I1058">
        <v>6</v>
      </c>
      <c r="J1058" s="1">
        <v>42070</v>
      </c>
      <c r="K1058" t="s">
        <v>11770</v>
      </c>
      <c r="L1058">
        <v>195</v>
      </c>
      <c r="M1058" t="s">
        <v>7429</v>
      </c>
      <c r="N1058">
        <v>3332</v>
      </c>
      <c r="O1058" t="s">
        <v>11990</v>
      </c>
      <c r="P1058" t="s">
        <v>11991</v>
      </c>
      <c r="Q1058">
        <v>7851076</v>
      </c>
      <c r="R1058" t="s">
        <v>975</v>
      </c>
      <c r="S1058" t="s">
        <v>23879</v>
      </c>
      <c r="T1058" t="s">
        <v>3301</v>
      </c>
      <c r="U1058" t="s">
        <v>1618</v>
      </c>
      <c r="V1058" t="s">
        <v>38</v>
      </c>
      <c r="W1058" t="s">
        <v>248</v>
      </c>
      <c r="X1058" t="s">
        <v>27581</v>
      </c>
      <c r="Y1058" t="s">
        <v>27582</v>
      </c>
      <c r="Z1058" t="s">
        <v>7433</v>
      </c>
      <c r="AA1058" t="s">
        <v>18497</v>
      </c>
      <c r="AB1058" s="4">
        <v>42188</v>
      </c>
      <c r="AC1058" t="b">
        <v>1</v>
      </c>
      <c r="AD1058" t="s">
        <v>190</v>
      </c>
      <c r="AE1058">
        <v>128</v>
      </c>
      <c r="AF1058" t="s">
        <v>11989</v>
      </c>
      <c r="AG1058">
        <v>-1</v>
      </c>
      <c r="AH1058">
        <v>2015</v>
      </c>
      <c r="AI1058" t="s">
        <v>19017</v>
      </c>
      <c r="AJ1058" t="s">
        <v>18459</v>
      </c>
    </row>
    <row r="1059" spans="1:36" x14ac:dyDescent="0.25">
      <c r="A1059">
        <v>1944</v>
      </c>
      <c r="B1059">
        <v>2013</v>
      </c>
      <c r="C1059">
        <v>136</v>
      </c>
      <c r="D1059" t="s">
        <v>7458</v>
      </c>
      <c r="E1059" t="s">
        <v>181</v>
      </c>
      <c r="F1059">
        <v>8323085</v>
      </c>
      <c r="G1059">
        <v>1010</v>
      </c>
      <c r="H1059">
        <v>84283</v>
      </c>
      <c r="I1059">
        <v>4</v>
      </c>
      <c r="J1059" t="s">
        <v>7459</v>
      </c>
      <c r="K1059" t="s">
        <v>7460</v>
      </c>
      <c r="L1059">
        <v>118</v>
      </c>
      <c r="M1059" t="s">
        <v>181</v>
      </c>
      <c r="N1059">
        <v>1943</v>
      </c>
      <c r="O1059" t="s">
        <v>7461</v>
      </c>
      <c r="P1059" t="s">
        <v>7462</v>
      </c>
      <c r="Q1059">
        <v>4733032</v>
      </c>
      <c r="R1059" t="s">
        <v>7463</v>
      </c>
      <c r="S1059" s="4">
        <v>41716</v>
      </c>
      <c r="T1059" t="s">
        <v>3598</v>
      </c>
      <c r="U1059" t="s">
        <v>188</v>
      </c>
      <c r="V1059" t="s">
        <v>7464</v>
      </c>
      <c r="W1059">
        <v>6</v>
      </c>
      <c r="X1059" t="s">
        <v>23870</v>
      </c>
      <c r="Y1059" t="s">
        <v>23871</v>
      </c>
      <c r="Z1059" t="s">
        <v>2943</v>
      </c>
      <c r="AA1059" t="s">
        <v>18419</v>
      </c>
      <c r="AB1059" t="s">
        <v>23549</v>
      </c>
      <c r="AC1059" t="b">
        <v>1</v>
      </c>
      <c r="AD1059">
        <v>6</v>
      </c>
      <c r="AE1059">
        <v>141</v>
      </c>
      <c r="AF1059" t="s">
        <v>7458</v>
      </c>
      <c r="AG1059" t="s">
        <v>23872</v>
      </c>
      <c r="AH1059">
        <v>2013</v>
      </c>
      <c r="AI1059">
        <v>-6</v>
      </c>
      <c r="AJ1059" t="s">
        <v>18458</v>
      </c>
    </row>
    <row r="1060" spans="1:36" x14ac:dyDescent="0.25">
      <c r="A1060">
        <v>680</v>
      </c>
      <c r="B1060">
        <v>2011</v>
      </c>
      <c r="C1060">
        <v>143</v>
      </c>
      <c r="D1060" t="s">
        <v>3103</v>
      </c>
      <c r="E1060" t="s">
        <v>86</v>
      </c>
      <c r="F1060">
        <v>8305970</v>
      </c>
      <c r="G1060">
        <v>1554</v>
      </c>
      <c r="H1060">
        <v>3833300</v>
      </c>
      <c r="I1060">
        <v>1552</v>
      </c>
      <c r="J1060" t="s">
        <v>2635</v>
      </c>
      <c r="K1060" t="s">
        <v>2504</v>
      </c>
      <c r="L1060">
        <v>34</v>
      </c>
      <c r="M1060" t="s">
        <v>86</v>
      </c>
      <c r="N1060">
        <v>679</v>
      </c>
      <c r="O1060" t="s">
        <v>3104</v>
      </c>
      <c r="P1060" t="s">
        <v>487</v>
      </c>
      <c r="Q1060">
        <v>8269105</v>
      </c>
      <c r="R1060" t="s">
        <v>3105</v>
      </c>
      <c r="S1060" t="s">
        <v>20165</v>
      </c>
      <c r="T1060" t="s">
        <v>3106</v>
      </c>
      <c r="U1060" t="s">
        <v>375</v>
      </c>
      <c r="V1060" t="s">
        <v>3107</v>
      </c>
      <c r="W1060" t="s">
        <v>287</v>
      </c>
      <c r="X1060" t="s">
        <v>20455</v>
      </c>
      <c r="Y1060" t="s">
        <v>20456</v>
      </c>
      <c r="Z1060" t="s">
        <v>94</v>
      </c>
      <c r="AA1060" t="s">
        <v>18411</v>
      </c>
      <c r="AB1060" t="s">
        <v>20100</v>
      </c>
      <c r="AC1060" t="b">
        <v>1</v>
      </c>
      <c r="AD1060" t="s">
        <v>751</v>
      </c>
      <c r="AE1060">
        <v>101</v>
      </c>
      <c r="AF1060" t="s">
        <v>3103</v>
      </c>
      <c r="AG1060" t="s">
        <v>20457</v>
      </c>
      <c r="AH1060">
        <v>2011</v>
      </c>
      <c r="AI1060" t="s">
        <v>18558</v>
      </c>
      <c r="AJ1060" t="s">
        <v>18448</v>
      </c>
    </row>
    <row r="1061" spans="1:36" x14ac:dyDescent="0.25">
      <c r="A1061">
        <v>4777</v>
      </c>
      <c r="B1061">
        <v>2017</v>
      </c>
      <c r="C1061">
        <v>131</v>
      </c>
      <c r="D1061" t="s">
        <v>16628</v>
      </c>
      <c r="E1061" t="s">
        <v>2968</v>
      </c>
      <c r="F1061">
        <v>8224288</v>
      </c>
      <c r="G1061">
        <v>2251</v>
      </c>
      <c r="H1061">
        <v>4095718</v>
      </c>
      <c r="I1061">
        <v>2251</v>
      </c>
      <c r="J1061" t="s">
        <v>16589</v>
      </c>
      <c r="K1061" t="s">
        <v>16349</v>
      </c>
      <c r="L1061">
        <v>27</v>
      </c>
      <c r="M1061" t="s">
        <v>2968</v>
      </c>
      <c r="N1061">
        <v>4776</v>
      </c>
      <c r="O1061" t="s">
        <v>16629</v>
      </c>
      <c r="P1061">
        <v>-1</v>
      </c>
      <c r="Q1061">
        <v>8186236</v>
      </c>
      <c r="R1061" t="s">
        <v>1608</v>
      </c>
      <c r="S1061" s="4">
        <v>42934</v>
      </c>
      <c r="T1061" t="s">
        <v>16630</v>
      </c>
      <c r="U1061" t="s">
        <v>576</v>
      </c>
      <c r="V1061" t="s">
        <v>1610</v>
      </c>
      <c r="X1061" t="s">
        <v>31252</v>
      </c>
      <c r="Y1061" t="s">
        <v>31253</v>
      </c>
      <c r="Z1061" t="s">
        <v>2974</v>
      </c>
      <c r="AA1061" t="s">
        <v>18726</v>
      </c>
      <c r="AB1061" t="s">
        <v>31254</v>
      </c>
      <c r="AC1061" t="b">
        <v>1</v>
      </c>
      <c r="AD1061" t="s">
        <v>135</v>
      </c>
      <c r="AE1061">
        <v>114</v>
      </c>
      <c r="AF1061" t="s">
        <v>31255</v>
      </c>
      <c r="AG1061" t="s">
        <v>31256</v>
      </c>
      <c r="AH1061">
        <v>2017</v>
      </c>
      <c r="AJ1061" t="s">
        <v>18646</v>
      </c>
    </row>
    <row r="1062" spans="1:36" x14ac:dyDescent="0.25">
      <c r="A1062">
        <v>3334</v>
      </c>
      <c r="B1062">
        <v>2015</v>
      </c>
      <c r="C1062">
        <v>131</v>
      </c>
      <c r="D1062" t="s">
        <v>11992</v>
      </c>
      <c r="E1062" t="s">
        <v>1094</v>
      </c>
      <c r="F1062">
        <v>8178001</v>
      </c>
      <c r="G1062">
        <v>257</v>
      </c>
      <c r="H1062">
        <v>2621282</v>
      </c>
      <c r="I1062">
        <v>257</v>
      </c>
      <c r="J1062" t="s">
        <v>11607</v>
      </c>
      <c r="K1062" s="1">
        <v>42286</v>
      </c>
      <c r="L1062">
        <v>55</v>
      </c>
      <c r="M1062" t="s">
        <v>1094</v>
      </c>
      <c r="N1062">
        <v>3333</v>
      </c>
      <c r="O1062" t="s">
        <v>11993</v>
      </c>
      <c r="P1062" t="s">
        <v>11994</v>
      </c>
      <c r="Q1062">
        <v>-1</v>
      </c>
      <c r="R1062" t="s">
        <v>959</v>
      </c>
      <c r="S1062">
        <v>-1</v>
      </c>
      <c r="T1062" t="s">
        <v>11995</v>
      </c>
      <c r="U1062" t="s">
        <v>1114</v>
      </c>
      <c r="V1062" t="s">
        <v>1311</v>
      </c>
      <c r="X1062" t="s">
        <v>27583</v>
      </c>
      <c r="Y1062" t="s">
        <v>27584</v>
      </c>
      <c r="Z1062">
        <v>-1</v>
      </c>
      <c r="AA1062" t="s">
        <v>18726</v>
      </c>
      <c r="AB1062" s="4">
        <v>42202</v>
      </c>
      <c r="AC1062" t="b">
        <v>1</v>
      </c>
      <c r="AD1062">
        <v>10</v>
      </c>
      <c r="AE1062">
        <v>163</v>
      </c>
      <c r="AF1062" t="s">
        <v>11992</v>
      </c>
      <c r="AG1062" t="s">
        <v>27585</v>
      </c>
      <c r="AH1062">
        <v>2015</v>
      </c>
      <c r="AJ1062">
        <v>-8</v>
      </c>
    </row>
    <row r="1063" spans="1:36" x14ac:dyDescent="0.25">
      <c r="A1063">
        <v>1945</v>
      </c>
      <c r="B1063">
        <v>2013</v>
      </c>
      <c r="C1063">
        <v>137</v>
      </c>
      <c r="D1063" t="s">
        <v>7465</v>
      </c>
      <c r="E1063" t="s">
        <v>843</v>
      </c>
      <c r="F1063">
        <v>8114627</v>
      </c>
      <c r="G1063">
        <v>897</v>
      </c>
      <c r="H1063">
        <v>246914</v>
      </c>
      <c r="I1063">
        <v>5</v>
      </c>
      <c r="J1063" t="s">
        <v>7025</v>
      </c>
      <c r="K1063" s="1">
        <v>41466</v>
      </c>
      <c r="L1063">
        <v>167</v>
      </c>
      <c r="M1063" t="s">
        <v>843</v>
      </c>
      <c r="N1063">
        <v>1944</v>
      </c>
      <c r="O1063" t="s">
        <v>7466</v>
      </c>
      <c r="P1063" t="s">
        <v>7467</v>
      </c>
      <c r="Q1063">
        <v>8114507</v>
      </c>
      <c r="R1063" t="s">
        <v>7468</v>
      </c>
      <c r="S1063" t="s">
        <v>21404</v>
      </c>
      <c r="T1063" t="s">
        <v>5319</v>
      </c>
      <c r="U1063" t="s">
        <v>360</v>
      </c>
      <c r="V1063" t="s">
        <v>7469</v>
      </c>
      <c r="W1063" t="s">
        <v>889</v>
      </c>
      <c r="X1063" t="s">
        <v>23873</v>
      </c>
      <c r="Y1063" t="s">
        <v>23874</v>
      </c>
      <c r="Z1063" t="s">
        <v>7470</v>
      </c>
      <c r="AA1063" t="s">
        <v>18497</v>
      </c>
      <c r="AB1063" s="4">
        <v>41439</v>
      </c>
      <c r="AC1063" t="b">
        <v>1</v>
      </c>
      <c r="AD1063" t="s">
        <v>18452</v>
      </c>
      <c r="AE1063">
        <v>109</v>
      </c>
      <c r="AF1063" t="s">
        <v>7465</v>
      </c>
      <c r="AG1063" t="s">
        <v>23875</v>
      </c>
      <c r="AH1063">
        <v>2013</v>
      </c>
      <c r="AI1063" t="s">
        <v>22147</v>
      </c>
      <c r="AJ1063" t="s">
        <v>18532</v>
      </c>
    </row>
    <row r="1064" spans="1:36" x14ac:dyDescent="0.25">
      <c r="A1064">
        <v>2633</v>
      </c>
      <c r="B1064">
        <v>2014</v>
      </c>
      <c r="C1064">
        <v>137</v>
      </c>
      <c r="D1064" t="s">
        <v>9768</v>
      </c>
      <c r="E1064" t="s">
        <v>66</v>
      </c>
      <c r="F1064">
        <v>8110975</v>
      </c>
      <c r="G1064">
        <v>653</v>
      </c>
      <c r="H1064">
        <v>328184</v>
      </c>
      <c r="I1064">
        <v>5</v>
      </c>
      <c r="J1064" s="1">
        <v>41985</v>
      </c>
      <c r="K1064" t="s">
        <v>9362</v>
      </c>
      <c r="L1064">
        <v>76</v>
      </c>
      <c r="M1064" t="s">
        <v>66</v>
      </c>
      <c r="N1064">
        <v>2632</v>
      </c>
      <c r="O1064" t="s">
        <v>9769</v>
      </c>
      <c r="P1064" t="s">
        <v>9770</v>
      </c>
      <c r="Q1064">
        <v>6100613</v>
      </c>
      <c r="R1064" t="s">
        <v>25</v>
      </c>
      <c r="S1064" t="s">
        <v>25620</v>
      </c>
      <c r="T1064" t="s">
        <v>5245</v>
      </c>
      <c r="U1064" t="s">
        <v>1431</v>
      </c>
      <c r="V1064" t="s">
        <v>1405</v>
      </c>
      <c r="W1064" t="s">
        <v>95</v>
      </c>
      <c r="X1064" t="s">
        <v>25766</v>
      </c>
      <c r="Y1064" t="s">
        <v>25767</v>
      </c>
      <c r="Z1064" t="s">
        <v>72</v>
      </c>
      <c r="AA1064" t="s">
        <v>18497</v>
      </c>
      <c r="AB1064" s="4">
        <v>42013</v>
      </c>
      <c r="AC1064" t="b">
        <v>1</v>
      </c>
      <c r="AD1064" t="s">
        <v>52</v>
      </c>
      <c r="AE1064">
        <v>148</v>
      </c>
      <c r="AF1064" t="s">
        <v>9768</v>
      </c>
      <c r="AG1064" t="s">
        <v>25768</v>
      </c>
      <c r="AH1064">
        <v>2014</v>
      </c>
      <c r="AI1064" t="s">
        <v>18454</v>
      </c>
      <c r="AJ1064" t="s">
        <v>18513</v>
      </c>
    </row>
    <row r="1065" spans="1:36" x14ac:dyDescent="0.25">
      <c r="A1065">
        <v>4778</v>
      </c>
      <c r="B1065">
        <v>2017</v>
      </c>
      <c r="C1065">
        <v>132</v>
      </c>
      <c r="D1065" t="s">
        <v>16631</v>
      </c>
      <c r="E1065" t="s">
        <v>259</v>
      </c>
      <c r="F1065">
        <v>8106986</v>
      </c>
      <c r="G1065">
        <v>2704</v>
      </c>
      <c r="H1065">
        <v>4356941</v>
      </c>
      <c r="I1065">
        <v>2704</v>
      </c>
      <c r="J1065" t="s">
        <v>16396</v>
      </c>
      <c r="K1065" t="s">
        <v>16499</v>
      </c>
      <c r="L1065">
        <v>34</v>
      </c>
      <c r="M1065" t="s">
        <v>259</v>
      </c>
      <c r="N1065">
        <v>4777</v>
      </c>
      <c r="O1065" t="s">
        <v>16632</v>
      </c>
      <c r="P1065" t="s">
        <v>402</v>
      </c>
      <c r="Q1065">
        <v>8103139</v>
      </c>
      <c r="R1065" t="s">
        <v>1649</v>
      </c>
      <c r="S1065" s="4">
        <v>42892</v>
      </c>
      <c r="T1065" t="s">
        <v>2622</v>
      </c>
      <c r="U1065" t="s">
        <v>435</v>
      </c>
      <c r="V1065" t="s">
        <v>203</v>
      </c>
      <c r="W1065" t="s">
        <v>314</v>
      </c>
      <c r="X1065" t="s">
        <v>31257</v>
      </c>
      <c r="Y1065" t="s">
        <v>31258</v>
      </c>
      <c r="Z1065" t="s">
        <v>263</v>
      </c>
      <c r="AA1065" t="s">
        <v>18497</v>
      </c>
      <c r="AB1065" t="s">
        <v>31092</v>
      </c>
      <c r="AC1065" t="b">
        <v>1</v>
      </c>
      <c r="AD1065" t="s">
        <v>196</v>
      </c>
      <c r="AE1065">
        <v>146</v>
      </c>
      <c r="AF1065" t="s">
        <v>16631</v>
      </c>
      <c r="AG1065" t="s">
        <v>31259</v>
      </c>
      <c r="AH1065">
        <v>2016</v>
      </c>
      <c r="AI1065" t="s">
        <v>18600</v>
      </c>
      <c r="AJ1065" t="s">
        <v>18512</v>
      </c>
    </row>
    <row r="1066" spans="1:36" x14ac:dyDescent="0.25">
      <c r="A1066">
        <v>1946</v>
      </c>
      <c r="B1066">
        <v>2013</v>
      </c>
      <c r="C1066">
        <v>138</v>
      </c>
      <c r="D1066" t="s">
        <v>7471</v>
      </c>
      <c r="E1066" t="s">
        <v>1988</v>
      </c>
      <c r="F1066">
        <v>8031955</v>
      </c>
      <c r="G1066">
        <v>239</v>
      </c>
      <c r="H1066">
        <v>3423508</v>
      </c>
      <c r="I1066">
        <v>239</v>
      </c>
      <c r="J1066" t="s">
        <v>7294</v>
      </c>
      <c r="K1066" s="1">
        <v>41609</v>
      </c>
      <c r="L1066">
        <v>23</v>
      </c>
      <c r="M1066" t="s">
        <v>57</v>
      </c>
      <c r="N1066">
        <v>1945</v>
      </c>
      <c r="O1066" t="s">
        <v>7472</v>
      </c>
      <c r="P1066" t="s">
        <v>7473</v>
      </c>
      <c r="Q1066">
        <v>5596653</v>
      </c>
      <c r="R1066" t="s">
        <v>959</v>
      </c>
      <c r="S1066">
        <v>-1</v>
      </c>
      <c r="T1066" t="s">
        <v>7474</v>
      </c>
      <c r="U1066" t="s">
        <v>355</v>
      </c>
      <c r="V1066" t="s">
        <v>7475</v>
      </c>
      <c r="W1066" t="s">
        <v>128</v>
      </c>
      <c r="X1066" t="s">
        <v>23876</v>
      </c>
      <c r="Y1066" t="s">
        <v>23877</v>
      </c>
      <c r="Z1066" t="s">
        <v>1993</v>
      </c>
      <c r="AA1066" t="s">
        <v>18726</v>
      </c>
      <c r="AB1066" t="s">
        <v>23511</v>
      </c>
      <c r="AC1066" t="b">
        <v>1</v>
      </c>
      <c r="AD1066">
        <v>8</v>
      </c>
      <c r="AE1066">
        <v>172</v>
      </c>
      <c r="AF1066" t="s">
        <v>7471</v>
      </c>
      <c r="AG1066" t="s">
        <v>23878</v>
      </c>
      <c r="AH1066">
        <v>2013</v>
      </c>
      <c r="AI1066" t="s">
        <v>18646</v>
      </c>
      <c r="AJ1066" t="s">
        <v>18722</v>
      </c>
    </row>
    <row r="1067" spans="1:36" x14ac:dyDescent="0.25">
      <c r="A1067">
        <v>1947</v>
      </c>
      <c r="B1067">
        <v>2013</v>
      </c>
      <c r="C1067">
        <v>139</v>
      </c>
      <c r="D1067" t="s">
        <v>7476</v>
      </c>
      <c r="E1067" t="s">
        <v>1087</v>
      </c>
      <c r="F1067">
        <v>8020721</v>
      </c>
      <c r="G1067">
        <v>33</v>
      </c>
      <c r="I1067">
        <v>750</v>
      </c>
      <c r="J1067" t="s">
        <v>7155</v>
      </c>
      <c r="K1067" t="s">
        <v>7477</v>
      </c>
      <c r="L1067">
        <v>79</v>
      </c>
      <c r="M1067" t="s">
        <v>57</v>
      </c>
      <c r="N1067">
        <v>1946</v>
      </c>
      <c r="O1067" t="s">
        <v>7478</v>
      </c>
      <c r="P1067" t="s">
        <v>282</v>
      </c>
      <c r="Q1067">
        <v>-1</v>
      </c>
      <c r="R1067" t="s">
        <v>25</v>
      </c>
      <c r="S1067" t="s">
        <v>23879</v>
      </c>
      <c r="T1067" t="s">
        <v>7479</v>
      </c>
      <c r="U1067" t="s">
        <v>509</v>
      </c>
      <c r="V1067" t="s">
        <v>38</v>
      </c>
      <c r="X1067" t="s">
        <v>23880</v>
      </c>
      <c r="Y1067" t="s">
        <v>23881</v>
      </c>
      <c r="Z1067" t="s">
        <v>3136</v>
      </c>
      <c r="AA1067" t="s">
        <v>18726</v>
      </c>
      <c r="AB1067" t="s">
        <v>23882</v>
      </c>
      <c r="AC1067" t="b">
        <v>1</v>
      </c>
      <c r="AD1067" t="s">
        <v>118</v>
      </c>
      <c r="AE1067">
        <v>45</v>
      </c>
      <c r="AF1067" t="s">
        <v>7476</v>
      </c>
      <c r="AG1067" t="s">
        <v>23883</v>
      </c>
      <c r="AH1067">
        <v>2013</v>
      </c>
      <c r="AJ1067" t="s">
        <v>18493</v>
      </c>
    </row>
    <row r="1068" spans="1:36" x14ac:dyDescent="0.25">
      <c r="A1068">
        <v>3335</v>
      </c>
      <c r="B1068">
        <v>2015</v>
      </c>
      <c r="C1068">
        <v>132</v>
      </c>
      <c r="D1068" t="s">
        <v>11996</v>
      </c>
      <c r="E1068" t="s">
        <v>11997</v>
      </c>
      <c r="F1068">
        <v>8008363</v>
      </c>
      <c r="G1068">
        <v>913</v>
      </c>
      <c r="H1068">
        <v>1817937</v>
      </c>
      <c r="I1068">
        <v>183</v>
      </c>
      <c r="J1068" s="1">
        <v>42102</v>
      </c>
      <c r="K1068" t="s">
        <v>11998</v>
      </c>
      <c r="L1068">
        <v>13</v>
      </c>
      <c r="M1068" t="s">
        <v>57</v>
      </c>
      <c r="N1068">
        <v>3334</v>
      </c>
      <c r="O1068" t="s">
        <v>11999</v>
      </c>
      <c r="P1068" t="s">
        <v>167</v>
      </c>
      <c r="Q1068">
        <v>-1</v>
      </c>
      <c r="R1068" t="s">
        <v>1268</v>
      </c>
      <c r="S1068" t="s">
        <v>27177</v>
      </c>
      <c r="T1068" t="s">
        <v>12000</v>
      </c>
      <c r="U1068" t="s">
        <v>110</v>
      </c>
      <c r="V1068" t="s">
        <v>1269</v>
      </c>
      <c r="X1068" t="s">
        <v>27586</v>
      </c>
      <c r="Y1068" t="s">
        <v>27587</v>
      </c>
      <c r="Z1068" t="s">
        <v>12001</v>
      </c>
      <c r="AA1068" t="s">
        <v>18726</v>
      </c>
      <c r="AB1068" t="s">
        <v>27544</v>
      </c>
      <c r="AC1068" t="b">
        <v>1</v>
      </c>
      <c r="AD1068" t="s">
        <v>95</v>
      </c>
      <c r="AE1068">
        <v>93</v>
      </c>
      <c r="AF1068" t="s">
        <v>11996</v>
      </c>
      <c r="AG1068" t="s">
        <v>27588</v>
      </c>
      <c r="AH1068">
        <v>2015</v>
      </c>
      <c r="AJ1068" t="s">
        <v>18437</v>
      </c>
    </row>
    <row r="1069" spans="1:36" x14ac:dyDescent="0.25">
      <c r="A1069">
        <v>1948</v>
      </c>
      <c r="B1069">
        <v>2013</v>
      </c>
      <c r="C1069">
        <v>140</v>
      </c>
      <c r="D1069" t="s">
        <v>7480</v>
      </c>
      <c r="E1069" t="s">
        <v>2968</v>
      </c>
      <c r="F1069">
        <v>8008161</v>
      </c>
      <c r="G1069">
        <v>2538</v>
      </c>
      <c r="H1069">
        <v>3837183</v>
      </c>
      <c r="I1069">
        <v>2538</v>
      </c>
      <c r="J1069" s="1">
        <v>41588</v>
      </c>
      <c r="K1069" t="s">
        <v>7481</v>
      </c>
      <c r="L1069">
        <v>34</v>
      </c>
      <c r="M1069" t="s">
        <v>2968</v>
      </c>
      <c r="N1069">
        <v>1947</v>
      </c>
      <c r="O1069" t="s">
        <v>7482</v>
      </c>
      <c r="P1069" t="s">
        <v>380</v>
      </c>
      <c r="Q1069">
        <v>5658869</v>
      </c>
      <c r="R1069" t="s">
        <v>6328</v>
      </c>
      <c r="S1069" s="4">
        <v>41660</v>
      </c>
      <c r="T1069" t="s">
        <v>2854</v>
      </c>
      <c r="U1069" t="s">
        <v>805</v>
      </c>
      <c r="V1069" t="s">
        <v>28</v>
      </c>
      <c r="W1069" t="s">
        <v>196</v>
      </c>
      <c r="X1069" t="s">
        <v>23884</v>
      </c>
      <c r="Y1069" t="s">
        <v>23885</v>
      </c>
      <c r="Z1069" t="s">
        <v>7483</v>
      </c>
      <c r="AA1069" t="s">
        <v>18497</v>
      </c>
      <c r="AB1069" t="s">
        <v>23566</v>
      </c>
      <c r="AC1069" t="b">
        <v>1</v>
      </c>
      <c r="AD1069" t="s">
        <v>369</v>
      </c>
      <c r="AE1069">
        <v>107</v>
      </c>
      <c r="AF1069" t="s">
        <v>7480</v>
      </c>
      <c r="AG1069" t="s">
        <v>23886</v>
      </c>
      <c r="AH1069">
        <v>2013</v>
      </c>
      <c r="AI1069" t="s">
        <v>18503</v>
      </c>
      <c r="AJ1069" t="s">
        <v>18522</v>
      </c>
    </row>
    <row r="1070" spans="1:36" x14ac:dyDescent="0.25">
      <c r="A1070">
        <v>3336</v>
      </c>
      <c r="B1070">
        <v>2015</v>
      </c>
      <c r="C1070">
        <v>133</v>
      </c>
      <c r="D1070" t="s">
        <v>12002</v>
      </c>
      <c r="E1070" t="s">
        <v>86</v>
      </c>
      <c r="F1070">
        <v>8005980</v>
      </c>
      <c r="G1070">
        <v>2568</v>
      </c>
      <c r="H1070">
        <v>3901815</v>
      </c>
      <c r="I1070">
        <v>2567</v>
      </c>
      <c r="J1070" t="s">
        <v>11703</v>
      </c>
      <c r="K1070" s="1">
        <v>42126</v>
      </c>
      <c r="L1070">
        <v>20</v>
      </c>
      <c r="M1070" t="s">
        <v>86</v>
      </c>
      <c r="N1070">
        <v>3335</v>
      </c>
      <c r="O1070" t="s">
        <v>12003</v>
      </c>
      <c r="P1070" t="s">
        <v>519</v>
      </c>
      <c r="Q1070">
        <v>5686515</v>
      </c>
      <c r="R1070" t="s">
        <v>25</v>
      </c>
      <c r="S1070" t="s">
        <v>27589</v>
      </c>
      <c r="T1070" t="s">
        <v>12004</v>
      </c>
      <c r="U1070" t="s">
        <v>478</v>
      </c>
      <c r="V1070" t="s">
        <v>12005</v>
      </c>
      <c r="W1070" t="s">
        <v>40</v>
      </c>
      <c r="X1070" t="s">
        <v>27590</v>
      </c>
      <c r="Y1070" t="s">
        <v>27591</v>
      </c>
      <c r="Z1070" t="s">
        <v>670</v>
      </c>
      <c r="AA1070" t="s">
        <v>18497</v>
      </c>
      <c r="AB1070" s="4">
        <v>42020</v>
      </c>
      <c r="AC1070" t="b">
        <v>1</v>
      </c>
      <c r="AD1070" t="s">
        <v>430</v>
      </c>
      <c r="AE1070">
        <v>133</v>
      </c>
      <c r="AF1070" t="s">
        <v>12002</v>
      </c>
      <c r="AG1070" t="s">
        <v>27592</v>
      </c>
      <c r="AH1070">
        <v>2015</v>
      </c>
      <c r="AI1070" t="s">
        <v>18552</v>
      </c>
      <c r="AJ1070" t="s">
        <v>18722</v>
      </c>
    </row>
    <row r="1071" spans="1:36" x14ac:dyDescent="0.25">
      <c r="A1071">
        <v>4053</v>
      </c>
      <c r="B1071">
        <v>2016</v>
      </c>
      <c r="C1071">
        <v>144</v>
      </c>
      <c r="D1071" t="s">
        <v>14293</v>
      </c>
      <c r="E1071" t="s">
        <v>4790</v>
      </c>
      <c r="F1071">
        <v>8005586</v>
      </c>
      <c r="G1071">
        <v>2493</v>
      </c>
      <c r="H1071">
        <v>3342696</v>
      </c>
      <c r="I1071">
        <v>2493</v>
      </c>
      <c r="J1071" s="1">
        <v>42622</v>
      </c>
      <c r="K1071" t="s">
        <v>13935</v>
      </c>
      <c r="L1071">
        <v>34</v>
      </c>
      <c r="M1071" t="s">
        <v>57</v>
      </c>
      <c r="N1071">
        <v>4052</v>
      </c>
      <c r="O1071" t="s">
        <v>14294</v>
      </c>
      <c r="P1071" t="s">
        <v>506</v>
      </c>
      <c r="Q1071">
        <v>7965609</v>
      </c>
      <c r="R1071" t="s">
        <v>14295</v>
      </c>
      <c r="S1071" s="4">
        <v>42703</v>
      </c>
      <c r="T1071" t="s">
        <v>14296</v>
      </c>
      <c r="U1071" t="s">
        <v>27</v>
      </c>
      <c r="V1071" t="s">
        <v>5526</v>
      </c>
      <c r="W1071" t="s">
        <v>332</v>
      </c>
      <c r="X1071" t="s">
        <v>29433</v>
      </c>
      <c r="Y1071" t="s">
        <v>29434</v>
      </c>
      <c r="Z1071" t="s">
        <v>13294</v>
      </c>
      <c r="AA1071" t="s">
        <v>18411</v>
      </c>
      <c r="AB1071" t="s">
        <v>29071</v>
      </c>
      <c r="AC1071" t="b">
        <v>1</v>
      </c>
      <c r="AD1071" t="s">
        <v>641</v>
      </c>
      <c r="AE1071">
        <v>91</v>
      </c>
      <c r="AF1071" t="s">
        <v>29435</v>
      </c>
      <c r="AG1071" t="s">
        <v>29436</v>
      </c>
      <c r="AH1071">
        <v>2016</v>
      </c>
      <c r="AI1071" t="s">
        <v>18677</v>
      </c>
      <c r="AJ1071" t="s">
        <v>18414</v>
      </c>
    </row>
    <row r="1072" spans="1:36" x14ac:dyDescent="0.25">
      <c r="A1072">
        <v>1279</v>
      </c>
      <c r="B1072">
        <v>2012</v>
      </c>
      <c r="C1072">
        <v>140</v>
      </c>
      <c r="D1072" t="s">
        <v>5321</v>
      </c>
      <c r="E1072" t="s">
        <v>884</v>
      </c>
      <c r="F1072">
        <v>7919574</v>
      </c>
      <c r="G1072">
        <v>256</v>
      </c>
      <c r="H1072">
        <v>2002165</v>
      </c>
      <c r="I1072">
        <v>197</v>
      </c>
      <c r="J1072" t="s">
        <v>5095</v>
      </c>
      <c r="K1072" t="s">
        <v>4801</v>
      </c>
      <c r="L1072">
        <v>124</v>
      </c>
      <c r="M1072" t="s">
        <v>884</v>
      </c>
      <c r="N1072">
        <v>1278</v>
      </c>
      <c r="O1072" t="s">
        <v>5322</v>
      </c>
      <c r="P1072" t="s">
        <v>5323</v>
      </c>
      <c r="Q1072">
        <v>7918283</v>
      </c>
      <c r="R1072" t="s">
        <v>5324</v>
      </c>
      <c r="S1072" t="s">
        <v>21805</v>
      </c>
      <c r="T1072" t="s">
        <v>5325</v>
      </c>
      <c r="U1072" t="s">
        <v>244</v>
      </c>
      <c r="V1072" t="s">
        <v>38</v>
      </c>
      <c r="W1072" t="s">
        <v>52</v>
      </c>
      <c r="X1072" t="s">
        <v>22129</v>
      </c>
      <c r="Y1072" t="s">
        <v>22130</v>
      </c>
      <c r="Z1072" t="s">
        <v>888</v>
      </c>
      <c r="AA1072" t="s">
        <v>18497</v>
      </c>
      <c r="AB1072" t="s">
        <v>21946</v>
      </c>
      <c r="AC1072" t="b">
        <v>1</v>
      </c>
      <c r="AD1072" t="s">
        <v>510</v>
      </c>
      <c r="AE1072">
        <v>107</v>
      </c>
      <c r="AF1072" t="s">
        <v>5321</v>
      </c>
      <c r="AG1072" t="s">
        <v>5325</v>
      </c>
      <c r="AH1072">
        <v>2012</v>
      </c>
      <c r="AI1072" t="s">
        <v>18493</v>
      </c>
      <c r="AJ1072" t="s">
        <v>18553</v>
      </c>
    </row>
    <row r="1073" spans="1:36" x14ac:dyDescent="0.25">
      <c r="A1073">
        <v>4779</v>
      </c>
      <c r="B1073">
        <v>2017</v>
      </c>
      <c r="C1073">
        <v>133</v>
      </c>
      <c r="D1073" t="s">
        <v>16633</v>
      </c>
      <c r="E1073" t="s">
        <v>11785</v>
      </c>
      <c r="F1073">
        <v>7885294</v>
      </c>
      <c r="G1073">
        <v>2812</v>
      </c>
      <c r="H1073">
        <v>3775596</v>
      </c>
      <c r="I1073">
        <v>2812</v>
      </c>
      <c r="J1073" s="1">
        <v>42796</v>
      </c>
      <c r="K1073" s="1">
        <v>42769</v>
      </c>
      <c r="L1073">
        <v>27</v>
      </c>
      <c r="M1073" t="s">
        <v>57</v>
      </c>
      <c r="N1073">
        <v>4778</v>
      </c>
      <c r="O1073" t="s">
        <v>16634</v>
      </c>
      <c r="P1073" t="s">
        <v>652</v>
      </c>
      <c r="Q1073">
        <v>7829766</v>
      </c>
      <c r="R1073" t="s">
        <v>25</v>
      </c>
      <c r="S1073" t="s">
        <v>30747</v>
      </c>
      <c r="T1073" t="s">
        <v>9994</v>
      </c>
      <c r="U1073" t="s">
        <v>2482</v>
      </c>
      <c r="V1073" t="s">
        <v>38</v>
      </c>
      <c r="W1073" t="s">
        <v>430</v>
      </c>
      <c r="X1073" t="s">
        <v>31260</v>
      </c>
      <c r="Y1073" t="s">
        <v>31261</v>
      </c>
      <c r="Z1073" t="s">
        <v>11789</v>
      </c>
      <c r="AA1073" t="s">
        <v>18419</v>
      </c>
      <c r="AB1073" t="s">
        <v>29638</v>
      </c>
      <c r="AC1073" t="b">
        <v>1</v>
      </c>
      <c r="AD1073" t="s">
        <v>696</v>
      </c>
      <c r="AE1073">
        <v>120</v>
      </c>
      <c r="AF1073" t="s">
        <v>16633</v>
      </c>
      <c r="AG1073" t="s">
        <v>31262</v>
      </c>
      <c r="AH1073">
        <v>2017</v>
      </c>
      <c r="AI1073" t="s">
        <v>18657</v>
      </c>
      <c r="AJ1073" t="s">
        <v>18512</v>
      </c>
    </row>
    <row r="1074" spans="1:36" x14ac:dyDescent="0.25">
      <c r="A1074">
        <v>3337</v>
      </c>
      <c r="B1074">
        <v>2015</v>
      </c>
      <c r="C1074">
        <v>134</v>
      </c>
      <c r="D1074" t="s">
        <v>12006</v>
      </c>
      <c r="E1074" t="s">
        <v>12007</v>
      </c>
      <c r="F1074">
        <v>7857741</v>
      </c>
      <c r="G1074">
        <v>660</v>
      </c>
      <c r="H1074">
        <v>74177</v>
      </c>
      <c r="I1074">
        <v>5</v>
      </c>
      <c r="J1074" s="1">
        <v>42166</v>
      </c>
      <c r="K1074" s="1">
        <v>42066</v>
      </c>
      <c r="L1074">
        <v>117</v>
      </c>
      <c r="M1074" t="s">
        <v>57</v>
      </c>
      <c r="N1074">
        <v>3336</v>
      </c>
      <c r="O1074" t="s">
        <v>12008</v>
      </c>
      <c r="P1074" t="s">
        <v>12009</v>
      </c>
      <c r="Q1074">
        <v>-1</v>
      </c>
      <c r="R1074" t="s">
        <v>25</v>
      </c>
      <c r="S1074" t="s">
        <v>27512</v>
      </c>
      <c r="T1074" t="s">
        <v>390</v>
      </c>
      <c r="U1074" t="s">
        <v>298</v>
      </c>
      <c r="V1074" t="s">
        <v>38</v>
      </c>
      <c r="W1074">
        <v>6</v>
      </c>
      <c r="X1074" t="s">
        <v>27593</v>
      </c>
      <c r="Y1074" t="s">
        <v>27594</v>
      </c>
      <c r="Z1074" t="s">
        <v>12010</v>
      </c>
      <c r="AA1074" t="s">
        <v>18497</v>
      </c>
      <c r="AB1074" s="4">
        <v>42335</v>
      </c>
      <c r="AC1074" t="b">
        <v>1</v>
      </c>
      <c r="AD1074" t="s">
        <v>82</v>
      </c>
      <c r="AE1074">
        <v>124</v>
      </c>
      <c r="AF1074" t="s">
        <v>27595</v>
      </c>
      <c r="AG1074" t="s">
        <v>27596</v>
      </c>
      <c r="AH1074">
        <v>2015</v>
      </c>
      <c r="AI1074">
        <v>-6</v>
      </c>
      <c r="AJ1074" t="s">
        <v>18805</v>
      </c>
    </row>
    <row r="1075" spans="1:36" x14ac:dyDescent="0.25">
      <c r="A1075">
        <v>2634</v>
      </c>
      <c r="B1075">
        <v>2014</v>
      </c>
      <c r="C1075">
        <v>138</v>
      </c>
      <c r="D1075" t="s">
        <v>9771</v>
      </c>
      <c r="E1075" t="s">
        <v>181</v>
      </c>
      <c r="F1075">
        <v>7791979</v>
      </c>
      <c r="G1075">
        <v>2676</v>
      </c>
      <c r="H1075">
        <v>3921742</v>
      </c>
      <c r="I1075">
        <v>2676</v>
      </c>
      <c r="J1075" s="1">
        <v>41822</v>
      </c>
      <c r="K1075" s="1">
        <v>41916</v>
      </c>
      <c r="L1075">
        <v>62</v>
      </c>
      <c r="M1075" t="s">
        <v>181</v>
      </c>
      <c r="N1075">
        <v>2633</v>
      </c>
      <c r="O1075" t="s">
        <v>9772</v>
      </c>
      <c r="P1075" t="s">
        <v>487</v>
      </c>
      <c r="Q1075">
        <v>7508090</v>
      </c>
      <c r="R1075" t="s">
        <v>79</v>
      </c>
      <c r="S1075" t="s">
        <v>24278</v>
      </c>
      <c r="T1075" t="s">
        <v>2742</v>
      </c>
      <c r="U1075" t="s">
        <v>4544</v>
      </c>
      <c r="V1075" t="s">
        <v>38</v>
      </c>
      <c r="W1075" t="s">
        <v>548</v>
      </c>
      <c r="X1075" t="s">
        <v>25769</v>
      </c>
      <c r="Y1075" t="s">
        <v>25770</v>
      </c>
      <c r="Z1075" t="s">
        <v>189</v>
      </c>
      <c r="AA1075" t="s">
        <v>18419</v>
      </c>
      <c r="AB1075" t="s">
        <v>25329</v>
      </c>
      <c r="AC1075" t="b">
        <v>1</v>
      </c>
      <c r="AD1075" t="s">
        <v>18573</v>
      </c>
      <c r="AE1075">
        <v>104</v>
      </c>
      <c r="AF1075" t="s">
        <v>9771</v>
      </c>
      <c r="AG1075" t="s">
        <v>25771</v>
      </c>
      <c r="AH1075">
        <v>2014</v>
      </c>
      <c r="AI1075" t="s">
        <v>18733</v>
      </c>
      <c r="AJ1075" t="s">
        <v>18488</v>
      </c>
    </row>
    <row r="1076" spans="1:36" x14ac:dyDescent="0.25">
      <c r="A1076">
        <v>2635</v>
      </c>
      <c r="B1076">
        <v>2014</v>
      </c>
      <c r="C1076">
        <v>139</v>
      </c>
      <c r="D1076" t="s">
        <v>9773</v>
      </c>
      <c r="E1076" t="s">
        <v>611</v>
      </c>
      <c r="F1076">
        <v>7779614</v>
      </c>
      <c r="G1076">
        <v>1074</v>
      </c>
      <c r="H1076">
        <v>113301</v>
      </c>
      <c r="I1076">
        <v>6</v>
      </c>
      <c r="J1076" t="s">
        <v>9567</v>
      </c>
      <c r="K1076" t="s">
        <v>9400</v>
      </c>
      <c r="L1076">
        <v>76</v>
      </c>
      <c r="M1076" t="s">
        <v>611</v>
      </c>
      <c r="N1076">
        <v>2634</v>
      </c>
      <c r="O1076" t="s">
        <v>9774</v>
      </c>
      <c r="P1076" t="s">
        <v>373</v>
      </c>
      <c r="Q1076">
        <v>-1</v>
      </c>
      <c r="R1076" t="s">
        <v>25</v>
      </c>
      <c r="S1076" s="4">
        <v>41828</v>
      </c>
      <c r="T1076" t="s">
        <v>9775</v>
      </c>
      <c r="U1076" t="s">
        <v>278</v>
      </c>
      <c r="V1076" t="s">
        <v>38</v>
      </c>
      <c r="W1076" t="s">
        <v>50</v>
      </c>
      <c r="X1076" t="s">
        <v>25772</v>
      </c>
      <c r="Y1076" t="s">
        <v>25773</v>
      </c>
      <c r="Z1076" t="s">
        <v>615</v>
      </c>
      <c r="AA1076" t="s">
        <v>18497</v>
      </c>
      <c r="AB1076" s="4">
        <v>41726</v>
      </c>
      <c r="AC1076" t="b">
        <v>1</v>
      </c>
      <c r="AD1076" t="s">
        <v>279</v>
      </c>
      <c r="AE1076">
        <v>89</v>
      </c>
      <c r="AF1076" t="s">
        <v>9773</v>
      </c>
      <c r="AG1076" t="s">
        <v>25774</v>
      </c>
      <c r="AH1076">
        <v>2013</v>
      </c>
      <c r="AI1076" t="s">
        <v>18422</v>
      </c>
      <c r="AJ1076" t="s">
        <v>18513</v>
      </c>
    </row>
    <row r="1077" spans="1:36" x14ac:dyDescent="0.25">
      <c r="A1077">
        <v>4054</v>
      </c>
      <c r="B1077">
        <v>2016</v>
      </c>
      <c r="C1077">
        <v>145</v>
      </c>
      <c r="D1077" t="s">
        <v>14297</v>
      </c>
      <c r="E1077" t="s">
        <v>611</v>
      </c>
      <c r="F1077">
        <v>7751969</v>
      </c>
      <c r="G1077">
        <v>572</v>
      </c>
      <c r="H1077">
        <v>159615</v>
      </c>
      <c r="I1077">
        <v>4</v>
      </c>
      <c r="J1077" s="1">
        <v>42471</v>
      </c>
      <c r="K1077" s="1">
        <v>42402</v>
      </c>
      <c r="L1077">
        <v>89</v>
      </c>
      <c r="M1077" t="s">
        <v>611</v>
      </c>
      <c r="N1077">
        <v>4053</v>
      </c>
      <c r="O1077" t="s">
        <v>14298</v>
      </c>
      <c r="P1077" t="s">
        <v>14299</v>
      </c>
      <c r="Q1077">
        <v>7696098</v>
      </c>
      <c r="R1077" t="s">
        <v>70</v>
      </c>
      <c r="S1077" t="s">
        <v>26653</v>
      </c>
      <c r="T1077" t="s">
        <v>3293</v>
      </c>
      <c r="U1077" t="s">
        <v>882</v>
      </c>
      <c r="V1077" t="s">
        <v>38</v>
      </c>
      <c r="W1077" t="s">
        <v>246</v>
      </c>
      <c r="X1077" t="s">
        <v>29437</v>
      </c>
      <c r="Y1077" t="s">
        <v>29438</v>
      </c>
      <c r="Z1077" t="s">
        <v>14300</v>
      </c>
      <c r="AA1077" t="s">
        <v>18419</v>
      </c>
      <c r="AB1077" s="4">
        <v>42678</v>
      </c>
      <c r="AC1077" t="b">
        <v>1</v>
      </c>
      <c r="AD1077">
        <v>9</v>
      </c>
      <c r="AE1077">
        <v>123</v>
      </c>
      <c r="AF1077" t="s">
        <v>29439</v>
      </c>
      <c r="AG1077" t="s">
        <v>3293</v>
      </c>
      <c r="AH1077">
        <v>2016</v>
      </c>
      <c r="AI1077" t="s">
        <v>18532</v>
      </c>
      <c r="AJ1077">
        <v>-7</v>
      </c>
    </row>
    <row r="1078" spans="1:36" x14ac:dyDescent="0.25">
      <c r="A1078">
        <v>681</v>
      </c>
      <c r="B1078">
        <v>2011</v>
      </c>
      <c r="C1078">
        <v>144</v>
      </c>
      <c r="D1078" t="s">
        <v>3108</v>
      </c>
      <c r="E1078" t="s">
        <v>3109</v>
      </c>
      <c r="F1078">
        <v>7706436</v>
      </c>
      <c r="G1078">
        <v>287</v>
      </c>
      <c r="H1078">
        <v>1908420</v>
      </c>
      <c r="I1078">
        <v>98</v>
      </c>
      <c r="J1078" s="1">
        <v>40795</v>
      </c>
      <c r="K1078" t="s">
        <v>2548</v>
      </c>
      <c r="L1078">
        <v>97</v>
      </c>
      <c r="M1078" t="s">
        <v>517</v>
      </c>
      <c r="N1078">
        <v>680</v>
      </c>
      <c r="O1078" t="s">
        <v>3110</v>
      </c>
      <c r="P1078" t="s">
        <v>414</v>
      </c>
      <c r="Q1078">
        <v>7705974</v>
      </c>
      <c r="R1078" t="s">
        <v>25</v>
      </c>
      <c r="S1078" s="4">
        <v>40925</v>
      </c>
      <c r="T1078" t="s">
        <v>3111</v>
      </c>
      <c r="U1078" t="s">
        <v>3112</v>
      </c>
      <c r="V1078" t="s">
        <v>38</v>
      </c>
      <c r="X1078" t="s">
        <v>20458</v>
      </c>
      <c r="Y1078" t="s">
        <v>20459</v>
      </c>
      <c r="Z1078" t="s">
        <v>3113</v>
      </c>
      <c r="AA1078" t="s">
        <v>18497</v>
      </c>
      <c r="AB1078" t="s">
        <v>20460</v>
      </c>
      <c r="AC1078" t="b">
        <v>1</v>
      </c>
      <c r="AD1078" t="s">
        <v>117</v>
      </c>
      <c r="AE1078">
        <v>89</v>
      </c>
      <c r="AF1078" t="s">
        <v>3108</v>
      </c>
      <c r="AG1078" t="s">
        <v>20461</v>
      </c>
      <c r="AH1078">
        <v>2011</v>
      </c>
      <c r="AJ1078" t="s">
        <v>18805</v>
      </c>
    </row>
    <row r="1079" spans="1:36" x14ac:dyDescent="0.25">
      <c r="A1079">
        <v>3338</v>
      </c>
      <c r="B1079">
        <v>2015</v>
      </c>
      <c r="C1079">
        <v>135</v>
      </c>
      <c r="D1079" t="s">
        <v>12011</v>
      </c>
      <c r="E1079" t="s">
        <v>265</v>
      </c>
      <c r="F1079">
        <v>7696134</v>
      </c>
      <c r="G1079">
        <v>2648</v>
      </c>
      <c r="H1079">
        <v>4200586</v>
      </c>
      <c r="I1079">
        <v>2648</v>
      </c>
      <c r="J1079" t="s">
        <v>11815</v>
      </c>
      <c r="K1079" t="s">
        <v>12012</v>
      </c>
      <c r="L1079">
        <v>27</v>
      </c>
      <c r="M1079" t="s">
        <v>265</v>
      </c>
      <c r="N1079">
        <v>3337</v>
      </c>
      <c r="O1079" t="s">
        <v>12013</v>
      </c>
      <c r="P1079" t="s">
        <v>2713</v>
      </c>
      <c r="Q1079">
        <v>6847536</v>
      </c>
      <c r="R1079" t="s">
        <v>70</v>
      </c>
      <c r="S1079" t="s">
        <v>27589</v>
      </c>
      <c r="T1079" t="s">
        <v>5191</v>
      </c>
      <c r="U1079" t="s">
        <v>210</v>
      </c>
      <c r="V1079" t="s">
        <v>38</v>
      </c>
      <c r="W1079" t="s">
        <v>155</v>
      </c>
      <c r="X1079" t="s">
        <v>27597</v>
      </c>
      <c r="Y1079" t="s">
        <v>27598</v>
      </c>
      <c r="Z1079" t="s">
        <v>12014</v>
      </c>
      <c r="AA1079" t="s">
        <v>18497</v>
      </c>
      <c r="AB1079" s="4">
        <v>42027</v>
      </c>
      <c r="AC1079" t="b">
        <v>1</v>
      </c>
      <c r="AD1079" t="s">
        <v>714</v>
      </c>
      <c r="AE1079">
        <v>107</v>
      </c>
      <c r="AF1079" t="s">
        <v>12011</v>
      </c>
      <c r="AG1079" t="s">
        <v>27599</v>
      </c>
      <c r="AH1079">
        <v>2015</v>
      </c>
      <c r="AI1079" t="s">
        <v>18487</v>
      </c>
      <c r="AJ1079" t="s">
        <v>18488</v>
      </c>
    </row>
    <row r="1080" spans="1:36" x14ac:dyDescent="0.25">
      <c r="A1080">
        <v>682</v>
      </c>
      <c r="B1080">
        <v>2011</v>
      </c>
      <c r="C1080">
        <v>145</v>
      </c>
      <c r="D1080" t="s">
        <v>3114</v>
      </c>
      <c r="E1080" t="s">
        <v>181</v>
      </c>
      <c r="F1080">
        <v>7693187</v>
      </c>
      <c r="G1080">
        <v>319</v>
      </c>
      <c r="H1080">
        <v>115708</v>
      </c>
      <c r="I1080">
        <v>5</v>
      </c>
      <c r="J1080" t="s">
        <v>2570</v>
      </c>
      <c r="K1080" s="1">
        <v>40767</v>
      </c>
      <c r="L1080">
        <v>139</v>
      </c>
      <c r="M1080" t="s">
        <v>181</v>
      </c>
      <c r="N1080">
        <v>681</v>
      </c>
      <c r="O1080" t="s">
        <v>3115</v>
      </c>
      <c r="P1080" t="s">
        <v>402</v>
      </c>
      <c r="Q1080">
        <v>7691700</v>
      </c>
      <c r="R1080" t="s">
        <v>717</v>
      </c>
      <c r="S1080" s="4">
        <v>40869</v>
      </c>
      <c r="T1080" t="s">
        <v>3116</v>
      </c>
      <c r="U1080" t="s">
        <v>3117</v>
      </c>
      <c r="V1080" t="s">
        <v>3118</v>
      </c>
      <c r="W1080" t="s">
        <v>344</v>
      </c>
      <c r="X1080" t="s">
        <v>20462</v>
      </c>
      <c r="Y1080" t="s">
        <v>20463</v>
      </c>
      <c r="Z1080" t="s">
        <v>189</v>
      </c>
      <c r="AA1080" t="s">
        <v>18419</v>
      </c>
      <c r="AB1080" s="4">
        <v>40746</v>
      </c>
      <c r="AC1080" t="b">
        <v>1</v>
      </c>
      <c r="AD1080" t="s">
        <v>93</v>
      </c>
      <c r="AE1080">
        <v>111</v>
      </c>
      <c r="AF1080" t="s">
        <v>3114</v>
      </c>
      <c r="AG1080" t="s">
        <v>20464</v>
      </c>
      <c r="AH1080">
        <v>2010</v>
      </c>
      <c r="AI1080" t="s">
        <v>18601</v>
      </c>
      <c r="AJ1080" t="s">
        <v>18805</v>
      </c>
    </row>
    <row r="1081" spans="1:36" x14ac:dyDescent="0.25">
      <c r="A1081">
        <v>1949</v>
      </c>
      <c r="B1081">
        <v>2013</v>
      </c>
      <c r="C1081">
        <v>141</v>
      </c>
      <c r="D1081" t="s">
        <v>7484</v>
      </c>
      <c r="E1081" t="s">
        <v>7485</v>
      </c>
      <c r="F1081">
        <v>7640747</v>
      </c>
      <c r="G1081">
        <v>19</v>
      </c>
      <c r="H1081">
        <v>8137</v>
      </c>
      <c r="I1081">
        <v>1</v>
      </c>
      <c r="J1081" t="s">
        <v>7382</v>
      </c>
      <c r="K1081" t="s">
        <v>7477</v>
      </c>
      <c r="L1081">
        <v>79</v>
      </c>
      <c r="M1081" t="s">
        <v>517</v>
      </c>
      <c r="N1081">
        <v>1948</v>
      </c>
      <c r="O1081" t="s">
        <v>7486</v>
      </c>
      <c r="P1081" t="s">
        <v>389</v>
      </c>
      <c r="Q1081">
        <v>-1</v>
      </c>
      <c r="R1081" t="s">
        <v>25</v>
      </c>
      <c r="S1081">
        <v>-1</v>
      </c>
      <c r="T1081" t="s">
        <v>7487</v>
      </c>
      <c r="U1081" t="s">
        <v>509</v>
      </c>
      <c r="V1081" t="s">
        <v>38</v>
      </c>
      <c r="X1081" t="s">
        <v>23887</v>
      </c>
      <c r="Y1081" t="s">
        <v>23888</v>
      </c>
      <c r="Z1081" t="s">
        <v>2899</v>
      </c>
      <c r="AA1081" t="s">
        <v>18405</v>
      </c>
      <c r="AB1081" s="4">
        <v>41605</v>
      </c>
      <c r="AC1081" t="b">
        <v>1</v>
      </c>
      <c r="AD1081">
        <v>10</v>
      </c>
      <c r="AE1081">
        <v>40</v>
      </c>
      <c r="AF1081" t="s">
        <v>7484</v>
      </c>
      <c r="AG1081" t="s">
        <v>22082</v>
      </c>
      <c r="AH1081">
        <v>2013</v>
      </c>
      <c r="AJ1081" t="s">
        <v>18553</v>
      </c>
    </row>
    <row r="1082" spans="1:36" x14ac:dyDescent="0.25">
      <c r="A1082">
        <v>137</v>
      </c>
      <c r="B1082">
        <v>2010</v>
      </c>
      <c r="C1082">
        <v>137</v>
      </c>
      <c r="D1082" t="s">
        <v>854</v>
      </c>
      <c r="E1082" t="s">
        <v>826</v>
      </c>
      <c r="F1082">
        <v>7638241</v>
      </c>
      <c r="G1082">
        <v>185</v>
      </c>
      <c r="H1082">
        <v>904998</v>
      </c>
      <c r="I1082">
        <v>108</v>
      </c>
      <c r="J1082" s="1">
        <v>40428</v>
      </c>
      <c r="K1082" s="1">
        <v>40453</v>
      </c>
      <c r="L1082">
        <v>216</v>
      </c>
      <c r="M1082" t="s">
        <v>826</v>
      </c>
      <c r="N1082">
        <v>136</v>
      </c>
      <c r="O1082" t="s">
        <v>855</v>
      </c>
      <c r="P1082" t="s">
        <v>225</v>
      </c>
      <c r="Q1082">
        <v>7638241</v>
      </c>
      <c r="R1082" t="s">
        <v>856</v>
      </c>
      <c r="S1082" t="s">
        <v>18569</v>
      </c>
      <c r="T1082" t="s">
        <v>857</v>
      </c>
      <c r="U1082" t="s">
        <v>559</v>
      </c>
      <c r="V1082" t="s">
        <v>858</v>
      </c>
      <c r="W1082" t="s">
        <v>279</v>
      </c>
      <c r="X1082" t="s">
        <v>18948</v>
      </c>
      <c r="Y1082" t="s">
        <v>18949</v>
      </c>
      <c r="Z1082" t="s">
        <v>859</v>
      </c>
      <c r="AA1082" t="s">
        <v>18497</v>
      </c>
      <c r="AB1082" t="s">
        <v>18687</v>
      </c>
      <c r="AC1082" t="b">
        <v>1</v>
      </c>
      <c r="AD1082" t="s">
        <v>204</v>
      </c>
      <c r="AE1082">
        <v>129</v>
      </c>
      <c r="AF1082" t="s">
        <v>854</v>
      </c>
      <c r="AG1082" t="s">
        <v>18950</v>
      </c>
      <c r="AH1082">
        <v>2009</v>
      </c>
      <c r="AI1082" t="s">
        <v>18553</v>
      </c>
      <c r="AJ1082" t="s">
        <v>18443</v>
      </c>
    </row>
    <row r="1083" spans="1:36" x14ac:dyDescent="0.25">
      <c r="A1083">
        <v>1280</v>
      </c>
      <c r="B1083">
        <v>2012</v>
      </c>
      <c r="C1083">
        <v>141</v>
      </c>
      <c r="D1083" t="s">
        <v>5326</v>
      </c>
      <c r="E1083" t="s">
        <v>611</v>
      </c>
      <c r="F1083">
        <v>7597898</v>
      </c>
      <c r="G1083">
        <v>1676</v>
      </c>
      <c r="H1083">
        <v>173915</v>
      </c>
      <c r="I1083">
        <v>25</v>
      </c>
      <c r="J1083" t="s">
        <v>5327</v>
      </c>
      <c r="K1083" t="s">
        <v>5167</v>
      </c>
      <c r="L1083">
        <v>26</v>
      </c>
      <c r="M1083" t="s">
        <v>611</v>
      </c>
      <c r="N1083">
        <v>1279</v>
      </c>
      <c r="O1083" t="s">
        <v>5328</v>
      </c>
      <c r="P1083" t="s">
        <v>465</v>
      </c>
      <c r="Q1083">
        <v>7600000</v>
      </c>
      <c r="R1083" t="s">
        <v>593</v>
      </c>
      <c r="S1083" t="s">
        <v>22035</v>
      </c>
      <c r="T1083" t="s">
        <v>3751</v>
      </c>
      <c r="U1083" t="s">
        <v>501</v>
      </c>
      <c r="V1083" t="s">
        <v>38</v>
      </c>
      <c r="W1083" t="s">
        <v>172</v>
      </c>
      <c r="X1083" t="s">
        <v>22131</v>
      </c>
      <c r="Y1083" t="s">
        <v>22132</v>
      </c>
      <c r="Z1083" t="s">
        <v>615</v>
      </c>
      <c r="AA1083" t="s">
        <v>18497</v>
      </c>
      <c r="AB1083" s="4">
        <v>41278</v>
      </c>
      <c r="AC1083" t="b">
        <v>1</v>
      </c>
      <c r="AD1083" t="s">
        <v>384</v>
      </c>
      <c r="AE1083">
        <v>106</v>
      </c>
      <c r="AF1083" t="s">
        <v>22133</v>
      </c>
      <c r="AG1083" t="s">
        <v>22134</v>
      </c>
      <c r="AH1083">
        <v>2012</v>
      </c>
      <c r="AI1083" t="s">
        <v>18488</v>
      </c>
      <c r="AJ1083" t="s">
        <v>18553</v>
      </c>
    </row>
    <row r="1084" spans="1:36" x14ac:dyDescent="0.25">
      <c r="A1084">
        <v>3339</v>
      </c>
      <c r="B1084">
        <v>2015</v>
      </c>
      <c r="C1084">
        <v>136</v>
      </c>
      <c r="D1084" t="s">
        <v>12015</v>
      </c>
      <c r="E1084" t="s">
        <v>7429</v>
      </c>
      <c r="F1084">
        <v>7587485</v>
      </c>
      <c r="G1084">
        <v>762</v>
      </c>
      <c r="H1084">
        <v>227688</v>
      </c>
      <c r="I1084">
        <v>4</v>
      </c>
      <c r="J1084" t="s">
        <v>11613</v>
      </c>
      <c r="K1084" t="s">
        <v>12016</v>
      </c>
      <c r="L1084">
        <v>93</v>
      </c>
      <c r="M1084" t="s">
        <v>7429</v>
      </c>
      <c r="N1084">
        <v>3338</v>
      </c>
      <c r="O1084" t="s">
        <v>12017</v>
      </c>
      <c r="P1084" t="s">
        <v>348</v>
      </c>
      <c r="Q1084">
        <v>7008208</v>
      </c>
      <c r="R1084" t="s">
        <v>25</v>
      </c>
      <c r="S1084" s="4">
        <v>42185</v>
      </c>
      <c r="T1084" t="s">
        <v>951</v>
      </c>
      <c r="U1084" t="s">
        <v>3808</v>
      </c>
      <c r="V1084" t="s">
        <v>38</v>
      </c>
      <c r="W1084" t="s">
        <v>74</v>
      </c>
      <c r="X1084" t="s">
        <v>27600</v>
      </c>
      <c r="Y1084" t="s">
        <v>27601</v>
      </c>
      <c r="Z1084" t="s">
        <v>7429</v>
      </c>
      <c r="AA1084" t="s">
        <v>18497</v>
      </c>
      <c r="AB1084" t="s">
        <v>27317</v>
      </c>
      <c r="AC1084" t="b">
        <v>1</v>
      </c>
      <c r="AD1084" t="s">
        <v>793</v>
      </c>
      <c r="AE1084">
        <v>97</v>
      </c>
      <c r="AF1084" t="s">
        <v>12015</v>
      </c>
      <c r="AG1084" t="s">
        <v>27602</v>
      </c>
      <c r="AH1084">
        <v>2014</v>
      </c>
      <c r="AI1084" t="s">
        <v>18433</v>
      </c>
      <c r="AJ1084" t="s">
        <v>18448</v>
      </c>
    </row>
    <row r="1085" spans="1:36" x14ac:dyDescent="0.25">
      <c r="A1085">
        <v>138</v>
      </c>
      <c r="B1085">
        <v>2010</v>
      </c>
      <c r="C1085">
        <v>138</v>
      </c>
      <c r="D1085" t="s">
        <v>860</v>
      </c>
      <c r="E1085" t="s">
        <v>240</v>
      </c>
      <c r="F1085">
        <v>7468936</v>
      </c>
      <c r="G1085">
        <v>454</v>
      </c>
      <c r="H1085">
        <v>181716</v>
      </c>
      <c r="I1085">
        <v>4</v>
      </c>
      <c r="J1085" t="s">
        <v>22</v>
      </c>
      <c r="K1085" t="s">
        <v>387</v>
      </c>
      <c r="L1085">
        <v>118</v>
      </c>
      <c r="M1085" t="s">
        <v>240</v>
      </c>
      <c r="N1085">
        <v>137</v>
      </c>
      <c r="O1085" t="s">
        <v>861</v>
      </c>
      <c r="P1085" t="s">
        <v>492</v>
      </c>
      <c r="Q1085">
        <v>7455447</v>
      </c>
      <c r="R1085" t="s">
        <v>25</v>
      </c>
      <c r="S1085" t="s">
        <v>18439</v>
      </c>
      <c r="T1085" t="s">
        <v>862</v>
      </c>
      <c r="U1085" t="s">
        <v>305</v>
      </c>
      <c r="V1085" t="s">
        <v>38</v>
      </c>
      <c r="W1085" t="s">
        <v>82</v>
      </c>
      <c r="X1085" t="s">
        <v>18951</v>
      </c>
      <c r="Y1085" t="s">
        <v>18952</v>
      </c>
      <c r="Z1085" t="s">
        <v>247</v>
      </c>
      <c r="AA1085" t="s">
        <v>18497</v>
      </c>
      <c r="AB1085" s="4">
        <v>40375</v>
      </c>
      <c r="AC1085" t="b">
        <v>1</v>
      </c>
      <c r="AD1085">
        <v>8</v>
      </c>
      <c r="AE1085">
        <v>91</v>
      </c>
      <c r="AF1085" t="s">
        <v>860</v>
      </c>
      <c r="AG1085" t="s">
        <v>18953</v>
      </c>
      <c r="AH1085">
        <v>2010</v>
      </c>
      <c r="AI1085" t="s">
        <v>18437</v>
      </c>
      <c r="AJ1085" t="s">
        <v>18448</v>
      </c>
    </row>
    <row r="1086" spans="1:36" x14ac:dyDescent="0.25">
      <c r="A1086">
        <v>3340</v>
      </c>
      <c r="B1086">
        <v>2015</v>
      </c>
      <c r="C1086">
        <v>137</v>
      </c>
      <c r="D1086" t="s">
        <v>12018</v>
      </c>
      <c r="E1086" t="s">
        <v>12007</v>
      </c>
      <c r="F1086">
        <v>7449681</v>
      </c>
      <c r="G1086">
        <v>290</v>
      </c>
      <c r="H1086">
        <v>52091</v>
      </c>
      <c r="I1086">
        <v>3</v>
      </c>
      <c r="J1086" t="s">
        <v>11594</v>
      </c>
      <c r="K1086" s="1">
        <v>42286</v>
      </c>
      <c r="L1086">
        <v>118</v>
      </c>
      <c r="M1086" t="s">
        <v>57</v>
      </c>
      <c r="N1086">
        <v>3339</v>
      </c>
      <c r="O1086" t="s">
        <v>12019</v>
      </c>
      <c r="P1086" t="s">
        <v>1565</v>
      </c>
      <c r="Q1086">
        <v>-1</v>
      </c>
      <c r="R1086" t="s">
        <v>25</v>
      </c>
      <c r="S1086" t="s">
        <v>27603</v>
      </c>
      <c r="T1086" t="s">
        <v>12020</v>
      </c>
      <c r="U1086" t="s">
        <v>305</v>
      </c>
      <c r="V1086" t="s">
        <v>38</v>
      </c>
      <c r="W1086" t="s">
        <v>527</v>
      </c>
      <c r="X1086" t="s">
        <v>27604</v>
      </c>
      <c r="Y1086" t="s">
        <v>27605</v>
      </c>
      <c r="Z1086" t="s">
        <v>3938</v>
      </c>
      <c r="AA1086" t="s">
        <v>18419</v>
      </c>
      <c r="AB1086" t="s">
        <v>27216</v>
      </c>
      <c r="AC1086" t="b">
        <v>1</v>
      </c>
      <c r="AD1086">
        <v>8</v>
      </c>
      <c r="AE1086">
        <v>92</v>
      </c>
      <c r="AF1086" t="s">
        <v>27606</v>
      </c>
      <c r="AG1086" t="s">
        <v>27607</v>
      </c>
      <c r="AH1086">
        <v>2015</v>
      </c>
      <c r="AI1086" t="s">
        <v>18805</v>
      </c>
      <c r="AJ1086" t="s">
        <v>18513</v>
      </c>
    </row>
    <row r="1087" spans="1:36" x14ac:dyDescent="0.25">
      <c r="A1087">
        <v>1950</v>
      </c>
      <c r="B1087">
        <v>2013</v>
      </c>
      <c r="C1087">
        <v>142</v>
      </c>
      <c r="D1087" t="s">
        <v>7488</v>
      </c>
      <c r="E1087" t="s">
        <v>915</v>
      </c>
      <c r="F1087">
        <v>7385015</v>
      </c>
      <c r="G1087">
        <v>2459</v>
      </c>
      <c r="H1087">
        <v>3528376</v>
      </c>
      <c r="I1087">
        <v>2459</v>
      </c>
      <c r="J1087" t="s">
        <v>7107</v>
      </c>
      <c r="K1087" s="1">
        <v>41343</v>
      </c>
      <c r="L1087">
        <v>48</v>
      </c>
      <c r="M1087" t="s">
        <v>57</v>
      </c>
      <c r="N1087">
        <v>1949</v>
      </c>
      <c r="O1087" t="s">
        <v>7489</v>
      </c>
      <c r="P1087" t="s">
        <v>389</v>
      </c>
      <c r="Q1087">
        <v>5334926</v>
      </c>
      <c r="R1087" t="s">
        <v>7490</v>
      </c>
      <c r="S1087" s="4">
        <v>41597</v>
      </c>
      <c r="T1087" t="s">
        <v>531</v>
      </c>
      <c r="U1087" t="s">
        <v>244</v>
      </c>
      <c r="V1087" t="s">
        <v>38</v>
      </c>
      <c r="W1087" t="s">
        <v>583</v>
      </c>
      <c r="X1087" t="s">
        <v>23889</v>
      </c>
      <c r="Y1087" t="s">
        <v>23890</v>
      </c>
      <c r="Z1087" t="s">
        <v>2678</v>
      </c>
      <c r="AA1087" t="s">
        <v>18419</v>
      </c>
      <c r="AB1087" t="s">
        <v>23553</v>
      </c>
      <c r="AC1087" t="b">
        <v>1</v>
      </c>
      <c r="AD1087" t="s">
        <v>2789</v>
      </c>
      <c r="AE1087">
        <v>106</v>
      </c>
      <c r="AF1087" t="s">
        <v>7488</v>
      </c>
      <c r="AG1087" t="s">
        <v>23891</v>
      </c>
      <c r="AH1087">
        <v>2013</v>
      </c>
      <c r="AI1087" t="s">
        <v>18758</v>
      </c>
      <c r="AJ1087" t="s">
        <v>18422</v>
      </c>
    </row>
    <row r="1088" spans="1:36" x14ac:dyDescent="0.25">
      <c r="A1088">
        <v>139</v>
      </c>
      <c r="B1088">
        <v>2010</v>
      </c>
      <c r="C1088">
        <v>139</v>
      </c>
      <c r="D1088" t="s">
        <v>863</v>
      </c>
      <c r="E1088" t="s">
        <v>611</v>
      </c>
      <c r="F1088">
        <v>7320323</v>
      </c>
      <c r="G1088">
        <v>543</v>
      </c>
      <c r="H1088">
        <v>2160460</v>
      </c>
      <c r="I1088">
        <v>534</v>
      </c>
      <c r="J1088" s="1">
        <v>40364</v>
      </c>
      <c r="K1088" s="1">
        <v>40397</v>
      </c>
      <c r="L1088">
        <v>62</v>
      </c>
      <c r="M1088" t="s">
        <v>611</v>
      </c>
      <c r="N1088">
        <v>138</v>
      </c>
      <c r="O1088" t="s">
        <v>864</v>
      </c>
      <c r="P1088" t="s">
        <v>380</v>
      </c>
      <c r="Q1088">
        <v>6500000</v>
      </c>
      <c r="R1088" t="s">
        <v>717</v>
      </c>
      <c r="S1088" t="s">
        <v>18416</v>
      </c>
      <c r="T1088" t="s">
        <v>865</v>
      </c>
      <c r="U1088" t="s">
        <v>509</v>
      </c>
      <c r="V1088" t="s">
        <v>866</v>
      </c>
      <c r="W1088" t="s">
        <v>103</v>
      </c>
      <c r="X1088" t="s">
        <v>18954</v>
      </c>
      <c r="Y1088" t="s">
        <v>18955</v>
      </c>
      <c r="Z1088" t="s">
        <v>615</v>
      </c>
      <c r="AA1088" t="s">
        <v>18411</v>
      </c>
      <c r="AB1088" t="s">
        <v>18420</v>
      </c>
      <c r="AC1088" t="b">
        <v>1</v>
      </c>
      <c r="AD1088" t="s">
        <v>136</v>
      </c>
      <c r="AE1088">
        <v>79</v>
      </c>
      <c r="AF1088" t="s">
        <v>863</v>
      </c>
      <c r="AG1088" t="s">
        <v>18956</v>
      </c>
      <c r="AH1088">
        <v>2010</v>
      </c>
      <c r="AI1088" t="s">
        <v>18448</v>
      </c>
      <c r="AJ1088" t="s">
        <v>18458</v>
      </c>
    </row>
    <row r="1089" spans="1:36" x14ac:dyDescent="0.25">
      <c r="A1089">
        <v>1281</v>
      </c>
      <c r="B1089">
        <v>2012</v>
      </c>
      <c r="C1089">
        <v>142</v>
      </c>
      <c r="D1089" t="s">
        <v>5329</v>
      </c>
      <c r="E1089" t="s">
        <v>884</v>
      </c>
      <c r="F1089">
        <v>7251073</v>
      </c>
      <c r="G1089">
        <v>640</v>
      </c>
      <c r="H1089">
        <v>2019083</v>
      </c>
      <c r="I1089">
        <v>369</v>
      </c>
      <c r="J1089" s="1">
        <v>41155</v>
      </c>
      <c r="K1089" t="s">
        <v>5019</v>
      </c>
      <c r="L1089">
        <v>97</v>
      </c>
      <c r="M1089" t="s">
        <v>884</v>
      </c>
      <c r="N1089">
        <v>1280</v>
      </c>
      <c r="O1089" t="s">
        <v>5330</v>
      </c>
      <c r="P1089" t="s">
        <v>487</v>
      </c>
      <c r="Q1089">
        <v>5600000</v>
      </c>
      <c r="R1089" t="s">
        <v>25</v>
      </c>
      <c r="S1089" s="4">
        <v>41107</v>
      </c>
      <c r="T1089" t="s">
        <v>5331</v>
      </c>
      <c r="U1089" t="s">
        <v>305</v>
      </c>
      <c r="V1089" t="s">
        <v>38</v>
      </c>
      <c r="W1089" t="s">
        <v>172</v>
      </c>
      <c r="X1089" t="s">
        <v>22135</v>
      </c>
      <c r="Y1089" t="s">
        <v>22136</v>
      </c>
      <c r="Z1089" t="s">
        <v>888</v>
      </c>
      <c r="AA1089" t="s">
        <v>18497</v>
      </c>
      <c r="AB1089" s="4">
        <v>40984</v>
      </c>
      <c r="AC1089" t="b">
        <v>1</v>
      </c>
      <c r="AD1089" t="s">
        <v>213</v>
      </c>
      <c r="AE1089">
        <v>107</v>
      </c>
      <c r="AF1089" t="s">
        <v>5329</v>
      </c>
      <c r="AG1089" t="s">
        <v>5331</v>
      </c>
      <c r="AH1089">
        <v>2011</v>
      </c>
      <c r="AI1089" t="s">
        <v>18488</v>
      </c>
      <c r="AJ1089" t="s">
        <v>18642</v>
      </c>
    </row>
    <row r="1090" spans="1:36" x14ac:dyDescent="0.25">
      <c r="A1090">
        <v>4780</v>
      </c>
      <c r="B1090">
        <v>2017</v>
      </c>
      <c r="C1090">
        <v>134</v>
      </c>
      <c r="D1090" t="s">
        <v>16635</v>
      </c>
      <c r="E1090" t="s">
        <v>5406</v>
      </c>
      <c r="F1090">
        <v>7233471</v>
      </c>
      <c r="G1090">
        <v>774</v>
      </c>
      <c r="H1090">
        <v>1729535</v>
      </c>
      <c r="I1090">
        <v>373</v>
      </c>
      <c r="J1090" t="s">
        <v>16431</v>
      </c>
      <c r="K1090" t="s">
        <v>16522</v>
      </c>
      <c r="L1090">
        <v>112</v>
      </c>
      <c r="M1090" t="s">
        <v>517</v>
      </c>
      <c r="N1090">
        <v>4779</v>
      </c>
      <c r="O1090" t="s">
        <v>16636</v>
      </c>
      <c r="P1090">
        <v>-1</v>
      </c>
      <c r="Q1090">
        <v>-1</v>
      </c>
      <c r="R1090" t="s">
        <v>25</v>
      </c>
      <c r="S1090">
        <v>-1</v>
      </c>
      <c r="T1090" t="s">
        <v>16637</v>
      </c>
      <c r="U1090" t="s">
        <v>501</v>
      </c>
      <c r="V1090" t="s">
        <v>38</v>
      </c>
      <c r="X1090" t="s">
        <v>31263</v>
      </c>
      <c r="Y1090" t="s">
        <v>31264</v>
      </c>
      <c r="Z1090" t="s">
        <v>16638</v>
      </c>
      <c r="AA1090" t="s">
        <v>18419</v>
      </c>
      <c r="AB1090" s="4">
        <v>43042</v>
      </c>
      <c r="AC1090" t="b">
        <v>1</v>
      </c>
      <c r="AD1090">
        <v>10</v>
      </c>
      <c r="AE1090">
        <v>100</v>
      </c>
      <c r="AF1090" t="s">
        <v>31265</v>
      </c>
      <c r="AG1090" t="s">
        <v>31266</v>
      </c>
      <c r="AH1090">
        <v>2017</v>
      </c>
      <c r="AJ1090" t="s">
        <v>18600</v>
      </c>
    </row>
    <row r="1091" spans="1:36" x14ac:dyDescent="0.25">
      <c r="A1091">
        <v>4781</v>
      </c>
      <c r="B1091">
        <v>2017</v>
      </c>
      <c r="C1091">
        <v>135</v>
      </c>
      <c r="D1091" t="s">
        <v>16639</v>
      </c>
      <c r="E1091" t="s">
        <v>181</v>
      </c>
      <c r="F1091">
        <v>7227038</v>
      </c>
      <c r="G1091">
        <v>2166</v>
      </c>
      <c r="H1091">
        <v>3471316</v>
      </c>
      <c r="I1091">
        <v>2166</v>
      </c>
      <c r="J1091" t="s">
        <v>16348</v>
      </c>
      <c r="K1091" s="1">
        <v>42981</v>
      </c>
      <c r="L1091">
        <v>41</v>
      </c>
      <c r="M1091" t="s">
        <v>181</v>
      </c>
      <c r="N1091">
        <v>4780</v>
      </c>
      <c r="O1091" t="s">
        <v>16640</v>
      </c>
      <c r="P1091" t="s">
        <v>1565</v>
      </c>
      <c r="Q1091">
        <v>-1</v>
      </c>
      <c r="R1091" t="s">
        <v>2078</v>
      </c>
      <c r="S1091">
        <v>-1</v>
      </c>
      <c r="T1091" t="s">
        <v>16641</v>
      </c>
      <c r="U1091" t="s">
        <v>14306</v>
      </c>
      <c r="V1091" t="s">
        <v>901</v>
      </c>
      <c r="X1091" t="s">
        <v>31267</v>
      </c>
      <c r="Y1091" t="s">
        <v>31268</v>
      </c>
      <c r="Z1091" t="s">
        <v>16642</v>
      </c>
      <c r="AA1091" t="s">
        <v>18497</v>
      </c>
      <c r="AB1091" t="s">
        <v>31013</v>
      </c>
      <c r="AC1091" t="b">
        <v>1</v>
      </c>
      <c r="AD1091">
        <v>4</v>
      </c>
      <c r="AE1091">
        <v>103</v>
      </c>
      <c r="AF1091" t="s">
        <v>16639</v>
      </c>
      <c r="AG1091" t="s">
        <v>31269</v>
      </c>
      <c r="AH1091">
        <v>2017</v>
      </c>
      <c r="AJ1091" t="s">
        <v>18422</v>
      </c>
    </row>
    <row r="1092" spans="1:36" x14ac:dyDescent="0.25">
      <c r="A1092">
        <v>683</v>
      </c>
      <c r="B1092">
        <v>2011</v>
      </c>
      <c r="C1092">
        <v>146</v>
      </c>
      <c r="D1092" t="s">
        <v>3119</v>
      </c>
      <c r="E1092" t="s">
        <v>259</v>
      </c>
      <c r="F1092">
        <v>7204138</v>
      </c>
      <c r="G1092">
        <v>2150</v>
      </c>
      <c r="H1092">
        <v>3251884</v>
      </c>
      <c r="I1092">
        <v>2150</v>
      </c>
      <c r="J1092" t="s">
        <v>2805</v>
      </c>
      <c r="K1092" s="1">
        <v>40555</v>
      </c>
      <c r="L1092">
        <v>48</v>
      </c>
      <c r="M1092" t="s">
        <v>259</v>
      </c>
      <c r="N1092">
        <v>682</v>
      </c>
      <c r="O1092" t="s">
        <v>3120</v>
      </c>
      <c r="P1092" t="s">
        <v>506</v>
      </c>
      <c r="Q1092">
        <v>7100000</v>
      </c>
      <c r="R1092" t="s">
        <v>25</v>
      </c>
      <c r="S1092" s="4">
        <v>40939</v>
      </c>
      <c r="T1092" t="s">
        <v>3121</v>
      </c>
      <c r="U1092" t="s">
        <v>162</v>
      </c>
      <c r="V1092" t="s">
        <v>38</v>
      </c>
      <c r="W1092" t="s">
        <v>39</v>
      </c>
      <c r="X1092" t="s">
        <v>20465</v>
      </c>
      <c r="Y1092" t="s">
        <v>20466</v>
      </c>
      <c r="Z1092" t="s">
        <v>263</v>
      </c>
      <c r="AA1092" t="s">
        <v>18411</v>
      </c>
      <c r="AB1092" t="s">
        <v>20091</v>
      </c>
      <c r="AC1092" t="b">
        <v>1</v>
      </c>
      <c r="AD1092" t="s">
        <v>196</v>
      </c>
      <c r="AE1092">
        <v>100</v>
      </c>
      <c r="AF1092" t="s">
        <v>3119</v>
      </c>
      <c r="AG1092" t="s">
        <v>20467</v>
      </c>
      <c r="AH1092">
        <v>2011</v>
      </c>
      <c r="AI1092" t="s">
        <v>18414</v>
      </c>
      <c r="AJ1092" t="s">
        <v>18642</v>
      </c>
    </row>
    <row r="1093" spans="1:36" x14ac:dyDescent="0.25">
      <c r="A1093">
        <v>3341</v>
      </c>
      <c r="B1093">
        <v>2015</v>
      </c>
      <c r="C1093">
        <v>138</v>
      </c>
      <c r="D1093" t="s">
        <v>12021</v>
      </c>
      <c r="E1093" t="s">
        <v>12022</v>
      </c>
      <c r="F1093">
        <v>7192291</v>
      </c>
      <c r="G1093">
        <v>1543</v>
      </c>
      <c r="H1093">
        <v>3520626</v>
      </c>
      <c r="I1093">
        <v>1540</v>
      </c>
      <c r="J1093" t="s">
        <v>11617</v>
      </c>
      <c r="K1093" s="1">
        <v>42135</v>
      </c>
      <c r="L1093">
        <v>41</v>
      </c>
      <c r="M1093" t="s">
        <v>517</v>
      </c>
      <c r="N1093">
        <v>3340</v>
      </c>
      <c r="O1093" t="s">
        <v>12023</v>
      </c>
      <c r="P1093" t="s">
        <v>1112</v>
      </c>
      <c r="Q1093">
        <v>7154957</v>
      </c>
      <c r="R1093" t="s">
        <v>12024</v>
      </c>
      <c r="S1093" s="4">
        <v>42374</v>
      </c>
      <c r="T1093" t="s">
        <v>12025</v>
      </c>
      <c r="U1093" t="s">
        <v>12026</v>
      </c>
      <c r="V1093" t="s">
        <v>28</v>
      </c>
      <c r="W1093" t="s">
        <v>751</v>
      </c>
      <c r="X1093" t="s">
        <v>27608</v>
      </c>
      <c r="Y1093" t="s">
        <v>27609</v>
      </c>
      <c r="Z1093" t="s">
        <v>7606</v>
      </c>
      <c r="AA1093" t="s">
        <v>18497</v>
      </c>
      <c r="AB1093" t="s">
        <v>27231</v>
      </c>
      <c r="AC1093" t="b">
        <v>1</v>
      </c>
      <c r="AD1093" t="s">
        <v>332</v>
      </c>
      <c r="AE1093">
        <v>100</v>
      </c>
      <c r="AF1093" t="s">
        <v>12021</v>
      </c>
      <c r="AG1093" t="s">
        <v>27610</v>
      </c>
      <c r="AH1093">
        <v>2013</v>
      </c>
      <c r="AI1093" t="s">
        <v>18874</v>
      </c>
      <c r="AJ1093" t="s">
        <v>18414</v>
      </c>
    </row>
    <row r="1094" spans="1:36" x14ac:dyDescent="0.25">
      <c r="A1094">
        <v>4782</v>
      </c>
      <c r="B1094">
        <v>2017</v>
      </c>
      <c r="C1094">
        <v>136</v>
      </c>
      <c r="D1094" t="s">
        <v>16643</v>
      </c>
      <c r="E1094" t="s">
        <v>925</v>
      </c>
      <c r="F1094">
        <v>7123919</v>
      </c>
      <c r="G1094">
        <v>320</v>
      </c>
      <c r="H1094">
        <v>686378</v>
      </c>
      <c r="I1094">
        <v>43</v>
      </c>
      <c r="J1094" s="1">
        <v>42796</v>
      </c>
      <c r="K1094" s="1">
        <v>42953</v>
      </c>
      <c r="L1094">
        <v>125</v>
      </c>
      <c r="M1094" t="s">
        <v>925</v>
      </c>
      <c r="N1094">
        <v>4781</v>
      </c>
      <c r="O1094" t="s">
        <v>16644</v>
      </c>
      <c r="P1094" t="s">
        <v>16645</v>
      </c>
      <c r="Q1094">
        <v>7120626</v>
      </c>
      <c r="R1094" t="s">
        <v>16646</v>
      </c>
      <c r="S1094" t="s">
        <v>29635</v>
      </c>
      <c r="T1094" t="s">
        <v>16647</v>
      </c>
      <c r="U1094" t="s">
        <v>509</v>
      </c>
      <c r="V1094" t="s">
        <v>299</v>
      </c>
      <c r="W1094" t="s">
        <v>190</v>
      </c>
      <c r="X1094" t="s">
        <v>31270</v>
      </c>
      <c r="Y1094" t="s">
        <v>31271</v>
      </c>
      <c r="Z1094" t="s">
        <v>931</v>
      </c>
      <c r="AA1094" t="s">
        <v>18419</v>
      </c>
      <c r="AB1094" t="s">
        <v>31092</v>
      </c>
      <c r="AC1094" t="b">
        <v>1</v>
      </c>
      <c r="AD1094" t="s">
        <v>18452</v>
      </c>
      <c r="AE1094">
        <v>93</v>
      </c>
      <c r="AF1094" t="s">
        <v>31272</v>
      </c>
      <c r="AG1094" t="s">
        <v>31273</v>
      </c>
      <c r="AH1094">
        <v>2016</v>
      </c>
      <c r="AI1094" t="s">
        <v>18568</v>
      </c>
      <c r="AJ1094" t="s">
        <v>18459</v>
      </c>
    </row>
    <row r="1095" spans="1:36" x14ac:dyDescent="0.25">
      <c r="A1095">
        <v>4783</v>
      </c>
      <c r="B1095">
        <v>2017</v>
      </c>
      <c r="C1095">
        <v>137</v>
      </c>
      <c r="D1095" t="s">
        <v>16648</v>
      </c>
      <c r="E1095" t="s">
        <v>884</v>
      </c>
      <c r="F1095">
        <v>7115854</v>
      </c>
      <c r="G1095">
        <v>683</v>
      </c>
      <c r="H1095">
        <v>141959</v>
      </c>
      <c r="I1095">
        <v>5</v>
      </c>
      <c r="J1095" s="1">
        <v>42984</v>
      </c>
      <c r="K1095" s="1">
        <v>42865</v>
      </c>
      <c r="L1095">
        <v>118</v>
      </c>
      <c r="M1095" t="s">
        <v>884</v>
      </c>
      <c r="N1095">
        <v>4782</v>
      </c>
      <c r="O1095" t="s">
        <v>16649</v>
      </c>
      <c r="P1095" t="s">
        <v>444</v>
      </c>
      <c r="Q1095">
        <v>7115001</v>
      </c>
      <c r="R1095" t="s">
        <v>25</v>
      </c>
      <c r="S1095">
        <v>-1</v>
      </c>
      <c r="T1095" t="s">
        <v>797</v>
      </c>
      <c r="U1095" t="s">
        <v>278</v>
      </c>
      <c r="V1095" t="s">
        <v>28</v>
      </c>
      <c r="W1095" t="s">
        <v>136</v>
      </c>
      <c r="X1095" t="s">
        <v>31274</v>
      </c>
      <c r="Y1095" t="s">
        <v>31275</v>
      </c>
      <c r="Z1095" t="s">
        <v>888</v>
      </c>
      <c r="AA1095" t="s">
        <v>18497</v>
      </c>
      <c r="AB1095" s="4">
        <v>42895</v>
      </c>
      <c r="AC1095" t="b">
        <v>1</v>
      </c>
      <c r="AD1095" t="s">
        <v>82</v>
      </c>
      <c r="AE1095">
        <v>82</v>
      </c>
      <c r="AF1095" t="s">
        <v>31276</v>
      </c>
      <c r="AG1095" t="s">
        <v>16650</v>
      </c>
      <c r="AH1095">
        <v>2017</v>
      </c>
      <c r="AI1095" t="s">
        <v>18469</v>
      </c>
      <c r="AJ1095" t="s">
        <v>18646</v>
      </c>
    </row>
    <row r="1096" spans="1:36" x14ac:dyDescent="0.25">
      <c r="A1096">
        <v>4055</v>
      </c>
      <c r="B1096">
        <v>2016</v>
      </c>
      <c r="C1096">
        <v>146</v>
      </c>
      <c r="D1096" t="s">
        <v>14301</v>
      </c>
      <c r="E1096" t="s">
        <v>43</v>
      </c>
      <c r="F1096">
        <v>7100177</v>
      </c>
      <c r="G1096">
        <v>1580</v>
      </c>
      <c r="H1096">
        <v>130880</v>
      </c>
      <c r="I1096">
        <v>4</v>
      </c>
      <c r="J1096" t="s">
        <v>13980</v>
      </c>
      <c r="K1096" t="s">
        <v>14302</v>
      </c>
      <c r="L1096">
        <v>61</v>
      </c>
      <c r="M1096" t="s">
        <v>43</v>
      </c>
      <c r="N1096">
        <v>4054</v>
      </c>
      <c r="O1096" t="s">
        <v>14303</v>
      </c>
      <c r="P1096" t="s">
        <v>14304</v>
      </c>
      <c r="Q1096">
        <v>7063885</v>
      </c>
      <c r="R1096" t="s">
        <v>14305</v>
      </c>
      <c r="S1096" s="4">
        <v>42822</v>
      </c>
      <c r="T1096" t="s">
        <v>201</v>
      </c>
      <c r="U1096" t="s">
        <v>14306</v>
      </c>
      <c r="V1096" t="s">
        <v>14307</v>
      </c>
      <c r="W1096" t="s">
        <v>246</v>
      </c>
      <c r="X1096" t="s">
        <v>29440</v>
      </c>
      <c r="Y1096" t="s">
        <v>29441</v>
      </c>
      <c r="Z1096" t="s">
        <v>144</v>
      </c>
      <c r="AA1096" t="s">
        <v>18497</v>
      </c>
      <c r="AB1096" s="4">
        <v>42748</v>
      </c>
      <c r="AC1096" t="b">
        <v>1</v>
      </c>
      <c r="AD1096" t="s">
        <v>32</v>
      </c>
      <c r="AE1096">
        <v>161</v>
      </c>
      <c r="AF1096" t="s">
        <v>29442</v>
      </c>
      <c r="AG1096" t="s">
        <v>29443</v>
      </c>
      <c r="AH1096">
        <v>2016</v>
      </c>
      <c r="AI1096" t="s">
        <v>18532</v>
      </c>
      <c r="AJ1096" t="s">
        <v>18443</v>
      </c>
    </row>
    <row r="1097" spans="1:36" x14ac:dyDescent="0.25">
      <c r="A1097">
        <v>684</v>
      </c>
      <c r="B1097">
        <v>2011</v>
      </c>
      <c r="C1097">
        <v>147</v>
      </c>
      <c r="D1097" t="s">
        <v>3122</v>
      </c>
      <c r="E1097" t="s">
        <v>843</v>
      </c>
      <c r="F1097">
        <v>7099055</v>
      </c>
      <c r="G1097">
        <v>282</v>
      </c>
      <c r="H1097">
        <v>59481</v>
      </c>
      <c r="I1097">
        <v>3</v>
      </c>
      <c r="J1097" t="s">
        <v>2938</v>
      </c>
      <c r="K1097" t="s">
        <v>2821</v>
      </c>
      <c r="L1097">
        <v>173</v>
      </c>
      <c r="M1097" t="s">
        <v>843</v>
      </c>
      <c r="N1097">
        <v>683</v>
      </c>
      <c r="O1097" t="s">
        <v>3123</v>
      </c>
      <c r="P1097" t="s">
        <v>3124</v>
      </c>
      <c r="Q1097">
        <v>6700000</v>
      </c>
      <c r="R1097" t="s">
        <v>3125</v>
      </c>
      <c r="S1097" t="s">
        <v>20468</v>
      </c>
      <c r="T1097" t="s">
        <v>3126</v>
      </c>
      <c r="U1097" t="s">
        <v>3127</v>
      </c>
      <c r="V1097" t="s">
        <v>1820</v>
      </c>
      <c r="W1097" t="s">
        <v>190</v>
      </c>
      <c r="X1097" t="s">
        <v>20469</v>
      </c>
      <c r="Y1097" t="s">
        <v>20470</v>
      </c>
      <c r="Z1097" t="s">
        <v>849</v>
      </c>
      <c r="AA1097" t="s">
        <v>18419</v>
      </c>
      <c r="AB1097" s="4">
        <v>40618</v>
      </c>
      <c r="AC1097" t="b">
        <v>1</v>
      </c>
      <c r="AD1097" t="s">
        <v>31</v>
      </c>
      <c r="AE1097">
        <v>123</v>
      </c>
      <c r="AF1097" t="s">
        <v>3122</v>
      </c>
      <c r="AG1097" t="s">
        <v>3126</v>
      </c>
      <c r="AH1097">
        <v>2011</v>
      </c>
      <c r="AI1097" t="s">
        <v>18568</v>
      </c>
      <c r="AJ1097" t="s">
        <v>18408</v>
      </c>
    </row>
    <row r="1098" spans="1:36" x14ac:dyDescent="0.25">
      <c r="A1098">
        <v>1282</v>
      </c>
      <c r="B1098">
        <v>2012</v>
      </c>
      <c r="C1098">
        <v>143</v>
      </c>
      <c r="D1098" t="s">
        <v>5332</v>
      </c>
      <c r="E1098" t="s">
        <v>611</v>
      </c>
      <c r="F1098">
        <v>7078738</v>
      </c>
      <c r="G1098">
        <v>1625</v>
      </c>
      <c r="H1098">
        <v>3822803</v>
      </c>
      <c r="I1098">
        <v>1625</v>
      </c>
      <c r="J1098" t="s">
        <v>4800</v>
      </c>
      <c r="K1098" s="1">
        <v>41036</v>
      </c>
      <c r="L1098">
        <v>13</v>
      </c>
      <c r="M1098" t="s">
        <v>611</v>
      </c>
      <c r="N1098">
        <v>1281</v>
      </c>
      <c r="O1098" t="s">
        <v>5333</v>
      </c>
      <c r="P1098" t="s">
        <v>380</v>
      </c>
      <c r="Q1098">
        <v>7100000</v>
      </c>
      <c r="R1098" t="s">
        <v>25</v>
      </c>
      <c r="S1098" t="s">
        <v>21765</v>
      </c>
      <c r="T1098" t="s">
        <v>5334</v>
      </c>
      <c r="U1098" t="s">
        <v>494</v>
      </c>
      <c r="V1098" t="s">
        <v>38</v>
      </c>
      <c r="W1098" t="s">
        <v>344</v>
      </c>
      <c r="X1098" t="s">
        <v>22137</v>
      </c>
      <c r="Y1098" t="s">
        <v>22138</v>
      </c>
      <c r="Z1098" t="s">
        <v>615</v>
      </c>
      <c r="AA1098" t="s">
        <v>18497</v>
      </c>
      <c r="AB1098" s="4">
        <v>41082</v>
      </c>
      <c r="AC1098" t="b">
        <v>1</v>
      </c>
      <c r="AD1098" t="s">
        <v>172</v>
      </c>
      <c r="AE1098">
        <v>101</v>
      </c>
      <c r="AF1098" t="s">
        <v>5332</v>
      </c>
      <c r="AG1098" t="s">
        <v>5334</v>
      </c>
      <c r="AH1098">
        <v>2012</v>
      </c>
      <c r="AI1098" t="s">
        <v>18601</v>
      </c>
      <c r="AJ1098" t="s">
        <v>18513</v>
      </c>
    </row>
    <row r="1099" spans="1:36" x14ac:dyDescent="0.25">
      <c r="A1099">
        <v>1951</v>
      </c>
      <c r="B1099">
        <v>2013</v>
      </c>
      <c r="C1099">
        <v>143</v>
      </c>
      <c r="D1099" t="s">
        <v>7491</v>
      </c>
      <c r="E1099" t="s">
        <v>240</v>
      </c>
      <c r="F1099">
        <v>7018189</v>
      </c>
      <c r="G1099">
        <v>1525</v>
      </c>
      <c r="H1099">
        <v>3669530</v>
      </c>
      <c r="I1099">
        <v>1516</v>
      </c>
      <c r="J1099" t="s">
        <v>7382</v>
      </c>
      <c r="K1099" t="s">
        <v>6999</v>
      </c>
      <c r="L1099">
        <v>50</v>
      </c>
      <c r="M1099" t="s">
        <v>240</v>
      </c>
      <c r="N1099">
        <v>1950</v>
      </c>
      <c r="O1099" t="s">
        <v>7492</v>
      </c>
      <c r="P1099" t="s">
        <v>1491</v>
      </c>
      <c r="Q1099">
        <v>4894004</v>
      </c>
      <c r="R1099" t="s">
        <v>25</v>
      </c>
      <c r="S1099" t="s">
        <v>23648</v>
      </c>
      <c r="T1099" t="s">
        <v>7493</v>
      </c>
      <c r="U1099" t="s">
        <v>7494</v>
      </c>
      <c r="V1099" t="s">
        <v>38</v>
      </c>
      <c r="W1099" t="s">
        <v>64</v>
      </c>
      <c r="X1099" t="s">
        <v>23892</v>
      </c>
      <c r="Y1099" t="s">
        <v>23893</v>
      </c>
      <c r="Z1099" t="s">
        <v>247</v>
      </c>
      <c r="AA1099" t="s">
        <v>18411</v>
      </c>
      <c r="AB1099" s="4">
        <v>41605</v>
      </c>
      <c r="AC1099" t="b">
        <v>1</v>
      </c>
      <c r="AD1099" t="s">
        <v>40</v>
      </c>
      <c r="AE1099">
        <v>93</v>
      </c>
      <c r="AF1099" t="s">
        <v>7491</v>
      </c>
      <c r="AG1099" t="s">
        <v>23894</v>
      </c>
      <c r="AH1099">
        <v>2013</v>
      </c>
      <c r="AI1099" t="s">
        <v>18907</v>
      </c>
      <c r="AJ1099" t="s">
        <v>18558</v>
      </c>
    </row>
    <row r="1100" spans="1:36" x14ac:dyDescent="0.25">
      <c r="A1100">
        <v>3342</v>
      </c>
      <c r="B1100">
        <v>2015</v>
      </c>
      <c r="C1100">
        <v>139</v>
      </c>
      <c r="D1100" t="s">
        <v>12027</v>
      </c>
      <c r="E1100" t="s">
        <v>66</v>
      </c>
      <c r="F1100">
        <v>7002261</v>
      </c>
      <c r="G1100">
        <v>2202</v>
      </c>
      <c r="H1100">
        <v>3238433</v>
      </c>
      <c r="I1100">
        <v>2202</v>
      </c>
      <c r="J1100" t="s">
        <v>11948</v>
      </c>
      <c r="K1100" t="s">
        <v>11566</v>
      </c>
      <c r="L1100">
        <v>48</v>
      </c>
      <c r="M1100" t="s">
        <v>66</v>
      </c>
      <c r="N1100">
        <v>3341</v>
      </c>
      <c r="O1100" t="s">
        <v>12028</v>
      </c>
      <c r="P1100" t="s">
        <v>487</v>
      </c>
      <c r="Q1100">
        <v>4895965</v>
      </c>
      <c r="R1100" t="s">
        <v>25</v>
      </c>
      <c r="S1100" t="s">
        <v>26238</v>
      </c>
      <c r="T1100" t="s">
        <v>2936</v>
      </c>
      <c r="U1100" t="s">
        <v>278</v>
      </c>
      <c r="V1100" t="s">
        <v>28</v>
      </c>
      <c r="W1100" t="s">
        <v>39</v>
      </c>
      <c r="X1100" t="s">
        <v>27611</v>
      </c>
      <c r="Y1100" t="s">
        <v>27612</v>
      </c>
      <c r="Z1100" t="s">
        <v>72</v>
      </c>
      <c r="AA1100" t="s">
        <v>18497</v>
      </c>
      <c r="AB1100" t="s">
        <v>27542</v>
      </c>
      <c r="AC1100" t="b">
        <v>1</v>
      </c>
      <c r="AD1100" t="s">
        <v>285</v>
      </c>
      <c r="AE1100">
        <v>107</v>
      </c>
      <c r="AF1100" t="s">
        <v>27613</v>
      </c>
      <c r="AG1100" t="s">
        <v>27614</v>
      </c>
      <c r="AH1100">
        <v>2015</v>
      </c>
      <c r="AI1100" t="s">
        <v>18414</v>
      </c>
      <c r="AJ1100" t="s">
        <v>18646</v>
      </c>
    </row>
    <row r="1101" spans="1:36" x14ac:dyDescent="0.25">
      <c r="A1101">
        <v>3343</v>
      </c>
      <c r="B1101">
        <v>2015</v>
      </c>
      <c r="C1101">
        <v>140</v>
      </c>
      <c r="D1101" t="s">
        <v>12029</v>
      </c>
      <c r="E1101" t="s">
        <v>843</v>
      </c>
      <c r="F1101">
        <v>6980524</v>
      </c>
      <c r="G1101">
        <v>1061</v>
      </c>
      <c r="H1101">
        <v>115540</v>
      </c>
      <c r="I1101">
        <v>4</v>
      </c>
      <c r="J1101" t="s">
        <v>11861</v>
      </c>
      <c r="K1101" s="1">
        <v>42066</v>
      </c>
      <c r="L1101">
        <v>194</v>
      </c>
      <c r="M1101" t="s">
        <v>843</v>
      </c>
      <c r="N1101">
        <v>3342</v>
      </c>
      <c r="O1101" t="s">
        <v>12030</v>
      </c>
      <c r="P1101" t="s">
        <v>12031</v>
      </c>
      <c r="Q1101">
        <v>-1</v>
      </c>
      <c r="R1101" t="s">
        <v>25</v>
      </c>
      <c r="S1101" t="s">
        <v>27206</v>
      </c>
      <c r="T1101" t="s">
        <v>168</v>
      </c>
      <c r="U1101" t="s">
        <v>278</v>
      </c>
      <c r="V1101" t="s">
        <v>38</v>
      </c>
      <c r="W1101" t="s">
        <v>74</v>
      </c>
      <c r="X1101" t="s">
        <v>27615</v>
      </c>
      <c r="Y1101" t="s">
        <v>27616</v>
      </c>
      <c r="Z1101" t="s">
        <v>849</v>
      </c>
      <c r="AA1101" t="s">
        <v>18497</v>
      </c>
      <c r="AB1101" t="s">
        <v>27295</v>
      </c>
      <c r="AC1101" t="b">
        <v>1</v>
      </c>
      <c r="AD1101" t="s">
        <v>29</v>
      </c>
      <c r="AE1101">
        <v>79</v>
      </c>
      <c r="AF1101" t="s">
        <v>27617</v>
      </c>
      <c r="AG1101" t="s">
        <v>168</v>
      </c>
      <c r="AH1101">
        <v>2015</v>
      </c>
      <c r="AI1101" t="s">
        <v>18433</v>
      </c>
      <c r="AJ1101" t="s">
        <v>18513</v>
      </c>
    </row>
    <row r="1102" spans="1:36" x14ac:dyDescent="0.25">
      <c r="A1102">
        <v>685</v>
      </c>
      <c r="B1102">
        <v>2011</v>
      </c>
      <c r="C1102">
        <v>148</v>
      </c>
      <c r="D1102" t="s">
        <v>3128</v>
      </c>
      <c r="E1102" t="s">
        <v>915</v>
      </c>
      <c r="F1102">
        <v>6928068</v>
      </c>
      <c r="G1102">
        <v>2003</v>
      </c>
      <c r="H1102">
        <v>3464679</v>
      </c>
      <c r="I1102">
        <v>2003</v>
      </c>
      <c r="J1102" s="1">
        <v>40636</v>
      </c>
      <c r="K1102" t="s">
        <v>2653</v>
      </c>
      <c r="L1102">
        <v>48</v>
      </c>
      <c r="M1102" t="s">
        <v>57</v>
      </c>
      <c r="N1102">
        <v>684</v>
      </c>
      <c r="O1102" t="s">
        <v>3129</v>
      </c>
      <c r="P1102" t="s">
        <v>389</v>
      </c>
      <c r="Q1102">
        <v>6923891</v>
      </c>
      <c r="R1102" t="s">
        <v>1649</v>
      </c>
      <c r="S1102" s="4">
        <v>40743</v>
      </c>
      <c r="T1102" t="s">
        <v>3130</v>
      </c>
      <c r="U1102" t="s">
        <v>305</v>
      </c>
      <c r="V1102" t="s">
        <v>38</v>
      </c>
      <c r="W1102" t="s">
        <v>272</v>
      </c>
      <c r="X1102" t="s">
        <v>20471</v>
      </c>
      <c r="Y1102" t="s">
        <v>20472</v>
      </c>
      <c r="Z1102" t="s">
        <v>2678</v>
      </c>
      <c r="AA1102" t="s">
        <v>18497</v>
      </c>
      <c r="AB1102" s="4">
        <v>40606</v>
      </c>
      <c r="AC1102" t="b">
        <v>1</v>
      </c>
      <c r="AD1102" t="s">
        <v>695</v>
      </c>
      <c r="AE1102">
        <v>97</v>
      </c>
      <c r="AF1102" t="s">
        <v>3128</v>
      </c>
      <c r="AG1102" t="s">
        <v>20473</v>
      </c>
      <c r="AH1102">
        <v>2011</v>
      </c>
      <c r="AI1102" t="s">
        <v>18788</v>
      </c>
      <c r="AJ1102" t="s">
        <v>18448</v>
      </c>
    </row>
    <row r="1103" spans="1:36" x14ac:dyDescent="0.25">
      <c r="A1103">
        <v>4784</v>
      </c>
      <c r="B1103">
        <v>2017</v>
      </c>
      <c r="C1103">
        <v>138</v>
      </c>
      <c r="D1103" t="s">
        <v>16651</v>
      </c>
      <c r="E1103" t="s">
        <v>12022</v>
      </c>
      <c r="F1103">
        <v>6901965</v>
      </c>
      <c r="G1103">
        <v>1633</v>
      </c>
      <c r="H1103">
        <v>2702430</v>
      </c>
      <c r="I1103">
        <v>1618</v>
      </c>
      <c r="J1103" t="s">
        <v>16532</v>
      </c>
      <c r="K1103" t="s">
        <v>16495</v>
      </c>
      <c r="L1103">
        <v>34</v>
      </c>
      <c r="M1103" t="s">
        <v>517</v>
      </c>
      <c r="N1103">
        <v>4783</v>
      </c>
      <c r="O1103" t="s">
        <v>16652</v>
      </c>
      <c r="P1103" t="s">
        <v>506</v>
      </c>
      <c r="Q1103">
        <v>6895695</v>
      </c>
      <c r="R1103" t="s">
        <v>14084</v>
      </c>
      <c r="S1103" s="4">
        <v>43060</v>
      </c>
      <c r="T1103" t="s">
        <v>2757</v>
      </c>
      <c r="U1103" t="s">
        <v>7088</v>
      </c>
      <c r="V1103" t="s">
        <v>127</v>
      </c>
      <c r="W1103" t="s">
        <v>285</v>
      </c>
      <c r="X1103" t="s">
        <v>31277</v>
      </c>
      <c r="Y1103" t="s">
        <v>31278</v>
      </c>
      <c r="Z1103" t="s">
        <v>16653</v>
      </c>
      <c r="AA1103" t="s">
        <v>18419</v>
      </c>
      <c r="AB1103" t="s">
        <v>31279</v>
      </c>
      <c r="AC1103" t="b">
        <v>1</v>
      </c>
      <c r="AD1103" t="s">
        <v>738</v>
      </c>
      <c r="AE1103">
        <v>95</v>
      </c>
      <c r="AF1103" t="s">
        <v>16651</v>
      </c>
      <c r="AG1103" t="s">
        <v>31280</v>
      </c>
      <c r="AH1103">
        <v>2016</v>
      </c>
      <c r="AI1103" t="s">
        <v>18557</v>
      </c>
      <c r="AJ1103" t="s">
        <v>18722</v>
      </c>
    </row>
    <row r="1104" spans="1:36" x14ac:dyDescent="0.25">
      <c r="A1104">
        <v>4056</v>
      </c>
      <c r="B1104">
        <v>2016</v>
      </c>
      <c r="C1104">
        <v>147</v>
      </c>
      <c r="D1104" t="s">
        <v>14308</v>
      </c>
      <c r="E1104" t="s">
        <v>11932</v>
      </c>
      <c r="F1104">
        <v>6900335</v>
      </c>
      <c r="G1104">
        <v>2058</v>
      </c>
      <c r="H1104">
        <v>3613567</v>
      </c>
      <c r="I1104">
        <v>2058</v>
      </c>
      <c r="J1104" s="1">
        <v>42685</v>
      </c>
      <c r="K1104" s="1">
        <v>42401</v>
      </c>
      <c r="L1104">
        <v>51</v>
      </c>
      <c r="M1104" t="s">
        <v>517</v>
      </c>
      <c r="N1104">
        <v>4055</v>
      </c>
      <c r="O1104" t="s">
        <v>14309</v>
      </c>
      <c r="P1104" t="s">
        <v>389</v>
      </c>
      <c r="Q1104">
        <v>6883951</v>
      </c>
      <c r="R1104" t="s">
        <v>9680</v>
      </c>
      <c r="S1104" t="s">
        <v>29028</v>
      </c>
      <c r="T1104" t="s">
        <v>9277</v>
      </c>
      <c r="U1104" t="s">
        <v>2922</v>
      </c>
      <c r="V1104" t="s">
        <v>38</v>
      </c>
      <c r="W1104" t="s">
        <v>640</v>
      </c>
      <c r="X1104" t="s">
        <v>29444</v>
      </c>
      <c r="Y1104" t="s">
        <v>29445</v>
      </c>
      <c r="Z1104" t="s">
        <v>14184</v>
      </c>
      <c r="AA1104" t="s">
        <v>18419</v>
      </c>
      <c r="AB1104" s="4">
        <v>42685</v>
      </c>
      <c r="AC1104" t="b">
        <v>1</v>
      </c>
      <c r="AD1104">
        <v>1</v>
      </c>
      <c r="AE1104">
        <v>91</v>
      </c>
      <c r="AF1104" t="s">
        <v>14308</v>
      </c>
      <c r="AG1104" t="s">
        <v>29446</v>
      </c>
      <c r="AH1104">
        <v>2016</v>
      </c>
      <c r="AI1104" t="s">
        <v>18798</v>
      </c>
      <c r="AJ1104" t="s">
        <v>18600</v>
      </c>
    </row>
    <row r="1105" spans="1:36" x14ac:dyDescent="0.25">
      <c r="A1105">
        <v>4057</v>
      </c>
      <c r="B1105">
        <v>2016</v>
      </c>
      <c r="C1105">
        <v>148</v>
      </c>
      <c r="D1105" t="s">
        <v>14310</v>
      </c>
      <c r="E1105" t="s">
        <v>120</v>
      </c>
      <c r="F1105">
        <v>6874837</v>
      </c>
      <c r="G1105">
        <v>2235</v>
      </c>
      <c r="H1105">
        <v>3258327</v>
      </c>
      <c r="I1105">
        <v>2235</v>
      </c>
      <c r="J1105" s="1">
        <v>42677</v>
      </c>
      <c r="K1105" t="s">
        <v>14045</v>
      </c>
      <c r="L1105">
        <v>34</v>
      </c>
      <c r="M1105" t="s">
        <v>120</v>
      </c>
      <c r="N1105">
        <v>4056</v>
      </c>
      <c r="O1105" t="s">
        <v>14311</v>
      </c>
      <c r="P1105" t="s">
        <v>389</v>
      </c>
      <c r="Q1105">
        <v>-1</v>
      </c>
      <c r="R1105" t="s">
        <v>70</v>
      </c>
      <c r="S1105" s="4">
        <v>42542</v>
      </c>
      <c r="T1105" t="s">
        <v>151</v>
      </c>
      <c r="U1105" t="s">
        <v>375</v>
      </c>
      <c r="V1105" t="s">
        <v>170</v>
      </c>
      <c r="W1105" t="s">
        <v>307</v>
      </c>
      <c r="X1105" t="s">
        <v>29447</v>
      </c>
      <c r="Y1105" t="s">
        <v>29448</v>
      </c>
      <c r="Z1105" t="s">
        <v>14312</v>
      </c>
      <c r="AA1105" t="s">
        <v>18497</v>
      </c>
      <c r="AB1105" s="4">
        <v>42440</v>
      </c>
      <c r="AC1105" t="b">
        <v>1</v>
      </c>
      <c r="AD1105" t="s">
        <v>398</v>
      </c>
      <c r="AE1105">
        <v>83</v>
      </c>
      <c r="AF1105" t="s">
        <v>14310</v>
      </c>
      <c r="AG1105" t="s">
        <v>29449</v>
      </c>
      <c r="AH1105">
        <v>2016</v>
      </c>
      <c r="AI1105" t="s">
        <v>18575</v>
      </c>
      <c r="AJ1105" t="s">
        <v>18642</v>
      </c>
    </row>
    <row r="1106" spans="1:36" x14ac:dyDescent="0.25">
      <c r="A1106">
        <v>686</v>
      </c>
      <c r="B1106">
        <v>2011</v>
      </c>
      <c r="C1106">
        <v>149</v>
      </c>
      <c r="D1106" t="s">
        <v>3131</v>
      </c>
      <c r="E1106" t="s">
        <v>240</v>
      </c>
      <c r="F1106">
        <v>6861102</v>
      </c>
      <c r="G1106">
        <v>462</v>
      </c>
      <c r="H1106">
        <v>302968</v>
      </c>
      <c r="I1106">
        <v>15</v>
      </c>
      <c r="J1106" s="1">
        <v>40849</v>
      </c>
      <c r="K1106" t="s">
        <v>2521</v>
      </c>
      <c r="L1106">
        <v>104</v>
      </c>
      <c r="M1106" t="s">
        <v>240</v>
      </c>
      <c r="N1106">
        <v>685</v>
      </c>
      <c r="O1106" t="s">
        <v>3132</v>
      </c>
      <c r="P1106" t="s">
        <v>225</v>
      </c>
      <c r="Q1106">
        <v>6800000</v>
      </c>
      <c r="R1106" t="s">
        <v>25</v>
      </c>
      <c r="S1106" s="4">
        <v>40715</v>
      </c>
      <c r="T1106" t="s">
        <v>797</v>
      </c>
      <c r="U1106" t="s">
        <v>162</v>
      </c>
      <c r="V1106" t="s">
        <v>38</v>
      </c>
      <c r="W1106">
        <v>7</v>
      </c>
      <c r="X1106" t="s">
        <v>20474</v>
      </c>
      <c r="Y1106" t="s">
        <v>20475</v>
      </c>
      <c r="Z1106" t="s">
        <v>1018</v>
      </c>
      <c r="AA1106" t="s">
        <v>18497</v>
      </c>
      <c r="AB1106" s="4">
        <v>40620</v>
      </c>
      <c r="AC1106" t="b">
        <v>1</v>
      </c>
      <c r="AD1106" t="s">
        <v>83</v>
      </c>
      <c r="AE1106">
        <v>87</v>
      </c>
      <c r="AF1106" t="s">
        <v>3131</v>
      </c>
      <c r="AG1106" t="s">
        <v>20476</v>
      </c>
      <c r="AH1106">
        <v>2011</v>
      </c>
      <c r="AI1106">
        <v>-7</v>
      </c>
      <c r="AJ1106" t="s">
        <v>18448</v>
      </c>
    </row>
    <row r="1107" spans="1:36" x14ac:dyDescent="0.25">
      <c r="A1107">
        <v>1952</v>
      </c>
      <c r="B1107">
        <v>2013</v>
      </c>
      <c r="C1107">
        <v>144</v>
      </c>
      <c r="D1107" t="s">
        <v>7495</v>
      </c>
      <c r="E1107" t="s">
        <v>7429</v>
      </c>
      <c r="F1107">
        <v>6854611</v>
      </c>
      <c r="G1107">
        <v>770</v>
      </c>
      <c r="H1107">
        <v>197415</v>
      </c>
      <c r="I1107">
        <v>4</v>
      </c>
      <c r="J1107" s="1">
        <v>41313</v>
      </c>
      <c r="K1107" s="1">
        <v>41620</v>
      </c>
      <c r="L1107">
        <v>132</v>
      </c>
      <c r="M1107" t="s">
        <v>7429</v>
      </c>
      <c r="N1107">
        <v>1951</v>
      </c>
      <c r="O1107" t="s">
        <v>7496</v>
      </c>
      <c r="P1107" t="s">
        <v>7497</v>
      </c>
      <c r="Q1107">
        <v>-1</v>
      </c>
      <c r="R1107" t="s">
        <v>25</v>
      </c>
      <c r="S1107" s="4">
        <v>41653</v>
      </c>
      <c r="T1107" t="s">
        <v>5766</v>
      </c>
      <c r="U1107" t="s">
        <v>305</v>
      </c>
      <c r="V1107" t="s">
        <v>38</v>
      </c>
      <c r="W1107" t="s">
        <v>773</v>
      </c>
      <c r="X1107" t="s">
        <v>23895</v>
      </c>
      <c r="Y1107" t="s">
        <v>23896</v>
      </c>
      <c r="Z1107" t="s">
        <v>7429</v>
      </c>
      <c r="AA1107" t="s">
        <v>18497</v>
      </c>
      <c r="AB1107" t="s">
        <v>23595</v>
      </c>
      <c r="AC1107" t="b">
        <v>1</v>
      </c>
      <c r="AD1107" t="s">
        <v>29</v>
      </c>
      <c r="AE1107">
        <v>95</v>
      </c>
      <c r="AF1107" t="s">
        <v>7495</v>
      </c>
      <c r="AG1107" t="s">
        <v>23897</v>
      </c>
      <c r="AH1107">
        <v>2013</v>
      </c>
      <c r="AI1107" t="s">
        <v>18888</v>
      </c>
      <c r="AJ1107" t="s">
        <v>18458</v>
      </c>
    </row>
    <row r="1108" spans="1:36" x14ac:dyDescent="0.25">
      <c r="A1108">
        <v>1283</v>
      </c>
      <c r="B1108">
        <v>2012</v>
      </c>
      <c r="C1108">
        <v>144</v>
      </c>
      <c r="D1108" t="s">
        <v>5335</v>
      </c>
      <c r="E1108" t="s">
        <v>5336</v>
      </c>
      <c r="F1108">
        <v>6842058</v>
      </c>
      <c r="G1108">
        <v>1403</v>
      </c>
      <c r="H1108">
        <v>3104269</v>
      </c>
      <c r="I1108">
        <v>1403</v>
      </c>
      <c r="J1108" t="s">
        <v>5255</v>
      </c>
      <c r="K1108" t="s">
        <v>5337</v>
      </c>
      <c r="L1108">
        <v>30</v>
      </c>
      <c r="M1108" t="s">
        <v>517</v>
      </c>
      <c r="N1108">
        <v>1282</v>
      </c>
      <c r="O1108" t="s">
        <v>5338</v>
      </c>
      <c r="P1108">
        <v>-1</v>
      </c>
      <c r="Q1108">
        <v>6842058</v>
      </c>
      <c r="R1108" t="s">
        <v>25</v>
      </c>
      <c r="S1108" s="4">
        <v>41359</v>
      </c>
      <c r="T1108" t="s">
        <v>5339</v>
      </c>
      <c r="U1108" t="s">
        <v>595</v>
      </c>
      <c r="V1108" t="s">
        <v>38</v>
      </c>
      <c r="W1108" t="s">
        <v>751</v>
      </c>
      <c r="X1108" t="s">
        <v>22139</v>
      </c>
      <c r="Y1108" t="s">
        <v>22140</v>
      </c>
      <c r="Z1108" t="s">
        <v>5340</v>
      </c>
      <c r="AA1108" t="s">
        <v>18497</v>
      </c>
      <c r="AB1108" s="4">
        <v>41243</v>
      </c>
      <c r="AC1108" t="b">
        <v>1</v>
      </c>
      <c r="AD1108" t="s">
        <v>398</v>
      </c>
      <c r="AE1108">
        <v>82</v>
      </c>
      <c r="AF1108" t="s">
        <v>5335</v>
      </c>
      <c r="AG1108" t="s">
        <v>22141</v>
      </c>
      <c r="AH1108">
        <v>2012</v>
      </c>
      <c r="AI1108" t="s">
        <v>18874</v>
      </c>
      <c r="AJ1108" t="s">
        <v>18646</v>
      </c>
    </row>
    <row r="1109" spans="1:36" x14ac:dyDescent="0.25">
      <c r="A1109">
        <v>140</v>
      </c>
      <c r="B1109">
        <v>2010</v>
      </c>
      <c r="C1109">
        <v>140</v>
      </c>
      <c r="D1109" t="s">
        <v>867</v>
      </c>
      <c r="E1109" t="s">
        <v>240</v>
      </c>
      <c r="F1109">
        <v>6783129</v>
      </c>
      <c r="G1109">
        <v>672</v>
      </c>
      <c r="H1109">
        <v>102351</v>
      </c>
      <c r="I1109">
        <v>11</v>
      </c>
      <c r="J1109" t="s">
        <v>223</v>
      </c>
      <c r="K1109" t="s">
        <v>868</v>
      </c>
      <c r="L1109">
        <v>72</v>
      </c>
      <c r="M1109" t="s">
        <v>240</v>
      </c>
      <c r="N1109">
        <v>139</v>
      </c>
      <c r="O1109" t="s">
        <v>869</v>
      </c>
      <c r="P1109" t="s">
        <v>870</v>
      </c>
      <c r="Q1109">
        <v>6783129</v>
      </c>
      <c r="R1109" t="s">
        <v>25</v>
      </c>
      <c r="S1109" t="s">
        <v>18914</v>
      </c>
      <c r="T1109" t="s">
        <v>871</v>
      </c>
      <c r="U1109" t="s">
        <v>298</v>
      </c>
      <c r="V1109" t="s">
        <v>38</v>
      </c>
      <c r="W1109" t="s">
        <v>128</v>
      </c>
      <c r="X1109" t="s">
        <v>18957</v>
      </c>
      <c r="Y1109" t="s">
        <v>18958</v>
      </c>
      <c r="Z1109" t="s">
        <v>247</v>
      </c>
      <c r="AA1109" t="s">
        <v>18497</v>
      </c>
      <c r="AB1109" s="4">
        <v>40487</v>
      </c>
      <c r="AC1109" t="b">
        <v>1</v>
      </c>
      <c r="AD1109" t="s">
        <v>213</v>
      </c>
      <c r="AE1109">
        <v>107</v>
      </c>
      <c r="AF1109" t="s">
        <v>867</v>
      </c>
      <c r="AG1109" t="s">
        <v>18959</v>
      </c>
      <c r="AH1109">
        <v>2010</v>
      </c>
      <c r="AI1109" t="s">
        <v>18646</v>
      </c>
      <c r="AJ1109" t="s">
        <v>18443</v>
      </c>
    </row>
    <row r="1110" spans="1:36" x14ac:dyDescent="0.25">
      <c r="A1110">
        <v>3344</v>
      </c>
      <c r="B1110">
        <v>2015</v>
      </c>
      <c r="C1110">
        <v>141</v>
      </c>
      <c r="D1110" t="s">
        <v>12032</v>
      </c>
      <c r="E1110" t="s">
        <v>240</v>
      </c>
      <c r="F1110">
        <v>6758416</v>
      </c>
      <c r="G1110">
        <v>870</v>
      </c>
      <c r="H1110">
        <v>196496</v>
      </c>
      <c r="I1110">
        <v>15</v>
      </c>
      <c r="J1110" s="1">
        <v>42344</v>
      </c>
      <c r="K1110" s="1">
        <v>42286</v>
      </c>
      <c r="L1110">
        <v>90</v>
      </c>
      <c r="M1110" t="s">
        <v>240</v>
      </c>
      <c r="N1110">
        <v>3343</v>
      </c>
      <c r="O1110" t="s">
        <v>12033</v>
      </c>
      <c r="P1110" t="s">
        <v>12034</v>
      </c>
      <c r="Q1110">
        <v>-1</v>
      </c>
      <c r="R1110" t="s">
        <v>25</v>
      </c>
      <c r="S1110" t="s">
        <v>25922</v>
      </c>
      <c r="T1110" t="s">
        <v>12035</v>
      </c>
      <c r="U1110" t="s">
        <v>278</v>
      </c>
      <c r="V1110" t="s">
        <v>38</v>
      </c>
      <c r="W1110" t="s">
        <v>82</v>
      </c>
      <c r="X1110" t="s">
        <v>27618</v>
      </c>
      <c r="Y1110" t="s">
        <v>27619</v>
      </c>
      <c r="Z1110" t="s">
        <v>247</v>
      </c>
      <c r="AA1110" t="s">
        <v>18419</v>
      </c>
      <c r="AB1110" s="4">
        <v>42186</v>
      </c>
      <c r="AC1110" t="b">
        <v>1</v>
      </c>
      <c r="AD1110" t="s">
        <v>95</v>
      </c>
      <c r="AE1110">
        <v>105</v>
      </c>
      <c r="AF1110" t="s">
        <v>12032</v>
      </c>
      <c r="AG1110" t="s">
        <v>27620</v>
      </c>
      <c r="AH1110">
        <v>2015</v>
      </c>
      <c r="AI1110" t="s">
        <v>18437</v>
      </c>
      <c r="AJ1110" t="s">
        <v>18459</v>
      </c>
    </row>
    <row r="1111" spans="1:36" x14ac:dyDescent="0.25">
      <c r="A1111">
        <v>1284</v>
      </c>
      <c r="B1111">
        <v>2012</v>
      </c>
      <c r="C1111">
        <v>145</v>
      </c>
      <c r="D1111" t="s">
        <v>5341</v>
      </c>
      <c r="E1111" t="s">
        <v>843</v>
      </c>
      <c r="F1111">
        <v>6739492</v>
      </c>
      <c r="G1111">
        <v>333</v>
      </c>
      <c r="H1111">
        <v>68266</v>
      </c>
      <c r="I1111">
        <v>3</v>
      </c>
      <c r="J1111" t="s">
        <v>4910</v>
      </c>
      <c r="K1111" t="s">
        <v>4829</v>
      </c>
      <c r="L1111">
        <v>148</v>
      </c>
      <c r="M1111" t="s">
        <v>843</v>
      </c>
      <c r="N1111">
        <v>1283</v>
      </c>
      <c r="O1111" t="s">
        <v>5342</v>
      </c>
      <c r="P1111" t="s">
        <v>5343</v>
      </c>
      <c r="Q1111">
        <v>6700000</v>
      </c>
      <c r="R1111" t="s">
        <v>5344</v>
      </c>
      <c r="S1111" t="s">
        <v>22142</v>
      </c>
      <c r="T1111" t="s">
        <v>5345</v>
      </c>
      <c r="U1111" t="s">
        <v>360</v>
      </c>
      <c r="V1111" t="s">
        <v>3539</v>
      </c>
      <c r="W1111" t="s">
        <v>889</v>
      </c>
      <c r="X1111" t="s">
        <v>22143</v>
      </c>
      <c r="Y1111" t="s">
        <v>22144</v>
      </c>
      <c r="Z1111" t="s">
        <v>849</v>
      </c>
      <c r="AA1111" t="s">
        <v>18419</v>
      </c>
      <c r="AB1111" t="s">
        <v>22145</v>
      </c>
      <c r="AC1111" t="b">
        <v>1</v>
      </c>
      <c r="AD1111" t="s">
        <v>326</v>
      </c>
      <c r="AE1111">
        <v>127</v>
      </c>
      <c r="AF1111" t="s">
        <v>5341</v>
      </c>
      <c r="AG1111" t="s">
        <v>22146</v>
      </c>
      <c r="AH1111">
        <v>2012</v>
      </c>
      <c r="AI1111" t="s">
        <v>22147</v>
      </c>
      <c r="AJ1111" t="s">
        <v>18532</v>
      </c>
    </row>
    <row r="1112" spans="1:36" x14ac:dyDescent="0.25">
      <c r="A1112">
        <v>3345</v>
      </c>
      <c r="B1112">
        <v>2015</v>
      </c>
      <c r="C1112">
        <v>142</v>
      </c>
      <c r="D1112" t="s">
        <v>12036</v>
      </c>
      <c r="E1112" t="s">
        <v>12037</v>
      </c>
      <c r="F1112">
        <v>6738000</v>
      </c>
      <c r="G1112">
        <v>236</v>
      </c>
      <c r="H1112">
        <v>3575000</v>
      </c>
      <c r="I1112">
        <v>236</v>
      </c>
      <c r="J1112" s="1">
        <v>42254</v>
      </c>
      <c r="K1112" t="s">
        <v>11928</v>
      </c>
      <c r="L1112">
        <v>14</v>
      </c>
      <c r="M1112" t="s">
        <v>517</v>
      </c>
      <c r="N1112">
        <v>3344</v>
      </c>
      <c r="O1112" t="s">
        <v>12038</v>
      </c>
      <c r="P1112" t="s">
        <v>12039</v>
      </c>
      <c r="Q1112">
        <v>-1</v>
      </c>
      <c r="R1112" t="s">
        <v>959</v>
      </c>
      <c r="S1112">
        <v>-1</v>
      </c>
      <c r="T1112" t="s">
        <v>12040</v>
      </c>
      <c r="U1112" t="s">
        <v>824</v>
      </c>
      <c r="V1112" t="s">
        <v>12041</v>
      </c>
      <c r="X1112" t="s">
        <v>27621</v>
      </c>
      <c r="Y1112" t="s">
        <v>27622</v>
      </c>
      <c r="Z1112" t="s">
        <v>12042</v>
      </c>
      <c r="AA1112" t="s">
        <v>18726</v>
      </c>
      <c r="AB1112" s="4">
        <v>42194</v>
      </c>
      <c r="AC1112" t="b">
        <v>1</v>
      </c>
      <c r="AD1112" t="s">
        <v>29</v>
      </c>
      <c r="AE1112">
        <v>159</v>
      </c>
      <c r="AF1112" t="s">
        <v>12036</v>
      </c>
      <c r="AG1112" t="s">
        <v>27623</v>
      </c>
      <c r="AH1112">
        <v>2015</v>
      </c>
      <c r="AJ1112" t="s">
        <v>18888</v>
      </c>
    </row>
    <row r="1113" spans="1:36" x14ac:dyDescent="0.25">
      <c r="A1113">
        <v>4785</v>
      </c>
      <c r="B1113">
        <v>2017</v>
      </c>
      <c r="C1113">
        <v>139</v>
      </c>
      <c r="D1113" t="s">
        <v>16654</v>
      </c>
      <c r="E1113" t="s">
        <v>16655</v>
      </c>
      <c r="F1113">
        <v>6735118</v>
      </c>
      <c r="G1113">
        <v>218</v>
      </c>
      <c r="H1113">
        <v>23180</v>
      </c>
      <c r="I1113">
        <v>1</v>
      </c>
      <c r="J1113" t="s">
        <v>16301</v>
      </c>
      <c r="K1113" t="s">
        <v>16270</v>
      </c>
      <c r="L1113">
        <v>181</v>
      </c>
      <c r="M1113" t="s">
        <v>517</v>
      </c>
      <c r="N1113">
        <v>4784</v>
      </c>
      <c r="O1113" t="s">
        <v>16656</v>
      </c>
      <c r="P1113" t="s">
        <v>16657</v>
      </c>
      <c r="Q1113">
        <v>6388510</v>
      </c>
      <c r="R1113" t="s">
        <v>16658</v>
      </c>
      <c r="S1113" s="4">
        <v>43116</v>
      </c>
      <c r="T1113" t="s">
        <v>16659</v>
      </c>
      <c r="U1113" t="s">
        <v>16660</v>
      </c>
      <c r="V1113" t="s">
        <v>38</v>
      </c>
      <c r="W1113" t="s">
        <v>221</v>
      </c>
      <c r="X1113" t="s">
        <v>31281</v>
      </c>
      <c r="Y1113" t="s">
        <v>31282</v>
      </c>
      <c r="Z1113" t="s">
        <v>16661</v>
      </c>
      <c r="AA1113" t="s">
        <v>18419</v>
      </c>
      <c r="AB1113" t="s">
        <v>30948</v>
      </c>
      <c r="AC1113" t="b">
        <v>1</v>
      </c>
      <c r="AD1113" t="s">
        <v>793</v>
      </c>
      <c r="AE1113">
        <v>94</v>
      </c>
      <c r="AF1113" t="s">
        <v>16654</v>
      </c>
      <c r="AG1113" t="s">
        <v>31283</v>
      </c>
      <c r="AH1113">
        <v>2017</v>
      </c>
      <c r="AI1113" t="s">
        <v>18642</v>
      </c>
      <c r="AJ1113" t="s">
        <v>18459</v>
      </c>
    </row>
    <row r="1114" spans="1:36" x14ac:dyDescent="0.25">
      <c r="A1114">
        <v>4786</v>
      </c>
      <c r="B1114">
        <v>2017</v>
      </c>
      <c r="C1114">
        <v>140</v>
      </c>
      <c r="D1114" t="s">
        <v>16662</v>
      </c>
      <c r="E1114" t="s">
        <v>86</v>
      </c>
      <c r="F1114">
        <v>6700035</v>
      </c>
      <c r="G1114">
        <v>1815</v>
      </c>
      <c r="H1114">
        <v>3372565</v>
      </c>
      <c r="I1114">
        <v>1812</v>
      </c>
      <c r="J1114" t="s">
        <v>16391</v>
      </c>
      <c r="K1114" t="s">
        <v>16229</v>
      </c>
      <c r="L1114">
        <v>34</v>
      </c>
      <c r="M1114" t="s">
        <v>86</v>
      </c>
      <c r="N1114">
        <v>4785</v>
      </c>
      <c r="O1114" t="s">
        <v>16663</v>
      </c>
      <c r="P1114" t="s">
        <v>389</v>
      </c>
      <c r="Q1114">
        <v>6658715</v>
      </c>
      <c r="R1114" t="s">
        <v>16664</v>
      </c>
      <c r="S1114" s="4">
        <v>43116</v>
      </c>
      <c r="T1114" t="s">
        <v>2985</v>
      </c>
      <c r="U1114" t="s">
        <v>559</v>
      </c>
      <c r="V1114" t="s">
        <v>337</v>
      </c>
      <c r="W1114" t="s">
        <v>450</v>
      </c>
      <c r="X1114" t="s">
        <v>31284</v>
      </c>
      <c r="Y1114" t="s">
        <v>31285</v>
      </c>
      <c r="Z1114" t="s">
        <v>670</v>
      </c>
      <c r="AA1114" t="s">
        <v>18497</v>
      </c>
      <c r="AB1114" t="s">
        <v>31029</v>
      </c>
      <c r="AC1114" t="b">
        <v>1</v>
      </c>
      <c r="AD1114" t="s">
        <v>18906</v>
      </c>
      <c r="AE1114">
        <v>119</v>
      </c>
      <c r="AF1114" t="s">
        <v>16662</v>
      </c>
      <c r="AG1114" t="s">
        <v>31286</v>
      </c>
      <c r="AH1114">
        <v>2017</v>
      </c>
      <c r="AI1114" t="s">
        <v>18895</v>
      </c>
      <c r="AJ1114" t="s">
        <v>18552</v>
      </c>
    </row>
    <row r="1115" spans="1:36" x14ac:dyDescent="0.25">
      <c r="A1115">
        <v>141</v>
      </c>
      <c r="B1115">
        <v>2010</v>
      </c>
      <c r="C1115">
        <v>141</v>
      </c>
      <c r="D1115" t="s">
        <v>872</v>
      </c>
      <c r="E1115" t="s">
        <v>873</v>
      </c>
      <c r="F1115">
        <v>6671036</v>
      </c>
      <c r="G1115">
        <v>269</v>
      </c>
      <c r="H1115">
        <v>32001</v>
      </c>
      <c r="I1115">
        <v>2</v>
      </c>
      <c r="J1115" t="s">
        <v>400</v>
      </c>
      <c r="K1115" s="1">
        <v>40218</v>
      </c>
      <c r="L1115">
        <v>167</v>
      </c>
      <c r="M1115" t="s">
        <v>873</v>
      </c>
      <c r="N1115">
        <v>140</v>
      </c>
      <c r="O1115" t="s">
        <v>874</v>
      </c>
      <c r="P1115" t="s">
        <v>160</v>
      </c>
      <c r="Q1115">
        <v>6670712</v>
      </c>
      <c r="R1115" t="s">
        <v>25</v>
      </c>
      <c r="S1115" t="s">
        <v>18767</v>
      </c>
      <c r="T1115" t="s">
        <v>875</v>
      </c>
      <c r="U1115" t="s">
        <v>278</v>
      </c>
      <c r="V1115" t="s">
        <v>38</v>
      </c>
      <c r="W1115" t="s">
        <v>279</v>
      </c>
      <c r="X1115" t="s">
        <v>18960</v>
      </c>
      <c r="Y1115" t="s">
        <v>18961</v>
      </c>
      <c r="Z1115" t="s">
        <v>876</v>
      </c>
      <c r="AA1115" t="s">
        <v>18419</v>
      </c>
      <c r="AB1115" t="s">
        <v>18649</v>
      </c>
      <c r="AC1115" t="b">
        <v>1</v>
      </c>
      <c r="AD1115" t="s">
        <v>95</v>
      </c>
      <c r="AE1115">
        <v>104</v>
      </c>
      <c r="AF1115" t="s">
        <v>872</v>
      </c>
      <c r="AG1115" t="s">
        <v>875</v>
      </c>
      <c r="AH1115">
        <v>2009</v>
      </c>
      <c r="AI1115" t="s">
        <v>18553</v>
      </c>
      <c r="AJ1115" t="s">
        <v>18437</v>
      </c>
    </row>
    <row r="1116" spans="1:36" x14ac:dyDescent="0.25">
      <c r="A1116">
        <v>142</v>
      </c>
      <c r="B1116">
        <v>2010</v>
      </c>
      <c r="C1116">
        <v>142</v>
      </c>
      <c r="D1116" t="s">
        <v>877</v>
      </c>
      <c r="E1116" t="s">
        <v>843</v>
      </c>
      <c r="F1116">
        <v>6617867</v>
      </c>
      <c r="G1116">
        <v>354</v>
      </c>
      <c r="H1116">
        <v>73723</v>
      </c>
      <c r="I1116">
        <v>3</v>
      </c>
      <c r="J1116" t="s">
        <v>309</v>
      </c>
      <c r="K1116" t="s">
        <v>458</v>
      </c>
      <c r="L1116">
        <v>160</v>
      </c>
      <c r="M1116" t="s">
        <v>843</v>
      </c>
      <c r="N1116">
        <v>141</v>
      </c>
      <c r="O1116" t="s">
        <v>878</v>
      </c>
      <c r="P1116" t="s">
        <v>879</v>
      </c>
      <c r="Q1116">
        <v>6500000</v>
      </c>
      <c r="R1116" t="s">
        <v>880</v>
      </c>
      <c r="S1116" s="4">
        <v>40351</v>
      </c>
      <c r="T1116" t="s">
        <v>881</v>
      </c>
      <c r="U1116" t="s">
        <v>882</v>
      </c>
      <c r="V1116" t="s">
        <v>38</v>
      </c>
      <c r="W1116" t="s">
        <v>146</v>
      </c>
      <c r="X1116" t="s">
        <v>18962</v>
      </c>
      <c r="Y1116" t="s">
        <v>18963</v>
      </c>
      <c r="Z1116" t="s">
        <v>849</v>
      </c>
      <c r="AA1116" t="s">
        <v>18497</v>
      </c>
      <c r="AB1116" t="s">
        <v>18731</v>
      </c>
      <c r="AC1116" t="b">
        <v>1</v>
      </c>
      <c r="AD1116" t="s">
        <v>117</v>
      </c>
      <c r="AE1116">
        <v>112</v>
      </c>
      <c r="AF1116" t="s">
        <v>877</v>
      </c>
      <c r="AG1116" t="s">
        <v>18964</v>
      </c>
      <c r="AH1116">
        <v>2009</v>
      </c>
      <c r="AI1116" t="s">
        <v>18474</v>
      </c>
      <c r="AJ1116">
        <v>-7</v>
      </c>
    </row>
    <row r="1117" spans="1:36" x14ac:dyDescent="0.25">
      <c r="A1117">
        <v>1953</v>
      </c>
      <c r="B1117">
        <v>2013</v>
      </c>
      <c r="C1117">
        <v>145</v>
      </c>
      <c r="D1117" t="s">
        <v>7498</v>
      </c>
      <c r="E1117" t="s">
        <v>181</v>
      </c>
      <c r="F1117">
        <v>6594959</v>
      </c>
      <c r="G1117">
        <v>804</v>
      </c>
      <c r="H1117">
        <v>132617</v>
      </c>
      <c r="I1117">
        <v>7</v>
      </c>
      <c r="J1117" t="s">
        <v>7344</v>
      </c>
      <c r="K1117" t="s">
        <v>7165</v>
      </c>
      <c r="L1117">
        <v>62</v>
      </c>
      <c r="M1117" t="s">
        <v>181</v>
      </c>
      <c r="N1117">
        <v>1952</v>
      </c>
      <c r="O1117" t="s">
        <v>7499</v>
      </c>
      <c r="P1117" t="s">
        <v>7500</v>
      </c>
      <c r="Q1117">
        <v>6300000</v>
      </c>
      <c r="R1117" t="s">
        <v>3695</v>
      </c>
      <c r="S1117" s="4">
        <v>41702</v>
      </c>
      <c r="T1117" t="s">
        <v>7501</v>
      </c>
      <c r="U1117" t="s">
        <v>7088</v>
      </c>
      <c r="V1117" t="s">
        <v>7502</v>
      </c>
      <c r="W1117" t="s">
        <v>52</v>
      </c>
      <c r="X1117" t="s">
        <v>23898</v>
      </c>
      <c r="Y1117" t="s">
        <v>23899</v>
      </c>
      <c r="Z1117" t="s">
        <v>189</v>
      </c>
      <c r="AA1117" t="s">
        <v>18419</v>
      </c>
      <c r="AB1117" t="s">
        <v>23755</v>
      </c>
      <c r="AC1117" t="b">
        <v>1</v>
      </c>
      <c r="AD1117" t="s">
        <v>73</v>
      </c>
      <c r="AE1117">
        <v>130</v>
      </c>
      <c r="AF1117" t="s">
        <v>7498</v>
      </c>
      <c r="AG1117" t="s">
        <v>23900</v>
      </c>
      <c r="AH1117">
        <v>2013</v>
      </c>
      <c r="AI1117" t="s">
        <v>18493</v>
      </c>
      <c r="AJ1117" t="s">
        <v>18553</v>
      </c>
    </row>
    <row r="1118" spans="1:36" x14ac:dyDescent="0.25">
      <c r="A1118">
        <v>3346</v>
      </c>
      <c r="B1118">
        <v>2015</v>
      </c>
      <c r="C1118">
        <v>143</v>
      </c>
      <c r="D1118" t="s">
        <v>12043</v>
      </c>
      <c r="E1118" t="s">
        <v>1094</v>
      </c>
      <c r="F1118">
        <v>6557047</v>
      </c>
      <c r="G1118">
        <v>304</v>
      </c>
      <c r="H1118">
        <v>1744975</v>
      </c>
      <c r="I1118">
        <v>304</v>
      </c>
      <c r="J1118" t="s">
        <v>11542</v>
      </c>
      <c r="K1118" s="1">
        <v>42187</v>
      </c>
      <c r="L1118">
        <v>51</v>
      </c>
      <c r="M1118" t="s">
        <v>1094</v>
      </c>
      <c r="N1118">
        <v>3345</v>
      </c>
      <c r="O1118" t="s">
        <v>12044</v>
      </c>
      <c r="P1118" t="s">
        <v>12045</v>
      </c>
      <c r="Q1118">
        <v>6557047</v>
      </c>
      <c r="R1118" t="s">
        <v>959</v>
      </c>
      <c r="S1118">
        <v>-1</v>
      </c>
      <c r="T1118" t="s">
        <v>1162</v>
      </c>
      <c r="U1118" t="s">
        <v>3589</v>
      </c>
      <c r="V1118" t="s">
        <v>1099</v>
      </c>
      <c r="X1118" t="s">
        <v>27624</v>
      </c>
      <c r="Y1118" t="s">
        <v>27625</v>
      </c>
      <c r="Z1118" t="s">
        <v>12046</v>
      </c>
      <c r="AA1118" t="s">
        <v>18726</v>
      </c>
      <c r="AB1118" t="s">
        <v>27175</v>
      </c>
      <c r="AC1118" t="b">
        <v>1</v>
      </c>
      <c r="AD1118" t="s">
        <v>213</v>
      </c>
      <c r="AE1118">
        <v>158</v>
      </c>
      <c r="AF1118" t="s">
        <v>12043</v>
      </c>
      <c r="AG1118" t="s">
        <v>27626</v>
      </c>
      <c r="AH1118">
        <v>2015</v>
      </c>
      <c r="AJ1118" t="s">
        <v>18443</v>
      </c>
    </row>
    <row r="1119" spans="1:36" x14ac:dyDescent="0.25">
      <c r="A1119">
        <v>143</v>
      </c>
      <c r="B1119">
        <v>2010</v>
      </c>
      <c r="C1119">
        <v>143</v>
      </c>
      <c r="D1119" t="s">
        <v>883</v>
      </c>
      <c r="E1119" t="s">
        <v>884</v>
      </c>
      <c r="F1119">
        <v>6531503</v>
      </c>
      <c r="G1119">
        <v>141</v>
      </c>
      <c r="H1119">
        <v>84797</v>
      </c>
      <c r="I1119">
        <v>4</v>
      </c>
      <c r="J1119" s="1">
        <v>40488</v>
      </c>
      <c r="K1119" t="s">
        <v>832</v>
      </c>
      <c r="L1119">
        <v>314</v>
      </c>
      <c r="M1119" t="s">
        <v>884</v>
      </c>
      <c r="N1119">
        <v>142</v>
      </c>
      <c r="O1119" t="s">
        <v>885</v>
      </c>
      <c r="P1119" t="s">
        <v>886</v>
      </c>
      <c r="Q1119">
        <v>6200000</v>
      </c>
      <c r="R1119" t="s">
        <v>25</v>
      </c>
      <c r="S1119" t="s">
        <v>18569</v>
      </c>
      <c r="T1119" t="s">
        <v>887</v>
      </c>
      <c r="U1119" t="s">
        <v>848</v>
      </c>
      <c r="V1119" t="s">
        <v>38</v>
      </c>
      <c r="W1119">
        <v>9</v>
      </c>
      <c r="X1119" t="s">
        <v>18965</v>
      </c>
      <c r="Y1119" t="s">
        <v>18966</v>
      </c>
      <c r="Z1119" t="s">
        <v>888</v>
      </c>
      <c r="AA1119" t="s">
        <v>18497</v>
      </c>
      <c r="AB1119" s="4">
        <v>40375</v>
      </c>
      <c r="AC1119" t="b">
        <v>1</v>
      </c>
      <c r="AD1119" t="s">
        <v>889</v>
      </c>
      <c r="AE1119">
        <v>100</v>
      </c>
      <c r="AF1119" t="s">
        <v>883</v>
      </c>
      <c r="AG1119" t="s">
        <v>18967</v>
      </c>
      <c r="AH1119">
        <v>2010</v>
      </c>
      <c r="AI1119">
        <v>-9</v>
      </c>
      <c r="AJ1119" t="s">
        <v>18443</v>
      </c>
    </row>
    <row r="1120" spans="1:36" x14ac:dyDescent="0.25">
      <c r="A1120">
        <v>4058</v>
      </c>
      <c r="B1120">
        <v>2016</v>
      </c>
      <c r="C1120">
        <v>149</v>
      </c>
      <c r="D1120" t="s">
        <v>14313</v>
      </c>
      <c r="E1120" t="s">
        <v>611</v>
      </c>
      <c r="F1120">
        <v>6490401</v>
      </c>
      <c r="G1120">
        <v>1769</v>
      </c>
      <c r="H1120">
        <v>3294876</v>
      </c>
      <c r="I1120">
        <v>1761</v>
      </c>
      <c r="J1120" s="1">
        <v>42677</v>
      </c>
      <c r="K1120" t="s">
        <v>14186</v>
      </c>
      <c r="L1120">
        <v>41</v>
      </c>
      <c r="M1120" t="s">
        <v>611</v>
      </c>
      <c r="N1120">
        <v>4057</v>
      </c>
      <c r="O1120" t="s">
        <v>14314</v>
      </c>
      <c r="P1120">
        <v>-1</v>
      </c>
      <c r="Q1120">
        <v>-1</v>
      </c>
      <c r="R1120" t="s">
        <v>25</v>
      </c>
      <c r="S1120" s="4">
        <v>42535</v>
      </c>
      <c r="T1120" t="s">
        <v>14315</v>
      </c>
      <c r="U1120" t="s">
        <v>634</v>
      </c>
      <c r="V1120" t="s">
        <v>38</v>
      </c>
      <c r="W1120" t="s">
        <v>430</v>
      </c>
      <c r="X1120" t="s">
        <v>29450</v>
      </c>
      <c r="Y1120" t="s">
        <v>29451</v>
      </c>
      <c r="Z1120" t="s">
        <v>615</v>
      </c>
      <c r="AA1120" t="s">
        <v>18419</v>
      </c>
      <c r="AB1120" s="4">
        <v>42440</v>
      </c>
      <c r="AC1120" t="b">
        <v>1</v>
      </c>
      <c r="AD1120" t="s">
        <v>287</v>
      </c>
      <c r="AE1120">
        <v>111</v>
      </c>
      <c r="AF1120" t="s">
        <v>14313</v>
      </c>
      <c r="AG1120" t="s">
        <v>29452</v>
      </c>
      <c r="AH1120">
        <v>2016</v>
      </c>
      <c r="AI1120" t="s">
        <v>18657</v>
      </c>
      <c r="AJ1120" t="s">
        <v>18522</v>
      </c>
    </row>
    <row r="1121" spans="1:36" x14ac:dyDescent="0.25">
      <c r="A1121">
        <v>3347</v>
      </c>
      <c r="B1121">
        <v>2015</v>
      </c>
      <c r="C1121">
        <v>144</v>
      </c>
      <c r="D1121" t="s">
        <v>12047</v>
      </c>
      <c r="E1121" t="s">
        <v>2968</v>
      </c>
      <c r="F1121">
        <v>6485961</v>
      </c>
      <c r="G1121">
        <v>1045</v>
      </c>
      <c r="H1121">
        <v>2750356</v>
      </c>
      <c r="I1121">
        <v>1045</v>
      </c>
      <c r="J1121" t="s">
        <v>11803</v>
      </c>
      <c r="K1121" t="s">
        <v>11704</v>
      </c>
      <c r="L1121">
        <v>55</v>
      </c>
      <c r="M1121" t="s">
        <v>2968</v>
      </c>
      <c r="N1121">
        <v>3346</v>
      </c>
      <c r="O1121" t="s">
        <v>12048</v>
      </c>
      <c r="P1121" t="s">
        <v>389</v>
      </c>
      <c r="Q1121">
        <v>4902290</v>
      </c>
      <c r="R1121" t="s">
        <v>3231</v>
      </c>
      <c r="S1121" t="s">
        <v>27627</v>
      </c>
      <c r="T1121" t="s">
        <v>12049</v>
      </c>
      <c r="U1121" t="s">
        <v>2016</v>
      </c>
      <c r="V1121" t="s">
        <v>38</v>
      </c>
      <c r="W1121">
        <v>3</v>
      </c>
      <c r="X1121" t="s">
        <v>27628</v>
      </c>
      <c r="Y1121" t="s">
        <v>27629</v>
      </c>
      <c r="Z1121" t="s">
        <v>2974</v>
      </c>
      <c r="AA1121" t="s">
        <v>18419</v>
      </c>
      <c r="AB1121" t="s">
        <v>24068</v>
      </c>
      <c r="AC1121" t="b">
        <v>1</v>
      </c>
      <c r="AD1121" t="s">
        <v>450</v>
      </c>
      <c r="AE1121">
        <v>106</v>
      </c>
      <c r="AF1121" t="s">
        <v>12047</v>
      </c>
      <c r="AG1121" t="s">
        <v>27630</v>
      </c>
      <c r="AH1121">
        <v>2015</v>
      </c>
      <c r="AI1121">
        <v>-3</v>
      </c>
      <c r="AJ1121" t="s">
        <v>18437</v>
      </c>
    </row>
    <row r="1122" spans="1:36" x14ac:dyDescent="0.25">
      <c r="A1122">
        <v>4787</v>
      </c>
      <c r="B1122">
        <v>2017</v>
      </c>
      <c r="C1122">
        <v>141</v>
      </c>
      <c r="D1122" t="s">
        <v>16665</v>
      </c>
      <c r="E1122" t="s">
        <v>11945</v>
      </c>
      <c r="F1122">
        <v>6423605</v>
      </c>
      <c r="G1122">
        <v>1362</v>
      </c>
      <c r="H1122">
        <v>2591985</v>
      </c>
      <c r="I1122">
        <v>1362</v>
      </c>
      <c r="J1122" t="s">
        <v>16391</v>
      </c>
      <c r="K1122" s="1">
        <v>42737</v>
      </c>
      <c r="L1122">
        <v>104</v>
      </c>
      <c r="M1122" t="s">
        <v>517</v>
      </c>
      <c r="N1122">
        <v>4786</v>
      </c>
      <c r="O1122" t="s">
        <v>16666</v>
      </c>
      <c r="P1122">
        <v>-1</v>
      </c>
      <c r="Q1122">
        <v>6410279</v>
      </c>
      <c r="R1122" t="s">
        <v>25</v>
      </c>
      <c r="S1122" t="s">
        <v>30933</v>
      </c>
      <c r="T1122" t="s">
        <v>16667</v>
      </c>
      <c r="U1122" t="s">
        <v>501</v>
      </c>
      <c r="V1122" t="s">
        <v>38</v>
      </c>
      <c r="W1122" t="s">
        <v>314</v>
      </c>
      <c r="X1122" t="s">
        <v>31287</v>
      </c>
      <c r="Y1122" t="s">
        <v>31288</v>
      </c>
      <c r="Z1122" t="s">
        <v>16668</v>
      </c>
      <c r="AA1122" t="s">
        <v>18419</v>
      </c>
      <c r="AB1122" t="s">
        <v>31029</v>
      </c>
      <c r="AC1122" t="b">
        <v>1</v>
      </c>
      <c r="AD1122" t="s">
        <v>430</v>
      </c>
      <c r="AE1122">
        <v>119</v>
      </c>
      <c r="AF1122" t="s">
        <v>16665</v>
      </c>
      <c r="AG1122" t="s">
        <v>31289</v>
      </c>
      <c r="AH1122">
        <v>2017</v>
      </c>
      <c r="AI1122" t="s">
        <v>18600</v>
      </c>
      <c r="AJ1122" t="s">
        <v>18415</v>
      </c>
    </row>
    <row r="1123" spans="1:36" x14ac:dyDescent="0.25">
      <c r="A1123">
        <v>144</v>
      </c>
      <c r="B1123">
        <v>2010</v>
      </c>
      <c r="C1123">
        <v>144</v>
      </c>
      <c r="D1123" t="s">
        <v>890</v>
      </c>
      <c r="E1123" t="s">
        <v>807</v>
      </c>
      <c r="F1123">
        <v>6417135</v>
      </c>
      <c r="G1123">
        <v>330</v>
      </c>
      <c r="H1123">
        <v>139033</v>
      </c>
      <c r="I1123">
        <v>4</v>
      </c>
      <c r="J1123" t="s">
        <v>480</v>
      </c>
      <c r="K1123" t="s">
        <v>469</v>
      </c>
      <c r="L1123">
        <v>90</v>
      </c>
      <c r="M1123" t="s">
        <v>517</v>
      </c>
      <c r="N1123">
        <v>143</v>
      </c>
      <c r="O1123" t="s">
        <v>891</v>
      </c>
      <c r="P1123" t="s">
        <v>892</v>
      </c>
      <c r="Q1123">
        <v>6410257</v>
      </c>
      <c r="R1123" t="s">
        <v>25</v>
      </c>
      <c r="S1123" t="s">
        <v>18607</v>
      </c>
      <c r="T1123" t="s">
        <v>893</v>
      </c>
      <c r="U1123" t="s">
        <v>509</v>
      </c>
      <c r="V1123" t="s">
        <v>38</v>
      </c>
      <c r="W1123" t="s">
        <v>95</v>
      </c>
      <c r="X1123" t="s">
        <v>18968</v>
      </c>
      <c r="Y1123" t="s">
        <v>18969</v>
      </c>
      <c r="Z1123" t="s">
        <v>894</v>
      </c>
      <c r="AA1123" t="s">
        <v>18411</v>
      </c>
      <c r="AB1123" t="s">
        <v>18970</v>
      </c>
      <c r="AC1123" t="b">
        <v>1</v>
      </c>
      <c r="AD1123" t="s">
        <v>118</v>
      </c>
      <c r="AE1123">
        <v>111</v>
      </c>
      <c r="AF1123" t="s">
        <v>18971</v>
      </c>
      <c r="AG1123" t="s">
        <v>18972</v>
      </c>
      <c r="AH1123">
        <v>2010</v>
      </c>
      <c r="AI1123" t="s">
        <v>18454</v>
      </c>
      <c r="AJ1123" t="s">
        <v>18805</v>
      </c>
    </row>
    <row r="1124" spans="1:36" x14ac:dyDescent="0.25">
      <c r="A1124">
        <v>145</v>
      </c>
      <c r="B1124">
        <v>2010</v>
      </c>
      <c r="C1124">
        <v>145</v>
      </c>
      <c r="D1124" t="s">
        <v>895</v>
      </c>
      <c r="E1124" t="s">
        <v>843</v>
      </c>
      <c r="F1124">
        <v>6391436</v>
      </c>
      <c r="G1124">
        <v>166</v>
      </c>
      <c r="H1124">
        <v>167866</v>
      </c>
      <c r="I1124">
        <v>10</v>
      </c>
      <c r="J1124" t="s">
        <v>523</v>
      </c>
      <c r="K1124" t="s">
        <v>56</v>
      </c>
      <c r="L1124">
        <v>188</v>
      </c>
      <c r="M1124" t="s">
        <v>843</v>
      </c>
      <c r="N1124">
        <v>144</v>
      </c>
      <c r="O1124" t="s">
        <v>896</v>
      </c>
      <c r="P1124" t="s">
        <v>897</v>
      </c>
      <c r="Q1124">
        <v>6390014</v>
      </c>
      <c r="R1124" t="s">
        <v>898</v>
      </c>
      <c r="S1124" t="s">
        <v>18533</v>
      </c>
      <c r="T1124" t="s">
        <v>899</v>
      </c>
      <c r="U1124" t="s">
        <v>900</v>
      </c>
      <c r="V1124" t="s">
        <v>901</v>
      </c>
      <c r="W1124">
        <v>8</v>
      </c>
      <c r="X1124" t="s">
        <v>18973</v>
      </c>
      <c r="Y1124" t="s">
        <v>18974</v>
      </c>
      <c r="Z1124" t="s">
        <v>849</v>
      </c>
      <c r="AA1124" t="s">
        <v>18497</v>
      </c>
      <c r="AB1124" t="s">
        <v>18446</v>
      </c>
      <c r="AC1124" t="b">
        <v>1</v>
      </c>
      <c r="AD1124" t="s">
        <v>902</v>
      </c>
      <c r="AE1124">
        <v>129</v>
      </c>
      <c r="AF1124" t="s">
        <v>895</v>
      </c>
      <c r="AG1124" t="s">
        <v>18975</v>
      </c>
      <c r="AH1124">
        <v>2009</v>
      </c>
      <c r="AI1124">
        <v>-8</v>
      </c>
      <c r="AJ1124" t="s">
        <v>18888</v>
      </c>
    </row>
    <row r="1125" spans="1:36" x14ac:dyDescent="0.25">
      <c r="A1125">
        <v>2636</v>
      </c>
      <c r="B1125">
        <v>2014</v>
      </c>
      <c r="C1125">
        <v>140</v>
      </c>
      <c r="D1125" t="s">
        <v>9776</v>
      </c>
      <c r="E1125" t="s">
        <v>265</v>
      </c>
      <c r="F1125">
        <v>6382924</v>
      </c>
      <c r="G1125">
        <v>429</v>
      </c>
      <c r="H1125">
        <v>2661253</v>
      </c>
      <c r="I1125">
        <v>382</v>
      </c>
      <c r="J1125" t="s">
        <v>9675</v>
      </c>
      <c r="K1125" t="s">
        <v>9443</v>
      </c>
      <c r="L1125">
        <v>48</v>
      </c>
      <c r="M1125" t="s">
        <v>265</v>
      </c>
      <c r="N1125">
        <v>2635</v>
      </c>
      <c r="O1125" t="s">
        <v>9777</v>
      </c>
      <c r="P1125" t="s">
        <v>9778</v>
      </c>
      <c r="Q1125">
        <v>-1</v>
      </c>
      <c r="R1125" t="s">
        <v>1920</v>
      </c>
      <c r="S1125" t="s">
        <v>25347</v>
      </c>
      <c r="T1125" t="s">
        <v>9779</v>
      </c>
      <c r="U1125" t="s">
        <v>1123</v>
      </c>
      <c r="V1125" t="s">
        <v>1532</v>
      </c>
      <c r="W1125" t="s">
        <v>307</v>
      </c>
      <c r="X1125" t="s">
        <v>25775</v>
      </c>
      <c r="Y1125" t="s">
        <v>25776</v>
      </c>
      <c r="Z1125" t="s">
        <v>271</v>
      </c>
      <c r="AA1125" t="s">
        <v>18411</v>
      </c>
      <c r="AB1125" t="s">
        <v>25777</v>
      </c>
      <c r="AC1125" t="b">
        <v>1</v>
      </c>
      <c r="AD1125" t="s">
        <v>270</v>
      </c>
      <c r="AE1125">
        <v>102</v>
      </c>
      <c r="AF1125" t="s">
        <v>9776</v>
      </c>
      <c r="AG1125" t="s">
        <v>25778</v>
      </c>
      <c r="AH1125">
        <v>2014</v>
      </c>
      <c r="AI1125" t="s">
        <v>18575</v>
      </c>
      <c r="AJ1125" t="s">
        <v>18553</v>
      </c>
    </row>
    <row r="1126" spans="1:36" x14ac:dyDescent="0.25">
      <c r="A1126">
        <v>1285</v>
      </c>
      <c r="B1126">
        <v>2012</v>
      </c>
      <c r="C1126">
        <v>146</v>
      </c>
      <c r="D1126" t="s">
        <v>5346</v>
      </c>
      <c r="E1126" t="s">
        <v>611</v>
      </c>
      <c r="F1126">
        <v>6376145</v>
      </c>
      <c r="G1126">
        <v>246</v>
      </c>
      <c r="H1126">
        <v>81362</v>
      </c>
      <c r="I1126">
        <v>4</v>
      </c>
      <c r="J1126" s="1">
        <v>41102</v>
      </c>
      <c r="K1126" t="s">
        <v>5347</v>
      </c>
      <c r="L1126">
        <v>111</v>
      </c>
      <c r="M1126" t="s">
        <v>611</v>
      </c>
      <c r="N1126">
        <v>1284</v>
      </c>
      <c r="O1126" t="s">
        <v>5348</v>
      </c>
      <c r="P1126" t="s">
        <v>5349</v>
      </c>
      <c r="Q1126">
        <v>6367780</v>
      </c>
      <c r="R1126" t="s">
        <v>975</v>
      </c>
      <c r="S1126" t="s">
        <v>22148</v>
      </c>
      <c r="T1126" t="s">
        <v>657</v>
      </c>
      <c r="U1126" t="s">
        <v>1123</v>
      </c>
      <c r="V1126" t="s">
        <v>38</v>
      </c>
      <c r="W1126" t="s">
        <v>172</v>
      </c>
      <c r="X1126" t="s">
        <v>22149</v>
      </c>
      <c r="Y1126" t="s">
        <v>22150</v>
      </c>
      <c r="Z1126" t="s">
        <v>615</v>
      </c>
      <c r="AA1126" t="s">
        <v>18497</v>
      </c>
      <c r="AB1126" t="s">
        <v>22151</v>
      </c>
      <c r="AC1126" t="b">
        <v>1</v>
      </c>
      <c r="AD1126" t="s">
        <v>751</v>
      </c>
      <c r="AE1126">
        <v>94</v>
      </c>
      <c r="AF1126" t="s">
        <v>5346</v>
      </c>
      <c r="AG1126" t="s">
        <v>22152</v>
      </c>
      <c r="AH1126">
        <v>2012</v>
      </c>
      <c r="AI1126" t="s">
        <v>18488</v>
      </c>
      <c r="AJ1126" t="s">
        <v>18601</v>
      </c>
    </row>
    <row r="1127" spans="1:36" x14ac:dyDescent="0.25">
      <c r="A1127">
        <v>146</v>
      </c>
      <c r="B1127">
        <v>2010</v>
      </c>
      <c r="C1127">
        <v>146</v>
      </c>
      <c r="D1127" t="s">
        <v>903</v>
      </c>
      <c r="E1127" t="s">
        <v>611</v>
      </c>
      <c r="F1127">
        <v>6363628</v>
      </c>
      <c r="G1127">
        <v>757</v>
      </c>
      <c r="H1127">
        <v>2013406</v>
      </c>
      <c r="I1127">
        <v>742</v>
      </c>
      <c r="J1127" s="1">
        <v>40400</v>
      </c>
      <c r="K1127" t="s">
        <v>904</v>
      </c>
      <c r="L1127">
        <v>48</v>
      </c>
      <c r="M1127" t="s">
        <v>611</v>
      </c>
      <c r="N1127">
        <v>145</v>
      </c>
      <c r="O1127" t="s">
        <v>905</v>
      </c>
      <c r="P1127" t="s">
        <v>487</v>
      </c>
      <c r="Q1127">
        <v>6350058</v>
      </c>
      <c r="R1127" t="s">
        <v>25</v>
      </c>
      <c r="S1127" t="s">
        <v>18602</v>
      </c>
      <c r="T1127" t="s">
        <v>906</v>
      </c>
      <c r="U1127" t="s">
        <v>305</v>
      </c>
      <c r="V1127" t="s">
        <v>38</v>
      </c>
      <c r="W1127" t="s">
        <v>103</v>
      </c>
      <c r="X1127" t="s">
        <v>18976</v>
      </c>
      <c r="Y1127" t="s">
        <v>18977</v>
      </c>
      <c r="Z1127" t="s">
        <v>615</v>
      </c>
      <c r="AA1127" t="s">
        <v>18419</v>
      </c>
      <c r="AB1127" t="s">
        <v>18680</v>
      </c>
      <c r="AC1127" t="b">
        <v>1</v>
      </c>
      <c r="AD1127" t="s">
        <v>62</v>
      </c>
      <c r="AE1127">
        <v>101</v>
      </c>
      <c r="AF1127" t="s">
        <v>903</v>
      </c>
      <c r="AG1127" t="s">
        <v>18978</v>
      </c>
      <c r="AH1127">
        <v>2010</v>
      </c>
      <c r="AI1127" t="s">
        <v>18448</v>
      </c>
      <c r="AJ1127" t="s">
        <v>18458</v>
      </c>
    </row>
    <row r="1128" spans="1:36" x14ac:dyDescent="0.25">
      <c r="A1128">
        <v>4059</v>
      </c>
      <c r="B1128">
        <v>2016</v>
      </c>
      <c r="C1128">
        <v>150</v>
      </c>
      <c r="D1128" t="s">
        <v>14316</v>
      </c>
      <c r="E1128" t="s">
        <v>884</v>
      </c>
      <c r="F1128">
        <v>6304223</v>
      </c>
      <c r="G1128">
        <v>897</v>
      </c>
      <c r="H1128">
        <v>2868403</v>
      </c>
      <c r="I1128">
        <v>813</v>
      </c>
      <c r="J1128" t="s">
        <v>13919</v>
      </c>
      <c r="K1128" s="1">
        <v>42440</v>
      </c>
      <c r="L1128">
        <v>69</v>
      </c>
      <c r="M1128" t="s">
        <v>884</v>
      </c>
      <c r="N1128">
        <v>4058</v>
      </c>
      <c r="O1128" t="s">
        <v>14317</v>
      </c>
      <c r="P1128" t="s">
        <v>2828</v>
      </c>
      <c r="Q1128">
        <v>6303853</v>
      </c>
      <c r="R1128" t="s">
        <v>25</v>
      </c>
      <c r="S1128" t="s">
        <v>29013</v>
      </c>
      <c r="T1128" t="s">
        <v>14318</v>
      </c>
      <c r="U1128" t="s">
        <v>188</v>
      </c>
      <c r="V1128" t="s">
        <v>38</v>
      </c>
      <c r="W1128" t="s">
        <v>82</v>
      </c>
      <c r="X1128" t="s">
        <v>29453</v>
      </c>
      <c r="Y1128" t="s">
        <v>29454</v>
      </c>
      <c r="Z1128" t="s">
        <v>14319</v>
      </c>
      <c r="AA1128" t="s">
        <v>18419</v>
      </c>
      <c r="AB1128" t="s">
        <v>29107</v>
      </c>
      <c r="AC1128" t="b">
        <v>1</v>
      </c>
      <c r="AD1128" t="s">
        <v>29</v>
      </c>
      <c r="AE1128">
        <v>84</v>
      </c>
      <c r="AF1128" t="s">
        <v>14316</v>
      </c>
      <c r="AG1128" t="s">
        <v>14318</v>
      </c>
      <c r="AH1128">
        <v>2016</v>
      </c>
      <c r="AI1128" t="s">
        <v>18437</v>
      </c>
      <c r="AJ1128" t="s">
        <v>18512</v>
      </c>
    </row>
    <row r="1129" spans="1:36" x14ac:dyDescent="0.25">
      <c r="A1129">
        <v>1954</v>
      </c>
      <c r="B1129">
        <v>2013</v>
      </c>
      <c r="C1129">
        <v>146</v>
      </c>
      <c r="D1129" t="s">
        <v>7503</v>
      </c>
      <c r="E1129" t="s">
        <v>884</v>
      </c>
      <c r="F1129">
        <v>6263670</v>
      </c>
      <c r="G1129">
        <v>483</v>
      </c>
      <c r="H1129">
        <v>93583</v>
      </c>
      <c r="I1129">
        <v>6</v>
      </c>
      <c r="J1129" t="s">
        <v>7226</v>
      </c>
      <c r="K1129" t="s">
        <v>7504</v>
      </c>
      <c r="L1129">
        <v>132</v>
      </c>
      <c r="M1129" t="s">
        <v>884</v>
      </c>
      <c r="N1129">
        <v>1953</v>
      </c>
      <c r="O1129" t="s">
        <v>7505</v>
      </c>
      <c r="P1129" t="s">
        <v>7506</v>
      </c>
      <c r="Q1129">
        <v>4300353</v>
      </c>
      <c r="R1129" t="s">
        <v>25</v>
      </c>
      <c r="S1129" t="s">
        <v>23619</v>
      </c>
      <c r="T1129" t="s">
        <v>3150</v>
      </c>
      <c r="U1129" t="s">
        <v>254</v>
      </c>
      <c r="V1129" t="s">
        <v>38</v>
      </c>
      <c r="W1129" t="s">
        <v>510</v>
      </c>
      <c r="X1129" t="s">
        <v>23901</v>
      </c>
      <c r="Y1129" t="s">
        <v>23902</v>
      </c>
      <c r="Z1129" t="s">
        <v>7507</v>
      </c>
      <c r="AA1129" t="s">
        <v>18419</v>
      </c>
      <c r="AB1129" s="4">
        <v>41585</v>
      </c>
      <c r="AC1129" t="b">
        <v>1</v>
      </c>
      <c r="AD1129" t="s">
        <v>889</v>
      </c>
      <c r="AE1129">
        <v>106</v>
      </c>
      <c r="AF1129" t="s">
        <v>7503</v>
      </c>
      <c r="AG1129" t="s">
        <v>3150</v>
      </c>
      <c r="AH1129">
        <v>2013</v>
      </c>
      <c r="AI1129" t="s">
        <v>19187</v>
      </c>
      <c r="AJ1129" t="s">
        <v>18579</v>
      </c>
    </row>
    <row r="1130" spans="1:36" x14ac:dyDescent="0.25">
      <c r="A1130">
        <v>1955</v>
      </c>
      <c r="B1130">
        <v>2013</v>
      </c>
      <c r="C1130">
        <v>147</v>
      </c>
      <c r="D1130" t="s">
        <v>7508</v>
      </c>
      <c r="E1130" t="s">
        <v>2968</v>
      </c>
      <c r="F1130">
        <v>6206566</v>
      </c>
      <c r="G1130">
        <v>1037</v>
      </c>
      <c r="H1130">
        <v>2007567</v>
      </c>
      <c r="I1130">
        <v>1037</v>
      </c>
      <c r="J1130" t="s">
        <v>7085</v>
      </c>
      <c r="K1130" t="s">
        <v>6999</v>
      </c>
      <c r="L1130">
        <v>22</v>
      </c>
      <c r="M1130" t="s">
        <v>2968</v>
      </c>
      <c r="N1130">
        <v>1954</v>
      </c>
      <c r="O1130" t="s">
        <v>7509</v>
      </c>
      <c r="P1130" t="s">
        <v>282</v>
      </c>
      <c r="Q1130">
        <v>-1</v>
      </c>
      <c r="R1130" t="s">
        <v>975</v>
      </c>
      <c r="S1130">
        <v>-1</v>
      </c>
      <c r="T1130" t="s">
        <v>7510</v>
      </c>
      <c r="U1130" t="s">
        <v>501</v>
      </c>
      <c r="V1130" t="s">
        <v>38</v>
      </c>
      <c r="W1130" t="s">
        <v>153</v>
      </c>
      <c r="X1130" t="s">
        <v>23903</v>
      </c>
      <c r="Y1130" t="s">
        <v>23904</v>
      </c>
      <c r="Z1130" t="s">
        <v>7511</v>
      </c>
      <c r="AA1130" t="s">
        <v>18411</v>
      </c>
      <c r="AB1130" s="4">
        <v>41845</v>
      </c>
      <c r="AC1130" t="b">
        <v>1</v>
      </c>
      <c r="AD1130">
        <v>3</v>
      </c>
      <c r="AE1130">
        <v>96</v>
      </c>
      <c r="AF1130" t="s">
        <v>7508</v>
      </c>
      <c r="AG1130" t="s">
        <v>23905</v>
      </c>
      <c r="AH1130">
        <v>2013</v>
      </c>
      <c r="AI1130" t="s">
        <v>18480</v>
      </c>
      <c r="AJ1130" t="s">
        <v>18422</v>
      </c>
    </row>
    <row r="1131" spans="1:36" x14ac:dyDescent="0.25">
      <c r="A1131">
        <v>4060</v>
      </c>
      <c r="B1131">
        <v>2016</v>
      </c>
      <c r="C1131">
        <v>151</v>
      </c>
      <c r="D1131" t="s">
        <v>14320</v>
      </c>
      <c r="E1131" t="s">
        <v>1988</v>
      </c>
      <c r="F1131">
        <v>6200000</v>
      </c>
      <c r="G1131">
        <v>283</v>
      </c>
      <c r="H1131">
        <v>2371100</v>
      </c>
      <c r="I1131">
        <v>282</v>
      </c>
      <c r="J1131" s="1">
        <v>42528</v>
      </c>
      <c r="K1131" t="s">
        <v>13866</v>
      </c>
      <c r="L1131">
        <v>15</v>
      </c>
      <c r="M1131" t="s">
        <v>57</v>
      </c>
      <c r="N1131">
        <v>4059</v>
      </c>
      <c r="O1131" t="s">
        <v>14321</v>
      </c>
      <c r="P1131" t="s">
        <v>6127</v>
      </c>
      <c r="Q1131">
        <v>5248781</v>
      </c>
      <c r="R1131" t="s">
        <v>959</v>
      </c>
      <c r="S1131">
        <v>-1</v>
      </c>
      <c r="T1131" t="s">
        <v>3531</v>
      </c>
      <c r="U1131" t="s">
        <v>3697</v>
      </c>
      <c r="V1131" t="s">
        <v>1099</v>
      </c>
      <c r="X1131" t="s">
        <v>29455</v>
      </c>
      <c r="Y1131" t="s">
        <v>29456</v>
      </c>
      <c r="Z1131" t="s">
        <v>1993</v>
      </c>
      <c r="AA1131" t="s">
        <v>18726</v>
      </c>
      <c r="AB1131" s="4">
        <v>42557</v>
      </c>
      <c r="AC1131" t="b">
        <v>1</v>
      </c>
      <c r="AD1131" t="s">
        <v>118</v>
      </c>
      <c r="AE1131">
        <v>170</v>
      </c>
      <c r="AF1131" t="s">
        <v>14320</v>
      </c>
      <c r="AG1131" t="s">
        <v>3531</v>
      </c>
      <c r="AH1131">
        <v>2016</v>
      </c>
      <c r="AJ1131" t="s">
        <v>18458</v>
      </c>
    </row>
    <row r="1132" spans="1:36" x14ac:dyDescent="0.25">
      <c r="A1132">
        <v>4789</v>
      </c>
      <c r="B1132">
        <v>2017</v>
      </c>
      <c r="C1132">
        <v>143</v>
      </c>
      <c r="D1132" t="s">
        <v>16669</v>
      </c>
      <c r="E1132" t="s">
        <v>843</v>
      </c>
      <c r="F1132">
        <v>6170998</v>
      </c>
      <c r="G1132">
        <v>233</v>
      </c>
      <c r="H1132">
        <v>45920</v>
      </c>
      <c r="I1132">
        <v>4</v>
      </c>
      <c r="J1132" t="s">
        <v>16218</v>
      </c>
      <c r="K1132" t="s">
        <v>16464</v>
      </c>
      <c r="L1132">
        <v>216</v>
      </c>
      <c r="M1132" t="s">
        <v>843</v>
      </c>
      <c r="N1132">
        <v>4788</v>
      </c>
      <c r="O1132" t="s">
        <v>16670</v>
      </c>
      <c r="P1132">
        <v>-1</v>
      </c>
      <c r="Q1132">
        <v>6139048</v>
      </c>
      <c r="R1132" t="s">
        <v>25</v>
      </c>
      <c r="S1132" t="s">
        <v>30926</v>
      </c>
      <c r="T1132" t="s">
        <v>16671</v>
      </c>
      <c r="U1132" t="s">
        <v>999</v>
      </c>
      <c r="V1132" t="s">
        <v>38</v>
      </c>
      <c r="X1132" t="s">
        <v>31290</v>
      </c>
      <c r="Y1132" t="s">
        <v>31291</v>
      </c>
      <c r="Z1132" t="s">
        <v>849</v>
      </c>
      <c r="AA1132" t="s">
        <v>18726</v>
      </c>
      <c r="AB1132" t="s">
        <v>31292</v>
      </c>
      <c r="AC1132" t="b">
        <v>1</v>
      </c>
      <c r="AD1132" t="s">
        <v>84</v>
      </c>
      <c r="AE1132">
        <v>11</v>
      </c>
      <c r="AF1132" t="s">
        <v>16669</v>
      </c>
      <c r="AG1132" t="s">
        <v>16671</v>
      </c>
      <c r="AH1132">
        <v>2017</v>
      </c>
    </row>
    <row r="1133" spans="1:36" x14ac:dyDescent="0.25">
      <c r="A1133">
        <v>2637</v>
      </c>
      <c r="B1133">
        <v>2014</v>
      </c>
      <c r="C1133">
        <v>141</v>
      </c>
      <c r="D1133" t="s">
        <v>9780</v>
      </c>
      <c r="E1133" t="s">
        <v>120</v>
      </c>
      <c r="F1133">
        <v>6105175</v>
      </c>
      <c r="G1133">
        <v>581</v>
      </c>
      <c r="H1133">
        <v>1794666</v>
      </c>
      <c r="I1133">
        <v>331</v>
      </c>
      <c r="J1133" t="s">
        <v>9287</v>
      </c>
      <c r="K1133" t="s">
        <v>9781</v>
      </c>
      <c r="L1133">
        <v>31</v>
      </c>
      <c r="M1133" t="s">
        <v>120</v>
      </c>
      <c r="N1133">
        <v>2636</v>
      </c>
      <c r="O1133" t="s">
        <v>9782</v>
      </c>
      <c r="P1133" t="s">
        <v>1112</v>
      </c>
      <c r="Q1133">
        <v>4551688</v>
      </c>
      <c r="R1133" t="s">
        <v>25</v>
      </c>
      <c r="S1133" t="s">
        <v>24594</v>
      </c>
      <c r="T1133" t="s">
        <v>7130</v>
      </c>
      <c r="U1133" t="s">
        <v>162</v>
      </c>
      <c r="V1133" t="s">
        <v>3453</v>
      </c>
      <c r="W1133" t="s">
        <v>384</v>
      </c>
      <c r="X1133" t="s">
        <v>25779</v>
      </c>
      <c r="Y1133" t="s">
        <v>25780</v>
      </c>
      <c r="Z1133" t="s">
        <v>163</v>
      </c>
      <c r="AA1133" t="s">
        <v>18497</v>
      </c>
      <c r="AB1133" t="s">
        <v>25781</v>
      </c>
      <c r="AC1133" t="b">
        <v>1</v>
      </c>
      <c r="AD1133" t="s">
        <v>40</v>
      </c>
      <c r="AE1133">
        <v>112</v>
      </c>
      <c r="AF1133" t="s">
        <v>25782</v>
      </c>
      <c r="AG1133" t="s">
        <v>25783</v>
      </c>
      <c r="AH1133">
        <v>2014</v>
      </c>
      <c r="AI1133" t="s">
        <v>18652</v>
      </c>
      <c r="AJ1133" t="s">
        <v>18553</v>
      </c>
    </row>
    <row r="1134" spans="1:36" x14ac:dyDescent="0.25">
      <c r="A1134">
        <v>147</v>
      </c>
      <c r="B1134">
        <v>2010</v>
      </c>
      <c r="C1134">
        <v>147</v>
      </c>
      <c r="D1134" t="s">
        <v>907</v>
      </c>
      <c r="E1134" t="s">
        <v>908</v>
      </c>
      <c r="F1134">
        <v>6096582</v>
      </c>
      <c r="G1134">
        <v>14</v>
      </c>
      <c r="I1134">
        <v>783</v>
      </c>
      <c r="J1134" t="s">
        <v>328</v>
      </c>
      <c r="K1134" t="s">
        <v>909</v>
      </c>
      <c r="L1134">
        <v>108</v>
      </c>
      <c r="M1134" t="s">
        <v>517</v>
      </c>
      <c r="N1134">
        <v>146</v>
      </c>
      <c r="O1134" t="s">
        <v>910</v>
      </c>
      <c r="P1134" t="s">
        <v>692</v>
      </c>
      <c r="Q1134">
        <v>6096582</v>
      </c>
      <c r="R1134" t="s">
        <v>911</v>
      </c>
      <c r="S1134">
        <v>-1</v>
      </c>
      <c r="T1134" t="s">
        <v>912</v>
      </c>
      <c r="U1134" t="s">
        <v>509</v>
      </c>
      <c r="V1134" t="s">
        <v>38</v>
      </c>
      <c r="X1134" t="s">
        <v>18979</v>
      </c>
      <c r="Y1134" t="s">
        <v>18980</v>
      </c>
      <c r="Z1134" t="s">
        <v>913</v>
      </c>
      <c r="AA1134" t="s">
        <v>18726</v>
      </c>
      <c r="AB1134" t="s">
        <v>18981</v>
      </c>
      <c r="AC1134" t="b">
        <v>1</v>
      </c>
      <c r="AE1134">
        <v>41</v>
      </c>
      <c r="AF1134" t="s">
        <v>907</v>
      </c>
      <c r="AG1134" t="s">
        <v>18982</v>
      </c>
      <c r="AH1134">
        <v>2010</v>
      </c>
      <c r="AJ1134" t="s">
        <v>18579</v>
      </c>
    </row>
    <row r="1135" spans="1:36" x14ac:dyDescent="0.25">
      <c r="A1135">
        <v>4790</v>
      </c>
      <c r="B1135">
        <v>2017</v>
      </c>
      <c r="C1135">
        <v>144</v>
      </c>
      <c r="D1135" t="s">
        <v>16672</v>
      </c>
      <c r="E1135" t="s">
        <v>11850</v>
      </c>
      <c r="F1135">
        <v>6069605</v>
      </c>
      <c r="G1135">
        <v>2161</v>
      </c>
      <c r="H1135">
        <v>3201459</v>
      </c>
      <c r="I1135">
        <v>2161</v>
      </c>
      <c r="J1135" s="1">
        <v>42959</v>
      </c>
      <c r="K1135" t="s">
        <v>16673</v>
      </c>
      <c r="L1135">
        <v>48</v>
      </c>
      <c r="M1135" t="s">
        <v>57</v>
      </c>
      <c r="N1135">
        <v>4789</v>
      </c>
      <c r="O1135" t="s">
        <v>16674</v>
      </c>
      <c r="P1135">
        <v>-1</v>
      </c>
      <c r="Q1135">
        <v>-1</v>
      </c>
      <c r="R1135" t="s">
        <v>25</v>
      </c>
      <c r="S1135" t="s">
        <v>30877</v>
      </c>
      <c r="T1135" t="s">
        <v>16675</v>
      </c>
      <c r="U1135" t="s">
        <v>382</v>
      </c>
      <c r="V1135" t="s">
        <v>38</v>
      </c>
      <c r="W1135" t="s">
        <v>532</v>
      </c>
      <c r="X1135" t="s">
        <v>31293</v>
      </c>
      <c r="Y1135" t="s">
        <v>31294</v>
      </c>
      <c r="Z1135" t="s">
        <v>11854</v>
      </c>
      <c r="AA1135" t="s">
        <v>18419</v>
      </c>
      <c r="AB1135" t="s">
        <v>31161</v>
      </c>
      <c r="AC1135" t="b">
        <v>1</v>
      </c>
      <c r="AD1135" t="s">
        <v>19694</v>
      </c>
      <c r="AE1135">
        <v>91</v>
      </c>
      <c r="AF1135" t="s">
        <v>16672</v>
      </c>
      <c r="AG1135" t="s">
        <v>16675</v>
      </c>
      <c r="AH1135">
        <v>2017</v>
      </c>
      <c r="AI1135" t="s">
        <v>18721</v>
      </c>
      <c r="AJ1135" t="s">
        <v>18619</v>
      </c>
    </row>
    <row r="1136" spans="1:36" x14ac:dyDescent="0.25">
      <c r="A1136">
        <v>2638</v>
      </c>
      <c r="B1136">
        <v>2014</v>
      </c>
      <c r="C1136">
        <v>142</v>
      </c>
      <c r="D1136" t="s">
        <v>9783</v>
      </c>
      <c r="E1136" t="s">
        <v>7638</v>
      </c>
      <c r="F1136">
        <v>6047363</v>
      </c>
      <c r="G1136">
        <v>333</v>
      </c>
      <c r="H1136">
        <v>2509808</v>
      </c>
      <c r="I1136">
        <v>317</v>
      </c>
      <c r="J1136" s="1">
        <v>41922</v>
      </c>
      <c r="K1136" s="1">
        <v>41975</v>
      </c>
      <c r="L1136">
        <v>125</v>
      </c>
      <c r="M1136" t="s">
        <v>517</v>
      </c>
      <c r="N1136">
        <v>2637</v>
      </c>
      <c r="O1136" t="s">
        <v>9784</v>
      </c>
      <c r="P1136">
        <v>-1</v>
      </c>
      <c r="Q1136">
        <v>5833665</v>
      </c>
      <c r="R1136" t="s">
        <v>25</v>
      </c>
      <c r="S1136" s="4">
        <v>42094</v>
      </c>
      <c r="T1136" t="s">
        <v>9785</v>
      </c>
      <c r="U1136" t="s">
        <v>509</v>
      </c>
      <c r="V1136" t="s">
        <v>38</v>
      </c>
      <c r="W1136" t="s">
        <v>369</v>
      </c>
      <c r="X1136" t="s">
        <v>25784</v>
      </c>
      <c r="Y1136" t="s">
        <v>25785</v>
      </c>
      <c r="Z1136" t="s">
        <v>7643</v>
      </c>
      <c r="AA1136" t="s">
        <v>18411</v>
      </c>
      <c r="AB1136" t="s">
        <v>25786</v>
      </c>
      <c r="AC1136" t="b">
        <v>1</v>
      </c>
      <c r="AD1136" t="s">
        <v>238</v>
      </c>
      <c r="AE1136">
        <v>78</v>
      </c>
      <c r="AF1136" t="s">
        <v>9783</v>
      </c>
      <c r="AG1136">
        <v>-1</v>
      </c>
      <c r="AH1136">
        <v>2014</v>
      </c>
      <c r="AI1136" t="s">
        <v>20269</v>
      </c>
      <c r="AJ1136">
        <v>-7</v>
      </c>
    </row>
    <row r="1137" spans="1:36" x14ac:dyDescent="0.25">
      <c r="A1137">
        <v>1286</v>
      </c>
      <c r="B1137">
        <v>2012</v>
      </c>
      <c r="C1137">
        <v>147</v>
      </c>
      <c r="D1137" t="s">
        <v>5350</v>
      </c>
      <c r="E1137" t="s">
        <v>240</v>
      </c>
      <c r="F1137">
        <v>6008677</v>
      </c>
      <c r="G1137">
        <v>561</v>
      </c>
      <c r="H1137">
        <v>287715</v>
      </c>
      <c r="I1137">
        <v>17</v>
      </c>
      <c r="J1137" t="s">
        <v>5351</v>
      </c>
      <c r="K1137" t="s">
        <v>5242</v>
      </c>
      <c r="L1137">
        <v>111</v>
      </c>
      <c r="M1137" t="s">
        <v>240</v>
      </c>
      <c r="N1137">
        <v>1285</v>
      </c>
      <c r="O1137" t="s">
        <v>5352</v>
      </c>
      <c r="P1137" t="s">
        <v>5353</v>
      </c>
      <c r="Q1137">
        <v>6002708</v>
      </c>
      <c r="R1137" t="s">
        <v>79</v>
      </c>
      <c r="S1137" s="4">
        <v>41345</v>
      </c>
      <c r="T1137" t="s">
        <v>5354</v>
      </c>
      <c r="U1137" t="s">
        <v>298</v>
      </c>
      <c r="V1137" t="s">
        <v>38</v>
      </c>
      <c r="W1137" t="s">
        <v>172</v>
      </c>
      <c r="X1137" t="s">
        <v>22153</v>
      </c>
      <c r="Y1137" t="s">
        <v>22154</v>
      </c>
      <c r="Z1137" t="s">
        <v>1018</v>
      </c>
      <c r="AA1137" t="s">
        <v>18419</v>
      </c>
      <c r="AB1137" t="s">
        <v>21691</v>
      </c>
      <c r="AC1137" t="b">
        <v>1</v>
      </c>
      <c r="AD1137">
        <v>6</v>
      </c>
      <c r="AE1137">
        <v>98</v>
      </c>
      <c r="AF1137" t="s">
        <v>5350</v>
      </c>
      <c r="AG1137" t="s">
        <v>22155</v>
      </c>
      <c r="AH1137">
        <v>2012</v>
      </c>
      <c r="AI1137" t="s">
        <v>18488</v>
      </c>
      <c r="AJ1137" t="s">
        <v>18469</v>
      </c>
    </row>
    <row r="1138" spans="1:36" x14ac:dyDescent="0.25">
      <c r="A1138">
        <v>1287</v>
      </c>
      <c r="B1138">
        <v>2012</v>
      </c>
      <c r="C1138">
        <v>148</v>
      </c>
      <c r="D1138" t="s">
        <v>5355</v>
      </c>
      <c r="E1138" t="s">
        <v>259</v>
      </c>
      <c r="F1138">
        <v>6002756</v>
      </c>
      <c r="G1138">
        <v>2030</v>
      </c>
      <c r="H1138">
        <v>2268274</v>
      </c>
      <c r="I1138">
        <v>2002</v>
      </c>
      <c r="J1138" t="s">
        <v>5166</v>
      </c>
      <c r="K1138" t="s">
        <v>4958</v>
      </c>
      <c r="L1138">
        <v>78</v>
      </c>
      <c r="M1138" t="s">
        <v>259</v>
      </c>
      <c r="N1138">
        <v>1286</v>
      </c>
      <c r="O1138" t="s">
        <v>5356</v>
      </c>
      <c r="P1138">
        <v>-1</v>
      </c>
      <c r="Q1138">
        <v>5800000</v>
      </c>
      <c r="R1138" t="s">
        <v>25</v>
      </c>
      <c r="S1138" t="s">
        <v>21144</v>
      </c>
      <c r="T1138" t="s">
        <v>5357</v>
      </c>
      <c r="U1138" t="s">
        <v>319</v>
      </c>
      <c r="V1138" t="s">
        <v>38</v>
      </c>
      <c r="W1138" t="s">
        <v>270</v>
      </c>
      <c r="X1138" t="s">
        <v>22156</v>
      </c>
      <c r="Y1138" t="s">
        <v>22157</v>
      </c>
      <c r="Z1138" t="s">
        <v>263</v>
      </c>
      <c r="AA1138" t="s">
        <v>18411</v>
      </c>
      <c r="AB1138" t="s">
        <v>22011</v>
      </c>
      <c r="AC1138" t="b">
        <v>1</v>
      </c>
      <c r="AD1138" t="s">
        <v>548</v>
      </c>
      <c r="AE1138">
        <v>116</v>
      </c>
      <c r="AF1138" t="s">
        <v>5355</v>
      </c>
      <c r="AG1138" t="s">
        <v>22158</v>
      </c>
      <c r="AH1138">
        <v>2012</v>
      </c>
      <c r="AI1138" t="s">
        <v>18547</v>
      </c>
      <c r="AJ1138" t="s">
        <v>18443</v>
      </c>
    </row>
    <row r="1139" spans="1:36" x14ac:dyDescent="0.25">
      <c r="A1139">
        <v>3348</v>
      </c>
      <c r="B1139">
        <v>2015</v>
      </c>
      <c r="C1139">
        <v>145</v>
      </c>
      <c r="D1139" t="s">
        <v>12050</v>
      </c>
      <c r="E1139" t="s">
        <v>2968</v>
      </c>
      <c r="F1139">
        <v>6002684</v>
      </c>
      <c r="G1139">
        <v>1841</v>
      </c>
      <c r="H1139">
        <v>2747342</v>
      </c>
      <c r="I1139">
        <v>1841</v>
      </c>
      <c r="J1139" t="s">
        <v>11899</v>
      </c>
      <c r="K1139" t="s">
        <v>12051</v>
      </c>
      <c r="L1139">
        <v>27</v>
      </c>
      <c r="M1139" t="s">
        <v>2968</v>
      </c>
      <c r="N1139">
        <v>3347</v>
      </c>
      <c r="O1139" t="s">
        <v>12052</v>
      </c>
      <c r="P1139">
        <v>-1</v>
      </c>
      <c r="Q1139">
        <v>-1</v>
      </c>
      <c r="R1139" t="s">
        <v>25</v>
      </c>
      <c r="S1139">
        <v>-1</v>
      </c>
      <c r="T1139">
        <v>-1</v>
      </c>
      <c r="U1139" t="s">
        <v>278</v>
      </c>
      <c r="V1139" t="s">
        <v>38</v>
      </c>
      <c r="X1139" t="s">
        <v>27631</v>
      </c>
      <c r="Y1139" t="s">
        <v>27632</v>
      </c>
      <c r="Z1139">
        <v>-1</v>
      </c>
      <c r="AA1139" t="s">
        <v>18726</v>
      </c>
      <c r="AB1139" s="4">
        <v>42005</v>
      </c>
      <c r="AC1139" t="b">
        <v>1</v>
      </c>
      <c r="AE1139" t="s">
        <v>19384</v>
      </c>
      <c r="AF1139" t="s">
        <v>12050</v>
      </c>
      <c r="AG1139">
        <v>-1</v>
      </c>
      <c r="AH1139" t="s">
        <v>10375</v>
      </c>
      <c r="AJ1139" t="s">
        <v>18474</v>
      </c>
    </row>
    <row r="1140" spans="1:36" x14ac:dyDescent="0.25">
      <c r="A1140">
        <v>1288</v>
      </c>
      <c r="B1140">
        <v>2012</v>
      </c>
      <c r="C1140">
        <v>149</v>
      </c>
      <c r="D1140" t="s">
        <v>5358</v>
      </c>
      <c r="E1140" t="s">
        <v>240</v>
      </c>
      <c r="F1140">
        <v>6002451</v>
      </c>
      <c r="G1140">
        <v>516</v>
      </c>
      <c r="H1140">
        <v>113467</v>
      </c>
      <c r="I1140">
        <v>4</v>
      </c>
      <c r="J1140" t="s">
        <v>5033</v>
      </c>
      <c r="K1140" t="s">
        <v>5242</v>
      </c>
      <c r="L1140">
        <v>146</v>
      </c>
      <c r="M1140" t="s">
        <v>240</v>
      </c>
      <c r="N1140">
        <v>1287</v>
      </c>
      <c r="O1140" t="s">
        <v>5359</v>
      </c>
      <c r="P1140" t="s">
        <v>5360</v>
      </c>
      <c r="Q1140">
        <v>5997134</v>
      </c>
      <c r="R1140" t="s">
        <v>25</v>
      </c>
      <c r="S1140" t="s">
        <v>22050</v>
      </c>
      <c r="T1140" t="s">
        <v>5361</v>
      </c>
      <c r="U1140" t="s">
        <v>1123</v>
      </c>
      <c r="V1140" t="s">
        <v>38</v>
      </c>
      <c r="W1140" t="s">
        <v>246</v>
      </c>
      <c r="X1140" t="s">
        <v>22159</v>
      </c>
      <c r="Y1140" t="s">
        <v>22160</v>
      </c>
      <c r="Z1140" t="s">
        <v>1018</v>
      </c>
      <c r="AA1140" t="s">
        <v>18497</v>
      </c>
      <c r="AB1140" s="4">
        <v>41229</v>
      </c>
      <c r="AC1140" t="b">
        <v>1</v>
      </c>
      <c r="AD1140" t="s">
        <v>902</v>
      </c>
      <c r="AE1140">
        <v>95</v>
      </c>
      <c r="AF1140" t="s">
        <v>5358</v>
      </c>
      <c r="AG1140" t="s">
        <v>22161</v>
      </c>
      <c r="AH1140">
        <v>2012</v>
      </c>
      <c r="AI1140" t="s">
        <v>18532</v>
      </c>
      <c r="AJ1140" t="s">
        <v>18443</v>
      </c>
    </row>
    <row r="1141" spans="1:36" x14ac:dyDescent="0.25">
      <c r="A1141">
        <v>1289</v>
      </c>
      <c r="B1141">
        <v>2012</v>
      </c>
      <c r="C1141">
        <v>150</v>
      </c>
      <c r="D1141" t="s">
        <v>5362</v>
      </c>
      <c r="E1141" t="s">
        <v>265</v>
      </c>
      <c r="F1141">
        <v>5909483</v>
      </c>
      <c r="G1141">
        <v>475</v>
      </c>
      <c r="H1141">
        <v>2287239</v>
      </c>
      <c r="I1141">
        <v>382</v>
      </c>
      <c r="J1141" t="s">
        <v>4859</v>
      </c>
      <c r="K1141" t="s">
        <v>4876</v>
      </c>
      <c r="L1141">
        <v>62</v>
      </c>
      <c r="M1141" t="s">
        <v>265</v>
      </c>
      <c r="N1141">
        <v>1288</v>
      </c>
      <c r="O1141" t="s">
        <v>5363</v>
      </c>
      <c r="P1141" t="s">
        <v>476</v>
      </c>
      <c r="Q1141">
        <v>5895238</v>
      </c>
      <c r="R1141" t="s">
        <v>5364</v>
      </c>
      <c r="S1141" s="4">
        <v>41107</v>
      </c>
      <c r="T1141" t="s">
        <v>5365</v>
      </c>
      <c r="U1141" t="s">
        <v>5366</v>
      </c>
      <c r="V1141" t="s">
        <v>1532</v>
      </c>
      <c r="W1141" t="s">
        <v>384</v>
      </c>
      <c r="X1141" t="s">
        <v>22162</v>
      </c>
      <c r="Y1141" t="s">
        <v>22163</v>
      </c>
      <c r="Z1141" t="s">
        <v>3326</v>
      </c>
      <c r="AA1141" t="s">
        <v>18497</v>
      </c>
      <c r="AB1141" t="s">
        <v>20631</v>
      </c>
      <c r="AC1141" t="b">
        <v>1</v>
      </c>
      <c r="AD1141">
        <v>4</v>
      </c>
      <c r="AE1141">
        <v>84</v>
      </c>
      <c r="AF1141" t="s">
        <v>22164</v>
      </c>
      <c r="AG1141" t="s">
        <v>22165</v>
      </c>
      <c r="AH1141">
        <v>2012</v>
      </c>
      <c r="AI1141" t="s">
        <v>18652</v>
      </c>
      <c r="AJ1141" t="s">
        <v>18488</v>
      </c>
    </row>
    <row r="1142" spans="1:36" x14ac:dyDescent="0.25">
      <c r="A1142">
        <v>4791</v>
      </c>
      <c r="B1142">
        <v>2017</v>
      </c>
      <c r="C1142">
        <v>145</v>
      </c>
      <c r="D1142" t="s">
        <v>16676</v>
      </c>
      <c r="E1142" t="s">
        <v>7429</v>
      </c>
      <c r="F1142">
        <v>5904366</v>
      </c>
      <c r="G1142">
        <v>229</v>
      </c>
      <c r="H1142">
        <v>157553</v>
      </c>
      <c r="I1142">
        <v>4</v>
      </c>
      <c r="J1142" s="1">
        <v>42896</v>
      </c>
      <c r="K1142" t="s">
        <v>16270</v>
      </c>
      <c r="L1142">
        <v>167</v>
      </c>
      <c r="M1142" t="s">
        <v>7429</v>
      </c>
      <c r="N1142">
        <v>4790</v>
      </c>
      <c r="O1142" t="s">
        <v>16677</v>
      </c>
      <c r="P1142" t="s">
        <v>16678</v>
      </c>
      <c r="Q1142">
        <v>5412775</v>
      </c>
      <c r="R1142" t="s">
        <v>25</v>
      </c>
      <c r="S1142" t="s">
        <v>30933</v>
      </c>
      <c r="T1142" t="s">
        <v>6146</v>
      </c>
      <c r="U1142" t="s">
        <v>501</v>
      </c>
      <c r="V1142" t="s">
        <v>1551</v>
      </c>
      <c r="W1142" t="s">
        <v>29</v>
      </c>
      <c r="X1142" t="s">
        <v>31295</v>
      </c>
      <c r="Y1142" t="s">
        <v>31296</v>
      </c>
      <c r="Z1142" t="s">
        <v>7433</v>
      </c>
      <c r="AA1142" t="s">
        <v>18497</v>
      </c>
      <c r="AB1142" s="4">
        <v>43049</v>
      </c>
      <c r="AC1142" t="b">
        <v>1</v>
      </c>
      <c r="AD1142" t="s">
        <v>145</v>
      </c>
      <c r="AE1142">
        <v>111</v>
      </c>
      <c r="AF1142" t="s">
        <v>16676</v>
      </c>
      <c r="AG1142" t="s">
        <v>22770</v>
      </c>
      <c r="AH1142">
        <v>2017</v>
      </c>
      <c r="AI1142" t="s">
        <v>18407</v>
      </c>
      <c r="AJ1142" t="s">
        <v>18474</v>
      </c>
    </row>
    <row r="1143" spans="1:36" x14ac:dyDescent="0.25">
      <c r="A1143">
        <v>4061</v>
      </c>
      <c r="B1143">
        <v>2016</v>
      </c>
      <c r="C1143">
        <v>152</v>
      </c>
      <c r="D1143" t="s">
        <v>14322</v>
      </c>
      <c r="E1143" t="s">
        <v>12007</v>
      </c>
      <c r="F1143">
        <v>5879736</v>
      </c>
      <c r="G1143">
        <v>550</v>
      </c>
      <c r="H1143">
        <v>93824</v>
      </c>
      <c r="I1143">
        <v>4</v>
      </c>
      <c r="J1143" s="1">
        <v>42589</v>
      </c>
      <c r="K1143" t="s">
        <v>13884</v>
      </c>
      <c r="L1143">
        <v>111</v>
      </c>
      <c r="M1143" t="s">
        <v>57</v>
      </c>
      <c r="N1143">
        <v>4060</v>
      </c>
      <c r="O1143" t="s">
        <v>14323</v>
      </c>
      <c r="P1143" t="s">
        <v>14324</v>
      </c>
      <c r="Q1143">
        <v>5875006</v>
      </c>
      <c r="R1143" t="s">
        <v>25</v>
      </c>
      <c r="S1143" t="s">
        <v>29137</v>
      </c>
      <c r="T1143" t="s">
        <v>6521</v>
      </c>
      <c r="U1143" t="s">
        <v>278</v>
      </c>
      <c r="V1143" t="s">
        <v>14325</v>
      </c>
      <c r="W1143" t="s">
        <v>93</v>
      </c>
      <c r="X1143" t="s">
        <v>29457</v>
      </c>
      <c r="Y1143" t="s">
        <v>29458</v>
      </c>
      <c r="Z1143" t="s">
        <v>14326</v>
      </c>
      <c r="AA1143" t="s">
        <v>18497</v>
      </c>
      <c r="AB1143" s="4">
        <v>42580</v>
      </c>
      <c r="AC1143" t="b">
        <v>1</v>
      </c>
      <c r="AD1143" t="s">
        <v>773</v>
      </c>
      <c r="AE1143">
        <v>118</v>
      </c>
      <c r="AF1143" t="s">
        <v>14322</v>
      </c>
      <c r="AG1143" t="s">
        <v>6521</v>
      </c>
      <c r="AH1143">
        <v>2016</v>
      </c>
      <c r="AI1143" t="s">
        <v>18443</v>
      </c>
      <c r="AJ1143" t="s">
        <v>18532</v>
      </c>
    </row>
    <row r="1144" spans="1:36" x14ac:dyDescent="0.25">
      <c r="A1144">
        <v>1956</v>
      </c>
      <c r="B1144">
        <v>2013</v>
      </c>
      <c r="C1144">
        <v>148</v>
      </c>
      <c r="D1144" t="s">
        <v>7512</v>
      </c>
      <c r="E1144" t="s">
        <v>7429</v>
      </c>
      <c r="F1144">
        <v>5845732</v>
      </c>
      <c r="G1144">
        <v>650</v>
      </c>
      <c r="H1144">
        <v>214395</v>
      </c>
      <c r="I1144">
        <v>5</v>
      </c>
      <c r="J1144" t="s">
        <v>7004</v>
      </c>
      <c r="K1144" s="1">
        <v>41617</v>
      </c>
      <c r="L1144">
        <v>90</v>
      </c>
      <c r="M1144" t="s">
        <v>7429</v>
      </c>
      <c r="N1144">
        <v>1955</v>
      </c>
      <c r="O1144" t="s">
        <v>7513</v>
      </c>
      <c r="P1144" t="s">
        <v>1052</v>
      </c>
      <c r="Q1144">
        <v>5500000</v>
      </c>
      <c r="R1144" t="s">
        <v>7514</v>
      </c>
      <c r="S1144" t="s">
        <v>23493</v>
      </c>
      <c r="T1144" t="s">
        <v>1054</v>
      </c>
      <c r="U1144" t="s">
        <v>1442</v>
      </c>
      <c r="V1144" t="s">
        <v>38</v>
      </c>
      <c r="W1144" t="s">
        <v>279</v>
      </c>
      <c r="X1144" t="s">
        <v>23906</v>
      </c>
      <c r="Y1144" t="s">
        <v>23907</v>
      </c>
      <c r="Z1144" t="s">
        <v>7433</v>
      </c>
      <c r="AA1144" t="s">
        <v>18497</v>
      </c>
      <c r="AB1144" s="4">
        <v>41446</v>
      </c>
      <c r="AC1144" t="b">
        <v>1</v>
      </c>
      <c r="AD1144">
        <v>6</v>
      </c>
      <c r="AE1144">
        <v>90</v>
      </c>
      <c r="AF1144" t="s">
        <v>7512</v>
      </c>
      <c r="AG1144" t="s">
        <v>23908</v>
      </c>
      <c r="AH1144">
        <v>2013</v>
      </c>
      <c r="AI1144" t="s">
        <v>18553</v>
      </c>
      <c r="AJ1144" t="s">
        <v>18522</v>
      </c>
    </row>
    <row r="1145" spans="1:36" x14ac:dyDescent="0.25">
      <c r="A1145">
        <v>1957</v>
      </c>
      <c r="B1145">
        <v>2013</v>
      </c>
      <c r="C1145">
        <v>149</v>
      </c>
      <c r="D1145" t="s">
        <v>7515</v>
      </c>
      <c r="E1145" t="s">
        <v>265</v>
      </c>
      <c r="F1145">
        <v>5842961</v>
      </c>
      <c r="G1145">
        <v>438</v>
      </c>
      <c r="H1145">
        <v>2467168</v>
      </c>
      <c r="I1145">
        <v>387</v>
      </c>
      <c r="J1145" s="1">
        <v>41374</v>
      </c>
      <c r="K1145" t="s">
        <v>7336</v>
      </c>
      <c r="L1145">
        <v>48</v>
      </c>
      <c r="M1145" t="s">
        <v>265</v>
      </c>
      <c r="N1145">
        <v>1956</v>
      </c>
      <c r="O1145" t="s">
        <v>7516</v>
      </c>
      <c r="P1145">
        <v>-1</v>
      </c>
      <c r="Q1145">
        <v>5831928</v>
      </c>
      <c r="R1145" t="s">
        <v>1920</v>
      </c>
      <c r="S1145" t="s">
        <v>23466</v>
      </c>
      <c r="T1145" t="s">
        <v>7517</v>
      </c>
      <c r="U1145" t="s">
        <v>169</v>
      </c>
      <c r="V1145" t="s">
        <v>28</v>
      </c>
      <c r="W1145" t="s">
        <v>50</v>
      </c>
      <c r="X1145" t="s">
        <v>23909</v>
      </c>
      <c r="Y1145" t="s">
        <v>23910</v>
      </c>
      <c r="Z1145" t="s">
        <v>271</v>
      </c>
      <c r="AA1145" t="s">
        <v>18411</v>
      </c>
      <c r="AB1145" s="4">
        <v>41586</v>
      </c>
      <c r="AC1145" t="b">
        <v>1</v>
      </c>
      <c r="AD1145" t="s">
        <v>62</v>
      </c>
      <c r="AE1145">
        <v>111</v>
      </c>
      <c r="AF1145" t="s">
        <v>7515</v>
      </c>
      <c r="AG1145" t="s">
        <v>23911</v>
      </c>
      <c r="AH1145">
        <v>2013</v>
      </c>
      <c r="AI1145" t="s">
        <v>18422</v>
      </c>
      <c r="AJ1145">
        <v>-6</v>
      </c>
    </row>
    <row r="1146" spans="1:36" x14ac:dyDescent="0.25">
      <c r="A1146">
        <v>4792</v>
      </c>
      <c r="B1146">
        <v>2017</v>
      </c>
      <c r="C1146">
        <v>146</v>
      </c>
      <c r="D1146" t="s">
        <v>16679</v>
      </c>
      <c r="E1146" t="s">
        <v>16680</v>
      </c>
      <c r="F1146">
        <v>5802208</v>
      </c>
      <c r="G1146">
        <v>846</v>
      </c>
      <c r="H1146">
        <v>1514278</v>
      </c>
      <c r="I1146">
        <v>846</v>
      </c>
      <c r="J1146" t="s">
        <v>16532</v>
      </c>
      <c r="K1146" t="s">
        <v>16565</v>
      </c>
      <c r="L1146">
        <v>62</v>
      </c>
      <c r="M1146" t="s">
        <v>517</v>
      </c>
      <c r="N1146">
        <v>4791</v>
      </c>
      <c r="O1146" t="s">
        <v>16681</v>
      </c>
      <c r="P1146">
        <v>-1</v>
      </c>
      <c r="Q1146">
        <v>5750509</v>
      </c>
      <c r="R1146" t="s">
        <v>25</v>
      </c>
      <c r="S1146" t="s">
        <v>30945</v>
      </c>
      <c r="T1146" t="s">
        <v>16682</v>
      </c>
      <c r="U1146" t="s">
        <v>501</v>
      </c>
      <c r="V1146" t="s">
        <v>38</v>
      </c>
      <c r="W1146" t="s">
        <v>103</v>
      </c>
      <c r="X1146" t="s">
        <v>31297</v>
      </c>
      <c r="Y1146" t="s">
        <v>31298</v>
      </c>
      <c r="Z1146" t="s">
        <v>16683</v>
      </c>
      <c r="AA1146" t="s">
        <v>18411</v>
      </c>
      <c r="AB1146" t="s">
        <v>31279</v>
      </c>
      <c r="AC1146" t="b">
        <v>1</v>
      </c>
      <c r="AD1146" t="s">
        <v>889</v>
      </c>
      <c r="AE1146">
        <v>108</v>
      </c>
      <c r="AF1146" t="s">
        <v>16679</v>
      </c>
      <c r="AG1146" t="s">
        <v>31299</v>
      </c>
      <c r="AH1146">
        <v>2017</v>
      </c>
      <c r="AI1146" t="s">
        <v>18448</v>
      </c>
      <c r="AJ1146" t="s">
        <v>18601</v>
      </c>
    </row>
    <row r="1147" spans="1:36" x14ac:dyDescent="0.25">
      <c r="A1147">
        <v>4793</v>
      </c>
      <c r="B1147">
        <v>2017</v>
      </c>
      <c r="C1147">
        <v>147</v>
      </c>
      <c r="D1147" t="s">
        <v>16684</v>
      </c>
      <c r="E1147" t="s">
        <v>43</v>
      </c>
      <c r="F1147">
        <v>5775178</v>
      </c>
      <c r="G1147">
        <v>2046</v>
      </c>
      <c r="H1147">
        <v>2840246</v>
      </c>
      <c r="I1147">
        <v>2046</v>
      </c>
      <c r="J1147" t="s">
        <v>16431</v>
      </c>
      <c r="K1147" t="s">
        <v>16464</v>
      </c>
      <c r="L1147">
        <v>20</v>
      </c>
      <c r="M1147" t="s">
        <v>43</v>
      </c>
      <c r="N1147">
        <v>4792</v>
      </c>
      <c r="O1147" t="s">
        <v>16685</v>
      </c>
      <c r="P1147" t="s">
        <v>167</v>
      </c>
      <c r="Q1147">
        <v>-1</v>
      </c>
      <c r="R1147" t="s">
        <v>70</v>
      </c>
      <c r="S1147">
        <v>-1</v>
      </c>
      <c r="T1147" t="s">
        <v>2840</v>
      </c>
      <c r="U1147" t="s">
        <v>559</v>
      </c>
      <c r="V1147" t="s">
        <v>38</v>
      </c>
      <c r="W1147" t="s">
        <v>272</v>
      </c>
      <c r="X1147" t="s">
        <v>31300</v>
      </c>
      <c r="Y1147" t="s">
        <v>31301</v>
      </c>
      <c r="Z1147">
        <v>-1</v>
      </c>
      <c r="AA1147" t="s">
        <v>18497</v>
      </c>
      <c r="AB1147" t="s">
        <v>30506</v>
      </c>
      <c r="AC1147" t="b">
        <v>1</v>
      </c>
      <c r="AE1147">
        <v>105</v>
      </c>
      <c r="AF1147" t="s">
        <v>16684</v>
      </c>
      <c r="AG1147" t="s">
        <v>31302</v>
      </c>
      <c r="AH1147">
        <v>2017</v>
      </c>
      <c r="AI1147" t="s">
        <v>18788</v>
      </c>
      <c r="AJ1147" t="s">
        <v>18522</v>
      </c>
    </row>
    <row r="1148" spans="1:36" x14ac:dyDescent="0.25">
      <c r="A1148">
        <v>3349</v>
      </c>
      <c r="B1148">
        <v>2015</v>
      </c>
      <c r="C1148">
        <v>146</v>
      </c>
      <c r="D1148" t="s">
        <v>12053</v>
      </c>
      <c r="E1148" t="s">
        <v>259</v>
      </c>
      <c r="F1148">
        <v>5775076</v>
      </c>
      <c r="G1148">
        <v>2797</v>
      </c>
      <c r="H1148">
        <v>2469341</v>
      </c>
      <c r="I1148">
        <v>2797</v>
      </c>
      <c r="J1148" t="s">
        <v>11652</v>
      </c>
      <c r="K1148" t="s">
        <v>11865</v>
      </c>
      <c r="L1148">
        <v>36</v>
      </c>
      <c r="M1148" t="s">
        <v>259</v>
      </c>
      <c r="N1148">
        <v>3348</v>
      </c>
      <c r="O1148" t="s">
        <v>12054</v>
      </c>
      <c r="P1148" t="s">
        <v>3574</v>
      </c>
      <c r="Q1148">
        <v>-1</v>
      </c>
      <c r="R1148" t="s">
        <v>2565</v>
      </c>
      <c r="S1148" t="s">
        <v>27260</v>
      </c>
      <c r="T1148" t="s">
        <v>12055</v>
      </c>
      <c r="U1148" t="s">
        <v>4257</v>
      </c>
      <c r="V1148" t="s">
        <v>38</v>
      </c>
      <c r="W1148" t="s">
        <v>332</v>
      </c>
      <c r="X1148" t="s">
        <v>27633</v>
      </c>
      <c r="Y1148" t="s">
        <v>27634</v>
      </c>
      <c r="Z1148" t="s">
        <v>12056</v>
      </c>
      <c r="AA1148" t="s">
        <v>18419</v>
      </c>
      <c r="AB1148" s="4">
        <v>42333</v>
      </c>
      <c r="AC1148" t="b">
        <v>1</v>
      </c>
      <c r="AD1148">
        <v>10</v>
      </c>
      <c r="AE1148">
        <v>110</v>
      </c>
      <c r="AF1148" t="s">
        <v>12053</v>
      </c>
      <c r="AG1148" t="s">
        <v>27635</v>
      </c>
      <c r="AH1148">
        <v>2015</v>
      </c>
      <c r="AI1148" t="s">
        <v>18677</v>
      </c>
      <c r="AJ1148">
        <v>-6</v>
      </c>
    </row>
    <row r="1149" spans="1:36" x14ac:dyDescent="0.25">
      <c r="A1149">
        <v>1958</v>
      </c>
      <c r="B1149">
        <v>2013</v>
      </c>
      <c r="C1149">
        <v>150</v>
      </c>
      <c r="D1149" t="s">
        <v>7518</v>
      </c>
      <c r="E1149" t="s">
        <v>611</v>
      </c>
      <c r="F1149">
        <v>5750401</v>
      </c>
      <c r="G1149">
        <v>870</v>
      </c>
      <c r="H1149">
        <v>2464931</v>
      </c>
      <c r="I1149">
        <v>870</v>
      </c>
      <c r="J1149" t="s">
        <v>7519</v>
      </c>
      <c r="K1149" t="s">
        <v>7101</v>
      </c>
      <c r="L1149">
        <v>29</v>
      </c>
      <c r="M1149" t="s">
        <v>611</v>
      </c>
      <c r="N1149">
        <v>1957</v>
      </c>
      <c r="O1149" t="s">
        <v>7520</v>
      </c>
      <c r="P1149">
        <v>-1</v>
      </c>
      <c r="Q1149">
        <v>9655979</v>
      </c>
      <c r="R1149" t="s">
        <v>70</v>
      </c>
      <c r="S1149" s="4">
        <v>41646</v>
      </c>
      <c r="T1149" t="s">
        <v>7521</v>
      </c>
      <c r="U1149" t="s">
        <v>559</v>
      </c>
      <c r="V1149" t="s">
        <v>38</v>
      </c>
      <c r="W1149">
        <v>5</v>
      </c>
      <c r="X1149" t="s">
        <v>23912</v>
      </c>
      <c r="Y1149" t="s">
        <v>23913</v>
      </c>
      <c r="Z1149" t="s">
        <v>615</v>
      </c>
      <c r="AA1149" t="s">
        <v>18497</v>
      </c>
      <c r="AB1149" t="s">
        <v>23914</v>
      </c>
      <c r="AC1149" t="b">
        <v>1</v>
      </c>
      <c r="AD1149" t="s">
        <v>257</v>
      </c>
      <c r="AE1149">
        <v>96</v>
      </c>
      <c r="AF1149" t="s">
        <v>7518</v>
      </c>
      <c r="AG1149" t="s">
        <v>23915</v>
      </c>
      <c r="AH1149">
        <v>2013</v>
      </c>
      <c r="AI1149">
        <v>-5</v>
      </c>
      <c r="AJ1149" t="s">
        <v>18642</v>
      </c>
    </row>
    <row r="1150" spans="1:36" x14ac:dyDescent="0.25">
      <c r="A1150">
        <v>2639</v>
      </c>
      <c r="B1150">
        <v>2014</v>
      </c>
      <c r="C1150">
        <v>143</v>
      </c>
      <c r="D1150" t="s">
        <v>9786</v>
      </c>
      <c r="E1150" t="s">
        <v>7429</v>
      </c>
      <c r="F1150">
        <v>5749134</v>
      </c>
      <c r="G1150">
        <v>818</v>
      </c>
      <c r="H1150">
        <v>172788</v>
      </c>
      <c r="I1150">
        <v>4</v>
      </c>
      <c r="J1150" t="s">
        <v>9787</v>
      </c>
      <c r="K1150" t="s">
        <v>9788</v>
      </c>
      <c r="L1150">
        <v>116</v>
      </c>
      <c r="M1150" t="s">
        <v>7429</v>
      </c>
      <c r="N1150">
        <v>2638</v>
      </c>
      <c r="O1150" t="s">
        <v>9789</v>
      </c>
      <c r="P1150" t="s">
        <v>9790</v>
      </c>
      <c r="Q1150">
        <v>-1</v>
      </c>
      <c r="R1150" t="s">
        <v>9791</v>
      </c>
      <c r="S1150" t="s">
        <v>25787</v>
      </c>
      <c r="T1150" t="s">
        <v>3150</v>
      </c>
      <c r="U1150" t="s">
        <v>325</v>
      </c>
      <c r="V1150" t="s">
        <v>28</v>
      </c>
      <c r="W1150" t="s">
        <v>246</v>
      </c>
      <c r="X1150" t="s">
        <v>25788</v>
      </c>
      <c r="Y1150" t="s">
        <v>25789</v>
      </c>
      <c r="Z1150" t="s">
        <v>7429</v>
      </c>
      <c r="AA1150" t="s">
        <v>18497</v>
      </c>
      <c r="AB1150" s="4">
        <v>42034</v>
      </c>
      <c r="AC1150" t="b">
        <v>1</v>
      </c>
      <c r="AD1150" t="s">
        <v>118</v>
      </c>
      <c r="AE1150">
        <v>125</v>
      </c>
      <c r="AF1150" t="s">
        <v>9786</v>
      </c>
      <c r="AG1150" t="s">
        <v>3150</v>
      </c>
      <c r="AH1150">
        <v>2014</v>
      </c>
      <c r="AI1150" t="s">
        <v>18532</v>
      </c>
      <c r="AJ1150">
        <v>-7</v>
      </c>
    </row>
    <row r="1151" spans="1:36" x14ac:dyDescent="0.25">
      <c r="A1151">
        <v>688</v>
      </c>
      <c r="B1151">
        <v>2011</v>
      </c>
      <c r="C1151">
        <v>151</v>
      </c>
      <c r="D1151" t="s">
        <v>3133</v>
      </c>
      <c r="E1151" t="s">
        <v>1087</v>
      </c>
      <c r="F1151">
        <v>5705874</v>
      </c>
      <c r="G1151">
        <v>27</v>
      </c>
      <c r="I1151">
        <v>6</v>
      </c>
      <c r="J1151" s="1">
        <v>40734</v>
      </c>
      <c r="K1151" t="s">
        <v>2962</v>
      </c>
      <c r="L1151">
        <v>88</v>
      </c>
      <c r="M1151" t="s">
        <v>57</v>
      </c>
      <c r="N1151">
        <v>687</v>
      </c>
      <c r="O1151" t="s">
        <v>3134</v>
      </c>
      <c r="P1151" t="s">
        <v>1515</v>
      </c>
      <c r="Q1151">
        <v>-1</v>
      </c>
      <c r="R1151" t="s">
        <v>975</v>
      </c>
      <c r="S1151">
        <v>-1</v>
      </c>
      <c r="T1151" t="s">
        <v>3135</v>
      </c>
      <c r="U1151" t="s">
        <v>509</v>
      </c>
      <c r="V1151" t="s">
        <v>38</v>
      </c>
      <c r="X1151" t="s">
        <v>20477</v>
      </c>
      <c r="Y1151" t="s">
        <v>20478</v>
      </c>
      <c r="Z1151" t="s">
        <v>3136</v>
      </c>
      <c r="AA1151" t="s">
        <v>18726</v>
      </c>
      <c r="AB1151" t="s">
        <v>19322</v>
      </c>
      <c r="AC1151" t="b">
        <v>1</v>
      </c>
      <c r="AD1151">
        <v>10</v>
      </c>
      <c r="AE1151">
        <v>40</v>
      </c>
      <c r="AF1151" t="s">
        <v>20479</v>
      </c>
      <c r="AG1151" t="s">
        <v>20480</v>
      </c>
      <c r="AH1151">
        <v>2011</v>
      </c>
      <c r="AJ1151" t="s">
        <v>18474</v>
      </c>
    </row>
    <row r="1152" spans="1:36" x14ac:dyDescent="0.25">
      <c r="A1152">
        <v>689</v>
      </c>
      <c r="B1152">
        <v>2011</v>
      </c>
      <c r="C1152">
        <v>152</v>
      </c>
      <c r="D1152" t="s">
        <v>3137</v>
      </c>
      <c r="E1152" t="s">
        <v>843</v>
      </c>
      <c r="F1152">
        <v>5704709</v>
      </c>
      <c r="G1152">
        <v>365</v>
      </c>
      <c r="H1152">
        <v>167953</v>
      </c>
      <c r="I1152">
        <v>4</v>
      </c>
      <c r="J1152" t="s">
        <v>2656</v>
      </c>
      <c r="K1152" s="1">
        <v>40607</v>
      </c>
      <c r="L1152">
        <v>161</v>
      </c>
      <c r="M1152" t="s">
        <v>843</v>
      </c>
      <c r="N1152">
        <v>688</v>
      </c>
      <c r="O1152" t="s">
        <v>3138</v>
      </c>
      <c r="P1152" t="s">
        <v>3139</v>
      </c>
      <c r="Q1152">
        <v>5702083</v>
      </c>
      <c r="R1152" t="s">
        <v>3140</v>
      </c>
      <c r="S1152" s="4">
        <v>40995</v>
      </c>
      <c r="T1152" t="s">
        <v>3141</v>
      </c>
      <c r="U1152" t="s">
        <v>882</v>
      </c>
      <c r="V1152" t="s">
        <v>38</v>
      </c>
      <c r="W1152" t="s">
        <v>146</v>
      </c>
      <c r="X1152" t="s">
        <v>20481</v>
      </c>
      <c r="Y1152" t="s">
        <v>20482</v>
      </c>
      <c r="Z1152" t="s">
        <v>849</v>
      </c>
      <c r="AA1152" t="s">
        <v>18497</v>
      </c>
      <c r="AB1152" s="4">
        <v>40857</v>
      </c>
      <c r="AC1152" t="b">
        <v>1</v>
      </c>
      <c r="AD1152" t="s">
        <v>74</v>
      </c>
      <c r="AE1152">
        <v>99</v>
      </c>
      <c r="AF1152" t="s">
        <v>3137</v>
      </c>
      <c r="AG1152" t="s">
        <v>20483</v>
      </c>
      <c r="AH1152">
        <v>2011</v>
      </c>
      <c r="AI1152" t="s">
        <v>18474</v>
      </c>
      <c r="AJ1152" t="s">
        <v>18512</v>
      </c>
    </row>
    <row r="1153" spans="1:36" x14ac:dyDescent="0.25">
      <c r="A1153">
        <v>4794</v>
      </c>
      <c r="B1153">
        <v>2017</v>
      </c>
      <c r="C1153">
        <v>148</v>
      </c>
      <c r="D1153" t="s">
        <v>16686</v>
      </c>
      <c r="E1153" t="s">
        <v>12007</v>
      </c>
      <c r="F1153">
        <v>5676486</v>
      </c>
      <c r="G1153">
        <v>720</v>
      </c>
      <c r="H1153">
        <v>1357129</v>
      </c>
      <c r="I1153">
        <v>626</v>
      </c>
      <c r="J1153" t="s">
        <v>16222</v>
      </c>
      <c r="K1153" t="s">
        <v>16673</v>
      </c>
      <c r="L1153">
        <v>64</v>
      </c>
      <c r="M1153" t="s">
        <v>57</v>
      </c>
      <c r="N1153">
        <v>4793</v>
      </c>
      <c r="O1153" t="s">
        <v>16687</v>
      </c>
      <c r="P1153" t="s">
        <v>506</v>
      </c>
      <c r="Q1153">
        <v>5652908</v>
      </c>
      <c r="R1153" t="s">
        <v>16688</v>
      </c>
      <c r="S1153" s="4">
        <v>43165</v>
      </c>
      <c r="T1153" t="s">
        <v>16689</v>
      </c>
      <c r="U1153" t="s">
        <v>1123</v>
      </c>
      <c r="V1153" t="s">
        <v>38</v>
      </c>
      <c r="W1153">
        <v>6</v>
      </c>
      <c r="X1153" t="s">
        <v>31303</v>
      </c>
      <c r="Y1153" t="s">
        <v>31304</v>
      </c>
      <c r="Z1153" t="s">
        <v>12153</v>
      </c>
      <c r="AA1153" t="s">
        <v>18411</v>
      </c>
      <c r="AB1153" s="4">
        <v>43061</v>
      </c>
      <c r="AC1153" t="b">
        <v>1</v>
      </c>
      <c r="AD1153">
        <v>8</v>
      </c>
      <c r="AE1153">
        <v>104</v>
      </c>
      <c r="AF1153" t="s">
        <v>16686</v>
      </c>
      <c r="AG1153" t="s">
        <v>31305</v>
      </c>
      <c r="AH1153">
        <v>2017</v>
      </c>
      <c r="AI1153">
        <v>-6</v>
      </c>
      <c r="AJ1153">
        <v>-7</v>
      </c>
    </row>
    <row r="1154" spans="1:36" x14ac:dyDescent="0.25">
      <c r="A1154">
        <v>1290</v>
      </c>
      <c r="B1154">
        <v>2012</v>
      </c>
      <c r="C1154">
        <v>151</v>
      </c>
      <c r="D1154" t="s">
        <v>5367</v>
      </c>
      <c r="E1154" t="s">
        <v>3871</v>
      </c>
      <c r="F1154">
        <v>5672846</v>
      </c>
      <c r="G1154">
        <v>757</v>
      </c>
      <c r="H1154">
        <v>1885608</v>
      </c>
      <c r="I1154">
        <v>757</v>
      </c>
      <c r="J1154" s="1">
        <v>40914</v>
      </c>
      <c r="K1154" t="s">
        <v>4940</v>
      </c>
      <c r="L1154">
        <v>76</v>
      </c>
      <c r="M1154" t="s">
        <v>517</v>
      </c>
      <c r="N1154">
        <v>1289</v>
      </c>
      <c r="O1154" t="s">
        <v>5368</v>
      </c>
      <c r="P1154" t="s">
        <v>1319</v>
      </c>
      <c r="Q1154">
        <v>5669081</v>
      </c>
      <c r="R1154" t="s">
        <v>1920</v>
      </c>
      <c r="S1154" t="s">
        <v>20833</v>
      </c>
      <c r="T1154" t="s">
        <v>5369</v>
      </c>
      <c r="U1154" t="s">
        <v>2016</v>
      </c>
      <c r="V1154" t="s">
        <v>1532</v>
      </c>
      <c r="W1154" t="s">
        <v>285</v>
      </c>
      <c r="X1154" t="s">
        <v>22166</v>
      </c>
    </row>
    <row r="1155" spans="1:36" x14ac:dyDescent="0.25">
      <c r="A1155">
        <v>148</v>
      </c>
      <c r="B1155">
        <v>2010</v>
      </c>
      <c r="C1155">
        <v>148</v>
      </c>
      <c r="D1155" t="s">
        <v>914</v>
      </c>
      <c r="E1155" t="s">
        <v>915</v>
      </c>
      <c r="F1155">
        <v>5666340</v>
      </c>
      <c r="G1155">
        <v>1622</v>
      </c>
      <c r="H1155">
        <v>3048665</v>
      </c>
      <c r="I1155">
        <v>1622</v>
      </c>
      <c r="J1155" s="1">
        <v>40249</v>
      </c>
      <c r="K1155" s="1">
        <v>40239</v>
      </c>
      <c r="L1155">
        <v>62</v>
      </c>
      <c r="M1155" t="s">
        <v>57</v>
      </c>
      <c r="N1155">
        <v>147</v>
      </c>
      <c r="O1155" t="s">
        <v>916</v>
      </c>
      <c r="P1155">
        <v>-1</v>
      </c>
      <c r="Q1155">
        <v>5664251</v>
      </c>
      <c r="R1155" t="s">
        <v>917</v>
      </c>
      <c r="S1155" s="4">
        <v>40722</v>
      </c>
      <c r="T1155" t="s">
        <v>918</v>
      </c>
      <c r="U1155" t="s">
        <v>919</v>
      </c>
      <c r="V1155" t="s">
        <v>38</v>
      </c>
      <c r="W1155" t="s">
        <v>270</v>
      </c>
      <c r="X1155" t="s">
        <v>18983</v>
      </c>
      <c r="Y1155" t="s">
        <v>18984</v>
      </c>
      <c r="Z1155" t="s">
        <v>920</v>
      </c>
      <c r="AA1155" t="s">
        <v>18497</v>
      </c>
      <c r="AB1155" t="s">
        <v>18939</v>
      </c>
      <c r="AC1155" t="b">
        <v>1</v>
      </c>
      <c r="AD1155" t="s">
        <v>695</v>
      </c>
      <c r="AE1155">
        <v>100</v>
      </c>
      <c r="AF1155" t="s">
        <v>914</v>
      </c>
      <c r="AG1155" t="s">
        <v>918</v>
      </c>
      <c r="AH1155">
        <v>2010</v>
      </c>
      <c r="AI1155" t="s">
        <v>18547</v>
      </c>
      <c r="AJ1155" t="s">
        <v>18448</v>
      </c>
    </row>
    <row r="1156" spans="1:36" x14ac:dyDescent="0.25">
      <c r="A1156">
        <v>4062</v>
      </c>
      <c r="B1156">
        <v>2016</v>
      </c>
      <c r="C1156">
        <v>153</v>
      </c>
      <c r="D1156" t="s">
        <v>14327</v>
      </c>
      <c r="E1156" t="s">
        <v>7429</v>
      </c>
      <c r="F1156">
        <v>5664764</v>
      </c>
      <c r="G1156">
        <v>650</v>
      </c>
      <c r="H1156">
        <v>111200</v>
      </c>
      <c r="I1156">
        <v>4</v>
      </c>
      <c r="J1156" t="s">
        <v>14328</v>
      </c>
      <c r="K1156" s="1">
        <v>42465</v>
      </c>
      <c r="L1156">
        <v>127</v>
      </c>
      <c r="M1156" t="s">
        <v>7429</v>
      </c>
      <c r="N1156">
        <v>4061</v>
      </c>
      <c r="O1156" t="s">
        <v>14329</v>
      </c>
      <c r="P1156" t="s">
        <v>14330</v>
      </c>
      <c r="Q1156">
        <v>5663854</v>
      </c>
      <c r="R1156" t="s">
        <v>25</v>
      </c>
      <c r="S1156" s="4">
        <v>42822</v>
      </c>
      <c r="T1156" t="s">
        <v>14331</v>
      </c>
      <c r="U1156" t="s">
        <v>278</v>
      </c>
      <c r="V1156" t="s">
        <v>38</v>
      </c>
      <c r="W1156" t="s">
        <v>32</v>
      </c>
      <c r="X1156" t="s">
        <v>29459</v>
      </c>
      <c r="Y1156" t="s">
        <v>29460</v>
      </c>
      <c r="Z1156" t="s">
        <v>7433</v>
      </c>
      <c r="AA1156" t="s">
        <v>18497</v>
      </c>
      <c r="AB1156" s="4">
        <v>42755</v>
      </c>
      <c r="AC1156" t="b">
        <v>1</v>
      </c>
      <c r="AD1156" t="s">
        <v>84</v>
      </c>
      <c r="AE1156">
        <v>119</v>
      </c>
      <c r="AF1156" t="s">
        <v>14327</v>
      </c>
      <c r="AG1156" t="s">
        <v>14331</v>
      </c>
      <c r="AH1156">
        <v>2016</v>
      </c>
      <c r="AI1156" t="s">
        <v>18408</v>
      </c>
      <c r="AJ1156" t="s">
        <v>18437</v>
      </c>
    </row>
    <row r="1157" spans="1:36" x14ac:dyDescent="0.25">
      <c r="A1157">
        <v>3350</v>
      </c>
      <c r="B1157">
        <v>2015</v>
      </c>
      <c r="C1157">
        <v>147</v>
      </c>
      <c r="D1157" t="s">
        <v>12057</v>
      </c>
      <c r="E1157" t="s">
        <v>12007</v>
      </c>
      <c r="F1157">
        <v>5637066</v>
      </c>
      <c r="G1157">
        <v>739</v>
      </c>
      <c r="H1157">
        <v>72459</v>
      </c>
      <c r="I1157">
        <v>5</v>
      </c>
      <c r="J1157" t="s">
        <v>11951</v>
      </c>
      <c r="K1157" s="1">
        <v>42100</v>
      </c>
      <c r="L1157">
        <v>76</v>
      </c>
      <c r="M1157" t="s">
        <v>57</v>
      </c>
      <c r="N1157">
        <v>3349</v>
      </c>
      <c r="O1157" t="s">
        <v>12058</v>
      </c>
      <c r="P1157" t="s">
        <v>499</v>
      </c>
      <c r="Q1157">
        <v>4242318</v>
      </c>
      <c r="R1157" t="s">
        <v>25</v>
      </c>
      <c r="S1157" s="4">
        <v>42185</v>
      </c>
      <c r="T1157" t="s">
        <v>2668</v>
      </c>
      <c r="U1157" t="s">
        <v>1123</v>
      </c>
      <c r="V1157" t="s">
        <v>38</v>
      </c>
      <c r="W1157" t="s">
        <v>62</v>
      </c>
      <c r="X1157" t="s">
        <v>27636</v>
      </c>
      <c r="Y1157" t="s">
        <v>27637</v>
      </c>
      <c r="Z1157" t="s">
        <v>12059</v>
      </c>
      <c r="AA1157" t="s">
        <v>18497</v>
      </c>
      <c r="AB1157" t="s">
        <v>27415</v>
      </c>
      <c r="AC1157" t="b">
        <v>1</v>
      </c>
      <c r="AD1157" t="s">
        <v>74</v>
      </c>
      <c r="AE1157">
        <v>106</v>
      </c>
      <c r="AF1157" t="s">
        <v>12057</v>
      </c>
      <c r="AG1157" t="s">
        <v>2668</v>
      </c>
      <c r="AH1157">
        <v>2015</v>
      </c>
      <c r="AI1157" t="s">
        <v>18427</v>
      </c>
      <c r="AJ1157">
        <v>-7</v>
      </c>
    </row>
    <row r="1158" spans="1:36" x14ac:dyDescent="0.25">
      <c r="A1158">
        <v>1959</v>
      </c>
      <c r="B1158">
        <v>2013</v>
      </c>
      <c r="C1158">
        <v>151</v>
      </c>
      <c r="D1158" t="s">
        <v>7522</v>
      </c>
      <c r="E1158" t="s">
        <v>66</v>
      </c>
      <c r="F1158">
        <v>5633202</v>
      </c>
      <c r="G1158">
        <v>318</v>
      </c>
      <c r="H1158">
        <v>3093998</v>
      </c>
      <c r="I1158">
        <v>318</v>
      </c>
      <c r="J1158" t="s">
        <v>7211</v>
      </c>
      <c r="K1158" t="s">
        <v>7123</v>
      </c>
      <c r="L1158">
        <v>27</v>
      </c>
      <c r="M1158" t="s">
        <v>66</v>
      </c>
      <c r="N1158">
        <v>1958</v>
      </c>
      <c r="O1158" t="s">
        <v>7523</v>
      </c>
      <c r="P1158" t="s">
        <v>167</v>
      </c>
      <c r="Q1158">
        <v>-1</v>
      </c>
      <c r="R1158" t="s">
        <v>25</v>
      </c>
      <c r="S1158">
        <v>-1</v>
      </c>
      <c r="T1158" t="s">
        <v>7524</v>
      </c>
      <c r="U1158" t="s">
        <v>7525</v>
      </c>
      <c r="V1158" t="s">
        <v>38</v>
      </c>
      <c r="X1158" t="s">
        <v>23916</v>
      </c>
      <c r="Y1158">
        <v>-1</v>
      </c>
      <c r="Z1158">
        <v>-1</v>
      </c>
      <c r="AA1158" t="s">
        <v>18726</v>
      </c>
      <c r="AB1158" s="4">
        <v>41465</v>
      </c>
      <c r="AC1158" t="b">
        <v>1</v>
      </c>
      <c r="AE1158">
        <v>97</v>
      </c>
      <c r="AF1158" t="s">
        <v>23917</v>
      </c>
      <c r="AG1158">
        <v>-1</v>
      </c>
      <c r="AH1158">
        <v>2013</v>
      </c>
      <c r="AJ1158" t="s">
        <v>18513</v>
      </c>
    </row>
    <row r="1159" spans="1:36" x14ac:dyDescent="0.25">
      <c r="A1159">
        <v>4795</v>
      </c>
      <c r="B1159">
        <v>2017</v>
      </c>
      <c r="C1159">
        <v>149</v>
      </c>
      <c r="D1159" t="s">
        <v>16690</v>
      </c>
      <c r="E1159" t="s">
        <v>843</v>
      </c>
      <c r="F1159">
        <v>5617731</v>
      </c>
      <c r="G1159">
        <v>447</v>
      </c>
      <c r="H1159">
        <v>98850</v>
      </c>
      <c r="I1159">
        <v>4</v>
      </c>
      <c r="J1159" s="1">
        <v>43074</v>
      </c>
      <c r="K1159" t="s">
        <v>16495</v>
      </c>
      <c r="L1159">
        <v>139</v>
      </c>
      <c r="M1159" t="s">
        <v>843</v>
      </c>
      <c r="N1159">
        <v>4794</v>
      </c>
      <c r="O1159" t="s">
        <v>16691</v>
      </c>
      <c r="P1159" t="s">
        <v>389</v>
      </c>
      <c r="Q1159">
        <v>5617321</v>
      </c>
      <c r="R1159" t="s">
        <v>2036</v>
      </c>
      <c r="S1159" t="s">
        <v>31047</v>
      </c>
      <c r="T1159" t="s">
        <v>16692</v>
      </c>
      <c r="U1159" t="s">
        <v>305</v>
      </c>
      <c r="V1159" t="s">
        <v>299</v>
      </c>
      <c r="W1159" t="s">
        <v>64</v>
      </c>
      <c r="X1159" t="s">
        <v>31306</v>
      </c>
      <c r="Y1159" t="s">
        <v>31307</v>
      </c>
      <c r="Z1159" t="s">
        <v>849</v>
      </c>
      <c r="AA1159" t="s">
        <v>18411</v>
      </c>
      <c r="AB1159" s="4">
        <v>42923</v>
      </c>
      <c r="AC1159" t="b">
        <v>1</v>
      </c>
      <c r="AD1159" t="s">
        <v>270</v>
      </c>
      <c r="AE1159">
        <v>92</v>
      </c>
      <c r="AF1159" t="s">
        <v>16690</v>
      </c>
      <c r="AG1159" t="s">
        <v>16692</v>
      </c>
      <c r="AH1159">
        <v>2016</v>
      </c>
      <c r="AI1159" t="s">
        <v>18907</v>
      </c>
      <c r="AJ1159" t="s">
        <v>18427</v>
      </c>
    </row>
    <row r="1160" spans="1:36" x14ac:dyDescent="0.25">
      <c r="A1160">
        <v>2640</v>
      </c>
      <c r="B1160">
        <v>2014</v>
      </c>
      <c r="C1160">
        <v>144</v>
      </c>
      <c r="D1160" t="s">
        <v>9792</v>
      </c>
      <c r="E1160" t="s">
        <v>265</v>
      </c>
      <c r="F1160">
        <v>5571497</v>
      </c>
      <c r="G1160">
        <v>664</v>
      </c>
      <c r="H1160">
        <v>2861528</v>
      </c>
      <c r="I1160">
        <v>664</v>
      </c>
      <c r="J1160" t="s">
        <v>9413</v>
      </c>
      <c r="K1160" s="1">
        <v>41856</v>
      </c>
      <c r="L1160">
        <v>41</v>
      </c>
      <c r="M1160" t="s">
        <v>265</v>
      </c>
      <c r="N1160">
        <v>2639</v>
      </c>
      <c r="O1160" t="s">
        <v>9793</v>
      </c>
      <c r="P1160" t="s">
        <v>3895</v>
      </c>
      <c r="Q1160">
        <v>5550866</v>
      </c>
      <c r="R1160" t="s">
        <v>5364</v>
      </c>
      <c r="S1160" s="4">
        <v>41842</v>
      </c>
      <c r="T1160" t="s">
        <v>9794</v>
      </c>
      <c r="U1160" t="s">
        <v>298</v>
      </c>
      <c r="V1160" t="s">
        <v>28</v>
      </c>
      <c r="W1160" t="s">
        <v>40</v>
      </c>
      <c r="X1160" t="s">
        <v>25790</v>
      </c>
      <c r="Y1160" t="s">
        <v>25791</v>
      </c>
      <c r="Z1160" t="s">
        <v>3326</v>
      </c>
      <c r="AA1160" t="s">
        <v>18419</v>
      </c>
      <c r="AB1160" s="4">
        <v>41726</v>
      </c>
      <c r="AC1160" t="b">
        <v>1</v>
      </c>
      <c r="AD1160" t="s">
        <v>751</v>
      </c>
      <c r="AE1160">
        <v>102</v>
      </c>
      <c r="AF1160" t="s">
        <v>9792</v>
      </c>
      <c r="AG1160" t="s">
        <v>25792</v>
      </c>
      <c r="AH1160">
        <v>2014</v>
      </c>
      <c r="AI1160" t="s">
        <v>18552</v>
      </c>
      <c r="AJ1160" t="s">
        <v>18512</v>
      </c>
    </row>
    <row r="1161" spans="1:36" x14ac:dyDescent="0.25">
      <c r="A1161">
        <v>4796</v>
      </c>
      <c r="B1161">
        <v>2017</v>
      </c>
      <c r="C1161">
        <v>150</v>
      </c>
      <c r="D1161" t="s">
        <v>16693</v>
      </c>
      <c r="E1161" t="s">
        <v>1988</v>
      </c>
      <c r="F1161">
        <v>5560921</v>
      </c>
      <c r="G1161">
        <v>299</v>
      </c>
      <c r="H1161">
        <v>1787108</v>
      </c>
      <c r="I1161">
        <v>299</v>
      </c>
      <c r="J1161" t="s">
        <v>16289</v>
      </c>
      <c r="K1161" s="1">
        <v>42917</v>
      </c>
      <c r="L1161">
        <v>16</v>
      </c>
      <c r="M1161" t="s">
        <v>57</v>
      </c>
      <c r="N1161">
        <v>4795</v>
      </c>
      <c r="O1161" t="s">
        <v>16694</v>
      </c>
      <c r="P1161" t="s">
        <v>506</v>
      </c>
      <c r="Q1161">
        <v>5560921</v>
      </c>
      <c r="R1161" t="s">
        <v>959</v>
      </c>
      <c r="S1161">
        <v>-1</v>
      </c>
      <c r="T1161" t="s">
        <v>3531</v>
      </c>
      <c r="U1161" t="s">
        <v>269</v>
      </c>
      <c r="V1161" t="s">
        <v>1073</v>
      </c>
      <c r="X1161" t="s">
        <v>31308</v>
      </c>
      <c r="Y1161" t="s">
        <v>31309</v>
      </c>
      <c r="Z1161" t="s">
        <v>1993</v>
      </c>
      <c r="AA1161" t="s">
        <v>18726</v>
      </c>
      <c r="AB1161" t="s">
        <v>30931</v>
      </c>
      <c r="AC1161" t="b">
        <v>1</v>
      </c>
      <c r="AD1161" t="s">
        <v>213</v>
      </c>
      <c r="AE1161">
        <v>161</v>
      </c>
      <c r="AF1161" t="s">
        <v>16693</v>
      </c>
      <c r="AG1161" t="s">
        <v>31310</v>
      </c>
      <c r="AH1161">
        <v>2017</v>
      </c>
      <c r="AJ1161" t="s">
        <v>18646</v>
      </c>
    </row>
    <row r="1162" spans="1:36" x14ac:dyDescent="0.25">
      <c r="A1162">
        <v>690</v>
      </c>
      <c r="B1162">
        <v>2011</v>
      </c>
      <c r="C1162">
        <v>153</v>
      </c>
      <c r="D1162" t="s">
        <v>3142</v>
      </c>
      <c r="E1162" t="s">
        <v>843</v>
      </c>
      <c r="F1162">
        <v>5360274</v>
      </c>
      <c r="G1162">
        <v>203</v>
      </c>
      <c r="H1162">
        <v>76834</v>
      </c>
      <c r="I1162">
        <v>4</v>
      </c>
      <c r="J1162" t="s">
        <v>2606</v>
      </c>
      <c r="K1162" s="1">
        <v>40788</v>
      </c>
      <c r="L1162">
        <v>195</v>
      </c>
      <c r="M1162" t="s">
        <v>843</v>
      </c>
      <c r="N1162">
        <v>689</v>
      </c>
      <c r="O1162" t="s">
        <v>3143</v>
      </c>
      <c r="P1162" t="s">
        <v>3144</v>
      </c>
      <c r="Q1162">
        <v>5359774</v>
      </c>
      <c r="R1162" t="s">
        <v>3145</v>
      </c>
      <c r="S1162" s="4">
        <v>40911</v>
      </c>
      <c r="T1162" t="s">
        <v>3146</v>
      </c>
      <c r="U1162" t="s">
        <v>1976</v>
      </c>
      <c r="V1162" t="s">
        <v>1215</v>
      </c>
      <c r="W1162" t="s">
        <v>73</v>
      </c>
      <c r="X1162" t="s">
        <v>20484</v>
      </c>
      <c r="Y1162" t="s">
        <v>20485</v>
      </c>
      <c r="Z1162" t="s">
        <v>849</v>
      </c>
      <c r="AA1162" t="s">
        <v>18497</v>
      </c>
      <c r="AB1162" s="4">
        <v>40731</v>
      </c>
      <c r="AC1162" t="b">
        <v>1</v>
      </c>
      <c r="AD1162" t="s">
        <v>190</v>
      </c>
      <c r="AE1162">
        <v>96</v>
      </c>
      <c r="AF1162" t="s">
        <v>3142</v>
      </c>
      <c r="AG1162" t="s">
        <v>3146</v>
      </c>
      <c r="AH1162">
        <v>2011</v>
      </c>
      <c r="AI1162" t="s">
        <v>18459</v>
      </c>
      <c r="AJ1162" t="s">
        <v>18493</v>
      </c>
    </row>
    <row r="1163" spans="1:36" x14ac:dyDescent="0.25">
      <c r="A1163">
        <v>691</v>
      </c>
      <c r="B1163">
        <v>2011</v>
      </c>
      <c r="C1163">
        <v>154</v>
      </c>
      <c r="D1163" t="s">
        <v>3147</v>
      </c>
      <c r="E1163" t="s">
        <v>884</v>
      </c>
      <c r="F1163">
        <v>5354039</v>
      </c>
      <c r="G1163">
        <v>199</v>
      </c>
      <c r="H1163">
        <v>561906</v>
      </c>
      <c r="I1163">
        <v>56</v>
      </c>
      <c r="J1163" t="s">
        <v>2635</v>
      </c>
      <c r="K1163" t="s">
        <v>2661</v>
      </c>
      <c r="L1163">
        <v>118</v>
      </c>
      <c r="M1163" t="s">
        <v>884</v>
      </c>
      <c r="N1163">
        <v>690</v>
      </c>
      <c r="O1163" t="s">
        <v>3148</v>
      </c>
      <c r="P1163" t="s">
        <v>3149</v>
      </c>
      <c r="Q1163">
        <v>600000</v>
      </c>
      <c r="R1163" t="s">
        <v>25</v>
      </c>
      <c r="S1163" t="s">
        <v>19307</v>
      </c>
      <c r="T1163" t="s">
        <v>3150</v>
      </c>
      <c r="U1163" t="s">
        <v>244</v>
      </c>
      <c r="V1163" t="s">
        <v>38</v>
      </c>
      <c r="W1163" t="s">
        <v>146</v>
      </c>
      <c r="X1163" t="s">
        <v>20486</v>
      </c>
      <c r="Y1163" t="s">
        <v>20487</v>
      </c>
      <c r="Z1163" t="s">
        <v>888</v>
      </c>
      <c r="AA1163" t="s">
        <v>18497</v>
      </c>
      <c r="AB1163" t="s">
        <v>20488</v>
      </c>
      <c r="AC1163" t="b">
        <v>1</v>
      </c>
      <c r="AD1163" t="s">
        <v>118</v>
      </c>
      <c r="AE1163">
        <v>107</v>
      </c>
      <c r="AF1163" t="s">
        <v>3147</v>
      </c>
      <c r="AG1163" t="s">
        <v>3150</v>
      </c>
      <c r="AH1163">
        <v>2011</v>
      </c>
      <c r="AI1163" t="s">
        <v>18474</v>
      </c>
      <c r="AJ1163" t="s">
        <v>18458</v>
      </c>
    </row>
    <row r="1164" spans="1:36" x14ac:dyDescent="0.25">
      <c r="A1164">
        <v>1291</v>
      </c>
      <c r="B1164">
        <v>2012</v>
      </c>
      <c r="C1164">
        <v>152</v>
      </c>
      <c r="D1164" t="s">
        <v>5370</v>
      </c>
      <c r="E1164" t="s">
        <v>259</v>
      </c>
      <c r="F1164">
        <v>5310554</v>
      </c>
      <c r="G1164">
        <v>2517</v>
      </c>
      <c r="H1164">
        <v>2603370</v>
      </c>
      <c r="I1164">
        <v>2515</v>
      </c>
      <c r="J1164" t="s">
        <v>4849</v>
      </c>
      <c r="K1164" t="s">
        <v>4927</v>
      </c>
      <c r="L1164">
        <v>55</v>
      </c>
      <c r="M1164" t="s">
        <v>259</v>
      </c>
      <c r="N1164">
        <v>1290</v>
      </c>
      <c r="O1164" t="s">
        <v>5371</v>
      </c>
      <c r="P1164" t="s">
        <v>552</v>
      </c>
      <c r="Q1164">
        <v>5308553</v>
      </c>
      <c r="R1164" t="s">
        <v>25</v>
      </c>
      <c r="S1164" s="4">
        <v>41289</v>
      </c>
      <c r="T1164" t="s">
        <v>2956</v>
      </c>
      <c r="U1164" t="s">
        <v>501</v>
      </c>
      <c r="V1164" t="s">
        <v>38</v>
      </c>
      <c r="W1164" t="s">
        <v>272</v>
      </c>
      <c r="X1164" t="s">
        <v>22167</v>
      </c>
      <c r="Y1164" t="s">
        <v>22168</v>
      </c>
      <c r="Z1164" t="s">
        <v>263</v>
      </c>
      <c r="AA1164" t="s">
        <v>18411</v>
      </c>
      <c r="AB1164" t="s">
        <v>21732</v>
      </c>
      <c r="AC1164" t="b">
        <v>1</v>
      </c>
      <c r="AD1164" t="s">
        <v>430</v>
      </c>
      <c r="AE1164">
        <v>121</v>
      </c>
      <c r="AF1164" t="s">
        <v>5370</v>
      </c>
      <c r="AG1164" t="s">
        <v>22169</v>
      </c>
      <c r="AH1164">
        <v>2012</v>
      </c>
      <c r="AI1164" t="s">
        <v>18788</v>
      </c>
      <c r="AJ1164" t="s">
        <v>18512</v>
      </c>
    </row>
    <row r="1165" spans="1:36" x14ac:dyDescent="0.25">
      <c r="A1165">
        <v>1960</v>
      </c>
      <c r="B1165">
        <v>2013</v>
      </c>
      <c r="C1165">
        <v>152</v>
      </c>
      <c r="D1165" t="s">
        <v>7526</v>
      </c>
      <c r="E1165" t="s">
        <v>1070</v>
      </c>
      <c r="F1165">
        <v>5307960</v>
      </c>
      <c r="G1165">
        <v>196</v>
      </c>
      <c r="H1165">
        <v>2220497</v>
      </c>
      <c r="I1165">
        <v>196</v>
      </c>
      <c r="J1165" s="1">
        <v>41494</v>
      </c>
      <c r="K1165" s="1">
        <v>41343</v>
      </c>
      <c r="L1165">
        <v>56</v>
      </c>
      <c r="M1165" t="s">
        <v>1070</v>
      </c>
      <c r="N1165">
        <v>1959</v>
      </c>
      <c r="O1165" t="s">
        <v>7527</v>
      </c>
      <c r="P1165" t="s">
        <v>7528</v>
      </c>
      <c r="Q1165">
        <v>-1</v>
      </c>
      <c r="R1165" t="s">
        <v>959</v>
      </c>
      <c r="S1165" t="s">
        <v>23773</v>
      </c>
      <c r="T1165" t="s">
        <v>1113</v>
      </c>
      <c r="U1165" t="s">
        <v>1114</v>
      </c>
      <c r="V1165" t="s">
        <v>7529</v>
      </c>
      <c r="W1165" t="s">
        <v>270</v>
      </c>
      <c r="X1165" t="s">
        <v>23918</v>
      </c>
      <c r="Y1165" t="s">
        <v>23919</v>
      </c>
      <c r="Z1165" t="s">
        <v>1129</v>
      </c>
      <c r="AA1165" t="s">
        <v>18726</v>
      </c>
      <c r="AB1165" t="s">
        <v>23920</v>
      </c>
      <c r="AC1165" t="b">
        <v>1</v>
      </c>
      <c r="AD1165" t="s">
        <v>502</v>
      </c>
      <c r="AE1165">
        <v>141</v>
      </c>
      <c r="AF1165" t="s">
        <v>7526</v>
      </c>
      <c r="AG1165" t="s">
        <v>23921</v>
      </c>
      <c r="AH1165">
        <v>2013</v>
      </c>
      <c r="AI1165" t="s">
        <v>18547</v>
      </c>
      <c r="AJ1165">
        <v>-6</v>
      </c>
    </row>
    <row r="1166" spans="1:36" x14ac:dyDescent="0.25">
      <c r="A1166">
        <v>692</v>
      </c>
      <c r="B1166">
        <v>2011</v>
      </c>
      <c r="C1166">
        <v>155</v>
      </c>
      <c r="D1166" t="s">
        <v>3151</v>
      </c>
      <c r="E1166" t="s">
        <v>1001</v>
      </c>
      <c r="F1166">
        <v>5304920</v>
      </c>
      <c r="G1166">
        <v>123</v>
      </c>
      <c r="H1166">
        <v>139101</v>
      </c>
      <c r="I1166">
        <v>5</v>
      </c>
      <c r="J1166" t="s">
        <v>2534</v>
      </c>
      <c r="K1166" t="s">
        <v>2559</v>
      </c>
      <c r="L1166">
        <v>118</v>
      </c>
      <c r="M1166" t="s">
        <v>1001</v>
      </c>
      <c r="N1166">
        <v>691</v>
      </c>
      <c r="O1166" t="s">
        <v>3152</v>
      </c>
      <c r="P1166" t="s">
        <v>3153</v>
      </c>
      <c r="Q1166">
        <v>5234785</v>
      </c>
      <c r="R1166" t="s">
        <v>3154</v>
      </c>
      <c r="S1166" s="4">
        <v>40876</v>
      </c>
      <c r="T1166" t="s">
        <v>3155</v>
      </c>
      <c r="U1166" t="s">
        <v>1674</v>
      </c>
      <c r="V1166" t="s">
        <v>3156</v>
      </c>
      <c r="W1166" t="s">
        <v>83</v>
      </c>
      <c r="X1166" t="s">
        <v>20489</v>
      </c>
      <c r="Y1166" t="s">
        <v>20490</v>
      </c>
      <c r="Z1166" t="s">
        <v>1005</v>
      </c>
      <c r="AA1166" t="s">
        <v>18405</v>
      </c>
      <c r="AB1166" t="s">
        <v>20491</v>
      </c>
      <c r="AC1166" t="b">
        <v>1</v>
      </c>
      <c r="AD1166" t="s">
        <v>145</v>
      </c>
      <c r="AE1166">
        <v>90</v>
      </c>
      <c r="AF1166" t="s">
        <v>3151</v>
      </c>
      <c r="AG1166" t="s">
        <v>3155</v>
      </c>
      <c r="AH1166">
        <v>2010</v>
      </c>
      <c r="AI1166" t="s">
        <v>18870</v>
      </c>
      <c r="AJ1166" t="s">
        <v>18437</v>
      </c>
    </row>
    <row r="1167" spans="1:36" x14ac:dyDescent="0.25">
      <c r="A1167">
        <v>2641</v>
      </c>
      <c r="B1167">
        <v>2014</v>
      </c>
      <c r="C1167">
        <v>145</v>
      </c>
      <c r="D1167" t="s">
        <v>9795</v>
      </c>
      <c r="E1167" t="s">
        <v>884</v>
      </c>
      <c r="F1167">
        <v>5284309</v>
      </c>
      <c r="G1167">
        <v>461</v>
      </c>
      <c r="H1167">
        <v>380691</v>
      </c>
      <c r="I1167">
        <v>15</v>
      </c>
      <c r="J1167" s="1">
        <v>41982</v>
      </c>
      <c r="K1167" t="s">
        <v>9287</v>
      </c>
      <c r="L1167">
        <v>104</v>
      </c>
      <c r="M1167" t="s">
        <v>884</v>
      </c>
      <c r="N1167">
        <v>2640</v>
      </c>
      <c r="O1167" t="s">
        <v>9796</v>
      </c>
      <c r="P1167" t="s">
        <v>427</v>
      </c>
      <c r="Q1167">
        <v>-1</v>
      </c>
      <c r="R1167" t="s">
        <v>25</v>
      </c>
      <c r="S1167" t="s">
        <v>22530</v>
      </c>
      <c r="T1167" t="s">
        <v>9797</v>
      </c>
      <c r="U1167" t="s">
        <v>305</v>
      </c>
      <c r="V1167" t="s">
        <v>38</v>
      </c>
      <c r="W1167" t="s">
        <v>82</v>
      </c>
      <c r="X1167" t="s">
        <v>25793</v>
      </c>
      <c r="Y1167" t="s">
        <v>25794</v>
      </c>
      <c r="Z1167" t="s">
        <v>888</v>
      </c>
      <c r="AA1167" t="s">
        <v>18497</v>
      </c>
      <c r="AB1167" t="s">
        <v>25795</v>
      </c>
      <c r="AC1167" t="b">
        <v>1</v>
      </c>
      <c r="AD1167" t="s">
        <v>510</v>
      </c>
      <c r="AE1167">
        <v>93</v>
      </c>
      <c r="AF1167" t="s">
        <v>9795</v>
      </c>
      <c r="AG1167" t="s">
        <v>25796</v>
      </c>
      <c r="AH1167">
        <v>2014</v>
      </c>
      <c r="AI1167" t="s">
        <v>18437</v>
      </c>
      <c r="AJ1167" t="s">
        <v>18469</v>
      </c>
    </row>
    <row r="1168" spans="1:36" x14ac:dyDescent="0.25">
      <c r="A1168">
        <v>2642</v>
      </c>
      <c r="B1168">
        <v>2014</v>
      </c>
      <c r="C1168">
        <v>146</v>
      </c>
      <c r="D1168" t="s">
        <v>9798</v>
      </c>
      <c r="E1168" t="s">
        <v>21</v>
      </c>
      <c r="F1168">
        <v>5209580</v>
      </c>
      <c r="G1168">
        <v>496</v>
      </c>
      <c r="H1168">
        <v>313751</v>
      </c>
      <c r="I1168">
        <v>21</v>
      </c>
      <c r="J1168" t="s">
        <v>9626</v>
      </c>
      <c r="K1168" t="s">
        <v>9799</v>
      </c>
      <c r="L1168">
        <v>90</v>
      </c>
      <c r="M1168" t="s">
        <v>21</v>
      </c>
      <c r="N1168">
        <v>2641</v>
      </c>
      <c r="O1168" t="s">
        <v>9800</v>
      </c>
      <c r="P1168" t="s">
        <v>9801</v>
      </c>
      <c r="Q1168">
        <v>-1</v>
      </c>
      <c r="R1168" t="s">
        <v>1268</v>
      </c>
      <c r="S1168" s="4">
        <v>41960</v>
      </c>
      <c r="T1168" t="s">
        <v>9802</v>
      </c>
      <c r="U1168" t="s">
        <v>9127</v>
      </c>
      <c r="V1168" t="s">
        <v>9803</v>
      </c>
      <c r="W1168" t="s">
        <v>32</v>
      </c>
      <c r="X1168" t="s">
        <v>25797</v>
      </c>
      <c r="Y1168" t="s">
        <v>25798</v>
      </c>
      <c r="Z1168" t="s">
        <v>30</v>
      </c>
      <c r="AA1168" t="s">
        <v>18419</v>
      </c>
      <c r="AB1168" t="s">
        <v>24064</v>
      </c>
      <c r="AC1168" t="b">
        <v>1</v>
      </c>
      <c r="AD1168" t="s">
        <v>118</v>
      </c>
      <c r="AE1168">
        <v>126</v>
      </c>
      <c r="AF1168" t="s">
        <v>9798</v>
      </c>
      <c r="AG1168" t="s">
        <v>25799</v>
      </c>
      <c r="AH1168">
        <v>2013</v>
      </c>
      <c r="AI1168" t="s">
        <v>18408</v>
      </c>
      <c r="AJ1168" t="s">
        <v>18459</v>
      </c>
    </row>
    <row r="1169" spans="1:36" x14ac:dyDescent="0.25">
      <c r="A1169">
        <v>4063</v>
      </c>
      <c r="B1169">
        <v>2016</v>
      </c>
      <c r="C1169">
        <v>154</v>
      </c>
      <c r="D1169" t="s">
        <v>14332</v>
      </c>
      <c r="E1169" t="s">
        <v>10479</v>
      </c>
      <c r="F1169">
        <v>5205468</v>
      </c>
      <c r="G1169">
        <v>200</v>
      </c>
      <c r="H1169">
        <v>78439</v>
      </c>
      <c r="I1169">
        <v>5</v>
      </c>
      <c r="J1169" t="s">
        <v>13893</v>
      </c>
      <c r="K1169" s="1">
        <v>42440</v>
      </c>
      <c r="L1169">
        <v>132</v>
      </c>
      <c r="M1169" t="s">
        <v>57</v>
      </c>
      <c r="N1169">
        <v>4062</v>
      </c>
      <c r="O1169" t="s">
        <v>14333</v>
      </c>
      <c r="P1169" t="s">
        <v>14334</v>
      </c>
      <c r="Q1169">
        <v>5202582</v>
      </c>
      <c r="R1169" t="s">
        <v>2311</v>
      </c>
      <c r="S1169" t="s">
        <v>29061</v>
      </c>
      <c r="T1169" t="s">
        <v>14335</v>
      </c>
      <c r="U1169" t="s">
        <v>494</v>
      </c>
      <c r="V1169" t="s">
        <v>38</v>
      </c>
      <c r="W1169" t="s">
        <v>95</v>
      </c>
      <c r="X1169" t="s">
        <v>29461</v>
      </c>
      <c r="Y1169" t="s">
        <v>29462</v>
      </c>
      <c r="Z1169" t="s">
        <v>14336</v>
      </c>
      <c r="AA1169" t="s">
        <v>18419</v>
      </c>
      <c r="AB1169" s="4">
        <v>42460</v>
      </c>
      <c r="AC1169" t="b">
        <v>1</v>
      </c>
      <c r="AD1169" t="s">
        <v>19045</v>
      </c>
      <c r="AE1169">
        <v>101</v>
      </c>
      <c r="AF1169" t="s">
        <v>14332</v>
      </c>
      <c r="AG1169" t="s">
        <v>29463</v>
      </c>
      <c r="AH1169">
        <v>2016</v>
      </c>
      <c r="AI1169" t="s">
        <v>18454</v>
      </c>
      <c r="AJ1169" t="s">
        <v>18532</v>
      </c>
    </row>
    <row r="1170" spans="1:36" x14ac:dyDescent="0.25">
      <c r="A1170">
        <v>149</v>
      </c>
      <c r="B1170">
        <v>2010</v>
      </c>
      <c r="C1170">
        <v>149</v>
      </c>
      <c r="D1170" t="s">
        <v>921</v>
      </c>
      <c r="E1170" t="s">
        <v>826</v>
      </c>
      <c r="F1170">
        <v>5190196</v>
      </c>
      <c r="G1170">
        <v>208</v>
      </c>
      <c r="H1170">
        <v>881737</v>
      </c>
      <c r="I1170">
        <v>154</v>
      </c>
      <c r="J1170" t="s">
        <v>534</v>
      </c>
      <c r="K1170" s="1">
        <v>40240</v>
      </c>
      <c r="L1170">
        <v>125</v>
      </c>
      <c r="M1170" t="s">
        <v>826</v>
      </c>
      <c r="N1170">
        <v>148</v>
      </c>
      <c r="O1170" t="s">
        <v>922</v>
      </c>
      <c r="P1170" t="s">
        <v>552</v>
      </c>
      <c r="Q1170">
        <v>5188972</v>
      </c>
      <c r="R1170" t="s">
        <v>856</v>
      </c>
      <c r="S1170" s="4">
        <v>40568</v>
      </c>
      <c r="T1170" t="s">
        <v>857</v>
      </c>
      <c r="U1170" t="s">
        <v>325</v>
      </c>
      <c r="V1170" t="s">
        <v>923</v>
      </c>
      <c r="W1170">
        <v>6</v>
      </c>
      <c r="X1170" t="s">
        <v>18985</v>
      </c>
      <c r="Y1170" t="s">
        <v>18986</v>
      </c>
      <c r="Z1170" t="s">
        <v>859</v>
      </c>
      <c r="AA1170" t="s">
        <v>18497</v>
      </c>
      <c r="AB1170" s="4">
        <v>40494</v>
      </c>
      <c r="AC1170" t="b">
        <v>1</v>
      </c>
      <c r="AD1170" t="s">
        <v>39</v>
      </c>
      <c r="AE1170">
        <v>147</v>
      </c>
      <c r="AF1170" t="s">
        <v>921</v>
      </c>
      <c r="AG1170" t="s">
        <v>18987</v>
      </c>
      <c r="AH1170">
        <v>2009</v>
      </c>
      <c r="AI1170">
        <v>-6</v>
      </c>
      <c r="AJ1170" t="s">
        <v>18493</v>
      </c>
    </row>
    <row r="1171" spans="1:36" x14ac:dyDescent="0.25">
      <c r="A1171">
        <v>1292</v>
      </c>
      <c r="B1171">
        <v>2012</v>
      </c>
      <c r="C1171">
        <v>153</v>
      </c>
      <c r="D1171" t="s">
        <v>5372</v>
      </c>
      <c r="E1171" t="s">
        <v>933</v>
      </c>
      <c r="F1171">
        <v>5157886</v>
      </c>
      <c r="G1171">
        <v>390</v>
      </c>
      <c r="H1171">
        <v>1697130</v>
      </c>
      <c r="I1171">
        <v>390</v>
      </c>
      <c r="J1171" t="s">
        <v>4773</v>
      </c>
      <c r="K1171" t="s">
        <v>5019</v>
      </c>
      <c r="L1171">
        <v>83</v>
      </c>
      <c r="M1171" t="s">
        <v>933</v>
      </c>
      <c r="N1171">
        <v>1291</v>
      </c>
      <c r="O1171" t="s">
        <v>3712</v>
      </c>
      <c r="P1171" t="s">
        <v>282</v>
      </c>
      <c r="Q1171">
        <v>5355847</v>
      </c>
      <c r="R1171" t="s">
        <v>25</v>
      </c>
      <c r="S1171" t="s">
        <v>20833</v>
      </c>
      <c r="T1171" t="s">
        <v>3713</v>
      </c>
      <c r="U1171" t="s">
        <v>501</v>
      </c>
      <c r="V1171" t="s">
        <v>38</v>
      </c>
      <c r="W1171" t="s">
        <v>583</v>
      </c>
      <c r="X1171" t="s">
        <v>20882</v>
      </c>
      <c r="Y1171" t="s">
        <v>20883</v>
      </c>
      <c r="Z1171" t="s">
        <v>965</v>
      </c>
      <c r="AA1171" t="s">
        <v>18419</v>
      </c>
      <c r="AB1171" t="s">
        <v>20884</v>
      </c>
      <c r="AC1171" t="b">
        <v>1</v>
      </c>
      <c r="AD1171" t="s">
        <v>450</v>
      </c>
      <c r="AE1171">
        <v>107</v>
      </c>
      <c r="AF1171" t="s">
        <v>3711</v>
      </c>
      <c r="AG1171" t="s">
        <v>20885</v>
      </c>
      <c r="AH1171">
        <v>2011</v>
      </c>
      <c r="AI1171" t="s">
        <v>18758</v>
      </c>
      <c r="AJ1171" t="s">
        <v>18469</v>
      </c>
    </row>
    <row r="1172" spans="1:36" x14ac:dyDescent="0.25">
      <c r="A1172">
        <v>693</v>
      </c>
      <c r="B1172">
        <v>2011</v>
      </c>
      <c r="C1172">
        <v>156</v>
      </c>
      <c r="D1172" t="s">
        <v>3157</v>
      </c>
      <c r="E1172" t="s">
        <v>884</v>
      </c>
      <c r="F1172">
        <v>5101237</v>
      </c>
      <c r="G1172">
        <v>191</v>
      </c>
      <c r="H1172">
        <v>457206</v>
      </c>
      <c r="I1172">
        <v>59</v>
      </c>
      <c r="J1172" t="s">
        <v>2918</v>
      </c>
      <c r="K1172" s="1">
        <v>40792</v>
      </c>
      <c r="L1172">
        <v>132</v>
      </c>
      <c r="M1172" t="s">
        <v>884</v>
      </c>
      <c r="N1172">
        <v>692</v>
      </c>
      <c r="O1172">
        <v>-1</v>
      </c>
      <c r="P1172">
        <v>-1</v>
      </c>
      <c r="Q1172">
        <v>-1</v>
      </c>
      <c r="R1172" t="s">
        <v>25</v>
      </c>
      <c r="S1172">
        <v>-1</v>
      </c>
      <c r="T1172" t="s">
        <v>3158</v>
      </c>
      <c r="U1172" t="s">
        <v>1327</v>
      </c>
      <c r="V1172" t="s">
        <v>901</v>
      </c>
      <c r="X1172" t="s">
        <v>20492</v>
      </c>
      <c r="Y1172">
        <v>-1</v>
      </c>
      <c r="Z1172">
        <v>-1</v>
      </c>
      <c r="AA1172" t="s">
        <v>18726</v>
      </c>
      <c r="AB1172" t="s">
        <v>20434</v>
      </c>
      <c r="AC1172" t="b">
        <v>1</v>
      </c>
      <c r="AE1172">
        <v>22</v>
      </c>
      <c r="AF1172" t="s">
        <v>20493</v>
      </c>
      <c r="AG1172">
        <v>-1</v>
      </c>
      <c r="AH1172">
        <v>2011</v>
      </c>
      <c r="AJ1172">
        <v>-7</v>
      </c>
    </row>
    <row r="1173" spans="1:36" x14ac:dyDescent="0.25">
      <c r="A1173">
        <v>4064</v>
      </c>
      <c r="B1173">
        <v>2016</v>
      </c>
      <c r="C1173">
        <v>155</v>
      </c>
      <c r="D1173" t="s">
        <v>14337</v>
      </c>
      <c r="E1173" t="s">
        <v>2968</v>
      </c>
      <c r="F1173">
        <v>5083906</v>
      </c>
      <c r="G1173">
        <v>1549</v>
      </c>
      <c r="H1173">
        <v>2366810</v>
      </c>
      <c r="I1173">
        <v>1549</v>
      </c>
      <c r="J1173" t="s">
        <v>13829</v>
      </c>
      <c r="K1173" t="s">
        <v>13940</v>
      </c>
      <c r="L1173">
        <v>27</v>
      </c>
      <c r="M1173" t="s">
        <v>2968</v>
      </c>
      <c r="N1173">
        <v>4063</v>
      </c>
      <c r="O1173" t="s">
        <v>14338</v>
      </c>
      <c r="P1173" t="s">
        <v>506</v>
      </c>
      <c r="Q1173">
        <v>5051927</v>
      </c>
      <c r="R1173" t="s">
        <v>25</v>
      </c>
      <c r="S1173" t="s">
        <v>29085</v>
      </c>
      <c r="T1173" t="s">
        <v>14339</v>
      </c>
      <c r="U1173" t="s">
        <v>319</v>
      </c>
      <c r="V1173" t="s">
        <v>299</v>
      </c>
      <c r="W1173" t="s">
        <v>221</v>
      </c>
      <c r="X1173" t="s">
        <v>29464</v>
      </c>
      <c r="Y1173" t="s">
        <v>29465</v>
      </c>
      <c r="Z1173" t="s">
        <v>2974</v>
      </c>
      <c r="AA1173" t="s">
        <v>18497</v>
      </c>
      <c r="AB1173" s="4">
        <v>42692</v>
      </c>
      <c r="AC1173" t="b">
        <v>1</v>
      </c>
      <c r="AD1173" t="s">
        <v>117</v>
      </c>
      <c r="AE1173">
        <v>117</v>
      </c>
      <c r="AF1173" t="s">
        <v>14337</v>
      </c>
      <c r="AG1173" t="s">
        <v>29466</v>
      </c>
      <c r="AH1173">
        <v>2016</v>
      </c>
      <c r="AI1173" t="s">
        <v>18642</v>
      </c>
      <c r="AJ1173" t="s">
        <v>18469</v>
      </c>
    </row>
    <row r="1174" spans="1:36" x14ac:dyDescent="0.25">
      <c r="A1174">
        <v>4797</v>
      </c>
      <c r="B1174">
        <v>2017</v>
      </c>
      <c r="C1174">
        <v>151</v>
      </c>
      <c r="D1174" t="s">
        <v>16695</v>
      </c>
      <c r="E1174" t="s">
        <v>11997</v>
      </c>
      <c r="F1174">
        <v>5017246</v>
      </c>
      <c r="G1174">
        <v>311</v>
      </c>
      <c r="H1174">
        <v>1813781</v>
      </c>
      <c r="I1174">
        <v>311</v>
      </c>
      <c r="J1174" s="1">
        <v>42920</v>
      </c>
      <c r="K1174" t="s">
        <v>16361</v>
      </c>
      <c r="L1174">
        <v>111</v>
      </c>
      <c r="M1174" t="s">
        <v>57</v>
      </c>
      <c r="N1174">
        <v>4796</v>
      </c>
      <c r="O1174" t="s">
        <v>16560</v>
      </c>
      <c r="P1174" t="s">
        <v>16561</v>
      </c>
      <c r="Q1174">
        <v>-1</v>
      </c>
      <c r="R1174" t="s">
        <v>16562</v>
      </c>
      <c r="S1174" s="4">
        <v>43172</v>
      </c>
      <c r="T1174" t="s">
        <v>929</v>
      </c>
      <c r="U1174" t="s">
        <v>360</v>
      </c>
      <c r="V1174" t="s">
        <v>16563</v>
      </c>
      <c r="W1174" t="s">
        <v>326</v>
      </c>
      <c r="X1174" t="s">
        <v>31186</v>
      </c>
      <c r="Y1174" t="s">
        <v>31187</v>
      </c>
      <c r="Z1174" t="s">
        <v>849</v>
      </c>
      <c r="AA1174" t="s">
        <v>18497</v>
      </c>
      <c r="AB1174" s="4">
        <v>43119</v>
      </c>
      <c r="AC1174" t="b">
        <v>1</v>
      </c>
      <c r="AD1174" t="s">
        <v>190</v>
      </c>
      <c r="AE1174">
        <v>132</v>
      </c>
      <c r="AF1174" t="s">
        <v>16558</v>
      </c>
      <c r="AG1174" t="s">
        <v>31188</v>
      </c>
      <c r="AH1174">
        <v>2017</v>
      </c>
      <c r="AI1174" t="s">
        <v>23094</v>
      </c>
      <c r="AJ1174">
        <v>-8</v>
      </c>
    </row>
    <row r="1175" spans="1:36" x14ac:dyDescent="0.25">
      <c r="A1175">
        <v>150</v>
      </c>
      <c r="B1175">
        <v>2010</v>
      </c>
      <c r="C1175">
        <v>150</v>
      </c>
      <c r="D1175" t="s">
        <v>924</v>
      </c>
      <c r="E1175" t="s">
        <v>925</v>
      </c>
      <c r="F1175">
        <v>5005465</v>
      </c>
      <c r="G1175">
        <v>166</v>
      </c>
      <c r="H1175">
        <v>121504</v>
      </c>
      <c r="I1175">
        <v>8</v>
      </c>
      <c r="J1175" t="s">
        <v>22</v>
      </c>
      <c r="K1175" s="1">
        <v>40221</v>
      </c>
      <c r="L1175">
        <v>167</v>
      </c>
      <c r="M1175" t="s">
        <v>925</v>
      </c>
      <c r="N1175">
        <v>149</v>
      </c>
      <c r="O1175" t="s">
        <v>926</v>
      </c>
      <c r="P1175" t="s">
        <v>927</v>
      </c>
      <c r="Q1175">
        <v>5004648</v>
      </c>
      <c r="R1175" t="s">
        <v>928</v>
      </c>
      <c r="S1175" t="s">
        <v>18926</v>
      </c>
      <c r="T1175" t="s">
        <v>929</v>
      </c>
      <c r="U1175" t="s">
        <v>360</v>
      </c>
      <c r="V1175" t="s">
        <v>930</v>
      </c>
      <c r="W1175" t="s">
        <v>246</v>
      </c>
      <c r="X1175" t="s">
        <v>18988</v>
      </c>
      <c r="Y1175" t="s">
        <v>18989</v>
      </c>
      <c r="Z1175" t="s">
        <v>931</v>
      </c>
      <c r="AA1175" t="s">
        <v>18497</v>
      </c>
      <c r="AB1175" s="4">
        <v>40382</v>
      </c>
      <c r="AC1175" t="b">
        <v>1</v>
      </c>
      <c r="AD1175" t="s">
        <v>95</v>
      </c>
      <c r="AE1175">
        <v>120</v>
      </c>
      <c r="AF1175" t="s">
        <v>924</v>
      </c>
      <c r="AG1175" t="s">
        <v>18990</v>
      </c>
      <c r="AH1175">
        <v>2009</v>
      </c>
      <c r="AI1175" t="s">
        <v>18532</v>
      </c>
      <c r="AJ1175" t="s">
        <v>18458</v>
      </c>
    </row>
    <row r="1176" spans="1:36" x14ac:dyDescent="0.25">
      <c r="A1176">
        <v>1962</v>
      </c>
      <c r="B1176">
        <v>2013</v>
      </c>
      <c r="C1176">
        <v>154</v>
      </c>
      <c r="D1176" t="s">
        <v>7530</v>
      </c>
      <c r="E1176" t="s">
        <v>5741</v>
      </c>
      <c r="F1176">
        <v>4946445</v>
      </c>
      <c r="G1176">
        <v>147</v>
      </c>
      <c r="H1176">
        <v>54596</v>
      </c>
      <c r="I1176">
        <v>3</v>
      </c>
      <c r="J1176" t="s">
        <v>7004</v>
      </c>
      <c r="K1176" t="s">
        <v>7531</v>
      </c>
      <c r="L1176">
        <v>5</v>
      </c>
      <c r="M1176" t="s">
        <v>57</v>
      </c>
      <c r="N1176">
        <v>1961</v>
      </c>
      <c r="O1176" t="s">
        <v>7532</v>
      </c>
      <c r="P1176" t="s">
        <v>7533</v>
      </c>
      <c r="Q1176">
        <v>-1</v>
      </c>
      <c r="R1176" t="s">
        <v>25</v>
      </c>
      <c r="S1176" s="4">
        <v>41653</v>
      </c>
      <c r="T1176" t="s">
        <v>7534</v>
      </c>
      <c r="U1176" t="s">
        <v>1499</v>
      </c>
      <c r="V1176" t="s">
        <v>38</v>
      </c>
      <c r="W1176" t="s">
        <v>32</v>
      </c>
      <c r="X1176" t="s">
        <v>23922</v>
      </c>
      <c r="Y1176" t="s">
        <v>23923</v>
      </c>
      <c r="Z1176" t="s">
        <v>5744</v>
      </c>
      <c r="AA1176" t="s">
        <v>18419</v>
      </c>
      <c r="AB1176" s="4">
        <v>41481</v>
      </c>
      <c r="AC1176" t="b">
        <v>1</v>
      </c>
      <c r="AD1176" t="s">
        <v>31</v>
      </c>
      <c r="AE1176">
        <v>91</v>
      </c>
      <c r="AF1176" t="s">
        <v>7530</v>
      </c>
      <c r="AG1176">
        <v>-1</v>
      </c>
      <c r="AH1176">
        <v>2013</v>
      </c>
      <c r="AI1176" t="s">
        <v>18408</v>
      </c>
      <c r="AJ1176" t="s">
        <v>18437</v>
      </c>
    </row>
    <row r="1177" spans="1:36" x14ac:dyDescent="0.25">
      <c r="A1177">
        <v>1293</v>
      </c>
      <c r="B1177">
        <v>2012</v>
      </c>
      <c r="C1177">
        <v>154</v>
      </c>
      <c r="D1177" t="s">
        <v>5373</v>
      </c>
      <c r="E1177" t="s">
        <v>66</v>
      </c>
      <c r="F1177">
        <v>4936819</v>
      </c>
      <c r="G1177">
        <v>810</v>
      </c>
      <c r="H1177">
        <v>2841488</v>
      </c>
      <c r="I1177">
        <v>810</v>
      </c>
      <c r="J1177" t="s">
        <v>5189</v>
      </c>
      <c r="K1177" s="1">
        <v>41223</v>
      </c>
      <c r="L1177">
        <v>48</v>
      </c>
      <c r="M1177" t="s">
        <v>66</v>
      </c>
      <c r="N1177">
        <v>1292</v>
      </c>
      <c r="O1177" t="s">
        <v>5374</v>
      </c>
      <c r="P1177" t="s">
        <v>389</v>
      </c>
      <c r="Q1177">
        <v>4700000</v>
      </c>
      <c r="R1177" t="s">
        <v>1649</v>
      </c>
      <c r="S1177" s="4">
        <v>41240</v>
      </c>
      <c r="T1177" t="s">
        <v>5375</v>
      </c>
      <c r="U1177" t="s">
        <v>595</v>
      </c>
      <c r="V1177" t="s">
        <v>38</v>
      </c>
      <c r="W1177" t="s">
        <v>238</v>
      </c>
      <c r="X1177" t="s">
        <v>22170</v>
      </c>
      <c r="Y1177" t="s">
        <v>22171</v>
      </c>
      <c r="Z1177" t="s">
        <v>72</v>
      </c>
      <c r="AA1177" t="s">
        <v>18419</v>
      </c>
      <c r="AB1177" t="s">
        <v>21989</v>
      </c>
      <c r="AC1177" t="b">
        <v>1</v>
      </c>
      <c r="AD1177" t="s">
        <v>19379</v>
      </c>
      <c r="AE1177">
        <v>82</v>
      </c>
      <c r="AF1177" t="s">
        <v>5373</v>
      </c>
      <c r="AG1177" t="s">
        <v>5375</v>
      </c>
      <c r="AH1177">
        <v>2012</v>
      </c>
      <c r="AI1177" t="s">
        <v>18777</v>
      </c>
      <c r="AJ1177" t="s">
        <v>18503</v>
      </c>
    </row>
    <row r="1178" spans="1:36" x14ac:dyDescent="0.25">
      <c r="A1178">
        <v>3351</v>
      </c>
      <c r="B1178">
        <v>2015</v>
      </c>
      <c r="C1178">
        <v>148</v>
      </c>
      <c r="D1178" t="s">
        <v>12060</v>
      </c>
      <c r="E1178" t="s">
        <v>1070</v>
      </c>
      <c r="F1178">
        <v>4871263</v>
      </c>
      <c r="G1178">
        <v>268</v>
      </c>
      <c r="H1178">
        <v>1920402</v>
      </c>
      <c r="I1178">
        <v>268</v>
      </c>
      <c r="J1178" t="s">
        <v>11566</v>
      </c>
      <c r="K1178" t="s">
        <v>11688</v>
      </c>
      <c r="L1178">
        <v>35</v>
      </c>
      <c r="M1178" t="s">
        <v>1070</v>
      </c>
      <c r="N1178">
        <v>3350</v>
      </c>
      <c r="O1178" t="s">
        <v>12061</v>
      </c>
      <c r="P1178" t="s">
        <v>722</v>
      </c>
      <c r="Q1178">
        <v>-1</v>
      </c>
      <c r="R1178" t="s">
        <v>959</v>
      </c>
      <c r="S1178">
        <v>-1</v>
      </c>
      <c r="T1178" t="s">
        <v>1113</v>
      </c>
      <c r="U1178" t="s">
        <v>1114</v>
      </c>
      <c r="V1178" t="s">
        <v>1099</v>
      </c>
      <c r="X1178" t="s">
        <v>27638</v>
      </c>
      <c r="Y1178" t="s">
        <v>27639</v>
      </c>
      <c r="Z1178" t="s">
        <v>12062</v>
      </c>
      <c r="AA1178" t="s">
        <v>19411</v>
      </c>
      <c r="AB1178" t="s">
        <v>27175</v>
      </c>
      <c r="AC1178" t="b">
        <v>1</v>
      </c>
      <c r="AD1178" t="s">
        <v>405</v>
      </c>
      <c r="AE1178">
        <v>158</v>
      </c>
      <c r="AF1178" t="s">
        <v>12060</v>
      </c>
      <c r="AG1178" t="s">
        <v>27640</v>
      </c>
      <c r="AH1178">
        <v>2015</v>
      </c>
      <c r="AJ1178" t="s">
        <v>18414</v>
      </c>
    </row>
    <row r="1179" spans="1:36" x14ac:dyDescent="0.25">
      <c r="A1179">
        <v>3352</v>
      </c>
      <c r="B1179">
        <v>2015</v>
      </c>
      <c r="C1179">
        <v>149</v>
      </c>
      <c r="D1179" t="s">
        <v>12063</v>
      </c>
      <c r="E1179" t="s">
        <v>933</v>
      </c>
      <c r="F1179">
        <v>4842699</v>
      </c>
      <c r="G1179">
        <v>899</v>
      </c>
      <c r="H1179">
        <v>2035273</v>
      </c>
      <c r="I1179">
        <v>878</v>
      </c>
      <c r="J1179" s="1">
        <v>42317</v>
      </c>
      <c r="K1179" s="1">
        <v>42015</v>
      </c>
      <c r="L1179">
        <v>51</v>
      </c>
      <c r="M1179" t="s">
        <v>933</v>
      </c>
      <c r="N1179">
        <v>3351</v>
      </c>
      <c r="O1179" t="s">
        <v>12064</v>
      </c>
      <c r="P1179">
        <v>-1</v>
      </c>
      <c r="Q1179">
        <v>-1</v>
      </c>
      <c r="R1179" t="s">
        <v>25</v>
      </c>
      <c r="S1179" t="s">
        <v>23879</v>
      </c>
      <c r="T1179" t="s">
        <v>8525</v>
      </c>
      <c r="U1179" t="s">
        <v>501</v>
      </c>
      <c r="V1179" t="s">
        <v>38</v>
      </c>
      <c r="W1179" t="s">
        <v>695</v>
      </c>
      <c r="X1179" t="s">
        <v>27641</v>
      </c>
      <c r="Y1179" t="s">
        <v>27642</v>
      </c>
      <c r="Z1179" t="s">
        <v>939</v>
      </c>
      <c r="AA1179" t="s">
        <v>18419</v>
      </c>
      <c r="AB1179" t="s">
        <v>27332</v>
      </c>
      <c r="AC1179" t="b">
        <v>1</v>
      </c>
      <c r="AD1179" t="s">
        <v>2339</v>
      </c>
      <c r="AE1179">
        <v>121</v>
      </c>
      <c r="AF1179" t="s">
        <v>12063</v>
      </c>
      <c r="AG1179" t="s">
        <v>27643</v>
      </c>
      <c r="AH1179">
        <v>2015</v>
      </c>
      <c r="AI1179" t="s">
        <v>18835</v>
      </c>
      <c r="AJ1179" t="s">
        <v>18600</v>
      </c>
    </row>
    <row r="1180" spans="1:36" x14ac:dyDescent="0.25">
      <c r="A1180">
        <v>151</v>
      </c>
      <c r="B1180">
        <v>2010</v>
      </c>
      <c r="C1180">
        <v>151</v>
      </c>
      <c r="D1180" t="s">
        <v>932</v>
      </c>
      <c r="E1180" t="s">
        <v>933</v>
      </c>
      <c r="F1180">
        <v>4817770</v>
      </c>
      <c r="G1180">
        <v>137</v>
      </c>
      <c r="H1180">
        <v>199657</v>
      </c>
      <c r="I1180">
        <v>33</v>
      </c>
      <c r="J1180" t="s">
        <v>666</v>
      </c>
      <c r="K1180" s="1">
        <v>40433</v>
      </c>
      <c r="L1180">
        <v>111</v>
      </c>
      <c r="M1180" t="s">
        <v>933</v>
      </c>
      <c r="N1180">
        <v>150</v>
      </c>
      <c r="O1180" t="s">
        <v>934</v>
      </c>
      <c r="P1180" t="s">
        <v>935</v>
      </c>
      <c r="Q1180">
        <v>4806750</v>
      </c>
      <c r="R1180" t="s">
        <v>936</v>
      </c>
      <c r="S1180" t="s">
        <v>18991</v>
      </c>
      <c r="T1180" t="s">
        <v>937</v>
      </c>
      <c r="U1180" t="s">
        <v>938</v>
      </c>
      <c r="V1180" t="s">
        <v>127</v>
      </c>
      <c r="W1180" t="s">
        <v>172</v>
      </c>
      <c r="X1180" t="s">
        <v>18992</v>
      </c>
      <c r="Y1180" t="s">
        <v>18993</v>
      </c>
      <c r="Z1180" t="s">
        <v>939</v>
      </c>
      <c r="AA1180" t="s">
        <v>18411</v>
      </c>
      <c r="AB1180" t="s">
        <v>18566</v>
      </c>
      <c r="AC1180" t="b">
        <v>1</v>
      </c>
      <c r="AD1180" t="s">
        <v>172</v>
      </c>
      <c r="AE1180">
        <v>117</v>
      </c>
      <c r="AF1180" t="s">
        <v>932</v>
      </c>
      <c r="AG1180" t="s">
        <v>18994</v>
      </c>
      <c r="AH1180">
        <v>2009</v>
      </c>
      <c r="AI1180" t="s">
        <v>18488</v>
      </c>
      <c r="AJ1180" t="s">
        <v>18493</v>
      </c>
    </row>
    <row r="1181" spans="1:36" x14ac:dyDescent="0.25">
      <c r="A1181">
        <v>4065</v>
      </c>
      <c r="B1181">
        <v>2016</v>
      </c>
      <c r="C1181">
        <v>156</v>
      </c>
      <c r="D1181" t="s">
        <v>14340</v>
      </c>
      <c r="E1181" t="s">
        <v>12022</v>
      </c>
      <c r="F1181">
        <v>4799774</v>
      </c>
      <c r="G1181">
        <v>1737</v>
      </c>
      <c r="H1181">
        <v>2534884</v>
      </c>
      <c r="I1181">
        <v>1737</v>
      </c>
      <c r="J1181" s="1">
        <v>42412</v>
      </c>
      <c r="K1181" t="s">
        <v>13790</v>
      </c>
      <c r="L1181">
        <v>27</v>
      </c>
      <c r="M1181" t="s">
        <v>517</v>
      </c>
      <c r="N1181">
        <v>4064</v>
      </c>
      <c r="O1181" t="s">
        <v>14341</v>
      </c>
      <c r="P1181">
        <v>-1</v>
      </c>
      <c r="Q1181">
        <v>-1</v>
      </c>
      <c r="R1181" t="s">
        <v>25</v>
      </c>
      <c r="S1181">
        <v>-1</v>
      </c>
      <c r="T1181" t="s">
        <v>553</v>
      </c>
      <c r="U1181" t="s">
        <v>2835</v>
      </c>
      <c r="V1181" t="s">
        <v>38</v>
      </c>
      <c r="W1181">
        <v>3</v>
      </c>
      <c r="X1181" t="s">
        <v>29467</v>
      </c>
      <c r="Y1181" t="s">
        <v>29468</v>
      </c>
      <c r="Z1181">
        <v>-1</v>
      </c>
      <c r="AA1181" t="s">
        <v>18419</v>
      </c>
      <c r="AB1181" t="s">
        <v>27706</v>
      </c>
      <c r="AC1181" t="b">
        <v>1</v>
      </c>
      <c r="AE1181">
        <v>91</v>
      </c>
      <c r="AF1181" t="s">
        <v>14340</v>
      </c>
      <c r="AG1181" t="s">
        <v>29469</v>
      </c>
      <c r="AH1181">
        <v>2016</v>
      </c>
      <c r="AI1181">
        <v>-3</v>
      </c>
      <c r="AJ1181" t="s">
        <v>18652</v>
      </c>
    </row>
    <row r="1182" spans="1:36" x14ac:dyDescent="0.25">
      <c r="A1182">
        <v>4066</v>
      </c>
      <c r="B1182">
        <v>2016</v>
      </c>
      <c r="C1182">
        <v>157</v>
      </c>
      <c r="D1182" t="s">
        <v>14342</v>
      </c>
      <c r="E1182" t="s">
        <v>240</v>
      </c>
      <c r="F1182">
        <v>4772155</v>
      </c>
      <c r="G1182">
        <v>355</v>
      </c>
      <c r="H1182">
        <v>1861118</v>
      </c>
      <c r="I1182">
        <v>313</v>
      </c>
      <c r="J1182" t="s">
        <v>13847</v>
      </c>
      <c r="K1182" t="s">
        <v>13795</v>
      </c>
      <c r="L1182">
        <v>69</v>
      </c>
      <c r="M1182" t="s">
        <v>240</v>
      </c>
      <c r="N1182">
        <v>4065</v>
      </c>
      <c r="O1182" t="s">
        <v>14343</v>
      </c>
      <c r="P1182" t="s">
        <v>453</v>
      </c>
      <c r="Q1182">
        <v>4750497</v>
      </c>
      <c r="R1182" t="s">
        <v>70</v>
      </c>
      <c r="S1182" s="4">
        <v>42703</v>
      </c>
      <c r="T1182" t="s">
        <v>14344</v>
      </c>
      <c r="U1182" t="s">
        <v>1128</v>
      </c>
      <c r="V1182" t="s">
        <v>299</v>
      </c>
      <c r="W1182" t="s">
        <v>344</v>
      </c>
      <c r="X1182" t="s">
        <v>29470</v>
      </c>
      <c r="Y1182" t="s">
        <v>29471</v>
      </c>
      <c r="Z1182" t="s">
        <v>14345</v>
      </c>
      <c r="AA1182" t="s">
        <v>18497</v>
      </c>
      <c r="AB1182" s="4">
        <v>42573</v>
      </c>
      <c r="AC1182" t="b">
        <v>1</v>
      </c>
      <c r="AD1182" t="s">
        <v>344</v>
      </c>
      <c r="AE1182">
        <v>91</v>
      </c>
      <c r="AF1182" t="s">
        <v>14342</v>
      </c>
      <c r="AG1182" t="s">
        <v>29472</v>
      </c>
      <c r="AH1182">
        <v>2016</v>
      </c>
      <c r="AI1182" t="s">
        <v>18601</v>
      </c>
      <c r="AJ1182" t="s">
        <v>18722</v>
      </c>
    </row>
    <row r="1183" spans="1:36" x14ac:dyDescent="0.25">
      <c r="A1183">
        <v>3353</v>
      </c>
      <c r="B1183">
        <v>2015</v>
      </c>
      <c r="C1183">
        <v>150</v>
      </c>
      <c r="D1183" t="s">
        <v>12065</v>
      </c>
      <c r="E1183" t="s">
        <v>240</v>
      </c>
      <c r="F1183">
        <v>4719695</v>
      </c>
      <c r="G1183">
        <v>856</v>
      </c>
      <c r="H1183">
        <v>1950214</v>
      </c>
      <c r="I1183">
        <v>831</v>
      </c>
      <c r="J1183" t="s">
        <v>11716</v>
      </c>
      <c r="K1183" s="1">
        <v>42100</v>
      </c>
      <c r="L1183">
        <v>48</v>
      </c>
      <c r="M1183" t="s">
        <v>240</v>
      </c>
      <c r="N1183">
        <v>3352</v>
      </c>
      <c r="O1183" t="s">
        <v>12066</v>
      </c>
      <c r="P1183" t="s">
        <v>652</v>
      </c>
      <c r="Q1183">
        <v>3422747</v>
      </c>
      <c r="R1183" t="s">
        <v>25</v>
      </c>
      <c r="S1183" t="s">
        <v>27544</v>
      </c>
      <c r="T1183" t="s">
        <v>12067</v>
      </c>
      <c r="U1183" t="s">
        <v>559</v>
      </c>
      <c r="V1183" t="s">
        <v>12068</v>
      </c>
      <c r="W1183">
        <v>5</v>
      </c>
      <c r="X1183" t="s">
        <v>27644</v>
      </c>
      <c r="Y1183" t="s">
        <v>27645</v>
      </c>
      <c r="Z1183" t="s">
        <v>263</v>
      </c>
      <c r="AA1183" t="s">
        <v>18497</v>
      </c>
      <c r="AB1183" t="s">
        <v>27317</v>
      </c>
      <c r="AC1183" t="b">
        <v>1</v>
      </c>
      <c r="AD1183" t="s">
        <v>307</v>
      </c>
      <c r="AE1183">
        <v>99</v>
      </c>
      <c r="AF1183" t="s">
        <v>12065</v>
      </c>
      <c r="AG1183" t="s">
        <v>27646</v>
      </c>
      <c r="AH1183">
        <v>2015</v>
      </c>
      <c r="AI1183">
        <v>-5</v>
      </c>
      <c r="AJ1183" t="s">
        <v>18448</v>
      </c>
    </row>
    <row r="1184" spans="1:36" x14ac:dyDescent="0.25">
      <c r="A1184">
        <v>4067</v>
      </c>
      <c r="B1184">
        <v>2016</v>
      </c>
      <c r="C1184">
        <v>158</v>
      </c>
      <c r="D1184" t="s">
        <v>14346</v>
      </c>
      <c r="E1184" t="s">
        <v>181</v>
      </c>
      <c r="F1184">
        <v>4712792</v>
      </c>
      <c r="G1184">
        <v>2011</v>
      </c>
      <c r="H1184">
        <v>1751388</v>
      </c>
      <c r="I1184">
        <v>810</v>
      </c>
      <c r="J1184" t="s">
        <v>13919</v>
      </c>
      <c r="K1184" t="s">
        <v>13935</v>
      </c>
      <c r="L1184">
        <v>48</v>
      </c>
      <c r="M1184" t="s">
        <v>181</v>
      </c>
      <c r="N1184">
        <v>4066</v>
      </c>
      <c r="O1184" t="s">
        <v>14347</v>
      </c>
      <c r="P1184">
        <v>-1</v>
      </c>
      <c r="Q1184">
        <v>4711216</v>
      </c>
      <c r="R1184" t="s">
        <v>14348</v>
      </c>
      <c r="S1184" s="4">
        <v>42696</v>
      </c>
      <c r="T1184" t="s">
        <v>14349</v>
      </c>
      <c r="U1184" t="s">
        <v>7088</v>
      </c>
      <c r="V1184" t="s">
        <v>28</v>
      </c>
      <c r="W1184" t="s">
        <v>502</v>
      </c>
      <c r="X1184" t="s">
        <v>29473</v>
      </c>
      <c r="Y1184" t="s">
        <v>29474</v>
      </c>
      <c r="Z1184" t="s">
        <v>14350</v>
      </c>
      <c r="AA1184" t="s">
        <v>18497</v>
      </c>
      <c r="AB1184" t="s">
        <v>29107</v>
      </c>
      <c r="AC1184" t="b">
        <v>1</v>
      </c>
      <c r="AD1184" t="s">
        <v>307</v>
      </c>
      <c r="AE1184">
        <v>111</v>
      </c>
      <c r="AF1184" t="s">
        <v>14346</v>
      </c>
      <c r="AG1184" t="s">
        <v>14349</v>
      </c>
      <c r="AH1184">
        <v>2016</v>
      </c>
      <c r="AI1184" t="s">
        <v>18722</v>
      </c>
      <c r="AJ1184" t="s">
        <v>18553</v>
      </c>
    </row>
    <row r="1185" spans="1:36" x14ac:dyDescent="0.25">
      <c r="A1185">
        <v>3354</v>
      </c>
      <c r="B1185">
        <v>2015</v>
      </c>
      <c r="C1185">
        <v>151</v>
      </c>
      <c r="D1185" t="s">
        <v>12069</v>
      </c>
      <c r="E1185" t="s">
        <v>611</v>
      </c>
      <c r="F1185">
        <v>4702420</v>
      </c>
      <c r="G1185">
        <v>517</v>
      </c>
      <c r="H1185">
        <v>76244</v>
      </c>
      <c r="I1185">
        <v>4</v>
      </c>
      <c r="J1185" t="s">
        <v>11864</v>
      </c>
      <c r="K1185" t="s">
        <v>11770</v>
      </c>
      <c r="L1185">
        <v>83</v>
      </c>
      <c r="M1185" t="s">
        <v>611</v>
      </c>
      <c r="N1185">
        <v>3353</v>
      </c>
      <c r="O1185" t="s">
        <v>12070</v>
      </c>
      <c r="P1185" t="s">
        <v>8515</v>
      </c>
      <c r="Q1185">
        <v>7189725</v>
      </c>
      <c r="R1185" t="s">
        <v>911</v>
      </c>
      <c r="S1185" t="s">
        <v>26238</v>
      </c>
      <c r="T1185" t="s">
        <v>12071</v>
      </c>
      <c r="U1185" t="s">
        <v>188</v>
      </c>
      <c r="V1185" t="s">
        <v>38</v>
      </c>
      <c r="W1185" t="s">
        <v>213</v>
      </c>
      <c r="X1185" t="s">
        <v>27647</v>
      </c>
      <c r="Y1185" t="s">
        <v>27648</v>
      </c>
      <c r="Z1185" t="s">
        <v>615</v>
      </c>
      <c r="AA1185" t="s">
        <v>18419</v>
      </c>
      <c r="AB1185" t="s">
        <v>27649</v>
      </c>
      <c r="AC1185" t="b">
        <v>1</v>
      </c>
      <c r="AD1185" t="s">
        <v>52</v>
      </c>
      <c r="AE1185">
        <v>106</v>
      </c>
      <c r="AF1185" t="s">
        <v>12069</v>
      </c>
      <c r="AG1185" t="s">
        <v>27650</v>
      </c>
      <c r="AH1185">
        <v>2015</v>
      </c>
      <c r="AI1185" t="s">
        <v>18513</v>
      </c>
      <c r="AJ1185" t="s">
        <v>18579</v>
      </c>
    </row>
    <row r="1186" spans="1:36" x14ac:dyDescent="0.25">
      <c r="A1186">
        <v>694</v>
      </c>
      <c r="B1186">
        <v>2011</v>
      </c>
      <c r="C1186">
        <v>157</v>
      </c>
      <c r="D1186" t="s">
        <v>3159</v>
      </c>
      <c r="E1186" t="s">
        <v>1286</v>
      </c>
      <c r="F1186">
        <v>4627375</v>
      </c>
      <c r="G1186">
        <v>465</v>
      </c>
      <c r="H1186">
        <v>1686347</v>
      </c>
      <c r="I1186">
        <v>299</v>
      </c>
      <c r="J1186" t="s">
        <v>2601</v>
      </c>
      <c r="K1186" t="s">
        <v>2638</v>
      </c>
      <c r="L1186">
        <v>34</v>
      </c>
      <c r="M1186" t="s">
        <v>57</v>
      </c>
      <c r="N1186">
        <v>693</v>
      </c>
      <c r="O1186" t="s">
        <v>3160</v>
      </c>
      <c r="P1186" t="s">
        <v>506</v>
      </c>
      <c r="Q1186">
        <v>4563873</v>
      </c>
      <c r="R1186" t="s">
        <v>25</v>
      </c>
      <c r="S1186" s="4">
        <v>40855</v>
      </c>
      <c r="T1186" t="s">
        <v>3161</v>
      </c>
      <c r="U1186" t="s">
        <v>3162</v>
      </c>
      <c r="V1186" t="s">
        <v>38</v>
      </c>
      <c r="W1186" t="s">
        <v>695</v>
      </c>
      <c r="X1186" t="s">
        <v>20494</v>
      </c>
      <c r="Y1186" t="s">
        <v>20495</v>
      </c>
      <c r="Z1186" t="s">
        <v>1290</v>
      </c>
      <c r="AA1186" t="s">
        <v>18419</v>
      </c>
      <c r="AB1186" t="s">
        <v>18428</v>
      </c>
      <c r="AC1186" t="b">
        <v>1</v>
      </c>
      <c r="AD1186" t="s">
        <v>714</v>
      </c>
      <c r="AE1186">
        <v>97</v>
      </c>
      <c r="AF1186" t="s">
        <v>3159</v>
      </c>
      <c r="AG1186" t="s">
        <v>20496</v>
      </c>
      <c r="AH1186">
        <v>2011</v>
      </c>
      <c r="AI1186" t="s">
        <v>18835</v>
      </c>
      <c r="AJ1186" t="s">
        <v>18422</v>
      </c>
    </row>
    <row r="1187" spans="1:36" x14ac:dyDescent="0.25">
      <c r="A1187">
        <v>2643</v>
      </c>
      <c r="B1187">
        <v>2014</v>
      </c>
      <c r="C1187">
        <v>147</v>
      </c>
      <c r="D1187" t="s">
        <v>9804</v>
      </c>
      <c r="E1187" t="s">
        <v>5741</v>
      </c>
      <c r="F1187">
        <v>4563650</v>
      </c>
      <c r="G1187">
        <v>356</v>
      </c>
      <c r="H1187">
        <v>171187</v>
      </c>
      <c r="I1187">
        <v>8</v>
      </c>
      <c r="J1187" t="s">
        <v>9314</v>
      </c>
      <c r="K1187" t="s">
        <v>9642</v>
      </c>
      <c r="L1187">
        <v>118</v>
      </c>
      <c r="M1187" t="s">
        <v>57</v>
      </c>
      <c r="N1187">
        <v>2642</v>
      </c>
      <c r="O1187" t="s">
        <v>9805</v>
      </c>
      <c r="P1187">
        <v>-1</v>
      </c>
      <c r="Q1187">
        <v>-1</v>
      </c>
      <c r="R1187" t="s">
        <v>717</v>
      </c>
      <c r="S1187">
        <v>-1</v>
      </c>
      <c r="T1187" t="s">
        <v>9806</v>
      </c>
      <c r="U1187" t="s">
        <v>509</v>
      </c>
      <c r="V1187" t="s">
        <v>1104</v>
      </c>
      <c r="X1187" t="s">
        <v>25800</v>
      </c>
      <c r="Y1187" t="s">
        <v>25801</v>
      </c>
      <c r="Z1187">
        <v>-1</v>
      </c>
      <c r="AA1187" t="s">
        <v>18726</v>
      </c>
      <c r="AB1187" t="s">
        <v>25482</v>
      </c>
      <c r="AC1187" t="b">
        <v>1</v>
      </c>
      <c r="AE1187">
        <v>54</v>
      </c>
      <c r="AF1187" t="s">
        <v>25802</v>
      </c>
      <c r="AG1187" t="s">
        <v>9806</v>
      </c>
      <c r="AH1187">
        <v>2014</v>
      </c>
      <c r="AJ1187">
        <v>-7</v>
      </c>
    </row>
    <row r="1188" spans="1:36" x14ac:dyDescent="0.25">
      <c r="A1188">
        <v>4798</v>
      </c>
      <c r="B1188">
        <v>2017</v>
      </c>
      <c r="C1188">
        <v>152</v>
      </c>
      <c r="D1188" t="s">
        <v>16696</v>
      </c>
      <c r="E1188" t="s">
        <v>611</v>
      </c>
      <c r="F1188">
        <v>4504974</v>
      </c>
      <c r="G1188">
        <v>650</v>
      </c>
      <c r="H1188">
        <v>1424540</v>
      </c>
      <c r="I1188">
        <v>579</v>
      </c>
      <c r="J1188" t="s">
        <v>16261</v>
      </c>
      <c r="K1188" t="s">
        <v>16546</v>
      </c>
      <c r="L1188">
        <v>62</v>
      </c>
      <c r="M1188" t="s">
        <v>611</v>
      </c>
      <c r="N1188">
        <v>4797</v>
      </c>
      <c r="O1188" t="s">
        <v>16697</v>
      </c>
      <c r="P1188" t="s">
        <v>348</v>
      </c>
      <c r="Q1188">
        <v>4219536</v>
      </c>
      <c r="R1188" t="s">
        <v>25</v>
      </c>
      <c r="S1188" t="s">
        <v>30899</v>
      </c>
      <c r="T1188" t="s">
        <v>5388</v>
      </c>
      <c r="U1188" t="s">
        <v>325</v>
      </c>
      <c r="V1188" t="s">
        <v>38</v>
      </c>
      <c r="W1188" t="s">
        <v>548</v>
      </c>
      <c r="X1188" t="s">
        <v>31311</v>
      </c>
      <c r="Y1188" t="s">
        <v>31312</v>
      </c>
      <c r="Z1188" t="s">
        <v>615</v>
      </c>
      <c r="AA1188" t="s">
        <v>18419</v>
      </c>
      <c r="AB1188" s="4">
        <v>42909</v>
      </c>
      <c r="AC1188" t="b">
        <v>1</v>
      </c>
      <c r="AD1188" t="s">
        <v>405</v>
      </c>
      <c r="AE1188">
        <v>105</v>
      </c>
      <c r="AF1188" t="s">
        <v>16696</v>
      </c>
      <c r="AG1188" t="s">
        <v>31313</v>
      </c>
      <c r="AH1188">
        <v>2017</v>
      </c>
      <c r="AI1188" t="s">
        <v>18733</v>
      </c>
      <c r="AJ1188" t="s">
        <v>18553</v>
      </c>
    </row>
    <row r="1189" spans="1:36" x14ac:dyDescent="0.25">
      <c r="A1189">
        <v>695</v>
      </c>
      <c r="B1189">
        <v>2011</v>
      </c>
      <c r="C1189">
        <v>158</v>
      </c>
      <c r="D1189" t="s">
        <v>3163</v>
      </c>
      <c r="E1189" t="s">
        <v>120</v>
      </c>
      <c r="F1189">
        <v>4463292</v>
      </c>
      <c r="G1189">
        <v>513</v>
      </c>
      <c r="H1189">
        <v>1021768</v>
      </c>
      <c r="I1189">
        <v>265</v>
      </c>
      <c r="J1189" t="s">
        <v>2591</v>
      </c>
      <c r="K1189" t="s">
        <v>2548</v>
      </c>
      <c r="L1189">
        <v>48</v>
      </c>
      <c r="M1189" t="s">
        <v>120</v>
      </c>
      <c r="N1189">
        <v>694</v>
      </c>
      <c r="O1189" t="s">
        <v>3164</v>
      </c>
      <c r="P1189" t="s">
        <v>3165</v>
      </c>
      <c r="Q1189">
        <v>4463292</v>
      </c>
      <c r="R1189" t="s">
        <v>3166</v>
      </c>
      <c r="S1189" t="s">
        <v>20497</v>
      </c>
      <c r="T1189" t="s">
        <v>3167</v>
      </c>
      <c r="U1189" t="s">
        <v>244</v>
      </c>
      <c r="V1189" t="s">
        <v>3168</v>
      </c>
      <c r="W1189">
        <v>5</v>
      </c>
      <c r="X1189" t="s">
        <v>20498</v>
      </c>
      <c r="Y1189" t="s">
        <v>20499</v>
      </c>
      <c r="Z1189" t="s">
        <v>163</v>
      </c>
      <c r="AA1189" t="s">
        <v>18419</v>
      </c>
      <c r="AB1189" t="s">
        <v>20066</v>
      </c>
      <c r="AC1189" t="b">
        <v>1</v>
      </c>
      <c r="AD1189" t="s">
        <v>287</v>
      </c>
      <c r="AE1189">
        <v>130</v>
      </c>
      <c r="AF1189" t="s">
        <v>3163</v>
      </c>
      <c r="AG1189" t="s">
        <v>20500</v>
      </c>
      <c r="AH1189">
        <v>2011</v>
      </c>
      <c r="AI1189">
        <v>-5</v>
      </c>
      <c r="AJ1189" t="s">
        <v>18579</v>
      </c>
    </row>
    <row r="1190" spans="1:36" x14ac:dyDescent="0.25">
      <c r="A1190">
        <v>696</v>
      </c>
      <c r="B1190">
        <v>2011</v>
      </c>
      <c r="C1190">
        <v>159</v>
      </c>
      <c r="D1190" t="s">
        <v>3169</v>
      </c>
      <c r="E1190" t="s">
        <v>181</v>
      </c>
      <c r="F1190">
        <v>4441272</v>
      </c>
      <c r="G1190">
        <v>277</v>
      </c>
      <c r="H1190">
        <v>647797</v>
      </c>
      <c r="I1190">
        <v>106</v>
      </c>
      <c r="J1190" t="s">
        <v>2736</v>
      </c>
      <c r="K1190" t="s">
        <v>2638</v>
      </c>
      <c r="L1190">
        <v>118</v>
      </c>
      <c r="M1190" t="s">
        <v>181</v>
      </c>
      <c r="N1190">
        <v>695</v>
      </c>
      <c r="O1190" t="s">
        <v>3170</v>
      </c>
      <c r="P1190" t="s">
        <v>422</v>
      </c>
      <c r="Q1190">
        <v>4439063</v>
      </c>
      <c r="R1190" t="s">
        <v>25</v>
      </c>
      <c r="S1190" s="4">
        <v>40701</v>
      </c>
      <c r="T1190" t="s">
        <v>3171</v>
      </c>
      <c r="U1190" t="s">
        <v>501</v>
      </c>
      <c r="V1190" t="s">
        <v>38</v>
      </c>
      <c r="W1190" t="s">
        <v>204</v>
      </c>
      <c r="X1190" t="s">
        <v>20501</v>
      </c>
      <c r="Y1190" t="s">
        <v>20502</v>
      </c>
      <c r="Z1190" t="s">
        <v>189</v>
      </c>
      <c r="AA1190" t="s">
        <v>18497</v>
      </c>
      <c r="AB1190" t="s">
        <v>19037</v>
      </c>
      <c r="AC1190" t="b">
        <v>1</v>
      </c>
      <c r="AD1190" t="s">
        <v>213</v>
      </c>
      <c r="AE1190">
        <v>104</v>
      </c>
      <c r="AF1190" t="s">
        <v>3169</v>
      </c>
      <c r="AG1190" t="s">
        <v>3171</v>
      </c>
      <c r="AH1190">
        <v>2010</v>
      </c>
      <c r="AI1190" t="s">
        <v>18579</v>
      </c>
      <c r="AJ1190" t="s">
        <v>18469</v>
      </c>
    </row>
    <row r="1191" spans="1:36" x14ac:dyDescent="0.25">
      <c r="A1191">
        <v>697</v>
      </c>
      <c r="B1191">
        <v>2011</v>
      </c>
      <c r="C1191">
        <v>160</v>
      </c>
      <c r="D1191" t="s">
        <v>3172</v>
      </c>
      <c r="E1191" t="s">
        <v>843</v>
      </c>
      <c r="F1191">
        <v>4439201</v>
      </c>
      <c r="G1191">
        <v>281</v>
      </c>
      <c r="H1191">
        <v>65241</v>
      </c>
      <c r="I1191">
        <v>4</v>
      </c>
      <c r="J1191" t="s">
        <v>2652</v>
      </c>
      <c r="K1191" t="s">
        <v>2945</v>
      </c>
      <c r="L1191">
        <v>160</v>
      </c>
      <c r="M1191" t="s">
        <v>843</v>
      </c>
      <c r="N1191">
        <v>696</v>
      </c>
      <c r="O1191" t="s">
        <v>3173</v>
      </c>
      <c r="P1191" t="s">
        <v>3174</v>
      </c>
      <c r="Q1191">
        <v>7501404</v>
      </c>
      <c r="R1191" t="s">
        <v>3175</v>
      </c>
      <c r="S1191" s="4">
        <v>40722</v>
      </c>
      <c r="T1191" t="s">
        <v>3176</v>
      </c>
      <c r="U1191" t="s">
        <v>278</v>
      </c>
      <c r="V1191" t="s">
        <v>38</v>
      </c>
      <c r="W1191" t="s">
        <v>213</v>
      </c>
      <c r="X1191" t="s">
        <v>20503</v>
      </c>
      <c r="Y1191" t="s">
        <v>20504</v>
      </c>
      <c r="Z1191" t="s">
        <v>995</v>
      </c>
      <c r="AA1191" t="s">
        <v>18497</v>
      </c>
      <c r="AB1191" t="s">
        <v>20186</v>
      </c>
      <c r="AC1191" t="b">
        <v>1</v>
      </c>
      <c r="AD1191">
        <v>8</v>
      </c>
      <c r="AE1191">
        <v>134</v>
      </c>
      <c r="AF1191" t="s">
        <v>20505</v>
      </c>
      <c r="AG1191" t="s">
        <v>20506</v>
      </c>
      <c r="AH1191">
        <v>2010</v>
      </c>
      <c r="AI1191" t="s">
        <v>18513</v>
      </c>
      <c r="AJ1191" t="s">
        <v>18493</v>
      </c>
    </row>
    <row r="1192" spans="1:36" x14ac:dyDescent="0.25">
      <c r="A1192">
        <v>2644</v>
      </c>
      <c r="B1192">
        <v>2014</v>
      </c>
      <c r="C1192">
        <v>148</v>
      </c>
      <c r="D1192" t="s">
        <v>9807</v>
      </c>
      <c r="E1192" t="s">
        <v>181</v>
      </c>
      <c r="F1192">
        <v>4438438</v>
      </c>
      <c r="G1192">
        <v>600</v>
      </c>
      <c r="H1192">
        <v>61845</v>
      </c>
      <c r="I1192">
        <v>4</v>
      </c>
      <c r="J1192" s="1">
        <v>41947</v>
      </c>
      <c r="K1192" t="s">
        <v>9520</v>
      </c>
      <c r="L1192">
        <v>97</v>
      </c>
      <c r="M1192" t="s">
        <v>181</v>
      </c>
      <c r="N1192">
        <v>2643</v>
      </c>
      <c r="O1192" t="s">
        <v>9808</v>
      </c>
      <c r="P1192" t="s">
        <v>4974</v>
      </c>
      <c r="Q1192">
        <v>4146580</v>
      </c>
      <c r="R1192" t="s">
        <v>9809</v>
      </c>
      <c r="S1192" t="s">
        <v>25537</v>
      </c>
      <c r="T1192" t="s">
        <v>9810</v>
      </c>
      <c r="U1192" t="s">
        <v>882</v>
      </c>
      <c r="V1192" t="s">
        <v>1405</v>
      </c>
      <c r="W1192" t="s">
        <v>344</v>
      </c>
      <c r="X1192" t="s">
        <v>25803</v>
      </c>
      <c r="Y1192" t="s">
        <v>25804</v>
      </c>
      <c r="Z1192" t="s">
        <v>189</v>
      </c>
      <c r="AA1192" t="s">
        <v>18497</v>
      </c>
      <c r="AB1192" t="s">
        <v>25345</v>
      </c>
      <c r="AC1192" t="b">
        <v>1</v>
      </c>
      <c r="AD1192" t="s">
        <v>279</v>
      </c>
      <c r="AE1192">
        <v>116</v>
      </c>
      <c r="AF1192" t="s">
        <v>9807</v>
      </c>
      <c r="AG1192" t="s">
        <v>25805</v>
      </c>
      <c r="AH1192">
        <v>2013</v>
      </c>
      <c r="AI1192" t="s">
        <v>18601</v>
      </c>
      <c r="AJ1192" t="s">
        <v>18458</v>
      </c>
    </row>
    <row r="1193" spans="1:36" x14ac:dyDescent="0.25">
      <c r="A1193">
        <v>698</v>
      </c>
      <c r="B1193">
        <v>2011</v>
      </c>
      <c r="C1193">
        <v>161</v>
      </c>
      <c r="D1193" t="s">
        <v>3177</v>
      </c>
      <c r="E1193" t="s">
        <v>972</v>
      </c>
      <c r="F1193">
        <v>4430765</v>
      </c>
      <c r="G1193">
        <v>283</v>
      </c>
      <c r="H1193">
        <v>110418</v>
      </c>
      <c r="I1193">
        <v>33</v>
      </c>
      <c r="J1193" s="1">
        <v>40734</v>
      </c>
      <c r="K1193" t="s">
        <v>3178</v>
      </c>
      <c r="L1193">
        <v>159</v>
      </c>
      <c r="M1193" t="s">
        <v>517</v>
      </c>
      <c r="N1193">
        <v>697</v>
      </c>
      <c r="O1193" t="s">
        <v>3179</v>
      </c>
      <c r="P1193">
        <v>-1</v>
      </c>
      <c r="Q1193">
        <v>-1</v>
      </c>
      <c r="R1193" t="s">
        <v>25</v>
      </c>
      <c r="S1193">
        <v>-1</v>
      </c>
      <c r="T1193" t="s">
        <v>3180</v>
      </c>
      <c r="U1193" t="s">
        <v>3181</v>
      </c>
      <c r="V1193" t="s">
        <v>38</v>
      </c>
      <c r="X1193" t="s">
        <v>20507</v>
      </c>
      <c r="Y1193" t="s">
        <v>20508</v>
      </c>
      <c r="Z1193">
        <v>-1</v>
      </c>
      <c r="AA1193" t="s">
        <v>18726</v>
      </c>
      <c r="AB1193" t="s">
        <v>19332</v>
      </c>
      <c r="AC1193" t="b">
        <v>1</v>
      </c>
      <c r="AE1193">
        <v>4</v>
      </c>
      <c r="AF1193" t="s">
        <v>20509</v>
      </c>
      <c r="AG1193" t="s">
        <v>20510</v>
      </c>
      <c r="AH1193">
        <v>2011</v>
      </c>
      <c r="AJ1193" t="s">
        <v>18437</v>
      </c>
    </row>
    <row r="1194" spans="1:36" x14ac:dyDescent="0.25">
      <c r="A1194">
        <v>4068</v>
      </c>
      <c r="B1194">
        <v>2016</v>
      </c>
      <c r="C1194">
        <v>159</v>
      </c>
      <c r="D1194" t="s">
        <v>14351</v>
      </c>
      <c r="E1194" t="s">
        <v>6039</v>
      </c>
      <c r="F1194">
        <v>4417667</v>
      </c>
      <c r="G1194">
        <v>175</v>
      </c>
      <c r="H1194">
        <v>92835</v>
      </c>
      <c r="I1194">
        <v>1</v>
      </c>
      <c r="J1194" t="s">
        <v>13847</v>
      </c>
      <c r="K1194" t="s">
        <v>14212</v>
      </c>
      <c r="L1194">
        <v>67</v>
      </c>
      <c r="M1194" t="s">
        <v>57</v>
      </c>
      <c r="N1194">
        <v>4067</v>
      </c>
      <c r="O1194" t="s">
        <v>14352</v>
      </c>
      <c r="P1194" t="s">
        <v>492</v>
      </c>
      <c r="Q1194">
        <v>4417983</v>
      </c>
      <c r="R1194" t="s">
        <v>25</v>
      </c>
      <c r="S1194" t="s">
        <v>27965</v>
      </c>
      <c r="T1194" t="s">
        <v>14353</v>
      </c>
      <c r="U1194" t="s">
        <v>278</v>
      </c>
      <c r="V1194" t="s">
        <v>38</v>
      </c>
      <c r="W1194" t="s">
        <v>32</v>
      </c>
      <c r="X1194" t="s">
        <v>29475</v>
      </c>
      <c r="Y1194" t="s">
        <v>29476</v>
      </c>
      <c r="Z1194" t="s">
        <v>6044</v>
      </c>
      <c r="AA1194" t="s">
        <v>18497</v>
      </c>
      <c r="AB1194" s="4">
        <v>42573</v>
      </c>
      <c r="AC1194" t="b">
        <v>1</v>
      </c>
      <c r="AD1194" t="s">
        <v>18452</v>
      </c>
      <c r="AE1194">
        <v>92</v>
      </c>
      <c r="AF1194" t="s">
        <v>14351</v>
      </c>
      <c r="AG1194" t="s">
        <v>14353</v>
      </c>
      <c r="AH1194">
        <v>2016</v>
      </c>
      <c r="AI1194" t="s">
        <v>18408</v>
      </c>
      <c r="AJ1194" t="s">
        <v>18513</v>
      </c>
    </row>
    <row r="1195" spans="1:36" x14ac:dyDescent="0.25">
      <c r="A1195">
        <v>2645</v>
      </c>
      <c r="B1195">
        <v>2014</v>
      </c>
      <c r="C1195">
        <v>149</v>
      </c>
      <c r="D1195" t="s">
        <v>9811</v>
      </c>
      <c r="E1195" t="s">
        <v>884</v>
      </c>
      <c r="F1195">
        <v>4404154</v>
      </c>
      <c r="G1195">
        <v>393</v>
      </c>
      <c r="H1195">
        <v>347959</v>
      </c>
      <c r="I1195">
        <v>11</v>
      </c>
      <c r="J1195" t="s">
        <v>9438</v>
      </c>
      <c r="K1195" t="s">
        <v>9781</v>
      </c>
      <c r="L1195">
        <v>100</v>
      </c>
      <c r="M1195" t="s">
        <v>884</v>
      </c>
      <c r="N1195">
        <v>2644</v>
      </c>
      <c r="O1195" t="s">
        <v>9812</v>
      </c>
      <c r="P1195" t="s">
        <v>9813</v>
      </c>
      <c r="Q1195">
        <v>-1</v>
      </c>
      <c r="R1195" t="s">
        <v>25</v>
      </c>
      <c r="S1195" t="s">
        <v>25518</v>
      </c>
      <c r="T1195" t="s">
        <v>9814</v>
      </c>
      <c r="U1195" t="s">
        <v>305</v>
      </c>
      <c r="V1195" t="s">
        <v>38</v>
      </c>
      <c r="W1195" t="s">
        <v>246</v>
      </c>
      <c r="X1195" t="s">
        <v>25806</v>
      </c>
      <c r="Y1195" t="s">
        <v>25807</v>
      </c>
      <c r="Z1195" t="s">
        <v>888</v>
      </c>
      <c r="AA1195" t="s">
        <v>18497</v>
      </c>
      <c r="AB1195" t="s">
        <v>25808</v>
      </c>
      <c r="AC1195" t="b">
        <v>1</v>
      </c>
      <c r="AD1195" t="s">
        <v>902</v>
      </c>
      <c r="AE1195">
        <v>108</v>
      </c>
      <c r="AF1195" t="s">
        <v>9811</v>
      </c>
      <c r="AG1195" t="s">
        <v>25809</v>
      </c>
      <c r="AH1195">
        <v>2014</v>
      </c>
      <c r="AI1195" t="s">
        <v>18532</v>
      </c>
      <c r="AJ1195" t="s">
        <v>18646</v>
      </c>
    </row>
    <row r="1196" spans="1:36" x14ac:dyDescent="0.25">
      <c r="A1196">
        <v>699</v>
      </c>
      <c r="B1196">
        <v>2011</v>
      </c>
      <c r="C1196">
        <v>162</v>
      </c>
      <c r="D1196" t="s">
        <v>3182</v>
      </c>
      <c r="E1196" t="s">
        <v>3183</v>
      </c>
      <c r="F1196">
        <v>4373074</v>
      </c>
      <c r="G1196">
        <v>561</v>
      </c>
      <c r="H1196">
        <v>1316910</v>
      </c>
      <c r="I1196">
        <v>561</v>
      </c>
      <c r="J1196" s="1">
        <v>40583</v>
      </c>
      <c r="K1196" s="1">
        <v>40613</v>
      </c>
      <c r="L1196">
        <v>62</v>
      </c>
      <c r="M1196" t="s">
        <v>517</v>
      </c>
      <c r="N1196">
        <v>698</v>
      </c>
      <c r="O1196" t="s">
        <v>3184</v>
      </c>
      <c r="P1196" t="s">
        <v>519</v>
      </c>
      <c r="Q1196">
        <v>4367448</v>
      </c>
      <c r="R1196" t="s">
        <v>25</v>
      </c>
      <c r="S1196" s="4">
        <v>40875</v>
      </c>
      <c r="T1196" t="s">
        <v>3185</v>
      </c>
      <c r="U1196" t="s">
        <v>1547</v>
      </c>
      <c r="V1196" t="s">
        <v>38</v>
      </c>
      <c r="W1196" t="s">
        <v>398</v>
      </c>
      <c r="X1196" t="s">
        <v>20511</v>
      </c>
      <c r="Y1196" t="s">
        <v>20512</v>
      </c>
      <c r="Z1196" t="s">
        <v>3186</v>
      </c>
      <c r="AA1196" t="s">
        <v>18405</v>
      </c>
      <c r="AB1196" t="s">
        <v>20391</v>
      </c>
      <c r="AC1196" t="b">
        <v>1</v>
      </c>
      <c r="AD1196" t="s">
        <v>18573</v>
      </c>
      <c r="AE1196">
        <v>100</v>
      </c>
      <c r="AF1196" t="s">
        <v>3182</v>
      </c>
      <c r="AG1196" t="s">
        <v>20513</v>
      </c>
      <c r="AH1196">
        <v>2011</v>
      </c>
      <c r="AI1196" t="s">
        <v>18633</v>
      </c>
      <c r="AJ1196" t="s">
        <v>18646</v>
      </c>
    </row>
    <row r="1197" spans="1:36" x14ac:dyDescent="0.25">
      <c r="A1197">
        <v>152</v>
      </c>
      <c r="B1197">
        <v>2010</v>
      </c>
      <c r="C1197">
        <v>152</v>
      </c>
      <c r="D1197" t="s">
        <v>940</v>
      </c>
      <c r="E1197" t="s">
        <v>873</v>
      </c>
      <c r="F1197">
        <v>4360548</v>
      </c>
      <c r="G1197">
        <v>177</v>
      </c>
      <c r="H1197">
        <v>94936</v>
      </c>
      <c r="I1197">
        <v>4</v>
      </c>
      <c r="J1197" t="s">
        <v>98</v>
      </c>
      <c r="K1197" s="1">
        <v>40369</v>
      </c>
      <c r="L1197">
        <v>139</v>
      </c>
      <c r="M1197" t="s">
        <v>873</v>
      </c>
      <c r="N1197">
        <v>151</v>
      </c>
      <c r="O1197" t="s">
        <v>941</v>
      </c>
      <c r="P1197">
        <v>-1</v>
      </c>
      <c r="Q1197">
        <v>-1</v>
      </c>
      <c r="R1197" t="s">
        <v>25</v>
      </c>
      <c r="S1197">
        <v>-1</v>
      </c>
      <c r="T1197">
        <v>-1</v>
      </c>
      <c r="U1197" t="s">
        <v>942</v>
      </c>
      <c r="V1197" t="s">
        <v>38</v>
      </c>
      <c r="X1197">
        <v>-1</v>
      </c>
      <c r="Y1197">
        <v>-1</v>
      </c>
      <c r="Z1197">
        <v>-1</v>
      </c>
      <c r="AA1197" t="s">
        <v>18726</v>
      </c>
      <c r="AB1197" t="s">
        <v>18717</v>
      </c>
      <c r="AC1197" t="b">
        <v>1</v>
      </c>
      <c r="AE1197">
        <v>11</v>
      </c>
      <c r="AF1197" t="s">
        <v>18995</v>
      </c>
      <c r="AG1197">
        <v>-1</v>
      </c>
      <c r="AH1197">
        <v>2010</v>
      </c>
      <c r="AJ1197" t="s">
        <v>18642</v>
      </c>
    </row>
    <row r="1198" spans="1:36" x14ac:dyDescent="0.25">
      <c r="A1198">
        <v>1963</v>
      </c>
      <c r="B1198">
        <v>2013</v>
      </c>
      <c r="C1198">
        <v>155</v>
      </c>
      <c r="D1198" t="s">
        <v>7535</v>
      </c>
      <c r="E1198" t="s">
        <v>884</v>
      </c>
      <c r="F1198">
        <v>4328849</v>
      </c>
      <c r="G1198">
        <v>222</v>
      </c>
      <c r="H1198">
        <v>171942</v>
      </c>
      <c r="I1198">
        <v>5</v>
      </c>
      <c r="J1198" s="1">
        <v>41461</v>
      </c>
      <c r="K1198" s="1">
        <v>41557</v>
      </c>
      <c r="L1198">
        <v>125</v>
      </c>
      <c r="M1198" t="s">
        <v>884</v>
      </c>
      <c r="N1198">
        <v>1962</v>
      </c>
      <c r="O1198" t="s">
        <v>7536</v>
      </c>
      <c r="P1198" t="s">
        <v>506</v>
      </c>
      <c r="Q1198">
        <v>4200000</v>
      </c>
      <c r="R1198" t="s">
        <v>25</v>
      </c>
      <c r="S1198" t="s">
        <v>23555</v>
      </c>
      <c r="T1198" t="s">
        <v>7537</v>
      </c>
      <c r="U1198" t="s">
        <v>162</v>
      </c>
      <c r="V1198" t="s">
        <v>38</v>
      </c>
      <c r="X1198" t="s">
        <v>23924</v>
      </c>
      <c r="Y1198">
        <v>-1</v>
      </c>
      <c r="Z1198" t="s">
        <v>888</v>
      </c>
      <c r="AA1198" t="s">
        <v>18726</v>
      </c>
      <c r="AB1198" s="4">
        <v>41342</v>
      </c>
      <c r="AC1198" t="b">
        <v>1</v>
      </c>
      <c r="AD1198" t="s">
        <v>248</v>
      </c>
      <c r="AE1198">
        <v>120</v>
      </c>
      <c r="AF1198" t="s">
        <v>23925</v>
      </c>
      <c r="AG1198" t="s">
        <v>23926</v>
      </c>
      <c r="AH1198">
        <v>2013</v>
      </c>
      <c r="AJ1198" t="s">
        <v>18558</v>
      </c>
    </row>
    <row r="1199" spans="1:36" x14ac:dyDescent="0.25">
      <c r="A1199">
        <v>153</v>
      </c>
      <c r="B1199">
        <v>2010</v>
      </c>
      <c r="C1199">
        <v>153</v>
      </c>
      <c r="D1199" t="s">
        <v>943</v>
      </c>
      <c r="E1199" t="s">
        <v>843</v>
      </c>
      <c r="F1199">
        <v>4312735</v>
      </c>
      <c r="G1199">
        <v>250</v>
      </c>
      <c r="H1199">
        <v>39649</v>
      </c>
      <c r="I1199">
        <v>2</v>
      </c>
      <c r="J1199" s="1">
        <v>40400</v>
      </c>
      <c r="K1199" s="1">
        <v>40303</v>
      </c>
      <c r="L1199">
        <v>209</v>
      </c>
      <c r="M1199" t="s">
        <v>843</v>
      </c>
      <c r="N1199">
        <v>152</v>
      </c>
      <c r="O1199" t="s">
        <v>944</v>
      </c>
      <c r="P1199" t="s">
        <v>945</v>
      </c>
      <c r="Q1199">
        <v>4311834</v>
      </c>
      <c r="R1199" t="s">
        <v>25</v>
      </c>
      <c r="S1199" s="4">
        <v>40610</v>
      </c>
      <c r="T1199" t="s">
        <v>946</v>
      </c>
      <c r="U1199" t="s">
        <v>947</v>
      </c>
      <c r="V1199" t="s">
        <v>38</v>
      </c>
      <c r="W1199" t="s">
        <v>84</v>
      </c>
      <c r="X1199" t="s">
        <v>18996</v>
      </c>
      <c r="Y1199" t="s">
        <v>18997</v>
      </c>
      <c r="Z1199" t="s">
        <v>849</v>
      </c>
      <c r="AA1199" t="s">
        <v>18419</v>
      </c>
      <c r="AB1199" s="4">
        <v>40494</v>
      </c>
      <c r="AC1199" t="b">
        <v>1</v>
      </c>
      <c r="AD1199" t="s">
        <v>18452</v>
      </c>
      <c r="AE1199">
        <v>105</v>
      </c>
      <c r="AF1199" t="s">
        <v>943</v>
      </c>
      <c r="AG1199" t="s">
        <v>18998</v>
      </c>
      <c r="AH1199">
        <v>2010</v>
      </c>
      <c r="AI1199" t="s">
        <v>18438</v>
      </c>
      <c r="AJ1199" t="s">
        <v>18408</v>
      </c>
    </row>
    <row r="1200" spans="1:36" x14ac:dyDescent="0.25">
      <c r="A1200">
        <v>1294</v>
      </c>
      <c r="B1200">
        <v>2012</v>
      </c>
      <c r="C1200">
        <v>155</v>
      </c>
      <c r="D1200" t="s">
        <v>5376</v>
      </c>
      <c r="E1200" t="s">
        <v>807</v>
      </c>
      <c r="F1200">
        <v>4269426</v>
      </c>
      <c r="G1200">
        <v>513</v>
      </c>
      <c r="H1200">
        <v>855709</v>
      </c>
      <c r="I1200">
        <v>254</v>
      </c>
      <c r="J1200" t="s">
        <v>4859</v>
      </c>
      <c r="K1200" t="s">
        <v>4876</v>
      </c>
      <c r="L1200">
        <v>62</v>
      </c>
      <c r="M1200" t="s">
        <v>517</v>
      </c>
      <c r="N1200">
        <v>1293</v>
      </c>
      <c r="O1200" t="s">
        <v>5377</v>
      </c>
      <c r="P1200" t="s">
        <v>389</v>
      </c>
      <c r="Q1200">
        <v>4244155</v>
      </c>
      <c r="R1200" t="s">
        <v>25</v>
      </c>
      <c r="S1200" s="4">
        <v>41079</v>
      </c>
      <c r="T1200" t="s">
        <v>862</v>
      </c>
      <c r="U1200" t="s">
        <v>278</v>
      </c>
      <c r="V1200" t="s">
        <v>38</v>
      </c>
      <c r="W1200">
        <v>6</v>
      </c>
      <c r="X1200" t="s">
        <v>22172</v>
      </c>
      <c r="Y1200" t="s">
        <v>22173</v>
      </c>
      <c r="Z1200" t="s">
        <v>894</v>
      </c>
      <c r="AA1200" t="s">
        <v>18497</v>
      </c>
      <c r="AB1200" t="s">
        <v>20631</v>
      </c>
      <c r="AC1200" t="b">
        <v>1</v>
      </c>
      <c r="AD1200" t="s">
        <v>74</v>
      </c>
      <c r="AE1200">
        <v>83</v>
      </c>
      <c r="AF1200" t="s">
        <v>5376</v>
      </c>
      <c r="AG1200" t="s">
        <v>862</v>
      </c>
      <c r="AH1200">
        <v>2011</v>
      </c>
      <c r="AI1200">
        <v>-6</v>
      </c>
      <c r="AJ1200" t="s">
        <v>18415</v>
      </c>
    </row>
    <row r="1201" spans="1:36" x14ac:dyDescent="0.25">
      <c r="A1201">
        <v>4069</v>
      </c>
      <c r="B1201">
        <v>2016</v>
      </c>
      <c r="C1201">
        <v>160</v>
      </c>
      <c r="D1201" t="s">
        <v>14354</v>
      </c>
      <c r="E1201" t="s">
        <v>843</v>
      </c>
      <c r="F1201">
        <v>4267218</v>
      </c>
      <c r="G1201">
        <v>464</v>
      </c>
      <c r="H1201">
        <v>57022</v>
      </c>
      <c r="I1201">
        <v>4</v>
      </c>
      <c r="J1201" t="s">
        <v>14029</v>
      </c>
      <c r="K1201" t="s">
        <v>13896</v>
      </c>
      <c r="L1201">
        <v>125</v>
      </c>
      <c r="M1201" t="s">
        <v>843</v>
      </c>
      <c r="N1201">
        <v>4068</v>
      </c>
      <c r="O1201" t="s">
        <v>14355</v>
      </c>
      <c r="P1201" t="s">
        <v>487</v>
      </c>
      <c r="Q1201">
        <v>-1</v>
      </c>
      <c r="R1201" t="s">
        <v>25</v>
      </c>
      <c r="S1201">
        <v>-1</v>
      </c>
      <c r="T1201" t="s">
        <v>5334</v>
      </c>
      <c r="U1201" t="s">
        <v>305</v>
      </c>
      <c r="V1201" t="s">
        <v>38</v>
      </c>
      <c r="W1201" t="s">
        <v>136</v>
      </c>
      <c r="X1201" t="s">
        <v>29477</v>
      </c>
      <c r="Y1201" t="s">
        <v>29478</v>
      </c>
      <c r="Z1201">
        <v>-1</v>
      </c>
      <c r="AA1201" t="s">
        <v>18419</v>
      </c>
      <c r="AB1201" s="4">
        <v>42524</v>
      </c>
      <c r="AC1201" t="b">
        <v>1</v>
      </c>
      <c r="AE1201">
        <v>103</v>
      </c>
      <c r="AF1201" t="s">
        <v>14354</v>
      </c>
      <c r="AG1201" t="s">
        <v>5334</v>
      </c>
      <c r="AH1201">
        <v>2015</v>
      </c>
      <c r="AI1201" t="s">
        <v>18469</v>
      </c>
      <c r="AJ1201" t="s">
        <v>18448</v>
      </c>
    </row>
    <row r="1202" spans="1:36" x14ac:dyDescent="0.25">
      <c r="A1202">
        <v>3356</v>
      </c>
      <c r="B1202">
        <v>2015</v>
      </c>
      <c r="C1202">
        <v>153</v>
      </c>
      <c r="D1202" t="s">
        <v>12072</v>
      </c>
      <c r="E1202" t="s">
        <v>1001</v>
      </c>
      <c r="F1202">
        <v>4247285</v>
      </c>
      <c r="G1202">
        <v>251</v>
      </c>
      <c r="H1202">
        <v>65775</v>
      </c>
      <c r="I1202">
        <v>3</v>
      </c>
      <c r="J1202" t="s">
        <v>12073</v>
      </c>
      <c r="K1202" s="1">
        <v>42189</v>
      </c>
      <c r="L1202">
        <v>105</v>
      </c>
      <c r="M1202" t="s">
        <v>1001</v>
      </c>
      <c r="N1202">
        <v>3355</v>
      </c>
      <c r="O1202" t="s">
        <v>12074</v>
      </c>
      <c r="P1202" t="s">
        <v>12075</v>
      </c>
      <c r="Q1202">
        <v>3489919</v>
      </c>
      <c r="R1202" t="s">
        <v>975</v>
      </c>
      <c r="S1202" s="4">
        <v>42535</v>
      </c>
      <c r="T1202" t="s">
        <v>3535</v>
      </c>
      <c r="U1202" t="s">
        <v>360</v>
      </c>
      <c r="V1202" t="s">
        <v>38</v>
      </c>
      <c r="W1202" t="s">
        <v>889</v>
      </c>
      <c r="X1202" t="s">
        <v>27651</v>
      </c>
      <c r="Y1202" t="s">
        <v>27652</v>
      </c>
      <c r="Z1202" t="s">
        <v>5589</v>
      </c>
      <c r="AA1202" t="s">
        <v>18497</v>
      </c>
      <c r="AB1202" t="s">
        <v>27326</v>
      </c>
      <c r="AC1202" t="b">
        <v>1</v>
      </c>
      <c r="AD1202" t="s">
        <v>19045</v>
      </c>
      <c r="AE1202">
        <v>91</v>
      </c>
      <c r="AF1202" t="s">
        <v>12072</v>
      </c>
      <c r="AG1202" t="s">
        <v>27653</v>
      </c>
      <c r="AH1202">
        <v>2015</v>
      </c>
      <c r="AI1202" t="s">
        <v>22147</v>
      </c>
      <c r="AJ1202" t="s">
        <v>18458</v>
      </c>
    </row>
    <row r="1203" spans="1:36" x14ac:dyDescent="0.25">
      <c r="A1203">
        <v>154</v>
      </c>
      <c r="B1203">
        <v>2010</v>
      </c>
      <c r="C1203">
        <v>154</v>
      </c>
      <c r="D1203" t="s">
        <v>948</v>
      </c>
      <c r="E1203" t="s">
        <v>611</v>
      </c>
      <c r="F1203">
        <v>4234170</v>
      </c>
      <c r="G1203">
        <v>186</v>
      </c>
      <c r="H1203">
        <v>118152</v>
      </c>
      <c r="I1203">
        <v>3</v>
      </c>
      <c r="J1203" t="s">
        <v>400</v>
      </c>
      <c r="K1203" t="s">
        <v>301</v>
      </c>
      <c r="L1203">
        <v>69</v>
      </c>
      <c r="M1203" t="s">
        <v>611</v>
      </c>
      <c r="N1203">
        <v>153</v>
      </c>
      <c r="O1203" t="s">
        <v>949</v>
      </c>
      <c r="P1203" t="s">
        <v>950</v>
      </c>
      <c r="Q1203">
        <v>2293918</v>
      </c>
      <c r="R1203" t="s">
        <v>25</v>
      </c>
      <c r="S1203" s="4">
        <v>40372</v>
      </c>
      <c r="T1203" t="s">
        <v>951</v>
      </c>
      <c r="U1203" t="s">
        <v>305</v>
      </c>
      <c r="V1203" t="s">
        <v>38</v>
      </c>
      <c r="W1203" t="s">
        <v>146</v>
      </c>
      <c r="X1203" t="s">
        <v>18999</v>
      </c>
      <c r="Y1203" t="s">
        <v>19000</v>
      </c>
      <c r="Z1203" t="s">
        <v>615</v>
      </c>
      <c r="AA1203" t="s">
        <v>18497</v>
      </c>
      <c r="AB1203" s="4">
        <v>40263</v>
      </c>
      <c r="AC1203" t="b">
        <v>1</v>
      </c>
      <c r="AD1203" t="s">
        <v>527</v>
      </c>
      <c r="AE1203">
        <v>107</v>
      </c>
      <c r="AF1203" t="s">
        <v>948</v>
      </c>
      <c r="AG1203" t="s">
        <v>19001</v>
      </c>
      <c r="AH1203">
        <v>2010</v>
      </c>
      <c r="AI1203" t="s">
        <v>18474</v>
      </c>
      <c r="AJ1203" t="s">
        <v>18646</v>
      </c>
    </row>
    <row r="1204" spans="1:36" x14ac:dyDescent="0.25">
      <c r="A1204">
        <v>4071</v>
      </c>
      <c r="B1204">
        <v>2016</v>
      </c>
      <c r="C1204">
        <v>162</v>
      </c>
      <c r="D1204" t="s">
        <v>14356</v>
      </c>
      <c r="E1204" t="s">
        <v>884</v>
      </c>
      <c r="F1204">
        <v>4212494</v>
      </c>
      <c r="G1204">
        <v>523</v>
      </c>
      <c r="H1204">
        <v>1138578</v>
      </c>
      <c r="I1204">
        <v>401</v>
      </c>
      <c r="J1204" t="s">
        <v>14029</v>
      </c>
      <c r="K1204" s="1">
        <v>42558</v>
      </c>
      <c r="L1204">
        <v>76</v>
      </c>
      <c r="M1204" t="s">
        <v>884</v>
      </c>
      <c r="N1204">
        <v>4070</v>
      </c>
      <c r="O1204" t="s">
        <v>14357</v>
      </c>
      <c r="P1204" t="s">
        <v>530</v>
      </c>
      <c r="Q1204">
        <v>-1</v>
      </c>
      <c r="R1204" t="s">
        <v>14358</v>
      </c>
      <c r="S1204" t="s">
        <v>29479</v>
      </c>
      <c r="T1204" t="s">
        <v>14359</v>
      </c>
      <c r="U1204" t="s">
        <v>305</v>
      </c>
      <c r="V1204" t="s">
        <v>306</v>
      </c>
      <c r="W1204" t="s">
        <v>62</v>
      </c>
      <c r="X1204" t="s">
        <v>29480</v>
      </c>
      <c r="Y1204" t="s">
        <v>29481</v>
      </c>
      <c r="Z1204" t="s">
        <v>888</v>
      </c>
      <c r="AA1204" t="s">
        <v>18497</v>
      </c>
      <c r="AB1204" t="s">
        <v>29482</v>
      </c>
      <c r="AC1204" t="b">
        <v>1</v>
      </c>
      <c r="AD1204" t="s">
        <v>52</v>
      </c>
      <c r="AE1204">
        <v>98</v>
      </c>
      <c r="AF1204" t="s">
        <v>14356</v>
      </c>
      <c r="AG1204" t="s">
        <v>29483</v>
      </c>
      <c r="AH1204">
        <v>2016</v>
      </c>
      <c r="AI1204" t="s">
        <v>18427</v>
      </c>
      <c r="AJ1204" t="s">
        <v>18646</v>
      </c>
    </row>
    <row r="1205" spans="1:36" x14ac:dyDescent="0.25">
      <c r="A1205">
        <v>4799</v>
      </c>
      <c r="B1205">
        <v>2017</v>
      </c>
      <c r="C1205">
        <v>153</v>
      </c>
      <c r="D1205" t="s">
        <v>16698</v>
      </c>
      <c r="E1205" t="s">
        <v>884</v>
      </c>
      <c r="F1205">
        <v>4211129</v>
      </c>
      <c r="G1205">
        <v>645</v>
      </c>
      <c r="H1205">
        <v>1611040</v>
      </c>
      <c r="I1205">
        <v>573</v>
      </c>
      <c r="J1205" t="s">
        <v>16301</v>
      </c>
      <c r="K1205" t="s">
        <v>16196</v>
      </c>
      <c r="L1205">
        <v>69</v>
      </c>
      <c r="M1205" t="s">
        <v>884</v>
      </c>
      <c r="N1205">
        <v>4798</v>
      </c>
      <c r="O1205" t="s">
        <v>16699</v>
      </c>
      <c r="P1205" t="s">
        <v>444</v>
      </c>
      <c r="Q1205">
        <v>4192426</v>
      </c>
      <c r="R1205" t="s">
        <v>25</v>
      </c>
      <c r="S1205" t="s">
        <v>30881</v>
      </c>
      <c r="T1205" t="s">
        <v>2936</v>
      </c>
      <c r="U1205" t="s">
        <v>298</v>
      </c>
      <c r="V1205" t="s">
        <v>38</v>
      </c>
      <c r="W1205" t="s">
        <v>146</v>
      </c>
      <c r="X1205" t="s">
        <v>31314</v>
      </c>
      <c r="Y1205" t="s">
        <v>31315</v>
      </c>
      <c r="Z1205" t="s">
        <v>16700</v>
      </c>
      <c r="AA1205" t="s">
        <v>18497</v>
      </c>
      <c r="AB1205" t="s">
        <v>19962</v>
      </c>
      <c r="AC1205" t="b">
        <v>1</v>
      </c>
      <c r="AD1205" t="s">
        <v>29</v>
      </c>
      <c r="AE1205">
        <v>119</v>
      </c>
      <c r="AF1205" t="s">
        <v>16698</v>
      </c>
      <c r="AG1205" t="s">
        <v>31316</v>
      </c>
      <c r="AH1205">
        <v>2017</v>
      </c>
      <c r="AI1205" t="s">
        <v>18474</v>
      </c>
      <c r="AJ1205">
        <v>-7</v>
      </c>
    </row>
    <row r="1206" spans="1:36" x14ac:dyDescent="0.25">
      <c r="A1206">
        <v>4072</v>
      </c>
      <c r="B1206">
        <v>2016</v>
      </c>
      <c r="C1206">
        <v>163</v>
      </c>
      <c r="D1206" t="s">
        <v>14360</v>
      </c>
      <c r="E1206" t="s">
        <v>7429</v>
      </c>
      <c r="F1206">
        <v>4210454</v>
      </c>
      <c r="G1206">
        <v>636</v>
      </c>
      <c r="H1206">
        <v>105453</v>
      </c>
      <c r="I1206">
        <v>3</v>
      </c>
      <c r="J1206" t="s">
        <v>13893</v>
      </c>
      <c r="K1206" t="s">
        <v>13795</v>
      </c>
      <c r="L1206">
        <v>97</v>
      </c>
      <c r="M1206" t="s">
        <v>7429</v>
      </c>
      <c r="N1206">
        <v>4071</v>
      </c>
      <c r="O1206" t="s">
        <v>14361</v>
      </c>
      <c r="P1206" t="s">
        <v>14362</v>
      </c>
      <c r="Q1206">
        <v>4208879</v>
      </c>
      <c r="R1206" t="s">
        <v>14363</v>
      </c>
      <c r="S1206" t="s">
        <v>29042</v>
      </c>
      <c r="T1206" t="s">
        <v>14364</v>
      </c>
      <c r="U1206" t="s">
        <v>494</v>
      </c>
      <c r="V1206" t="s">
        <v>38</v>
      </c>
      <c r="W1206" t="s">
        <v>211</v>
      </c>
      <c r="X1206" t="s">
        <v>29484</v>
      </c>
      <c r="Y1206" t="s">
        <v>29485</v>
      </c>
      <c r="Z1206" t="s">
        <v>14365</v>
      </c>
      <c r="AA1206" t="s">
        <v>18497</v>
      </c>
      <c r="AB1206" s="4">
        <v>42552</v>
      </c>
      <c r="AC1206" t="b">
        <v>1</v>
      </c>
      <c r="AD1206" t="s">
        <v>204</v>
      </c>
      <c r="AE1206">
        <v>97</v>
      </c>
      <c r="AF1206" t="s">
        <v>14360</v>
      </c>
      <c r="AG1206" t="s">
        <v>29486</v>
      </c>
      <c r="AH1206">
        <v>2016</v>
      </c>
      <c r="AI1206" t="s">
        <v>18512</v>
      </c>
      <c r="AJ1206">
        <v>-7</v>
      </c>
    </row>
    <row r="1207" spans="1:36" x14ac:dyDescent="0.25">
      <c r="A1207">
        <v>3357</v>
      </c>
      <c r="B1207">
        <v>2015</v>
      </c>
      <c r="C1207">
        <v>154</v>
      </c>
      <c r="D1207" t="s">
        <v>12076</v>
      </c>
      <c r="E1207" t="s">
        <v>66</v>
      </c>
      <c r="F1207">
        <v>4196641</v>
      </c>
      <c r="G1207">
        <v>385</v>
      </c>
      <c r="H1207">
        <v>1220335</v>
      </c>
      <c r="I1207">
        <v>320</v>
      </c>
      <c r="J1207" t="s">
        <v>11803</v>
      </c>
      <c r="K1207" s="1">
        <v>42011</v>
      </c>
      <c r="L1207">
        <v>68</v>
      </c>
      <c r="M1207" t="s">
        <v>66</v>
      </c>
      <c r="N1207">
        <v>3356</v>
      </c>
      <c r="O1207" t="s">
        <v>12077</v>
      </c>
      <c r="P1207" t="s">
        <v>12078</v>
      </c>
      <c r="Q1207">
        <v>-1</v>
      </c>
      <c r="R1207" t="s">
        <v>12079</v>
      </c>
      <c r="S1207" s="4">
        <v>42213</v>
      </c>
      <c r="T1207" t="s">
        <v>12080</v>
      </c>
      <c r="U1207" t="s">
        <v>2016</v>
      </c>
      <c r="V1207" t="s">
        <v>12081</v>
      </c>
      <c r="W1207">
        <v>5</v>
      </c>
      <c r="X1207" t="s">
        <v>27654</v>
      </c>
      <c r="Y1207" t="s">
        <v>27655</v>
      </c>
      <c r="Z1207" t="s">
        <v>72</v>
      </c>
      <c r="AA1207" t="s">
        <v>18497</v>
      </c>
      <c r="AB1207" t="s">
        <v>26460</v>
      </c>
      <c r="AC1207" t="b">
        <v>1</v>
      </c>
      <c r="AD1207" t="s">
        <v>221</v>
      </c>
      <c r="AE1207">
        <v>111</v>
      </c>
      <c r="AF1207" t="s">
        <v>12076</v>
      </c>
      <c r="AG1207" t="s">
        <v>27656</v>
      </c>
      <c r="AH1207">
        <v>2014</v>
      </c>
      <c r="AI1207">
        <v>-5</v>
      </c>
      <c r="AJ1207" t="s">
        <v>18458</v>
      </c>
    </row>
    <row r="1208" spans="1:36" x14ac:dyDescent="0.25">
      <c r="A1208">
        <v>1295</v>
      </c>
      <c r="B1208">
        <v>2012</v>
      </c>
      <c r="C1208">
        <v>156</v>
      </c>
      <c r="D1208" t="s">
        <v>5378</v>
      </c>
      <c r="E1208" t="s">
        <v>925</v>
      </c>
      <c r="F1208">
        <v>4168528</v>
      </c>
      <c r="G1208">
        <v>242</v>
      </c>
      <c r="H1208">
        <v>1232860</v>
      </c>
      <c r="I1208">
        <v>241</v>
      </c>
      <c r="J1208" t="s">
        <v>4950</v>
      </c>
      <c r="K1208" t="s">
        <v>5010</v>
      </c>
      <c r="L1208">
        <v>97</v>
      </c>
      <c r="M1208" t="s">
        <v>925</v>
      </c>
      <c r="N1208">
        <v>1294</v>
      </c>
      <c r="O1208" t="s">
        <v>5379</v>
      </c>
      <c r="P1208">
        <v>-1</v>
      </c>
      <c r="Q1208">
        <v>-1</v>
      </c>
      <c r="R1208" t="s">
        <v>25</v>
      </c>
      <c r="S1208">
        <v>-1</v>
      </c>
      <c r="T1208">
        <v>-1</v>
      </c>
      <c r="U1208" t="s">
        <v>1517</v>
      </c>
      <c r="V1208" t="s">
        <v>38</v>
      </c>
      <c r="X1208" t="s">
        <v>22174</v>
      </c>
      <c r="Y1208" t="s">
        <v>22175</v>
      </c>
      <c r="Z1208">
        <v>-1</v>
      </c>
      <c r="AA1208" t="s">
        <v>18726</v>
      </c>
      <c r="AB1208" t="s">
        <v>20497</v>
      </c>
      <c r="AC1208" t="b">
        <v>1</v>
      </c>
      <c r="AE1208" t="s">
        <v>19384</v>
      </c>
      <c r="AF1208" t="s">
        <v>5378</v>
      </c>
      <c r="AG1208">
        <v>-1</v>
      </c>
      <c r="AH1208" t="s">
        <v>5008</v>
      </c>
      <c r="AJ1208">
        <v>-7</v>
      </c>
    </row>
    <row r="1209" spans="1:36" x14ac:dyDescent="0.25">
      <c r="A1209">
        <v>1296</v>
      </c>
      <c r="B1209">
        <v>2012</v>
      </c>
      <c r="C1209">
        <v>157</v>
      </c>
      <c r="D1209" t="s">
        <v>5380</v>
      </c>
      <c r="E1209" t="s">
        <v>843</v>
      </c>
      <c r="F1209">
        <v>4105187</v>
      </c>
      <c r="G1209">
        <v>881</v>
      </c>
      <c r="H1209">
        <v>213785</v>
      </c>
      <c r="I1209">
        <v>14</v>
      </c>
      <c r="J1209" t="s">
        <v>4773</v>
      </c>
      <c r="K1209" s="1">
        <v>41250</v>
      </c>
      <c r="L1209">
        <v>111</v>
      </c>
      <c r="M1209" t="s">
        <v>843</v>
      </c>
      <c r="N1209">
        <v>1295</v>
      </c>
      <c r="O1209" t="s">
        <v>5381</v>
      </c>
      <c r="P1209" t="s">
        <v>5382</v>
      </c>
      <c r="Q1209">
        <v>1200000</v>
      </c>
      <c r="R1209" t="s">
        <v>5383</v>
      </c>
      <c r="S1209" t="s">
        <v>21121</v>
      </c>
      <c r="T1209" t="s">
        <v>5384</v>
      </c>
      <c r="U1209" t="s">
        <v>355</v>
      </c>
      <c r="V1209" t="s">
        <v>5385</v>
      </c>
      <c r="W1209" t="s">
        <v>52</v>
      </c>
      <c r="X1209" t="s">
        <v>22176</v>
      </c>
      <c r="Y1209" t="s">
        <v>22177</v>
      </c>
      <c r="Z1209" t="s">
        <v>849</v>
      </c>
      <c r="AA1209" t="s">
        <v>18497</v>
      </c>
      <c r="AB1209" t="s">
        <v>21937</v>
      </c>
      <c r="AC1209" t="b">
        <v>1</v>
      </c>
      <c r="AD1209" t="s">
        <v>83</v>
      </c>
      <c r="AE1209">
        <v>101</v>
      </c>
      <c r="AF1209" t="s">
        <v>5380</v>
      </c>
      <c r="AG1209" t="s">
        <v>5384</v>
      </c>
      <c r="AH1209">
        <v>2011</v>
      </c>
      <c r="AI1209" t="s">
        <v>18493</v>
      </c>
      <c r="AJ1209" t="s">
        <v>18474</v>
      </c>
    </row>
    <row r="1210" spans="1:36" x14ac:dyDescent="0.25">
      <c r="A1210">
        <v>4800</v>
      </c>
      <c r="B1210">
        <v>2017</v>
      </c>
      <c r="C1210">
        <v>154</v>
      </c>
      <c r="D1210" t="s">
        <v>16701</v>
      </c>
      <c r="E1210" t="s">
        <v>10479</v>
      </c>
      <c r="F1210">
        <v>4077333</v>
      </c>
      <c r="G1210">
        <v>447</v>
      </c>
      <c r="H1210">
        <v>45317</v>
      </c>
      <c r="I1210">
        <v>4</v>
      </c>
      <c r="J1210" s="1">
        <v>42984</v>
      </c>
      <c r="K1210" s="1">
        <v>43079</v>
      </c>
      <c r="L1210">
        <v>125</v>
      </c>
      <c r="M1210" t="s">
        <v>57</v>
      </c>
      <c r="N1210">
        <v>4799</v>
      </c>
      <c r="O1210" t="s">
        <v>16702</v>
      </c>
      <c r="P1210" t="s">
        <v>453</v>
      </c>
      <c r="Q1210">
        <v>4077270</v>
      </c>
      <c r="R1210" t="s">
        <v>25</v>
      </c>
      <c r="S1210" t="s">
        <v>29703</v>
      </c>
      <c r="T1210" t="s">
        <v>12020</v>
      </c>
      <c r="U1210" t="s">
        <v>305</v>
      </c>
      <c r="V1210" t="s">
        <v>38</v>
      </c>
      <c r="W1210" t="s">
        <v>128</v>
      </c>
      <c r="X1210" t="s">
        <v>31317</v>
      </c>
      <c r="Y1210" t="s">
        <v>31318</v>
      </c>
      <c r="Z1210" t="s">
        <v>10482</v>
      </c>
      <c r="AA1210" t="s">
        <v>18497</v>
      </c>
      <c r="AB1210" s="4">
        <v>42895</v>
      </c>
      <c r="AC1210" t="b">
        <v>1</v>
      </c>
      <c r="AD1210" t="s">
        <v>73</v>
      </c>
      <c r="AE1210">
        <v>96</v>
      </c>
      <c r="AF1210" t="s">
        <v>16701</v>
      </c>
      <c r="AG1210" t="s">
        <v>27607</v>
      </c>
      <c r="AH1210">
        <v>2017</v>
      </c>
      <c r="AI1210" t="s">
        <v>18646</v>
      </c>
      <c r="AJ1210" t="s">
        <v>18415</v>
      </c>
    </row>
    <row r="1211" spans="1:36" x14ac:dyDescent="0.25">
      <c r="A1211">
        <v>4073</v>
      </c>
      <c r="B1211">
        <v>2016</v>
      </c>
      <c r="C1211">
        <v>164</v>
      </c>
      <c r="D1211" t="s">
        <v>14366</v>
      </c>
      <c r="E1211" t="s">
        <v>12007</v>
      </c>
      <c r="F1211">
        <v>4073489</v>
      </c>
      <c r="G1211">
        <v>648</v>
      </c>
      <c r="H1211">
        <v>93728</v>
      </c>
      <c r="I1211">
        <v>5</v>
      </c>
      <c r="J1211" t="s">
        <v>13924</v>
      </c>
      <c r="K1211" t="s">
        <v>14367</v>
      </c>
      <c r="L1211">
        <v>80</v>
      </c>
      <c r="M1211" t="s">
        <v>57</v>
      </c>
      <c r="N1211">
        <v>4072</v>
      </c>
      <c r="O1211" t="s">
        <v>14368</v>
      </c>
      <c r="P1211" t="s">
        <v>14369</v>
      </c>
      <c r="Q1211">
        <v>4060197</v>
      </c>
      <c r="R1211" t="s">
        <v>70</v>
      </c>
      <c r="S1211" s="4">
        <v>42738</v>
      </c>
      <c r="T1211" t="s">
        <v>14370</v>
      </c>
      <c r="U1211" t="s">
        <v>298</v>
      </c>
      <c r="V1211" t="s">
        <v>14371</v>
      </c>
      <c r="W1211" t="s">
        <v>103</v>
      </c>
      <c r="X1211" t="s">
        <v>29487</v>
      </c>
      <c r="Y1211" t="s">
        <v>29488</v>
      </c>
      <c r="Z1211" t="s">
        <v>8174</v>
      </c>
      <c r="AA1211" t="s">
        <v>18419</v>
      </c>
      <c r="AB1211" t="s">
        <v>29131</v>
      </c>
      <c r="AC1211" t="b">
        <v>1</v>
      </c>
      <c r="AD1211" t="s">
        <v>32</v>
      </c>
      <c r="AE1211">
        <v>109</v>
      </c>
      <c r="AF1211" t="s">
        <v>14366</v>
      </c>
      <c r="AG1211" t="s">
        <v>29489</v>
      </c>
      <c r="AH1211">
        <v>2016</v>
      </c>
      <c r="AI1211" t="s">
        <v>18448</v>
      </c>
      <c r="AJ1211" t="s">
        <v>18553</v>
      </c>
    </row>
    <row r="1212" spans="1:36" x14ac:dyDescent="0.25">
      <c r="A1212">
        <v>700</v>
      </c>
      <c r="B1212">
        <v>2011</v>
      </c>
      <c r="C1212">
        <v>163</v>
      </c>
      <c r="D1212" t="s">
        <v>3187</v>
      </c>
      <c r="E1212" t="s">
        <v>1001</v>
      </c>
      <c r="F1212">
        <v>4038912</v>
      </c>
      <c r="G1212">
        <v>152</v>
      </c>
      <c r="H1212">
        <v>67548</v>
      </c>
      <c r="I1212">
        <v>4</v>
      </c>
      <c r="J1212" t="s">
        <v>2628</v>
      </c>
      <c r="K1212" t="s">
        <v>3188</v>
      </c>
      <c r="L1212">
        <v>100</v>
      </c>
      <c r="M1212" t="s">
        <v>1001</v>
      </c>
      <c r="N1212">
        <v>699</v>
      </c>
      <c r="O1212" t="s">
        <v>3189</v>
      </c>
      <c r="P1212" t="s">
        <v>3190</v>
      </c>
      <c r="Q1212">
        <v>4023123</v>
      </c>
      <c r="R1212" t="s">
        <v>25</v>
      </c>
      <c r="S1212" t="s">
        <v>20025</v>
      </c>
      <c r="T1212" t="s">
        <v>3191</v>
      </c>
      <c r="U1212" t="s">
        <v>509</v>
      </c>
      <c r="V1212" t="s">
        <v>38</v>
      </c>
      <c r="W1212" t="s">
        <v>146</v>
      </c>
      <c r="X1212" t="s">
        <v>20514</v>
      </c>
      <c r="Y1212" t="s">
        <v>20515</v>
      </c>
      <c r="Z1212" t="s">
        <v>1005</v>
      </c>
      <c r="AA1212" t="s">
        <v>18411</v>
      </c>
      <c r="AB1212" t="s">
        <v>20516</v>
      </c>
      <c r="AC1212" t="b">
        <v>1</v>
      </c>
      <c r="AD1212" t="s">
        <v>118</v>
      </c>
      <c r="AE1212">
        <v>88</v>
      </c>
      <c r="AF1212" t="s">
        <v>3187</v>
      </c>
      <c r="AG1212">
        <v>-1</v>
      </c>
      <c r="AH1212">
        <v>2011</v>
      </c>
      <c r="AI1212" t="s">
        <v>18474</v>
      </c>
      <c r="AJ1212" t="s">
        <v>18474</v>
      </c>
    </row>
    <row r="1213" spans="1:36" x14ac:dyDescent="0.25">
      <c r="A1213">
        <v>155</v>
      </c>
      <c r="B1213">
        <v>2010</v>
      </c>
      <c r="C1213">
        <v>155</v>
      </c>
      <c r="D1213" t="s">
        <v>952</v>
      </c>
      <c r="E1213" t="s">
        <v>843</v>
      </c>
      <c r="F1213">
        <v>4033574</v>
      </c>
      <c r="G1213">
        <v>272</v>
      </c>
      <c r="H1213">
        <v>118123</v>
      </c>
      <c r="I1213">
        <v>5</v>
      </c>
      <c r="J1213" t="s">
        <v>419</v>
      </c>
      <c r="K1213" t="s">
        <v>56</v>
      </c>
      <c r="L1213">
        <v>174</v>
      </c>
      <c r="M1213" t="s">
        <v>843</v>
      </c>
      <c r="N1213">
        <v>154</v>
      </c>
      <c r="O1213" t="s">
        <v>953</v>
      </c>
      <c r="P1213" t="s">
        <v>954</v>
      </c>
      <c r="Q1213">
        <v>4033268</v>
      </c>
      <c r="R1213" t="s">
        <v>25</v>
      </c>
      <c r="S1213" t="s">
        <v>18706</v>
      </c>
      <c r="T1213" t="s">
        <v>955</v>
      </c>
      <c r="U1213" t="s">
        <v>278</v>
      </c>
      <c r="V1213" t="s">
        <v>38</v>
      </c>
      <c r="W1213" t="s">
        <v>73</v>
      </c>
      <c r="X1213" t="s">
        <v>19002</v>
      </c>
      <c r="Y1213" t="s">
        <v>19003</v>
      </c>
      <c r="Z1213" t="s">
        <v>849</v>
      </c>
      <c r="AA1213" t="s">
        <v>18497</v>
      </c>
      <c r="AB1213" s="4">
        <v>40347</v>
      </c>
      <c r="AC1213" t="b">
        <v>1</v>
      </c>
      <c r="AD1213" t="s">
        <v>83</v>
      </c>
      <c r="AE1213">
        <v>87</v>
      </c>
      <c r="AF1213" t="s">
        <v>952</v>
      </c>
      <c r="AG1213" t="s">
        <v>955</v>
      </c>
      <c r="AH1213">
        <v>2010</v>
      </c>
      <c r="AI1213" t="s">
        <v>18459</v>
      </c>
      <c r="AJ1213" t="s">
        <v>18553</v>
      </c>
    </row>
    <row r="1214" spans="1:36" x14ac:dyDescent="0.25">
      <c r="A1214">
        <v>3358</v>
      </c>
      <c r="B1214">
        <v>2015</v>
      </c>
      <c r="C1214">
        <v>155</v>
      </c>
      <c r="D1214" t="s">
        <v>12082</v>
      </c>
      <c r="E1214" t="s">
        <v>843</v>
      </c>
      <c r="F1214">
        <v>4030360</v>
      </c>
      <c r="G1214">
        <v>925</v>
      </c>
      <c r="H1214">
        <v>175312</v>
      </c>
      <c r="I1214">
        <v>7</v>
      </c>
      <c r="J1214" t="s">
        <v>11607</v>
      </c>
      <c r="K1214" s="1">
        <v>42135</v>
      </c>
      <c r="L1214">
        <v>111</v>
      </c>
      <c r="M1214" t="s">
        <v>843</v>
      </c>
      <c r="N1214">
        <v>3357</v>
      </c>
      <c r="O1214" t="s">
        <v>12083</v>
      </c>
      <c r="P1214" t="s">
        <v>487</v>
      </c>
      <c r="Q1214">
        <v>-1</v>
      </c>
      <c r="R1214" t="s">
        <v>25</v>
      </c>
      <c r="S1214" s="4">
        <v>42381</v>
      </c>
      <c r="T1214" t="s">
        <v>983</v>
      </c>
      <c r="U1214" t="s">
        <v>278</v>
      </c>
      <c r="V1214" t="s">
        <v>38</v>
      </c>
      <c r="W1214" t="s">
        <v>39</v>
      </c>
      <c r="X1214" t="s">
        <v>27657</v>
      </c>
      <c r="Y1214" t="s">
        <v>27658</v>
      </c>
      <c r="Z1214" t="s">
        <v>849</v>
      </c>
      <c r="AA1214" t="s">
        <v>18497</v>
      </c>
      <c r="AB1214" t="s">
        <v>27352</v>
      </c>
      <c r="AC1214" t="b">
        <v>1</v>
      </c>
      <c r="AD1214" t="s">
        <v>287</v>
      </c>
      <c r="AE1214">
        <v>95</v>
      </c>
      <c r="AF1214" t="s">
        <v>12082</v>
      </c>
      <c r="AG1214" t="s">
        <v>983</v>
      </c>
      <c r="AH1214">
        <v>2015</v>
      </c>
      <c r="AI1214" t="s">
        <v>18414</v>
      </c>
      <c r="AJ1214" t="s">
        <v>18553</v>
      </c>
    </row>
    <row r="1215" spans="1:36" x14ac:dyDescent="0.25">
      <c r="A1215">
        <v>156</v>
      </c>
      <c r="B1215">
        <v>2010</v>
      </c>
      <c r="C1215">
        <v>156</v>
      </c>
      <c r="D1215" t="s">
        <v>956</v>
      </c>
      <c r="E1215" t="s">
        <v>240</v>
      </c>
      <c r="F1215">
        <v>4018771</v>
      </c>
      <c r="G1215">
        <v>125</v>
      </c>
      <c r="H1215">
        <v>1944027</v>
      </c>
      <c r="I1215">
        <v>120</v>
      </c>
      <c r="J1215" s="1">
        <v>40514</v>
      </c>
      <c r="K1215" s="1">
        <v>40334</v>
      </c>
      <c r="L1215">
        <v>83</v>
      </c>
      <c r="M1215" t="s">
        <v>240</v>
      </c>
      <c r="N1215">
        <v>155</v>
      </c>
      <c r="O1215" t="s">
        <v>957</v>
      </c>
      <c r="P1215" t="s">
        <v>958</v>
      </c>
      <c r="Q1215">
        <v>3931456</v>
      </c>
      <c r="R1215" t="s">
        <v>959</v>
      </c>
      <c r="S1215" t="s">
        <v>18559</v>
      </c>
      <c r="T1215" t="s">
        <v>960</v>
      </c>
      <c r="U1215" t="s">
        <v>501</v>
      </c>
      <c r="V1215" t="s">
        <v>961</v>
      </c>
      <c r="W1215">
        <v>5</v>
      </c>
      <c r="X1215" t="s">
        <v>19004</v>
      </c>
      <c r="Y1215" t="s">
        <v>19005</v>
      </c>
      <c r="Z1215" t="s">
        <v>247</v>
      </c>
      <c r="AA1215" t="s">
        <v>18419</v>
      </c>
      <c r="AB1215" t="s">
        <v>18526</v>
      </c>
      <c r="AC1215" t="b">
        <v>1</v>
      </c>
      <c r="AD1215" t="s">
        <v>32</v>
      </c>
      <c r="AE1215">
        <v>165</v>
      </c>
      <c r="AF1215" t="s">
        <v>19006</v>
      </c>
      <c r="AG1215" t="s">
        <v>19007</v>
      </c>
      <c r="AH1215">
        <v>2010</v>
      </c>
      <c r="AI1215">
        <v>-5</v>
      </c>
      <c r="AJ1215">
        <v>-8</v>
      </c>
    </row>
    <row r="1216" spans="1:36" x14ac:dyDescent="0.25">
      <c r="A1216">
        <v>2647</v>
      </c>
      <c r="B1216">
        <v>2014</v>
      </c>
      <c r="C1216">
        <v>151</v>
      </c>
      <c r="D1216" t="s">
        <v>9815</v>
      </c>
      <c r="E1216" t="s">
        <v>3455</v>
      </c>
      <c r="F1216">
        <v>4013786</v>
      </c>
      <c r="G1216">
        <v>273</v>
      </c>
      <c r="H1216">
        <v>124680</v>
      </c>
      <c r="I1216">
        <v>11</v>
      </c>
      <c r="J1216" s="1">
        <v>41921</v>
      </c>
      <c r="K1216" t="s">
        <v>9549</v>
      </c>
      <c r="L1216">
        <v>127</v>
      </c>
      <c r="M1216" t="s">
        <v>3455</v>
      </c>
      <c r="N1216">
        <v>2646</v>
      </c>
      <c r="O1216" t="s">
        <v>9816</v>
      </c>
      <c r="P1216" t="s">
        <v>414</v>
      </c>
      <c r="Q1216">
        <v>-1</v>
      </c>
      <c r="R1216" t="s">
        <v>668</v>
      </c>
      <c r="S1216" s="4">
        <v>42031</v>
      </c>
      <c r="T1216" t="s">
        <v>9817</v>
      </c>
      <c r="U1216" t="s">
        <v>360</v>
      </c>
      <c r="V1216" t="s">
        <v>38</v>
      </c>
      <c r="W1216" t="s">
        <v>384</v>
      </c>
      <c r="X1216" t="s">
        <v>25810</v>
      </c>
      <c r="Y1216" t="s">
        <v>25811</v>
      </c>
      <c r="Z1216" t="s">
        <v>3459</v>
      </c>
      <c r="AA1216" t="s">
        <v>18419</v>
      </c>
      <c r="AB1216" s="4">
        <v>41964</v>
      </c>
      <c r="AC1216" t="b">
        <v>1</v>
      </c>
      <c r="AD1216">
        <v>6</v>
      </c>
      <c r="AE1216">
        <v>107</v>
      </c>
      <c r="AF1216" t="s">
        <v>9815</v>
      </c>
      <c r="AG1216" t="s">
        <v>25812</v>
      </c>
      <c r="AH1216">
        <v>2014</v>
      </c>
      <c r="AI1216" t="s">
        <v>18652</v>
      </c>
      <c r="AJ1216" t="s">
        <v>18512</v>
      </c>
    </row>
    <row r="1217" spans="1:36" x14ac:dyDescent="0.25">
      <c r="A1217">
        <v>1297</v>
      </c>
      <c r="B1217">
        <v>2012</v>
      </c>
      <c r="C1217">
        <v>158</v>
      </c>
      <c r="D1217" t="s">
        <v>5386</v>
      </c>
      <c r="E1217" t="s">
        <v>2791</v>
      </c>
      <c r="F1217">
        <v>4010957</v>
      </c>
      <c r="G1217">
        <v>182</v>
      </c>
      <c r="H1217">
        <v>97762</v>
      </c>
      <c r="I1217">
        <v>9</v>
      </c>
      <c r="J1217" s="1">
        <v>41127</v>
      </c>
      <c r="K1217" t="s">
        <v>4812</v>
      </c>
      <c r="L1217">
        <v>132</v>
      </c>
      <c r="M1217" t="s">
        <v>57</v>
      </c>
      <c r="N1217">
        <v>1296</v>
      </c>
      <c r="O1217" t="s">
        <v>5387</v>
      </c>
      <c r="P1217" t="s">
        <v>1753</v>
      </c>
      <c r="Q1217">
        <v>4007792</v>
      </c>
      <c r="R1217" t="s">
        <v>25</v>
      </c>
      <c r="S1217" t="s">
        <v>21791</v>
      </c>
      <c r="T1217" t="s">
        <v>5388</v>
      </c>
      <c r="U1217" t="s">
        <v>305</v>
      </c>
      <c r="V1217" t="s">
        <v>38</v>
      </c>
      <c r="W1217" t="s">
        <v>93</v>
      </c>
      <c r="X1217" t="s">
        <v>22178</v>
      </c>
      <c r="Y1217" t="s">
        <v>22179</v>
      </c>
      <c r="Z1217" t="s">
        <v>3622</v>
      </c>
      <c r="AA1217" t="s">
        <v>18497</v>
      </c>
      <c r="AB1217" t="s">
        <v>22180</v>
      </c>
      <c r="AC1217" t="b">
        <v>1</v>
      </c>
      <c r="AD1217">
        <v>9</v>
      </c>
      <c r="AE1217">
        <v>86</v>
      </c>
      <c r="AF1217" t="s">
        <v>5386</v>
      </c>
      <c r="AG1217" t="s">
        <v>22181</v>
      </c>
      <c r="AH1217">
        <v>2012</v>
      </c>
      <c r="AI1217" t="s">
        <v>18443</v>
      </c>
      <c r="AJ1217">
        <v>-7</v>
      </c>
    </row>
    <row r="1218" spans="1:36" x14ac:dyDescent="0.25">
      <c r="A1218">
        <v>4801</v>
      </c>
      <c r="B1218">
        <v>2017</v>
      </c>
      <c r="C1218">
        <v>155</v>
      </c>
      <c r="D1218" t="s">
        <v>16703</v>
      </c>
      <c r="E1218" t="s">
        <v>12022</v>
      </c>
      <c r="F1218">
        <v>3986245</v>
      </c>
      <c r="G1218">
        <v>591</v>
      </c>
      <c r="H1218">
        <v>1701785</v>
      </c>
      <c r="I1218">
        <v>565</v>
      </c>
      <c r="J1218" t="s">
        <v>16459</v>
      </c>
      <c r="K1218" s="1">
        <v>42953</v>
      </c>
      <c r="L1218">
        <v>41</v>
      </c>
      <c r="M1218" t="s">
        <v>517</v>
      </c>
      <c r="N1218">
        <v>4800</v>
      </c>
      <c r="O1218" t="s">
        <v>16704</v>
      </c>
      <c r="P1218" t="s">
        <v>380</v>
      </c>
      <c r="Q1218">
        <v>3847290</v>
      </c>
      <c r="R1218" t="s">
        <v>25</v>
      </c>
      <c r="S1218" t="s">
        <v>29615</v>
      </c>
      <c r="T1218" t="s">
        <v>16705</v>
      </c>
      <c r="U1218" t="s">
        <v>2567</v>
      </c>
      <c r="V1218" t="s">
        <v>38</v>
      </c>
      <c r="W1218" t="s">
        <v>221</v>
      </c>
      <c r="X1218" t="s">
        <v>31319</v>
      </c>
      <c r="Y1218" t="s">
        <v>31320</v>
      </c>
      <c r="Z1218" t="s">
        <v>12022</v>
      </c>
      <c r="AA1218" t="s">
        <v>18497</v>
      </c>
      <c r="AB1218" t="s">
        <v>31096</v>
      </c>
      <c r="AC1218" t="b">
        <v>1</v>
      </c>
      <c r="AD1218" t="s">
        <v>527</v>
      </c>
      <c r="AE1218">
        <v>89</v>
      </c>
      <c r="AF1218" t="s">
        <v>16703</v>
      </c>
      <c r="AG1218" t="s">
        <v>31321</v>
      </c>
      <c r="AH1218">
        <v>2016</v>
      </c>
      <c r="AI1218" t="s">
        <v>18642</v>
      </c>
      <c r="AJ1218" t="s">
        <v>18601</v>
      </c>
    </row>
    <row r="1219" spans="1:36" x14ac:dyDescent="0.25">
      <c r="A1219">
        <v>2648</v>
      </c>
      <c r="B1219">
        <v>2014</v>
      </c>
      <c r="C1219">
        <v>152</v>
      </c>
      <c r="D1219" t="s">
        <v>9818</v>
      </c>
      <c r="E1219" t="s">
        <v>843</v>
      </c>
      <c r="F1219">
        <v>3958500</v>
      </c>
      <c r="G1219">
        <v>120</v>
      </c>
      <c r="H1219">
        <v>109000</v>
      </c>
      <c r="I1219">
        <v>5</v>
      </c>
      <c r="J1219" t="s">
        <v>9395</v>
      </c>
      <c r="K1219" s="1">
        <v>41977</v>
      </c>
      <c r="L1219">
        <v>114</v>
      </c>
      <c r="M1219" t="s">
        <v>843</v>
      </c>
      <c r="N1219">
        <v>2647</v>
      </c>
      <c r="O1219" t="s">
        <v>9819</v>
      </c>
      <c r="P1219" t="s">
        <v>9820</v>
      </c>
      <c r="Q1219">
        <v>-1</v>
      </c>
      <c r="R1219" t="s">
        <v>9821</v>
      </c>
      <c r="S1219" t="s">
        <v>25533</v>
      </c>
      <c r="T1219" t="s">
        <v>994</v>
      </c>
      <c r="U1219" t="s">
        <v>188</v>
      </c>
      <c r="V1219" t="s">
        <v>38</v>
      </c>
      <c r="W1219" t="s">
        <v>889</v>
      </c>
      <c r="X1219" t="s">
        <v>25813</v>
      </c>
      <c r="Y1219" t="s">
        <v>25814</v>
      </c>
      <c r="Z1219" t="s">
        <v>849</v>
      </c>
      <c r="AA1219" t="s">
        <v>18497</v>
      </c>
      <c r="AB1219" t="s">
        <v>25629</v>
      </c>
      <c r="AC1219" t="b">
        <v>1</v>
      </c>
      <c r="AD1219" t="s">
        <v>19045</v>
      </c>
      <c r="AE1219">
        <v>150</v>
      </c>
      <c r="AF1219" t="s">
        <v>9818</v>
      </c>
      <c r="AG1219" t="s">
        <v>994</v>
      </c>
      <c r="AH1219">
        <v>2014</v>
      </c>
      <c r="AI1219" t="s">
        <v>22147</v>
      </c>
      <c r="AJ1219" t="s">
        <v>18469</v>
      </c>
    </row>
    <row r="1220" spans="1:36" x14ac:dyDescent="0.25">
      <c r="A1220">
        <v>701</v>
      </c>
      <c r="B1220">
        <v>2011</v>
      </c>
      <c r="C1220">
        <v>164</v>
      </c>
      <c r="D1220" t="s">
        <v>3192</v>
      </c>
      <c r="E1220" t="s">
        <v>843</v>
      </c>
      <c r="F1220">
        <v>3954651</v>
      </c>
      <c r="G1220">
        <v>120</v>
      </c>
      <c r="H1220">
        <v>308895</v>
      </c>
      <c r="I1220">
        <v>33</v>
      </c>
      <c r="J1220" t="s">
        <v>2816</v>
      </c>
      <c r="K1220" s="1">
        <v>40731</v>
      </c>
      <c r="L1220">
        <v>132</v>
      </c>
      <c r="M1220" t="s">
        <v>843</v>
      </c>
      <c r="N1220">
        <v>700</v>
      </c>
      <c r="O1220" t="s">
        <v>3193</v>
      </c>
      <c r="P1220" t="s">
        <v>3194</v>
      </c>
      <c r="Q1220">
        <v>3200000</v>
      </c>
      <c r="R1220" t="s">
        <v>717</v>
      </c>
      <c r="S1220" s="4">
        <v>40729</v>
      </c>
      <c r="T1220" t="s">
        <v>3195</v>
      </c>
      <c r="U1220" t="s">
        <v>3196</v>
      </c>
      <c r="V1220" t="s">
        <v>2392</v>
      </c>
      <c r="W1220" t="s">
        <v>83</v>
      </c>
      <c r="X1220" t="s">
        <v>20517</v>
      </c>
      <c r="Y1220" t="s">
        <v>20518</v>
      </c>
      <c r="Z1220" t="s">
        <v>849</v>
      </c>
      <c r="AA1220" t="s">
        <v>18419</v>
      </c>
      <c r="AB1220" s="4">
        <v>40627</v>
      </c>
      <c r="AC1220" t="b">
        <v>1</v>
      </c>
      <c r="AD1220" t="s">
        <v>29</v>
      </c>
      <c r="AE1220">
        <v>122</v>
      </c>
      <c r="AF1220" t="s">
        <v>3192</v>
      </c>
      <c r="AG1220" t="s">
        <v>20519</v>
      </c>
      <c r="AH1220">
        <v>2010</v>
      </c>
      <c r="AI1220" t="s">
        <v>18870</v>
      </c>
      <c r="AJ1220" t="s">
        <v>18443</v>
      </c>
    </row>
    <row r="1221" spans="1:36" x14ac:dyDescent="0.25">
      <c r="A1221">
        <v>4074</v>
      </c>
      <c r="B1221">
        <v>2016</v>
      </c>
      <c r="C1221">
        <v>165</v>
      </c>
      <c r="D1221" t="s">
        <v>14372</v>
      </c>
      <c r="E1221" t="s">
        <v>259</v>
      </c>
      <c r="F1221">
        <v>3915251</v>
      </c>
      <c r="G1221">
        <v>2020</v>
      </c>
      <c r="H1221">
        <v>2012709</v>
      </c>
      <c r="I1221">
        <v>2020</v>
      </c>
      <c r="J1221" s="1">
        <v>42409</v>
      </c>
      <c r="K1221" s="1">
        <v>42531</v>
      </c>
      <c r="L1221">
        <v>34</v>
      </c>
      <c r="M1221" t="s">
        <v>259</v>
      </c>
      <c r="N1221">
        <v>4073</v>
      </c>
      <c r="O1221" t="s">
        <v>14373</v>
      </c>
      <c r="P1221" t="s">
        <v>487</v>
      </c>
      <c r="Q1221">
        <v>3912052</v>
      </c>
      <c r="R1221" t="s">
        <v>25</v>
      </c>
      <c r="S1221" t="s">
        <v>29013</v>
      </c>
      <c r="T1221" t="s">
        <v>14374</v>
      </c>
      <c r="U1221" t="s">
        <v>5098</v>
      </c>
      <c r="V1221" t="s">
        <v>766</v>
      </c>
      <c r="W1221" t="s">
        <v>64</v>
      </c>
      <c r="X1221" t="s">
        <v>29490</v>
      </c>
      <c r="Y1221" t="s">
        <v>29491</v>
      </c>
      <c r="Z1221" t="s">
        <v>14375</v>
      </c>
      <c r="AA1221" t="s">
        <v>18497</v>
      </c>
      <c r="AB1221" t="s">
        <v>29392</v>
      </c>
      <c r="AC1221" t="b">
        <v>1</v>
      </c>
      <c r="AD1221" t="s">
        <v>398</v>
      </c>
      <c r="AE1221">
        <v>92</v>
      </c>
      <c r="AF1221" t="s">
        <v>14372</v>
      </c>
      <c r="AG1221" t="s">
        <v>29492</v>
      </c>
      <c r="AH1221">
        <v>2016</v>
      </c>
      <c r="AI1221" t="s">
        <v>18907</v>
      </c>
      <c r="AJ1221" t="s">
        <v>18427</v>
      </c>
    </row>
    <row r="1222" spans="1:36" x14ac:dyDescent="0.25">
      <c r="A1222">
        <v>702</v>
      </c>
      <c r="B1222">
        <v>2011</v>
      </c>
      <c r="C1222">
        <v>165</v>
      </c>
      <c r="D1222" t="s">
        <v>3197</v>
      </c>
      <c r="E1222" t="s">
        <v>240</v>
      </c>
      <c r="F1222">
        <v>3909002</v>
      </c>
      <c r="G1222">
        <v>95</v>
      </c>
      <c r="H1222">
        <v>349519</v>
      </c>
      <c r="I1222">
        <v>10</v>
      </c>
      <c r="J1222" s="1">
        <v>40586</v>
      </c>
      <c r="K1222" t="s">
        <v>3178</v>
      </c>
      <c r="L1222">
        <v>103</v>
      </c>
      <c r="M1222" t="s">
        <v>240</v>
      </c>
      <c r="N1222">
        <v>701</v>
      </c>
      <c r="O1222" t="s">
        <v>3198</v>
      </c>
      <c r="P1222" t="s">
        <v>3199</v>
      </c>
      <c r="Q1222">
        <v>2971782</v>
      </c>
      <c r="R1222" t="s">
        <v>975</v>
      </c>
      <c r="S1222" t="s">
        <v>20029</v>
      </c>
      <c r="T1222" t="s">
        <v>3200</v>
      </c>
      <c r="U1222" t="s">
        <v>501</v>
      </c>
      <c r="V1222" t="s">
        <v>38</v>
      </c>
      <c r="W1222" t="s">
        <v>93</v>
      </c>
      <c r="X1222" t="s">
        <v>20520</v>
      </c>
      <c r="Y1222" t="s">
        <v>20521</v>
      </c>
      <c r="Z1222" t="s">
        <v>247</v>
      </c>
      <c r="AA1222" t="s">
        <v>20522</v>
      </c>
      <c r="AB1222" s="4">
        <v>40921</v>
      </c>
      <c r="AC1222" t="b">
        <v>1</v>
      </c>
      <c r="AD1222" t="s">
        <v>73</v>
      </c>
      <c r="AE1222">
        <v>101</v>
      </c>
      <c r="AF1222" t="s">
        <v>3197</v>
      </c>
      <c r="AG1222" t="s">
        <v>20523</v>
      </c>
      <c r="AH1222">
        <v>2011</v>
      </c>
      <c r="AI1222" t="s">
        <v>18443</v>
      </c>
      <c r="AJ1222" t="s">
        <v>18443</v>
      </c>
    </row>
    <row r="1223" spans="1:36" x14ac:dyDescent="0.25">
      <c r="A1223">
        <v>4075</v>
      </c>
      <c r="B1223">
        <v>2016</v>
      </c>
      <c r="C1223">
        <v>166</v>
      </c>
      <c r="D1223" t="s">
        <v>14376</v>
      </c>
      <c r="E1223" t="s">
        <v>14377</v>
      </c>
      <c r="F1223">
        <v>3903095</v>
      </c>
      <c r="G1223">
        <v>236</v>
      </c>
      <c r="H1223">
        <v>1977716</v>
      </c>
      <c r="I1223">
        <v>236</v>
      </c>
      <c r="J1223" t="s">
        <v>13866</v>
      </c>
      <c r="K1223" t="s">
        <v>14212</v>
      </c>
      <c r="L1223">
        <v>67</v>
      </c>
      <c r="M1223" t="s">
        <v>517</v>
      </c>
      <c r="N1223">
        <v>4074</v>
      </c>
      <c r="O1223" t="s">
        <v>14378</v>
      </c>
      <c r="P1223">
        <v>-1</v>
      </c>
      <c r="Q1223">
        <v>3903095</v>
      </c>
      <c r="R1223" t="s">
        <v>14379</v>
      </c>
      <c r="S1223">
        <v>-1</v>
      </c>
      <c r="T1223" t="s">
        <v>14380</v>
      </c>
      <c r="U1223" t="s">
        <v>727</v>
      </c>
      <c r="V1223" t="s">
        <v>14381</v>
      </c>
      <c r="X1223" t="s">
        <v>29493</v>
      </c>
      <c r="Y1223" t="s">
        <v>29494</v>
      </c>
      <c r="Z1223" t="s">
        <v>14382</v>
      </c>
      <c r="AA1223" t="s">
        <v>18726</v>
      </c>
      <c r="AB1223" s="4">
        <v>42573</v>
      </c>
      <c r="AC1223" t="b">
        <v>1</v>
      </c>
      <c r="AD1223" t="s">
        <v>213</v>
      </c>
      <c r="AE1223">
        <v>153</v>
      </c>
      <c r="AF1223" t="s">
        <v>14376</v>
      </c>
      <c r="AG1223" t="s">
        <v>14380</v>
      </c>
      <c r="AH1223">
        <v>2016</v>
      </c>
      <c r="AJ1223" t="s">
        <v>18512</v>
      </c>
    </row>
    <row r="1224" spans="1:36" x14ac:dyDescent="0.25">
      <c r="A1224">
        <v>4802</v>
      </c>
      <c r="B1224">
        <v>2017</v>
      </c>
      <c r="C1224">
        <v>156</v>
      </c>
      <c r="D1224" t="s">
        <v>16706</v>
      </c>
      <c r="E1224" t="s">
        <v>240</v>
      </c>
      <c r="F1224">
        <v>3902185</v>
      </c>
      <c r="G1224">
        <v>317</v>
      </c>
      <c r="H1224">
        <v>66510</v>
      </c>
      <c r="I1224">
        <v>4</v>
      </c>
      <c r="J1224" s="1">
        <v>43010</v>
      </c>
      <c r="K1224" t="s">
        <v>16360</v>
      </c>
      <c r="L1224">
        <v>104</v>
      </c>
      <c r="M1224" t="s">
        <v>240</v>
      </c>
      <c r="N1224">
        <v>4801</v>
      </c>
      <c r="O1224" t="s">
        <v>16707</v>
      </c>
      <c r="P1224" t="s">
        <v>225</v>
      </c>
      <c r="Q1224">
        <v>3901302</v>
      </c>
      <c r="R1224" t="s">
        <v>14462</v>
      </c>
      <c r="S1224" s="4">
        <v>42892</v>
      </c>
      <c r="T1224" t="s">
        <v>16708</v>
      </c>
      <c r="U1224" t="s">
        <v>882</v>
      </c>
      <c r="V1224" t="s">
        <v>16709</v>
      </c>
      <c r="W1224" t="s">
        <v>41</v>
      </c>
      <c r="X1224" t="s">
        <v>31322</v>
      </c>
      <c r="Y1224" t="s">
        <v>31323</v>
      </c>
      <c r="Z1224" t="s">
        <v>16710</v>
      </c>
      <c r="AA1224" t="s">
        <v>18419</v>
      </c>
      <c r="AB1224" t="s">
        <v>30889</v>
      </c>
      <c r="AC1224" t="b">
        <v>1</v>
      </c>
      <c r="AD1224" t="s">
        <v>793</v>
      </c>
      <c r="AE1224">
        <v>111</v>
      </c>
      <c r="AF1224" t="s">
        <v>16706</v>
      </c>
      <c r="AG1224" t="s">
        <v>31324</v>
      </c>
      <c r="AH1224">
        <v>2016</v>
      </c>
      <c r="AI1224" t="s">
        <v>18415</v>
      </c>
      <c r="AJ1224" t="s">
        <v>18469</v>
      </c>
    </row>
    <row r="1225" spans="1:36" x14ac:dyDescent="0.25">
      <c r="A1225">
        <v>4076</v>
      </c>
      <c r="B1225">
        <v>2016</v>
      </c>
      <c r="C1225">
        <v>167</v>
      </c>
      <c r="D1225" t="s">
        <v>14383</v>
      </c>
      <c r="E1225" t="s">
        <v>1001</v>
      </c>
      <c r="F1225">
        <v>3866794</v>
      </c>
      <c r="G1225">
        <v>288</v>
      </c>
      <c r="H1225">
        <v>80325</v>
      </c>
      <c r="I1225">
        <v>6</v>
      </c>
      <c r="J1225" t="s">
        <v>14101</v>
      </c>
      <c r="K1225" s="1">
        <v>42468</v>
      </c>
      <c r="L1225">
        <v>97</v>
      </c>
      <c r="M1225" t="s">
        <v>1001</v>
      </c>
      <c r="N1225">
        <v>4075</v>
      </c>
      <c r="O1225" t="s">
        <v>14384</v>
      </c>
      <c r="P1225" t="s">
        <v>414</v>
      </c>
      <c r="Q1225">
        <v>-1</v>
      </c>
      <c r="R1225" t="s">
        <v>70</v>
      </c>
      <c r="S1225" t="s">
        <v>27098</v>
      </c>
      <c r="T1225" t="s">
        <v>14385</v>
      </c>
      <c r="U1225" t="s">
        <v>298</v>
      </c>
      <c r="V1225" t="s">
        <v>14386</v>
      </c>
      <c r="W1225" t="s">
        <v>228</v>
      </c>
      <c r="X1225" t="s">
        <v>29495</v>
      </c>
      <c r="Y1225" t="s">
        <v>29496</v>
      </c>
      <c r="Z1225" t="s">
        <v>14387</v>
      </c>
      <c r="AA1225" t="s">
        <v>18419</v>
      </c>
      <c r="AB1225" t="s">
        <v>29263</v>
      </c>
      <c r="AC1225" t="b">
        <v>1</v>
      </c>
      <c r="AD1225" t="s">
        <v>221</v>
      </c>
      <c r="AE1225">
        <v>108</v>
      </c>
      <c r="AF1225" t="s">
        <v>14383</v>
      </c>
      <c r="AG1225" t="s">
        <v>29497</v>
      </c>
      <c r="AH1225">
        <v>2015</v>
      </c>
      <c r="AI1225" t="s">
        <v>18522</v>
      </c>
      <c r="AJ1225" t="s">
        <v>18443</v>
      </c>
    </row>
    <row r="1226" spans="1:36" x14ac:dyDescent="0.25">
      <c r="A1226">
        <v>1298</v>
      </c>
      <c r="B1226">
        <v>2012</v>
      </c>
      <c r="C1226">
        <v>159</v>
      </c>
      <c r="D1226" t="s">
        <v>5389</v>
      </c>
      <c r="E1226" t="s">
        <v>181</v>
      </c>
      <c r="F1226">
        <v>3863446</v>
      </c>
      <c r="G1226">
        <v>263</v>
      </c>
      <c r="H1226">
        <v>535433</v>
      </c>
      <c r="I1226">
        <v>158</v>
      </c>
      <c r="J1226" t="s">
        <v>5086</v>
      </c>
      <c r="K1226" t="s">
        <v>5163</v>
      </c>
      <c r="L1226">
        <v>69</v>
      </c>
      <c r="M1226" t="s">
        <v>181</v>
      </c>
      <c r="N1226">
        <v>1297</v>
      </c>
      <c r="O1226" t="s">
        <v>5390</v>
      </c>
      <c r="P1226">
        <v>-1</v>
      </c>
      <c r="Q1226">
        <v>44667095</v>
      </c>
      <c r="R1226" t="s">
        <v>25</v>
      </c>
      <c r="S1226" t="s">
        <v>22050</v>
      </c>
      <c r="T1226" t="s">
        <v>5391</v>
      </c>
      <c r="U1226" t="s">
        <v>2360</v>
      </c>
      <c r="V1226" t="s">
        <v>38</v>
      </c>
      <c r="X1226" t="s">
        <v>22182</v>
      </c>
      <c r="Y1226">
        <v>-1</v>
      </c>
      <c r="Z1226" t="s">
        <v>2943</v>
      </c>
      <c r="AA1226" t="s">
        <v>18726</v>
      </c>
      <c r="AB1226" s="4">
        <v>40994</v>
      </c>
      <c r="AC1226" t="b">
        <v>1</v>
      </c>
      <c r="AD1226" t="s">
        <v>248</v>
      </c>
      <c r="AE1226">
        <v>112</v>
      </c>
      <c r="AF1226" t="s">
        <v>22183</v>
      </c>
      <c r="AG1226" t="s">
        <v>5391</v>
      </c>
      <c r="AH1226">
        <v>2012</v>
      </c>
      <c r="AJ1226" t="s">
        <v>18415</v>
      </c>
    </row>
    <row r="1227" spans="1:36" x14ac:dyDescent="0.25">
      <c r="A1227">
        <v>1965</v>
      </c>
      <c r="B1227">
        <v>2013</v>
      </c>
      <c r="C1227">
        <v>157</v>
      </c>
      <c r="D1227" t="s">
        <v>7538</v>
      </c>
      <c r="E1227" t="s">
        <v>1094</v>
      </c>
      <c r="F1227">
        <v>3827466</v>
      </c>
      <c r="G1227">
        <v>161</v>
      </c>
      <c r="H1227">
        <v>1568677</v>
      </c>
      <c r="I1227">
        <v>161</v>
      </c>
      <c r="J1227" t="s">
        <v>7100</v>
      </c>
      <c r="K1227" t="s">
        <v>7539</v>
      </c>
      <c r="L1227">
        <v>51</v>
      </c>
      <c r="M1227" t="s">
        <v>1094</v>
      </c>
      <c r="N1227">
        <v>1964</v>
      </c>
      <c r="O1227" t="s">
        <v>7540</v>
      </c>
      <c r="P1227" t="s">
        <v>7541</v>
      </c>
      <c r="Q1227">
        <v>3688635</v>
      </c>
      <c r="R1227" t="s">
        <v>959</v>
      </c>
      <c r="S1227" s="4">
        <v>41470</v>
      </c>
      <c r="T1227" t="s">
        <v>7542</v>
      </c>
      <c r="U1227" t="s">
        <v>1175</v>
      </c>
      <c r="V1227" t="s">
        <v>7543</v>
      </c>
      <c r="X1227" t="s">
        <v>23927</v>
      </c>
      <c r="Y1227" t="s">
        <v>23928</v>
      </c>
      <c r="Z1227" t="s">
        <v>1115</v>
      </c>
      <c r="AA1227" t="s">
        <v>18726</v>
      </c>
      <c r="AB1227" t="s">
        <v>23545</v>
      </c>
      <c r="AC1227" t="b">
        <v>1</v>
      </c>
      <c r="AE1227">
        <v>160</v>
      </c>
      <c r="AF1227" t="s">
        <v>7538</v>
      </c>
      <c r="AG1227" t="s">
        <v>23929</v>
      </c>
      <c r="AH1227">
        <v>2013</v>
      </c>
      <c r="AJ1227">
        <v>-7</v>
      </c>
    </row>
    <row r="1228" spans="1:36" x14ac:dyDescent="0.25">
      <c r="A1228">
        <v>4077</v>
      </c>
      <c r="B1228">
        <v>2016</v>
      </c>
      <c r="C1228">
        <v>168</v>
      </c>
      <c r="D1228" t="s">
        <v>14388</v>
      </c>
      <c r="E1228" t="s">
        <v>1427</v>
      </c>
      <c r="F1228">
        <v>3827261</v>
      </c>
      <c r="G1228">
        <v>308</v>
      </c>
      <c r="H1228">
        <v>897034</v>
      </c>
      <c r="I1228">
        <v>308</v>
      </c>
      <c r="J1228" s="1">
        <v>42706</v>
      </c>
      <c r="K1228" t="s">
        <v>14155</v>
      </c>
      <c r="L1228">
        <v>76</v>
      </c>
      <c r="M1228" t="s">
        <v>57</v>
      </c>
      <c r="N1228">
        <v>4076</v>
      </c>
      <c r="O1228" t="s">
        <v>14389</v>
      </c>
      <c r="P1228" t="s">
        <v>2762</v>
      </c>
      <c r="Q1228">
        <v>2515838</v>
      </c>
      <c r="R1228" t="s">
        <v>25</v>
      </c>
      <c r="S1228" t="s">
        <v>29003</v>
      </c>
      <c r="T1228" t="s">
        <v>14390</v>
      </c>
      <c r="U1228" t="s">
        <v>3112</v>
      </c>
      <c r="V1228" t="s">
        <v>14391</v>
      </c>
      <c r="W1228" t="s">
        <v>211</v>
      </c>
      <c r="X1228" t="s">
        <v>29498</v>
      </c>
      <c r="Y1228" t="s">
        <v>29499</v>
      </c>
      <c r="Z1228" t="s">
        <v>14392</v>
      </c>
      <c r="AA1228" t="s">
        <v>18497</v>
      </c>
      <c r="AB1228" t="s">
        <v>29500</v>
      </c>
      <c r="AC1228" t="b">
        <v>1</v>
      </c>
      <c r="AD1228" t="s">
        <v>73</v>
      </c>
      <c r="AE1228">
        <v>120</v>
      </c>
      <c r="AF1228" t="s">
        <v>14388</v>
      </c>
      <c r="AG1228" t="s">
        <v>14390</v>
      </c>
      <c r="AH1228">
        <v>2015</v>
      </c>
      <c r="AI1228" t="s">
        <v>18512</v>
      </c>
      <c r="AJ1228" t="s">
        <v>18805</v>
      </c>
    </row>
    <row r="1229" spans="1:36" x14ac:dyDescent="0.25">
      <c r="A1229">
        <v>4078</v>
      </c>
      <c r="B1229">
        <v>2016</v>
      </c>
      <c r="C1229">
        <v>169</v>
      </c>
      <c r="D1229" t="s">
        <v>14393</v>
      </c>
      <c r="E1229" t="s">
        <v>2968</v>
      </c>
      <c r="F1229">
        <v>3818664</v>
      </c>
      <c r="G1229">
        <v>2034</v>
      </c>
      <c r="H1229">
        <v>2182216</v>
      </c>
      <c r="I1229">
        <v>2034</v>
      </c>
      <c r="J1229" t="s">
        <v>13928</v>
      </c>
      <c r="K1229" s="1">
        <v>42440</v>
      </c>
      <c r="L1229">
        <v>20</v>
      </c>
      <c r="M1229" t="s">
        <v>2968</v>
      </c>
      <c r="N1229">
        <v>4077</v>
      </c>
      <c r="O1229" t="s">
        <v>14394</v>
      </c>
      <c r="P1229">
        <v>-1</v>
      </c>
      <c r="Q1229">
        <v>3771397</v>
      </c>
      <c r="R1229" t="s">
        <v>70</v>
      </c>
      <c r="S1229" s="4">
        <v>42745</v>
      </c>
      <c r="T1229" t="s">
        <v>14395</v>
      </c>
      <c r="U1229" t="s">
        <v>195</v>
      </c>
      <c r="V1229" t="s">
        <v>38</v>
      </c>
      <c r="W1229" t="s">
        <v>405</v>
      </c>
      <c r="X1229" t="s">
        <v>29501</v>
      </c>
      <c r="Y1229" t="s">
        <v>29502</v>
      </c>
      <c r="Z1229" t="s">
        <v>2974</v>
      </c>
      <c r="AA1229" t="s">
        <v>18419</v>
      </c>
      <c r="AB1229" t="s">
        <v>29115</v>
      </c>
      <c r="AC1229" t="b">
        <v>1</v>
      </c>
      <c r="AD1229">
        <v>0</v>
      </c>
      <c r="AE1229">
        <v>92</v>
      </c>
      <c r="AF1229" t="s">
        <v>14393</v>
      </c>
      <c r="AG1229" t="s">
        <v>29503</v>
      </c>
      <c r="AH1229">
        <v>2016</v>
      </c>
      <c r="AI1229" t="s">
        <v>18637</v>
      </c>
      <c r="AJ1229" t="s">
        <v>18558</v>
      </c>
    </row>
    <row r="1230" spans="1:36" x14ac:dyDescent="0.25">
      <c r="A1230">
        <v>4803</v>
      </c>
      <c r="B1230">
        <v>2017</v>
      </c>
      <c r="C1230">
        <v>157</v>
      </c>
      <c r="D1230" t="s">
        <v>16711</v>
      </c>
      <c r="E1230" t="s">
        <v>843</v>
      </c>
      <c r="F1230">
        <v>3814868</v>
      </c>
      <c r="G1230">
        <v>373</v>
      </c>
      <c r="H1230">
        <v>99211</v>
      </c>
      <c r="I1230">
        <v>5</v>
      </c>
      <c r="J1230" t="s">
        <v>16218</v>
      </c>
      <c r="K1230" t="s">
        <v>16712</v>
      </c>
      <c r="L1230">
        <v>107</v>
      </c>
      <c r="M1230" t="s">
        <v>843</v>
      </c>
      <c r="N1230">
        <v>4802</v>
      </c>
      <c r="O1230" t="s">
        <v>16713</v>
      </c>
      <c r="P1230" t="s">
        <v>414</v>
      </c>
      <c r="Q1230">
        <v>3814868</v>
      </c>
      <c r="R1230" t="s">
        <v>8606</v>
      </c>
      <c r="S1230" s="4">
        <v>42927</v>
      </c>
      <c r="T1230" t="s">
        <v>5470</v>
      </c>
      <c r="U1230" t="s">
        <v>244</v>
      </c>
      <c r="V1230" t="s">
        <v>293</v>
      </c>
      <c r="W1230" t="s">
        <v>527</v>
      </c>
      <c r="X1230" t="s">
        <v>31325</v>
      </c>
      <c r="Y1230" t="s">
        <v>31326</v>
      </c>
      <c r="Z1230" t="s">
        <v>849</v>
      </c>
      <c r="AA1230" t="s">
        <v>18497</v>
      </c>
      <c r="AB1230" t="s">
        <v>30875</v>
      </c>
      <c r="AC1230" t="b">
        <v>1</v>
      </c>
      <c r="AD1230" t="s">
        <v>118</v>
      </c>
      <c r="AE1230">
        <v>118</v>
      </c>
      <c r="AF1230" t="s">
        <v>31327</v>
      </c>
      <c r="AG1230" t="s">
        <v>5470</v>
      </c>
      <c r="AH1230">
        <v>2016</v>
      </c>
      <c r="AI1230" t="s">
        <v>18805</v>
      </c>
      <c r="AJ1230" t="s">
        <v>18642</v>
      </c>
    </row>
    <row r="1231" spans="1:36" x14ac:dyDescent="0.25">
      <c r="A1231">
        <v>157</v>
      </c>
      <c r="B1231">
        <v>2010</v>
      </c>
      <c r="C1231">
        <v>157</v>
      </c>
      <c r="D1231" t="s">
        <v>962</v>
      </c>
      <c r="E1231" t="s">
        <v>933</v>
      </c>
      <c r="F1231">
        <v>3777210</v>
      </c>
      <c r="G1231">
        <v>441</v>
      </c>
      <c r="H1231">
        <v>1581517</v>
      </c>
      <c r="I1231">
        <v>441</v>
      </c>
      <c r="J1231" t="s">
        <v>457</v>
      </c>
      <c r="K1231" s="1">
        <v>40394</v>
      </c>
      <c r="L1231">
        <v>76</v>
      </c>
      <c r="M1231" t="s">
        <v>933</v>
      </c>
      <c r="N1231">
        <v>156</v>
      </c>
      <c r="O1231" t="s">
        <v>963</v>
      </c>
      <c r="P1231" t="s">
        <v>487</v>
      </c>
      <c r="Q1231">
        <v>3700734</v>
      </c>
      <c r="R1231" t="s">
        <v>25</v>
      </c>
      <c r="S1231" t="s">
        <v>18638</v>
      </c>
      <c r="T1231" t="s">
        <v>964</v>
      </c>
      <c r="U1231" t="s">
        <v>501</v>
      </c>
      <c r="V1231" t="s">
        <v>38</v>
      </c>
      <c r="W1231" t="s">
        <v>549</v>
      </c>
      <c r="X1231" t="s">
        <v>19008</v>
      </c>
      <c r="Y1231" t="s">
        <v>19009</v>
      </c>
      <c r="Z1231" t="s">
        <v>965</v>
      </c>
      <c r="AA1231" t="s">
        <v>18419</v>
      </c>
      <c r="AB1231" s="4">
        <v>40493</v>
      </c>
      <c r="AC1231" t="b">
        <v>1</v>
      </c>
      <c r="AD1231" t="s">
        <v>332</v>
      </c>
      <c r="AE1231">
        <v>120</v>
      </c>
      <c r="AF1231" t="s">
        <v>962</v>
      </c>
      <c r="AG1231" t="s">
        <v>19010</v>
      </c>
      <c r="AH1231">
        <v>2009</v>
      </c>
      <c r="AI1231" t="s">
        <v>19011</v>
      </c>
      <c r="AJ1231" t="s">
        <v>18458</v>
      </c>
    </row>
    <row r="1232" spans="1:36" x14ac:dyDescent="0.25">
      <c r="A1232">
        <v>4079</v>
      </c>
      <c r="B1232">
        <v>2016</v>
      </c>
      <c r="C1232">
        <v>170</v>
      </c>
      <c r="D1232" t="s">
        <v>14396</v>
      </c>
      <c r="E1232" t="s">
        <v>14397</v>
      </c>
      <c r="F1232">
        <v>3775000</v>
      </c>
      <c r="G1232">
        <v>1325</v>
      </c>
      <c r="I1232">
        <v>1047</v>
      </c>
      <c r="J1232" t="s">
        <v>14398</v>
      </c>
      <c r="K1232" t="s">
        <v>14399</v>
      </c>
      <c r="L1232">
        <v>1</v>
      </c>
      <c r="M1232" t="s">
        <v>57</v>
      </c>
      <c r="N1232">
        <v>4078</v>
      </c>
      <c r="O1232" t="s">
        <v>14400</v>
      </c>
      <c r="P1232" t="s">
        <v>348</v>
      </c>
      <c r="Q1232">
        <v>442331</v>
      </c>
      <c r="R1232" t="s">
        <v>25</v>
      </c>
      <c r="S1232" t="s">
        <v>28028</v>
      </c>
      <c r="T1232" t="s">
        <v>14401</v>
      </c>
      <c r="U1232" t="s">
        <v>14402</v>
      </c>
      <c r="V1232" t="s">
        <v>38</v>
      </c>
      <c r="X1232" t="s">
        <v>29504</v>
      </c>
      <c r="Y1232" t="s">
        <v>29505</v>
      </c>
      <c r="Z1232" t="s">
        <v>14403</v>
      </c>
      <c r="AA1232" t="s">
        <v>18497</v>
      </c>
      <c r="AB1232" s="4">
        <v>42576</v>
      </c>
      <c r="AC1232" t="b">
        <v>1</v>
      </c>
      <c r="AD1232" t="s">
        <v>257</v>
      </c>
      <c r="AE1232">
        <v>76</v>
      </c>
      <c r="AF1232" t="s">
        <v>14396</v>
      </c>
      <c r="AG1232" t="s">
        <v>29506</v>
      </c>
      <c r="AH1232">
        <v>2016</v>
      </c>
      <c r="AJ1232" t="s">
        <v>18415</v>
      </c>
    </row>
    <row r="1233" spans="1:36" x14ac:dyDescent="0.25">
      <c r="A1233">
        <v>2650</v>
      </c>
      <c r="B1233">
        <v>2014</v>
      </c>
      <c r="C1233">
        <v>154</v>
      </c>
      <c r="D1233" t="s">
        <v>9822</v>
      </c>
      <c r="E1233" t="s">
        <v>3860</v>
      </c>
      <c r="F1233">
        <v>3769873</v>
      </c>
      <c r="G1233">
        <v>356</v>
      </c>
      <c r="H1233">
        <v>180801</v>
      </c>
      <c r="I1233">
        <v>5</v>
      </c>
      <c r="J1233" t="s">
        <v>9670</v>
      </c>
      <c r="K1233" t="s">
        <v>9520</v>
      </c>
      <c r="L1233">
        <v>90</v>
      </c>
      <c r="M1233" t="s">
        <v>57</v>
      </c>
      <c r="N1233">
        <v>2649</v>
      </c>
      <c r="O1233" t="s">
        <v>9823</v>
      </c>
      <c r="P1233" t="s">
        <v>282</v>
      </c>
      <c r="Q1233">
        <v>3179352</v>
      </c>
      <c r="R1233" t="s">
        <v>25</v>
      </c>
      <c r="S1233" t="s">
        <v>22622</v>
      </c>
      <c r="T1233" t="s">
        <v>9824</v>
      </c>
      <c r="U1233" t="s">
        <v>162</v>
      </c>
      <c r="V1233" t="s">
        <v>9825</v>
      </c>
      <c r="W1233" t="s">
        <v>62</v>
      </c>
      <c r="X1233" t="s">
        <v>25815</v>
      </c>
      <c r="Y1233" t="s">
        <v>25816</v>
      </c>
      <c r="Z1233" t="s">
        <v>3865</v>
      </c>
      <c r="AA1233" t="s">
        <v>18497</v>
      </c>
      <c r="AB1233" t="s">
        <v>25817</v>
      </c>
      <c r="AC1233" t="b">
        <v>1</v>
      </c>
      <c r="AD1233" t="s">
        <v>502</v>
      </c>
      <c r="AE1233">
        <v>90</v>
      </c>
      <c r="AF1233" t="s">
        <v>9822</v>
      </c>
      <c r="AG1233" t="s">
        <v>9824</v>
      </c>
      <c r="AH1233">
        <v>2013</v>
      </c>
      <c r="AI1233" t="s">
        <v>18427</v>
      </c>
      <c r="AJ1233" t="s">
        <v>18642</v>
      </c>
    </row>
    <row r="1234" spans="1:36" x14ac:dyDescent="0.25">
      <c r="A1234">
        <v>1299</v>
      </c>
      <c r="B1234">
        <v>2012</v>
      </c>
      <c r="C1234">
        <v>160</v>
      </c>
      <c r="D1234" t="s">
        <v>5392</v>
      </c>
      <c r="E1234" t="s">
        <v>4790</v>
      </c>
      <c r="F1234">
        <v>3763583</v>
      </c>
      <c r="G1234">
        <v>1511</v>
      </c>
      <c r="H1234">
        <v>1831588</v>
      </c>
      <c r="I1234">
        <v>1511</v>
      </c>
      <c r="J1234" s="1">
        <v>41099</v>
      </c>
      <c r="K1234" s="1">
        <v>41009</v>
      </c>
      <c r="L1234">
        <v>27</v>
      </c>
      <c r="M1234" t="s">
        <v>57</v>
      </c>
      <c r="N1234">
        <v>1298</v>
      </c>
      <c r="O1234" t="s">
        <v>5393</v>
      </c>
      <c r="P1234" t="s">
        <v>487</v>
      </c>
      <c r="Q1234">
        <v>3700000</v>
      </c>
      <c r="R1234" t="s">
        <v>982</v>
      </c>
      <c r="S1234" s="4">
        <v>41303</v>
      </c>
      <c r="T1234" t="s">
        <v>5394</v>
      </c>
      <c r="U1234" t="s">
        <v>355</v>
      </c>
      <c r="V1234" t="s">
        <v>28</v>
      </c>
      <c r="W1234" t="s">
        <v>405</v>
      </c>
      <c r="X1234" t="s">
        <v>22184</v>
      </c>
      <c r="Y1234" t="s">
        <v>22185</v>
      </c>
      <c r="Z1234" t="s">
        <v>5395</v>
      </c>
      <c r="AA1234" t="s">
        <v>18419</v>
      </c>
      <c r="AB1234" t="s">
        <v>22098</v>
      </c>
      <c r="AC1234" t="b">
        <v>1</v>
      </c>
      <c r="AD1234" t="s">
        <v>19694</v>
      </c>
      <c r="AE1234">
        <v>93</v>
      </c>
      <c r="AF1234" t="s">
        <v>5392</v>
      </c>
      <c r="AG1234" t="s">
        <v>22186</v>
      </c>
      <c r="AH1234">
        <v>2012</v>
      </c>
      <c r="AI1234" t="s">
        <v>18637</v>
      </c>
      <c r="AJ1234" t="s">
        <v>18468</v>
      </c>
    </row>
    <row r="1235" spans="1:36" x14ac:dyDescent="0.25">
      <c r="A1235">
        <v>3359</v>
      </c>
      <c r="B1235">
        <v>2015</v>
      </c>
      <c r="C1235">
        <v>156</v>
      </c>
      <c r="D1235" t="s">
        <v>12084</v>
      </c>
      <c r="E1235" t="s">
        <v>43</v>
      </c>
      <c r="F1235">
        <v>3759286</v>
      </c>
      <c r="G1235">
        <v>573</v>
      </c>
      <c r="H1235">
        <v>135222</v>
      </c>
      <c r="I1235">
        <v>4</v>
      </c>
      <c r="J1235" t="s">
        <v>12085</v>
      </c>
      <c r="K1235" t="s">
        <v>12086</v>
      </c>
      <c r="L1235">
        <v>84</v>
      </c>
      <c r="M1235" t="s">
        <v>43</v>
      </c>
      <c r="N1235">
        <v>3358</v>
      </c>
      <c r="O1235" t="s">
        <v>12087</v>
      </c>
      <c r="P1235" t="s">
        <v>12088</v>
      </c>
      <c r="Q1235">
        <v>-1</v>
      </c>
      <c r="R1235" t="s">
        <v>25</v>
      </c>
      <c r="S1235" s="4">
        <v>42528</v>
      </c>
      <c r="T1235" t="s">
        <v>12089</v>
      </c>
      <c r="U1235" t="s">
        <v>2002</v>
      </c>
      <c r="V1235" t="s">
        <v>12090</v>
      </c>
      <c r="W1235" t="s">
        <v>84</v>
      </c>
      <c r="X1235" t="s">
        <v>27659</v>
      </c>
      <c r="Y1235" t="s">
        <v>27660</v>
      </c>
      <c r="Z1235" t="s">
        <v>12091</v>
      </c>
      <c r="AA1235" t="s">
        <v>18497</v>
      </c>
      <c r="AB1235" s="4">
        <v>42390</v>
      </c>
      <c r="AC1235" t="b">
        <v>1</v>
      </c>
      <c r="AD1235" t="s">
        <v>29</v>
      </c>
      <c r="AE1235">
        <v>90</v>
      </c>
      <c r="AF1235" t="s">
        <v>12084</v>
      </c>
      <c r="AG1235" t="s">
        <v>27661</v>
      </c>
      <c r="AH1235">
        <v>2015</v>
      </c>
      <c r="AI1235" t="s">
        <v>18438</v>
      </c>
      <c r="AJ1235" t="s">
        <v>18493</v>
      </c>
    </row>
    <row r="1236" spans="1:36" x14ac:dyDescent="0.25">
      <c r="A1236">
        <v>4804</v>
      </c>
      <c r="B1236">
        <v>2017</v>
      </c>
      <c r="C1236">
        <v>158</v>
      </c>
      <c r="D1236" t="s">
        <v>16714</v>
      </c>
      <c r="E1236" t="s">
        <v>16485</v>
      </c>
      <c r="F1236">
        <v>3759078</v>
      </c>
      <c r="G1236">
        <v>2573</v>
      </c>
      <c r="H1236">
        <v>2002863</v>
      </c>
      <c r="I1236">
        <v>2573</v>
      </c>
      <c r="J1236" t="s">
        <v>16301</v>
      </c>
      <c r="K1236" t="s">
        <v>16196</v>
      </c>
      <c r="L1236">
        <v>69</v>
      </c>
      <c r="M1236" t="s">
        <v>517</v>
      </c>
      <c r="N1236">
        <v>4803</v>
      </c>
      <c r="O1236" t="s">
        <v>16715</v>
      </c>
      <c r="P1236" t="s">
        <v>282</v>
      </c>
      <c r="Q1236">
        <v>3758792</v>
      </c>
      <c r="R1236" t="s">
        <v>1754</v>
      </c>
      <c r="S1236" s="4">
        <v>43109</v>
      </c>
      <c r="T1236" t="s">
        <v>16716</v>
      </c>
      <c r="U1236" t="s">
        <v>595</v>
      </c>
      <c r="V1236" t="s">
        <v>38</v>
      </c>
      <c r="W1236" t="s">
        <v>548</v>
      </c>
      <c r="X1236" t="s">
        <v>31328</v>
      </c>
      <c r="Y1236" t="s">
        <v>31329</v>
      </c>
      <c r="Z1236" t="s">
        <v>16488</v>
      </c>
      <c r="AA1236" t="s">
        <v>18497</v>
      </c>
      <c r="AB1236" t="s">
        <v>30948</v>
      </c>
      <c r="AC1236" t="b">
        <v>1</v>
      </c>
      <c r="AD1236" t="s">
        <v>696</v>
      </c>
      <c r="AE1236">
        <v>92</v>
      </c>
      <c r="AF1236" t="s">
        <v>16714</v>
      </c>
      <c r="AG1236" t="s">
        <v>31330</v>
      </c>
      <c r="AH1236">
        <v>2016</v>
      </c>
      <c r="AI1236" t="s">
        <v>18733</v>
      </c>
      <c r="AJ1236" t="s">
        <v>18414</v>
      </c>
    </row>
    <row r="1237" spans="1:36" x14ac:dyDescent="0.25">
      <c r="A1237">
        <v>4080</v>
      </c>
      <c r="B1237">
        <v>2016</v>
      </c>
      <c r="C1237">
        <v>171</v>
      </c>
      <c r="D1237" t="s">
        <v>14404</v>
      </c>
      <c r="E1237" t="s">
        <v>611</v>
      </c>
      <c r="F1237">
        <v>3740823</v>
      </c>
      <c r="G1237">
        <v>1523</v>
      </c>
      <c r="H1237">
        <v>30909</v>
      </c>
      <c r="I1237">
        <v>4</v>
      </c>
      <c r="J1237" t="s">
        <v>13980</v>
      </c>
      <c r="K1237" t="s">
        <v>13880</v>
      </c>
      <c r="L1237">
        <v>33</v>
      </c>
      <c r="M1237" t="s">
        <v>611</v>
      </c>
      <c r="N1237">
        <v>4079</v>
      </c>
      <c r="O1237" t="s">
        <v>14405</v>
      </c>
      <c r="P1237" t="s">
        <v>14406</v>
      </c>
      <c r="Q1237">
        <v>3730982</v>
      </c>
      <c r="R1237" t="s">
        <v>9479</v>
      </c>
      <c r="S1237" s="4">
        <v>42822</v>
      </c>
      <c r="T1237" t="s">
        <v>5204</v>
      </c>
      <c r="U1237" t="s">
        <v>14407</v>
      </c>
      <c r="V1237" t="s">
        <v>38</v>
      </c>
      <c r="W1237" t="s">
        <v>146</v>
      </c>
      <c r="X1237" t="s">
        <v>29507</v>
      </c>
      <c r="Y1237" t="s">
        <v>29508</v>
      </c>
      <c r="Z1237" t="s">
        <v>615</v>
      </c>
      <c r="AA1237" t="s">
        <v>18419</v>
      </c>
      <c r="AB1237" s="4">
        <v>42741</v>
      </c>
      <c r="AC1237" t="b">
        <v>1</v>
      </c>
      <c r="AD1237" t="s">
        <v>510</v>
      </c>
      <c r="AE1237">
        <v>108</v>
      </c>
      <c r="AF1237" t="s">
        <v>14404</v>
      </c>
      <c r="AG1237" t="s">
        <v>29509</v>
      </c>
      <c r="AH1237">
        <v>2016</v>
      </c>
      <c r="AI1237" t="s">
        <v>18474</v>
      </c>
      <c r="AJ1237" t="s">
        <v>18805</v>
      </c>
    </row>
    <row r="1238" spans="1:36" x14ac:dyDescent="0.25">
      <c r="A1238">
        <v>4081</v>
      </c>
      <c r="B1238">
        <v>2016</v>
      </c>
      <c r="C1238">
        <v>172</v>
      </c>
      <c r="D1238" t="s">
        <v>14408</v>
      </c>
      <c r="E1238" t="s">
        <v>66</v>
      </c>
      <c r="F1238">
        <v>3712282</v>
      </c>
      <c r="G1238">
        <v>521</v>
      </c>
      <c r="H1238">
        <v>190012</v>
      </c>
      <c r="I1238">
        <v>5</v>
      </c>
      <c r="J1238" t="s">
        <v>14409</v>
      </c>
      <c r="K1238" t="s">
        <v>13986</v>
      </c>
      <c r="L1238">
        <v>69</v>
      </c>
      <c r="M1238" t="s">
        <v>66</v>
      </c>
      <c r="N1238">
        <v>4080</v>
      </c>
      <c r="O1238" t="s">
        <v>14410</v>
      </c>
      <c r="P1238" t="s">
        <v>4882</v>
      </c>
      <c r="Q1238">
        <v>3324164</v>
      </c>
      <c r="R1238" t="s">
        <v>7468</v>
      </c>
      <c r="S1238" s="4">
        <v>42542</v>
      </c>
      <c r="T1238" t="s">
        <v>3293</v>
      </c>
      <c r="U1238" t="s">
        <v>5172</v>
      </c>
      <c r="V1238" t="s">
        <v>38</v>
      </c>
      <c r="W1238" t="s">
        <v>146</v>
      </c>
      <c r="X1238" t="s">
        <v>29510</v>
      </c>
      <c r="Y1238" t="s">
        <v>29511</v>
      </c>
      <c r="Z1238" t="s">
        <v>72</v>
      </c>
      <c r="AA1238" t="s">
        <v>18419</v>
      </c>
      <c r="AB1238" t="s">
        <v>29512</v>
      </c>
      <c r="AC1238" t="b">
        <v>1</v>
      </c>
      <c r="AD1238" t="s">
        <v>32</v>
      </c>
      <c r="AE1238">
        <v>112</v>
      </c>
      <c r="AF1238" t="s">
        <v>14408</v>
      </c>
      <c r="AG1238" t="s">
        <v>3293</v>
      </c>
      <c r="AH1238">
        <v>2016</v>
      </c>
      <c r="AI1238" t="s">
        <v>18474</v>
      </c>
      <c r="AJ1238" t="s">
        <v>18553</v>
      </c>
    </row>
    <row r="1239" spans="1:36" x14ac:dyDescent="0.25">
      <c r="A1239">
        <v>3360</v>
      </c>
      <c r="B1239">
        <v>2015</v>
      </c>
      <c r="C1239">
        <v>157</v>
      </c>
      <c r="D1239" t="s">
        <v>12092</v>
      </c>
      <c r="E1239" t="s">
        <v>43</v>
      </c>
      <c r="F1239">
        <v>3703046</v>
      </c>
      <c r="G1239">
        <v>1509</v>
      </c>
      <c r="H1239">
        <v>1841007</v>
      </c>
      <c r="I1239">
        <v>1509</v>
      </c>
      <c r="J1239" t="s">
        <v>11948</v>
      </c>
      <c r="K1239" t="s">
        <v>11546</v>
      </c>
      <c r="L1239">
        <v>20</v>
      </c>
      <c r="M1239" t="s">
        <v>43</v>
      </c>
      <c r="N1239">
        <v>3359</v>
      </c>
      <c r="O1239" t="s">
        <v>12093</v>
      </c>
      <c r="P1239" t="s">
        <v>519</v>
      </c>
      <c r="Q1239">
        <v>3931256</v>
      </c>
      <c r="R1239" t="s">
        <v>25</v>
      </c>
      <c r="S1239" s="4">
        <v>42374</v>
      </c>
      <c r="T1239" t="s">
        <v>9614</v>
      </c>
      <c r="U1239" t="s">
        <v>3449</v>
      </c>
      <c r="V1239" t="s">
        <v>38</v>
      </c>
      <c r="W1239" t="s">
        <v>583</v>
      </c>
      <c r="X1239" t="s">
        <v>27662</v>
      </c>
      <c r="Y1239" t="s">
        <v>27663</v>
      </c>
      <c r="Z1239" t="s">
        <v>12094</v>
      </c>
      <c r="AA1239" t="s">
        <v>18497</v>
      </c>
      <c r="AB1239" t="s">
        <v>27542</v>
      </c>
      <c r="AC1239" t="b">
        <v>1</v>
      </c>
      <c r="AD1239" t="s">
        <v>307</v>
      </c>
      <c r="AE1239">
        <v>93</v>
      </c>
      <c r="AF1239" t="s">
        <v>12092</v>
      </c>
      <c r="AG1239" t="s">
        <v>27664</v>
      </c>
      <c r="AH1239">
        <v>2015</v>
      </c>
      <c r="AI1239" t="s">
        <v>18758</v>
      </c>
      <c r="AJ1239" t="s">
        <v>18448</v>
      </c>
    </row>
    <row r="1240" spans="1:36" x14ac:dyDescent="0.25">
      <c r="A1240">
        <v>1300</v>
      </c>
      <c r="B1240">
        <v>2012</v>
      </c>
      <c r="C1240">
        <v>161</v>
      </c>
      <c r="D1240" t="s">
        <v>5396</v>
      </c>
      <c r="E1240" t="s">
        <v>843</v>
      </c>
      <c r="F1240">
        <v>3696196</v>
      </c>
      <c r="G1240">
        <v>157</v>
      </c>
      <c r="H1240">
        <v>27459</v>
      </c>
      <c r="I1240">
        <v>3</v>
      </c>
      <c r="J1240" t="s">
        <v>5134</v>
      </c>
      <c r="K1240" t="s">
        <v>5273</v>
      </c>
      <c r="L1240">
        <v>26</v>
      </c>
      <c r="M1240" t="s">
        <v>843</v>
      </c>
      <c r="N1240">
        <v>1299</v>
      </c>
      <c r="O1240" t="s">
        <v>5397</v>
      </c>
      <c r="P1240" t="s">
        <v>5398</v>
      </c>
      <c r="Q1240">
        <v>3100000</v>
      </c>
      <c r="R1240" t="s">
        <v>5399</v>
      </c>
      <c r="S1240" s="4">
        <v>41296</v>
      </c>
      <c r="T1240" t="s">
        <v>5400</v>
      </c>
      <c r="U1240" t="s">
        <v>1618</v>
      </c>
      <c r="V1240" t="s">
        <v>38</v>
      </c>
      <c r="W1240" t="s">
        <v>246</v>
      </c>
      <c r="X1240" t="s">
        <v>22187</v>
      </c>
      <c r="Y1240" t="s">
        <v>22188</v>
      </c>
      <c r="Z1240" t="s">
        <v>849</v>
      </c>
      <c r="AA1240" t="s">
        <v>18419</v>
      </c>
      <c r="AB1240" s="4">
        <v>41116</v>
      </c>
      <c r="AC1240" t="b">
        <v>1</v>
      </c>
      <c r="AD1240" t="s">
        <v>889</v>
      </c>
      <c r="AE1240">
        <v>86</v>
      </c>
      <c r="AF1240" t="s">
        <v>5396</v>
      </c>
      <c r="AG1240" t="s">
        <v>22189</v>
      </c>
      <c r="AH1240">
        <v>2012</v>
      </c>
      <c r="AI1240" t="s">
        <v>18532</v>
      </c>
      <c r="AJ1240" t="s">
        <v>18888</v>
      </c>
    </row>
    <row r="1241" spans="1:36" x14ac:dyDescent="0.25">
      <c r="A1241">
        <v>703</v>
      </c>
      <c r="B1241">
        <v>2011</v>
      </c>
      <c r="C1241">
        <v>166</v>
      </c>
      <c r="D1241" t="s">
        <v>3201</v>
      </c>
      <c r="E1241" t="s">
        <v>1059</v>
      </c>
      <c r="F1241">
        <v>3680306</v>
      </c>
      <c r="G1241">
        <v>167</v>
      </c>
      <c r="H1241">
        <v>1673921</v>
      </c>
      <c r="I1241">
        <v>157</v>
      </c>
      <c r="J1241" t="s">
        <v>3069</v>
      </c>
      <c r="K1241" s="1">
        <v>40576</v>
      </c>
      <c r="L1241">
        <v>42</v>
      </c>
      <c r="M1241" t="s">
        <v>57</v>
      </c>
      <c r="N1241">
        <v>702</v>
      </c>
      <c r="O1241" t="s">
        <v>3202</v>
      </c>
      <c r="P1241" t="s">
        <v>476</v>
      </c>
      <c r="Q1241">
        <v>2425377</v>
      </c>
      <c r="R1241" t="s">
        <v>3203</v>
      </c>
      <c r="S1241" s="4">
        <v>41068</v>
      </c>
      <c r="T1241" t="s">
        <v>3204</v>
      </c>
      <c r="U1241" t="s">
        <v>478</v>
      </c>
      <c r="V1241" t="s">
        <v>3205</v>
      </c>
      <c r="W1241" t="s">
        <v>135</v>
      </c>
      <c r="X1241" t="s">
        <v>20524</v>
      </c>
      <c r="Y1241" t="s">
        <v>20525</v>
      </c>
      <c r="Z1241" t="s">
        <v>1064</v>
      </c>
      <c r="AA1241" t="s">
        <v>18726</v>
      </c>
      <c r="AB1241" t="s">
        <v>20156</v>
      </c>
      <c r="AC1241" t="b">
        <v>1</v>
      </c>
      <c r="AD1241" t="s">
        <v>527</v>
      </c>
      <c r="AE1241">
        <v>148</v>
      </c>
      <c r="AF1241" t="s">
        <v>3201</v>
      </c>
      <c r="AG1241" t="s">
        <v>20526</v>
      </c>
      <c r="AH1241">
        <v>2011</v>
      </c>
      <c r="AI1241" t="s">
        <v>18468</v>
      </c>
      <c r="AJ1241" t="s">
        <v>18458</v>
      </c>
    </row>
    <row r="1242" spans="1:36" x14ac:dyDescent="0.25">
      <c r="A1242">
        <v>4082</v>
      </c>
      <c r="B1242">
        <v>2016</v>
      </c>
      <c r="C1242">
        <v>173</v>
      </c>
      <c r="D1242" t="s">
        <v>14411</v>
      </c>
      <c r="E1242" t="s">
        <v>259</v>
      </c>
      <c r="F1242">
        <v>3652206</v>
      </c>
      <c r="G1242">
        <v>2386</v>
      </c>
      <c r="H1242">
        <v>1589625</v>
      </c>
      <c r="I1242">
        <v>2382</v>
      </c>
      <c r="J1242" t="s">
        <v>13823</v>
      </c>
      <c r="K1242" t="s">
        <v>13843</v>
      </c>
      <c r="L1242">
        <v>29</v>
      </c>
      <c r="M1242" t="s">
        <v>259</v>
      </c>
      <c r="N1242">
        <v>4081</v>
      </c>
      <c r="O1242" t="s">
        <v>14412</v>
      </c>
      <c r="P1242" t="s">
        <v>14413</v>
      </c>
      <c r="Q1242">
        <v>3647836</v>
      </c>
      <c r="R1242" t="s">
        <v>25</v>
      </c>
      <c r="S1242" t="s">
        <v>29028</v>
      </c>
      <c r="T1242" t="s">
        <v>14414</v>
      </c>
      <c r="U1242" t="s">
        <v>305</v>
      </c>
      <c r="V1242" t="s">
        <v>38</v>
      </c>
      <c r="W1242">
        <v>6</v>
      </c>
      <c r="X1242" t="s">
        <v>29513</v>
      </c>
      <c r="Y1242" t="s">
        <v>29514</v>
      </c>
      <c r="Z1242" t="s">
        <v>263</v>
      </c>
      <c r="AA1242" t="s">
        <v>18419</v>
      </c>
      <c r="AB1242" s="4">
        <v>42697</v>
      </c>
      <c r="AC1242" t="b">
        <v>1</v>
      </c>
      <c r="AD1242" t="s">
        <v>228</v>
      </c>
      <c r="AE1242">
        <v>127</v>
      </c>
      <c r="AF1242" t="s">
        <v>14411</v>
      </c>
      <c r="AG1242" t="s">
        <v>29515</v>
      </c>
      <c r="AH1242">
        <v>2016</v>
      </c>
      <c r="AI1242">
        <v>-6</v>
      </c>
      <c r="AJ1242" t="s">
        <v>18422</v>
      </c>
    </row>
    <row r="1243" spans="1:36" x14ac:dyDescent="0.25">
      <c r="A1243">
        <v>3361</v>
      </c>
      <c r="B1243">
        <v>2015</v>
      </c>
      <c r="C1243">
        <v>158</v>
      </c>
      <c r="D1243" t="s">
        <v>12095</v>
      </c>
      <c r="E1243" t="s">
        <v>265</v>
      </c>
      <c r="F1243">
        <v>3629842</v>
      </c>
      <c r="G1243">
        <v>384</v>
      </c>
      <c r="H1243">
        <v>1402118</v>
      </c>
      <c r="I1243">
        <v>384</v>
      </c>
      <c r="J1243" t="s">
        <v>11753</v>
      </c>
      <c r="K1243" s="1">
        <v>42039</v>
      </c>
      <c r="L1243">
        <v>34</v>
      </c>
      <c r="M1243" t="s">
        <v>265</v>
      </c>
      <c r="N1243">
        <v>3360</v>
      </c>
      <c r="O1243" t="s">
        <v>12096</v>
      </c>
      <c r="P1243">
        <v>-1</v>
      </c>
      <c r="Q1243">
        <v>2813529</v>
      </c>
      <c r="R1243" t="s">
        <v>1920</v>
      </c>
      <c r="S1243" t="s">
        <v>27544</v>
      </c>
      <c r="T1243" t="s">
        <v>7517</v>
      </c>
      <c r="U1243" t="s">
        <v>162</v>
      </c>
      <c r="V1243" t="s">
        <v>901</v>
      </c>
      <c r="X1243" t="s">
        <v>27665</v>
      </c>
      <c r="Y1243" t="s">
        <v>27666</v>
      </c>
      <c r="Z1243" t="s">
        <v>3326</v>
      </c>
      <c r="AA1243" t="s">
        <v>18419</v>
      </c>
      <c r="AB1243" t="s">
        <v>25786</v>
      </c>
      <c r="AC1243" t="b">
        <v>1</v>
      </c>
      <c r="AD1243" t="s">
        <v>257</v>
      </c>
      <c r="AE1243">
        <v>99</v>
      </c>
      <c r="AF1243" t="s">
        <v>27667</v>
      </c>
      <c r="AG1243" t="s">
        <v>27668</v>
      </c>
      <c r="AH1243">
        <v>2015</v>
      </c>
      <c r="AJ1243" t="s">
        <v>18512</v>
      </c>
    </row>
    <row r="1244" spans="1:36" x14ac:dyDescent="0.25">
      <c r="A1244">
        <v>3362</v>
      </c>
      <c r="B1244">
        <v>2015</v>
      </c>
      <c r="C1244">
        <v>159</v>
      </c>
      <c r="D1244" t="s">
        <v>12097</v>
      </c>
      <c r="E1244" t="s">
        <v>265</v>
      </c>
      <c r="F1244">
        <v>3618912</v>
      </c>
      <c r="G1244">
        <v>440</v>
      </c>
      <c r="H1244">
        <v>1335768</v>
      </c>
      <c r="I1244">
        <v>440</v>
      </c>
      <c r="J1244" t="s">
        <v>11703</v>
      </c>
      <c r="K1244" s="1">
        <v>42127</v>
      </c>
      <c r="L1244">
        <v>48</v>
      </c>
      <c r="M1244" t="s">
        <v>265</v>
      </c>
      <c r="N1244">
        <v>3361</v>
      </c>
      <c r="O1244" t="s">
        <v>12098</v>
      </c>
      <c r="P1244" t="s">
        <v>358</v>
      </c>
      <c r="Q1244">
        <v>-1</v>
      </c>
      <c r="R1244" t="s">
        <v>25</v>
      </c>
      <c r="S1244" t="s">
        <v>25533</v>
      </c>
      <c r="T1244" t="s">
        <v>2829</v>
      </c>
      <c r="U1244" t="s">
        <v>501</v>
      </c>
      <c r="V1244" t="s">
        <v>38</v>
      </c>
      <c r="W1244">
        <v>5</v>
      </c>
      <c r="X1244" t="s">
        <v>27669</v>
      </c>
      <c r="Y1244" t="s">
        <v>27670</v>
      </c>
      <c r="Z1244" t="s">
        <v>3326</v>
      </c>
      <c r="AA1244" t="s">
        <v>18419</v>
      </c>
      <c r="AB1244" s="4">
        <v>42160</v>
      </c>
      <c r="AC1244" t="b">
        <v>1</v>
      </c>
      <c r="AD1244" t="s">
        <v>172</v>
      </c>
      <c r="AE1244">
        <v>114</v>
      </c>
      <c r="AF1244" t="s">
        <v>12097</v>
      </c>
      <c r="AG1244" t="s">
        <v>27671</v>
      </c>
      <c r="AH1244">
        <v>2015</v>
      </c>
      <c r="AI1244">
        <v>-5</v>
      </c>
      <c r="AJ1244" t="s">
        <v>18493</v>
      </c>
    </row>
    <row r="1245" spans="1:36" x14ac:dyDescent="0.25">
      <c r="A1245">
        <v>4805</v>
      </c>
      <c r="B1245">
        <v>2017</v>
      </c>
      <c r="C1245">
        <v>159</v>
      </c>
      <c r="D1245" t="s">
        <v>16717</v>
      </c>
      <c r="E1245" t="s">
        <v>240</v>
      </c>
      <c r="F1245">
        <v>3614896</v>
      </c>
      <c r="G1245">
        <v>868</v>
      </c>
      <c r="H1245">
        <v>1597928</v>
      </c>
      <c r="I1245">
        <v>868</v>
      </c>
      <c r="J1245" s="1">
        <v>42797</v>
      </c>
      <c r="K1245" s="1">
        <v>42890</v>
      </c>
      <c r="L1245">
        <v>34</v>
      </c>
      <c r="M1245" t="s">
        <v>240</v>
      </c>
      <c r="N1245">
        <v>4804</v>
      </c>
      <c r="O1245" t="s">
        <v>16718</v>
      </c>
      <c r="P1245" t="s">
        <v>389</v>
      </c>
      <c r="Q1245">
        <v>3606977</v>
      </c>
      <c r="R1245" t="s">
        <v>25</v>
      </c>
      <c r="S1245" s="4">
        <v>42899</v>
      </c>
      <c r="T1245" t="s">
        <v>16719</v>
      </c>
      <c r="U1245" t="s">
        <v>305</v>
      </c>
      <c r="V1245" t="s">
        <v>38</v>
      </c>
      <c r="W1245">
        <v>4</v>
      </c>
      <c r="X1245" t="s">
        <v>31331</v>
      </c>
      <c r="Y1245" t="s">
        <v>31332</v>
      </c>
      <c r="Z1245" t="s">
        <v>1018</v>
      </c>
      <c r="AA1245" t="s">
        <v>18419</v>
      </c>
      <c r="AB1245" s="4">
        <v>42797</v>
      </c>
      <c r="AC1245" t="b">
        <v>1</v>
      </c>
      <c r="AD1245" t="s">
        <v>738</v>
      </c>
      <c r="AE1245">
        <v>87</v>
      </c>
      <c r="AF1245" t="s">
        <v>16717</v>
      </c>
      <c r="AG1245" t="s">
        <v>31333</v>
      </c>
      <c r="AH1245">
        <v>2017</v>
      </c>
      <c r="AI1245">
        <v>-4</v>
      </c>
      <c r="AJ1245" t="s">
        <v>18427</v>
      </c>
    </row>
    <row r="1246" spans="1:36" x14ac:dyDescent="0.25">
      <c r="A1246">
        <v>4806</v>
      </c>
      <c r="B1246">
        <v>2017</v>
      </c>
      <c r="C1246">
        <v>160</v>
      </c>
      <c r="D1246" t="s">
        <v>16720</v>
      </c>
      <c r="E1246" t="s">
        <v>11785</v>
      </c>
      <c r="F1246">
        <v>3603484</v>
      </c>
      <c r="G1246">
        <v>330</v>
      </c>
      <c r="H1246">
        <v>76197</v>
      </c>
      <c r="I1246">
        <v>4</v>
      </c>
      <c r="J1246" s="1">
        <v>42920</v>
      </c>
      <c r="K1246" t="s">
        <v>16460</v>
      </c>
      <c r="L1246">
        <v>76</v>
      </c>
      <c r="M1246" t="s">
        <v>57</v>
      </c>
      <c r="N1246">
        <v>4805</v>
      </c>
      <c r="O1246" t="s">
        <v>16721</v>
      </c>
      <c r="P1246" t="s">
        <v>1112</v>
      </c>
      <c r="Q1246">
        <v>3595841</v>
      </c>
      <c r="R1246" t="s">
        <v>16722</v>
      </c>
      <c r="S1246" s="4">
        <v>42927</v>
      </c>
      <c r="T1246" t="s">
        <v>3058</v>
      </c>
      <c r="U1246" t="s">
        <v>305</v>
      </c>
      <c r="V1246" t="s">
        <v>16723</v>
      </c>
      <c r="W1246" t="s">
        <v>146</v>
      </c>
      <c r="X1246" t="s">
        <v>31334</v>
      </c>
      <c r="Y1246" t="s">
        <v>31335</v>
      </c>
      <c r="Z1246" t="s">
        <v>16420</v>
      </c>
      <c r="AA1246" t="s">
        <v>18497</v>
      </c>
      <c r="AB1246" t="s">
        <v>31041</v>
      </c>
      <c r="AC1246" t="b">
        <v>1</v>
      </c>
      <c r="AD1246">
        <v>9</v>
      </c>
      <c r="AE1246">
        <v>117</v>
      </c>
      <c r="AF1246" t="s">
        <v>16720</v>
      </c>
      <c r="AG1246" t="s">
        <v>31336</v>
      </c>
      <c r="AH1246">
        <v>2016</v>
      </c>
      <c r="AI1246" t="s">
        <v>18474</v>
      </c>
      <c r="AJ1246" t="s">
        <v>18469</v>
      </c>
    </row>
    <row r="1247" spans="1:36" x14ac:dyDescent="0.25">
      <c r="A1247">
        <v>4807</v>
      </c>
      <c r="B1247">
        <v>2017</v>
      </c>
      <c r="C1247">
        <v>161</v>
      </c>
      <c r="D1247" t="s">
        <v>16724</v>
      </c>
      <c r="E1247" t="s">
        <v>12173</v>
      </c>
      <c r="F1247">
        <v>3600146</v>
      </c>
      <c r="G1247">
        <v>1626</v>
      </c>
      <c r="H1247">
        <v>1816499</v>
      </c>
      <c r="I1247">
        <v>1626</v>
      </c>
      <c r="J1247" t="s">
        <v>16589</v>
      </c>
      <c r="K1247" t="s">
        <v>16256</v>
      </c>
      <c r="L1247">
        <v>55</v>
      </c>
      <c r="M1247" t="s">
        <v>517</v>
      </c>
      <c r="N1247">
        <v>4806</v>
      </c>
      <c r="O1247" t="s">
        <v>16725</v>
      </c>
      <c r="P1247" t="s">
        <v>389</v>
      </c>
      <c r="Q1247">
        <v>3599570</v>
      </c>
      <c r="R1247" t="s">
        <v>25</v>
      </c>
      <c r="S1247" t="s">
        <v>29615</v>
      </c>
      <c r="T1247" t="s">
        <v>16726</v>
      </c>
      <c r="U1247" t="s">
        <v>3031</v>
      </c>
      <c r="V1247" t="s">
        <v>38</v>
      </c>
      <c r="W1247" t="s">
        <v>430</v>
      </c>
      <c r="X1247" t="s">
        <v>31337</v>
      </c>
      <c r="Y1247" t="s">
        <v>31338</v>
      </c>
      <c r="Z1247" t="s">
        <v>12176</v>
      </c>
      <c r="AA1247" t="s">
        <v>18419</v>
      </c>
      <c r="AB1247" t="s">
        <v>31218</v>
      </c>
      <c r="AC1247" t="b">
        <v>1</v>
      </c>
      <c r="AD1247" t="s">
        <v>307</v>
      </c>
      <c r="AE1247">
        <v>87</v>
      </c>
      <c r="AF1247" t="s">
        <v>16724</v>
      </c>
      <c r="AG1247" t="s">
        <v>31339</v>
      </c>
      <c r="AH1247">
        <v>2017</v>
      </c>
      <c r="AI1247" t="s">
        <v>18657</v>
      </c>
      <c r="AJ1247" t="s">
        <v>18652</v>
      </c>
    </row>
    <row r="1248" spans="1:36" x14ac:dyDescent="0.25">
      <c r="A1248">
        <v>2651</v>
      </c>
      <c r="B1248">
        <v>2014</v>
      </c>
      <c r="C1248">
        <v>155</v>
      </c>
      <c r="D1248" t="s">
        <v>9826</v>
      </c>
      <c r="E1248" t="s">
        <v>240</v>
      </c>
      <c r="F1248">
        <v>3600006</v>
      </c>
      <c r="G1248">
        <v>322</v>
      </c>
      <c r="H1248">
        <v>74149</v>
      </c>
      <c r="I1248">
        <v>4</v>
      </c>
      <c r="J1248" s="1">
        <v>41647</v>
      </c>
      <c r="K1248" t="s">
        <v>9443</v>
      </c>
      <c r="L1248">
        <v>76</v>
      </c>
      <c r="M1248" t="s">
        <v>240</v>
      </c>
      <c r="N1248">
        <v>2650</v>
      </c>
      <c r="O1248" t="s">
        <v>9827</v>
      </c>
      <c r="P1248" t="s">
        <v>9828</v>
      </c>
      <c r="Q1248">
        <v>5030432</v>
      </c>
      <c r="R1248" t="s">
        <v>2493</v>
      </c>
      <c r="S1248" t="s">
        <v>20712</v>
      </c>
      <c r="T1248" t="s">
        <v>3146</v>
      </c>
      <c r="U1248" t="s">
        <v>501</v>
      </c>
      <c r="V1248" t="s">
        <v>38</v>
      </c>
      <c r="W1248" t="s">
        <v>74</v>
      </c>
      <c r="X1248" t="s">
        <v>25818</v>
      </c>
      <c r="Y1248" t="s">
        <v>25819</v>
      </c>
      <c r="Z1248" t="s">
        <v>247</v>
      </c>
      <c r="AA1248" t="s">
        <v>18497</v>
      </c>
      <c r="AB1248" t="s">
        <v>25394</v>
      </c>
      <c r="AC1248" t="b">
        <v>1</v>
      </c>
      <c r="AD1248">
        <v>9</v>
      </c>
      <c r="AE1248">
        <v>102</v>
      </c>
      <c r="AF1248" t="s">
        <v>9826</v>
      </c>
      <c r="AG1248" t="s">
        <v>3146</v>
      </c>
      <c r="AH1248">
        <v>2014</v>
      </c>
      <c r="AI1248" t="s">
        <v>18433</v>
      </c>
      <c r="AJ1248" t="s">
        <v>18437</v>
      </c>
    </row>
    <row r="1249" spans="1:36" x14ac:dyDescent="0.25">
      <c r="A1249">
        <v>3363</v>
      </c>
      <c r="B1249">
        <v>2015</v>
      </c>
      <c r="C1249">
        <v>160</v>
      </c>
      <c r="D1249" t="s">
        <v>12099</v>
      </c>
      <c r="E1249" t="s">
        <v>66</v>
      </c>
      <c r="F1249">
        <v>3591417</v>
      </c>
      <c r="G1249">
        <v>2333</v>
      </c>
      <c r="H1249">
        <v>1767308</v>
      </c>
      <c r="I1249">
        <v>2333</v>
      </c>
      <c r="J1249" t="s">
        <v>11722</v>
      </c>
      <c r="K1249" t="s">
        <v>11638</v>
      </c>
      <c r="L1249">
        <v>27</v>
      </c>
      <c r="M1249" t="s">
        <v>66</v>
      </c>
      <c r="N1249">
        <v>3362</v>
      </c>
      <c r="O1249" t="s">
        <v>12100</v>
      </c>
      <c r="P1249">
        <v>-1</v>
      </c>
      <c r="Q1249">
        <v>-1</v>
      </c>
      <c r="R1249" t="s">
        <v>668</v>
      </c>
      <c r="S1249" s="4">
        <v>42325</v>
      </c>
      <c r="T1249" t="s">
        <v>12101</v>
      </c>
      <c r="U1249" t="s">
        <v>429</v>
      </c>
      <c r="V1249" t="s">
        <v>38</v>
      </c>
      <c r="W1249" t="s">
        <v>287</v>
      </c>
      <c r="X1249" t="s">
        <v>27672</v>
      </c>
      <c r="Y1249" t="s">
        <v>27673</v>
      </c>
      <c r="Z1249" t="s">
        <v>12102</v>
      </c>
      <c r="AA1249" t="s">
        <v>18497</v>
      </c>
      <c r="AB1249" t="s">
        <v>27326</v>
      </c>
      <c r="AC1249" t="b">
        <v>1</v>
      </c>
      <c r="AD1249" t="s">
        <v>153</v>
      </c>
      <c r="AE1249">
        <v>96</v>
      </c>
      <c r="AF1249" t="s">
        <v>12099</v>
      </c>
      <c r="AG1249" t="s">
        <v>27674</v>
      </c>
      <c r="AH1249">
        <v>2015</v>
      </c>
      <c r="AI1249" t="s">
        <v>18558</v>
      </c>
      <c r="AJ1249" t="s">
        <v>18642</v>
      </c>
    </row>
    <row r="1250" spans="1:36" x14ac:dyDescent="0.25">
      <c r="A1250">
        <v>2652</v>
      </c>
      <c r="B1250">
        <v>2014</v>
      </c>
      <c r="C1250">
        <v>156</v>
      </c>
      <c r="D1250" t="s">
        <v>9829</v>
      </c>
      <c r="E1250" t="s">
        <v>611</v>
      </c>
      <c r="F1250">
        <v>3591299</v>
      </c>
      <c r="G1250">
        <v>753</v>
      </c>
      <c r="H1250">
        <v>484401</v>
      </c>
      <c r="I1250">
        <v>68</v>
      </c>
      <c r="J1250" t="s">
        <v>9469</v>
      </c>
      <c r="K1250" s="1">
        <v>41952</v>
      </c>
      <c r="L1250">
        <v>55</v>
      </c>
      <c r="M1250" t="s">
        <v>611</v>
      </c>
      <c r="N1250">
        <v>2651</v>
      </c>
      <c r="O1250" t="s">
        <v>9830</v>
      </c>
      <c r="P1250" t="s">
        <v>492</v>
      </c>
      <c r="Q1250">
        <v>-1</v>
      </c>
      <c r="R1250" t="s">
        <v>25</v>
      </c>
      <c r="S1250" t="s">
        <v>24729</v>
      </c>
      <c r="T1250" t="s">
        <v>9831</v>
      </c>
      <c r="U1250" t="s">
        <v>278</v>
      </c>
      <c r="V1250" t="s">
        <v>38</v>
      </c>
      <c r="W1250" t="s">
        <v>257</v>
      </c>
      <c r="X1250" t="s">
        <v>25820</v>
      </c>
      <c r="Y1250" t="s">
        <v>25821</v>
      </c>
      <c r="Z1250" t="s">
        <v>615</v>
      </c>
      <c r="AA1250" t="s">
        <v>18497</v>
      </c>
      <c r="AB1250" s="4">
        <v>41845</v>
      </c>
      <c r="AC1250" t="b">
        <v>1</v>
      </c>
      <c r="AD1250" t="s">
        <v>287</v>
      </c>
      <c r="AE1250">
        <v>106</v>
      </c>
      <c r="AF1250" t="s">
        <v>9829</v>
      </c>
      <c r="AG1250" t="s">
        <v>25822</v>
      </c>
      <c r="AH1250">
        <v>2014</v>
      </c>
      <c r="AI1250" t="s">
        <v>18619</v>
      </c>
      <c r="AJ1250" t="s">
        <v>18513</v>
      </c>
    </row>
    <row r="1251" spans="1:36" x14ac:dyDescent="0.25">
      <c r="A1251">
        <v>158</v>
      </c>
      <c r="B1251">
        <v>2010</v>
      </c>
      <c r="C1251">
        <v>158</v>
      </c>
      <c r="D1251" t="s">
        <v>966</v>
      </c>
      <c r="E1251" t="s">
        <v>967</v>
      </c>
      <c r="F1251">
        <v>3573673</v>
      </c>
      <c r="G1251">
        <v>244</v>
      </c>
      <c r="H1251">
        <v>805115</v>
      </c>
      <c r="I1251">
        <v>244</v>
      </c>
      <c r="J1251" t="s">
        <v>400</v>
      </c>
      <c r="K1251" s="1">
        <v>40243</v>
      </c>
      <c r="L1251">
        <v>76</v>
      </c>
      <c r="M1251" t="s">
        <v>517</v>
      </c>
      <c r="N1251">
        <v>157</v>
      </c>
      <c r="O1251" t="s">
        <v>968</v>
      </c>
      <c r="P1251" t="s">
        <v>492</v>
      </c>
      <c r="Q1251">
        <v>3600000</v>
      </c>
      <c r="R1251" t="s">
        <v>25</v>
      </c>
      <c r="S1251" s="4">
        <v>40379</v>
      </c>
      <c r="T1251" t="s">
        <v>969</v>
      </c>
      <c r="U1251" t="s">
        <v>938</v>
      </c>
      <c r="V1251" t="s">
        <v>38</v>
      </c>
      <c r="W1251" t="s">
        <v>41</v>
      </c>
      <c r="X1251" t="s">
        <v>19012</v>
      </c>
      <c r="Y1251" t="s">
        <v>19013</v>
      </c>
      <c r="Z1251" t="s">
        <v>970</v>
      </c>
      <c r="AA1251" t="s">
        <v>18497</v>
      </c>
      <c r="AB1251" s="4">
        <v>40256</v>
      </c>
      <c r="AC1251" t="b">
        <v>1</v>
      </c>
      <c r="AD1251" t="s">
        <v>204</v>
      </c>
      <c r="AE1251">
        <v>106</v>
      </c>
      <c r="AF1251" t="s">
        <v>966</v>
      </c>
      <c r="AG1251" t="s">
        <v>19014</v>
      </c>
      <c r="AH1251">
        <v>2010</v>
      </c>
      <c r="AI1251" t="s">
        <v>18415</v>
      </c>
      <c r="AJ1251" t="s">
        <v>18553</v>
      </c>
    </row>
    <row r="1252" spans="1:36" x14ac:dyDescent="0.25">
      <c r="A1252">
        <v>704</v>
      </c>
      <c r="B1252">
        <v>2011</v>
      </c>
      <c r="C1252">
        <v>167</v>
      </c>
      <c r="D1252" t="s">
        <v>3206</v>
      </c>
      <c r="E1252" t="s">
        <v>1001</v>
      </c>
      <c r="F1252">
        <v>3524826</v>
      </c>
      <c r="G1252">
        <v>84</v>
      </c>
      <c r="H1252">
        <v>68012</v>
      </c>
      <c r="I1252">
        <v>3</v>
      </c>
      <c r="J1252" t="s">
        <v>2710</v>
      </c>
      <c r="K1252" s="1">
        <v>40821</v>
      </c>
      <c r="L1252">
        <v>138</v>
      </c>
      <c r="M1252" t="s">
        <v>1001</v>
      </c>
      <c r="N1252">
        <v>703</v>
      </c>
      <c r="O1252" t="s">
        <v>3207</v>
      </c>
      <c r="P1252" t="s">
        <v>3208</v>
      </c>
      <c r="Q1252">
        <v>3520458</v>
      </c>
      <c r="R1252" t="s">
        <v>3209</v>
      </c>
      <c r="S1252" s="4">
        <v>41296</v>
      </c>
      <c r="T1252" t="s">
        <v>3210</v>
      </c>
      <c r="U1252" t="s">
        <v>509</v>
      </c>
      <c r="V1252" t="s">
        <v>3211</v>
      </c>
      <c r="W1252" t="s">
        <v>32</v>
      </c>
      <c r="X1252" t="s">
        <v>20527</v>
      </c>
      <c r="Y1252" t="s">
        <v>20528</v>
      </c>
      <c r="Z1252" t="s">
        <v>1005</v>
      </c>
      <c r="AA1252" t="s">
        <v>18411</v>
      </c>
      <c r="AB1252" t="s">
        <v>20529</v>
      </c>
      <c r="AC1252" t="b">
        <v>1</v>
      </c>
      <c r="AD1252" t="s">
        <v>190</v>
      </c>
      <c r="AE1252">
        <v>103</v>
      </c>
      <c r="AF1252" t="s">
        <v>3206</v>
      </c>
      <c r="AG1252" t="s">
        <v>3210</v>
      </c>
      <c r="AH1252">
        <v>2011</v>
      </c>
      <c r="AI1252" t="s">
        <v>18408</v>
      </c>
      <c r="AJ1252" t="s">
        <v>18433</v>
      </c>
    </row>
    <row r="1253" spans="1:36" x14ac:dyDescent="0.25">
      <c r="A1253">
        <v>4083</v>
      </c>
      <c r="B1253">
        <v>2016</v>
      </c>
      <c r="C1253">
        <v>174</v>
      </c>
      <c r="D1253" t="s">
        <v>14415</v>
      </c>
      <c r="E1253" t="s">
        <v>11932</v>
      </c>
      <c r="F1253">
        <v>3500605</v>
      </c>
      <c r="G1253">
        <v>1648</v>
      </c>
      <c r="H1253">
        <v>59797</v>
      </c>
      <c r="I1253">
        <v>3</v>
      </c>
      <c r="J1253" t="s">
        <v>14022</v>
      </c>
      <c r="K1253" s="1">
        <v>42401</v>
      </c>
      <c r="L1253">
        <v>37</v>
      </c>
      <c r="M1253" t="s">
        <v>517</v>
      </c>
      <c r="N1253">
        <v>4082</v>
      </c>
      <c r="O1253" t="s">
        <v>14416</v>
      </c>
      <c r="P1253" t="s">
        <v>11987</v>
      </c>
      <c r="Q1253">
        <v>3439171</v>
      </c>
      <c r="R1253" t="s">
        <v>574</v>
      </c>
      <c r="S1253" s="4">
        <v>42815</v>
      </c>
      <c r="T1253" t="s">
        <v>11833</v>
      </c>
      <c r="U1253" t="s">
        <v>244</v>
      </c>
      <c r="V1253" t="s">
        <v>38</v>
      </c>
      <c r="W1253" t="s">
        <v>211</v>
      </c>
      <c r="X1253" t="s">
        <v>29516</v>
      </c>
      <c r="Y1253" t="s">
        <v>29517</v>
      </c>
      <c r="Z1253" t="s">
        <v>14184</v>
      </c>
      <c r="AA1253" t="s">
        <v>18497</v>
      </c>
      <c r="AB1253" t="s">
        <v>29189</v>
      </c>
      <c r="AC1253" t="b">
        <v>1</v>
      </c>
      <c r="AD1253" t="s">
        <v>146</v>
      </c>
      <c r="AE1253">
        <v>132</v>
      </c>
      <c r="AF1253" t="s">
        <v>14415</v>
      </c>
      <c r="AG1253" t="s">
        <v>29518</v>
      </c>
      <c r="AH1253">
        <v>2016</v>
      </c>
      <c r="AI1253" t="s">
        <v>18512</v>
      </c>
      <c r="AJ1253" t="s">
        <v>18805</v>
      </c>
    </row>
    <row r="1254" spans="1:36" x14ac:dyDescent="0.25">
      <c r="A1254">
        <v>4808</v>
      </c>
      <c r="B1254">
        <v>2017</v>
      </c>
      <c r="C1254">
        <v>162</v>
      </c>
      <c r="D1254" t="s">
        <v>16727</v>
      </c>
      <c r="E1254" t="s">
        <v>43</v>
      </c>
      <c r="F1254">
        <v>3496795</v>
      </c>
      <c r="G1254">
        <v>556</v>
      </c>
      <c r="H1254">
        <v>124823</v>
      </c>
      <c r="I1254">
        <v>4</v>
      </c>
      <c r="J1254" t="s">
        <v>16312</v>
      </c>
      <c r="K1254" s="1">
        <v>42925</v>
      </c>
      <c r="L1254">
        <v>41</v>
      </c>
      <c r="M1254" t="s">
        <v>43</v>
      </c>
      <c r="N1254">
        <v>4807</v>
      </c>
      <c r="O1254" t="s">
        <v>16728</v>
      </c>
      <c r="P1254" t="s">
        <v>16729</v>
      </c>
      <c r="Q1254">
        <v>3456144</v>
      </c>
      <c r="R1254" t="s">
        <v>25</v>
      </c>
      <c r="S1254" t="s">
        <v>30910</v>
      </c>
      <c r="T1254" t="s">
        <v>16730</v>
      </c>
      <c r="U1254" t="s">
        <v>509</v>
      </c>
      <c r="V1254" t="s">
        <v>16731</v>
      </c>
      <c r="W1254" t="s">
        <v>136</v>
      </c>
      <c r="X1254" t="s">
        <v>31340</v>
      </c>
      <c r="Y1254" t="s">
        <v>31341</v>
      </c>
      <c r="Z1254" t="s">
        <v>144</v>
      </c>
      <c r="AA1254" t="s">
        <v>18411</v>
      </c>
      <c r="AB1254" t="s">
        <v>31023</v>
      </c>
      <c r="AC1254" t="b">
        <v>1</v>
      </c>
      <c r="AD1254">
        <v>8</v>
      </c>
      <c r="AE1254">
        <v>98</v>
      </c>
      <c r="AF1254" t="s">
        <v>16727</v>
      </c>
      <c r="AG1254" t="s">
        <v>31342</v>
      </c>
      <c r="AH1254">
        <v>2017</v>
      </c>
      <c r="AI1254" t="s">
        <v>18469</v>
      </c>
      <c r="AJ1254" t="s">
        <v>18448</v>
      </c>
    </row>
    <row r="1255" spans="1:36" x14ac:dyDescent="0.25">
      <c r="A1255">
        <v>2654</v>
      </c>
      <c r="B1255">
        <v>2014</v>
      </c>
      <c r="C1255">
        <v>158</v>
      </c>
      <c r="D1255" t="s">
        <v>9832</v>
      </c>
      <c r="E1255" t="s">
        <v>884</v>
      </c>
      <c r="F1255">
        <v>3494070</v>
      </c>
      <c r="G1255">
        <v>83</v>
      </c>
      <c r="H1255">
        <v>473882</v>
      </c>
      <c r="I1255">
        <v>62</v>
      </c>
      <c r="J1255" t="s">
        <v>9405</v>
      </c>
      <c r="K1255" t="s">
        <v>9293</v>
      </c>
      <c r="L1255">
        <v>181</v>
      </c>
      <c r="M1255" t="s">
        <v>884</v>
      </c>
      <c r="N1255">
        <v>2653</v>
      </c>
      <c r="O1255" t="s">
        <v>9833</v>
      </c>
      <c r="P1255" t="s">
        <v>9834</v>
      </c>
      <c r="Q1255">
        <v>-1</v>
      </c>
      <c r="R1255" t="s">
        <v>507</v>
      </c>
      <c r="S1255" t="s">
        <v>25620</v>
      </c>
      <c r="T1255" t="s">
        <v>9835</v>
      </c>
      <c r="U1255" t="s">
        <v>501</v>
      </c>
      <c r="V1255" t="s">
        <v>3539</v>
      </c>
      <c r="W1255" t="s">
        <v>82</v>
      </c>
      <c r="X1255" t="s">
        <v>25823</v>
      </c>
      <c r="Y1255" t="s">
        <v>25824</v>
      </c>
      <c r="Z1255" t="s">
        <v>455</v>
      </c>
      <c r="AA1255" t="s">
        <v>18497</v>
      </c>
      <c r="AB1255" t="s">
        <v>25825</v>
      </c>
      <c r="AC1255" t="b">
        <v>1</v>
      </c>
      <c r="AD1255" t="s">
        <v>118</v>
      </c>
      <c r="AE1255">
        <v>139</v>
      </c>
      <c r="AF1255" t="s">
        <v>9832</v>
      </c>
      <c r="AG1255" t="s">
        <v>25826</v>
      </c>
      <c r="AH1255">
        <v>2014</v>
      </c>
      <c r="AI1255" t="s">
        <v>18437</v>
      </c>
      <c r="AJ1255" t="s">
        <v>18454</v>
      </c>
    </row>
    <row r="1256" spans="1:36" x14ac:dyDescent="0.25">
      <c r="A1256">
        <v>2655</v>
      </c>
      <c r="B1256">
        <v>2014</v>
      </c>
      <c r="C1256">
        <v>159</v>
      </c>
      <c r="D1256" t="s">
        <v>9836</v>
      </c>
      <c r="E1256" t="s">
        <v>601</v>
      </c>
      <c r="F1256">
        <v>3493000</v>
      </c>
      <c r="G1256">
        <v>787</v>
      </c>
      <c r="H1256">
        <v>133898</v>
      </c>
      <c r="I1256">
        <v>20</v>
      </c>
      <c r="J1256" s="1">
        <v>41859</v>
      </c>
      <c r="K1256" t="s">
        <v>9470</v>
      </c>
      <c r="L1256">
        <v>41</v>
      </c>
      <c r="M1256" t="s">
        <v>57</v>
      </c>
      <c r="N1256">
        <v>2654</v>
      </c>
      <c r="O1256" t="s">
        <v>9837</v>
      </c>
      <c r="P1256">
        <v>-1</v>
      </c>
      <c r="Q1256">
        <v>2743895</v>
      </c>
      <c r="R1256" t="s">
        <v>25</v>
      </c>
      <c r="S1256" s="4">
        <v>41968</v>
      </c>
      <c r="T1256" t="s">
        <v>9838</v>
      </c>
      <c r="U1256" t="s">
        <v>999</v>
      </c>
      <c r="V1256">
        <v>-1</v>
      </c>
      <c r="X1256" t="s">
        <v>25827</v>
      </c>
      <c r="Y1256">
        <v>-1</v>
      </c>
      <c r="Z1256" t="s">
        <v>605</v>
      </c>
      <c r="AA1256" t="s">
        <v>18726</v>
      </c>
      <c r="AB1256">
        <v>-1</v>
      </c>
      <c r="AC1256" t="b">
        <v>1</v>
      </c>
      <c r="AD1256" t="s">
        <v>52</v>
      </c>
      <c r="AE1256">
        <v>13</v>
      </c>
      <c r="AF1256" t="s">
        <v>25828</v>
      </c>
      <c r="AG1256" t="s">
        <v>9838</v>
      </c>
      <c r="AH1256">
        <v>2014</v>
      </c>
    </row>
    <row r="1257" spans="1:36" x14ac:dyDescent="0.25">
      <c r="A1257">
        <v>1966</v>
      </c>
      <c r="B1257">
        <v>2013</v>
      </c>
      <c r="C1257">
        <v>158</v>
      </c>
      <c r="D1257" t="s">
        <v>7544</v>
      </c>
      <c r="E1257" t="s">
        <v>601</v>
      </c>
      <c r="F1257">
        <v>3491669</v>
      </c>
      <c r="G1257">
        <v>591</v>
      </c>
      <c r="H1257">
        <v>1579402</v>
      </c>
      <c r="I1257">
        <v>591</v>
      </c>
      <c r="J1257" t="s">
        <v>7076</v>
      </c>
      <c r="K1257" t="s">
        <v>7113</v>
      </c>
      <c r="L1257">
        <v>20</v>
      </c>
      <c r="M1257" t="s">
        <v>57</v>
      </c>
      <c r="N1257">
        <v>1965</v>
      </c>
      <c r="O1257" t="s">
        <v>7545</v>
      </c>
      <c r="P1257">
        <v>-1</v>
      </c>
      <c r="Q1257">
        <v>3400000</v>
      </c>
      <c r="R1257" t="s">
        <v>25</v>
      </c>
      <c r="S1257" s="4">
        <v>41597</v>
      </c>
      <c r="T1257" t="s">
        <v>7546</v>
      </c>
      <c r="U1257" t="s">
        <v>169</v>
      </c>
      <c r="V1257" t="s">
        <v>7547</v>
      </c>
      <c r="W1257" t="s">
        <v>128</v>
      </c>
      <c r="X1257" t="s">
        <v>23930</v>
      </c>
      <c r="Y1257" t="s">
        <v>23931</v>
      </c>
      <c r="Z1257" t="s">
        <v>605</v>
      </c>
      <c r="AA1257" t="s">
        <v>18497</v>
      </c>
      <c r="AB1257" s="4">
        <v>41481</v>
      </c>
      <c r="AC1257" t="b">
        <v>1</v>
      </c>
      <c r="AD1257" t="s">
        <v>39</v>
      </c>
      <c r="AE1257">
        <v>104</v>
      </c>
      <c r="AF1257" t="s">
        <v>23932</v>
      </c>
      <c r="AG1257" t="s">
        <v>7546</v>
      </c>
      <c r="AH1257">
        <v>2013</v>
      </c>
      <c r="AI1257" t="s">
        <v>18646</v>
      </c>
      <c r="AJ1257" t="s">
        <v>18427</v>
      </c>
    </row>
    <row r="1258" spans="1:36" x14ac:dyDescent="0.25">
      <c r="A1258">
        <v>4084</v>
      </c>
      <c r="B1258">
        <v>2016</v>
      </c>
      <c r="C1258">
        <v>175</v>
      </c>
      <c r="D1258" t="s">
        <v>14417</v>
      </c>
      <c r="E1258" t="s">
        <v>826</v>
      </c>
      <c r="F1258">
        <v>3479315</v>
      </c>
      <c r="G1258">
        <v>194</v>
      </c>
      <c r="H1258">
        <v>54608</v>
      </c>
      <c r="I1258">
        <v>9</v>
      </c>
      <c r="J1258" t="s">
        <v>13924</v>
      </c>
      <c r="K1258" t="s">
        <v>14302</v>
      </c>
      <c r="L1258">
        <v>145</v>
      </c>
      <c r="M1258" t="s">
        <v>826</v>
      </c>
      <c r="N1258">
        <v>4083</v>
      </c>
      <c r="O1258" t="s">
        <v>14418</v>
      </c>
      <c r="P1258" t="s">
        <v>14419</v>
      </c>
      <c r="Q1258">
        <v>3358518</v>
      </c>
      <c r="R1258" t="s">
        <v>7609</v>
      </c>
      <c r="S1258" t="s">
        <v>29276</v>
      </c>
      <c r="T1258" t="s">
        <v>14420</v>
      </c>
      <c r="U1258" t="s">
        <v>305</v>
      </c>
      <c r="V1258" t="s">
        <v>14421</v>
      </c>
      <c r="W1258">
        <v>7</v>
      </c>
      <c r="X1258" t="s">
        <v>29519</v>
      </c>
      <c r="Y1258" t="s">
        <v>29520</v>
      </c>
      <c r="Z1258" t="s">
        <v>14422</v>
      </c>
      <c r="AA1258" t="s">
        <v>18419</v>
      </c>
      <c r="AB1258" t="s">
        <v>29111</v>
      </c>
      <c r="AC1258" t="b">
        <v>1</v>
      </c>
      <c r="AD1258" t="s">
        <v>902</v>
      </c>
      <c r="AE1258">
        <v>116</v>
      </c>
      <c r="AF1258" t="s">
        <v>14417</v>
      </c>
      <c r="AG1258" t="s">
        <v>29521</v>
      </c>
      <c r="AH1258">
        <v>2015</v>
      </c>
      <c r="AI1258">
        <v>-7</v>
      </c>
      <c r="AJ1258" t="s">
        <v>18433</v>
      </c>
    </row>
    <row r="1259" spans="1:36" x14ac:dyDescent="0.25">
      <c r="A1259">
        <v>3364</v>
      </c>
      <c r="B1259">
        <v>2015</v>
      </c>
      <c r="C1259">
        <v>161</v>
      </c>
      <c r="D1259" t="s">
        <v>12103</v>
      </c>
      <c r="E1259" t="s">
        <v>12104</v>
      </c>
      <c r="F1259">
        <v>3469224</v>
      </c>
      <c r="G1259">
        <v>154</v>
      </c>
      <c r="H1259">
        <v>88940</v>
      </c>
      <c r="I1259">
        <v>5</v>
      </c>
      <c r="J1259" t="s">
        <v>11619</v>
      </c>
      <c r="K1259" s="1">
        <v>42349</v>
      </c>
      <c r="L1259">
        <v>272</v>
      </c>
      <c r="M1259" t="s">
        <v>517</v>
      </c>
      <c r="N1259">
        <v>3363</v>
      </c>
      <c r="O1259" t="s">
        <v>12105</v>
      </c>
      <c r="P1259" t="s">
        <v>12106</v>
      </c>
      <c r="Q1259">
        <v>-1</v>
      </c>
      <c r="R1259" t="s">
        <v>5810</v>
      </c>
      <c r="S1259" s="4">
        <v>42206</v>
      </c>
      <c r="T1259" t="s">
        <v>12107</v>
      </c>
      <c r="U1259" t="s">
        <v>2308</v>
      </c>
      <c r="V1259" t="s">
        <v>383</v>
      </c>
      <c r="W1259" t="s">
        <v>146</v>
      </c>
      <c r="X1259" t="s">
        <v>27675</v>
      </c>
      <c r="Y1259" t="s">
        <v>27676</v>
      </c>
      <c r="Z1259" t="s">
        <v>4163</v>
      </c>
      <c r="AA1259" t="s">
        <v>18497</v>
      </c>
      <c r="AB1259" t="s">
        <v>26676</v>
      </c>
      <c r="AC1259" t="b">
        <v>1</v>
      </c>
      <c r="AD1259" t="s">
        <v>145</v>
      </c>
      <c r="AE1259">
        <v>86</v>
      </c>
      <c r="AF1259" t="s">
        <v>12103</v>
      </c>
      <c r="AG1259" t="s">
        <v>12107</v>
      </c>
      <c r="AH1259">
        <v>2014</v>
      </c>
      <c r="AI1259" t="s">
        <v>18474</v>
      </c>
      <c r="AJ1259" t="s">
        <v>18474</v>
      </c>
    </row>
    <row r="1260" spans="1:36" x14ac:dyDescent="0.25">
      <c r="A1260">
        <v>4809</v>
      </c>
      <c r="B1260">
        <v>2017</v>
      </c>
      <c r="C1260">
        <v>163</v>
      </c>
      <c r="D1260" t="s">
        <v>16732</v>
      </c>
      <c r="E1260" t="s">
        <v>16733</v>
      </c>
      <c r="F1260">
        <v>3455267</v>
      </c>
      <c r="G1260">
        <v>562</v>
      </c>
      <c r="H1260">
        <v>1527289</v>
      </c>
      <c r="I1260">
        <v>562</v>
      </c>
      <c r="J1260" t="s">
        <v>16381</v>
      </c>
      <c r="K1260" s="1">
        <v>43080</v>
      </c>
      <c r="L1260">
        <v>44</v>
      </c>
      <c r="M1260" t="s">
        <v>517</v>
      </c>
      <c r="N1260">
        <v>4808</v>
      </c>
      <c r="O1260" t="s">
        <v>16734</v>
      </c>
      <c r="P1260">
        <v>-1</v>
      </c>
      <c r="Q1260">
        <v>2640645</v>
      </c>
      <c r="R1260" t="s">
        <v>25</v>
      </c>
      <c r="S1260">
        <v>-1</v>
      </c>
      <c r="T1260" t="s">
        <v>5959</v>
      </c>
      <c r="U1260" t="s">
        <v>1517</v>
      </c>
      <c r="V1260" t="s">
        <v>38</v>
      </c>
      <c r="X1260" t="s">
        <v>31343</v>
      </c>
      <c r="Y1260" t="s">
        <v>31344</v>
      </c>
      <c r="Z1260" t="s">
        <v>16735</v>
      </c>
      <c r="AA1260" t="s">
        <v>18419</v>
      </c>
      <c r="AB1260" t="s">
        <v>19962</v>
      </c>
      <c r="AC1260" t="b">
        <v>1</v>
      </c>
      <c r="AE1260">
        <v>101</v>
      </c>
      <c r="AF1260" t="s">
        <v>16732</v>
      </c>
      <c r="AG1260" t="s">
        <v>31345</v>
      </c>
      <c r="AH1260">
        <v>2017</v>
      </c>
      <c r="AJ1260" t="s">
        <v>18480</v>
      </c>
    </row>
    <row r="1261" spans="1:36" x14ac:dyDescent="0.25">
      <c r="A1261">
        <v>3365</v>
      </c>
      <c r="B1261">
        <v>2015</v>
      </c>
      <c r="C1261">
        <v>162</v>
      </c>
      <c r="D1261" t="s">
        <v>12108</v>
      </c>
      <c r="E1261" t="s">
        <v>11850</v>
      </c>
      <c r="F1261">
        <v>3447633</v>
      </c>
      <c r="G1261">
        <v>339</v>
      </c>
      <c r="H1261">
        <v>66015</v>
      </c>
      <c r="I1261">
        <v>4</v>
      </c>
      <c r="J1261" t="s">
        <v>11861</v>
      </c>
      <c r="K1261" t="s">
        <v>11729</v>
      </c>
      <c r="L1261">
        <v>97</v>
      </c>
      <c r="M1261" t="s">
        <v>57</v>
      </c>
      <c r="N1261">
        <v>3364</v>
      </c>
      <c r="O1261" t="s">
        <v>12109</v>
      </c>
      <c r="P1261" t="s">
        <v>453</v>
      </c>
      <c r="Q1261">
        <v>-1</v>
      </c>
      <c r="R1261" t="s">
        <v>70</v>
      </c>
      <c r="S1261" s="4">
        <v>42388</v>
      </c>
      <c r="T1261" t="s">
        <v>12110</v>
      </c>
      <c r="U1261" t="s">
        <v>305</v>
      </c>
      <c r="V1261" t="s">
        <v>299</v>
      </c>
      <c r="W1261" t="s">
        <v>344</v>
      </c>
      <c r="X1261" t="s">
        <v>27677</v>
      </c>
      <c r="Y1261" t="s">
        <v>27678</v>
      </c>
      <c r="Z1261" t="s">
        <v>11854</v>
      </c>
      <c r="AA1261" t="s">
        <v>18497</v>
      </c>
      <c r="AB1261" t="s">
        <v>27464</v>
      </c>
      <c r="AC1261" t="b">
        <v>1</v>
      </c>
      <c r="AD1261" t="s">
        <v>213</v>
      </c>
      <c r="AE1261">
        <v>90</v>
      </c>
      <c r="AF1261" t="s">
        <v>12108</v>
      </c>
      <c r="AG1261" t="s">
        <v>27679</v>
      </c>
      <c r="AH1261">
        <v>2014</v>
      </c>
      <c r="AI1261" t="s">
        <v>18601</v>
      </c>
      <c r="AJ1261" t="s">
        <v>18512</v>
      </c>
    </row>
    <row r="1262" spans="1:36" x14ac:dyDescent="0.25">
      <c r="A1262">
        <v>2656</v>
      </c>
      <c r="B1262">
        <v>2014</v>
      </c>
      <c r="C1262">
        <v>160</v>
      </c>
      <c r="D1262" t="s">
        <v>9839</v>
      </c>
      <c r="E1262" t="s">
        <v>4633</v>
      </c>
      <c r="F1262">
        <v>3430018</v>
      </c>
      <c r="G1262">
        <v>124</v>
      </c>
      <c r="H1262">
        <v>41433</v>
      </c>
      <c r="I1262">
        <v>8</v>
      </c>
      <c r="J1262" t="s">
        <v>9323</v>
      </c>
      <c r="K1262" s="1">
        <v>41952</v>
      </c>
      <c r="L1262">
        <v>111</v>
      </c>
      <c r="M1262" t="s">
        <v>57</v>
      </c>
      <c r="N1262">
        <v>2655</v>
      </c>
      <c r="O1262" t="s">
        <v>9840</v>
      </c>
      <c r="P1262" t="s">
        <v>1249</v>
      </c>
      <c r="Q1262">
        <v>-1</v>
      </c>
      <c r="R1262" t="s">
        <v>507</v>
      </c>
      <c r="S1262" t="s">
        <v>25432</v>
      </c>
      <c r="T1262" t="s">
        <v>9841</v>
      </c>
      <c r="U1262" t="s">
        <v>162</v>
      </c>
      <c r="V1262" t="s">
        <v>38</v>
      </c>
      <c r="W1262" t="s">
        <v>50</v>
      </c>
      <c r="X1262" t="s">
        <v>25829</v>
      </c>
      <c r="Y1262" t="s">
        <v>25830</v>
      </c>
      <c r="Z1262" t="s">
        <v>5510</v>
      </c>
      <c r="AA1262" t="s">
        <v>18419</v>
      </c>
      <c r="AB1262" t="s">
        <v>25340</v>
      </c>
      <c r="AC1262" t="b">
        <v>1</v>
      </c>
      <c r="AD1262">
        <v>6</v>
      </c>
      <c r="AE1262">
        <v>113</v>
      </c>
      <c r="AF1262" t="s">
        <v>9839</v>
      </c>
      <c r="AG1262" t="s">
        <v>25831</v>
      </c>
      <c r="AH1262">
        <v>2013</v>
      </c>
      <c r="AI1262" t="s">
        <v>18422</v>
      </c>
      <c r="AJ1262">
        <v>-7</v>
      </c>
    </row>
    <row r="1263" spans="1:36" x14ac:dyDescent="0.25">
      <c r="A1263">
        <v>1967</v>
      </c>
      <c r="B1263">
        <v>2013</v>
      </c>
      <c r="C1263">
        <v>159</v>
      </c>
      <c r="D1263" t="s">
        <v>7548</v>
      </c>
      <c r="E1263" t="s">
        <v>7549</v>
      </c>
      <c r="F1263">
        <v>3419967</v>
      </c>
      <c r="G1263">
        <v>589</v>
      </c>
      <c r="H1263">
        <v>1576561</v>
      </c>
      <c r="I1263">
        <v>305</v>
      </c>
      <c r="J1263" t="s">
        <v>7094</v>
      </c>
      <c r="K1263" t="s">
        <v>7550</v>
      </c>
      <c r="L1263">
        <v>30</v>
      </c>
      <c r="M1263" t="s">
        <v>517</v>
      </c>
      <c r="N1263">
        <v>1966</v>
      </c>
      <c r="O1263" t="s">
        <v>7551</v>
      </c>
      <c r="P1263" t="s">
        <v>552</v>
      </c>
      <c r="Q1263">
        <v>2608716</v>
      </c>
      <c r="R1263" t="s">
        <v>25</v>
      </c>
      <c r="S1263" s="4">
        <v>41667</v>
      </c>
      <c r="T1263" t="s">
        <v>513</v>
      </c>
      <c r="U1263" t="s">
        <v>2360</v>
      </c>
      <c r="V1263" t="s">
        <v>38</v>
      </c>
      <c r="W1263" t="s">
        <v>128</v>
      </c>
      <c r="X1263" t="s">
        <v>23933</v>
      </c>
      <c r="Y1263" t="s">
        <v>23934</v>
      </c>
      <c r="Z1263" t="s">
        <v>7552</v>
      </c>
      <c r="AA1263" t="s">
        <v>18497</v>
      </c>
      <c r="AB1263" t="s">
        <v>23469</v>
      </c>
      <c r="AC1263" t="b">
        <v>1</v>
      </c>
      <c r="AD1263" t="s">
        <v>246</v>
      </c>
      <c r="AE1263">
        <v>93</v>
      </c>
      <c r="AF1263" t="s">
        <v>7548</v>
      </c>
      <c r="AG1263" t="s">
        <v>23935</v>
      </c>
      <c r="AH1263">
        <v>2013</v>
      </c>
      <c r="AI1263" t="s">
        <v>18646</v>
      </c>
      <c r="AJ1263" t="s">
        <v>18443</v>
      </c>
    </row>
    <row r="1264" spans="1:36" x14ac:dyDescent="0.25">
      <c r="A1264">
        <v>4085</v>
      </c>
      <c r="B1264">
        <v>2016</v>
      </c>
      <c r="C1264">
        <v>176</v>
      </c>
      <c r="D1264" t="s">
        <v>14423</v>
      </c>
      <c r="E1264" t="s">
        <v>884</v>
      </c>
      <c r="F1264">
        <v>3401155</v>
      </c>
      <c r="G1264">
        <v>317</v>
      </c>
      <c r="H1264">
        <v>93125</v>
      </c>
      <c r="I1264">
        <v>4</v>
      </c>
      <c r="J1264" t="s">
        <v>13842</v>
      </c>
      <c r="K1264" s="1">
        <v>42440</v>
      </c>
      <c r="L1264">
        <v>97</v>
      </c>
      <c r="M1264" t="s">
        <v>884</v>
      </c>
      <c r="N1264">
        <v>4084</v>
      </c>
      <c r="O1264" t="s">
        <v>14424</v>
      </c>
      <c r="P1264" t="s">
        <v>652</v>
      </c>
      <c r="Q1264">
        <v>3399841</v>
      </c>
      <c r="R1264" t="s">
        <v>124</v>
      </c>
      <c r="S1264" s="4">
        <v>42682</v>
      </c>
      <c r="T1264" t="s">
        <v>14425</v>
      </c>
      <c r="U1264" t="s">
        <v>360</v>
      </c>
      <c r="V1264" t="s">
        <v>293</v>
      </c>
      <c r="W1264" t="s">
        <v>73</v>
      </c>
      <c r="X1264" t="s">
        <v>29522</v>
      </c>
      <c r="Y1264" t="s">
        <v>29523</v>
      </c>
      <c r="Z1264" t="s">
        <v>14426</v>
      </c>
      <c r="AA1264" t="s">
        <v>18497</v>
      </c>
      <c r="AB1264" t="s">
        <v>29524</v>
      </c>
      <c r="AC1264" t="b">
        <v>1</v>
      </c>
      <c r="AD1264" t="s">
        <v>773</v>
      </c>
      <c r="AE1264">
        <v>110</v>
      </c>
      <c r="AF1264" t="s">
        <v>14423</v>
      </c>
      <c r="AG1264" t="s">
        <v>29525</v>
      </c>
      <c r="AH1264">
        <v>2016</v>
      </c>
      <c r="AI1264" t="s">
        <v>18459</v>
      </c>
      <c r="AJ1264" t="s">
        <v>18469</v>
      </c>
    </row>
    <row r="1265" spans="1:36" x14ac:dyDescent="0.25">
      <c r="A1265">
        <v>4086</v>
      </c>
      <c r="B1265">
        <v>2016</v>
      </c>
      <c r="C1265">
        <v>177</v>
      </c>
      <c r="D1265" t="s">
        <v>14427</v>
      </c>
      <c r="E1265" t="s">
        <v>43</v>
      </c>
      <c r="F1265">
        <v>3400278</v>
      </c>
      <c r="G1265">
        <v>454</v>
      </c>
      <c r="H1265">
        <v>312355</v>
      </c>
      <c r="I1265">
        <v>19</v>
      </c>
      <c r="J1265" t="s">
        <v>13830</v>
      </c>
      <c r="K1265" t="s">
        <v>14074</v>
      </c>
      <c r="L1265">
        <v>50</v>
      </c>
      <c r="M1265" t="s">
        <v>43</v>
      </c>
      <c r="N1265">
        <v>4085</v>
      </c>
      <c r="O1265" t="s">
        <v>14428</v>
      </c>
      <c r="P1265" t="s">
        <v>176</v>
      </c>
      <c r="Q1265">
        <v>-1</v>
      </c>
      <c r="R1265" t="s">
        <v>25</v>
      </c>
      <c r="S1265" s="4">
        <v>42563</v>
      </c>
      <c r="T1265" t="s">
        <v>5319</v>
      </c>
      <c r="U1265" t="s">
        <v>162</v>
      </c>
      <c r="V1265" t="s">
        <v>38</v>
      </c>
      <c r="W1265" t="s">
        <v>32</v>
      </c>
      <c r="X1265" t="s">
        <v>29526</v>
      </c>
      <c r="Y1265" t="s">
        <v>29527</v>
      </c>
      <c r="Z1265" t="s">
        <v>144</v>
      </c>
      <c r="AA1265" t="s">
        <v>18497</v>
      </c>
      <c r="AB1265" t="s">
        <v>29528</v>
      </c>
      <c r="AC1265" t="b">
        <v>1</v>
      </c>
      <c r="AD1265" t="s">
        <v>83</v>
      </c>
      <c r="AE1265">
        <v>117</v>
      </c>
      <c r="AF1265" t="s">
        <v>14427</v>
      </c>
      <c r="AG1265" t="s">
        <v>5319</v>
      </c>
      <c r="AH1265">
        <v>2016</v>
      </c>
      <c r="AI1265" t="s">
        <v>18408</v>
      </c>
      <c r="AJ1265">
        <v>-7</v>
      </c>
    </row>
    <row r="1266" spans="1:36" x14ac:dyDescent="0.25">
      <c r="A1266">
        <v>705</v>
      </c>
      <c r="B1266">
        <v>2011</v>
      </c>
      <c r="C1266">
        <v>168</v>
      </c>
      <c r="D1266" t="s">
        <v>3212</v>
      </c>
      <c r="E1266" t="s">
        <v>807</v>
      </c>
      <c r="F1266">
        <v>3395391</v>
      </c>
      <c r="G1266">
        <v>162</v>
      </c>
      <c r="H1266">
        <v>123140</v>
      </c>
      <c r="I1266">
        <v>4</v>
      </c>
      <c r="J1266" t="s">
        <v>2591</v>
      </c>
      <c r="K1266" s="1">
        <v>40878</v>
      </c>
      <c r="L1266">
        <v>76</v>
      </c>
      <c r="M1266" t="s">
        <v>517</v>
      </c>
      <c r="N1266">
        <v>704</v>
      </c>
      <c r="O1266" t="s">
        <v>3213</v>
      </c>
      <c r="P1266" t="s">
        <v>3214</v>
      </c>
      <c r="Q1266">
        <v>3388210</v>
      </c>
      <c r="R1266" t="s">
        <v>25</v>
      </c>
      <c r="S1266" s="4">
        <v>40974</v>
      </c>
      <c r="T1266" t="s">
        <v>2131</v>
      </c>
      <c r="U1266" t="s">
        <v>360</v>
      </c>
      <c r="V1266" t="s">
        <v>38</v>
      </c>
      <c r="W1266" t="s">
        <v>136</v>
      </c>
      <c r="X1266" t="s">
        <v>20530</v>
      </c>
      <c r="Y1266" t="s">
        <v>20531</v>
      </c>
      <c r="Z1266" t="s">
        <v>144</v>
      </c>
      <c r="AA1266" t="s">
        <v>18419</v>
      </c>
      <c r="AB1266" s="4">
        <v>40935</v>
      </c>
      <c r="AC1266" t="b">
        <v>1</v>
      </c>
      <c r="AD1266" t="s">
        <v>93</v>
      </c>
      <c r="AE1266">
        <v>86</v>
      </c>
      <c r="AF1266" t="s">
        <v>3212</v>
      </c>
      <c r="AG1266" t="s">
        <v>20532</v>
      </c>
      <c r="AH1266">
        <v>2011</v>
      </c>
      <c r="AI1266" t="s">
        <v>18469</v>
      </c>
      <c r="AJ1266" t="s">
        <v>18513</v>
      </c>
    </row>
    <row r="1267" spans="1:36" x14ac:dyDescent="0.25">
      <c r="A1267">
        <v>1301</v>
      </c>
      <c r="B1267">
        <v>2012</v>
      </c>
      <c r="C1267">
        <v>162</v>
      </c>
      <c r="D1267" t="s">
        <v>5401</v>
      </c>
      <c r="E1267" t="s">
        <v>3871</v>
      </c>
      <c r="F1267">
        <v>3377618</v>
      </c>
      <c r="G1267">
        <v>800</v>
      </c>
      <c r="H1267">
        <v>1183701</v>
      </c>
      <c r="I1267">
        <v>800</v>
      </c>
      <c r="J1267" s="1">
        <v>41129</v>
      </c>
      <c r="K1267" s="1">
        <v>41223</v>
      </c>
      <c r="L1267">
        <v>64</v>
      </c>
      <c r="M1267" t="s">
        <v>517</v>
      </c>
      <c r="N1267">
        <v>1300</v>
      </c>
      <c r="O1267" t="s">
        <v>5402</v>
      </c>
      <c r="P1267">
        <v>-1</v>
      </c>
      <c r="Q1267">
        <v>3376905</v>
      </c>
      <c r="R1267" t="s">
        <v>25</v>
      </c>
      <c r="S1267" s="4">
        <v>41226</v>
      </c>
      <c r="T1267" t="s">
        <v>5403</v>
      </c>
      <c r="U1267" t="s">
        <v>227</v>
      </c>
      <c r="V1267" t="s">
        <v>38</v>
      </c>
      <c r="W1267" t="s">
        <v>257</v>
      </c>
      <c r="X1267" t="s">
        <v>22190</v>
      </c>
      <c r="Y1267" t="s">
        <v>22191</v>
      </c>
      <c r="Z1267" t="s">
        <v>5404</v>
      </c>
      <c r="AA1267" t="s">
        <v>18419</v>
      </c>
      <c r="AB1267" t="s">
        <v>20710</v>
      </c>
      <c r="AC1267" t="b">
        <v>1</v>
      </c>
      <c r="AD1267" t="s">
        <v>18502</v>
      </c>
      <c r="AE1267">
        <v>92</v>
      </c>
      <c r="AF1267" t="s">
        <v>22192</v>
      </c>
      <c r="AG1267" t="s">
        <v>22193</v>
      </c>
      <c r="AH1267">
        <v>2012</v>
      </c>
      <c r="AI1267" t="s">
        <v>18619</v>
      </c>
      <c r="AJ1267" t="s">
        <v>18513</v>
      </c>
    </row>
    <row r="1268" spans="1:36" x14ac:dyDescent="0.25">
      <c r="A1268">
        <v>4087</v>
      </c>
      <c r="B1268">
        <v>2016</v>
      </c>
      <c r="C1268">
        <v>178</v>
      </c>
      <c r="D1268" t="s">
        <v>14429</v>
      </c>
      <c r="E1268" t="s">
        <v>843</v>
      </c>
      <c r="F1268">
        <v>3351735</v>
      </c>
      <c r="G1268">
        <v>335</v>
      </c>
      <c r="H1268">
        <v>63308</v>
      </c>
      <c r="I1268">
        <v>5</v>
      </c>
      <c r="J1268" t="s">
        <v>13888</v>
      </c>
      <c r="K1268" t="s">
        <v>13795</v>
      </c>
      <c r="L1268">
        <v>132</v>
      </c>
      <c r="M1268" t="s">
        <v>843</v>
      </c>
      <c r="N1268">
        <v>4086</v>
      </c>
      <c r="O1268" t="s">
        <v>14430</v>
      </c>
      <c r="P1268" t="s">
        <v>1112</v>
      </c>
      <c r="Q1268">
        <v>-1</v>
      </c>
      <c r="R1268" t="s">
        <v>25</v>
      </c>
      <c r="S1268">
        <v>-1</v>
      </c>
      <c r="T1268" t="s">
        <v>14431</v>
      </c>
      <c r="U1268" t="s">
        <v>305</v>
      </c>
      <c r="V1268" t="s">
        <v>5848</v>
      </c>
      <c r="W1268" t="s">
        <v>146</v>
      </c>
      <c r="X1268" t="s">
        <v>29529</v>
      </c>
      <c r="Y1268" t="s">
        <v>29530</v>
      </c>
      <c r="Z1268">
        <v>-1</v>
      </c>
      <c r="AA1268" t="s">
        <v>18497</v>
      </c>
      <c r="AB1268" t="s">
        <v>29531</v>
      </c>
      <c r="AC1268" t="b">
        <v>1</v>
      </c>
      <c r="AE1268">
        <v>98</v>
      </c>
      <c r="AF1268" t="s">
        <v>14429</v>
      </c>
      <c r="AG1268" t="s">
        <v>29532</v>
      </c>
      <c r="AH1268">
        <v>2015</v>
      </c>
      <c r="AI1268" t="s">
        <v>18474</v>
      </c>
      <c r="AJ1268" t="s">
        <v>18642</v>
      </c>
    </row>
    <row r="1269" spans="1:36" x14ac:dyDescent="0.25">
      <c r="A1269">
        <v>1968</v>
      </c>
      <c r="B1269">
        <v>2013</v>
      </c>
      <c r="C1269">
        <v>160</v>
      </c>
      <c r="D1269" t="s">
        <v>7553</v>
      </c>
      <c r="E1269" t="s">
        <v>884</v>
      </c>
      <c r="F1269">
        <v>3346265</v>
      </c>
      <c r="G1269">
        <v>311</v>
      </c>
      <c r="H1269">
        <v>1014099</v>
      </c>
      <c r="I1269">
        <v>260</v>
      </c>
      <c r="J1269" s="1">
        <v>41489</v>
      </c>
      <c r="K1269" t="s">
        <v>7199</v>
      </c>
      <c r="L1269">
        <v>97</v>
      </c>
      <c r="M1269" t="s">
        <v>884</v>
      </c>
      <c r="N1269">
        <v>1967</v>
      </c>
      <c r="O1269" t="s">
        <v>7554</v>
      </c>
      <c r="P1269">
        <v>-1</v>
      </c>
      <c r="Q1269">
        <v>-1</v>
      </c>
      <c r="R1269" t="s">
        <v>25</v>
      </c>
      <c r="S1269" s="4">
        <v>43284</v>
      </c>
      <c r="T1269" t="s">
        <v>7555</v>
      </c>
      <c r="U1269" t="s">
        <v>162</v>
      </c>
      <c r="V1269" t="s">
        <v>38</v>
      </c>
      <c r="X1269" t="s">
        <v>23936</v>
      </c>
      <c r="Y1269" t="s">
        <v>23937</v>
      </c>
      <c r="Z1269" t="s">
        <v>7556</v>
      </c>
      <c r="AA1269" t="s">
        <v>18726</v>
      </c>
      <c r="AB1269" t="s">
        <v>23938</v>
      </c>
      <c r="AC1269" t="b">
        <v>1</v>
      </c>
      <c r="AE1269" t="s">
        <v>19384</v>
      </c>
      <c r="AF1269" t="s">
        <v>23939</v>
      </c>
      <c r="AG1269" t="s">
        <v>7555</v>
      </c>
      <c r="AH1269">
        <v>2013</v>
      </c>
      <c r="AJ1269" t="s">
        <v>18532</v>
      </c>
    </row>
    <row r="1270" spans="1:36" x14ac:dyDescent="0.25">
      <c r="A1270">
        <v>706</v>
      </c>
      <c r="B1270">
        <v>2011</v>
      </c>
      <c r="C1270">
        <v>169</v>
      </c>
      <c r="D1270" t="s">
        <v>3215</v>
      </c>
      <c r="E1270" t="s">
        <v>181</v>
      </c>
      <c r="F1270">
        <v>3344306</v>
      </c>
      <c r="G1270">
        <v>1011</v>
      </c>
      <c r="H1270">
        <v>1133162</v>
      </c>
      <c r="I1270">
        <v>1011</v>
      </c>
      <c r="J1270" s="1">
        <v>40547</v>
      </c>
      <c r="K1270" t="s">
        <v>2631</v>
      </c>
      <c r="L1270">
        <v>76</v>
      </c>
      <c r="M1270" t="s">
        <v>181</v>
      </c>
      <c r="N1270">
        <v>705</v>
      </c>
      <c r="O1270" t="s">
        <v>3216</v>
      </c>
      <c r="P1270">
        <v>-1</v>
      </c>
      <c r="Q1270">
        <v>-1</v>
      </c>
      <c r="R1270" t="s">
        <v>975</v>
      </c>
      <c r="S1270" t="s">
        <v>20533</v>
      </c>
      <c r="T1270">
        <v>-1</v>
      </c>
      <c r="U1270" t="s">
        <v>3217</v>
      </c>
      <c r="V1270" t="s">
        <v>38</v>
      </c>
      <c r="X1270" t="s">
        <v>20534</v>
      </c>
      <c r="Y1270" t="s">
        <v>20535</v>
      </c>
      <c r="Z1270" t="s">
        <v>3218</v>
      </c>
      <c r="AA1270" t="s">
        <v>18726</v>
      </c>
      <c r="AB1270" s="4">
        <v>40725</v>
      </c>
      <c r="AC1270" t="b">
        <v>1</v>
      </c>
      <c r="AE1270">
        <v>64</v>
      </c>
      <c r="AF1270" t="s">
        <v>20536</v>
      </c>
      <c r="AG1270">
        <v>-1</v>
      </c>
      <c r="AH1270">
        <v>2011</v>
      </c>
      <c r="AJ1270" t="s">
        <v>18458</v>
      </c>
    </row>
    <row r="1271" spans="1:36" x14ac:dyDescent="0.25">
      <c r="A1271">
        <v>1302</v>
      </c>
      <c r="B1271">
        <v>2012</v>
      </c>
      <c r="C1271">
        <v>163</v>
      </c>
      <c r="D1271" t="s">
        <v>5405</v>
      </c>
      <c r="E1271" t="s">
        <v>5406</v>
      </c>
      <c r="F1271">
        <v>3336053</v>
      </c>
      <c r="G1271">
        <v>1012</v>
      </c>
      <c r="H1271">
        <v>1751572</v>
      </c>
      <c r="I1271">
        <v>1012</v>
      </c>
      <c r="J1271" s="1">
        <v>41253</v>
      </c>
      <c r="K1271" t="s">
        <v>5120</v>
      </c>
      <c r="L1271">
        <v>48</v>
      </c>
      <c r="M1271" t="s">
        <v>517</v>
      </c>
      <c r="N1271">
        <v>1301</v>
      </c>
      <c r="O1271" t="s">
        <v>3160</v>
      </c>
      <c r="P1271" t="s">
        <v>506</v>
      </c>
      <c r="Q1271">
        <v>4563873</v>
      </c>
      <c r="R1271" t="s">
        <v>25</v>
      </c>
      <c r="S1271" s="4">
        <v>40855</v>
      </c>
      <c r="T1271" t="s">
        <v>3161</v>
      </c>
      <c r="U1271" t="s">
        <v>3162</v>
      </c>
      <c r="V1271" t="s">
        <v>38</v>
      </c>
      <c r="W1271" t="s">
        <v>695</v>
      </c>
      <c r="X1271" t="s">
        <v>20494</v>
      </c>
      <c r="Y1271" t="s">
        <v>20495</v>
      </c>
      <c r="Z1271" t="s">
        <v>1290</v>
      </c>
      <c r="AA1271" t="s">
        <v>18419</v>
      </c>
      <c r="AB1271" t="s">
        <v>18428</v>
      </c>
      <c r="AC1271" t="b">
        <v>1</v>
      </c>
      <c r="AD1271" t="s">
        <v>714</v>
      </c>
      <c r="AE1271">
        <v>97</v>
      </c>
      <c r="AF1271" t="s">
        <v>3159</v>
      </c>
      <c r="AG1271" t="s">
        <v>20496</v>
      </c>
      <c r="AH1271">
        <v>2011</v>
      </c>
      <c r="AI1271" t="s">
        <v>18835</v>
      </c>
      <c r="AJ1271" t="s">
        <v>18422</v>
      </c>
    </row>
    <row r="1272" spans="1:36" x14ac:dyDescent="0.25">
      <c r="A1272">
        <v>1303</v>
      </c>
      <c r="B1272">
        <v>2012</v>
      </c>
      <c r="C1272">
        <v>164</v>
      </c>
      <c r="D1272" t="s">
        <v>5407</v>
      </c>
      <c r="E1272" t="s">
        <v>1286</v>
      </c>
      <c r="F1272">
        <v>3329674</v>
      </c>
      <c r="G1272">
        <v>1407</v>
      </c>
      <c r="H1272">
        <v>1585994</v>
      </c>
      <c r="I1272">
        <v>1407</v>
      </c>
      <c r="J1272" t="s">
        <v>5095</v>
      </c>
      <c r="K1272" s="1">
        <v>41223</v>
      </c>
      <c r="L1272">
        <v>27</v>
      </c>
      <c r="M1272" t="s">
        <v>57</v>
      </c>
      <c r="N1272">
        <v>1302</v>
      </c>
      <c r="O1272" t="s">
        <v>5408</v>
      </c>
      <c r="P1272">
        <v>-1</v>
      </c>
      <c r="Q1272">
        <v>3310439</v>
      </c>
      <c r="R1272" t="s">
        <v>25</v>
      </c>
      <c r="S1272" t="s">
        <v>21065</v>
      </c>
      <c r="T1272" t="s">
        <v>5409</v>
      </c>
      <c r="U1272" t="s">
        <v>3117</v>
      </c>
      <c r="V1272" t="s">
        <v>38</v>
      </c>
      <c r="W1272" t="s">
        <v>2613</v>
      </c>
      <c r="X1272" t="s">
        <v>22194</v>
      </c>
      <c r="Y1272" t="s">
        <v>22195</v>
      </c>
      <c r="Z1272" t="s">
        <v>1290</v>
      </c>
      <c r="AA1272" t="s">
        <v>18411</v>
      </c>
      <c r="AB1272" t="s">
        <v>21946</v>
      </c>
      <c r="AC1272" t="b">
        <v>1</v>
      </c>
      <c r="AD1272">
        <v>0</v>
      </c>
      <c r="AE1272">
        <v>101</v>
      </c>
      <c r="AF1272" t="s">
        <v>5407</v>
      </c>
      <c r="AG1272" t="s">
        <v>22196</v>
      </c>
      <c r="AH1272">
        <v>2012</v>
      </c>
      <c r="AI1272" t="s">
        <v>22197</v>
      </c>
      <c r="AJ1272" t="s">
        <v>18503</v>
      </c>
    </row>
    <row r="1273" spans="1:36" x14ac:dyDescent="0.25">
      <c r="A1273">
        <v>1304</v>
      </c>
      <c r="B1273">
        <v>2012</v>
      </c>
      <c r="C1273">
        <v>165</v>
      </c>
      <c r="D1273" t="s">
        <v>5410</v>
      </c>
      <c r="E1273" t="s">
        <v>933</v>
      </c>
      <c r="F1273">
        <v>3325038</v>
      </c>
      <c r="G1273">
        <v>209</v>
      </c>
      <c r="H1273">
        <v>35539</v>
      </c>
      <c r="I1273">
        <v>2</v>
      </c>
      <c r="J1273" t="s">
        <v>4930</v>
      </c>
      <c r="K1273" t="s">
        <v>5411</v>
      </c>
      <c r="L1273">
        <v>156</v>
      </c>
      <c r="M1273" t="s">
        <v>933</v>
      </c>
      <c r="N1273">
        <v>1303</v>
      </c>
      <c r="O1273" t="s">
        <v>5412</v>
      </c>
      <c r="P1273" t="s">
        <v>476</v>
      </c>
      <c r="Q1273">
        <v>3200000</v>
      </c>
      <c r="R1273" t="s">
        <v>25</v>
      </c>
      <c r="S1273" t="s">
        <v>22050</v>
      </c>
      <c r="T1273" t="s">
        <v>5413</v>
      </c>
      <c r="U1273" t="s">
        <v>1431</v>
      </c>
      <c r="V1273" t="s">
        <v>38</v>
      </c>
      <c r="W1273" t="s">
        <v>213</v>
      </c>
      <c r="X1273" t="s">
        <v>22198</v>
      </c>
      <c r="Y1273" t="s">
        <v>22199</v>
      </c>
      <c r="Z1273" t="s">
        <v>939</v>
      </c>
      <c r="AA1273" t="s">
        <v>18419</v>
      </c>
      <c r="AB1273" t="s">
        <v>22200</v>
      </c>
      <c r="AC1273" t="b">
        <v>1</v>
      </c>
      <c r="AD1273" t="s">
        <v>83</v>
      </c>
      <c r="AE1273">
        <v>89</v>
      </c>
      <c r="AF1273" t="s">
        <v>5410</v>
      </c>
      <c r="AG1273" t="s">
        <v>22201</v>
      </c>
      <c r="AH1273">
        <v>2012</v>
      </c>
      <c r="AI1273" t="s">
        <v>18513</v>
      </c>
      <c r="AJ1273" t="s">
        <v>18458</v>
      </c>
    </row>
    <row r="1274" spans="1:36" x14ac:dyDescent="0.25">
      <c r="A1274">
        <v>2657</v>
      </c>
      <c r="B1274">
        <v>2014</v>
      </c>
      <c r="C1274">
        <v>161</v>
      </c>
      <c r="D1274" t="s">
        <v>9842</v>
      </c>
      <c r="E1274" t="s">
        <v>66</v>
      </c>
      <c r="F1274">
        <v>3322127</v>
      </c>
      <c r="G1274">
        <v>347</v>
      </c>
      <c r="H1274">
        <v>1988351</v>
      </c>
      <c r="I1274">
        <v>291</v>
      </c>
      <c r="J1274" t="s">
        <v>9567</v>
      </c>
      <c r="K1274" t="s">
        <v>9843</v>
      </c>
      <c r="L1274">
        <v>41</v>
      </c>
      <c r="M1274" t="s">
        <v>66</v>
      </c>
      <c r="N1274">
        <v>2656</v>
      </c>
      <c r="O1274" t="s">
        <v>9844</v>
      </c>
      <c r="P1274" t="s">
        <v>492</v>
      </c>
      <c r="Q1274">
        <v>2664765</v>
      </c>
      <c r="R1274" t="s">
        <v>9845</v>
      </c>
      <c r="S1274" t="s">
        <v>22336</v>
      </c>
      <c r="T1274" t="s">
        <v>9846</v>
      </c>
      <c r="U1274" t="s">
        <v>559</v>
      </c>
      <c r="V1274" t="s">
        <v>38</v>
      </c>
      <c r="W1274" t="s">
        <v>221</v>
      </c>
      <c r="X1274" t="s">
        <v>25832</v>
      </c>
      <c r="Y1274" t="s">
        <v>25833</v>
      </c>
      <c r="Z1274" t="s">
        <v>154</v>
      </c>
      <c r="AA1274" t="s">
        <v>18419</v>
      </c>
      <c r="AB1274" s="4">
        <v>41711</v>
      </c>
      <c r="AC1274" t="b">
        <v>1</v>
      </c>
      <c r="AD1274" t="s">
        <v>246</v>
      </c>
      <c r="AE1274">
        <v>107</v>
      </c>
      <c r="AF1274" t="s">
        <v>9842</v>
      </c>
      <c r="AG1274" t="s">
        <v>25834</v>
      </c>
      <c r="AH1274">
        <v>2014</v>
      </c>
      <c r="AI1274" t="s">
        <v>18642</v>
      </c>
      <c r="AJ1274" t="s">
        <v>18469</v>
      </c>
    </row>
    <row r="1275" spans="1:36" x14ac:dyDescent="0.25">
      <c r="A1275">
        <v>159</v>
      </c>
      <c r="B1275">
        <v>2010</v>
      </c>
      <c r="C1275">
        <v>159</v>
      </c>
      <c r="D1275" t="s">
        <v>971</v>
      </c>
      <c r="E1275" t="s">
        <v>972</v>
      </c>
      <c r="F1275">
        <v>3291250</v>
      </c>
      <c r="G1275">
        <v>46</v>
      </c>
      <c r="H1275">
        <v>170756</v>
      </c>
      <c r="I1275">
        <v>8</v>
      </c>
      <c r="J1275" t="s">
        <v>523</v>
      </c>
      <c r="K1275" s="1">
        <v>40279</v>
      </c>
      <c r="L1275">
        <v>202</v>
      </c>
      <c r="M1275" t="s">
        <v>517</v>
      </c>
      <c r="N1275">
        <v>158</v>
      </c>
      <c r="O1275" t="s">
        <v>973</v>
      </c>
      <c r="P1275" t="s">
        <v>974</v>
      </c>
      <c r="Q1275">
        <v>3288699</v>
      </c>
      <c r="R1275" t="s">
        <v>975</v>
      </c>
      <c r="S1275" t="s">
        <v>18439</v>
      </c>
      <c r="T1275" t="s">
        <v>976</v>
      </c>
      <c r="U1275" t="s">
        <v>977</v>
      </c>
      <c r="V1275" t="s">
        <v>299</v>
      </c>
      <c r="W1275" t="s">
        <v>248</v>
      </c>
      <c r="X1275" t="s">
        <v>19015</v>
      </c>
      <c r="Y1275" t="s">
        <v>19016</v>
      </c>
      <c r="Z1275" t="s">
        <v>978</v>
      </c>
      <c r="AA1275" t="s">
        <v>18497</v>
      </c>
      <c r="AB1275" t="s">
        <v>18536</v>
      </c>
      <c r="AC1275" t="b">
        <v>1</v>
      </c>
      <c r="AD1275" t="s">
        <v>190</v>
      </c>
      <c r="AE1275">
        <v>87</v>
      </c>
      <c r="AF1275" t="s">
        <v>971</v>
      </c>
      <c r="AG1275">
        <v>-1</v>
      </c>
      <c r="AH1275">
        <v>2010</v>
      </c>
      <c r="AI1275" t="s">
        <v>19017</v>
      </c>
      <c r="AJ1275">
        <v>-8</v>
      </c>
    </row>
    <row r="1276" spans="1:36" x14ac:dyDescent="0.25">
      <c r="A1276">
        <v>4810</v>
      </c>
      <c r="B1276">
        <v>2017</v>
      </c>
      <c r="C1276">
        <v>164</v>
      </c>
      <c r="D1276" t="s">
        <v>16736</v>
      </c>
      <c r="E1276" t="s">
        <v>14662</v>
      </c>
      <c r="F1276">
        <v>3262954</v>
      </c>
      <c r="G1276">
        <v>265</v>
      </c>
      <c r="H1276">
        <v>1798379</v>
      </c>
      <c r="I1276">
        <v>265</v>
      </c>
      <c r="J1276" t="s">
        <v>16673</v>
      </c>
      <c r="K1276" s="1">
        <v>42857</v>
      </c>
      <c r="L1276">
        <v>11</v>
      </c>
      <c r="M1276" t="s">
        <v>517</v>
      </c>
      <c r="N1276">
        <v>4809</v>
      </c>
      <c r="O1276" t="s">
        <v>16737</v>
      </c>
      <c r="P1276" t="s">
        <v>730</v>
      </c>
      <c r="Q1276">
        <v>3262954</v>
      </c>
      <c r="R1276" t="s">
        <v>959</v>
      </c>
      <c r="S1276">
        <v>-1</v>
      </c>
      <c r="T1276" t="s">
        <v>16738</v>
      </c>
      <c r="U1276" t="s">
        <v>727</v>
      </c>
      <c r="V1276" t="s">
        <v>1099</v>
      </c>
      <c r="X1276" t="s">
        <v>31346</v>
      </c>
      <c r="Y1276" t="s">
        <v>31347</v>
      </c>
      <c r="Z1276" t="s">
        <v>16739</v>
      </c>
      <c r="AA1276" t="s">
        <v>19383</v>
      </c>
      <c r="AB1276" s="4">
        <v>42760</v>
      </c>
      <c r="AC1276" t="b">
        <v>1</v>
      </c>
      <c r="AD1276">
        <v>7</v>
      </c>
      <c r="AE1276">
        <v>143</v>
      </c>
      <c r="AF1276" t="s">
        <v>16736</v>
      </c>
      <c r="AG1276" t="s">
        <v>31348</v>
      </c>
      <c r="AH1276">
        <v>2017</v>
      </c>
      <c r="AJ1276" t="s">
        <v>18579</v>
      </c>
    </row>
    <row r="1277" spans="1:36" x14ac:dyDescent="0.25">
      <c r="A1277">
        <v>1970</v>
      </c>
      <c r="B1277">
        <v>2013</v>
      </c>
      <c r="C1277">
        <v>162</v>
      </c>
      <c r="D1277" t="s">
        <v>7557</v>
      </c>
      <c r="E1277" t="s">
        <v>21</v>
      </c>
      <c r="F1277">
        <v>3255008</v>
      </c>
      <c r="G1277">
        <v>1769</v>
      </c>
      <c r="H1277">
        <v>1673351</v>
      </c>
      <c r="I1277">
        <v>1769</v>
      </c>
      <c r="J1277" t="s">
        <v>7226</v>
      </c>
      <c r="K1277" s="1">
        <v>41406</v>
      </c>
      <c r="L1277">
        <v>48</v>
      </c>
      <c r="M1277" t="s">
        <v>21</v>
      </c>
      <c r="N1277">
        <v>1969</v>
      </c>
      <c r="O1277" t="s">
        <v>7558</v>
      </c>
      <c r="P1277" t="s">
        <v>530</v>
      </c>
      <c r="Q1277">
        <v>3254172</v>
      </c>
      <c r="R1277" t="s">
        <v>7559</v>
      </c>
      <c r="S1277" s="4">
        <v>41667</v>
      </c>
      <c r="T1277" t="s">
        <v>2518</v>
      </c>
      <c r="U1277" t="s">
        <v>840</v>
      </c>
      <c r="V1277" t="s">
        <v>7560</v>
      </c>
      <c r="W1277" t="s">
        <v>135</v>
      </c>
      <c r="X1277" t="s">
        <v>23940</v>
      </c>
      <c r="Y1277" t="s">
        <v>23941</v>
      </c>
      <c r="Z1277" t="s">
        <v>30</v>
      </c>
      <c r="AA1277" t="s">
        <v>18497</v>
      </c>
      <c r="AB1277" t="s">
        <v>23724</v>
      </c>
      <c r="AC1277" t="b">
        <v>1</v>
      </c>
      <c r="AD1277" t="s">
        <v>398</v>
      </c>
      <c r="AE1277">
        <v>128</v>
      </c>
      <c r="AF1277" t="s">
        <v>7557</v>
      </c>
      <c r="AG1277" t="s">
        <v>23942</v>
      </c>
      <c r="AH1277">
        <v>2013</v>
      </c>
      <c r="AI1277" t="s">
        <v>18468</v>
      </c>
      <c r="AJ1277" t="s">
        <v>18642</v>
      </c>
    </row>
    <row r="1278" spans="1:36" x14ac:dyDescent="0.25">
      <c r="A1278">
        <v>160</v>
      </c>
      <c r="B1278">
        <v>2010</v>
      </c>
      <c r="C1278">
        <v>160</v>
      </c>
      <c r="D1278" t="s">
        <v>979</v>
      </c>
      <c r="E1278" t="s">
        <v>843</v>
      </c>
      <c r="F1278">
        <v>3248246</v>
      </c>
      <c r="G1278">
        <v>402</v>
      </c>
      <c r="H1278">
        <v>160103</v>
      </c>
      <c r="I1278">
        <v>6</v>
      </c>
      <c r="J1278" t="s">
        <v>980</v>
      </c>
      <c r="K1278" s="1">
        <v>40453</v>
      </c>
      <c r="L1278">
        <v>141</v>
      </c>
      <c r="M1278" t="s">
        <v>843</v>
      </c>
      <c r="N1278">
        <v>159</v>
      </c>
      <c r="O1278" t="s">
        <v>981</v>
      </c>
      <c r="P1278" t="s">
        <v>358</v>
      </c>
      <c r="Q1278">
        <v>3200000</v>
      </c>
      <c r="R1278" t="s">
        <v>982</v>
      </c>
      <c r="S1278" t="s">
        <v>18607</v>
      </c>
      <c r="T1278" t="s">
        <v>983</v>
      </c>
      <c r="U1278" t="s">
        <v>305</v>
      </c>
      <c r="V1278" t="s">
        <v>614</v>
      </c>
      <c r="W1278" t="s">
        <v>40</v>
      </c>
      <c r="X1278" t="s">
        <v>19018</v>
      </c>
      <c r="Y1278" t="s">
        <v>19019</v>
      </c>
      <c r="Z1278" t="s">
        <v>849</v>
      </c>
      <c r="AA1278" t="s">
        <v>18497</v>
      </c>
      <c r="AB1278" t="s">
        <v>18605</v>
      </c>
      <c r="AC1278" t="b">
        <v>1</v>
      </c>
      <c r="AD1278" t="s">
        <v>270</v>
      </c>
      <c r="AE1278">
        <v>98</v>
      </c>
      <c r="AF1278" t="s">
        <v>979</v>
      </c>
      <c r="AG1278" t="s">
        <v>983</v>
      </c>
      <c r="AH1278">
        <v>2010</v>
      </c>
      <c r="AI1278" t="s">
        <v>18552</v>
      </c>
      <c r="AJ1278" t="s">
        <v>18448</v>
      </c>
    </row>
    <row r="1279" spans="1:36" x14ac:dyDescent="0.25">
      <c r="A1279">
        <v>2658</v>
      </c>
      <c r="B1279">
        <v>2014</v>
      </c>
      <c r="C1279">
        <v>162</v>
      </c>
      <c r="D1279" t="s">
        <v>9847</v>
      </c>
      <c r="E1279" t="s">
        <v>9709</v>
      </c>
      <c r="F1279">
        <v>3242457</v>
      </c>
      <c r="G1279">
        <v>1902</v>
      </c>
      <c r="H1279">
        <v>1843347</v>
      </c>
      <c r="I1279">
        <v>1902</v>
      </c>
      <c r="J1279" t="s">
        <v>9616</v>
      </c>
      <c r="K1279" t="s">
        <v>9351</v>
      </c>
      <c r="L1279">
        <v>20</v>
      </c>
      <c r="M1279" t="s">
        <v>517</v>
      </c>
      <c r="N1279">
        <v>2657</v>
      </c>
      <c r="O1279" t="s">
        <v>9848</v>
      </c>
      <c r="P1279">
        <v>-1</v>
      </c>
      <c r="Q1279">
        <v>-1</v>
      </c>
      <c r="R1279" t="s">
        <v>9849</v>
      </c>
      <c r="S1279" s="4">
        <v>42031</v>
      </c>
      <c r="T1279" t="s">
        <v>3682</v>
      </c>
      <c r="U1279" t="s">
        <v>2922</v>
      </c>
      <c r="V1279" t="s">
        <v>38</v>
      </c>
      <c r="W1279" t="s">
        <v>196</v>
      </c>
      <c r="X1279" t="s">
        <v>25835</v>
      </c>
      <c r="Y1279" t="s">
        <v>25836</v>
      </c>
      <c r="Z1279" t="s">
        <v>9711</v>
      </c>
      <c r="AA1279" t="s">
        <v>18497</v>
      </c>
      <c r="AB1279" t="s">
        <v>25629</v>
      </c>
      <c r="AC1279" t="b">
        <v>1</v>
      </c>
      <c r="AD1279" t="s">
        <v>332</v>
      </c>
      <c r="AE1279">
        <v>92</v>
      </c>
      <c r="AF1279" t="s">
        <v>25837</v>
      </c>
      <c r="AG1279" t="s">
        <v>25838</v>
      </c>
      <c r="AH1279">
        <v>2014</v>
      </c>
      <c r="AI1279" t="s">
        <v>18503</v>
      </c>
      <c r="AJ1279" t="s">
        <v>18448</v>
      </c>
    </row>
    <row r="1280" spans="1:36" x14ac:dyDescent="0.25">
      <c r="A1280">
        <v>161</v>
      </c>
      <c r="B1280">
        <v>2010</v>
      </c>
      <c r="C1280">
        <v>161</v>
      </c>
      <c r="D1280" t="s">
        <v>984</v>
      </c>
      <c r="E1280" t="s">
        <v>985</v>
      </c>
      <c r="F1280">
        <v>3237343</v>
      </c>
      <c r="G1280">
        <v>143</v>
      </c>
      <c r="H1280">
        <v>257285</v>
      </c>
      <c r="I1280">
        <v>12</v>
      </c>
      <c r="J1280" t="s">
        <v>321</v>
      </c>
      <c r="K1280" s="1">
        <v>40221</v>
      </c>
      <c r="L1280">
        <v>76</v>
      </c>
      <c r="M1280" t="s">
        <v>517</v>
      </c>
      <c r="N1280">
        <v>160</v>
      </c>
      <c r="O1280" t="s">
        <v>986</v>
      </c>
      <c r="P1280" t="s">
        <v>476</v>
      </c>
      <c r="Q1280">
        <v>3234373</v>
      </c>
      <c r="R1280" t="s">
        <v>25</v>
      </c>
      <c r="S1280" s="4">
        <v>40547</v>
      </c>
      <c r="T1280" t="s">
        <v>987</v>
      </c>
      <c r="U1280" t="s">
        <v>988</v>
      </c>
      <c r="V1280" t="s">
        <v>38</v>
      </c>
      <c r="W1280" t="s">
        <v>41</v>
      </c>
      <c r="X1280" t="s">
        <v>19020</v>
      </c>
      <c r="Y1280" t="s">
        <v>19021</v>
      </c>
      <c r="Z1280" t="s">
        <v>989</v>
      </c>
      <c r="AA1280" t="s">
        <v>18419</v>
      </c>
      <c r="AB1280" t="s">
        <v>18566</v>
      </c>
      <c r="AC1280" t="b">
        <v>1</v>
      </c>
      <c r="AD1280">
        <v>8</v>
      </c>
      <c r="AE1280">
        <v>87</v>
      </c>
      <c r="AF1280" t="s">
        <v>984</v>
      </c>
      <c r="AG1280">
        <v>-1</v>
      </c>
      <c r="AH1280">
        <v>2010</v>
      </c>
      <c r="AI1280" t="s">
        <v>18415</v>
      </c>
      <c r="AJ1280" t="s">
        <v>18458</v>
      </c>
    </row>
    <row r="1281" spans="1:36" x14ac:dyDescent="0.25">
      <c r="A1281">
        <v>4088</v>
      </c>
      <c r="B1281">
        <v>2016</v>
      </c>
      <c r="C1281">
        <v>179</v>
      </c>
      <c r="D1281" t="s">
        <v>14432</v>
      </c>
      <c r="E1281" t="s">
        <v>181</v>
      </c>
      <c r="F1281">
        <v>3237118</v>
      </c>
      <c r="G1281">
        <v>525</v>
      </c>
      <c r="H1281">
        <v>63573</v>
      </c>
      <c r="I1281">
        <v>5</v>
      </c>
      <c r="J1281" t="s">
        <v>13794</v>
      </c>
      <c r="K1281" t="s">
        <v>13854</v>
      </c>
      <c r="L1281">
        <v>104</v>
      </c>
      <c r="M1281" t="s">
        <v>181</v>
      </c>
      <c r="N1281">
        <v>4087</v>
      </c>
      <c r="O1281" t="s">
        <v>14433</v>
      </c>
      <c r="P1281" t="s">
        <v>14434</v>
      </c>
      <c r="Q1281">
        <v>3233839</v>
      </c>
      <c r="R1281" t="s">
        <v>10215</v>
      </c>
      <c r="S1281" s="4">
        <v>42577</v>
      </c>
      <c r="T1281" t="s">
        <v>9702</v>
      </c>
      <c r="U1281" t="s">
        <v>1362</v>
      </c>
      <c r="V1281" t="s">
        <v>9677</v>
      </c>
      <c r="W1281" t="s">
        <v>246</v>
      </c>
      <c r="X1281" t="s">
        <v>29533</v>
      </c>
      <c r="Y1281" t="s">
        <v>29534</v>
      </c>
      <c r="Z1281" t="s">
        <v>14426</v>
      </c>
      <c r="AA1281" t="s">
        <v>18419</v>
      </c>
      <c r="AB1281" s="4">
        <v>42446</v>
      </c>
      <c r="AC1281" t="b">
        <v>1</v>
      </c>
      <c r="AD1281" t="s">
        <v>190</v>
      </c>
      <c r="AE1281">
        <v>106</v>
      </c>
      <c r="AF1281" t="s">
        <v>14432</v>
      </c>
      <c r="AG1281" t="s">
        <v>29535</v>
      </c>
      <c r="AH1281">
        <v>2016</v>
      </c>
      <c r="AI1281" t="s">
        <v>18532</v>
      </c>
      <c r="AJ1281">
        <v>-8</v>
      </c>
    </row>
    <row r="1282" spans="1:36" x14ac:dyDescent="0.25">
      <c r="A1282">
        <v>4089</v>
      </c>
      <c r="B1282">
        <v>2016</v>
      </c>
      <c r="C1282">
        <v>180</v>
      </c>
      <c r="D1282" t="s">
        <v>14435</v>
      </c>
      <c r="E1282" t="s">
        <v>120</v>
      </c>
      <c r="F1282">
        <v>3232685</v>
      </c>
      <c r="G1282">
        <v>106</v>
      </c>
      <c r="H1282">
        <v>985052</v>
      </c>
      <c r="I1282">
        <v>35</v>
      </c>
      <c r="J1282" t="s">
        <v>14073</v>
      </c>
      <c r="K1282" s="1">
        <v>42555</v>
      </c>
      <c r="L1282">
        <v>48</v>
      </c>
      <c r="M1282" t="s">
        <v>120</v>
      </c>
      <c r="N1282">
        <v>4088</v>
      </c>
      <c r="O1282" t="s">
        <v>14436</v>
      </c>
      <c r="P1282" t="s">
        <v>5765</v>
      </c>
      <c r="Q1282">
        <v>3229457</v>
      </c>
      <c r="R1282" t="s">
        <v>1355</v>
      </c>
      <c r="S1282" s="4">
        <v>42556</v>
      </c>
      <c r="T1282" t="s">
        <v>14437</v>
      </c>
      <c r="U1282" t="s">
        <v>1467</v>
      </c>
      <c r="V1282" t="s">
        <v>1357</v>
      </c>
      <c r="W1282" t="s">
        <v>204</v>
      </c>
      <c r="X1282" t="s">
        <v>29536</v>
      </c>
      <c r="Y1282" t="s">
        <v>29537</v>
      </c>
      <c r="Z1282" t="s">
        <v>163</v>
      </c>
      <c r="AA1282" t="s">
        <v>18497</v>
      </c>
      <c r="AB1282" t="s">
        <v>29538</v>
      </c>
      <c r="AC1282" t="b">
        <v>1</v>
      </c>
      <c r="AD1282" t="s">
        <v>889</v>
      </c>
      <c r="AE1282">
        <v>94</v>
      </c>
      <c r="AF1282" t="s">
        <v>29539</v>
      </c>
      <c r="AG1282" t="s">
        <v>29540</v>
      </c>
      <c r="AH1282">
        <v>2016</v>
      </c>
      <c r="AI1282" t="s">
        <v>18579</v>
      </c>
      <c r="AJ1282" t="s">
        <v>18448</v>
      </c>
    </row>
    <row r="1283" spans="1:36" x14ac:dyDescent="0.25">
      <c r="A1283">
        <v>4811</v>
      </c>
      <c r="B1283">
        <v>2017</v>
      </c>
      <c r="C1283">
        <v>165</v>
      </c>
      <c r="D1283" t="s">
        <v>16740</v>
      </c>
      <c r="E1283" t="s">
        <v>843</v>
      </c>
      <c r="F1283">
        <v>3226443</v>
      </c>
      <c r="G1283">
        <v>353</v>
      </c>
      <c r="H1283">
        <v>113708</v>
      </c>
      <c r="I1283">
        <v>28</v>
      </c>
      <c r="J1283" t="s">
        <v>16173</v>
      </c>
      <c r="K1283" s="1">
        <v>42862</v>
      </c>
      <c r="L1283">
        <v>202</v>
      </c>
      <c r="M1283" t="s">
        <v>843</v>
      </c>
      <c r="N1283">
        <v>4810</v>
      </c>
      <c r="O1283" t="s">
        <v>16741</v>
      </c>
      <c r="P1283" t="s">
        <v>499</v>
      </c>
      <c r="Q1283">
        <v>-1</v>
      </c>
      <c r="R1283" t="s">
        <v>1243</v>
      </c>
      <c r="S1283">
        <v>-1</v>
      </c>
      <c r="T1283" t="s">
        <v>12695</v>
      </c>
      <c r="U1283" t="s">
        <v>494</v>
      </c>
      <c r="V1283" t="s">
        <v>38</v>
      </c>
      <c r="W1283" t="s">
        <v>270</v>
      </c>
      <c r="X1283" t="s">
        <v>31349</v>
      </c>
      <c r="Y1283" t="s">
        <v>31350</v>
      </c>
      <c r="Z1283">
        <v>-1</v>
      </c>
      <c r="AA1283" t="s">
        <v>18497</v>
      </c>
      <c r="AB1283" s="4">
        <v>43103</v>
      </c>
      <c r="AC1283" t="b">
        <v>1</v>
      </c>
      <c r="AE1283">
        <v>112</v>
      </c>
      <c r="AF1283" t="s">
        <v>16740</v>
      </c>
      <c r="AG1283" t="s">
        <v>31351</v>
      </c>
      <c r="AH1283">
        <v>2017</v>
      </c>
      <c r="AI1283" t="s">
        <v>18547</v>
      </c>
      <c r="AJ1283" t="s">
        <v>18553</v>
      </c>
    </row>
    <row r="1284" spans="1:36" x14ac:dyDescent="0.25">
      <c r="A1284">
        <v>4090</v>
      </c>
      <c r="B1284">
        <v>2016</v>
      </c>
      <c r="C1284">
        <v>181</v>
      </c>
      <c r="D1284" t="s">
        <v>14438</v>
      </c>
      <c r="E1284" t="s">
        <v>7429</v>
      </c>
      <c r="F1284">
        <v>3220371</v>
      </c>
      <c r="G1284">
        <v>777</v>
      </c>
      <c r="H1284">
        <v>87984</v>
      </c>
      <c r="I1284">
        <v>3</v>
      </c>
      <c r="J1284" t="s">
        <v>13794</v>
      </c>
      <c r="K1284" t="s">
        <v>14002</v>
      </c>
      <c r="L1284">
        <v>90</v>
      </c>
      <c r="M1284" t="s">
        <v>7429</v>
      </c>
      <c r="N1284">
        <v>4089</v>
      </c>
      <c r="O1284" t="s">
        <v>14439</v>
      </c>
      <c r="P1284">
        <v>-1</v>
      </c>
      <c r="Q1284">
        <v>-1</v>
      </c>
      <c r="R1284" t="s">
        <v>25</v>
      </c>
      <c r="S1284">
        <v>-1</v>
      </c>
      <c r="T1284">
        <v>-1</v>
      </c>
      <c r="U1284" t="s">
        <v>162</v>
      </c>
      <c r="V1284" t="s">
        <v>38</v>
      </c>
      <c r="X1284" t="s">
        <v>29541</v>
      </c>
      <c r="Y1284" t="s">
        <v>29542</v>
      </c>
      <c r="Z1284">
        <v>-1</v>
      </c>
      <c r="AA1284" t="s">
        <v>18726</v>
      </c>
      <c r="AB1284" t="s">
        <v>29543</v>
      </c>
      <c r="AC1284" t="b">
        <v>1</v>
      </c>
      <c r="AE1284" t="s">
        <v>19384</v>
      </c>
      <c r="AF1284" t="s">
        <v>29544</v>
      </c>
      <c r="AG1284">
        <v>-1</v>
      </c>
      <c r="AH1284" t="s">
        <v>14440</v>
      </c>
      <c r="AJ1284" t="s">
        <v>18637</v>
      </c>
    </row>
    <row r="1285" spans="1:36" x14ac:dyDescent="0.25">
      <c r="A1285">
        <v>162</v>
      </c>
      <c r="B1285">
        <v>2010</v>
      </c>
      <c r="C1285">
        <v>162</v>
      </c>
      <c r="D1285" t="s">
        <v>990</v>
      </c>
      <c r="E1285" t="s">
        <v>843</v>
      </c>
      <c r="F1285">
        <v>3205706</v>
      </c>
      <c r="G1285">
        <v>236</v>
      </c>
      <c r="H1285">
        <v>111869</v>
      </c>
      <c r="I1285">
        <v>6</v>
      </c>
      <c r="J1285" t="s">
        <v>831</v>
      </c>
      <c r="K1285" t="s">
        <v>991</v>
      </c>
      <c r="L1285">
        <v>148</v>
      </c>
      <c r="M1285" t="s">
        <v>843</v>
      </c>
      <c r="N1285">
        <v>161</v>
      </c>
      <c r="O1285" t="s">
        <v>992</v>
      </c>
      <c r="P1285" t="s">
        <v>993</v>
      </c>
      <c r="Q1285">
        <v>3200000</v>
      </c>
      <c r="R1285" t="s">
        <v>975</v>
      </c>
      <c r="S1285" s="4">
        <v>40701</v>
      </c>
      <c r="T1285" t="s">
        <v>994</v>
      </c>
      <c r="U1285" t="s">
        <v>278</v>
      </c>
      <c r="V1285" t="s">
        <v>38</v>
      </c>
      <c r="W1285">
        <v>8</v>
      </c>
      <c r="X1285" t="s">
        <v>19022</v>
      </c>
      <c r="Y1285" t="s">
        <v>19023</v>
      </c>
      <c r="Z1285" t="s">
        <v>995</v>
      </c>
      <c r="AA1285" t="s">
        <v>18419</v>
      </c>
      <c r="AB1285" t="s">
        <v>19024</v>
      </c>
      <c r="AC1285" t="b">
        <v>1</v>
      </c>
      <c r="AD1285" t="s">
        <v>29</v>
      </c>
      <c r="AE1285">
        <v>129</v>
      </c>
      <c r="AF1285" t="s">
        <v>990</v>
      </c>
      <c r="AG1285" t="s">
        <v>994</v>
      </c>
      <c r="AH1285">
        <v>2010</v>
      </c>
      <c r="AI1285">
        <v>-8</v>
      </c>
      <c r="AJ1285" t="s">
        <v>18493</v>
      </c>
    </row>
    <row r="1286" spans="1:36" x14ac:dyDescent="0.25">
      <c r="A1286">
        <v>707</v>
      </c>
      <c r="B1286">
        <v>2011</v>
      </c>
      <c r="C1286">
        <v>170</v>
      </c>
      <c r="D1286" t="s">
        <v>3219</v>
      </c>
      <c r="E1286" t="s">
        <v>843</v>
      </c>
      <c r="F1286">
        <v>3185812</v>
      </c>
      <c r="G1286">
        <v>116</v>
      </c>
      <c r="H1286">
        <v>223119</v>
      </c>
      <c r="I1286">
        <v>6</v>
      </c>
      <c r="J1286" t="s">
        <v>2805</v>
      </c>
      <c r="K1286" t="s">
        <v>2929</v>
      </c>
      <c r="L1286">
        <v>166</v>
      </c>
      <c r="M1286" t="s">
        <v>843</v>
      </c>
      <c r="N1286">
        <v>706</v>
      </c>
      <c r="O1286" t="s">
        <v>3220</v>
      </c>
      <c r="P1286" t="s">
        <v>3221</v>
      </c>
      <c r="Q1286">
        <v>3185193</v>
      </c>
      <c r="R1286" t="s">
        <v>2078</v>
      </c>
      <c r="S1286" s="4">
        <v>40974</v>
      </c>
      <c r="T1286" t="s">
        <v>3222</v>
      </c>
      <c r="U1286" t="s">
        <v>576</v>
      </c>
      <c r="V1286" t="s">
        <v>901</v>
      </c>
      <c r="W1286">
        <v>7</v>
      </c>
      <c r="X1286" t="s">
        <v>20537</v>
      </c>
      <c r="Y1286" t="s">
        <v>20538</v>
      </c>
      <c r="Z1286" t="s">
        <v>849</v>
      </c>
      <c r="AA1286" t="s">
        <v>18497</v>
      </c>
      <c r="AB1286" t="s">
        <v>20391</v>
      </c>
      <c r="AC1286" t="b">
        <v>1</v>
      </c>
      <c r="AD1286">
        <v>8</v>
      </c>
      <c r="AE1286">
        <v>120</v>
      </c>
      <c r="AF1286" t="s">
        <v>3219</v>
      </c>
      <c r="AG1286" t="s">
        <v>20539</v>
      </c>
      <c r="AH1286">
        <v>2011</v>
      </c>
      <c r="AI1286">
        <v>-7</v>
      </c>
      <c r="AJ1286" t="s">
        <v>18474</v>
      </c>
    </row>
    <row r="1287" spans="1:36" x14ac:dyDescent="0.25">
      <c r="A1287">
        <v>4091</v>
      </c>
      <c r="B1287">
        <v>2016</v>
      </c>
      <c r="C1287">
        <v>182</v>
      </c>
      <c r="D1287" t="s">
        <v>14441</v>
      </c>
      <c r="E1287" t="s">
        <v>843</v>
      </c>
      <c r="F1287">
        <v>3169351</v>
      </c>
      <c r="G1287">
        <v>122</v>
      </c>
      <c r="H1287">
        <v>52574</v>
      </c>
      <c r="I1287">
        <v>4</v>
      </c>
      <c r="J1287" s="1">
        <v>42411</v>
      </c>
      <c r="K1287" t="s">
        <v>14442</v>
      </c>
      <c r="L1287">
        <v>197</v>
      </c>
      <c r="M1287" t="s">
        <v>843</v>
      </c>
      <c r="N1287">
        <v>4090</v>
      </c>
      <c r="O1287" t="s">
        <v>14443</v>
      </c>
      <c r="P1287" t="s">
        <v>14444</v>
      </c>
      <c r="Q1287">
        <v>3168664</v>
      </c>
      <c r="R1287" t="s">
        <v>14445</v>
      </c>
      <c r="S1287" t="s">
        <v>26653</v>
      </c>
      <c r="T1287" t="s">
        <v>14446</v>
      </c>
      <c r="U1287" t="s">
        <v>14447</v>
      </c>
      <c r="V1287" t="s">
        <v>14448</v>
      </c>
      <c r="W1287" t="s">
        <v>93</v>
      </c>
      <c r="X1287" t="s">
        <v>29545</v>
      </c>
      <c r="Y1287" t="s">
        <v>29546</v>
      </c>
      <c r="Z1287" t="s">
        <v>14449</v>
      </c>
      <c r="AA1287" t="s">
        <v>18405</v>
      </c>
      <c r="AB1287" t="s">
        <v>28986</v>
      </c>
      <c r="AC1287" t="b">
        <v>1</v>
      </c>
      <c r="AD1287" t="s">
        <v>29</v>
      </c>
      <c r="AE1287">
        <v>87</v>
      </c>
      <c r="AF1287" t="s">
        <v>14441</v>
      </c>
      <c r="AG1287">
        <v>-1</v>
      </c>
      <c r="AH1287">
        <v>2016</v>
      </c>
      <c r="AI1287" t="s">
        <v>18443</v>
      </c>
      <c r="AJ1287" t="s">
        <v>18805</v>
      </c>
    </row>
    <row r="1288" spans="1:36" x14ac:dyDescent="0.25">
      <c r="A1288">
        <v>4092</v>
      </c>
      <c r="B1288">
        <v>2016</v>
      </c>
      <c r="C1288">
        <v>183</v>
      </c>
      <c r="D1288" t="s">
        <v>14450</v>
      </c>
      <c r="E1288" t="s">
        <v>884</v>
      </c>
      <c r="F1288">
        <v>3153157</v>
      </c>
      <c r="G1288">
        <v>399</v>
      </c>
      <c r="H1288">
        <v>984698</v>
      </c>
      <c r="I1288">
        <v>373</v>
      </c>
      <c r="J1288" s="1">
        <v>42376</v>
      </c>
      <c r="K1288" t="s">
        <v>13876</v>
      </c>
      <c r="L1288">
        <v>76</v>
      </c>
      <c r="M1288" t="s">
        <v>884</v>
      </c>
      <c r="N1288">
        <v>4091</v>
      </c>
      <c r="O1288" t="s">
        <v>14451</v>
      </c>
      <c r="P1288" t="s">
        <v>487</v>
      </c>
      <c r="Q1288">
        <v>3152725</v>
      </c>
      <c r="R1288" t="s">
        <v>911</v>
      </c>
      <c r="S1288" t="s">
        <v>29078</v>
      </c>
      <c r="T1288" t="s">
        <v>669</v>
      </c>
      <c r="U1288" t="s">
        <v>325</v>
      </c>
      <c r="V1288" t="s">
        <v>11935</v>
      </c>
      <c r="W1288" t="s">
        <v>50</v>
      </c>
      <c r="X1288" t="s">
        <v>29547</v>
      </c>
      <c r="Y1288" t="s">
        <v>29548</v>
      </c>
      <c r="Z1288" t="s">
        <v>14452</v>
      </c>
      <c r="AA1288" t="s">
        <v>18497</v>
      </c>
      <c r="AB1288" t="s">
        <v>29230</v>
      </c>
      <c r="AC1288" t="b">
        <v>1</v>
      </c>
      <c r="AD1288" t="s">
        <v>93</v>
      </c>
      <c r="AE1288">
        <v>108</v>
      </c>
      <c r="AF1288" t="s">
        <v>14450</v>
      </c>
      <c r="AG1288" t="s">
        <v>29549</v>
      </c>
      <c r="AH1288">
        <v>2016</v>
      </c>
      <c r="AI1288" t="s">
        <v>18422</v>
      </c>
      <c r="AJ1288" t="s">
        <v>18642</v>
      </c>
    </row>
    <row r="1289" spans="1:36" x14ac:dyDescent="0.25">
      <c r="A1289">
        <v>2659</v>
      </c>
      <c r="B1289">
        <v>2014</v>
      </c>
      <c r="C1289">
        <v>163</v>
      </c>
      <c r="D1289" t="s">
        <v>9850</v>
      </c>
      <c r="E1289" t="s">
        <v>2968</v>
      </c>
      <c r="F1289">
        <v>3128941</v>
      </c>
      <c r="G1289">
        <v>371</v>
      </c>
      <c r="H1289">
        <v>1154303</v>
      </c>
      <c r="I1289">
        <v>371</v>
      </c>
      <c r="J1289" t="s">
        <v>9431</v>
      </c>
      <c r="K1289" s="1">
        <v>41640</v>
      </c>
      <c r="L1289">
        <v>48</v>
      </c>
      <c r="M1289" t="s">
        <v>2968</v>
      </c>
      <c r="N1289">
        <v>2658</v>
      </c>
      <c r="O1289" t="s">
        <v>9851</v>
      </c>
      <c r="P1289" t="s">
        <v>414</v>
      </c>
      <c r="Q1289">
        <v>-1</v>
      </c>
      <c r="R1289" t="s">
        <v>25</v>
      </c>
      <c r="S1289" t="s">
        <v>25486</v>
      </c>
      <c r="T1289" t="s">
        <v>9852</v>
      </c>
      <c r="U1289" t="s">
        <v>298</v>
      </c>
      <c r="V1289" t="s">
        <v>38</v>
      </c>
      <c r="W1289" t="s">
        <v>213</v>
      </c>
      <c r="X1289" t="s">
        <v>25839</v>
      </c>
      <c r="Y1289" t="s">
        <v>25840</v>
      </c>
      <c r="Z1289" t="s">
        <v>2974</v>
      </c>
      <c r="AA1289" t="s">
        <v>18497</v>
      </c>
      <c r="AB1289" s="4">
        <v>41970</v>
      </c>
      <c r="AC1289" t="b">
        <v>1</v>
      </c>
      <c r="AD1289" t="s">
        <v>146</v>
      </c>
      <c r="AE1289">
        <v>103</v>
      </c>
      <c r="AF1289" t="s">
        <v>9850</v>
      </c>
      <c r="AG1289" t="s">
        <v>25841</v>
      </c>
      <c r="AH1289">
        <v>2014</v>
      </c>
      <c r="AI1289" t="s">
        <v>18513</v>
      </c>
      <c r="AJ1289" t="s">
        <v>18553</v>
      </c>
    </row>
    <row r="1290" spans="1:36" x14ac:dyDescent="0.25">
      <c r="A1290">
        <v>4093</v>
      </c>
      <c r="B1290">
        <v>2016</v>
      </c>
      <c r="C1290">
        <v>184</v>
      </c>
      <c r="D1290" t="s">
        <v>14453</v>
      </c>
      <c r="E1290" t="s">
        <v>14254</v>
      </c>
      <c r="F1290">
        <v>3127773</v>
      </c>
      <c r="G1290">
        <v>368</v>
      </c>
      <c r="H1290">
        <v>1397434</v>
      </c>
      <c r="I1290">
        <v>368</v>
      </c>
      <c r="J1290" t="s">
        <v>14029</v>
      </c>
      <c r="K1290" t="s">
        <v>13986</v>
      </c>
      <c r="L1290">
        <v>34</v>
      </c>
      <c r="M1290" t="s">
        <v>517</v>
      </c>
      <c r="N1290">
        <v>4092</v>
      </c>
      <c r="O1290" t="s">
        <v>14454</v>
      </c>
      <c r="P1290" t="s">
        <v>487</v>
      </c>
      <c r="Q1290">
        <v>3105269</v>
      </c>
      <c r="R1290" t="s">
        <v>1920</v>
      </c>
      <c r="S1290" t="s">
        <v>29144</v>
      </c>
      <c r="T1290" t="s">
        <v>14455</v>
      </c>
      <c r="U1290" t="s">
        <v>210</v>
      </c>
      <c r="V1290" t="s">
        <v>38</v>
      </c>
      <c r="W1290" t="s">
        <v>695</v>
      </c>
      <c r="X1290" t="s">
        <v>29550</v>
      </c>
      <c r="Y1290" t="s">
        <v>29551</v>
      </c>
      <c r="Z1290" t="s">
        <v>14456</v>
      </c>
      <c r="AA1290" t="s">
        <v>18497</v>
      </c>
      <c r="AB1290" s="4">
        <v>42460</v>
      </c>
      <c r="AC1290" t="b">
        <v>1</v>
      </c>
      <c r="AD1290" t="s">
        <v>751</v>
      </c>
      <c r="AE1290">
        <v>101</v>
      </c>
      <c r="AF1290" t="s">
        <v>14453</v>
      </c>
      <c r="AG1290" t="s">
        <v>29552</v>
      </c>
      <c r="AH1290">
        <v>2016</v>
      </c>
      <c r="AI1290" t="s">
        <v>18835</v>
      </c>
      <c r="AJ1290" t="s">
        <v>18600</v>
      </c>
    </row>
    <row r="1291" spans="1:36" x14ac:dyDescent="0.25">
      <c r="A1291">
        <v>1305</v>
      </c>
      <c r="B1291">
        <v>2012</v>
      </c>
      <c r="C1291">
        <v>166</v>
      </c>
      <c r="D1291" t="s">
        <v>5414</v>
      </c>
      <c r="E1291" t="s">
        <v>43</v>
      </c>
      <c r="F1291">
        <v>3125613</v>
      </c>
      <c r="G1291">
        <v>322</v>
      </c>
      <c r="H1291">
        <v>1673731</v>
      </c>
      <c r="I1291">
        <v>267</v>
      </c>
      <c r="J1291" s="1">
        <v>41099</v>
      </c>
      <c r="K1291" s="1">
        <v>41009</v>
      </c>
      <c r="L1291">
        <v>27</v>
      </c>
      <c r="M1291" t="s">
        <v>43</v>
      </c>
      <c r="N1291">
        <v>1304</v>
      </c>
      <c r="O1291" t="s">
        <v>5415</v>
      </c>
      <c r="P1291">
        <v>-1</v>
      </c>
      <c r="Q1291">
        <v>-1</v>
      </c>
      <c r="R1291" t="s">
        <v>25</v>
      </c>
      <c r="S1291">
        <v>-1</v>
      </c>
      <c r="T1291">
        <v>-1</v>
      </c>
      <c r="U1291" t="s">
        <v>509</v>
      </c>
      <c r="V1291" t="s">
        <v>38</v>
      </c>
      <c r="X1291" t="s">
        <v>22202</v>
      </c>
      <c r="Y1291">
        <v>-1</v>
      </c>
      <c r="Z1291">
        <v>-1</v>
      </c>
      <c r="AA1291" t="s">
        <v>18726</v>
      </c>
      <c r="AB1291" t="s">
        <v>21304</v>
      </c>
      <c r="AC1291" t="b">
        <v>1</v>
      </c>
      <c r="AE1291">
        <v>58</v>
      </c>
      <c r="AF1291" t="s">
        <v>22203</v>
      </c>
      <c r="AG1291">
        <v>-1</v>
      </c>
      <c r="AH1291">
        <v>2012</v>
      </c>
      <c r="AJ1291" t="s">
        <v>18415</v>
      </c>
    </row>
    <row r="1292" spans="1:36" x14ac:dyDescent="0.25">
      <c r="A1292">
        <v>2660</v>
      </c>
      <c r="B1292">
        <v>2014</v>
      </c>
      <c r="C1292">
        <v>164</v>
      </c>
      <c r="D1292" t="s">
        <v>9853</v>
      </c>
      <c r="E1292" t="s">
        <v>7429</v>
      </c>
      <c r="F1292">
        <v>3123963</v>
      </c>
      <c r="G1292">
        <v>202</v>
      </c>
      <c r="H1292">
        <v>77315</v>
      </c>
      <c r="I1292">
        <v>3</v>
      </c>
      <c r="J1292" s="1">
        <v>41796</v>
      </c>
      <c r="K1292" s="1">
        <v>41892</v>
      </c>
      <c r="L1292">
        <v>125</v>
      </c>
      <c r="M1292" t="s">
        <v>7429</v>
      </c>
      <c r="N1292">
        <v>2659</v>
      </c>
      <c r="O1292" t="s">
        <v>9854</v>
      </c>
      <c r="P1292" t="s">
        <v>9855</v>
      </c>
      <c r="Q1292">
        <v>-1</v>
      </c>
      <c r="R1292" t="s">
        <v>25</v>
      </c>
      <c r="S1292" t="s">
        <v>25432</v>
      </c>
      <c r="T1292" t="s">
        <v>9856</v>
      </c>
      <c r="U1292" t="s">
        <v>305</v>
      </c>
      <c r="V1292" t="s">
        <v>38</v>
      </c>
      <c r="W1292" t="s">
        <v>146</v>
      </c>
      <c r="X1292" t="s">
        <v>25842</v>
      </c>
      <c r="Y1292" t="s">
        <v>25843</v>
      </c>
      <c r="Z1292" t="s">
        <v>7433</v>
      </c>
      <c r="AA1292" t="s">
        <v>18497</v>
      </c>
      <c r="AB1292" t="s">
        <v>25679</v>
      </c>
      <c r="AC1292" t="b">
        <v>1</v>
      </c>
      <c r="AD1292">
        <v>9</v>
      </c>
      <c r="AE1292">
        <v>84</v>
      </c>
      <c r="AF1292" t="s">
        <v>9853</v>
      </c>
      <c r="AG1292" t="s">
        <v>25844</v>
      </c>
      <c r="AH1292">
        <v>2014</v>
      </c>
      <c r="AI1292" t="s">
        <v>18474</v>
      </c>
      <c r="AJ1292" t="s">
        <v>18469</v>
      </c>
    </row>
    <row r="1293" spans="1:36" x14ac:dyDescent="0.25">
      <c r="A1293">
        <v>708</v>
      </c>
      <c r="B1293">
        <v>2011</v>
      </c>
      <c r="C1293">
        <v>171</v>
      </c>
      <c r="D1293" t="s">
        <v>3223</v>
      </c>
      <c r="E1293" t="s">
        <v>1094</v>
      </c>
      <c r="F1293">
        <v>3108485</v>
      </c>
      <c r="G1293">
        <v>100</v>
      </c>
      <c r="H1293">
        <v>960548</v>
      </c>
      <c r="I1293">
        <v>100</v>
      </c>
      <c r="J1293" t="s">
        <v>2503</v>
      </c>
      <c r="K1293" t="s">
        <v>2776</v>
      </c>
      <c r="L1293">
        <v>69</v>
      </c>
      <c r="M1293" t="s">
        <v>1094</v>
      </c>
      <c r="N1293">
        <v>707</v>
      </c>
      <c r="O1293" t="s">
        <v>3224</v>
      </c>
      <c r="P1293" t="s">
        <v>3225</v>
      </c>
      <c r="Q1293">
        <v>-1</v>
      </c>
      <c r="R1293" t="s">
        <v>959</v>
      </c>
      <c r="S1293" t="s">
        <v>19825</v>
      </c>
      <c r="T1293" t="s">
        <v>3226</v>
      </c>
      <c r="U1293" t="s">
        <v>494</v>
      </c>
      <c r="V1293" t="s">
        <v>3227</v>
      </c>
      <c r="X1293" t="s">
        <v>20540</v>
      </c>
      <c r="Y1293" t="s">
        <v>20541</v>
      </c>
      <c r="Z1293" t="s">
        <v>1115</v>
      </c>
      <c r="AA1293" t="s">
        <v>18726</v>
      </c>
      <c r="AB1293" s="4">
        <v>40739</v>
      </c>
      <c r="AC1293" t="b">
        <v>1</v>
      </c>
      <c r="AD1293">
        <v>10</v>
      </c>
      <c r="AE1293">
        <v>155</v>
      </c>
      <c r="AF1293" t="s">
        <v>3223</v>
      </c>
      <c r="AG1293" t="s">
        <v>20542</v>
      </c>
      <c r="AH1293">
        <v>2011</v>
      </c>
      <c r="AJ1293" t="s">
        <v>18454</v>
      </c>
    </row>
    <row r="1294" spans="1:36" x14ac:dyDescent="0.25">
      <c r="A1294">
        <v>3367</v>
      </c>
      <c r="B1294">
        <v>2015</v>
      </c>
      <c r="C1294">
        <v>164</v>
      </c>
      <c r="D1294" t="s">
        <v>12111</v>
      </c>
      <c r="E1294" t="s">
        <v>843</v>
      </c>
      <c r="F1294">
        <v>3106530</v>
      </c>
      <c r="G1294">
        <v>122</v>
      </c>
      <c r="H1294">
        <v>85100</v>
      </c>
      <c r="I1294">
        <v>4</v>
      </c>
      <c r="J1294" t="s">
        <v>11781</v>
      </c>
      <c r="K1294" s="1">
        <v>42345</v>
      </c>
      <c r="L1294">
        <v>142</v>
      </c>
      <c r="M1294" t="s">
        <v>843</v>
      </c>
      <c r="N1294">
        <v>3366</v>
      </c>
      <c r="O1294" t="s">
        <v>12112</v>
      </c>
      <c r="P1294" t="s">
        <v>12113</v>
      </c>
      <c r="Q1294">
        <v>-1</v>
      </c>
      <c r="R1294" t="s">
        <v>898</v>
      </c>
      <c r="S1294" s="4">
        <v>42171</v>
      </c>
      <c r="T1294" t="s">
        <v>12114</v>
      </c>
      <c r="U1294" t="s">
        <v>8405</v>
      </c>
      <c r="V1294" t="s">
        <v>901</v>
      </c>
      <c r="W1294" t="s">
        <v>74</v>
      </c>
      <c r="X1294" t="s">
        <v>27680</v>
      </c>
      <c r="Y1294" t="s">
        <v>27681</v>
      </c>
      <c r="Z1294" t="s">
        <v>849</v>
      </c>
      <c r="AA1294" t="s">
        <v>18497</v>
      </c>
      <c r="AB1294" t="s">
        <v>27682</v>
      </c>
      <c r="AC1294" t="b">
        <v>1</v>
      </c>
      <c r="AD1294" t="s">
        <v>190</v>
      </c>
      <c r="AE1294">
        <v>122</v>
      </c>
      <c r="AF1294" t="s">
        <v>12111</v>
      </c>
      <c r="AG1294" t="s">
        <v>27683</v>
      </c>
      <c r="AH1294">
        <v>2014</v>
      </c>
      <c r="AI1294" t="s">
        <v>18433</v>
      </c>
      <c r="AJ1294" t="s">
        <v>18454</v>
      </c>
    </row>
    <row r="1295" spans="1:36" x14ac:dyDescent="0.25">
      <c r="A1295">
        <v>163</v>
      </c>
      <c r="B1295">
        <v>2010</v>
      </c>
      <c r="C1295">
        <v>163</v>
      </c>
      <c r="D1295" t="s">
        <v>996</v>
      </c>
      <c r="E1295" t="s">
        <v>843</v>
      </c>
      <c r="F1295">
        <v>3075255</v>
      </c>
      <c r="G1295">
        <v>350</v>
      </c>
      <c r="H1295">
        <v>900688</v>
      </c>
      <c r="I1295">
        <v>350</v>
      </c>
      <c r="J1295" t="s">
        <v>105</v>
      </c>
      <c r="K1295" t="s">
        <v>420</v>
      </c>
      <c r="L1295">
        <v>111</v>
      </c>
      <c r="M1295" t="s">
        <v>843</v>
      </c>
      <c r="N1295">
        <v>162</v>
      </c>
      <c r="O1295" t="s">
        <v>997</v>
      </c>
      <c r="P1295">
        <v>-1</v>
      </c>
      <c r="Q1295">
        <v>31000000</v>
      </c>
      <c r="R1295" t="s">
        <v>936</v>
      </c>
      <c r="S1295" s="4">
        <v>40372</v>
      </c>
      <c r="T1295" t="s">
        <v>998</v>
      </c>
      <c r="U1295" t="s">
        <v>999</v>
      </c>
      <c r="V1295" t="s">
        <v>38</v>
      </c>
      <c r="X1295" t="s">
        <v>19025</v>
      </c>
      <c r="Y1295">
        <v>-1</v>
      </c>
      <c r="Z1295" t="s">
        <v>849</v>
      </c>
      <c r="AA1295" t="s">
        <v>18726</v>
      </c>
      <c r="AB1295">
        <v>-1</v>
      </c>
      <c r="AC1295" t="b">
        <v>1</v>
      </c>
      <c r="AD1295" t="s">
        <v>40</v>
      </c>
      <c r="AE1295">
        <v>23</v>
      </c>
      <c r="AF1295" t="s">
        <v>996</v>
      </c>
      <c r="AG1295" t="s">
        <v>998</v>
      </c>
      <c r="AH1295">
        <v>2010</v>
      </c>
      <c r="AJ1295" t="s">
        <v>18646</v>
      </c>
    </row>
    <row r="1296" spans="1:36" x14ac:dyDescent="0.25">
      <c r="A1296">
        <v>3368</v>
      </c>
      <c r="B1296">
        <v>2015</v>
      </c>
      <c r="C1296">
        <v>165</v>
      </c>
      <c r="D1296" t="s">
        <v>12115</v>
      </c>
      <c r="E1296" t="s">
        <v>1094</v>
      </c>
      <c r="F1296">
        <v>3066100</v>
      </c>
      <c r="G1296">
        <v>238</v>
      </c>
      <c r="H1296">
        <v>1326267</v>
      </c>
      <c r="I1296">
        <v>238</v>
      </c>
      <c r="J1296" s="1">
        <v>42130</v>
      </c>
      <c r="K1296" s="1">
        <v>42345</v>
      </c>
      <c r="L1296">
        <v>37</v>
      </c>
      <c r="M1296" t="s">
        <v>1094</v>
      </c>
      <c r="N1296">
        <v>3367</v>
      </c>
      <c r="O1296" t="s">
        <v>12116</v>
      </c>
      <c r="P1296" t="s">
        <v>2745</v>
      </c>
      <c r="Q1296">
        <v>-1</v>
      </c>
      <c r="R1296" t="s">
        <v>959</v>
      </c>
      <c r="S1296">
        <v>-1</v>
      </c>
      <c r="T1296" t="s">
        <v>3226</v>
      </c>
      <c r="U1296" t="s">
        <v>1156</v>
      </c>
      <c r="V1296" t="s">
        <v>1099</v>
      </c>
      <c r="X1296" t="s">
        <v>27684</v>
      </c>
      <c r="Y1296" t="s">
        <v>27685</v>
      </c>
      <c r="Z1296" t="s">
        <v>12117</v>
      </c>
      <c r="AA1296" t="s">
        <v>18726</v>
      </c>
      <c r="AB1296" s="4">
        <v>42160</v>
      </c>
      <c r="AC1296" t="b">
        <v>1</v>
      </c>
      <c r="AD1296" t="s">
        <v>52</v>
      </c>
      <c r="AE1296">
        <v>170</v>
      </c>
      <c r="AF1296" t="s">
        <v>12115</v>
      </c>
      <c r="AG1296" t="s">
        <v>27686</v>
      </c>
      <c r="AH1296">
        <v>2015</v>
      </c>
      <c r="AJ1296" t="s">
        <v>18469</v>
      </c>
    </row>
    <row r="1297" spans="1:36" x14ac:dyDescent="0.25">
      <c r="A1297">
        <v>3369</v>
      </c>
      <c r="B1297">
        <v>2015</v>
      </c>
      <c r="C1297">
        <v>166</v>
      </c>
      <c r="D1297" t="s">
        <v>12118</v>
      </c>
      <c r="E1297" t="s">
        <v>265</v>
      </c>
      <c r="F1297">
        <v>3063505</v>
      </c>
      <c r="G1297">
        <v>375</v>
      </c>
      <c r="H1297">
        <v>1411031</v>
      </c>
      <c r="I1297">
        <v>375</v>
      </c>
      <c r="J1297" s="1">
        <v>42257</v>
      </c>
      <c r="K1297" t="s">
        <v>11546</v>
      </c>
      <c r="L1297">
        <v>41</v>
      </c>
      <c r="M1297" t="s">
        <v>265</v>
      </c>
      <c r="N1297">
        <v>3368</v>
      </c>
      <c r="O1297" t="s">
        <v>12119</v>
      </c>
      <c r="P1297">
        <v>-1</v>
      </c>
      <c r="Q1297">
        <v>3058367</v>
      </c>
      <c r="R1297" t="s">
        <v>6285</v>
      </c>
      <c r="S1297">
        <v>-1</v>
      </c>
      <c r="T1297" t="s">
        <v>12120</v>
      </c>
      <c r="U1297" t="s">
        <v>162</v>
      </c>
      <c r="V1297" t="s">
        <v>28</v>
      </c>
      <c r="X1297" t="s">
        <v>27687</v>
      </c>
      <c r="Y1297" t="s">
        <v>27688</v>
      </c>
      <c r="Z1297" t="s">
        <v>3326</v>
      </c>
      <c r="AA1297" t="s">
        <v>18419</v>
      </c>
      <c r="AB1297" t="s">
        <v>27422</v>
      </c>
      <c r="AC1297" t="b">
        <v>1</v>
      </c>
      <c r="AD1297">
        <v>6</v>
      </c>
      <c r="AE1297">
        <v>97</v>
      </c>
      <c r="AF1297" t="s">
        <v>12118</v>
      </c>
      <c r="AG1297" t="s">
        <v>27689</v>
      </c>
      <c r="AH1297">
        <v>2015</v>
      </c>
      <c r="AJ1297" t="s">
        <v>18907</v>
      </c>
    </row>
    <row r="1298" spans="1:36" x14ac:dyDescent="0.25">
      <c r="A1298">
        <v>1307</v>
      </c>
      <c r="B1298">
        <v>2012</v>
      </c>
      <c r="C1298">
        <v>168</v>
      </c>
      <c r="D1298" t="s">
        <v>5416</v>
      </c>
      <c r="E1298" t="s">
        <v>1988</v>
      </c>
      <c r="F1298">
        <v>3047539</v>
      </c>
      <c r="G1298">
        <v>164</v>
      </c>
      <c r="H1298">
        <v>1283585</v>
      </c>
      <c r="I1298">
        <v>161</v>
      </c>
      <c r="J1298" t="s">
        <v>5417</v>
      </c>
      <c r="K1298" t="s">
        <v>5418</v>
      </c>
      <c r="L1298">
        <v>12</v>
      </c>
      <c r="M1298" t="s">
        <v>57</v>
      </c>
      <c r="N1298">
        <v>1306</v>
      </c>
      <c r="O1298" t="s">
        <v>5419</v>
      </c>
      <c r="P1298" t="s">
        <v>5420</v>
      </c>
      <c r="Q1298">
        <v>3323092</v>
      </c>
      <c r="R1298" t="s">
        <v>959</v>
      </c>
      <c r="S1298" s="4">
        <v>41288</v>
      </c>
      <c r="T1298" t="s">
        <v>5421</v>
      </c>
      <c r="U1298" t="s">
        <v>5422</v>
      </c>
      <c r="V1298" t="s">
        <v>1099</v>
      </c>
      <c r="X1298" t="s">
        <v>22204</v>
      </c>
      <c r="Y1298" t="s">
        <v>22205</v>
      </c>
      <c r="Z1298" t="s">
        <v>1993</v>
      </c>
      <c r="AA1298" t="s">
        <v>18726</v>
      </c>
      <c r="AB1298" s="4">
        <v>41226</v>
      </c>
      <c r="AC1298" t="b">
        <v>1</v>
      </c>
      <c r="AD1298" t="s">
        <v>326</v>
      </c>
      <c r="AE1298">
        <v>176</v>
      </c>
      <c r="AF1298" t="s">
        <v>5416</v>
      </c>
      <c r="AG1298" t="s">
        <v>22206</v>
      </c>
      <c r="AH1298">
        <v>2012</v>
      </c>
      <c r="AJ1298" t="s">
        <v>18469</v>
      </c>
    </row>
    <row r="1299" spans="1:36" x14ac:dyDescent="0.25">
      <c r="A1299">
        <v>3370</v>
      </c>
      <c r="B1299">
        <v>2015</v>
      </c>
      <c r="C1299">
        <v>167</v>
      </c>
      <c r="D1299" t="s">
        <v>12121</v>
      </c>
      <c r="E1299" t="s">
        <v>1094</v>
      </c>
      <c r="F1299">
        <v>3044347</v>
      </c>
      <c r="G1299">
        <v>136</v>
      </c>
      <c r="H1299">
        <v>1006476</v>
      </c>
      <c r="I1299">
        <v>136</v>
      </c>
      <c r="J1299" t="s">
        <v>11667</v>
      </c>
      <c r="K1299" s="1">
        <v>42345</v>
      </c>
      <c r="L1299">
        <v>51</v>
      </c>
      <c r="M1299" t="s">
        <v>1094</v>
      </c>
      <c r="N1299">
        <v>3369</v>
      </c>
      <c r="O1299" t="s">
        <v>12122</v>
      </c>
      <c r="P1299" t="s">
        <v>4994</v>
      </c>
      <c r="Q1299">
        <v>3031562</v>
      </c>
      <c r="R1299" t="s">
        <v>959</v>
      </c>
      <c r="S1299">
        <v>-1</v>
      </c>
      <c r="T1299" t="s">
        <v>12123</v>
      </c>
      <c r="U1299" t="s">
        <v>305</v>
      </c>
      <c r="V1299" t="s">
        <v>1099</v>
      </c>
      <c r="X1299" t="s">
        <v>27690</v>
      </c>
      <c r="Y1299" t="s">
        <v>27691</v>
      </c>
      <c r="Z1299" t="s">
        <v>12124</v>
      </c>
      <c r="AA1299" t="s">
        <v>18726</v>
      </c>
      <c r="AB1299" t="s">
        <v>27275</v>
      </c>
      <c r="AC1299" t="b">
        <v>1</v>
      </c>
      <c r="AE1299">
        <v>128</v>
      </c>
      <c r="AF1299" t="s">
        <v>12121</v>
      </c>
      <c r="AG1299" t="s">
        <v>27692</v>
      </c>
      <c r="AH1299">
        <v>2015</v>
      </c>
      <c r="AJ1299" t="s">
        <v>18433</v>
      </c>
    </row>
    <row r="1300" spans="1:36" x14ac:dyDescent="0.25">
      <c r="A1300">
        <v>709</v>
      </c>
      <c r="B1300">
        <v>2011</v>
      </c>
      <c r="C1300">
        <v>172</v>
      </c>
      <c r="D1300" t="s">
        <v>3228</v>
      </c>
      <c r="E1300" t="s">
        <v>265</v>
      </c>
      <c r="F1300">
        <v>3033623</v>
      </c>
      <c r="G1300">
        <v>261</v>
      </c>
      <c r="H1300">
        <v>1115638</v>
      </c>
      <c r="I1300">
        <v>256</v>
      </c>
      <c r="J1300" t="s">
        <v>2918</v>
      </c>
      <c r="K1300" t="s">
        <v>3229</v>
      </c>
      <c r="L1300">
        <v>62</v>
      </c>
      <c r="M1300" t="s">
        <v>265</v>
      </c>
      <c r="N1300">
        <v>708</v>
      </c>
      <c r="O1300" t="s">
        <v>3230</v>
      </c>
      <c r="P1300" t="s">
        <v>530</v>
      </c>
      <c r="Q1300">
        <v>3016244</v>
      </c>
      <c r="R1300" t="s">
        <v>3231</v>
      </c>
      <c r="S1300" s="4">
        <v>40911</v>
      </c>
      <c r="T1300" t="s">
        <v>3232</v>
      </c>
      <c r="U1300" t="s">
        <v>305</v>
      </c>
      <c r="V1300" t="s">
        <v>28</v>
      </c>
      <c r="W1300" t="s">
        <v>153</v>
      </c>
      <c r="X1300" t="s">
        <v>20543</v>
      </c>
      <c r="Y1300" t="s">
        <v>20544</v>
      </c>
      <c r="Z1300" t="s">
        <v>271</v>
      </c>
      <c r="AA1300" t="s">
        <v>18419</v>
      </c>
      <c r="AB1300" s="4">
        <v>40571</v>
      </c>
      <c r="AC1300" t="b">
        <v>1</v>
      </c>
      <c r="AD1300" t="s">
        <v>532</v>
      </c>
      <c r="AE1300">
        <v>107</v>
      </c>
      <c r="AF1300" t="s">
        <v>3228</v>
      </c>
      <c r="AG1300" t="s">
        <v>20545</v>
      </c>
      <c r="AH1300">
        <v>2011</v>
      </c>
      <c r="AI1300" t="s">
        <v>18480</v>
      </c>
      <c r="AJ1300" t="s">
        <v>18488</v>
      </c>
    </row>
    <row r="1301" spans="1:36" x14ac:dyDescent="0.25">
      <c r="A1301">
        <v>710</v>
      </c>
      <c r="B1301">
        <v>2011</v>
      </c>
      <c r="C1301">
        <v>173</v>
      </c>
      <c r="D1301" t="s">
        <v>3233</v>
      </c>
      <c r="E1301" t="s">
        <v>925</v>
      </c>
      <c r="F1301">
        <v>3030848</v>
      </c>
      <c r="G1301">
        <v>145</v>
      </c>
      <c r="H1301">
        <v>257174</v>
      </c>
      <c r="I1301">
        <v>19</v>
      </c>
      <c r="J1301" s="1">
        <v>40858</v>
      </c>
      <c r="K1301" s="1">
        <v>40546</v>
      </c>
      <c r="L1301">
        <v>110</v>
      </c>
      <c r="M1301" t="s">
        <v>925</v>
      </c>
      <c r="N1301">
        <v>709</v>
      </c>
      <c r="O1301" t="s">
        <v>3234</v>
      </c>
      <c r="P1301" t="s">
        <v>3235</v>
      </c>
      <c r="Q1301">
        <v>2900000</v>
      </c>
      <c r="R1301" t="s">
        <v>3236</v>
      </c>
      <c r="S1301" s="4">
        <v>40981</v>
      </c>
      <c r="T1301" t="s">
        <v>3237</v>
      </c>
      <c r="U1301" t="s">
        <v>3238</v>
      </c>
      <c r="V1301" t="s">
        <v>38</v>
      </c>
      <c r="W1301">
        <v>8</v>
      </c>
      <c r="X1301" t="s">
        <v>20546</v>
      </c>
      <c r="Y1301" t="s">
        <v>20547</v>
      </c>
      <c r="Z1301" t="s">
        <v>931</v>
      </c>
      <c r="AA1301" t="s">
        <v>18497</v>
      </c>
      <c r="AB1301" t="s">
        <v>20019</v>
      </c>
      <c r="AC1301" t="b">
        <v>1</v>
      </c>
      <c r="AD1301" t="s">
        <v>246</v>
      </c>
      <c r="AE1301">
        <v>135</v>
      </c>
      <c r="AF1301" t="s">
        <v>3233</v>
      </c>
      <c r="AG1301" t="s">
        <v>3237</v>
      </c>
      <c r="AH1301">
        <v>2011</v>
      </c>
      <c r="AI1301">
        <v>-8</v>
      </c>
      <c r="AJ1301" t="s">
        <v>18458</v>
      </c>
    </row>
    <row r="1302" spans="1:36" x14ac:dyDescent="0.25">
      <c r="A1302">
        <v>4814</v>
      </c>
      <c r="B1302">
        <v>2017</v>
      </c>
      <c r="C1302">
        <v>168</v>
      </c>
      <c r="D1302" t="s">
        <v>16742</v>
      </c>
      <c r="E1302" t="s">
        <v>16480</v>
      </c>
      <c r="F1302">
        <v>3024308</v>
      </c>
      <c r="G1302">
        <v>647</v>
      </c>
      <c r="H1302">
        <v>135301</v>
      </c>
      <c r="I1302">
        <v>3</v>
      </c>
      <c r="J1302" s="1">
        <v>43047</v>
      </c>
      <c r="K1302" t="s">
        <v>16565</v>
      </c>
      <c r="L1302">
        <v>76</v>
      </c>
      <c r="M1302" t="s">
        <v>517</v>
      </c>
      <c r="N1302">
        <v>4813</v>
      </c>
      <c r="O1302" t="s">
        <v>16743</v>
      </c>
      <c r="P1302" t="s">
        <v>444</v>
      </c>
      <c r="Q1302">
        <v>3016057</v>
      </c>
      <c r="R1302" t="s">
        <v>25</v>
      </c>
      <c r="S1302" s="4">
        <v>43046</v>
      </c>
      <c r="T1302" t="s">
        <v>16744</v>
      </c>
      <c r="U1302" t="s">
        <v>278</v>
      </c>
      <c r="V1302" t="s">
        <v>38</v>
      </c>
      <c r="W1302" t="s">
        <v>117</v>
      </c>
      <c r="X1302" t="s">
        <v>31352</v>
      </c>
      <c r="Y1302" t="s">
        <v>31353</v>
      </c>
      <c r="Z1302" t="s">
        <v>16483</v>
      </c>
      <c r="AA1302" t="s">
        <v>18497</v>
      </c>
      <c r="AB1302" t="s">
        <v>31279</v>
      </c>
      <c r="AC1302" t="b">
        <v>1</v>
      </c>
      <c r="AD1302" t="s">
        <v>248</v>
      </c>
      <c r="AE1302">
        <v>98</v>
      </c>
      <c r="AF1302" t="s">
        <v>16742</v>
      </c>
      <c r="AG1302" t="s">
        <v>31354</v>
      </c>
      <c r="AH1302">
        <v>2017</v>
      </c>
      <c r="AI1302" t="s">
        <v>18458</v>
      </c>
      <c r="AJ1302" t="s">
        <v>18553</v>
      </c>
    </row>
    <row r="1303" spans="1:36" x14ac:dyDescent="0.25">
      <c r="A1303">
        <v>3371</v>
      </c>
      <c r="B1303">
        <v>2015</v>
      </c>
      <c r="C1303">
        <v>168</v>
      </c>
      <c r="D1303" t="s">
        <v>12125</v>
      </c>
      <c r="E1303" t="s">
        <v>2968</v>
      </c>
      <c r="F1303">
        <v>3020664</v>
      </c>
      <c r="G1303">
        <v>2012</v>
      </c>
      <c r="H1303">
        <v>1470592</v>
      </c>
      <c r="I1303">
        <v>2012</v>
      </c>
      <c r="J1303" t="s">
        <v>11864</v>
      </c>
      <c r="K1303" t="s">
        <v>11729</v>
      </c>
      <c r="L1303">
        <v>34</v>
      </c>
      <c r="M1303" t="s">
        <v>2968</v>
      </c>
      <c r="N1303">
        <v>3370</v>
      </c>
      <c r="O1303" t="s">
        <v>12126</v>
      </c>
      <c r="P1303">
        <v>-1</v>
      </c>
      <c r="Q1303">
        <v>1940202</v>
      </c>
      <c r="R1303" t="s">
        <v>25</v>
      </c>
      <c r="S1303" t="s">
        <v>26238</v>
      </c>
      <c r="T1303" t="s">
        <v>6379</v>
      </c>
      <c r="U1303" t="s">
        <v>12127</v>
      </c>
      <c r="V1303" t="s">
        <v>38</v>
      </c>
      <c r="W1303" t="s">
        <v>369</v>
      </c>
      <c r="X1303" t="s">
        <v>27693</v>
      </c>
      <c r="Y1303" t="s">
        <v>27694</v>
      </c>
      <c r="Z1303" t="s">
        <v>2974</v>
      </c>
      <c r="AA1303" t="s">
        <v>18497</v>
      </c>
      <c r="AB1303" t="s">
        <v>27468</v>
      </c>
      <c r="AC1303" t="b">
        <v>1</v>
      </c>
      <c r="AD1303" t="s">
        <v>18906</v>
      </c>
      <c r="AE1303">
        <v>106</v>
      </c>
      <c r="AF1303" t="s">
        <v>27695</v>
      </c>
      <c r="AG1303" t="s">
        <v>21615</v>
      </c>
      <c r="AH1303">
        <v>2015</v>
      </c>
      <c r="AI1303" t="s">
        <v>20269</v>
      </c>
      <c r="AJ1303" t="s">
        <v>18488</v>
      </c>
    </row>
    <row r="1304" spans="1:36" x14ac:dyDescent="0.25">
      <c r="A1304">
        <v>1971</v>
      </c>
      <c r="B1304">
        <v>2013</v>
      </c>
      <c r="C1304">
        <v>163</v>
      </c>
      <c r="D1304" t="s">
        <v>7561</v>
      </c>
      <c r="E1304" t="s">
        <v>43</v>
      </c>
      <c r="F1304">
        <v>3018873</v>
      </c>
      <c r="G1304">
        <v>300</v>
      </c>
      <c r="H1304">
        <v>1965737</v>
      </c>
      <c r="I1304">
        <v>300</v>
      </c>
      <c r="J1304" s="1">
        <v>41488</v>
      </c>
      <c r="K1304" t="s">
        <v>7562</v>
      </c>
      <c r="L1304">
        <v>13</v>
      </c>
      <c r="M1304" t="s">
        <v>43</v>
      </c>
      <c r="N1304">
        <v>1970</v>
      </c>
      <c r="O1304" t="s">
        <v>7563</v>
      </c>
      <c r="P1304">
        <v>-1</v>
      </c>
      <c r="Q1304">
        <v>-1</v>
      </c>
      <c r="R1304" t="s">
        <v>975</v>
      </c>
      <c r="S1304">
        <v>-1</v>
      </c>
      <c r="T1304" t="s">
        <v>7564</v>
      </c>
      <c r="U1304" t="s">
        <v>509</v>
      </c>
      <c r="V1304" t="s">
        <v>38</v>
      </c>
      <c r="X1304">
        <v>-1</v>
      </c>
      <c r="Y1304">
        <v>-1</v>
      </c>
      <c r="Z1304">
        <v>-1</v>
      </c>
      <c r="AA1304" t="s">
        <v>18726</v>
      </c>
      <c r="AB1304" s="4">
        <v>40995</v>
      </c>
      <c r="AC1304" t="b">
        <v>1</v>
      </c>
      <c r="AE1304">
        <v>45</v>
      </c>
      <c r="AF1304" t="s">
        <v>23943</v>
      </c>
      <c r="AG1304">
        <v>-1</v>
      </c>
      <c r="AH1304">
        <v>2012</v>
      </c>
      <c r="AJ1304" t="s">
        <v>18443</v>
      </c>
    </row>
    <row r="1305" spans="1:36" x14ac:dyDescent="0.25">
      <c r="A1305">
        <v>1308</v>
      </c>
      <c r="B1305">
        <v>2012</v>
      </c>
      <c r="C1305">
        <v>169</v>
      </c>
      <c r="D1305" t="s">
        <v>5423</v>
      </c>
      <c r="E1305" t="s">
        <v>884</v>
      </c>
      <c r="F1305">
        <v>3014696</v>
      </c>
      <c r="G1305">
        <v>245</v>
      </c>
      <c r="H1305">
        <v>696088</v>
      </c>
      <c r="I1305">
        <v>245</v>
      </c>
      <c r="J1305" t="s">
        <v>5045</v>
      </c>
      <c r="K1305" t="s">
        <v>4876</v>
      </c>
      <c r="L1305">
        <v>111</v>
      </c>
      <c r="M1305" t="s">
        <v>884</v>
      </c>
      <c r="N1305">
        <v>1307</v>
      </c>
      <c r="O1305" t="s">
        <v>5424</v>
      </c>
      <c r="P1305" t="s">
        <v>5425</v>
      </c>
      <c r="Q1305">
        <v>3014541</v>
      </c>
      <c r="R1305" t="s">
        <v>5426</v>
      </c>
      <c r="S1305" t="s">
        <v>20849</v>
      </c>
      <c r="T1305" t="s">
        <v>1118</v>
      </c>
      <c r="U1305" t="s">
        <v>360</v>
      </c>
      <c r="V1305" t="s">
        <v>38</v>
      </c>
      <c r="W1305" t="s">
        <v>50</v>
      </c>
      <c r="X1305" t="s">
        <v>22207</v>
      </c>
      <c r="Y1305" t="s">
        <v>22208</v>
      </c>
      <c r="Z1305" t="s">
        <v>888</v>
      </c>
      <c r="AA1305" t="s">
        <v>18497</v>
      </c>
      <c r="AB1305" t="s">
        <v>22209</v>
      </c>
      <c r="AC1305" t="b">
        <v>1</v>
      </c>
      <c r="AD1305" t="s">
        <v>228</v>
      </c>
      <c r="AE1305">
        <v>113</v>
      </c>
      <c r="AF1305" t="s">
        <v>5423</v>
      </c>
      <c r="AG1305" t="s">
        <v>22210</v>
      </c>
      <c r="AH1305">
        <v>2011</v>
      </c>
      <c r="AI1305" t="s">
        <v>18422</v>
      </c>
      <c r="AJ1305" t="s">
        <v>18513</v>
      </c>
    </row>
    <row r="1306" spans="1:36" x14ac:dyDescent="0.25">
      <c r="A1306">
        <v>3372</v>
      </c>
      <c r="B1306">
        <v>2015</v>
      </c>
      <c r="C1306">
        <v>169</v>
      </c>
      <c r="D1306" t="s">
        <v>12128</v>
      </c>
      <c r="E1306" t="s">
        <v>7429</v>
      </c>
      <c r="F1306">
        <v>3002884</v>
      </c>
      <c r="G1306">
        <v>355</v>
      </c>
      <c r="H1306">
        <v>123238</v>
      </c>
      <c r="I1306">
        <v>4</v>
      </c>
      <c r="J1306" t="s">
        <v>11588</v>
      </c>
      <c r="K1306" t="s">
        <v>12129</v>
      </c>
      <c r="L1306">
        <v>146</v>
      </c>
      <c r="M1306" t="s">
        <v>7429</v>
      </c>
      <c r="N1306">
        <v>3371</v>
      </c>
      <c r="O1306" t="s">
        <v>12130</v>
      </c>
      <c r="P1306" t="s">
        <v>11767</v>
      </c>
      <c r="Q1306">
        <v>-1</v>
      </c>
      <c r="R1306" t="s">
        <v>25</v>
      </c>
      <c r="S1306" s="4">
        <v>42311</v>
      </c>
      <c r="T1306" t="s">
        <v>5766</v>
      </c>
      <c r="U1306" t="s">
        <v>298</v>
      </c>
      <c r="V1306" t="s">
        <v>38</v>
      </c>
      <c r="W1306" t="s">
        <v>773</v>
      </c>
      <c r="X1306" t="s">
        <v>27696</v>
      </c>
      <c r="Y1306" t="s">
        <v>27697</v>
      </c>
      <c r="Z1306" t="s">
        <v>7433</v>
      </c>
      <c r="AA1306" t="s">
        <v>18497</v>
      </c>
      <c r="AB1306" s="4">
        <v>42320</v>
      </c>
      <c r="AC1306" t="b">
        <v>1</v>
      </c>
      <c r="AD1306" t="s">
        <v>902</v>
      </c>
      <c r="AE1306">
        <v>106</v>
      </c>
      <c r="AF1306" t="s">
        <v>12128</v>
      </c>
      <c r="AG1306" t="s">
        <v>27698</v>
      </c>
      <c r="AH1306">
        <v>2015</v>
      </c>
      <c r="AI1306" t="s">
        <v>18888</v>
      </c>
      <c r="AJ1306" t="s">
        <v>18493</v>
      </c>
    </row>
    <row r="1307" spans="1:36" x14ac:dyDescent="0.25">
      <c r="A1307">
        <v>4094</v>
      </c>
      <c r="B1307">
        <v>2016</v>
      </c>
      <c r="C1307">
        <v>185</v>
      </c>
      <c r="D1307" t="s">
        <v>14457</v>
      </c>
      <c r="E1307" t="s">
        <v>259</v>
      </c>
      <c r="F1307">
        <v>3000342</v>
      </c>
      <c r="G1307">
        <v>585</v>
      </c>
      <c r="H1307">
        <v>1211210</v>
      </c>
      <c r="I1307">
        <v>546</v>
      </c>
      <c r="J1307" s="1">
        <v>42463</v>
      </c>
      <c r="K1307" t="s">
        <v>14045</v>
      </c>
      <c r="L1307">
        <v>41</v>
      </c>
      <c r="M1307" t="s">
        <v>259</v>
      </c>
      <c r="N1307">
        <v>4093</v>
      </c>
      <c r="O1307" t="s">
        <v>14458</v>
      </c>
      <c r="P1307" t="s">
        <v>530</v>
      </c>
      <c r="Q1307">
        <v>-1</v>
      </c>
      <c r="R1307" t="s">
        <v>11172</v>
      </c>
      <c r="S1307" s="4">
        <v>42528</v>
      </c>
      <c r="T1307" t="s">
        <v>9284</v>
      </c>
      <c r="U1307" t="s">
        <v>350</v>
      </c>
      <c r="V1307" t="s">
        <v>14459</v>
      </c>
      <c r="W1307" t="s">
        <v>196</v>
      </c>
      <c r="X1307" t="s">
        <v>29553</v>
      </c>
      <c r="Y1307" t="s">
        <v>29554</v>
      </c>
      <c r="Z1307">
        <v>-1</v>
      </c>
      <c r="AA1307" t="s">
        <v>18497</v>
      </c>
      <c r="AB1307" s="4">
        <v>42433</v>
      </c>
      <c r="AC1307" t="b">
        <v>1</v>
      </c>
      <c r="AD1307" t="s">
        <v>398</v>
      </c>
      <c r="AE1307">
        <v>96</v>
      </c>
      <c r="AF1307" t="s">
        <v>14457</v>
      </c>
      <c r="AG1307" t="s">
        <v>29555</v>
      </c>
      <c r="AH1307">
        <v>2016</v>
      </c>
      <c r="AI1307" t="s">
        <v>18503</v>
      </c>
      <c r="AJ1307" t="s">
        <v>18414</v>
      </c>
    </row>
    <row r="1308" spans="1:36" x14ac:dyDescent="0.25">
      <c r="A1308">
        <v>711</v>
      </c>
      <c r="B1308">
        <v>2011</v>
      </c>
      <c r="C1308">
        <v>174</v>
      </c>
      <c r="D1308" t="s">
        <v>3239</v>
      </c>
      <c r="E1308" t="s">
        <v>240</v>
      </c>
      <c r="F1308">
        <v>2990625</v>
      </c>
      <c r="G1308">
        <v>183</v>
      </c>
      <c r="H1308">
        <v>137651</v>
      </c>
      <c r="I1308">
        <v>4</v>
      </c>
      <c r="J1308" t="s">
        <v>2635</v>
      </c>
      <c r="K1308" t="s">
        <v>2910</v>
      </c>
      <c r="L1308">
        <v>69</v>
      </c>
      <c r="M1308" t="s">
        <v>240</v>
      </c>
      <c r="N1308">
        <v>710</v>
      </c>
      <c r="O1308" t="s">
        <v>3240</v>
      </c>
      <c r="P1308" t="s">
        <v>3241</v>
      </c>
      <c r="Q1308">
        <v>2981038</v>
      </c>
      <c r="R1308" t="s">
        <v>25</v>
      </c>
      <c r="S1308" t="s">
        <v>19574</v>
      </c>
      <c r="T1308" t="s">
        <v>3242</v>
      </c>
      <c r="U1308" t="s">
        <v>792</v>
      </c>
      <c r="V1308" t="s">
        <v>38</v>
      </c>
      <c r="W1308" t="s">
        <v>527</v>
      </c>
      <c r="X1308" t="s">
        <v>20548</v>
      </c>
      <c r="Y1308" t="s">
        <v>20549</v>
      </c>
      <c r="Z1308" t="s">
        <v>247</v>
      </c>
      <c r="AA1308" t="s">
        <v>18497</v>
      </c>
      <c r="AB1308" t="s">
        <v>18932</v>
      </c>
      <c r="AC1308" t="b">
        <v>1</v>
      </c>
      <c r="AD1308">
        <v>9</v>
      </c>
      <c r="AE1308">
        <v>102</v>
      </c>
      <c r="AF1308" t="s">
        <v>3239</v>
      </c>
      <c r="AG1308" t="s">
        <v>3242</v>
      </c>
      <c r="AH1308">
        <v>2011</v>
      </c>
      <c r="AI1308" t="s">
        <v>18805</v>
      </c>
      <c r="AJ1308" t="s">
        <v>18579</v>
      </c>
    </row>
    <row r="1309" spans="1:36" x14ac:dyDescent="0.25">
      <c r="A1309">
        <v>4095</v>
      </c>
      <c r="B1309">
        <v>2016</v>
      </c>
      <c r="C1309">
        <v>186</v>
      </c>
      <c r="D1309" t="s">
        <v>14460</v>
      </c>
      <c r="E1309" t="s">
        <v>12007</v>
      </c>
      <c r="F1309">
        <v>2964845</v>
      </c>
      <c r="G1309">
        <v>452</v>
      </c>
      <c r="H1309">
        <v>1233519</v>
      </c>
      <c r="I1309">
        <v>452</v>
      </c>
      <c r="J1309" s="1">
        <v>42712</v>
      </c>
      <c r="K1309" t="s">
        <v>13785</v>
      </c>
      <c r="L1309">
        <v>41</v>
      </c>
      <c r="M1309" t="s">
        <v>57</v>
      </c>
      <c r="N1309">
        <v>4094</v>
      </c>
      <c r="O1309" t="s">
        <v>14461</v>
      </c>
      <c r="P1309" t="s">
        <v>2649</v>
      </c>
      <c r="Q1309">
        <v>2959288</v>
      </c>
      <c r="R1309" t="s">
        <v>14462</v>
      </c>
      <c r="S1309" s="4">
        <v>42675</v>
      </c>
      <c r="T1309" t="s">
        <v>14463</v>
      </c>
      <c r="U1309" t="s">
        <v>14464</v>
      </c>
      <c r="V1309" t="s">
        <v>14465</v>
      </c>
      <c r="W1309" t="s">
        <v>344</v>
      </c>
      <c r="X1309" t="s">
        <v>29556</v>
      </c>
      <c r="Y1309" t="s">
        <v>29557</v>
      </c>
      <c r="Z1309" t="s">
        <v>5340</v>
      </c>
      <c r="AA1309" t="s">
        <v>18497</v>
      </c>
      <c r="AB1309" t="s">
        <v>29071</v>
      </c>
      <c r="AC1309" t="b">
        <v>1</v>
      </c>
      <c r="AD1309" t="s">
        <v>279</v>
      </c>
      <c r="AE1309">
        <v>120</v>
      </c>
      <c r="AF1309" t="s">
        <v>14460</v>
      </c>
      <c r="AG1309" t="s">
        <v>29558</v>
      </c>
      <c r="AH1309">
        <v>2016</v>
      </c>
      <c r="AI1309" t="s">
        <v>18601</v>
      </c>
      <c r="AJ1309" t="s">
        <v>18443</v>
      </c>
    </row>
    <row r="1310" spans="1:36" x14ac:dyDescent="0.25">
      <c r="A1310">
        <v>1972</v>
      </c>
      <c r="B1310">
        <v>2013</v>
      </c>
      <c r="C1310">
        <v>164</v>
      </c>
      <c r="D1310" t="s">
        <v>7565</v>
      </c>
      <c r="E1310" t="s">
        <v>884</v>
      </c>
      <c r="F1310">
        <v>2963902</v>
      </c>
      <c r="G1310">
        <v>144</v>
      </c>
      <c r="H1310">
        <v>70541</v>
      </c>
      <c r="I1310">
        <v>3</v>
      </c>
      <c r="J1310" s="1">
        <v>41525</v>
      </c>
      <c r="K1310" s="1">
        <v>41406</v>
      </c>
      <c r="L1310">
        <v>118</v>
      </c>
      <c r="M1310" t="s">
        <v>884</v>
      </c>
      <c r="N1310">
        <v>1971</v>
      </c>
      <c r="O1310" t="s">
        <v>7566</v>
      </c>
      <c r="P1310" t="s">
        <v>312</v>
      </c>
      <c r="Q1310">
        <v>2041184</v>
      </c>
      <c r="R1310" t="s">
        <v>25</v>
      </c>
      <c r="S1310" s="4">
        <v>41660</v>
      </c>
      <c r="T1310" t="s">
        <v>7567</v>
      </c>
      <c r="U1310" t="s">
        <v>162</v>
      </c>
      <c r="V1310" t="s">
        <v>38</v>
      </c>
      <c r="W1310" t="s">
        <v>246</v>
      </c>
      <c r="X1310" t="s">
        <v>23944</v>
      </c>
      <c r="Y1310" t="s">
        <v>23945</v>
      </c>
      <c r="Z1310" t="s">
        <v>888</v>
      </c>
      <c r="AA1310" t="s">
        <v>18497</v>
      </c>
      <c r="AB1310" t="s">
        <v>23595</v>
      </c>
      <c r="AC1310" t="b">
        <v>1</v>
      </c>
      <c r="AD1310" t="s">
        <v>29</v>
      </c>
      <c r="AE1310">
        <v>93</v>
      </c>
      <c r="AF1310" t="s">
        <v>23946</v>
      </c>
      <c r="AG1310" t="s">
        <v>7567</v>
      </c>
      <c r="AH1310">
        <v>2013</v>
      </c>
      <c r="AI1310" t="s">
        <v>18532</v>
      </c>
      <c r="AJ1310" t="s">
        <v>18513</v>
      </c>
    </row>
    <row r="1311" spans="1:36" x14ac:dyDescent="0.25">
      <c r="A1311">
        <v>164</v>
      </c>
      <c r="B1311">
        <v>2010</v>
      </c>
      <c r="C1311">
        <v>164</v>
      </c>
      <c r="D1311" t="s">
        <v>1000</v>
      </c>
      <c r="E1311" t="s">
        <v>1001</v>
      </c>
      <c r="F1311">
        <v>2930687</v>
      </c>
      <c r="G1311">
        <v>115</v>
      </c>
      <c r="H1311">
        <v>164351</v>
      </c>
      <c r="I1311">
        <v>7</v>
      </c>
      <c r="J1311" s="1">
        <v>40488</v>
      </c>
      <c r="K1311" t="s">
        <v>371</v>
      </c>
      <c r="L1311">
        <v>97</v>
      </c>
      <c r="M1311" t="s">
        <v>1001</v>
      </c>
      <c r="N1311">
        <v>163</v>
      </c>
      <c r="O1311" t="s">
        <v>1002</v>
      </c>
      <c r="P1311" t="s">
        <v>123</v>
      </c>
      <c r="Q1311">
        <v>2927972</v>
      </c>
      <c r="R1311" t="s">
        <v>25</v>
      </c>
      <c r="S1311" t="s">
        <v>18439</v>
      </c>
      <c r="T1311" t="s">
        <v>1003</v>
      </c>
      <c r="U1311" t="s">
        <v>1004</v>
      </c>
      <c r="V1311" t="s">
        <v>38</v>
      </c>
      <c r="W1311" t="s">
        <v>246</v>
      </c>
      <c r="X1311" t="s">
        <v>19026</v>
      </c>
      <c r="Y1311" t="s">
        <v>19027</v>
      </c>
      <c r="Z1311" t="s">
        <v>1005</v>
      </c>
      <c r="AA1311" t="s">
        <v>18497</v>
      </c>
      <c r="AB1311" s="4">
        <v>40361</v>
      </c>
      <c r="AC1311" t="b">
        <v>1</v>
      </c>
      <c r="AD1311" t="s">
        <v>29</v>
      </c>
      <c r="AE1311">
        <v>84</v>
      </c>
      <c r="AF1311" t="s">
        <v>1000</v>
      </c>
      <c r="AG1311" t="s">
        <v>19028</v>
      </c>
      <c r="AH1311">
        <v>2010</v>
      </c>
      <c r="AI1311" t="s">
        <v>18532</v>
      </c>
      <c r="AJ1311" t="s">
        <v>18437</v>
      </c>
    </row>
    <row r="1312" spans="1:36" x14ac:dyDescent="0.25">
      <c r="A1312">
        <v>4096</v>
      </c>
      <c r="B1312">
        <v>2016</v>
      </c>
      <c r="C1312">
        <v>187</v>
      </c>
      <c r="D1312" t="s">
        <v>14466</v>
      </c>
      <c r="E1312" t="s">
        <v>1496</v>
      </c>
      <c r="F1312">
        <v>2930414</v>
      </c>
      <c r="G1312">
        <v>155</v>
      </c>
      <c r="H1312">
        <v>785336</v>
      </c>
      <c r="I1312">
        <v>85</v>
      </c>
      <c r="J1312" t="s">
        <v>13876</v>
      </c>
      <c r="K1312" s="1">
        <v>42583</v>
      </c>
      <c r="L1312">
        <v>114</v>
      </c>
      <c r="M1312" t="s">
        <v>1496</v>
      </c>
      <c r="N1312">
        <v>4095</v>
      </c>
      <c r="O1312" t="s">
        <v>14467</v>
      </c>
      <c r="P1312" t="s">
        <v>14468</v>
      </c>
      <c r="Q1312">
        <v>2930414</v>
      </c>
      <c r="R1312" t="s">
        <v>25</v>
      </c>
      <c r="S1312" t="s">
        <v>29559</v>
      </c>
      <c r="T1312" t="s">
        <v>2810</v>
      </c>
      <c r="U1312" t="s">
        <v>1499</v>
      </c>
      <c r="V1312" t="s">
        <v>38</v>
      </c>
      <c r="W1312" t="s">
        <v>93</v>
      </c>
      <c r="X1312" t="s">
        <v>29560</v>
      </c>
      <c r="Y1312" t="s">
        <v>29561</v>
      </c>
      <c r="Z1312" t="s">
        <v>14469</v>
      </c>
      <c r="AA1312" t="s">
        <v>18726</v>
      </c>
      <c r="AB1312" t="s">
        <v>29559</v>
      </c>
      <c r="AC1312" t="b">
        <v>1</v>
      </c>
      <c r="AD1312" t="s">
        <v>145</v>
      </c>
      <c r="AE1312">
        <v>106</v>
      </c>
      <c r="AF1312" t="s">
        <v>14466</v>
      </c>
      <c r="AG1312" t="s">
        <v>29562</v>
      </c>
      <c r="AH1312">
        <v>2016</v>
      </c>
      <c r="AI1312" t="s">
        <v>18443</v>
      </c>
      <c r="AJ1312" t="s">
        <v>18459</v>
      </c>
    </row>
    <row r="1313" spans="1:36" x14ac:dyDescent="0.25">
      <c r="A1313">
        <v>2661</v>
      </c>
      <c r="B1313">
        <v>2014</v>
      </c>
      <c r="C1313">
        <v>165</v>
      </c>
      <c r="D1313" t="s">
        <v>9857</v>
      </c>
      <c r="E1313" t="s">
        <v>1001</v>
      </c>
      <c r="F1313">
        <v>2880537</v>
      </c>
      <c r="G1313">
        <v>199</v>
      </c>
      <c r="H1313">
        <v>71712</v>
      </c>
      <c r="I1313">
        <v>3</v>
      </c>
      <c r="J1313" t="s">
        <v>9559</v>
      </c>
      <c r="K1313" s="1">
        <v>41893</v>
      </c>
      <c r="L1313">
        <v>86</v>
      </c>
      <c r="M1313" t="s">
        <v>1001</v>
      </c>
      <c r="N1313">
        <v>2660</v>
      </c>
      <c r="O1313" t="s">
        <v>9858</v>
      </c>
      <c r="P1313" t="s">
        <v>389</v>
      </c>
      <c r="Q1313">
        <v>-1</v>
      </c>
      <c r="R1313" t="s">
        <v>975</v>
      </c>
      <c r="S1313" t="s">
        <v>25845</v>
      </c>
      <c r="T1313" t="s">
        <v>1527</v>
      </c>
      <c r="U1313" t="s">
        <v>278</v>
      </c>
      <c r="V1313" t="s">
        <v>38</v>
      </c>
      <c r="W1313" t="s">
        <v>527</v>
      </c>
      <c r="X1313" t="s">
        <v>25846</v>
      </c>
      <c r="Y1313" t="s">
        <v>25847</v>
      </c>
      <c r="Z1313" t="s">
        <v>1005</v>
      </c>
      <c r="AA1313" t="s">
        <v>18726</v>
      </c>
      <c r="AB1313" t="s">
        <v>24702</v>
      </c>
      <c r="AC1313" t="b">
        <v>1</v>
      </c>
      <c r="AD1313" t="s">
        <v>83</v>
      </c>
      <c r="AE1313">
        <v>108</v>
      </c>
      <c r="AF1313" t="s">
        <v>9857</v>
      </c>
      <c r="AG1313" t="s">
        <v>1527</v>
      </c>
      <c r="AH1313">
        <v>2014</v>
      </c>
      <c r="AI1313" t="s">
        <v>18805</v>
      </c>
      <c r="AJ1313" t="s">
        <v>18553</v>
      </c>
    </row>
    <row r="1314" spans="1:36" x14ac:dyDescent="0.25">
      <c r="A1314">
        <v>1309</v>
      </c>
      <c r="B1314">
        <v>2012</v>
      </c>
      <c r="C1314">
        <v>170</v>
      </c>
      <c r="D1314" t="s">
        <v>5427</v>
      </c>
      <c r="E1314" t="s">
        <v>1059</v>
      </c>
      <c r="F1314">
        <v>2871956</v>
      </c>
      <c r="G1314">
        <v>172</v>
      </c>
      <c r="H1314">
        <v>1638706</v>
      </c>
      <c r="I1314">
        <v>172</v>
      </c>
      <c r="J1314" t="s">
        <v>5255</v>
      </c>
      <c r="K1314" s="1">
        <v>41183</v>
      </c>
      <c r="L1314">
        <v>40</v>
      </c>
      <c r="M1314" t="s">
        <v>57</v>
      </c>
      <c r="N1314">
        <v>1308</v>
      </c>
      <c r="O1314" t="s">
        <v>5428</v>
      </c>
      <c r="P1314">
        <v>-1</v>
      </c>
      <c r="Q1314">
        <v>-1</v>
      </c>
      <c r="R1314" t="s">
        <v>959</v>
      </c>
      <c r="S1314">
        <v>-1</v>
      </c>
      <c r="T1314">
        <v>-1</v>
      </c>
      <c r="U1314">
        <v>-1</v>
      </c>
      <c r="V1314" t="s">
        <v>1073</v>
      </c>
      <c r="X1314" t="s">
        <v>22211</v>
      </c>
      <c r="Y1314">
        <v>-1</v>
      </c>
      <c r="Z1314">
        <v>-1</v>
      </c>
      <c r="AA1314" t="s">
        <v>18726</v>
      </c>
      <c r="AB1314" s="4">
        <v>41242</v>
      </c>
      <c r="AC1314" t="b">
        <v>1</v>
      </c>
      <c r="AE1314">
        <v>60</v>
      </c>
      <c r="AF1314" t="s">
        <v>22212</v>
      </c>
      <c r="AG1314">
        <v>-1</v>
      </c>
      <c r="AH1314">
        <v>2012</v>
      </c>
      <c r="AJ1314" t="s">
        <v>19187</v>
      </c>
    </row>
    <row r="1315" spans="1:36" x14ac:dyDescent="0.25">
      <c r="A1315">
        <v>1973</v>
      </c>
      <c r="B1315">
        <v>2013</v>
      </c>
      <c r="C1315">
        <v>165</v>
      </c>
      <c r="D1315" t="s">
        <v>7568</v>
      </c>
      <c r="E1315" t="s">
        <v>933</v>
      </c>
      <c r="F1315">
        <v>2861020</v>
      </c>
      <c r="G1315">
        <v>381</v>
      </c>
      <c r="H1315">
        <v>1582466</v>
      </c>
      <c r="I1315">
        <v>381</v>
      </c>
      <c r="J1315" t="s">
        <v>7151</v>
      </c>
      <c r="K1315" t="s">
        <v>7199</v>
      </c>
      <c r="L1315">
        <v>55</v>
      </c>
      <c r="M1315" t="s">
        <v>933</v>
      </c>
      <c r="N1315">
        <v>1972</v>
      </c>
      <c r="O1315" t="s">
        <v>7569</v>
      </c>
      <c r="P1315">
        <v>-1</v>
      </c>
      <c r="Q1315">
        <v>2859955</v>
      </c>
      <c r="R1315" t="s">
        <v>25</v>
      </c>
      <c r="S1315" t="s">
        <v>23555</v>
      </c>
      <c r="T1315" t="s">
        <v>7570</v>
      </c>
      <c r="U1315" t="s">
        <v>1547</v>
      </c>
      <c r="V1315" t="s">
        <v>38</v>
      </c>
      <c r="X1315" t="s">
        <v>23947</v>
      </c>
      <c r="Y1315" t="s">
        <v>23948</v>
      </c>
      <c r="Z1315" t="s">
        <v>939</v>
      </c>
      <c r="AA1315" t="s">
        <v>18419</v>
      </c>
      <c r="AB1315" t="s">
        <v>23590</v>
      </c>
      <c r="AC1315" t="b">
        <v>1</v>
      </c>
      <c r="AD1315" t="s">
        <v>270</v>
      </c>
      <c r="AE1315">
        <v>113</v>
      </c>
      <c r="AF1315" t="s">
        <v>7568</v>
      </c>
      <c r="AG1315" t="s">
        <v>23949</v>
      </c>
      <c r="AH1315">
        <v>2013</v>
      </c>
      <c r="AJ1315">
        <v>-6</v>
      </c>
    </row>
    <row r="1316" spans="1:36" x14ac:dyDescent="0.25">
      <c r="A1316">
        <v>1974</v>
      </c>
      <c r="B1316">
        <v>2013</v>
      </c>
      <c r="C1316">
        <v>166</v>
      </c>
      <c r="D1316" t="s">
        <v>7571</v>
      </c>
      <c r="E1316" t="s">
        <v>1628</v>
      </c>
      <c r="F1316">
        <v>2852400</v>
      </c>
      <c r="G1316">
        <v>77</v>
      </c>
      <c r="H1316">
        <v>23442</v>
      </c>
      <c r="I1316">
        <v>1</v>
      </c>
      <c r="J1316" t="s">
        <v>7186</v>
      </c>
      <c r="K1316" t="s">
        <v>7572</v>
      </c>
      <c r="L1316">
        <v>156</v>
      </c>
      <c r="M1316" t="s">
        <v>57</v>
      </c>
      <c r="N1316">
        <v>1973</v>
      </c>
      <c r="O1316" t="s">
        <v>7573</v>
      </c>
      <c r="P1316" t="s">
        <v>7574</v>
      </c>
      <c r="Q1316">
        <v>-1</v>
      </c>
      <c r="R1316" t="s">
        <v>1243</v>
      </c>
      <c r="S1316" s="4">
        <v>41723</v>
      </c>
      <c r="T1316" t="s">
        <v>6017</v>
      </c>
      <c r="U1316" t="s">
        <v>501</v>
      </c>
      <c r="V1316" t="s">
        <v>7575</v>
      </c>
      <c r="W1316" t="s">
        <v>83</v>
      </c>
      <c r="X1316" t="s">
        <v>23950</v>
      </c>
      <c r="Y1316" t="s">
        <v>23951</v>
      </c>
      <c r="Z1316" t="s">
        <v>3474</v>
      </c>
      <c r="AA1316" t="s">
        <v>18726</v>
      </c>
      <c r="AB1316" s="4">
        <v>41712</v>
      </c>
      <c r="AC1316" t="b">
        <v>1</v>
      </c>
      <c r="AD1316">
        <v>9</v>
      </c>
      <c r="AE1316">
        <v>141</v>
      </c>
      <c r="AF1316" t="s">
        <v>7571</v>
      </c>
      <c r="AG1316" t="s">
        <v>23952</v>
      </c>
      <c r="AH1316">
        <v>2013</v>
      </c>
      <c r="AI1316" t="s">
        <v>18870</v>
      </c>
      <c r="AJ1316" t="s">
        <v>18459</v>
      </c>
    </row>
    <row r="1317" spans="1:36" x14ac:dyDescent="0.25">
      <c r="A1317">
        <v>1975</v>
      </c>
      <c r="B1317">
        <v>2013</v>
      </c>
      <c r="C1317">
        <v>167</v>
      </c>
      <c r="D1317" t="s">
        <v>7576</v>
      </c>
      <c r="E1317" t="s">
        <v>265</v>
      </c>
      <c r="F1317">
        <v>2850357</v>
      </c>
      <c r="G1317">
        <v>259</v>
      </c>
      <c r="H1317">
        <v>1478323</v>
      </c>
      <c r="I1317">
        <v>188</v>
      </c>
      <c r="J1317" t="s">
        <v>7151</v>
      </c>
      <c r="K1317" t="s">
        <v>7179</v>
      </c>
      <c r="L1317">
        <v>41</v>
      </c>
      <c r="M1317" t="s">
        <v>265</v>
      </c>
      <c r="N1317">
        <v>1974</v>
      </c>
      <c r="O1317" t="s">
        <v>7577</v>
      </c>
      <c r="P1317" t="s">
        <v>160</v>
      </c>
      <c r="Q1317">
        <v>2818020</v>
      </c>
      <c r="R1317" t="s">
        <v>25</v>
      </c>
      <c r="S1317" s="4">
        <v>41485</v>
      </c>
      <c r="T1317" t="s">
        <v>7578</v>
      </c>
      <c r="U1317" t="s">
        <v>757</v>
      </c>
      <c r="V1317" t="s">
        <v>38</v>
      </c>
      <c r="W1317" t="s">
        <v>50</v>
      </c>
      <c r="X1317" t="s">
        <v>23953</v>
      </c>
      <c r="Y1317" t="s">
        <v>23954</v>
      </c>
      <c r="Z1317" t="s">
        <v>7579</v>
      </c>
      <c r="AA1317" t="s">
        <v>18497</v>
      </c>
      <c r="AB1317" t="s">
        <v>23590</v>
      </c>
      <c r="AC1317" t="b">
        <v>1</v>
      </c>
      <c r="AD1317" t="s">
        <v>272</v>
      </c>
      <c r="AE1317">
        <v>80</v>
      </c>
      <c r="AF1317" t="s">
        <v>7576</v>
      </c>
      <c r="AG1317" t="s">
        <v>7580</v>
      </c>
      <c r="AH1317">
        <v>2012</v>
      </c>
      <c r="AI1317" t="s">
        <v>18422</v>
      </c>
      <c r="AJ1317" t="s">
        <v>18422</v>
      </c>
    </row>
    <row r="1318" spans="1:36" x14ac:dyDescent="0.25">
      <c r="A1318">
        <v>165</v>
      </c>
      <c r="B1318">
        <v>2010</v>
      </c>
      <c r="C1318">
        <v>165</v>
      </c>
      <c r="D1318" t="s">
        <v>1006</v>
      </c>
      <c r="E1318" t="s">
        <v>1007</v>
      </c>
      <c r="F1318">
        <v>2848578</v>
      </c>
      <c r="G1318">
        <v>897</v>
      </c>
      <c r="H1318">
        <v>1088873</v>
      </c>
      <c r="I1318">
        <v>897</v>
      </c>
      <c r="J1318" s="1">
        <v>40425</v>
      </c>
      <c r="K1318" s="1">
        <v>40185</v>
      </c>
      <c r="L1318">
        <v>83</v>
      </c>
      <c r="M1318" t="s">
        <v>517</v>
      </c>
      <c r="N1318">
        <v>164</v>
      </c>
      <c r="O1318" t="s">
        <v>1008</v>
      </c>
      <c r="P1318" t="s">
        <v>389</v>
      </c>
      <c r="Q1318">
        <v>1121000</v>
      </c>
      <c r="R1318" t="s">
        <v>25</v>
      </c>
      <c r="S1318" t="s">
        <v>18559</v>
      </c>
      <c r="T1318" t="s">
        <v>1009</v>
      </c>
      <c r="U1318" t="s">
        <v>1010</v>
      </c>
      <c r="V1318" t="s">
        <v>614</v>
      </c>
      <c r="W1318" t="s">
        <v>548</v>
      </c>
      <c r="X1318" t="s">
        <v>19029</v>
      </c>
      <c r="Y1318" t="s">
        <v>19030</v>
      </c>
      <c r="Z1318" t="s">
        <v>1011</v>
      </c>
      <c r="AA1318" t="s">
        <v>18411</v>
      </c>
      <c r="AB1318" t="s">
        <v>18562</v>
      </c>
      <c r="AC1318" t="b">
        <v>1</v>
      </c>
      <c r="AD1318" t="s">
        <v>640</v>
      </c>
      <c r="AE1318">
        <v>110</v>
      </c>
      <c r="AF1318" t="s">
        <v>1006</v>
      </c>
      <c r="AG1318" t="s">
        <v>19031</v>
      </c>
      <c r="AH1318">
        <v>2010</v>
      </c>
      <c r="AI1318" t="s">
        <v>18733</v>
      </c>
      <c r="AJ1318" t="s">
        <v>18448</v>
      </c>
    </row>
    <row r="1319" spans="1:36" x14ac:dyDescent="0.25">
      <c r="A1319">
        <v>4816</v>
      </c>
      <c r="B1319">
        <v>2017</v>
      </c>
      <c r="C1319">
        <v>170</v>
      </c>
      <c r="D1319" t="s">
        <v>16745</v>
      </c>
      <c r="E1319" t="s">
        <v>16746</v>
      </c>
      <c r="F1319">
        <v>2835355</v>
      </c>
      <c r="G1319">
        <v>272</v>
      </c>
      <c r="H1319">
        <v>692399</v>
      </c>
      <c r="I1319">
        <v>206</v>
      </c>
      <c r="J1319" s="1">
        <v>43010</v>
      </c>
      <c r="K1319" t="s">
        <v>16747</v>
      </c>
      <c r="L1319">
        <v>48</v>
      </c>
      <c r="M1319" t="s">
        <v>517</v>
      </c>
      <c r="N1319">
        <v>4815</v>
      </c>
      <c r="O1319" t="s">
        <v>16748</v>
      </c>
      <c r="P1319">
        <v>-1</v>
      </c>
      <c r="Q1319">
        <v>-1</v>
      </c>
      <c r="R1319" t="s">
        <v>25</v>
      </c>
      <c r="S1319">
        <v>-1</v>
      </c>
      <c r="T1319">
        <v>-1</v>
      </c>
      <c r="U1319" t="s">
        <v>16749</v>
      </c>
      <c r="V1319">
        <v>-1</v>
      </c>
      <c r="X1319" t="s">
        <v>31355</v>
      </c>
      <c r="Y1319" t="s">
        <v>31356</v>
      </c>
      <c r="Z1319">
        <v>-1</v>
      </c>
      <c r="AA1319" t="s">
        <v>18419</v>
      </c>
      <c r="AB1319" t="s">
        <v>31357</v>
      </c>
      <c r="AC1319" t="b">
        <v>1</v>
      </c>
      <c r="AE1319">
        <v>88</v>
      </c>
      <c r="AF1319" t="s">
        <v>31358</v>
      </c>
      <c r="AG1319">
        <v>-1</v>
      </c>
      <c r="AH1319">
        <v>2017</v>
      </c>
      <c r="AJ1319" t="s">
        <v>18443</v>
      </c>
    </row>
    <row r="1320" spans="1:36" x14ac:dyDescent="0.25">
      <c r="A1320">
        <v>4817</v>
      </c>
      <c r="B1320">
        <v>2017</v>
      </c>
      <c r="C1320">
        <v>171</v>
      </c>
      <c r="D1320" t="s">
        <v>16750</v>
      </c>
      <c r="E1320" t="s">
        <v>1247</v>
      </c>
      <c r="F1320">
        <v>2835047</v>
      </c>
      <c r="G1320">
        <v>130</v>
      </c>
      <c r="H1320">
        <v>40103</v>
      </c>
      <c r="I1320">
        <v>1</v>
      </c>
      <c r="J1320" s="1">
        <v>43010</v>
      </c>
      <c r="K1320" t="s">
        <v>16295</v>
      </c>
      <c r="L1320">
        <v>69</v>
      </c>
      <c r="M1320" t="s">
        <v>1247</v>
      </c>
      <c r="N1320">
        <v>4816</v>
      </c>
      <c r="O1320" t="s">
        <v>16751</v>
      </c>
      <c r="P1320" t="s">
        <v>16752</v>
      </c>
      <c r="Q1320">
        <v>-1</v>
      </c>
      <c r="R1320" t="s">
        <v>16753</v>
      </c>
      <c r="S1320">
        <v>-1</v>
      </c>
      <c r="T1320" t="s">
        <v>16754</v>
      </c>
      <c r="U1320" t="s">
        <v>509</v>
      </c>
      <c r="V1320" t="s">
        <v>4356</v>
      </c>
      <c r="W1320" t="s">
        <v>73</v>
      </c>
      <c r="X1320" t="s">
        <v>31359</v>
      </c>
      <c r="Y1320" t="s">
        <v>31360</v>
      </c>
      <c r="Z1320">
        <v>-1</v>
      </c>
      <c r="AA1320" t="s">
        <v>18726</v>
      </c>
      <c r="AB1320" t="s">
        <v>30889</v>
      </c>
      <c r="AC1320" t="b">
        <v>1</v>
      </c>
      <c r="AE1320">
        <v>79</v>
      </c>
      <c r="AF1320" t="s">
        <v>16750</v>
      </c>
      <c r="AG1320">
        <v>-1</v>
      </c>
      <c r="AH1320">
        <v>2016</v>
      </c>
      <c r="AI1320" t="s">
        <v>18459</v>
      </c>
      <c r="AJ1320" t="s">
        <v>18433</v>
      </c>
    </row>
    <row r="1321" spans="1:36" x14ac:dyDescent="0.25">
      <c r="A1321">
        <v>2662</v>
      </c>
      <c r="B1321">
        <v>2014</v>
      </c>
      <c r="C1321">
        <v>166</v>
      </c>
      <c r="D1321" t="s">
        <v>9859</v>
      </c>
      <c r="E1321" t="s">
        <v>1344</v>
      </c>
      <c r="F1321">
        <v>2827666</v>
      </c>
      <c r="G1321">
        <v>1956</v>
      </c>
      <c r="H1321">
        <v>1587137</v>
      </c>
      <c r="I1321">
        <v>1956</v>
      </c>
      <c r="J1321" s="1">
        <v>41768</v>
      </c>
      <c r="K1321" t="s">
        <v>9553</v>
      </c>
      <c r="L1321">
        <v>20</v>
      </c>
      <c r="M1321" t="s">
        <v>1344</v>
      </c>
      <c r="N1321">
        <v>2661</v>
      </c>
      <c r="O1321" t="s">
        <v>9860</v>
      </c>
      <c r="P1321" t="s">
        <v>506</v>
      </c>
      <c r="Q1321">
        <v>2817092</v>
      </c>
      <c r="R1321" t="s">
        <v>25</v>
      </c>
      <c r="S1321" s="4">
        <v>42017</v>
      </c>
      <c r="T1321" t="s">
        <v>9861</v>
      </c>
      <c r="U1321" t="s">
        <v>757</v>
      </c>
      <c r="V1321" t="s">
        <v>38</v>
      </c>
      <c r="W1321" t="s">
        <v>640</v>
      </c>
      <c r="X1321" t="s">
        <v>25848</v>
      </c>
    </row>
    <row r="1322" spans="1:36" x14ac:dyDescent="0.25">
      <c r="A1322">
        <v>2663</v>
      </c>
      <c r="B1322">
        <v>2014</v>
      </c>
      <c r="C1322">
        <v>167</v>
      </c>
      <c r="D1322" t="s">
        <v>9862</v>
      </c>
      <c r="E1322" t="s">
        <v>2968</v>
      </c>
      <c r="F1322">
        <v>2827393</v>
      </c>
      <c r="G1322">
        <v>432</v>
      </c>
      <c r="H1322">
        <v>1311446</v>
      </c>
      <c r="I1322">
        <v>432</v>
      </c>
      <c r="J1322" t="s">
        <v>9384</v>
      </c>
      <c r="K1322" t="s">
        <v>9341</v>
      </c>
      <c r="L1322">
        <v>34</v>
      </c>
      <c r="M1322" t="s">
        <v>2968</v>
      </c>
      <c r="N1322">
        <v>2662</v>
      </c>
      <c r="O1322" t="s">
        <v>9863</v>
      </c>
      <c r="P1322">
        <v>-1</v>
      </c>
      <c r="Q1322">
        <v>2820939</v>
      </c>
      <c r="R1322" t="s">
        <v>25</v>
      </c>
      <c r="S1322" t="s">
        <v>25482</v>
      </c>
      <c r="T1322" t="s">
        <v>9864</v>
      </c>
      <c r="U1322" t="s">
        <v>162</v>
      </c>
      <c r="V1322" t="s">
        <v>38</v>
      </c>
      <c r="W1322" t="s">
        <v>228</v>
      </c>
      <c r="X1322" t="s">
        <v>25849</v>
      </c>
      <c r="Y1322" t="s">
        <v>25850</v>
      </c>
      <c r="Z1322" t="s">
        <v>2974</v>
      </c>
      <c r="AA1322" t="s">
        <v>18419</v>
      </c>
      <c r="AB1322" t="s">
        <v>25851</v>
      </c>
      <c r="AC1322" t="b">
        <v>1</v>
      </c>
      <c r="AD1322" t="s">
        <v>39</v>
      </c>
      <c r="AE1322">
        <v>101</v>
      </c>
      <c r="AF1322" t="s">
        <v>25852</v>
      </c>
      <c r="AG1322">
        <v>-1</v>
      </c>
      <c r="AH1322">
        <v>2014</v>
      </c>
      <c r="AI1322" t="s">
        <v>18522</v>
      </c>
      <c r="AJ1322" t="s">
        <v>18493</v>
      </c>
    </row>
    <row r="1323" spans="1:36" x14ac:dyDescent="0.25">
      <c r="A1323">
        <v>1310</v>
      </c>
      <c r="B1323">
        <v>2012</v>
      </c>
      <c r="C1323">
        <v>171</v>
      </c>
      <c r="D1323" t="s">
        <v>5429</v>
      </c>
      <c r="E1323" t="s">
        <v>1070</v>
      </c>
      <c r="F1323">
        <v>2804874</v>
      </c>
      <c r="G1323">
        <v>132</v>
      </c>
      <c r="H1323">
        <v>1061713</v>
      </c>
      <c r="I1323">
        <v>132</v>
      </c>
      <c r="J1323" t="s">
        <v>5095</v>
      </c>
      <c r="K1323" t="s">
        <v>5430</v>
      </c>
      <c r="L1323">
        <v>44</v>
      </c>
      <c r="M1323" t="s">
        <v>1070</v>
      </c>
      <c r="N1323">
        <v>1309</v>
      </c>
      <c r="O1323" t="s">
        <v>5431</v>
      </c>
      <c r="P1323" t="s">
        <v>5432</v>
      </c>
      <c r="Q1323">
        <v>2804874</v>
      </c>
      <c r="R1323" t="s">
        <v>959</v>
      </c>
      <c r="S1323" s="4">
        <v>41233</v>
      </c>
      <c r="T1323" t="s">
        <v>1061</v>
      </c>
      <c r="U1323" t="s">
        <v>494</v>
      </c>
      <c r="V1323" t="s">
        <v>1099</v>
      </c>
      <c r="X1323" t="s">
        <v>22213</v>
      </c>
      <c r="Y1323" t="s">
        <v>22214</v>
      </c>
      <c r="Z1323" t="s">
        <v>1129</v>
      </c>
      <c r="AA1323" t="s">
        <v>18726</v>
      </c>
      <c r="AB1323" t="s">
        <v>21946</v>
      </c>
      <c r="AC1323" t="b">
        <v>1</v>
      </c>
      <c r="AD1323" t="s">
        <v>29</v>
      </c>
      <c r="AE1323">
        <v>151</v>
      </c>
      <c r="AF1323" t="s">
        <v>5429</v>
      </c>
      <c r="AG1323" t="s">
        <v>22215</v>
      </c>
      <c r="AH1323">
        <v>2012</v>
      </c>
      <c r="AJ1323" t="s">
        <v>18454</v>
      </c>
    </row>
    <row r="1324" spans="1:36" x14ac:dyDescent="0.25">
      <c r="A1324">
        <v>2664</v>
      </c>
      <c r="B1324">
        <v>2014</v>
      </c>
      <c r="C1324">
        <v>168</v>
      </c>
      <c r="D1324" t="s">
        <v>9865</v>
      </c>
      <c r="E1324" t="s">
        <v>5741</v>
      </c>
      <c r="F1324">
        <v>2800870</v>
      </c>
      <c r="G1324">
        <v>105</v>
      </c>
      <c r="H1324">
        <v>126321</v>
      </c>
      <c r="I1324">
        <v>5</v>
      </c>
      <c r="J1324" t="s">
        <v>9523</v>
      </c>
      <c r="K1324" t="s">
        <v>9866</v>
      </c>
      <c r="L1324">
        <v>188</v>
      </c>
      <c r="M1324" t="s">
        <v>57</v>
      </c>
      <c r="N1324">
        <v>2663</v>
      </c>
      <c r="O1324" t="s">
        <v>9867</v>
      </c>
      <c r="P1324" t="s">
        <v>9868</v>
      </c>
      <c r="Q1324">
        <v>-1</v>
      </c>
      <c r="R1324" t="s">
        <v>9869</v>
      </c>
      <c r="S1324" t="s">
        <v>23060</v>
      </c>
      <c r="T1324" t="s">
        <v>1996</v>
      </c>
      <c r="U1324" t="s">
        <v>1775</v>
      </c>
      <c r="V1324" t="s">
        <v>9870</v>
      </c>
      <c r="W1324" t="s">
        <v>84</v>
      </c>
      <c r="X1324" t="s">
        <v>25853</v>
      </c>
      <c r="Y1324" t="s">
        <v>25854</v>
      </c>
      <c r="Z1324" t="s">
        <v>5744</v>
      </c>
      <c r="AA1324" t="s">
        <v>18497</v>
      </c>
      <c r="AB1324" s="4">
        <v>41971</v>
      </c>
      <c r="AC1324" t="b">
        <v>1</v>
      </c>
      <c r="AD1324" t="s">
        <v>145</v>
      </c>
      <c r="AE1324">
        <v>114</v>
      </c>
      <c r="AF1324" t="s">
        <v>9865</v>
      </c>
      <c r="AG1324">
        <v>-1</v>
      </c>
      <c r="AH1324">
        <v>2014</v>
      </c>
      <c r="AI1324" t="s">
        <v>18438</v>
      </c>
      <c r="AJ1324" t="s">
        <v>18454</v>
      </c>
    </row>
    <row r="1325" spans="1:36" x14ac:dyDescent="0.25">
      <c r="A1325">
        <v>2666</v>
      </c>
      <c r="B1325">
        <v>2014</v>
      </c>
      <c r="C1325">
        <v>170</v>
      </c>
      <c r="D1325" t="s">
        <v>9871</v>
      </c>
      <c r="E1325" t="s">
        <v>259</v>
      </c>
      <c r="F1325">
        <v>2756333</v>
      </c>
      <c r="G1325">
        <v>685</v>
      </c>
      <c r="H1325">
        <v>1369935</v>
      </c>
      <c r="I1325">
        <v>589</v>
      </c>
      <c r="J1325" s="1">
        <v>41771</v>
      </c>
      <c r="K1325" t="s">
        <v>9872</v>
      </c>
      <c r="L1325">
        <v>55</v>
      </c>
      <c r="M1325" t="s">
        <v>259</v>
      </c>
      <c r="N1325">
        <v>2665</v>
      </c>
      <c r="O1325" t="s">
        <v>9873</v>
      </c>
      <c r="P1325" t="s">
        <v>389</v>
      </c>
      <c r="Q1325">
        <v>2325230</v>
      </c>
      <c r="R1325" t="s">
        <v>25</v>
      </c>
      <c r="S1325" t="s">
        <v>25533</v>
      </c>
      <c r="T1325" t="s">
        <v>9874</v>
      </c>
      <c r="U1325" t="s">
        <v>447</v>
      </c>
      <c r="V1325" t="s">
        <v>38</v>
      </c>
      <c r="W1325" t="s">
        <v>2339</v>
      </c>
      <c r="X1325" t="s">
        <v>25855</v>
      </c>
      <c r="Y1325" t="s">
        <v>25856</v>
      </c>
      <c r="Z1325" t="s">
        <v>263</v>
      </c>
      <c r="AA1325" t="s">
        <v>18497</v>
      </c>
      <c r="AB1325" t="s">
        <v>25857</v>
      </c>
      <c r="AC1325" t="b">
        <v>1</v>
      </c>
      <c r="AD1325" t="s">
        <v>286</v>
      </c>
      <c r="AE1325">
        <v>89</v>
      </c>
      <c r="AF1325" t="s">
        <v>9871</v>
      </c>
      <c r="AG1325" t="s">
        <v>25858</v>
      </c>
      <c r="AH1325">
        <v>2014</v>
      </c>
      <c r="AI1325" t="s">
        <v>19884</v>
      </c>
      <c r="AJ1325" t="s">
        <v>18558</v>
      </c>
    </row>
    <row r="1326" spans="1:36" x14ac:dyDescent="0.25">
      <c r="A1326">
        <v>1976</v>
      </c>
      <c r="B1326">
        <v>2013</v>
      </c>
      <c r="C1326">
        <v>168</v>
      </c>
      <c r="D1326" t="s">
        <v>7581</v>
      </c>
      <c r="E1326" t="s">
        <v>1094</v>
      </c>
      <c r="F1326">
        <v>2738863</v>
      </c>
      <c r="G1326">
        <v>204</v>
      </c>
      <c r="H1326">
        <v>1449174</v>
      </c>
      <c r="I1326">
        <v>204</v>
      </c>
      <c r="J1326" t="s">
        <v>7186</v>
      </c>
      <c r="K1326" s="1">
        <v>41620</v>
      </c>
      <c r="L1326">
        <v>27</v>
      </c>
      <c r="M1326" t="s">
        <v>1094</v>
      </c>
      <c r="N1326">
        <v>1975</v>
      </c>
      <c r="O1326" t="s">
        <v>7582</v>
      </c>
      <c r="P1326" t="s">
        <v>7583</v>
      </c>
      <c r="Q1326">
        <v>2386695</v>
      </c>
      <c r="R1326" t="s">
        <v>959</v>
      </c>
      <c r="S1326" t="s">
        <v>23279</v>
      </c>
      <c r="T1326" t="s">
        <v>1162</v>
      </c>
      <c r="U1326" t="s">
        <v>7584</v>
      </c>
      <c r="V1326" t="s">
        <v>1099</v>
      </c>
      <c r="X1326" t="s">
        <v>23955</v>
      </c>
      <c r="Y1326" t="s">
        <v>23956</v>
      </c>
      <c r="Z1326" t="s">
        <v>1115</v>
      </c>
      <c r="AA1326" t="s">
        <v>18726</v>
      </c>
      <c r="AB1326" s="4">
        <v>41593</v>
      </c>
      <c r="AC1326" t="b">
        <v>1</v>
      </c>
      <c r="AD1326" t="s">
        <v>73</v>
      </c>
      <c r="AE1326">
        <v>150</v>
      </c>
      <c r="AF1326" t="s">
        <v>23957</v>
      </c>
      <c r="AG1326" t="s">
        <v>23958</v>
      </c>
      <c r="AH1326">
        <v>2013</v>
      </c>
      <c r="AJ1326" t="s">
        <v>18512</v>
      </c>
    </row>
    <row r="1327" spans="1:36" x14ac:dyDescent="0.25">
      <c r="A1327">
        <v>2667</v>
      </c>
      <c r="B1327">
        <v>2014</v>
      </c>
      <c r="C1327">
        <v>171</v>
      </c>
      <c r="D1327" t="s">
        <v>9875</v>
      </c>
      <c r="E1327" t="s">
        <v>66</v>
      </c>
      <c r="F1327">
        <v>2722209</v>
      </c>
      <c r="G1327">
        <v>461</v>
      </c>
      <c r="H1327">
        <v>841422</v>
      </c>
      <c r="I1327">
        <v>461</v>
      </c>
      <c r="J1327" s="1">
        <v>41708</v>
      </c>
      <c r="K1327" s="1">
        <v>41852</v>
      </c>
      <c r="L1327">
        <v>97</v>
      </c>
      <c r="M1327" t="s">
        <v>66</v>
      </c>
      <c r="N1327">
        <v>2666</v>
      </c>
      <c r="O1327" t="s">
        <v>9876</v>
      </c>
      <c r="P1327" t="s">
        <v>1257</v>
      </c>
      <c r="Q1327">
        <v>-1</v>
      </c>
      <c r="R1327" t="s">
        <v>9877</v>
      </c>
      <c r="S1327" t="s">
        <v>25845</v>
      </c>
      <c r="T1327" t="s">
        <v>5465</v>
      </c>
      <c r="U1327" t="s">
        <v>298</v>
      </c>
      <c r="V1327" t="s">
        <v>38</v>
      </c>
      <c r="W1327" t="s">
        <v>41</v>
      </c>
      <c r="X1327" t="s">
        <v>25859</v>
      </c>
      <c r="Y1327" t="s">
        <v>25860</v>
      </c>
      <c r="Z1327" t="s">
        <v>72</v>
      </c>
      <c r="AA1327" t="s">
        <v>18419</v>
      </c>
      <c r="AB1327" s="4">
        <v>41957</v>
      </c>
      <c r="AC1327" t="b">
        <v>1</v>
      </c>
      <c r="AD1327" t="s">
        <v>510</v>
      </c>
      <c r="AE1327">
        <v>110</v>
      </c>
      <c r="AF1327" t="s">
        <v>9875</v>
      </c>
      <c r="AG1327" t="s">
        <v>25861</v>
      </c>
      <c r="AH1327">
        <v>2014</v>
      </c>
      <c r="AI1327" t="s">
        <v>18415</v>
      </c>
      <c r="AJ1327" t="s">
        <v>18437</v>
      </c>
    </row>
    <row r="1328" spans="1:36" x14ac:dyDescent="0.25">
      <c r="A1328">
        <v>4818</v>
      </c>
      <c r="B1328">
        <v>2017</v>
      </c>
      <c r="C1328">
        <v>172</v>
      </c>
      <c r="D1328" t="s">
        <v>16755</v>
      </c>
      <c r="E1328" t="s">
        <v>16756</v>
      </c>
      <c r="F1328">
        <v>2721100</v>
      </c>
      <c r="G1328">
        <v>53</v>
      </c>
      <c r="H1328">
        <v>219022</v>
      </c>
      <c r="I1328">
        <v>53</v>
      </c>
      <c r="J1328" t="s">
        <v>16312</v>
      </c>
      <c r="K1328" t="s">
        <v>16278</v>
      </c>
      <c r="L1328">
        <v>83</v>
      </c>
      <c r="M1328" t="s">
        <v>517</v>
      </c>
      <c r="N1328">
        <v>4817</v>
      </c>
      <c r="O1328" t="s">
        <v>16757</v>
      </c>
      <c r="P1328" t="s">
        <v>487</v>
      </c>
      <c r="Q1328">
        <v>2720898</v>
      </c>
      <c r="R1328" t="s">
        <v>1355</v>
      </c>
      <c r="S1328" t="s">
        <v>30945</v>
      </c>
      <c r="T1328" t="s">
        <v>16758</v>
      </c>
      <c r="U1328" t="s">
        <v>620</v>
      </c>
      <c r="V1328" t="s">
        <v>3825</v>
      </c>
      <c r="W1328" t="s">
        <v>307</v>
      </c>
      <c r="X1328" t="s">
        <v>31361</v>
      </c>
      <c r="Y1328" t="s">
        <v>31362</v>
      </c>
      <c r="Z1328" t="s">
        <v>10346</v>
      </c>
      <c r="AA1328" t="s">
        <v>18726</v>
      </c>
      <c r="AB1328" s="4">
        <v>42943</v>
      </c>
      <c r="AC1328" t="b">
        <v>1</v>
      </c>
      <c r="AD1328">
        <v>7</v>
      </c>
      <c r="AE1328">
        <v>123</v>
      </c>
      <c r="AF1328" t="s">
        <v>16755</v>
      </c>
      <c r="AG1328" t="s">
        <v>31363</v>
      </c>
      <c r="AH1328">
        <v>2017</v>
      </c>
      <c r="AI1328" t="s">
        <v>18575</v>
      </c>
      <c r="AJ1328" t="s">
        <v>18642</v>
      </c>
    </row>
    <row r="1329" spans="1:36" x14ac:dyDescent="0.25">
      <c r="A1329">
        <v>4819</v>
      </c>
      <c r="B1329">
        <v>2017</v>
      </c>
      <c r="C1329">
        <v>173</v>
      </c>
      <c r="D1329" t="s">
        <v>16759</v>
      </c>
      <c r="E1329" t="s">
        <v>240</v>
      </c>
      <c r="F1329">
        <v>2716368</v>
      </c>
      <c r="G1329">
        <v>531</v>
      </c>
      <c r="H1329">
        <v>969941</v>
      </c>
      <c r="I1329">
        <v>523</v>
      </c>
      <c r="J1329" s="1">
        <v>42984</v>
      </c>
      <c r="K1329" s="1">
        <v>42802</v>
      </c>
      <c r="L1329">
        <v>55</v>
      </c>
      <c r="M1329" t="s">
        <v>240</v>
      </c>
      <c r="N1329">
        <v>4818</v>
      </c>
      <c r="O1329" t="s">
        <v>16760</v>
      </c>
      <c r="P1329" t="s">
        <v>225</v>
      </c>
      <c r="Q1329">
        <v>2711003</v>
      </c>
      <c r="R1329" t="s">
        <v>70</v>
      </c>
      <c r="S1329" t="s">
        <v>30099</v>
      </c>
      <c r="T1329" t="s">
        <v>657</v>
      </c>
      <c r="U1329" t="s">
        <v>900</v>
      </c>
      <c r="V1329" t="s">
        <v>614</v>
      </c>
      <c r="W1329" t="s">
        <v>103</v>
      </c>
      <c r="X1329" t="s">
        <v>31364</v>
      </c>
      <c r="Y1329" t="s">
        <v>31365</v>
      </c>
      <c r="Z1329" t="s">
        <v>1018</v>
      </c>
      <c r="AA1329" t="s">
        <v>18419</v>
      </c>
      <c r="AB1329" s="4">
        <v>42895</v>
      </c>
      <c r="AC1329" t="b">
        <v>1</v>
      </c>
      <c r="AD1329" t="s">
        <v>146</v>
      </c>
      <c r="AE1329">
        <v>106</v>
      </c>
      <c r="AF1329" t="s">
        <v>16759</v>
      </c>
      <c r="AG1329" t="s">
        <v>31366</v>
      </c>
      <c r="AH1329">
        <v>2017</v>
      </c>
      <c r="AI1329" t="s">
        <v>18448</v>
      </c>
      <c r="AJ1329">
        <v>-6</v>
      </c>
    </row>
    <row r="1330" spans="1:36" x14ac:dyDescent="0.25">
      <c r="A1330">
        <v>712</v>
      </c>
      <c r="B1330">
        <v>2011</v>
      </c>
      <c r="C1330">
        <v>175</v>
      </c>
      <c r="D1330" t="s">
        <v>3243</v>
      </c>
      <c r="E1330" t="s">
        <v>884</v>
      </c>
      <c r="F1330">
        <v>2711643</v>
      </c>
      <c r="G1330">
        <v>245</v>
      </c>
      <c r="H1330">
        <v>791676</v>
      </c>
      <c r="I1330">
        <v>218</v>
      </c>
      <c r="J1330" t="s">
        <v>2581</v>
      </c>
      <c r="K1330" t="s">
        <v>2522</v>
      </c>
      <c r="L1330">
        <v>125</v>
      </c>
      <c r="M1330" t="s">
        <v>884</v>
      </c>
      <c r="N1330">
        <v>711</v>
      </c>
      <c r="O1330" t="s">
        <v>3244</v>
      </c>
      <c r="P1330">
        <v>-1</v>
      </c>
      <c r="Q1330">
        <v>2711210</v>
      </c>
      <c r="R1330" t="s">
        <v>25</v>
      </c>
      <c r="S1330" t="s">
        <v>19769</v>
      </c>
      <c r="T1330" t="s">
        <v>3245</v>
      </c>
      <c r="U1330" t="s">
        <v>278</v>
      </c>
      <c r="V1330" t="s">
        <v>38</v>
      </c>
      <c r="W1330" t="s">
        <v>41</v>
      </c>
      <c r="X1330" t="s">
        <v>20550</v>
      </c>
      <c r="Y1330" t="s">
        <v>20551</v>
      </c>
      <c r="Z1330" t="s">
        <v>888</v>
      </c>
      <c r="AA1330" t="s">
        <v>18497</v>
      </c>
      <c r="AB1330" t="s">
        <v>20091</v>
      </c>
      <c r="AC1330" t="b">
        <v>1</v>
      </c>
      <c r="AD1330" t="s">
        <v>82</v>
      </c>
      <c r="AE1330">
        <v>97</v>
      </c>
      <c r="AF1330" t="s">
        <v>3243</v>
      </c>
      <c r="AG1330" t="s">
        <v>20552</v>
      </c>
      <c r="AH1330">
        <v>2010</v>
      </c>
      <c r="AI1330" t="s">
        <v>18415</v>
      </c>
      <c r="AJ1330" t="s">
        <v>18512</v>
      </c>
    </row>
    <row r="1331" spans="1:36" x14ac:dyDescent="0.25">
      <c r="A1331">
        <v>3373</v>
      </c>
      <c r="B1331">
        <v>2015</v>
      </c>
      <c r="C1331">
        <v>170</v>
      </c>
      <c r="D1331" t="s">
        <v>12131</v>
      </c>
      <c r="E1331" t="s">
        <v>240</v>
      </c>
      <c r="F1331">
        <v>2703296</v>
      </c>
      <c r="G1331">
        <v>149</v>
      </c>
      <c r="H1331">
        <v>78085</v>
      </c>
      <c r="I1331">
        <v>4</v>
      </c>
      <c r="J1331" s="1">
        <v>42106</v>
      </c>
      <c r="K1331" s="1">
        <v>42280</v>
      </c>
      <c r="L1331">
        <v>96</v>
      </c>
      <c r="M1331" t="s">
        <v>240</v>
      </c>
      <c r="N1331">
        <v>3372</v>
      </c>
      <c r="O1331" t="s">
        <v>12132</v>
      </c>
      <c r="P1331" t="s">
        <v>12133</v>
      </c>
      <c r="Q1331">
        <v>1882275</v>
      </c>
      <c r="R1331" t="s">
        <v>12134</v>
      </c>
      <c r="S1331" s="4">
        <v>42430</v>
      </c>
      <c r="T1331" t="s">
        <v>6017</v>
      </c>
      <c r="U1331" t="s">
        <v>1362</v>
      </c>
      <c r="V1331" t="s">
        <v>12135</v>
      </c>
      <c r="W1331" t="s">
        <v>211</v>
      </c>
      <c r="X1331" t="s">
        <v>27699</v>
      </c>
      <c r="Y1331" t="s">
        <v>27700</v>
      </c>
      <c r="Z1331" t="s">
        <v>247</v>
      </c>
      <c r="AA1331" t="s">
        <v>18497</v>
      </c>
      <c r="AB1331" t="s">
        <v>27401</v>
      </c>
      <c r="AC1331" t="b">
        <v>1</v>
      </c>
      <c r="AD1331" t="s">
        <v>93</v>
      </c>
      <c r="AE1331">
        <v>124</v>
      </c>
      <c r="AF1331" t="s">
        <v>12131</v>
      </c>
      <c r="AG1331" t="s">
        <v>6017</v>
      </c>
      <c r="AH1331">
        <v>2015</v>
      </c>
      <c r="AI1331" t="s">
        <v>18512</v>
      </c>
      <c r="AJ1331" t="s">
        <v>18493</v>
      </c>
    </row>
    <row r="1332" spans="1:36" x14ac:dyDescent="0.25">
      <c r="A1332">
        <v>713</v>
      </c>
      <c r="B1332">
        <v>2011</v>
      </c>
      <c r="C1332">
        <v>176</v>
      </c>
      <c r="D1332" t="s">
        <v>3246</v>
      </c>
      <c r="E1332" t="s">
        <v>1394</v>
      </c>
      <c r="F1332">
        <v>2701859</v>
      </c>
      <c r="G1332">
        <v>678</v>
      </c>
      <c r="H1332">
        <v>1218868</v>
      </c>
      <c r="I1332">
        <v>678</v>
      </c>
      <c r="J1332" t="s">
        <v>2736</v>
      </c>
      <c r="K1332" s="1">
        <v>40605</v>
      </c>
      <c r="L1332">
        <v>41</v>
      </c>
      <c r="M1332" t="s">
        <v>517</v>
      </c>
      <c r="N1332">
        <v>712</v>
      </c>
      <c r="O1332" t="s">
        <v>3247</v>
      </c>
      <c r="P1332">
        <v>-1</v>
      </c>
      <c r="Q1332">
        <v>2500000</v>
      </c>
      <c r="R1332" t="s">
        <v>25</v>
      </c>
      <c r="S1332" t="s">
        <v>19354</v>
      </c>
      <c r="T1332" t="s">
        <v>3248</v>
      </c>
      <c r="U1332" t="s">
        <v>3249</v>
      </c>
      <c r="V1332">
        <v>-1</v>
      </c>
      <c r="X1332" t="s">
        <v>20553</v>
      </c>
      <c r="Y1332">
        <v>-1</v>
      </c>
      <c r="Z1332" t="s">
        <v>3250</v>
      </c>
      <c r="AA1332" t="s">
        <v>18726</v>
      </c>
      <c r="AB1332">
        <v>-1</v>
      </c>
      <c r="AC1332" t="b">
        <v>1</v>
      </c>
      <c r="AD1332" t="s">
        <v>82</v>
      </c>
      <c r="AE1332">
        <v>5</v>
      </c>
      <c r="AF1332" t="s">
        <v>3246</v>
      </c>
      <c r="AG1332" t="s">
        <v>3248</v>
      </c>
      <c r="AH1332">
        <v>2011</v>
      </c>
    </row>
    <row r="1333" spans="1:36" x14ac:dyDescent="0.25">
      <c r="A1333">
        <v>4098</v>
      </c>
      <c r="B1333">
        <v>2016</v>
      </c>
      <c r="C1333">
        <v>189</v>
      </c>
      <c r="D1333" t="s">
        <v>14470</v>
      </c>
      <c r="E1333" t="s">
        <v>5674</v>
      </c>
      <c r="F1333">
        <v>2679437</v>
      </c>
      <c r="G1333">
        <v>115</v>
      </c>
      <c r="H1333">
        <v>784839</v>
      </c>
      <c r="I1333">
        <v>103</v>
      </c>
      <c r="J1333" t="s">
        <v>14081</v>
      </c>
      <c r="K1333" t="s">
        <v>14471</v>
      </c>
      <c r="L1333">
        <v>37</v>
      </c>
      <c r="M1333" t="s">
        <v>5674</v>
      </c>
      <c r="N1333">
        <v>4097</v>
      </c>
      <c r="O1333" t="s">
        <v>14472</v>
      </c>
      <c r="P1333" t="s">
        <v>14473</v>
      </c>
      <c r="Q1333">
        <v>-1</v>
      </c>
      <c r="R1333" t="s">
        <v>1560</v>
      </c>
      <c r="S1333">
        <v>-1</v>
      </c>
      <c r="T1333" t="s">
        <v>3696</v>
      </c>
      <c r="U1333" t="s">
        <v>7088</v>
      </c>
      <c r="V1333" t="s">
        <v>14474</v>
      </c>
      <c r="W1333" t="s">
        <v>50</v>
      </c>
      <c r="X1333" t="s">
        <v>29563</v>
      </c>
      <c r="Y1333" t="s">
        <v>29564</v>
      </c>
      <c r="Z1333">
        <v>-1</v>
      </c>
      <c r="AA1333" t="s">
        <v>18419</v>
      </c>
      <c r="AB1333" t="s">
        <v>28198</v>
      </c>
      <c r="AC1333" t="b">
        <v>1</v>
      </c>
      <c r="AE1333">
        <v>105</v>
      </c>
      <c r="AF1333" t="s">
        <v>14470</v>
      </c>
      <c r="AG1333" t="s">
        <v>29565</v>
      </c>
      <c r="AH1333">
        <v>2015</v>
      </c>
      <c r="AI1333" t="s">
        <v>18422</v>
      </c>
      <c r="AJ1333" t="s">
        <v>18458</v>
      </c>
    </row>
    <row r="1334" spans="1:36" x14ac:dyDescent="0.25">
      <c r="A1334">
        <v>1311</v>
      </c>
      <c r="B1334">
        <v>2012</v>
      </c>
      <c r="C1334">
        <v>172</v>
      </c>
      <c r="D1334" t="s">
        <v>5433</v>
      </c>
      <c r="E1334" t="s">
        <v>1247</v>
      </c>
      <c r="F1334">
        <v>2672413</v>
      </c>
      <c r="G1334">
        <v>70</v>
      </c>
      <c r="H1334">
        <v>76222</v>
      </c>
      <c r="I1334">
        <v>2</v>
      </c>
      <c r="J1334" t="s">
        <v>5189</v>
      </c>
      <c r="K1334" t="s">
        <v>4785</v>
      </c>
      <c r="L1334">
        <v>244</v>
      </c>
      <c r="M1334" t="s">
        <v>1247</v>
      </c>
      <c r="N1334">
        <v>1310</v>
      </c>
      <c r="O1334" t="s">
        <v>5434</v>
      </c>
      <c r="P1334">
        <v>-1</v>
      </c>
      <c r="Q1334">
        <v>1701381</v>
      </c>
      <c r="R1334" t="s">
        <v>975</v>
      </c>
      <c r="S1334" s="4">
        <v>41282</v>
      </c>
      <c r="T1334" t="s">
        <v>5435</v>
      </c>
      <c r="U1334" t="s">
        <v>5436</v>
      </c>
      <c r="V1334" t="s">
        <v>38</v>
      </c>
      <c r="X1334" t="s">
        <v>22216</v>
      </c>
      <c r="Y1334">
        <v>-1</v>
      </c>
      <c r="Z1334" t="s">
        <v>1251</v>
      </c>
      <c r="AA1334" t="s">
        <v>18726</v>
      </c>
      <c r="AB1334">
        <v>-1</v>
      </c>
      <c r="AC1334" t="b">
        <v>1</v>
      </c>
      <c r="AD1334" t="s">
        <v>74</v>
      </c>
      <c r="AE1334">
        <v>7</v>
      </c>
      <c r="AF1334" t="s">
        <v>5433</v>
      </c>
      <c r="AG1334" t="s">
        <v>5435</v>
      </c>
      <c r="AH1334">
        <v>2012</v>
      </c>
    </row>
    <row r="1335" spans="1:36" x14ac:dyDescent="0.25">
      <c r="A1335">
        <v>3374</v>
      </c>
      <c r="B1335">
        <v>2015</v>
      </c>
      <c r="C1335">
        <v>171</v>
      </c>
      <c r="D1335" t="s">
        <v>12136</v>
      </c>
      <c r="E1335" t="s">
        <v>240</v>
      </c>
      <c r="F1335">
        <v>2668936</v>
      </c>
      <c r="G1335">
        <v>477</v>
      </c>
      <c r="H1335">
        <v>61808</v>
      </c>
      <c r="I1335">
        <v>4</v>
      </c>
      <c r="J1335" s="1">
        <v>42045</v>
      </c>
      <c r="K1335" t="s">
        <v>12129</v>
      </c>
      <c r="L1335">
        <v>83</v>
      </c>
      <c r="M1335" t="s">
        <v>240</v>
      </c>
      <c r="N1335">
        <v>3373</v>
      </c>
      <c r="O1335" t="s">
        <v>12137</v>
      </c>
      <c r="P1335" t="s">
        <v>12138</v>
      </c>
      <c r="Q1335">
        <v>-1</v>
      </c>
      <c r="R1335" t="s">
        <v>593</v>
      </c>
      <c r="S1335" t="s">
        <v>27210</v>
      </c>
      <c r="T1335" t="s">
        <v>893</v>
      </c>
      <c r="U1335" t="s">
        <v>509</v>
      </c>
      <c r="V1335" t="s">
        <v>38</v>
      </c>
      <c r="W1335" t="s">
        <v>128</v>
      </c>
      <c r="X1335" t="s">
        <v>27701</v>
      </c>
      <c r="Y1335" t="s">
        <v>27702</v>
      </c>
      <c r="Z1335" t="s">
        <v>263</v>
      </c>
      <c r="AA1335" t="s">
        <v>18419</v>
      </c>
      <c r="AB1335" t="s">
        <v>26152</v>
      </c>
      <c r="AC1335" t="b">
        <v>1</v>
      </c>
      <c r="AD1335" t="s">
        <v>93</v>
      </c>
      <c r="AE1335">
        <v>88</v>
      </c>
      <c r="AF1335" t="s">
        <v>12136</v>
      </c>
      <c r="AG1335" t="s">
        <v>27703</v>
      </c>
      <c r="AH1335">
        <v>2015</v>
      </c>
      <c r="AI1335" t="s">
        <v>18646</v>
      </c>
      <c r="AJ1335" t="s">
        <v>18579</v>
      </c>
    </row>
    <row r="1336" spans="1:36" x14ac:dyDescent="0.25">
      <c r="A1336">
        <v>3375</v>
      </c>
      <c r="B1336">
        <v>2015</v>
      </c>
      <c r="C1336">
        <v>172</v>
      </c>
      <c r="D1336" t="s">
        <v>12139</v>
      </c>
      <c r="E1336" t="s">
        <v>884</v>
      </c>
      <c r="F1336">
        <v>2653032</v>
      </c>
      <c r="G1336">
        <v>305</v>
      </c>
      <c r="H1336">
        <v>1198453</v>
      </c>
      <c r="I1336">
        <v>305</v>
      </c>
      <c r="J1336" s="1">
        <v>42106</v>
      </c>
      <c r="K1336" t="s">
        <v>12140</v>
      </c>
      <c r="L1336">
        <v>55</v>
      </c>
      <c r="M1336" t="s">
        <v>884</v>
      </c>
      <c r="N1336">
        <v>3374</v>
      </c>
      <c r="O1336" t="s">
        <v>12141</v>
      </c>
      <c r="P1336" t="s">
        <v>7761</v>
      </c>
      <c r="Q1336">
        <v>2647378</v>
      </c>
      <c r="R1336" t="s">
        <v>25</v>
      </c>
      <c r="S1336" s="4">
        <v>42395</v>
      </c>
      <c r="T1336" t="s">
        <v>5785</v>
      </c>
      <c r="U1336" t="s">
        <v>1431</v>
      </c>
      <c r="V1336" t="s">
        <v>38</v>
      </c>
      <c r="W1336" t="s">
        <v>74</v>
      </c>
      <c r="X1336" t="s">
        <v>27704</v>
      </c>
      <c r="Y1336" t="s">
        <v>27705</v>
      </c>
      <c r="Z1336" t="s">
        <v>9579</v>
      </c>
      <c r="AA1336" t="s">
        <v>18497</v>
      </c>
      <c r="AB1336" t="s">
        <v>27706</v>
      </c>
      <c r="AC1336" t="b">
        <v>1</v>
      </c>
      <c r="AD1336" t="s">
        <v>95</v>
      </c>
      <c r="AE1336">
        <v>127</v>
      </c>
      <c r="AF1336" t="s">
        <v>12139</v>
      </c>
      <c r="AG1336" t="s">
        <v>27707</v>
      </c>
      <c r="AH1336">
        <v>2015</v>
      </c>
      <c r="AI1336" t="s">
        <v>18433</v>
      </c>
      <c r="AJ1336" t="s">
        <v>18422</v>
      </c>
    </row>
    <row r="1337" spans="1:36" x14ac:dyDescent="0.25">
      <c r="A1337">
        <v>2668</v>
      </c>
      <c r="B1337">
        <v>2014</v>
      </c>
      <c r="C1337">
        <v>172</v>
      </c>
      <c r="D1337" t="s">
        <v>9878</v>
      </c>
      <c r="E1337" t="s">
        <v>843</v>
      </c>
      <c r="F1337">
        <v>2627209</v>
      </c>
      <c r="G1337">
        <v>954</v>
      </c>
      <c r="H1337">
        <v>165292</v>
      </c>
      <c r="I1337">
        <v>7</v>
      </c>
      <c r="J1337" t="s">
        <v>9413</v>
      </c>
      <c r="K1337" t="s">
        <v>9414</v>
      </c>
      <c r="L1337">
        <v>83</v>
      </c>
      <c r="M1337" t="s">
        <v>843</v>
      </c>
      <c r="N1337">
        <v>2667</v>
      </c>
      <c r="O1337" t="s">
        <v>9879</v>
      </c>
      <c r="P1337" t="s">
        <v>1471</v>
      </c>
      <c r="Q1337">
        <v>2372192</v>
      </c>
      <c r="R1337" t="s">
        <v>9880</v>
      </c>
      <c r="S1337" s="4">
        <v>41828</v>
      </c>
      <c r="T1337" t="s">
        <v>5384</v>
      </c>
      <c r="U1337" t="s">
        <v>478</v>
      </c>
      <c r="V1337" t="s">
        <v>9881</v>
      </c>
      <c r="W1337" t="s">
        <v>117</v>
      </c>
      <c r="X1337" t="s">
        <v>25862</v>
      </c>
      <c r="Y1337" t="s">
        <v>25863</v>
      </c>
      <c r="Z1337" t="s">
        <v>849</v>
      </c>
      <c r="AA1337" t="s">
        <v>18497</v>
      </c>
      <c r="AB1337" t="s">
        <v>25394</v>
      </c>
      <c r="AC1337" t="b">
        <v>1</v>
      </c>
      <c r="AD1337">
        <v>8</v>
      </c>
      <c r="AE1337">
        <v>150</v>
      </c>
      <c r="AF1337" t="s">
        <v>9878</v>
      </c>
      <c r="AG1337" t="s">
        <v>5384</v>
      </c>
      <c r="AH1337">
        <v>2014</v>
      </c>
      <c r="AI1337" t="s">
        <v>18458</v>
      </c>
      <c r="AJ1337">
        <v>-8</v>
      </c>
    </row>
    <row r="1338" spans="1:36" x14ac:dyDescent="0.25">
      <c r="A1338">
        <v>2669</v>
      </c>
      <c r="B1338">
        <v>2014</v>
      </c>
      <c r="C1338">
        <v>173</v>
      </c>
      <c r="D1338" t="s">
        <v>9882</v>
      </c>
      <c r="E1338" t="s">
        <v>7429</v>
      </c>
      <c r="F1338">
        <v>2614251</v>
      </c>
      <c r="G1338">
        <v>176</v>
      </c>
      <c r="H1338">
        <v>133154</v>
      </c>
      <c r="I1338">
        <v>4</v>
      </c>
      <c r="J1338" s="1">
        <v>41733</v>
      </c>
      <c r="K1338" t="s">
        <v>9452</v>
      </c>
      <c r="L1338">
        <v>132</v>
      </c>
      <c r="M1338" t="s">
        <v>7429</v>
      </c>
      <c r="N1338">
        <v>2668</v>
      </c>
      <c r="O1338" t="s">
        <v>9883</v>
      </c>
      <c r="P1338" t="s">
        <v>9884</v>
      </c>
      <c r="Q1338">
        <v>2326121</v>
      </c>
      <c r="R1338" t="s">
        <v>9885</v>
      </c>
      <c r="S1338" s="4">
        <v>41835</v>
      </c>
      <c r="T1338" t="s">
        <v>9886</v>
      </c>
      <c r="U1338" t="s">
        <v>1505</v>
      </c>
      <c r="V1338" t="s">
        <v>38</v>
      </c>
      <c r="W1338" t="s">
        <v>73</v>
      </c>
      <c r="X1338" t="s">
        <v>25864</v>
      </c>
      <c r="Y1338" t="s">
        <v>25865</v>
      </c>
      <c r="Z1338" t="s">
        <v>7429</v>
      </c>
      <c r="AA1338" t="s">
        <v>18497</v>
      </c>
      <c r="AB1338" s="4">
        <v>41712</v>
      </c>
      <c r="AC1338" t="b">
        <v>1</v>
      </c>
      <c r="AD1338" t="s">
        <v>793</v>
      </c>
      <c r="AE1338">
        <v>108</v>
      </c>
      <c r="AF1338" t="s">
        <v>25866</v>
      </c>
      <c r="AG1338" t="s">
        <v>25867</v>
      </c>
      <c r="AH1338">
        <v>2013</v>
      </c>
      <c r="AI1338" t="s">
        <v>18459</v>
      </c>
      <c r="AJ1338" t="s">
        <v>18448</v>
      </c>
    </row>
    <row r="1339" spans="1:36" x14ac:dyDescent="0.25">
      <c r="A1339">
        <v>4099</v>
      </c>
      <c r="B1339">
        <v>2016</v>
      </c>
      <c r="C1339">
        <v>190</v>
      </c>
      <c r="D1339" t="s">
        <v>14475</v>
      </c>
      <c r="E1339" t="s">
        <v>843</v>
      </c>
      <c r="F1339">
        <v>2610896</v>
      </c>
      <c r="G1339">
        <v>527</v>
      </c>
      <c r="H1339">
        <v>114530</v>
      </c>
      <c r="I1339">
        <v>4</v>
      </c>
      <c r="J1339" s="1">
        <v>42373</v>
      </c>
      <c r="K1339" t="s">
        <v>13854</v>
      </c>
      <c r="L1339">
        <v>118</v>
      </c>
      <c r="M1339" t="s">
        <v>843</v>
      </c>
      <c r="N1339">
        <v>4098</v>
      </c>
      <c r="O1339" t="s">
        <v>14476</v>
      </c>
      <c r="P1339" t="s">
        <v>704</v>
      </c>
      <c r="Q1339">
        <v>-1</v>
      </c>
      <c r="R1339" t="s">
        <v>25</v>
      </c>
      <c r="S1339">
        <v>-1</v>
      </c>
      <c r="T1339" t="s">
        <v>14477</v>
      </c>
      <c r="U1339" t="s">
        <v>938</v>
      </c>
      <c r="V1339" t="s">
        <v>38</v>
      </c>
      <c r="W1339" t="s">
        <v>211</v>
      </c>
      <c r="X1339" t="s">
        <v>29566</v>
      </c>
      <c r="Y1339" t="s">
        <v>29567</v>
      </c>
      <c r="Z1339">
        <v>-1</v>
      </c>
      <c r="AA1339" t="s">
        <v>18497</v>
      </c>
      <c r="AB1339" t="s">
        <v>28158</v>
      </c>
      <c r="AC1339" t="b">
        <v>1</v>
      </c>
      <c r="AE1339">
        <v>100</v>
      </c>
      <c r="AF1339" t="s">
        <v>14475</v>
      </c>
      <c r="AG1339" t="s">
        <v>29568</v>
      </c>
      <c r="AH1339">
        <v>2015</v>
      </c>
      <c r="AI1339" t="s">
        <v>18512</v>
      </c>
      <c r="AJ1339" t="s">
        <v>18512</v>
      </c>
    </row>
    <row r="1340" spans="1:36" x14ac:dyDescent="0.25">
      <c r="A1340">
        <v>1312</v>
      </c>
      <c r="B1340">
        <v>2012</v>
      </c>
      <c r="C1340">
        <v>173</v>
      </c>
      <c r="D1340" t="s">
        <v>5437</v>
      </c>
      <c r="E1340" t="s">
        <v>265</v>
      </c>
      <c r="F1340">
        <v>2609412</v>
      </c>
      <c r="G1340">
        <v>322</v>
      </c>
      <c r="H1340">
        <v>1384078</v>
      </c>
      <c r="I1340">
        <v>322</v>
      </c>
      <c r="J1340" s="1">
        <v>41218</v>
      </c>
      <c r="K1340" t="s">
        <v>5163</v>
      </c>
      <c r="L1340">
        <v>41</v>
      </c>
      <c r="M1340" t="s">
        <v>265</v>
      </c>
      <c r="N1340">
        <v>1311</v>
      </c>
      <c r="O1340" t="s">
        <v>5438</v>
      </c>
      <c r="P1340" t="s">
        <v>2645</v>
      </c>
      <c r="Q1340">
        <v>2600000</v>
      </c>
      <c r="R1340" t="s">
        <v>25</v>
      </c>
      <c r="S1340" t="s">
        <v>20833</v>
      </c>
      <c r="T1340" t="s">
        <v>5439</v>
      </c>
      <c r="U1340" t="s">
        <v>278</v>
      </c>
      <c r="V1340" t="s">
        <v>28</v>
      </c>
      <c r="W1340" t="s">
        <v>270</v>
      </c>
      <c r="X1340" t="s">
        <v>22217</v>
      </c>
      <c r="Y1340" t="s">
        <v>22218</v>
      </c>
      <c r="Z1340" t="s">
        <v>5440</v>
      </c>
      <c r="AA1340" t="s">
        <v>18419</v>
      </c>
      <c r="AB1340" t="s">
        <v>21771</v>
      </c>
      <c r="AC1340" t="b">
        <v>1</v>
      </c>
      <c r="AD1340" t="s">
        <v>583</v>
      </c>
      <c r="AE1340">
        <v>93</v>
      </c>
      <c r="AF1340" t="s">
        <v>5437</v>
      </c>
      <c r="AG1340" t="s">
        <v>22219</v>
      </c>
      <c r="AH1340">
        <v>2012</v>
      </c>
      <c r="AI1340" t="s">
        <v>18547</v>
      </c>
      <c r="AJ1340" t="s">
        <v>18522</v>
      </c>
    </row>
    <row r="1341" spans="1:36" x14ac:dyDescent="0.25">
      <c r="A1341">
        <v>2670</v>
      </c>
      <c r="B1341">
        <v>2014</v>
      </c>
      <c r="C1341">
        <v>174</v>
      </c>
      <c r="D1341" t="s">
        <v>9887</v>
      </c>
      <c r="E1341" t="s">
        <v>1302</v>
      </c>
      <c r="F1341">
        <v>2589811</v>
      </c>
      <c r="G1341">
        <v>45</v>
      </c>
      <c r="H1341">
        <v>51431</v>
      </c>
      <c r="I1341">
        <v>1</v>
      </c>
      <c r="J1341" s="1">
        <v>41859</v>
      </c>
      <c r="K1341" s="1">
        <v>41801</v>
      </c>
      <c r="L1341">
        <v>90</v>
      </c>
      <c r="M1341" t="s">
        <v>1302</v>
      </c>
      <c r="N1341">
        <v>2669</v>
      </c>
      <c r="O1341" t="s">
        <v>9888</v>
      </c>
      <c r="P1341" t="s">
        <v>9889</v>
      </c>
      <c r="Q1341">
        <v>-1</v>
      </c>
      <c r="R1341" t="s">
        <v>537</v>
      </c>
      <c r="S1341">
        <v>-1</v>
      </c>
      <c r="T1341" t="s">
        <v>3661</v>
      </c>
      <c r="U1341" t="s">
        <v>9890</v>
      </c>
      <c r="V1341" t="s">
        <v>9891</v>
      </c>
      <c r="X1341" t="s">
        <v>25868</v>
      </c>
      <c r="Y1341" t="s">
        <v>25869</v>
      </c>
      <c r="Z1341" t="s">
        <v>3663</v>
      </c>
      <c r="AA1341" t="s">
        <v>18726</v>
      </c>
      <c r="AB1341" s="4">
        <v>41850</v>
      </c>
      <c r="AC1341" t="b">
        <v>1</v>
      </c>
      <c r="AE1341">
        <v>126</v>
      </c>
      <c r="AF1341" t="s">
        <v>25870</v>
      </c>
      <c r="AG1341" t="s">
        <v>25871</v>
      </c>
      <c r="AH1341">
        <v>2014</v>
      </c>
      <c r="AJ1341" t="s">
        <v>18443</v>
      </c>
    </row>
    <row r="1342" spans="1:36" x14ac:dyDescent="0.25">
      <c r="A1342">
        <v>4821</v>
      </c>
      <c r="B1342">
        <v>2017</v>
      </c>
      <c r="C1342">
        <v>175</v>
      </c>
      <c r="D1342" t="s">
        <v>16761</v>
      </c>
      <c r="E1342" t="s">
        <v>11945</v>
      </c>
      <c r="F1342">
        <v>2587072</v>
      </c>
      <c r="G1342">
        <v>661</v>
      </c>
      <c r="H1342">
        <v>1025489</v>
      </c>
      <c r="I1342">
        <v>661</v>
      </c>
      <c r="J1342" t="s">
        <v>16381</v>
      </c>
      <c r="K1342" t="s">
        <v>16199</v>
      </c>
      <c r="L1342">
        <v>76</v>
      </c>
      <c r="M1342" t="s">
        <v>517</v>
      </c>
      <c r="N1342">
        <v>4820</v>
      </c>
      <c r="O1342" t="s">
        <v>16762</v>
      </c>
      <c r="P1342">
        <v>-1</v>
      </c>
      <c r="Q1342">
        <v>2507723</v>
      </c>
      <c r="R1342" t="s">
        <v>25</v>
      </c>
      <c r="S1342" s="4">
        <v>43102</v>
      </c>
      <c r="T1342" t="s">
        <v>16763</v>
      </c>
      <c r="U1342" t="s">
        <v>501</v>
      </c>
      <c r="V1342" t="s">
        <v>38</v>
      </c>
      <c r="X1342" t="s">
        <v>31367</v>
      </c>
      <c r="Y1342" t="s">
        <v>31368</v>
      </c>
      <c r="Z1342" t="s">
        <v>9487</v>
      </c>
      <c r="AA1342" t="s">
        <v>18411</v>
      </c>
      <c r="AB1342" t="s">
        <v>19962</v>
      </c>
      <c r="AC1342" t="b">
        <v>1</v>
      </c>
      <c r="AD1342">
        <v>4</v>
      </c>
      <c r="AE1342">
        <v>104</v>
      </c>
      <c r="AF1342" t="s">
        <v>31369</v>
      </c>
      <c r="AG1342" t="s">
        <v>31370</v>
      </c>
      <c r="AH1342">
        <v>2017</v>
      </c>
      <c r="AJ1342" t="s">
        <v>18414</v>
      </c>
    </row>
    <row r="1343" spans="1:36" x14ac:dyDescent="0.25">
      <c r="A1343">
        <v>3376</v>
      </c>
      <c r="B1343">
        <v>2015</v>
      </c>
      <c r="C1343">
        <v>173</v>
      </c>
      <c r="D1343" t="s">
        <v>12142</v>
      </c>
      <c r="E1343" t="s">
        <v>43</v>
      </c>
      <c r="F1343">
        <v>2583301</v>
      </c>
      <c r="G1343">
        <v>807</v>
      </c>
      <c r="H1343">
        <v>1393243</v>
      </c>
      <c r="I1343">
        <v>806</v>
      </c>
      <c r="J1343" t="s">
        <v>11687</v>
      </c>
      <c r="K1343" s="1">
        <v>42226</v>
      </c>
      <c r="L1343">
        <v>20</v>
      </c>
      <c r="M1343" t="s">
        <v>43</v>
      </c>
      <c r="N1343">
        <v>3375</v>
      </c>
      <c r="O1343" t="s">
        <v>12143</v>
      </c>
      <c r="P1343">
        <v>-1</v>
      </c>
      <c r="Q1343">
        <v>1963974</v>
      </c>
      <c r="R1343" t="s">
        <v>3231</v>
      </c>
      <c r="S1343" s="4">
        <v>42374</v>
      </c>
      <c r="T1343" t="s">
        <v>12144</v>
      </c>
      <c r="U1343" t="s">
        <v>727</v>
      </c>
      <c r="V1343" t="s">
        <v>38</v>
      </c>
      <c r="W1343" t="s">
        <v>332</v>
      </c>
      <c r="X1343" t="s">
        <v>27708</v>
      </c>
      <c r="Y1343" t="s">
        <v>27709</v>
      </c>
      <c r="Z1343" t="s">
        <v>144</v>
      </c>
      <c r="AA1343" t="s">
        <v>18419</v>
      </c>
      <c r="AB1343" t="s">
        <v>27295</v>
      </c>
      <c r="AC1343" t="b">
        <v>1</v>
      </c>
      <c r="AD1343" t="s">
        <v>155</v>
      </c>
      <c r="AE1343">
        <v>97</v>
      </c>
      <c r="AF1343" t="s">
        <v>27710</v>
      </c>
      <c r="AG1343" t="s">
        <v>27711</v>
      </c>
      <c r="AH1343">
        <v>2015</v>
      </c>
      <c r="AI1343" t="s">
        <v>18677</v>
      </c>
      <c r="AJ1343" t="s">
        <v>18722</v>
      </c>
    </row>
    <row r="1344" spans="1:36" x14ac:dyDescent="0.25">
      <c r="A1344">
        <v>4822</v>
      </c>
      <c r="B1344">
        <v>2017</v>
      </c>
      <c r="C1344">
        <v>176</v>
      </c>
      <c r="D1344" t="s">
        <v>16764</v>
      </c>
      <c r="E1344" t="s">
        <v>14397</v>
      </c>
      <c r="F1344">
        <v>2570392</v>
      </c>
      <c r="G1344">
        <v>704</v>
      </c>
      <c r="I1344">
        <v>915</v>
      </c>
      <c r="J1344" t="s">
        <v>16765</v>
      </c>
      <c r="K1344" t="s">
        <v>16178</v>
      </c>
      <c r="L1344">
        <v>22</v>
      </c>
      <c r="M1344" t="s">
        <v>57</v>
      </c>
      <c r="N1344">
        <v>4821</v>
      </c>
      <c r="O1344" t="s">
        <v>16766</v>
      </c>
      <c r="P1344" t="s">
        <v>389</v>
      </c>
      <c r="Q1344">
        <v>-1</v>
      </c>
      <c r="R1344" t="s">
        <v>25</v>
      </c>
      <c r="S1344">
        <v>-1</v>
      </c>
      <c r="T1344" t="s">
        <v>16767</v>
      </c>
      <c r="U1344" t="s">
        <v>509</v>
      </c>
      <c r="V1344" t="s">
        <v>38</v>
      </c>
      <c r="X1344" t="s">
        <v>31371</v>
      </c>
      <c r="Y1344" t="s">
        <v>31372</v>
      </c>
      <c r="Z1344" t="s">
        <v>16768</v>
      </c>
      <c r="AA1344" t="s">
        <v>18726</v>
      </c>
      <c r="AB1344" t="s">
        <v>30184</v>
      </c>
      <c r="AC1344" t="b">
        <v>1</v>
      </c>
      <c r="AE1344">
        <v>100</v>
      </c>
      <c r="AF1344" t="s">
        <v>16764</v>
      </c>
      <c r="AG1344" t="s">
        <v>16767</v>
      </c>
      <c r="AH1344">
        <v>2017</v>
      </c>
      <c r="AJ1344" t="s">
        <v>18788</v>
      </c>
    </row>
    <row r="1345" spans="1:36" x14ac:dyDescent="0.25">
      <c r="A1345">
        <v>2671</v>
      </c>
      <c r="B1345">
        <v>2014</v>
      </c>
      <c r="C1345">
        <v>175</v>
      </c>
      <c r="D1345" t="s">
        <v>9892</v>
      </c>
      <c r="E1345" t="s">
        <v>9893</v>
      </c>
      <c r="F1345">
        <v>2553002</v>
      </c>
      <c r="G1345">
        <v>692</v>
      </c>
      <c r="H1345">
        <v>296414</v>
      </c>
      <c r="I1345">
        <v>62</v>
      </c>
      <c r="J1345" s="1">
        <v>41767</v>
      </c>
      <c r="K1345" t="s">
        <v>9452</v>
      </c>
      <c r="L1345">
        <v>9</v>
      </c>
      <c r="M1345" t="s">
        <v>517</v>
      </c>
      <c r="N1345">
        <v>2670</v>
      </c>
      <c r="O1345" t="s">
        <v>9894</v>
      </c>
      <c r="P1345" t="s">
        <v>4904</v>
      </c>
      <c r="Q1345">
        <v>-1</v>
      </c>
      <c r="R1345" t="s">
        <v>1268</v>
      </c>
      <c r="S1345" t="s">
        <v>25872</v>
      </c>
      <c r="T1345" t="s">
        <v>9895</v>
      </c>
      <c r="U1345" t="s">
        <v>178</v>
      </c>
      <c r="V1345" t="s">
        <v>1269</v>
      </c>
      <c r="X1345" t="s">
        <v>25873</v>
      </c>
      <c r="Y1345" t="s">
        <v>25874</v>
      </c>
      <c r="Z1345" t="s">
        <v>6312</v>
      </c>
      <c r="AA1345" t="s">
        <v>18411</v>
      </c>
      <c r="AB1345" t="s">
        <v>25500</v>
      </c>
      <c r="AC1345" t="b">
        <v>1</v>
      </c>
      <c r="AE1345">
        <v>85</v>
      </c>
      <c r="AF1345" t="s">
        <v>9892</v>
      </c>
      <c r="AG1345" t="s">
        <v>25875</v>
      </c>
      <c r="AH1345">
        <v>2013</v>
      </c>
      <c r="AJ1345" t="s">
        <v>18443</v>
      </c>
    </row>
    <row r="1346" spans="1:36" x14ac:dyDescent="0.25">
      <c r="A1346">
        <v>1313</v>
      </c>
      <c r="B1346">
        <v>2012</v>
      </c>
      <c r="C1346">
        <v>174</v>
      </c>
      <c r="D1346" t="s">
        <v>5441</v>
      </c>
      <c r="E1346" t="s">
        <v>925</v>
      </c>
      <c r="F1346">
        <v>2552478</v>
      </c>
      <c r="G1346">
        <v>80</v>
      </c>
      <c r="H1346">
        <v>42035</v>
      </c>
      <c r="I1346">
        <v>2</v>
      </c>
      <c r="J1346" s="1">
        <v>41155</v>
      </c>
      <c r="K1346" t="s">
        <v>5442</v>
      </c>
      <c r="L1346">
        <v>167</v>
      </c>
      <c r="M1346" t="s">
        <v>925</v>
      </c>
      <c r="N1346">
        <v>1312</v>
      </c>
      <c r="O1346" t="s">
        <v>5443</v>
      </c>
      <c r="P1346" t="s">
        <v>704</v>
      </c>
      <c r="Q1346">
        <v>200000</v>
      </c>
      <c r="R1346" t="s">
        <v>25</v>
      </c>
      <c r="S1346" s="4">
        <v>41114</v>
      </c>
      <c r="T1346" t="s">
        <v>5444</v>
      </c>
      <c r="U1346" t="s">
        <v>509</v>
      </c>
      <c r="V1346" t="s">
        <v>1269</v>
      </c>
      <c r="W1346" t="s">
        <v>74</v>
      </c>
      <c r="X1346" t="s">
        <v>22220</v>
      </c>
      <c r="Y1346" t="s">
        <v>22221</v>
      </c>
      <c r="Z1346" t="s">
        <v>931</v>
      </c>
      <c r="AA1346" t="s">
        <v>18411</v>
      </c>
      <c r="AB1346" s="4">
        <v>40983</v>
      </c>
      <c r="AC1346" t="b">
        <v>1</v>
      </c>
      <c r="AD1346" t="s">
        <v>31</v>
      </c>
      <c r="AE1346">
        <v>81</v>
      </c>
      <c r="AF1346" t="s">
        <v>5441</v>
      </c>
      <c r="AG1346">
        <v>-1</v>
      </c>
      <c r="AH1346">
        <v>2011</v>
      </c>
      <c r="AI1346" t="s">
        <v>18433</v>
      </c>
      <c r="AJ1346" t="s">
        <v>18532</v>
      </c>
    </row>
    <row r="1347" spans="1:36" x14ac:dyDescent="0.25">
      <c r="A1347">
        <v>714</v>
      </c>
      <c r="B1347">
        <v>2011</v>
      </c>
      <c r="C1347">
        <v>177</v>
      </c>
      <c r="D1347" t="s">
        <v>3251</v>
      </c>
      <c r="E1347" t="s">
        <v>843</v>
      </c>
      <c r="F1347">
        <v>2547047</v>
      </c>
      <c r="G1347">
        <v>494</v>
      </c>
      <c r="H1347">
        <v>79795</v>
      </c>
      <c r="I1347">
        <v>5</v>
      </c>
      <c r="J1347" t="s">
        <v>2540</v>
      </c>
      <c r="K1347" s="1">
        <v>40607</v>
      </c>
      <c r="L1347">
        <v>138</v>
      </c>
      <c r="M1347" t="s">
        <v>843</v>
      </c>
      <c r="N1347">
        <v>713</v>
      </c>
      <c r="O1347" t="s">
        <v>3252</v>
      </c>
      <c r="P1347" t="s">
        <v>3253</v>
      </c>
      <c r="Q1347">
        <v>2200000</v>
      </c>
      <c r="R1347" t="s">
        <v>3254</v>
      </c>
      <c r="S1347" s="4">
        <v>40988</v>
      </c>
      <c r="T1347" t="s">
        <v>791</v>
      </c>
      <c r="U1347" t="s">
        <v>278</v>
      </c>
      <c r="V1347" t="s">
        <v>38</v>
      </c>
      <c r="W1347" t="s">
        <v>128</v>
      </c>
      <c r="X1347" t="s">
        <v>20554</v>
      </c>
      <c r="Y1347" t="s">
        <v>20555</v>
      </c>
      <c r="Z1347" t="s">
        <v>849</v>
      </c>
      <c r="AA1347" t="s">
        <v>18497</v>
      </c>
      <c r="AB1347" s="4">
        <v>40865</v>
      </c>
      <c r="AC1347" t="b">
        <v>1</v>
      </c>
      <c r="AD1347" t="s">
        <v>117</v>
      </c>
      <c r="AE1347">
        <v>80</v>
      </c>
      <c r="AF1347" t="s">
        <v>20556</v>
      </c>
      <c r="AG1347" t="s">
        <v>20557</v>
      </c>
      <c r="AH1347">
        <v>2011</v>
      </c>
      <c r="AI1347" t="s">
        <v>18646</v>
      </c>
      <c r="AJ1347" t="s">
        <v>18443</v>
      </c>
    </row>
    <row r="1348" spans="1:36" x14ac:dyDescent="0.25">
      <c r="A1348">
        <v>2672</v>
      </c>
      <c r="B1348">
        <v>2014</v>
      </c>
      <c r="C1348">
        <v>176</v>
      </c>
      <c r="D1348" t="s">
        <v>9896</v>
      </c>
      <c r="E1348" t="s">
        <v>5554</v>
      </c>
      <c r="F1348">
        <v>2546172</v>
      </c>
      <c r="G1348">
        <v>271</v>
      </c>
      <c r="H1348">
        <v>1278690</v>
      </c>
      <c r="I1348">
        <v>271</v>
      </c>
      <c r="J1348" s="1">
        <v>41680</v>
      </c>
      <c r="K1348" t="s">
        <v>9897</v>
      </c>
      <c r="L1348">
        <v>17</v>
      </c>
      <c r="M1348" t="s">
        <v>57</v>
      </c>
      <c r="N1348">
        <v>2671</v>
      </c>
      <c r="O1348" t="s">
        <v>9898</v>
      </c>
      <c r="P1348" t="s">
        <v>1112</v>
      </c>
      <c r="Q1348">
        <v>2681879</v>
      </c>
      <c r="R1348" t="s">
        <v>959</v>
      </c>
      <c r="S1348" t="s">
        <v>25876</v>
      </c>
      <c r="T1348" t="s">
        <v>1174</v>
      </c>
      <c r="U1348" t="s">
        <v>375</v>
      </c>
      <c r="V1348" t="s">
        <v>7633</v>
      </c>
      <c r="X1348" t="s">
        <v>25877</v>
      </c>
      <c r="Y1348" t="s">
        <v>25878</v>
      </c>
      <c r="Z1348" t="s">
        <v>9899</v>
      </c>
      <c r="AA1348" t="s">
        <v>18726</v>
      </c>
      <c r="AB1348" t="s">
        <v>25879</v>
      </c>
      <c r="AC1348" t="b">
        <v>1</v>
      </c>
      <c r="AD1348" t="s">
        <v>405</v>
      </c>
      <c r="AE1348">
        <v>153</v>
      </c>
      <c r="AF1348" t="s">
        <v>9896</v>
      </c>
      <c r="AG1348" t="s">
        <v>25880</v>
      </c>
      <c r="AH1348">
        <v>2014</v>
      </c>
      <c r="AJ1348" t="s">
        <v>18488</v>
      </c>
    </row>
    <row r="1349" spans="1:36" x14ac:dyDescent="0.25">
      <c r="A1349">
        <v>4823</v>
      </c>
      <c r="B1349">
        <v>2017</v>
      </c>
      <c r="C1349">
        <v>177</v>
      </c>
      <c r="D1349" t="s">
        <v>16769</v>
      </c>
      <c r="E1349" t="s">
        <v>14397</v>
      </c>
      <c r="F1349">
        <v>2545060</v>
      </c>
      <c r="G1349">
        <v>780</v>
      </c>
      <c r="H1349">
        <v>1333538</v>
      </c>
      <c r="I1349">
        <v>780</v>
      </c>
      <c r="J1349" t="s">
        <v>16770</v>
      </c>
      <c r="K1349" t="s">
        <v>16765</v>
      </c>
      <c r="L1349">
        <v>5</v>
      </c>
      <c r="M1349" t="s">
        <v>57</v>
      </c>
      <c r="N1349">
        <v>4822</v>
      </c>
      <c r="O1349" t="s">
        <v>16771</v>
      </c>
      <c r="P1349">
        <v>-1</v>
      </c>
      <c r="Q1349">
        <v>-1</v>
      </c>
      <c r="R1349" t="s">
        <v>25</v>
      </c>
      <c r="S1349">
        <v>-1</v>
      </c>
      <c r="T1349" t="s">
        <v>16772</v>
      </c>
      <c r="U1349" t="s">
        <v>1289</v>
      </c>
      <c r="V1349" t="s">
        <v>38</v>
      </c>
      <c r="X1349" t="s">
        <v>31373</v>
      </c>
      <c r="Y1349" t="s">
        <v>31374</v>
      </c>
      <c r="Z1349" t="s">
        <v>16773</v>
      </c>
      <c r="AA1349" t="s">
        <v>18411</v>
      </c>
      <c r="AB1349" t="s">
        <v>31375</v>
      </c>
      <c r="AC1349" t="b">
        <v>1</v>
      </c>
      <c r="AE1349">
        <v>149</v>
      </c>
      <c r="AF1349" t="s">
        <v>31376</v>
      </c>
      <c r="AG1349" t="s">
        <v>31377</v>
      </c>
      <c r="AH1349">
        <v>2017</v>
      </c>
      <c r="AJ1349" t="s">
        <v>18870</v>
      </c>
    </row>
    <row r="1350" spans="1:36" x14ac:dyDescent="0.25">
      <c r="A1350">
        <v>3377</v>
      </c>
      <c r="B1350">
        <v>2015</v>
      </c>
      <c r="C1350">
        <v>174</v>
      </c>
      <c r="D1350" t="s">
        <v>12145</v>
      </c>
      <c r="E1350" t="s">
        <v>843</v>
      </c>
      <c r="F1350">
        <v>2541854</v>
      </c>
      <c r="G1350">
        <v>1122</v>
      </c>
      <c r="H1350">
        <v>66232</v>
      </c>
      <c r="I1350">
        <v>6</v>
      </c>
      <c r="J1350" t="s">
        <v>11695</v>
      </c>
      <c r="K1350" s="1">
        <v>42310</v>
      </c>
      <c r="L1350">
        <v>118</v>
      </c>
      <c r="M1350" t="s">
        <v>843</v>
      </c>
      <c r="N1350">
        <v>3376</v>
      </c>
      <c r="O1350" t="s">
        <v>12146</v>
      </c>
      <c r="P1350" t="s">
        <v>1112</v>
      </c>
      <c r="Q1350">
        <v>1580106</v>
      </c>
      <c r="R1350" t="s">
        <v>663</v>
      </c>
      <c r="S1350" t="s">
        <v>26238</v>
      </c>
      <c r="T1350" t="s">
        <v>7170</v>
      </c>
      <c r="U1350" t="s">
        <v>188</v>
      </c>
      <c r="V1350" t="s">
        <v>38</v>
      </c>
      <c r="W1350" t="s">
        <v>279</v>
      </c>
      <c r="X1350" t="s">
        <v>27712</v>
      </c>
      <c r="Y1350" t="s">
        <v>27713</v>
      </c>
      <c r="Z1350" t="s">
        <v>163</v>
      </c>
      <c r="AA1350" t="s">
        <v>18497</v>
      </c>
      <c r="AB1350" t="s">
        <v>27542</v>
      </c>
      <c r="AC1350" t="b">
        <v>1</v>
      </c>
      <c r="AD1350" t="s">
        <v>221</v>
      </c>
      <c r="AE1350">
        <v>125</v>
      </c>
      <c r="AF1350" t="s">
        <v>12145</v>
      </c>
      <c r="AG1350" t="s">
        <v>27714</v>
      </c>
      <c r="AH1350">
        <v>2015</v>
      </c>
      <c r="AI1350" t="s">
        <v>18553</v>
      </c>
      <c r="AJ1350" t="s">
        <v>18469</v>
      </c>
    </row>
    <row r="1351" spans="1:36" x14ac:dyDescent="0.25">
      <c r="A1351">
        <v>1314</v>
      </c>
      <c r="B1351">
        <v>2012</v>
      </c>
      <c r="C1351">
        <v>175</v>
      </c>
      <c r="D1351" t="s">
        <v>5445</v>
      </c>
      <c r="E1351" t="s">
        <v>240</v>
      </c>
      <c r="F1351">
        <v>2540106</v>
      </c>
      <c r="G1351">
        <v>261</v>
      </c>
      <c r="H1351">
        <v>140822</v>
      </c>
      <c r="I1351">
        <v>13</v>
      </c>
      <c r="J1351" t="s">
        <v>4887</v>
      </c>
      <c r="K1351" t="s">
        <v>4807</v>
      </c>
      <c r="L1351">
        <v>92</v>
      </c>
      <c r="M1351" t="s">
        <v>240</v>
      </c>
      <c r="N1351">
        <v>1313</v>
      </c>
      <c r="O1351" t="s">
        <v>5446</v>
      </c>
      <c r="P1351" t="s">
        <v>730</v>
      </c>
      <c r="Q1351">
        <v>2535819</v>
      </c>
      <c r="R1351" t="s">
        <v>25</v>
      </c>
      <c r="S1351" t="s">
        <v>21791</v>
      </c>
      <c r="T1351" t="s">
        <v>5447</v>
      </c>
      <c r="U1351" t="s">
        <v>1467</v>
      </c>
      <c r="V1351" t="s">
        <v>299</v>
      </c>
      <c r="W1351" t="s">
        <v>213</v>
      </c>
      <c r="X1351" t="s">
        <v>22222</v>
      </c>
      <c r="Y1351" t="s">
        <v>22223</v>
      </c>
      <c r="Z1351" t="s">
        <v>247</v>
      </c>
      <c r="AA1351" t="s">
        <v>18497</v>
      </c>
      <c r="AB1351" t="s">
        <v>22224</v>
      </c>
      <c r="AC1351" t="b">
        <v>1</v>
      </c>
      <c r="AD1351" t="s">
        <v>73</v>
      </c>
      <c r="AE1351">
        <v>104</v>
      </c>
      <c r="AF1351" t="s">
        <v>5445</v>
      </c>
      <c r="AG1351" t="s">
        <v>22225</v>
      </c>
      <c r="AH1351">
        <v>2012</v>
      </c>
      <c r="AI1351" t="s">
        <v>18513</v>
      </c>
      <c r="AJ1351" t="s">
        <v>18443</v>
      </c>
    </row>
    <row r="1352" spans="1:36" x14ac:dyDescent="0.25">
      <c r="A1352">
        <v>4824</v>
      </c>
      <c r="B1352">
        <v>2017</v>
      </c>
      <c r="C1352">
        <v>178</v>
      </c>
      <c r="D1352" t="s">
        <v>16774</v>
      </c>
      <c r="E1352" t="s">
        <v>14397</v>
      </c>
      <c r="F1352">
        <v>2534370</v>
      </c>
      <c r="G1352">
        <v>733</v>
      </c>
      <c r="I1352">
        <v>915</v>
      </c>
      <c r="J1352" t="s">
        <v>16775</v>
      </c>
      <c r="K1352" s="1">
        <v>42892</v>
      </c>
      <c r="L1352">
        <v>14</v>
      </c>
      <c r="M1352" t="s">
        <v>57</v>
      </c>
      <c r="N1352">
        <v>4823</v>
      </c>
      <c r="O1352" t="s">
        <v>16776</v>
      </c>
      <c r="P1352">
        <v>-1</v>
      </c>
      <c r="Q1352">
        <v>-1</v>
      </c>
      <c r="R1352" t="s">
        <v>25</v>
      </c>
      <c r="S1352">
        <v>-1</v>
      </c>
      <c r="T1352" t="s">
        <v>16777</v>
      </c>
      <c r="U1352" t="s">
        <v>509</v>
      </c>
      <c r="V1352" t="s">
        <v>38</v>
      </c>
      <c r="X1352" t="s">
        <v>31378</v>
      </c>
      <c r="Y1352" t="s">
        <v>31379</v>
      </c>
      <c r="Z1352">
        <v>-1</v>
      </c>
      <c r="AA1352" t="s">
        <v>18726</v>
      </c>
      <c r="AB1352" t="s">
        <v>29918</v>
      </c>
      <c r="AC1352" t="b">
        <v>1</v>
      </c>
      <c r="AE1352">
        <v>109</v>
      </c>
      <c r="AF1352" t="s">
        <v>16774</v>
      </c>
      <c r="AG1352" t="s">
        <v>16777</v>
      </c>
      <c r="AH1352">
        <v>2017</v>
      </c>
      <c r="AJ1352" t="s">
        <v>18722</v>
      </c>
    </row>
    <row r="1353" spans="1:36" x14ac:dyDescent="0.25">
      <c r="A1353">
        <v>715</v>
      </c>
      <c r="B1353">
        <v>2011</v>
      </c>
      <c r="C1353">
        <v>178</v>
      </c>
      <c r="D1353" t="s">
        <v>3255</v>
      </c>
      <c r="E1353" t="s">
        <v>120</v>
      </c>
      <c r="F1353">
        <v>2529395</v>
      </c>
      <c r="G1353">
        <v>1500</v>
      </c>
      <c r="H1353">
        <v>1415023</v>
      </c>
      <c r="I1353">
        <v>1500</v>
      </c>
      <c r="J1353" s="1">
        <v>40795</v>
      </c>
      <c r="K1353" t="s">
        <v>2776</v>
      </c>
      <c r="L1353">
        <v>13</v>
      </c>
      <c r="M1353" t="s">
        <v>120</v>
      </c>
      <c r="N1353">
        <v>714</v>
      </c>
      <c r="O1353" t="s">
        <v>3256</v>
      </c>
      <c r="P1353" t="s">
        <v>1112</v>
      </c>
      <c r="Q1353">
        <v>2331318</v>
      </c>
      <c r="R1353" t="s">
        <v>25</v>
      </c>
      <c r="S1353" s="4">
        <v>40925</v>
      </c>
      <c r="T1353" t="s">
        <v>3257</v>
      </c>
      <c r="U1353" t="s">
        <v>162</v>
      </c>
      <c r="V1353" t="s">
        <v>38</v>
      </c>
      <c r="W1353" t="s">
        <v>171</v>
      </c>
      <c r="X1353" t="s">
        <v>20558</v>
      </c>
      <c r="Y1353" t="s">
        <v>20559</v>
      </c>
      <c r="Z1353" t="s">
        <v>163</v>
      </c>
      <c r="AA1353" t="s">
        <v>18497</v>
      </c>
      <c r="AB1353" t="s">
        <v>20068</v>
      </c>
      <c r="AC1353" t="b">
        <v>1</v>
      </c>
      <c r="AD1353">
        <v>0</v>
      </c>
      <c r="AE1353">
        <v>97</v>
      </c>
      <c r="AF1353" t="s">
        <v>3255</v>
      </c>
      <c r="AG1353" t="s">
        <v>20560</v>
      </c>
      <c r="AH1353">
        <v>2011</v>
      </c>
      <c r="AI1353" t="s">
        <v>20561</v>
      </c>
      <c r="AJ1353" t="s">
        <v>18657</v>
      </c>
    </row>
    <row r="1354" spans="1:36" x14ac:dyDescent="0.25">
      <c r="A1354">
        <v>1315</v>
      </c>
      <c r="B1354">
        <v>2012</v>
      </c>
      <c r="C1354">
        <v>176</v>
      </c>
      <c r="D1354" t="s">
        <v>5448</v>
      </c>
      <c r="E1354" t="s">
        <v>1094</v>
      </c>
      <c r="F1354">
        <v>2519190</v>
      </c>
      <c r="G1354">
        <v>166</v>
      </c>
      <c r="H1354">
        <v>1019213</v>
      </c>
      <c r="I1354">
        <v>166</v>
      </c>
      <c r="J1354" t="s">
        <v>4935</v>
      </c>
      <c r="K1354" t="s">
        <v>5167</v>
      </c>
      <c r="L1354">
        <v>33</v>
      </c>
      <c r="M1354" t="s">
        <v>1094</v>
      </c>
      <c r="N1354">
        <v>1314</v>
      </c>
      <c r="O1354" t="s">
        <v>5449</v>
      </c>
      <c r="P1354" t="s">
        <v>1272</v>
      </c>
      <c r="Q1354">
        <v>2474674</v>
      </c>
      <c r="R1354" t="s">
        <v>959</v>
      </c>
      <c r="S1354">
        <v>-1</v>
      </c>
      <c r="T1354" t="s">
        <v>5450</v>
      </c>
      <c r="U1354" t="s">
        <v>3662</v>
      </c>
      <c r="V1354" t="s">
        <v>1099</v>
      </c>
      <c r="X1354" t="s">
        <v>22226</v>
      </c>
      <c r="Y1354" t="s">
        <v>22227</v>
      </c>
      <c r="Z1354" t="s">
        <v>1100</v>
      </c>
      <c r="AA1354" t="s">
        <v>18726</v>
      </c>
      <c r="AB1354" t="s">
        <v>21805</v>
      </c>
      <c r="AC1354" t="b">
        <v>1</v>
      </c>
      <c r="AD1354">
        <v>4</v>
      </c>
      <c r="AE1354">
        <v>120</v>
      </c>
      <c r="AF1354" t="s">
        <v>5448</v>
      </c>
      <c r="AG1354" t="s">
        <v>22228</v>
      </c>
      <c r="AH1354">
        <v>2012</v>
      </c>
      <c r="AJ1354" t="s">
        <v>18468</v>
      </c>
    </row>
    <row r="1355" spans="1:36" x14ac:dyDescent="0.25">
      <c r="A1355">
        <v>716</v>
      </c>
      <c r="B1355">
        <v>2011</v>
      </c>
      <c r="C1355">
        <v>179</v>
      </c>
      <c r="D1355" t="s">
        <v>3258</v>
      </c>
      <c r="E1355" t="s">
        <v>1094</v>
      </c>
      <c r="F1355">
        <v>2511689</v>
      </c>
      <c r="G1355">
        <v>189</v>
      </c>
      <c r="I1355">
        <v>189</v>
      </c>
      <c r="J1355" t="s">
        <v>3259</v>
      </c>
      <c r="K1355" s="1">
        <v>40555</v>
      </c>
      <c r="L1355">
        <v>36</v>
      </c>
      <c r="M1355" t="s">
        <v>1094</v>
      </c>
      <c r="N1355">
        <v>715</v>
      </c>
      <c r="O1355" t="s">
        <v>3260</v>
      </c>
      <c r="P1355" t="s">
        <v>3261</v>
      </c>
      <c r="Q1355">
        <v>2509150</v>
      </c>
      <c r="R1355" t="s">
        <v>3262</v>
      </c>
      <c r="S1355">
        <v>-1</v>
      </c>
      <c r="T1355" t="s">
        <v>3263</v>
      </c>
      <c r="U1355" t="s">
        <v>48</v>
      </c>
      <c r="V1355" t="s">
        <v>3264</v>
      </c>
      <c r="W1355">
        <v>6</v>
      </c>
      <c r="X1355" t="s">
        <v>20562</v>
      </c>
      <c r="Y1355" t="s">
        <v>20563</v>
      </c>
      <c r="Z1355" t="s">
        <v>1100</v>
      </c>
      <c r="AA1355" t="s">
        <v>18726</v>
      </c>
      <c r="AB1355" t="s">
        <v>20564</v>
      </c>
      <c r="AC1355" t="b">
        <v>1</v>
      </c>
      <c r="AD1355" t="s">
        <v>213</v>
      </c>
      <c r="AE1355">
        <v>156</v>
      </c>
      <c r="AF1355" t="s">
        <v>20565</v>
      </c>
      <c r="AG1355" t="s">
        <v>20566</v>
      </c>
      <c r="AH1355">
        <v>2011</v>
      </c>
      <c r="AI1355">
        <v>-6</v>
      </c>
      <c r="AJ1355" t="s">
        <v>18907</v>
      </c>
    </row>
    <row r="1356" spans="1:36" x14ac:dyDescent="0.25">
      <c r="A1356">
        <v>1977</v>
      </c>
      <c r="B1356">
        <v>2013</v>
      </c>
      <c r="C1356">
        <v>169</v>
      </c>
      <c r="D1356" t="s">
        <v>7585</v>
      </c>
      <c r="E1356" t="s">
        <v>884</v>
      </c>
      <c r="F1356">
        <v>2507201</v>
      </c>
      <c r="G1356">
        <v>511</v>
      </c>
      <c r="H1356">
        <v>998145</v>
      </c>
      <c r="I1356">
        <v>511</v>
      </c>
      <c r="J1356" s="1">
        <v>41374</v>
      </c>
      <c r="K1356" s="1">
        <v>41406</v>
      </c>
      <c r="L1356">
        <v>62</v>
      </c>
      <c r="M1356" t="s">
        <v>884</v>
      </c>
      <c r="N1356">
        <v>1976</v>
      </c>
      <c r="O1356" t="s">
        <v>7586</v>
      </c>
      <c r="P1356" t="s">
        <v>506</v>
      </c>
      <c r="Q1356">
        <v>2507106</v>
      </c>
      <c r="R1356" t="s">
        <v>25</v>
      </c>
      <c r="S1356" t="s">
        <v>23619</v>
      </c>
      <c r="T1356" t="s">
        <v>7587</v>
      </c>
      <c r="U1356" t="s">
        <v>757</v>
      </c>
      <c r="V1356" t="s">
        <v>38</v>
      </c>
      <c r="W1356" t="s">
        <v>153</v>
      </c>
      <c r="X1356" t="s">
        <v>23959</v>
      </c>
      <c r="Y1356" t="s">
        <v>23960</v>
      </c>
      <c r="Z1356" t="s">
        <v>888</v>
      </c>
      <c r="AA1356" t="s">
        <v>18411</v>
      </c>
      <c r="AB1356" t="s">
        <v>22542</v>
      </c>
      <c r="AC1356" t="b">
        <v>1</v>
      </c>
      <c r="AD1356">
        <v>5</v>
      </c>
      <c r="AE1356">
        <v>102</v>
      </c>
      <c r="AF1356" t="s">
        <v>7585</v>
      </c>
      <c r="AG1356" t="s">
        <v>23961</v>
      </c>
      <c r="AH1356">
        <v>2013</v>
      </c>
      <c r="AI1356" t="s">
        <v>18480</v>
      </c>
      <c r="AJ1356" t="s">
        <v>18642</v>
      </c>
    </row>
    <row r="1357" spans="1:36" x14ac:dyDescent="0.25">
      <c r="A1357">
        <v>3378</v>
      </c>
      <c r="B1357">
        <v>2015</v>
      </c>
      <c r="C1357">
        <v>175</v>
      </c>
      <c r="D1357" t="s">
        <v>12147</v>
      </c>
      <c r="E1357" t="s">
        <v>240</v>
      </c>
      <c r="F1357">
        <v>2500431</v>
      </c>
      <c r="G1357">
        <v>512</v>
      </c>
      <c r="H1357">
        <v>93206</v>
      </c>
      <c r="I1357">
        <v>4</v>
      </c>
      <c r="J1357" t="s">
        <v>11628</v>
      </c>
      <c r="K1357" s="1">
        <v>42349</v>
      </c>
      <c r="L1357">
        <v>90</v>
      </c>
      <c r="M1357" t="s">
        <v>240</v>
      </c>
      <c r="N1357">
        <v>3377</v>
      </c>
      <c r="O1357" t="s">
        <v>12148</v>
      </c>
      <c r="P1357" t="s">
        <v>2707</v>
      </c>
      <c r="Q1357">
        <v>-1</v>
      </c>
      <c r="R1357" t="s">
        <v>10522</v>
      </c>
      <c r="S1357">
        <v>-1</v>
      </c>
      <c r="T1357" t="s">
        <v>951</v>
      </c>
      <c r="U1357" t="s">
        <v>278</v>
      </c>
      <c r="V1357" t="s">
        <v>38</v>
      </c>
      <c r="W1357" t="s">
        <v>527</v>
      </c>
      <c r="X1357" t="s">
        <v>27715</v>
      </c>
      <c r="Y1357" t="s">
        <v>27716</v>
      </c>
      <c r="Z1357" t="s">
        <v>1018</v>
      </c>
      <c r="AA1357" t="s">
        <v>18497</v>
      </c>
      <c r="AB1357" t="s">
        <v>27529</v>
      </c>
      <c r="AC1357" t="b">
        <v>1</v>
      </c>
      <c r="AD1357" t="s">
        <v>95</v>
      </c>
      <c r="AE1357">
        <v>84</v>
      </c>
      <c r="AF1357" t="s">
        <v>12147</v>
      </c>
      <c r="AG1357" t="s">
        <v>27717</v>
      </c>
      <c r="AH1357">
        <v>2015</v>
      </c>
      <c r="AI1357" t="s">
        <v>18805</v>
      </c>
      <c r="AJ1357" t="s">
        <v>18513</v>
      </c>
    </row>
    <row r="1358" spans="1:36" x14ac:dyDescent="0.25">
      <c r="A1358">
        <v>2673</v>
      </c>
      <c r="B1358">
        <v>2014</v>
      </c>
      <c r="C1358">
        <v>177</v>
      </c>
      <c r="D1358" t="s">
        <v>9900</v>
      </c>
      <c r="E1358" t="s">
        <v>1070</v>
      </c>
      <c r="F1358">
        <v>2472695</v>
      </c>
      <c r="G1358">
        <v>180</v>
      </c>
      <c r="H1358">
        <v>1071373</v>
      </c>
      <c r="I1358">
        <v>180</v>
      </c>
      <c r="J1358" t="s">
        <v>9384</v>
      </c>
      <c r="K1358" t="s">
        <v>9302</v>
      </c>
      <c r="L1358">
        <v>27</v>
      </c>
      <c r="M1358" t="s">
        <v>1070</v>
      </c>
      <c r="N1358">
        <v>2672</v>
      </c>
      <c r="O1358" t="s">
        <v>9901</v>
      </c>
      <c r="P1358" t="s">
        <v>123</v>
      </c>
      <c r="Q1358">
        <v>-1</v>
      </c>
      <c r="R1358" t="s">
        <v>959</v>
      </c>
      <c r="S1358">
        <v>-1</v>
      </c>
      <c r="T1358" t="s">
        <v>9902</v>
      </c>
      <c r="U1358" t="s">
        <v>9903</v>
      </c>
      <c r="V1358" t="s">
        <v>1099</v>
      </c>
      <c r="X1358" t="s">
        <v>25881</v>
      </c>
      <c r="Y1358" t="s">
        <v>25882</v>
      </c>
      <c r="Z1358" t="s">
        <v>1129</v>
      </c>
      <c r="AA1358" t="s">
        <v>18726</v>
      </c>
      <c r="AB1358" s="4">
        <v>41845</v>
      </c>
      <c r="AC1358" t="b">
        <v>1</v>
      </c>
      <c r="AD1358">
        <v>6</v>
      </c>
      <c r="AE1358">
        <v>146</v>
      </c>
      <c r="AF1358" t="s">
        <v>9900</v>
      </c>
      <c r="AG1358" t="s">
        <v>25883</v>
      </c>
      <c r="AH1358">
        <v>2014</v>
      </c>
      <c r="AJ1358" t="s">
        <v>18722</v>
      </c>
    </row>
    <row r="1359" spans="1:36" x14ac:dyDescent="0.25">
      <c r="A1359">
        <v>4826</v>
      </c>
      <c r="B1359">
        <v>2017</v>
      </c>
      <c r="C1359">
        <v>180</v>
      </c>
      <c r="D1359" t="s">
        <v>16778</v>
      </c>
      <c r="E1359" t="s">
        <v>15623</v>
      </c>
      <c r="F1359">
        <v>2470979</v>
      </c>
      <c r="G1359">
        <v>659</v>
      </c>
      <c r="H1359">
        <v>1110565</v>
      </c>
      <c r="I1359">
        <v>659</v>
      </c>
      <c r="J1359" s="1">
        <v>42805</v>
      </c>
      <c r="K1359" t="s">
        <v>16207</v>
      </c>
      <c r="L1359">
        <v>48</v>
      </c>
      <c r="M1359" t="s">
        <v>517</v>
      </c>
      <c r="N1359">
        <v>4825</v>
      </c>
      <c r="O1359" t="s">
        <v>16779</v>
      </c>
      <c r="P1359" t="s">
        <v>389</v>
      </c>
      <c r="Q1359">
        <v>2359952</v>
      </c>
      <c r="R1359" t="s">
        <v>25</v>
      </c>
      <c r="S1359" t="s">
        <v>30983</v>
      </c>
      <c r="T1359" t="s">
        <v>1057</v>
      </c>
      <c r="U1359" t="s">
        <v>298</v>
      </c>
      <c r="V1359" t="s">
        <v>38</v>
      </c>
      <c r="W1359" t="s">
        <v>502</v>
      </c>
      <c r="X1359" t="s">
        <v>31380</v>
      </c>
      <c r="Y1359" t="s">
        <v>31381</v>
      </c>
      <c r="Z1359" t="s">
        <v>16780</v>
      </c>
      <c r="AA1359" t="s">
        <v>18497</v>
      </c>
      <c r="AB1359" s="4">
        <v>43042</v>
      </c>
      <c r="AC1359" t="b">
        <v>1</v>
      </c>
      <c r="AD1359" t="s">
        <v>50</v>
      </c>
      <c r="AE1359">
        <v>98</v>
      </c>
      <c r="AF1359" t="s">
        <v>16778</v>
      </c>
      <c r="AG1359" t="s">
        <v>31382</v>
      </c>
      <c r="AH1359">
        <v>2016</v>
      </c>
      <c r="AI1359" t="s">
        <v>18722</v>
      </c>
      <c r="AJ1359" t="s">
        <v>18512</v>
      </c>
    </row>
    <row r="1360" spans="1:36" x14ac:dyDescent="0.25">
      <c r="A1360">
        <v>4827</v>
      </c>
      <c r="B1360">
        <v>2017</v>
      </c>
      <c r="C1360">
        <v>181</v>
      </c>
      <c r="D1360" t="s">
        <v>16781</v>
      </c>
      <c r="E1360" t="s">
        <v>181</v>
      </c>
      <c r="F1360">
        <v>2455635</v>
      </c>
      <c r="G1360">
        <v>772</v>
      </c>
      <c r="H1360">
        <v>1158017</v>
      </c>
      <c r="I1360">
        <v>765</v>
      </c>
      <c r="J1360" s="1">
        <v>42744</v>
      </c>
      <c r="K1360" t="s">
        <v>16464</v>
      </c>
      <c r="L1360">
        <v>76</v>
      </c>
      <c r="M1360" t="s">
        <v>181</v>
      </c>
      <c r="N1360">
        <v>4826</v>
      </c>
      <c r="O1360" t="s">
        <v>16782</v>
      </c>
      <c r="P1360" t="s">
        <v>389</v>
      </c>
      <c r="Q1360">
        <v>2399374</v>
      </c>
      <c r="R1360" t="s">
        <v>70</v>
      </c>
      <c r="S1360" s="4">
        <v>43067</v>
      </c>
      <c r="T1360" t="s">
        <v>3598</v>
      </c>
      <c r="U1360" t="s">
        <v>4228</v>
      </c>
      <c r="V1360" t="s">
        <v>38</v>
      </c>
      <c r="W1360" t="s">
        <v>751</v>
      </c>
      <c r="X1360" t="s">
        <v>31383</v>
      </c>
      <c r="Y1360" t="s">
        <v>31384</v>
      </c>
      <c r="Z1360" t="s">
        <v>189</v>
      </c>
      <c r="AA1360" t="s">
        <v>18497</v>
      </c>
      <c r="AB1360" t="s">
        <v>31385</v>
      </c>
      <c r="AC1360" t="b">
        <v>1</v>
      </c>
      <c r="AD1360" t="s">
        <v>171</v>
      </c>
      <c r="AE1360">
        <v>105</v>
      </c>
      <c r="AF1360" t="s">
        <v>16781</v>
      </c>
      <c r="AG1360" t="s">
        <v>31386</v>
      </c>
      <c r="AH1360">
        <v>2017</v>
      </c>
      <c r="AI1360" t="s">
        <v>18874</v>
      </c>
      <c r="AJ1360" t="s">
        <v>18642</v>
      </c>
    </row>
    <row r="1361" spans="1:36" x14ac:dyDescent="0.25">
      <c r="A1361">
        <v>1978</v>
      </c>
      <c r="B1361">
        <v>2013</v>
      </c>
      <c r="C1361">
        <v>170</v>
      </c>
      <c r="D1361" t="s">
        <v>7588</v>
      </c>
      <c r="E1361" t="s">
        <v>181</v>
      </c>
      <c r="F1361">
        <v>2450867</v>
      </c>
      <c r="G1361">
        <v>126</v>
      </c>
      <c r="H1361">
        <v>38372</v>
      </c>
      <c r="I1361">
        <v>4</v>
      </c>
      <c r="J1361" t="s">
        <v>7045</v>
      </c>
      <c r="K1361" t="s">
        <v>7134</v>
      </c>
      <c r="L1361">
        <v>125</v>
      </c>
      <c r="M1361" t="s">
        <v>181</v>
      </c>
      <c r="N1361">
        <v>1977</v>
      </c>
      <c r="O1361" t="s">
        <v>7589</v>
      </c>
      <c r="P1361" t="s">
        <v>7590</v>
      </c>
      <c r="Q1361">
        <v>2400000</v>
      </c>
      <c r="R1361" t="s">
        <v>936</v>
      </c>
      <c r="S1361" t="s">
        <v>22377</v>
      </c>
      <c r="T1361" t="s">
        <v>7591</v>
      </c>
      <c r="U1361" t="s">
        <v>1123</v>
      </c>
      <c r="V1361" t="s">
        <v>7592</v>
      </c>
      <c r="W1361" t="s">
        <v>213</v>
      </c>
      <c r="X1361" t="s">
        <v>23962</v>
      </c>
      <c r="Y1361" t="s">
        <v>23963</v>
      </c>
      <c r="Z1361" t="s">
        <v>189</v>
      </c>
      <c r="AA1361" t="s">
        <v>18419</v>
      </c>
      <c r="AB1361" t="s">
        <v>22839</v>
      </c>
      <c r="AC1361" t="b">
        <v>1</v>
      </c>
      <c r="AD1361" t="s">
        <v>902</v>
      </c>
      <c r="AE1361">
        <v>103</v>
      </c>
      <c r="AF1361" t="s">
        <v>7588</v>
      </c>
      <c r="AG1361" t="s">
        <v>23964</v>
      </c>
      <c r="AH1361">
        <v>2012</v>
      </c>
      <c r="AI1361" t="s">
        <v>18513</v>
      </c>
      <c r="AJ1361" t="s">
        <v>18458</v>
      </c>
    </row>
    <row r="1362" spans="1:36" x14ac:dyDescent="0.25">
      <c r="A1362">
        <v>2674</v>
      </c>
      <c r="B1362">
        <v>2014</v>
      </c>
      <c r="C1362">
        <v>178</v>
      </c>
      <c r="D1362" t="s">
        <v>9904</v>
      </c>
      <c r="E1362" t="s">
        <v>611</v>
      </c>
      <c r="F1362">
        <v>2450846</v>
      </c>
      <c r="G1362">
        <v>427</v>
      </c>
      <c r="H1362">
        <v>941809</v>
      </c>
      <c r="I1362">
        <v>374</v>
      </c>
      <c r="J1362" s="1">
        <v>41922</v>
      </c>
      <c r="K1362" s="1">
        <v>41955</v>
      </c>
      <c r="L1362">
        <v>62</v>
      </c>
      <c r="M1362" t="s">
        <v>611</v>
      </c>
      <c r="N1362">
        <v>2673</v>
      </c>
      <c r="O1362" t="s">
        <v>9905</v>
      </c>
      <c r="P1362" t="s">
        <v>465</v>
      </c>
      <c r="Q1362">
        <v>2445646</v>
      </c>
      <c r="R1362" t="s">
        <v>25</v>
      </c>
      <c r="S1362" t="s">
        <v>25486</v>
      </c>
      <c r="T1362" t="s">
        <v>9906</v>
      </c>
      <c r="U1362" t="s">
        <v>1442</v>
      </c>
      <c r="V1362" t="s">
        <v>38</v>
      </c>
      <c r="W1362">
        <v>6</v>
      </c>
      <c r="X1362" t="s">
        <v>25884</v>
      </c>
      <c r="Y1362" t="s">
        <v>25885</v>
      </c>
      <c r="Z1362" t="s">
        <v>615</v>
      </c>
      <c r="AA1362" t="s">
        <v>18497</v>
      </c>
      <c r="AB1362" t="s">
        <v>23193</v>
      </c>
      <c r="AC1362" t="b">
        <v>1</v>
      </c>
      <c r="AD1362" t="s">
        <v>74</v>
      </c>
      <c r="AE1362">
        <v>112</v>
      </c>
      <c r="AF1362" t="s">
        <v>9904</v>
      </c>
      <c r="AG1362" t="s">
        <v>25886</v>
      </c>
      <c r="AH1362">
        <v>2014</v>
      </c>
      <c r="AI1362">
        <v>-6</v>
      </c>
      <c r="AJ1362">
        <v>-7</v>
      </c>
    </row>
    <row r="1363" spans="1:36" x14ac:dyDescent="0.25">
      <c r="A1363">
        <v>3379</v>
      </c>
      <c r="B1363">
        <v>2015</v>
      </c>
      <c r="C1363">
        <v>176</v>
      </c>
      <c r="D1363" t="s">
        <v>12149</v>
      </c>
      <c r="E1363" t="s">
        <v>12007</v>
      </c>
      <c r="F1363">
        <v>2436633</v>
      </c>
      <c r="G1363">
        <v>781</v>
      </c>
      <c r="H1363">
        <v>202053</v>
      </c>
      <c r="I1363">
        <v>33</v>
      </c>
      <c r="J1363" t="s">
        <v>12150</v>
      </c>
      <c r="K1363" t="s">
        <v>11566</v>
      </c>
      <c r="L1363">
        <v>92</v>
      </c>
      <c r="M1363" t="s">
        <v>57</v>
      </c>
      <c r="N1363">
        <v>3378</v>
      </c>
      <c r="O1363" t="s">
        <v>12151</v>
      </c>
      <c r="P1363" t="s">
        <v>414</v>
      </c>
      <c r="Q1363">
        <v>1696603</v>
      </c>
      <c r="R1363" t="s">
        <v>460</v>
      </c>
      <c r="S1363" t="s">
        <v>27323</v>
      </c>
      <c r="T1363" t="s">
        <v>12152</v>
      </c>
      <c r="U1363" t="s">
        <v>319</v>
      </c>
      <c r="V1363" t="s">
        <v>337</v>
      </c>
      <c r="W1363" t="s">
        <v>41</v>
      </c>
      <c r="X1363" t="s">
        <v>27718</v>
      </c>
      <c r="Y1363" t="s">
        <v>27719</v>
      </c>
      <c r="Z1363" t="s">
        <v>12153</v>
      </c>
      <c r="AA1363" t="s">
        <v>18419</v>
      </c>
      <c r="AB1363" t="s">
        <v>27231</v>
      </c>
      <c r="AC1363" t="b">
        <v>1</v>
      </c>
      <c r="AD1363" t="s">
        <v>117</v>
      </c>
      <c r="AE1363">
        <v>115</v>
      </c>
      <c r="AF1363" t="s">
        <v>12149</v>
      </c>
      <c r="AG1363" t="s">
        <v>27720</v>
      </c>
      <c r="AH1363">
        <v>2014</v>
      </c>
      <c r="AI1363" t="s">
        <v>18415</v>
      </c>
      <c r="AJ1363">
        <v>-7</v>
      </c>
    </row>
    <row r="1364" spans="1:36" x14ac:dyDescent="0.25">
      <c r="A1364">
        <v>167</v>
      </c>
      <c r="B1364">
        <v>2010</v>
      </c>
      <c r="C1364">
        <v>167</v>
      </c>
      <c r="D1364" t="s">
        <v>1012</v>
      </c>
      <c r="E1364" t="s">
        <v>240</v>
      </c>
      <c r="F1364">
        <v>2434652</v>
      </c>
      <c r="G1364">
        <v>232</v>
      </c>
      <c r="H1364">
        <v>111734</v>
      </c>
      <c r="I1364">
        <v>4</v>
      </c>
      <c r="J1364" t="s">
        <v>1013</v>
      </c>
      <c r="K1364" t="s">
        <v>690</v>
      </c>
      <c r="L1364">
        <v>92</v>
      </c>
      <c r="M1364" t="s">
        <v>240</v>
      </c>
      <c r="N1364">
        <v>166</v>
      </c>
      <c r="O1364" t="s">
        <v>1014</v>
      </c>
      <c r="P1364" t="s">
        <v>1015</v>
      </c>
      <c r="Q1364">
        <v>2412045</v>
      </c>
      <c r="R1364" t="s">
        <v>70</v>
      </c>
      <c r="S1364" t="s">
        <v>18533</v>
      </c>
      <c r="T1364" t="s">
        <v>1016</v>
      </c>
      <c r="U1364" t="s">
        <v>1017</v>
      </c>
      <c r="V1364" t="s">
        <v>38</v>
      </c>
      <c r="W1364" t="s">
        <v>204</v>
      </c>
      <c r="X1364" t="s">
        <v>19032</v>
      </c>
      <c r="Y1364" t="s">
        <v>19033</v>
      </c>
      <c r="Z1364" t="s">
        <v>1018</v>
      </c>
      <c r="AA1364" t="s">
        <v>18497</v>
      </c>
      <c r="AB1364" t="s">
        <v>18449</v>
      </c>
      <c r="AC1364" t="b">
        <v>1</v>
      </c>
      <c r="AD1364">
        <v>7</v>
      </c>
      <c r="AE1364">
        <v>103</v>
      </c>
      <c r="AF1364" t="s">
        <v>1012</v>
      </c>
      <c r="AG1364" t="s">
        <v>19034</v>
      </c>
      <c r="AH1364">
        <v>2010</v>
      </c>
      <c r="AI1364" t="s">
        <v>18579</v>
      </c>
      <c r="AJ1364" t="s">
        <v>18443</v>
      </c>
    </row>
    <row r="1365" spans="1:36" x14ac:dyDescent="0.25">
      <c r="A1365">
        <v>717</v>
      </c>
      <c r="B1365">
        <v>2011</v>
      </c>
      <c r="C1365">
        <v>180</v>
      </c>
      <c r="D1365" t="s">
        <v>3265</v>
      </c>
      <c r="E1365" t="s">
        <v>933</v>
      </c>
      <c r="F1365">
        <v>2430735</v>
      </c>
      <c r="G1365">
        <v>352</v>
      </c>
      <c r="H1365">
        <v>1010299</v>
      </c>
      <c r="I1365">
        <v>352</v>
      </c>
      <c r="J1365" t="s">
        <v>2816</v>
      </c>
      <c r="K1365" t="s">
        <v>2653</v>
      </c>
      <c r="L1365">
        <v>55</v>
      </c>
      <c r="M1365" t="s">
        <v>933</v>
      </c>
      <c r="N1365">
        <v>716</v>
      </c>
      <c r="O1365" t="s">
        <v>3266</v>
      </c>
      <c r="P1365" t="s">
        <v>389</v>
      </c>
      <c r="Q1365">
        <v>2428241</v>
      </c>
      <c r="R1365" t="s">
        <v>25</v>
      </c>
      <c r="S1365" t="s">
        <v>20252</v>
      </c>
      <c r="T1365" t="s">
        <v>3267</v>
      </c>
      <c r="U1365" t="s">
        <v>501</v>
      </c>
      <c r="V1365" t="s">
        <v>38</v>
      </c>
      <c r="W1365" t="s">
        <v>257</v>
      </c>
      <c r="X1365" t="s">
        <v>20567</v>
      </c>
      <c r="Y1365" t="s">
        <v>20568</v>
      </c>
      <c r="Z1365" t="s">
        <v>939</v>
      </c>
      <c r="AA1365" t="s">
        <v>18419</v>
      </c>
      <c r="AB1365" t="s">
        <v>18489</v>
      </c>
      <c r="AC1365" t="b">
        <v>1</v>
      </c>
      <c r="AD1365" t="s">
        <v>430</v>
      </c>
      <c r="AE1365">
        <v>101</v>
      </c>
      <c r="AF1365" t="s">
        <v>3265</v>
      </c>
      <c r="AG1365" t="s">
        <v>20569</v>
      </c>
      <c r="AH1365">
        <v>2010</v>
      </c>
      <c r="AI1365" t="s">
        <v>18619</v>
      </c>
      <c r="AJ1365" t="s">
        <v>18415</v>
      </c>
    </row>
    <row r="1366" spans="1:36" x14ac:dyDescent="0.25">
      <c r="A1366">
        <v>2675</v>
      </c>
      <c r="B1366">
        <v>2014</v>
      </c>
      <c r="C1366">
        <v>179</v>
      </c>
      <c r="D1366" t="s">
        <v>9907</v>
      </c>
      <c r="E1366" t="s">
        <v>9908</v>
      </c>
      <c r="F1366">
        <v>2429989</v>
      </c>
      <c r="G1366">
        <v>222</v>
      </c>
      <c r="H1366">
        <v>45433</v>
      </c>
      <c r="I1366">
        <v>4</v>
      </c>
      <c r="J1366" t="s">
        <v>9431</v>
      </c>
      <c r="K1366" t="s">
        <v>9362</v>
      </c>
      <c r="L1366">
        <v>104</v>
      </c>
      <c r="M1366" t="s">
        <v>517</v>
      </c>
      <c r="N1366">
        <v>2674</v>
      </c>
      <c r="O1366" t="s">
        <v>9909</v>
      </c>
      <c r="P1366" t="s">
        <v>5029</v>
      </c>
      <c r="Q1366">
        <v>-1</v>
      </c>
      <c r="R1366" t="s">
        <v>90</v>
      </c>
      <c r="S1366" t="s">
        <v>24594</v>
      </c>
      <c r="T1366" t="s">
        <v>9910</v>
      </c>
      <c r="U1366" t="s">
        <v>4833</v>
      </c>
      <c r="V1366" t="s">
        <v>5848</v>
      </c>
      <c r="W1366" t="s">
        <v>136</v>
      </c>
      <c r="X1366" t="s">
        <v>25887</v>
      </c>
      <c r="Y1366" t="s">
        <v>25888</v>
      </c>
      <c r="Z1366" t="s">
        <v>888</v>
      </c>
      <c r="AA1366" t="s">
        <v>18497</v>
      </c>
      <c r="AB1366" t="s">
        <v>24797</v>
      </c>
      <c r="AC1366" t="b">
        <v>1</v>
      </c>
      <c r="AD1366" t="s">
        <v>95</v>
      </c>
      <c r="AE1366">
        <v>122</v>
      </c>
      <c r="AF1366" t="s">
        <v>9907</v>
      </c>
      <c r="AG1366" t="s">
        <v>25889</v>
      </c>
      <c r="AH1366">
        <v>2014</v>
      </c>
      <c r="AI1366" t="s">
        <v>18469</v>
      </c>
      <c r="AJ1366" t="s">
        <v>18553</v>
      </c>
    </row>
    <row r="1367" spans="1:36" x14ac:dyDescent="0.25">
      <c r="A1367">
        <v>4101</v>
      </c>
      <c r="B1367">
        <v>2016</v>
      </c>
      <c r="C1367">
        <v>192</v>
      </c>
      <c r="D1367" t="s">
        <v>14478</v>
      </c>
      <c r="E1367" t="s">
        <v>915</v>
      </c>
      <c r="F1367">
        <v>2423468</v>
      </c>
      <c r="G1367">
        <v>1554</v>
      </c>
      <c r="H1367">
        <v>1402823</v>
      </c>
      <c r="I1367">
        <v>1554</v>
      </c>
      <c r="J1367" s="1">
        <v>42622</v>
      </c>
      <c r="K1367" t="s">
        <v>13884</v>
      </c>
      <c r="L1367">
        <v>48</v>
      </c>
      <c r="M1367" t="s">
        <v>57</v>
      </c>
      <c r="N1367">
        <v>4100</v>
      </c>
      <c r="O1367" t="s">
        <v>14479</v>
      </c>
      <c r="P1367" t="s">
        <v>389</v>
      </c>
      <c r="Q1367">
        <v>2411580</v>
      </c>
      <c r="R1367" t="s">
        <v>25</v>
      </c>
      <c r="S1367" t="s">
        <v>29068</v>
      </c>
      <c r="T1367" t="s">
        <v>2781</v>
      </c>
      <c r="U1367" t="s">
        <v>576</v>
      </c>
      <c r="V1367" t="s">
        <v>38</v>
      </c>
      <c r="W1367" t="s">
        <v>548</v>
      </c>
      <c r="X1367" t="s">
        <v>29569</v>
      </c>
      <c r="Y1367" t="s">
        <v>29570</v>
      </c>
      <c r="Z1367" t="s">
        <v>14480</v>
      </c>
      <c r="AA1367" t="s">
        <v>18497</v>
      </c>
      <c r="AB1367" t="s">
        <v>29071</v>
      </c>
      <c r="AC1367" t="b">
        <v>1</v>
      </c>
      <c r="AD1367">
        <v>0</v>
      </c>
      <c r="AE1367">
        <v>85</v>
      </c>
      <c r="AF1367" t="s">
        <v>14478</v>
      </c>
      <c r="AG1367" t="s">
        <v>29571</v>
      </c>
      <c r="AH1367">
        <v>2016</v>
      </c>
      <c r="AI1367" t="s">
        <v>18733</v>
      </c>
      <c r="AJ1367" t="s">
        <v>18480</v>
      </c>
    </row>
    <row r="1368" spans="1:36" x14ac:dyDescent="0.25">
      <c r="A1368">
        <v>1979</v>
      </c>
      <c r="B1368">
        <v>2013</v>
      </c>
      <c r="C1368">
        <v>171</v>
      </c>
      <c r="D1368" t="s">
        <v>7593</v>
      </c>
      <c r="E1368" t="s">
        <v>843</v>
      </c>
      <c r="F1368">
        <v>2415727</v>
      </c>
      <c r="G1368">
        <v>131</v>
      </c>
      <c r="H1368">
        <v>61552</v>
      </c>
      <c r="I1368">
        <v>3</v>
      </c>
      <c r="J1368" s="1">
        <v>41276</v>
      </c>
      <c r="K1368" t="s">
        <v>7594</v>
      </c>
      <c r="L1368">
        <v>139</v>
      </c>
      <c r="M1368" t="s">
        <v>843</v>
      </c>
      <c r="N1368">
        <v>1978</v>
      </c>
      <c r="O1368" t="s">
        <v>7595</v>
      </c>
      <c r="P1368" t="s">
        <v>7596</v>
      </c>
      <c r="Q1368">
        <v>2408553</v>
      </c>
      <c r="R1368" t="s">
        <v>7597</v>
      </c>
      <c r="S1368" s="4">
        <v>41464</v>
      </c>
      <c r="T1368" t="s">
        <v>7598</v>
      </c>
      <c r="U1368" t="s">
        <v>7599</v>
      </c>
      <c r="V1368" t="s">
        <v>7600</v>
      </c>
      <c r="W1368" t="s">
        <v>902</v>
      </c>
      <c r="X1368" t="s">
        <v>23965</v>
      </c>
      <c r="Y1368" t="s">
        <v>23966</v>
      </c>
      <c r="Z1368" t="s">
        <v>849</v>
      </c>
      <c r="AA1368" t="s">
        <v>18419</v>
      </c>
      <c r="AB1368" s="4">
        <v>41347</v>
      </c>
      <c r="AC1368" t="b">
        <v>1</v>
      </c>
      <c r="AD1368" t="s">
        <v>889</v>
      </c>
      <c r="AE1368">
        <v>101</v>
      </c>
      <c r="AF1368" t="s">
        <v>7593</v>
      </c>
      <c r="AG1368">
        <v>-1</v>
      </c>
      <c r="AH1368">
        <v>2012</v>
      </c>
      <c r="AI1368" t="s">
        <v>19653</v>
      </c>
      <c r="AJ1368" t="s">
        <v>18474</v>
      </c>
    </row>
    <row r="1369" spans="1:36" x14ac:dyDescent="0.25">
      <c r="A1369">
        <v>4828</v>
      </c>
      <c r="B1369">
        <v>2017</v>
      </c>
      <c r="C1369">
        <v>182</v>
      </c>
      <c r="D1369" t="s">
        <v>16783</v>
      </c>
      <c r="E1369" t="s">
        <v>3455</v>
      </c>
      <c r="F1369">
        <v>2402067</v>
      </c>
      <c r="G1369">
        <v>115</v>
      </c>
      <c r="H1369">
        <v>71078</v>
      </c>
      <c r="I1369">
        <v>3</v>
      </c>
      <c r="J1369" t="s">
        <v>16348</v>
      </c>
      <c r="K1369" t="s">
        <v>16784</v>
      </c>
      <c r="L1369">
        <v>79</v>
      </c>
      <c r="M1369" t="s">
        <v>3455</v>
      </c>
      <c r="N1369">
        <v>4827</v>
      </c>
      <c r="O1369" t="s">
        <v>16785</v>
      </c>
      <c r="P1369" t="s">
        <v>16786</v>
      </c>
      <c r="Q1369">
        <v>11067</v>
      </c>
      <c r="R1369" t="s">
        <v>3125</v>
      </c>
      <c r="S1369" t="s">
        <v>29635</v>
      </c>
      <c r="T1369" t="s">
        <v>3126</v>
      </c>
      <c r="U1369" t="s">
        <v>244</v>
      </c>
      <c r="V1369" t="s">
        <v>16787</v>
      </c>
      <c r="W1369" t="s">
        <v>248</v>
      </c>
      <c r="X1369" t="s">
        <v>31387</v>
      </c>
      <c r="Y1369" t="s">
        <v>31388</v>
      </c>
      <c r="Z1369" t="s">
        <v>3459</v>
      </c>
      <c r="AA1369" t="s">
        <v>18419</v>
      </c>
      <c r="AB1369" t="s">
        <v>30435</v>
      </c>
      <c r="AC1369" t="b">
        <v>1</v>
      </c>
      <c r="AD1369" t="s">
        <v>145</v>
      </c>
      <c r="AE1369">
        <v>124</v>
      </c>
      <c r="AF1369" t="s">
        <v>16783</v>
      </c>
      <c r="AG1369" t="s">
        <v>3126</v>
      </c>
      <c r="AH1369">
        <v>2016</v>
      </c>
      <c r="AI1369" t="s">
        <v>19017</v>
      </c>
      <c r="AJ1369" t="s">
        <v>18459</v>
      </c>
    </row>
    <row r="1370" spans="1:36" x14ac:dyDescent="0.25">
      <c r="A1370">
        <v>4829</v>
      </c>
      <c r="B1370">
        <v>2017</v>
      </c>
      <c r="C1370">
        <v>183</v>
      </c>
      <c r="D1370" t="s">
        <v>16788</v>
      </c>
      <c r="E1370" t="s">
        <v>2826</v>
      </c>
      <c r="F1370">
        <v>2402004</v>
      </c>
      <c r="G1370">
        <v>331</v>
      </c>
      <c r="H1370">
        <v>170575</v>
      </c>
      <c r="I1370">
        <v>5</v>
      </c>
      <c r="J1370" t="s">
        <v>16178</v>
      </c>
      <c r="K1370" t="s">
        <v>16360</v>
      </c>
      <c r="L1370">
        <v>69</v>
      </c>
      <c r="M1370" t="s">
        <v>57</v>
      </c>
      <c r="N1370">
        <v>4828</v>
      </c>
      <c r="O1370" t="s">
        <v>16789</v>
      </c>
      <c r="P1370" t="s">
        <v>1597</v>
      </c>
      <c r="Q1370">
        <v>2395410</v>
      </c>
      <c r="R1370" t="s">
        <v>975</v>
      </c>
      <c r="S1370" s="4">
        <v>42913</v>
      </c>
      <c r="T1370" t="s">
        <v>771</v>
      </c>
      <c r="U1370" t="s">
        <v>501</v>
      </c>
      <c r="V1370" t="s">
        <v>16790</v>
      </c>
      <c r="W1370" t="s">
        <v>213</v>
      </c>
      <c r="X1370" t="s">
        <v>31389</v>
      </c>
      <c r="Y1370" t="s">
        <v>31390</v>
      </c>
      <c r="Z1370" t="s">
        <v>7142</v>
      </c>
      <c r="AA1370" t="s">
        <v>18497</v>
      </c>
      <c r="AB1370" s="4">
        <v>42825</v>
      </c>
      <c r="AC1370" t="b">
        <v>1</v>
      </c>
      <c r="AD1370" t="s">
        <v>246</v>
      </c>
      <c r="AE1370">
        <v>117</v>
      </c>
      <c r="AF1370" t="s">
        <v>31391</v>
      </c>
      <c r="AG1370" t="s">
        <v>31392</v>
      </c>
      <c r="AH1370">
        <v>2017</v>
      </c>
      <c r="AI1370" t="s">
        <v>18513</v>
      </c>
      <c r="AJ1370" t="s">
        <v>18443</v>
      </c>
    </row>
    <row r="1371" spans="1:36" x14ac:dyDescent="0.25">
      <c r="A1371">
        <v>1316</v>
      </c>
      <c r="B1371">
        <v>2012</v>
      </c>
      <c r="C1371">
        <v>177</v>
      </c>
      <c r="D1371" t="s">
        <v>5451</v>
      </c>
      <c r="E1371" t="s">
        <v>925</v>
      </c>
      <c r="F1371">
        <v>2401999</v>
      </c>
      <c r="G1371">
        <v>89</v>
      </c>
      <c r="H1371">
        <v>51326</v>
      </c>
      <c r="I1371">
        <v>3</v>
      </c>
      <c r="J1371" t="s">
        <v>4768</v>
      </c>
      <c r="K1371" t="s">
        <v>4927</v>
      </c>
      <c r="L1371">
        <v>125</v>
      </c>
      <c r="M1371" t="s">
        <v>925</v>
      </c>
      <c r="N1371">
        <v>1315</v>
      </c>
      <c r="O1371" t="s">
        <v>5452</v>
      </c>
      <c r="P1371" t="s">
        <v>5453</v>
      </c>
      <c r="Q1371">
        <v>2401652</v>
      </c>
      <c r="R1371" t="s">
        <v>5454</v>
      </c>
      <c r="S1371" s="4">
        <v>41226</v>
      </c>
      <c r="T1371" t="s">
        <v>5455</v>
      </c>
      <c r="U1371" t="s">
        <v>509</v>
      </c>
      <c r="V1371" t="s">
        <v>38</v>
      </c>
      <c r="W1371">
        <v>8</v>
      </c>
      <c r="X1371" t="s">
        <v>22229</v>
      </c>
      <c r="Y1371" t="s">
        <v>22230</v>
      </c>
      <c r="Z1371" t="s">
        <v>931</v>
      </c>
      <c r="AA1371" t="s">
        <v>18411</v>
      </c>
      <c r="AB1371" t="s">
        <v>22231</v>
      </c>
      <c r="AC1371" t="b">
        <v>1</v>
      </c>
      <c r="AD1371" t="s">
        <v>190</v>
      </c>
      <c r="AE1371">
        <v>100</v>
      </c>
      <c r="AF1371" t="s">
        <v>5451</v>
      </c>
      <c r="AG1371">
        <v>-1</v>
      </c>
      <c r="AH1371">
        <v>2012</v>
      </c>
      <c r="AI1371">
        <v>-8</v>
      </c>
      <c r="AJ1371" t="s">
        <v>18458</v>
      </c>
    </row>
    <row r="1372" spans="1:36" x14ac:dyDescent="0.25">
      <c r="A1372">
        <v>4830</v>
      </c>
      <c r="B1372">
        <v>2017</v>
      </c>
      <c r="C1372">
        <v>184</v>
      </c>
      <c r="D1372" t="s">
        <v>16791</v>
      </c>
      <c r="E1372" t="s">
        <v>14397</v>
      </c>
      <c r="F1372">
        <v>2401722</v>
      </c>
      <c r="G1372">
        <v>789</v>
      </c>
      <c r="I1372">
        <v>915</v>
      </c>
      <c r="J1372" s="1">
        <v>42866</v>
      </c>
      <c r="K1372" t="s">
        <v>16464</v>
      </c>
      <c r="L1372">
        <v>11</v>
      </c>
      <c r="M1372" t="s">
        <v>57</v>
      </c>
      <c r="N1372">
        <v>4829</v>
      </c>
      <c r="O1372" t="s">
        <v>16792</v>
      </c>
      <c r="P1372">
        <v>-1</v>
      </c>
      <c r="Q1372">
        <v>-1</v>
      </c>
      <c r="R1372" t="s">
        <v>1268</v>
      </c>
      <c r="S1372" t="s">
        <v>30642</v>
      </c>
      <c r="T1372" t="s">
        <v>16793</v>
      </c>
      <c r="U1372" t="s">
        <v>110</v>
      </c>
      <c r="V1372" t="s">
        <v>1269</v>
      </c>
      <c r="X1372" t="s">
        <v>31393</v>
      </c>
      <c r="Y1372" t="s">
        <v>31394</v>
      </c>
      <c r="Z1372">
        <v>-1</v>
      </c>
      <c r="AA1372" t="s">
        <v>18726</v>
      </c>
      <c r="AB1372" s="4">
        <v>43044</v>
      </c>
      <c r="AC1372" t="b">
        <v>1</v>
      </c>
      <c r="AD1372" t="s">
        <v>257</v>
      </c>
      <c r="AE1372">
        <v>98</v>
      </c>
      <c r="AF1372" t="s">
        <v>31395</v>
      </c>
      <c r="AG1372" t="s">
        <v>31396</v>
      </c>
      <c r="AH1372">
        <v>2017</v>
      </c>
      <c r="AJ1372" t="s">
        <v>18415</v>
      </c>
    </row>
    <row r="1373" spans="1:36" x14ac:dyDescent="0.25">
      <c r="A1373">
        <v>4102</v>
      </c>
      <c r="B1373">
        <v>2016</v>
      </c>
      <c r="C1373">
        <v>193</v>
      </c>
      <c r="D1373" t="s">
        <v>14481</v>
      </c>
      <c r="E1373" t="s">
        <v>11945</v>
      </c>
      <c r="F1373">
        <v>2394386</v>
      </c>
      <c r="G1373">
        <v>816</v>
      </c>
      <c r="H1373">
        <v>1357243</v>
      </c>
      <c r="I1373">
        <v>816</v>
      </c>
      <c r="J1373" t="s">
        <v>14147</v>
      </c>
      <c r="K1373" t="s">
        <v>14482</v>
      </c>
      <c r="L1373">
        <v>37</v>
      </c>
      <c r="M1373" t="s">
        <v>517</v>
      </c>
      <c r="N1373">
        <v>4101</v>
      </c>
      <c r="O1373" t="s">
        <v>14483</v>
      </c>
      <c r="P1373">
        <v>-1</v>
      </c>
      <c r="Q1373">
        <v>2379745</v>
      </c>
      <c r="R1373" t="s">
        <v>25</v>
      </c>
      <c r="S1373" t="s">
        <v>29068</v>
      </c>
      <c r="T1373" t="s">
        <v>14484</v>
      </c>
      <c r="U1373" t="s">
        <v>14485</v>
      </c>
      <c r="V1373" t="s">
        <v>38</v>
      </c>
      <c r="W1373" t="s">
        <v>257</v>
      </c>
      <c r="X1373" t="s">
        <v>29572</v>
      </c>
      <c r="Y1373" t="s">
        <v>29573</v>
      </c>
      <c r="Z1373" t="s">
        <v>14486</v>
      </c>
      <c r="AA1373" t="s">
        <v>18411</v>
      </c>
      <c r="AB1373" t="s">
        <v>29306</v>
      </c>
      <c r="AC1373" t="b">
        <v>1</v>
      </c>
      <c r="AD1373">
        <v>6</v>
      </c>
      <c r="AE1373">
        <v>103</v>
      </c>
      <c r="AF1373" t="s">
        <v>29574</v>
      </c>
      <c r="AG1373">
        <v>-1</v>
      </c>
      <c r="AH1373">
        <v>2016</v>
      </c>
      <c r="AI1373" t="s">
        <v>18619</v>
      </c>
      <c r="AJ1373" t="s">
        <v>18512</v>
      </c>
    </row>
    <row r="1374" spans="1:36" x14ac:dyDescent="0.25">
      <c r="A1374">
        <v>1980</v>
      </c>
      <c r="B1374">
        <v>2013</v>
      </c>
      <c r="C1374">
        <v>172</v>
      </c>
      <c r="D1374" t="s">
        <v>7601</v>
      </c>
      <c r="E1374" t="s">
        <v>7602</v>
      </c>
      <c r="F1374">
        <v>2387730</v>
      </c>
      <c r="G1374">
        <v>458</v>
      </c>
      <c r="H1374">
        <v>971826</v>
      </c>
      <c r="I1374">
        <v>457</v>
      </c>
      <c r="J1374" t="s">
        <v>7226</v>
      </c>
      <c r="K1374" t="s">
        <v>7603</v>
      </c>
      <c r="L1374">
        <v>39</v>
      </c>
      <c r="M1374" t="s">
        <v>517</v>
      </c>
      <c r="N1374">
        <v>1979</v>
      </c>
      <c r="O1374" t="s">
        <v>7604</v>
      </c>
      <c r="P1374">
        <v>-1</v>
      </c>
      <c r="Q1374">
        <v>2380405</v>
      </c>
      <c r="R1374" t="s">
        <v>25</v>
      </c>
      <c r="S1374" s="4">
        <v>41653</v>
      </c>
      <c r="T1374" t="s">
        <v>7605</v>
      </c>
      <c r="U1374" t="s">
        <v>360</v>
      </c>
      <c r="V1374" t="s">
        <v>38</v>
      </c>
      <c r="W1374" t="s">
        <v>450</v>
      </c>
      <c r="X1374" t="s">
        <v>23967</v>
      </c>
      <c r="Y1374" t="s">
        <v>23968</v>
      </c>
      <c r="Z1374" t="s">
        <v>7606</v>
      </c>
      <c r="AA1374" t="s">
        <v>18411</v>
      </c>
      <c r="AB1374" t="s">
        <v>23855</v>
      </c>
      <c r="AC1374" t="b">
        <v>1</v>
      </c>
      <c r="AD1374" t="s">
        <v>18502</v>
      </c>
      <c r="AE1374">
        <v>118</v>
      </c>
      <c r="AF1374" t="s">
        <v>23969</v>
      </c>
      <c r="AG1374" t="s">
        <v>23970</v>
      </c>
      <c r="AH1374">
        <v>2013</v>
      </c>
      <c r="AI1374" t="s">
        <v>18895</v>
      </c>
      <c r="AJ1374" t="s">
        <v>18558</v>
      </c>
    </row>
    <row r="1375" spans="1:36" x14ac:dyDescent="0.25">
      <c r="A1375">
        <v>4103</v>
      </c>
      <c r="B1375">
        <v>2016</v>
      </c>
      <c r="C1375">
        <v>194</v>
      </c>
      <c r="D1375" t="s">
        <v>14487</v>
      </c>
      <c r="E1375" t="s">
        <v>1059</v>
      </c>
      <c r="F1375">
        <v>2376479</v>
      </c>
      <c r="G1375">
        <v>156</v>
      </c>
      <c r="H1375">
        <v>977862</v>
      </c>
      <c r="I1375">
        <v>153</v>
      </c>
      <c r="J1375" t="s">
        <v>13823</v>
      </c>
      <c r="K1375" t="s">
        <v>13940</v>
      </c>
      <c r="L1375">
        <v>22</v>
      </c>
      <c r="M1375" t="s">
        <v>57</v>
      </c>
      <c r="N1375">
        <v>4102</v>
      </c>
      <c r="O1375" t="s">
        <v>14488</v>
      </c>
      <c r="P1375" t="s">
        <v>652</v>
      </c>
      <c r="Q1375">
        <v>1397133</v>
      </c>
      <c r="R1375" t="s">
        <v>959</v>
      </c>
      <c r="S1375">
        <v>-1</v>
      </c>
      <c r="T1375" t="s">
        <v>5484</v>
      </c>
      <c r="U1375" t="s">
        <v>360</v>
      </c>
      <c r="V1375" t="s">
        <v>1099</v>
      </c>
      <c r="X1375" t="s">
        <v>29575</v>
      </c>
      <c r="Y1375" t="s">
        <v>29576</v>
      </c>
      <c r="Z1375" t="s">
        <v>14489</v>
      </c>
      <c r="AA1375" t="s">
        <v>18726</v>
      </c>
      <c r="AB1375" s="4">
        <v>42697</v>
      </c>
      <c r="AC1375" t="b">
        <v>1</v>
      </c>
      <c r="AD1375">
        <v>9</v>
      </c>
      <c r="AE1375">
        <v>151</v>
      </c>
      <c r="AF1375" t="s">
        <v>14487</v>
      </c>
      <c r="AG1375" t="s">
        <v>5484</v>
      </c>
      <c r="AH1375">
        <v>2016</v>
      </c>
      <c r="AJ1375" t="s">
        <v>18433</v>
      </c>
    </row>
    <row r="1376" spans="1:36" x14ac:dyDescent="0.25">
      <c r="A1376">
        <v>1981</v>
      </c>
      <c r="B1376">
        <v>2013</v>
      </c>
      <c r="C1376">
        <v>173</v>
      </c>
      <c r="D1376" t="s">
        <v>7607</v>
      </c>
      <c r="E1376" t="s">
        <v>843</v>
      </c>
      <c r="F1376">
        <v>2343664</v>
      </c>
      <c r="G1376">
        <v>99</v>
      </c>
      <c r="H1376">
        <v>71742</v>
      </c>
      <c r="I1376">
        <v>4</v>
      </c>
      <c r="J1376" t="s">
        <v>7222</v>
      </c>
      <c r="K1376" t="s">
        <v>7594</v>
      </c>
      <c r="L1376">
        <v>125</v>
      </c>
      <c r="M1376" t="s">
        <v>843</v>
      </c>
      <c r="N1376">
        <v>1980</v>
      </c>
      <c r="O1376" t="s">
        <v>7608</v>
      </c>
      <c r="P1376" t="s">
        <v>444</v>
      </c>
      <c r="Q1376">
        <v>-1</v>
      </c>
      <c r="R1376" t="s">
        <v>7609</v>
      </c>
      <c r="S1376">
        <v>-1</v>
      </c>
      <c r="T1376" t="s">
        <v>4990</v>
      </c>
      <c r="U1376" t="s">
        <v>429</v>
      </c>
      <c r="V1376" t="s">
        <v>923</v>
      </c>
      <c r="X1376" t="s">
        <v>23971</v>
      </c>
    </row>
    <row r="1377" spans="1:36" x14ac:dyDescent="0.25">
      <c r="A1377">
        <v>4104</v>
      </c>
      <c r="B1377">
        <v>2016</v>
      </c>
      <c r="C1377">
        <v>195</v>
      </c>
      <c r="D1377" t="s">
        <v>14490</v>
      </c>
      <c r="E1377" t="s">
        <v>843</v>
      </c>
      <c r="F1377">
        <v>2341534</v>
      </c>
      <c r="G1377">
        <v>209</v>
      </c>
      <c r="H1377">
        <v>50934</v>
      </c>
      <c r="I1377">
        <v>2</v>
      </c>
      <c r="J1377" s="1">
        <v>42685</v>
      </c>
      <c r="K1377" t="s">
        <v>14491</v>
      </c>
      <c r="L1377">
        <v>153</v>
      </c>
      <c r="M1377" t="s">
        <v>843</v>
      </c>
      <c r="N1377">
        <v>4103</v>
      </c>
      <c r="O1377" t="s">
        <v>14492</v>
      </c>
      <c r="P1377" t="s">
        <v>14493</v>
      </c>
      <c r="Q1377">
        <v>2339735</v>
      </c>
      <c r="R1377" t="s">
        <v>1639</v>
      </c>
      <c r="S1377" s="4">
        <v>42808</v>
      </c>
      <c r="T1377" t="s">
        <v>14494</v>
      </c>
      <c r="U1377" t="s">
        <v>325</v>
      </c>
      <c r="V1377" t="s">
        <v>1104</v>
      </c>
      <c r="W1377" t="s">
        <v>118</v>
      </c>
      <c r="X1377" t="s">
        <v>29577</v>
      </c>
      <c r="Y1377" t="s">
        <v>29578</v>
      </c>
      <c r="Z1377" t="s">
        <v>14495</v>
      </c>
      <c r="AA1377" t="s">
        <v>18497</v>
      </c>
      <c r="AB1377" s="4">
        <v>42685</v>
      </c>
      <c r="AC1377" t="b">
        <v>1</v>
      </c>
      <c r="AD1377" t="s">
        <v>902</v>
      </c>
      <c r="AE1377">
        <v>130</v>
      </c>
      <c r="AF1377" t="s">
        <v>14490</v>
      </c>
      <c r="AG1377" t="s">
        <v>29579</v>
      </c>
      <c r="AH1377">
        <v>2016</v>
      </c>
      <c r="AI1377" t="s">
        <v>20237</v>
      </c>
      <c r="AJ1377" t="s">
        <v>18443</v>
      </c>
    </row>
    <row r="1378" spans="1:36" x14ac:dyDescent="0.25">
      <c r="A1378">
        <v>3381</v>
      </c>
      <c r="B1378">
        <v>2015</v>
      </c>
      <c r="C1378">
        <v>178</v>
      </c>
      <c r="D1378" t="s">
        <v>12154</v>
      </c>
      <c r="E1378" t="s">
        <v>826</v>
      </c>
      <c r="F1378">
        <v>2334228</v>
      </c>
      <c r="G1378">
        <v>176</v>
      </c>
      <c r="H1378">
        <v>91279</v>
      </c>
      <c r="I1378">
        <v>7</v>
      </c>
      <c r="J1378" t="s">
        <v>11628</v>
      </c>
      <c r="K1378" t="s">
        <v>11546</v>
      </c>
      <c r="L1378">
        <v>97</v>
      </c>
      <c r="M1378" t="s">
        <v>826</v>
      </c>
      <c r="N1378">
        <v>3380</v>
      </c>
      <c r="O1378" t="s">
        <v>12155</v>
      </c>
      <c r="P1378" t="s">
        <v>10111</v>
      </c>
      <c r="Q1378">
        <v>-1</v>
      </c>
      <c r="R1378" t="s">
        <v>2664</v>
      </c>
      <c r="S1378" s="4">
        <v>42325</v>
      </c>
      <c r="T1378" t="s">
        <v>12156</v>
      </c>
      <c r="U1378" t="s">
        <v>5534</v>
      </c>
      <c r="V1378" t="s">
        <v>38</v>
      </c>
      <c r="W1378" t="s">
        <v>74</v>
      </c>
      <c r="X1378" t="s">
        <v>27721</v>
      </c>
      <c r="Y1378" t="s">
        <v>27722</v>
      </c>
      <c r="Z1378" t="s">
        <v>859</v>
      </c>
      <c r="AA1378" t="s">
        <v>18497</v>
      </c>
      <c r="AB1378" t="s">
        <v>27242</v>
      </c>
      <c r="AC1378" t="b">
        <v>1</v>
      </c>
      <c r="AD1378">
        <v>9</v>
      </c>
      <c r="AE1378">
        <v>90</v>
      </c>
      <c r="AF1378" t="s">
        <v>12154</v>
      </c>
      <c r="AG1378">
        <v>-1</v>
      </c>
      <c r="AH1378">
        <v>2015</v>
      </c>
      <c r="AI1378" t="s">
        <v>18433</v>
      </c>
      <c r="AJ1378" t="s">
        <v>18433</v>
      </c>
    </row>
    <row r="1379" spans="1:36" x14ac:dyDescent="0.25">
      <c r="A1379">
        <v>1982</v>
      </c>
      <c r="B1379">
        <v>2013</v>
      </c>
      <c r="C1379">
        <v>174</v>
      </c>
      <c r="D1379" t="s">
        <v>7610</v>
      </c>
      <c r="E1379" t="s">
        <v>240</v>
      </c>
      <c r="F1379">
        <v>2328743</v>
      </c>
      <c r="G1379">
        <v>443</v>
      </c>
      <c r="H1379">
        <v>131145</v>
      </c>
      <c r="I1379">
        <v>4</v>
      </c>
      <c r="J1379" s="1">
        <v>41398</v>
      </c>
      <c r="K1379" s="1">
        <v>41431</v>
      </c>
      <c r="L1379">
        <v>62</v>
      </c>
      <c r="M1379" t="s">
        <v>240</v>
      </c>
      <c r="N1379">
        <v>1981</v>
      </c>
      <c r="O1379" t="s">
        <v>7611</v>
      </c>
      <c r="P1379" t="s">
        <v>1257</v>
      </c>
      <c r="Q1379">
        <v>4856227</v>
      </c>
      <c r="R1379" t="s">
        <v>4846</v>
      </c>
      <c r="S1379" s="4">
        <v>41478</v>
      </c>
      <c r="T1379" t="s">
        <v>771</v>
      </c>
      <c r="U1379" t="s">
        <v>559</v>
      </c>
      <c r="V1379" t="s">
        <v>299</v>
      </c>
      <c r="W1379" t="s">
        <v>128</v>
      </c>
      <c r="X1379" t="s">
        <v>23972</v>
      </c>
      <c r="Y1379" t="s">
        <v>23973</v>
      </c>
      <c r="Z1379" t="s">
        <v>263</v>
      </c>
      <c r="AA1379" t="s">
        <v>18497</v>
      </c>
      <c r="AB1379" s="4">
        <v>41360</v>
      </c>
      <c r="AC1379" t="b">
        <v>1</v>
      </c>
      <c r="AD1379" t="s">
        <v>213</v>
      </c>
      <c r="AE1379">
        <v>101</v>
      </c>
      <c r="AF1379" t="s">
        <v>7610</v>
      </c>
      <c r="AG1379" t="s">
        <v>23974</v>
      </c>
      <c r="AH1379">
        <v>2013</v>
      </c>
      <c r="AI1379" t="s">
        <v>18646</v>
      </c>
      <c r="AJ1379" t="s">
        <v>18579</v>
      </c>
    </row>
    <row r="1380" spans="1:36" x14ac:dyDescent="0.25">
      <c r="A1380">
        <v>4105</v>
      </c>
      <c r="B1380">
        <v>2016</v>
      </c>
      <c r="C1380">
        <v>196</v>
      </c>
      <c r="D1380" t="s">
        <v>14496</v>
      </c>
      <c r="E1380" t="s">
        <v>12037</v>
      </c>
      <c r="F1380">
        <v>2313043</v>
      </c>
      <c r="G1380">
        <v>115</v>
      </c>
      <c r="H1380">
        <v>1213057</v>
      </c>
      <c r="I1380">
        <v>115</v>
      </c>
      <c r="J1380" s="1">
        <v>42375</v>
      </c>
      <c r="K1380" t="s">
        <v>13799</v>
      </c>
      <c r="L1380">
        <v>15</v>
      </c>
      <c r="M1380" t="s">
        <v>517</v>
      </c>
      <c r="N1380">
        <v>4104</v>
      </c>
      <c r="O1380" t="s">
        <v>14497</v>
      </c>
      <c r="P1380" t="s">
        <v>167</v>
      </c>
      <c r="Q1380">
        <v>-1</v>
      </c>
      <c r="R1380" t="s">
        <v>959</v>
      </c>
      <c r="S1380">
        <v>-1</v>
      </c>
      <c r="T1380" t="s">
        <v>14498</v>
      </c>
      <c r="U1380" t="s">
        <v>305</v>
      </c>
      <c r="V1380" t="s">
        <v>14499</v>
      </c>
      <c r="X1380" t="s">
        <v>29580</v>
      </c>
      <c r="Y1380" t="s">
        <v>29581</v>
      </c>
      <c r="Z1380" t="s">
        <v>14500</v>
      </c>
      <c r="AA1380" t="s">
        <v>18726</v>
      </c>
      <c r="AB1380" s="4">
        <v>42524</v>
      </c>
      <c r="AC1380" t="b">
        <v>1</v>
      </c>
      <c r="AE1380">
        <v>152</v>
      </c>
      <c r="AF1380" t="s">
        <v>14496</v>
      </c>
      <c r="AG1380" t="s">
        <v>29582</v>
      </c>
      <c r="AH1380">
        <v>2016</v>
      </c>
      <c r="AJ1380">
        <v>-7</v>
      </c>
    </row>
    <row r="1381" spans="1:36" x14ac:dyDescent="0.25">
      <c r="A1381">
        <v>3382</v>
      </c>
      <c r="B1381">
        <v>2015</v>
      </c>
      <c r="C1381">
        <v>179</v>
      </c>
      <c r="D1381" t="s">
        <v>12157</v>
      </c>
      <c r="E1381" t="s">
        <v>12158</v>
      </c>
      <c r="F1381">
        <v>2310625</v>
      </c>
      <c r="G1381">
        <v>16</v>
      </c>
      <c r="H1381">
        <v>30931</v>
      </c>
      <c r="I1381">
        <v>1</v>
      </c>
      <c r="J1381" t="s">
        <v>11687</v>
      </c>
      <c r="K1381" t="s">
        <v>12159</v>
      </c>
      <c r="L1381">
        <v>72</v>
      </c>
      <c r="M1381" t="s">
        <v>517</v>
      </c>
      <c r="N1381">
        <v>3381</v>
      </c>
      <c r="O1381" t="s">
        <v>12160</v>
      </c>
      <c r="P1381">
        <v>-1</v>
      </c>
      <c r="Q1381">
        <v>-1</v>
      </c>
      <c r="R1381" t="s">
        <v>25</v>
      </c>
      <c r="S1381">
        <v>-1</v>
      </c>
      <c r="T1381" t="s">
        <v>12161</v>
      </c>
      <c r="U1381" t="s">
        <v>509</v>
      </c>
      <c r="V1381" t="s">
        <v>38</v>
      </c>
      <c r="X1381" t="s">
        <v>27723</v>
      </c>
    </row>
    <row r="1382" spans="1:36" x14ac:dyDescent="0.25">
      <c r="A1382">
        <v>4832</v>
      </c>
      <c r="B1382">
        <v>2017</v>
      </c>
      <c r="C1382">
        <v>186</v>
      </c>
      <c r="D1382" t="s">
        <v>16794</v>
      </c>
      <c r="E1382" t="s">
        <v>12022</v>
      </c>
      <c r="F1382">
        <v>2303792</v>
      </c>
      <c r="G1382">
        <v>890</v>
      </c>
      <c r="H1382">
        <v>1206771</v>
      </c>
      <c r="I1382">
        <v>890</v>
      </c>
      <c r="J1382" t="s">
        <v>16408</v>
      </c>
      <c r="K1382" s="1">
        <v>42980</v>
      </c>
      <c r="L1382">
        <v>20</v>
      </c>
      <c r="M1382" t="s">
        <v>517</v>
      </c>
      <c r="N1382">
        <v>4831</v>
      </c>
      <c r="O1382" t="s">
        <v>16795</v>
      </c>
      <c r="P1382" t="s">
        <v>506</v>
      </c>
      <c r="Q1382">
        <v>-1</v>
      </c>
      <c r="R1382" t="s">
        <v>25</v>
      </c>
      <c r="S1382">
        <v>-1</v>
      </c>
      <c r="T1382" t="s">
        <v>1183</v>
      </c>
      <c r="U1382" t="s">
        <v>1156</v>
      </c>
      <c r="V1382" t="s">
        <v>38</v>
      </c>
      <c r="W1382" t="s">
        <v>332</v>
      </c>
      <c r="X1382" t="s">
        <v>31397</v>
      </c>
      <c r="Y1382" t="s">
        <v>31398</v>
      </c>
      <c r="Z1382">
        <v>-1</v>
      </c>
      <c r="AA1382" t="s">
        <v>18411</v>
      </c>
      <c r="AB1382" s="4">
        <v>42755</v>
      </c>
      <c r="AC1382" t="b">
        <v>1</v>
      </c>
      <c r="AE1382">
        <v>91</v>
      </c>
      <c r="AF1382" t="s">
        <v>31399</v>
      </c>
      <c r="AG1382" t="s">
        <v>31400</v>
      </c>
      <c r="AH1382">
        <v>2016</v>
      </c>
      <c r="AI1382" t="s">
        <v>18677</v>
      </c>
      <c r="AJ1382" t="s">
        <v>18642</v>
      </c>
    </row>
    <row r="1383" spans="1:36" x14ac:dyDescent="0.25">
      <c r="A1383">
        <v>1983</v>
      </c>
      <c r="B1383">
        <v>2013</v>
      </c>
      <c r="C1383">
        <v>175</v>
      </c>
      <c r="D1383" t="s">
        <v>7612</v>
      </c>
      <c r="E1383" t="s">
        <v>240</v>
      </c>
      <c r="F1383">
        <v>2301839</v>
      </c>
      <c r="G1383">
        <v>195</v>
      </c>
      <c r="H1383">
        <v>77031</v>
      </c>
      <c r="I1383">
        <v>4</v>
      </c>
      <c r="J1383" t="s">
        <v>7100</v>
      </c>
      <c r="K1383" s="1">
        <v>41494</v>
      </c>
      <c r="L1383">
        <v>69</v>
      </c>
      <c r="M1383" t="s">
        <v>240</v>
      </c>
      <c r="N1383">
        <v>1982</v>
      </c>
      <c r="O1383" t="s">
        <v>7613</v>
      </c>
      <c r="P1383" t="s">
        <v>722</v>
      </c>
      <c r="Q1383">
        <v>1600000</v>
      </c>
      <c r="R1383" t="s">
        <v>70</v>
      </c>
      <c r="S1383" t="s">
        <v>23493</v>
      </c>
      <c r="T1383" t="s">
        <v>5750</v>
      </c>
      <c r="U1383" t="s">
        <v>2995</v>
      </c>
      <c r="V1383" t="s">
        <v>1692</v>
      </c>
      <c r="W1383" t="s">
        <v>136</v>
      </c>
      <c r="X1383" t="s">
        <v>23975</v>
      </c>
      <c r="Y1383" t="s">
        <v>23976</v>
      </c>
      <c r="Z1383" t="s">
        <v>1018</v>
      </c>
      <c r="AA1383" t="s">
        <v>18419</v>
      </c>
      <c r="AB1383" s="4">
        <v>41453</v>
      </c>
      <c r="AC1383" t="b">
        <v>1</v>
      </c>
      <c r="AD1383" t="s">
        <v>82</v>
      </c>
      <c r="AE1383">
        <v>116</v>
      </c>
      <c r="AF1383" t="s">
        <v>7612</v>
      </c>
      <c r="AG1383" t="s">
        <v>22449</v>
      </c>
      <c r="AH1383">
        <v>2013</v>
      </c>
      <c r="AI1383" t="s">
        <v>18469</v>
      </c>
      <c r="AJ1383" t="s">
        <v>18469</v>
      </c>
    </row>
    <row r="1384" spans="1:36" x14ac:dyDescent="0.25">
      <c r="A1384">
        <v>2676</v>
      </c>
      <c r="B1384">
        <v>2014</v>
      </c>
      <c r="C1384">
        <v>180</v>
      </c>
      <c r="D1384" t="s">
        <v>9911</v>
      </c>
      <c r="E1384" t="s">
        <v>1302</v>
      </c>
      <c r="F1384">
        <v>2300121</v>
      </c>
      <c r="G1384">
        <v>38</v>
      </c>
      <c r="H1384">
        <v>33880</v>
      </c>
      <c r="I1384">
        <v>1</v>
      </c>
      <c r="J1384" t="s">
        <v>9287</v>
      </c>
      <c r="K1384" s="1">
        <v>41977</v>
      </c>
      <c r="L1384">
        <v>108</v>
      </c>
      <c r="M1384" t="s">
        <v>1302</v>
      </c>
      <c r="N1384">
        <v>2675</v>
      </c>
      <c r="O1384" t="s">
        <v>9912</v>
      </c>
      <c r="P1384" t="s">
        <v>9913</v>
      </c>
      <c r="Q1384">
        <v>2300121</v>
      </c>
      <c r="R1384" t="s">
        <v>537</v>
      </c>
      <c r="S1384">
        <v>-1</v>
      </c>
      <c r="T1384" t="s">
        <v>9914</v>
      </c>
      <c r="U1384" t="s">
        <v>501</v>
      </c>
      <c r="V1384" t="s">
        <v>7811</v>
      </c>
      <c r="X1384" t="s">
        <v>25890</v>
      </c>
      <c r="Y1384" t="s">
        <v>25891</v>
      </c>
      <c r="Z1384" t="s">
        <v>3663</v>
      </c>
      <c r="AA1384" t="s">
        <v>18726</v>
      </c>
      <c r="AB1384" t="s">
        <v>25334</v>
      </c>
      <c r="AC1384" t="b">
        <v>1</v>
      </c>
      <c r="AD1384" t="s">
        <v>117</v>
      </c>
      <c r="AE1384">
        <v>126</v>
      </c>
      <c r="AF1384" t="s">
        <v>9911</v>
      </c>
      <c r="AG1384" t="s">
        <v>25892</v>
      </c>
      <c r="AH1384">
        <v>2014</v>
      </c>
      <c r="AJ1384" t="s">
        <v>18459</v>
      </c>
    </row>
    <row r="1385" spans="1:36" x14ac:dyDescent="0.25">
      <c r="A1385">
        <v>4106</v>
      </c>
      <c r="B1385">
        <v>2016</v>
      </c>
      <c r="C1385">
        <v>197</v>
      </c>
      <c r="D1385" t="s">
        <v>14501</v>
      </c>
      <c r="E1385" t="s">
        <v>1988</v>
      </c>
      <c r="F1385">
        <v>2300000</v>
      </c>
      <c r="G1385">
        <v>307</v>
      </c>
      <c r="H1385">
        <v>1382871</v>
      </c>
      <c r="I1385">
        <v>307</v>
      </c>
      <c r="J1385" t="s">
        <v>13794</v>
      </c>
      <c r="K1385" t="s">
        <v>14186</v>
      </c>
      <c r="L1385">
        <v>6</v>
      </c>
      <c r="M1385" t="s">
        <v>57</v>
      </c>
      <c r="N1385">
        <v>4105</v>
      </c>
      <c r="O1385" t="s">
        <v>14502</v>
      </c>
      <c r="P1385" t="s">
        <v>414</v>
      </c>
      <c r="Q1385">
        <v>2515116</v>
      </c>
      <c r="R1385" t="s">
        <v>959</v>
      </c>
      <c r="S1385">
        <v>-1</v>
      </c>
      <c r="T1385" t="s">
        <v>1991</v>
      </c>
      <c r="U1385" t="s">
        <v>620</v>
      </c>
      <c r="V1385" t="s">
        <v>1099</v>
      </c>
      <c r="X1385" t="s">
        <v>29583</v>
      </c>
      <c r="Y1385" t="s">
        <v>29584</v>
      </c>
      <c r="Z1385" t="s">
        <v>1993</v>
      </c>
      <c r="AA1385" t="s">
        <v>18726</v>
      </c>
      <c r="AB1385" t="s">
        <v>29000</v>
      </c>
      <c r="AC1385" t="b">
        <v>1</v>
      </c>
      <c r="AD1385" t="s">
        <v>73</v>
      </c>
      <c r="AE1385">
        <v>142</v>
      </c>
      <c r="AF1385" t="s">
        <v>14501</v>
      </c>
      <c r="AG1385" t="s">
        <v>29585</v>
      </c>
      <c r="AH1385">
        <v>2016</v>
      </c>
      <c r="AJ1385" t="s">
        <v>18443</v>
      </c>
    </row>
    <row r="1386" spans="1:36" x14ac:dyDescent="0.25">
      <c r="A1386">
        <v>1984</v>
      </c>
      <c r="B1386">
        <v>2013</v>
      </c>
      <c r="C1386">
        <v>176</v>
      </c>
      <c r="D1386" t="s">
        <v>7614</v>
      </c>
      <c r="E1386" t="s">
        <v>933</v>
      </c>
      <c r="F1386">
        <v>2293798</v>
      </c>
      <c r="G1386">
        <v>86</v>
      </c>
      <c r="H1386">
        <v>65194</v>
      </c>
      <c r="I1386">
        <v>6</v>
      </c>
      <c r="J1386" t="s">
        <v>7250</v>
      </c>
      <c r="K1386" t="s">
        <v>7101</v>
      </c>
      <c r="L1386">
        <v>181</v>
      </c>
      <c r="M1386" t="s">
        <v>933</v>
      </c>
      <c r="N1386">
        <v>1983</v>
      </c>
      <c r="O1386" t="s">
        <v>7615</v>
      </c>
      <c r="P1386">
        <v>-1</v>
      </c>
      <c r="Q1386">
        <v>-1</v>
      </c>
      <c r="R1386" t="s">
        <v>717</v>
      </c>
      <c r="S1386">
        <v>-1</v>
      </c>
      <c r="T1386">
        <v>-1</v>
      </c>
      <c r="U1386" t="s">
        <v>1431</v>
      </c>
      <c r="V1386" t="s">
        <v>1104</v>
      </c>
      <c r="X1386" t="s">
        <v>23977</v>
      </c>
      <c r="Y1386" t="s">
        <v>23978</v>
      </c>
      <c r="Z1386">
        <v>-1</v>
      </c>
      <c r="AA1386" t="s">
        <v>18726</v>
      </c>
      <c r="AB1386" t="s">
        <v>23590</v>
      </c>
      <c r="AC1386" t="b">
        <v>1</v>
      </c>
      <c r="AE1386" t="s">
        <v>19384</v>
      </c>
      <c r="AF1386" t="s">
        <v>23979</v>
      </c>
      <c r="AG1386" t="s">
        <v>23980</v>
      </c>
      <c r="AH1386" t="s">
        <v>7399</v>
      </c>
      <c r="AJ1386" t="s">
        <v>18458</v>
      </c>
    </row>
    <row r="1387" spans="1:36" x14ac:dyDescent="0.25">
      <c r="A1387">
        <v>4833</v>
      </c>
      <c r="B1387">
        <v>2017</v>
      </c>
      <c r="C1387">
        <v>187</v>
      </c>
      <c r="D1387" t="s">
        <v>16796</v>
      </c>
      <c r="E1387" t="s">
        <v>7429</v>
      </c>
      <c r="F1387">
        <v>2291901</v>
      </c>
      <c r="G1387">
        <v>238</v>
      </c>
      <c r="H1387">
        <v>115120</v>
      </c>
      <c r="I1387">
        <v>4</v>
      </c>
      <c r="J1387" t="s">
        <v>16391</v>
      </c>
      <c r="K1387" t="s">
        <v>16797</v>
      </c>
      <c r="L1387">
        <v>69</v>
      </c>
      <c r="M1387" t="s">
        <v>7429</v>
      </c>
      <c r="N1387">
        <v>4832</v>
      </c>
      <c r="O1387" t="s">
        <v>16798</v>
      </c>
      <c r="P1387" t="s">
        <v>16799</v>
      </c>
      <c r="Q1387">
        <v>1955883</v>
      </c>
      <c r="R1387" t="s">
        <v>16800</v>
      </c>
      <c r="S1387" s="4">
        <v>43123</v>
      </c>
      <c r="T1387" t="s">
        <v>1713</v>
      </c>
      <c r="U1387" t="s">
        <v>792</v>
      </c>
      <c r="V1387" t="s">
        <v>299</v>
      </c>
      <c r="W1387" t="s">
        <v>52</v>
      </c>
      <c r="X1387" t="s">
        <v>31401</v>
      </c>
      <c r="Y1387" t="s">
        <v>31402</v>
      </c>
      <c r="Z1387" t="s">
        <v>7429</v>
      </c>
      <c r="AA1387" t="s">
        <v>18497</v>
      </c>
      <c r="AB1387" s="4">
        <v>43042</v>
      </c>
      <c r="AC1387" t="b">
        <v>1</v>
      </c>
      <c r="AD1387">
        <v>8</v>
      </c>
      <c r="AE1387">
        <v>121</v>
      </c>
      <c r="AF1387" t="s">
        <v>16796</v>
      </c>
      <c r="AG1387" t="s">
        <v>31403</v>
      </c>
      <c r="AH1387">
        <v>2017</v>
      </c>
      <c r="AI1387" t="s">
        <v>18493</v>
      </c>
      <c r="AJ1387" t="s">
        <v>18458</v>
      </c>
    </row>
    <row r="1388" spans="1:36" x14ac:dyDescent="0.25">
      <c r="A1388">
        <v>4834</v>
      </c>
      <c r="B1388">
        <v>2017</v>
      </c>
      <c r="C1388">
        <v>188</v>
      </c>
      <c r="D1388" t="s">
        <v>16801</v>
      </c>
      <c r="E1388" t="s">
        <v>2968</v>
      </c>
      <c r="F1388">
        <v>2280004</v>
      </c>
      <c r="G1388">
        <v>2045</v>
      </c>
      <c r="H1388">
        <v>1512824</v>
      </c>
      <c r="I1388">
        <v>2045</v>
      </c>
      <c r="J1388" t="s">
        <v>16234</v>
      </c>
      <c r="K1388" s="1">
        <v>42981</v>
      </c>
      <c r="L1388">
        <v>13</v>
      </c>
      <c r="M1388" t="s">
        <v>2968</v>
      </c>
      <c r="N1388">
        <v>4833</v>
      </c>
      <c r="O1388" t="s">
        <v>16802</v>
      </c>
      <c r="P1388">
        <v>-1</v>
      </c>
      <c r="Q1388">
        <v>2196654</v>
      </c>
      <c r="R1388" t="s">
        <v>25</v>
      </c>
      <c r="S1388" t="s">
        <v>31000</v>
      </c>
      <c r="T1388" t="s">
        <v>16803</v>
      </c>
      <c r="U1388" t="s">
        <v>501</v>
      </c>
      <c r="V1388" t="s">
        <v>38</v>
      </c>
      <c r="X1388" t="s">
        <v>31404</v>
      </c>
      <c r="Y1388">
        <v>-1</v>
      </c>
      <c r="Z1388" t="s">
        <v>2974</v>
      </c>
      <c r="AA1388" t="s">
        <v>18726</v>
      </c>
      <c r="AB1388">
        <v>-1</v>
      </c>
      <c r="AC1388" t="b">
        <v>1</v>
      </c>
      <c r="AD1388" t="s">
        <v>450</v>
      </c>
      <c r="AE1388" t="s">
        <v>19384</v>
      </c>
      <c r="AF1388" t="s">
        <v>16801</v>
      </c>
      <c r="AG1388" t="s">
        <v>16803</v>
      </c>
      <c r="AH1388">
        <v>2017</v>
      </c>
    </row>
    <row r="1389" spans="1:36" x14ac:dyDescent="0.25">
      <c r="A1389">
        <v>1318</v>
      </c>
      <c r="B1389">
        <v>2012</v>
      </c>
      <c r="C1389">
        <v>179</v>
      </c>
      <c r="D1389" t="s">
        <v>5456</v>
      </c>
      <c r="E1389" t="s">
        <v>1001</v>
      </c>
      <c r="F1389">
        <v>2266067</v>
      </c>
      <c r="G1389">
        <v>135</v>
      </c>
      <c r="H1389">
        <v>68801</v>
      </c>
      <c r="I1389">
        <v>1</v>
      </c>
      <c r="J1389" t="s">
        <v>5189</v>
      </c>
      <c r="K1389" t="s">
        <v>4927</v>
      </c>
      <c r="L1389">
        <v>90</v>
      </c>
      <c r="M1389" t="s">
        <v>1001</v>
      </c>
      <c r="N1389">
        <v>1317</v>
      </c>
      <c r="O1389" t="s">
        <v>5457</v>
      </c>
      <c r="P1389" t="s">
        <v>160</v>
      </c>
      <c r="Q1389">
        <v>2263436</v>
      </c>
      <c r="R1389" t="s">
        <v>25</v>
      </c>
      <c r="S1389" t="s">
        <v>21837</v>
      </c>
      <c r="T1389" t="s">
        <v>5458</v>
      </c>
      <c r="U1389" t="s">
        <v>162</v>
      </c>
      <c r="V1389" t="s">
        <v>38</v>
      </c>
      <c r="W1389" t="s">
        <v>117</v>
      </c>
      <c r="X1389" t="s">
        <v>22232</v>
      </c>
      <c r="Y1389" t="s">
        <v>22233</v>
      </c>
      <c r="Z1389" t="s">
        <v>1005</v>
      </c>
      <c r="AA1389" t="s">
        <v>18419</v>
      </c>
      <c r="AB1389" t="s">
        <v>22234</v>
      </c>
      <c r="AC1389" t="b">
        <v>1</v>
      </c>
      <c r="AD1389" t="s">
        <v>793</v>
      </c>
      <c r="AE1389">
        <v>81</v>
      </c>
      <c r="AF1389" t="s">
        <v>5456</v>
      </c>
      <c r="AG1389" t="s">
        <v>22235</v>
      </c>
      <c r="AH1389">
        <v>2012</v>
      </c>
      <c r="AI1389" t="s">
        <v>18458</v>
      </c>
      <c r="AJ1389" t="s">
        <v>18469</v>
      </c>
    </row>
    <row r="1390" spans="1:36" x14ac:dyDescent="0.25">
      <c r="A1390">
        <v>2677</v>
      </c>
      <c r="B1390">
        <v>2014</v>
      </c>
      <c r="C1390">
        <v>181</v>
      </c>
      <c r="D1390" t="s">
        <v>9915</v>
      </c>
      <c r="E1390" t="s">
        <v>843</v>
      </c>
      <c r="F1390">
        <v>2262223</v>
      </c>
      <c r="G1390">
        <v>138</v>
      </c>
      <c r="H1390">
        <v>117276</v>
      </c>
      <c r="I1390">
        <v>5</v>
      </c>
      <c r="J1390" t="s">
        <v>9534</v>
      </c>
      <c r="K1390" t="s">
        <v>9351</v>
      </c>
      <c r="L1390">
        <v>90</v>
      </c>
      <c r="M1390" t="s">
        <v>843</v>
      </c>
      <c r="N1390">
        <v>2676</v>
      </c>
      <c r="O1390" t="s">
        <v>9916</v>
      </c>
      <c r="P1390" t="s">
        <v>9917</v>
      </c>
      <c r="Q1390">
        <v>1932818</v>
      </c>
      <c r="R1390" t="s">
        <v>9918</v>
      </c>
      <c r="S1390" s="4">
        <v>42017</v>
      </c>
      <c r="T1390" t="s">
        <v>5847</v>
      </c>
      <c r="U1390" t="s">
        <v>360</v>
      </c>
      <c r="V1390" t="s">
        <v>337</v>
      </c>
      <c r="W1390" t="s">
        <v>773</v>
      </c>
      <c r="X1390" t="s">
        <v>25893</v>
      </c>
      <c r="Y1390" t="s">
        <v>25894</v>
      </c>
      <c r="Z1390" t="s">
        <v>849</v>
      </c>
      <c r="AA1390" t="s">
        <v>18497</v>
      </c>
      <c r="AB1390" t="s">
        <v>25895</v>
      </c>
      <c r="AC1390" t="b">
        <v>1</v>
      </c>
      <c r="AD1390" t="s">
        <v>889</v>
      </c>
      <c r="AE1390">
        <v>94</v>
      </c>
      <c r="AF1390" t="s">
        <v>25896</v>
      </c>
      <c r="AG1390" t="s">
        <v>22525</v>
      </c>
      <c r="AH1390">
        <v>2014</v>
      </c>
      <c r="AI1390" t="s">
        <v>18888</v>
      </c>
      <c r="AJ1390" t="s">
        <v>18513</v>
      </c>
    </row>
    <row r="1391" spans="1:36" x14ac:dyDescent="0.25">
      <c r="A1391">
        <v>1985</v>
      </c>
      <c r="B1391">
        <v>2013</v>
      </c>
      <c r="C1391">
        <v>177</v>
      </c>
      <c r="D1391" t="s">
        <v>7616</v>
      </c>
      <c r="E1391" t="s">
        <v>7617</v>
      </c>
      <c r="F1391">
        <v>2258620</v>
      </c>
      <c r="G1391">
        <v>392</v>
      </c>
      <c r="H1391">
        <v>68655</v>
      </c>
      <c r="I1391">
        <v>5</v>
      </c>
      <c r="J1391" t="s">
        <v>7186</v>
      </c>
      <c r="K1391" s="1">
        <v>41306</v>
      </c>
      <c r="L1391">
        <v>48</v>
      </c>
      <c r="M1391" t="s">
        <v>517</v>
      </c>
      <c r="N1391">
        <v>1984</v>
      </c>
      <c r="O1391" t="s">
        <v>7618</v>
      </c>
      <c r="P1391">
        <v>-1</v>
      </c>
      <c r="Q1391">
        <v>2209479</v>
      </c>
      <c r="R1391" t="s">
        <v>70</v>
      </c>
      <c r="S1391" s="4">
        <v>41947</v>
      </c>
      <c r="T1391" t="s">
        <v>7619</v>
      </c>
      <c r="U1391" t="s">
        <v>1010</v>
      </c>
      <c r="V1391" t="s">
        <v>38</v>
      </c>
      <c r="W1391" t="s">
        <v>430</v>
      </c>
      <c r="X1391" t="s">
        <v>23981</v>
      </c>
      <c r="Y1391" t="s">
        <v>23982</v>
      </c>
      <c r="Z1391" t="s">
        <v>7620</v>
      </c>
      <c r="AA1391" t="s">
        <v>18411</v>
      </c>
      <c r="AB1391" s="4">
        <v>41593</v>
      </c>
      <c r="AC1391" t="b">
        <v>1</v>
      </c>
      <c r="AD1391" t="s">
        <v>532</v>
      </c>
      <c r="AE1391">
        <v>100</v>
      </c>
      <c r="AF1391" t="s">
        <v>7616</v>
      </c>
      <c r="AG1391" t="s">
        <v>23983</v>
      </c>
      <c r="AH1391">
        <v>2013</v>
      </c>
      <c r="AI1391" t="s">
        <v>18657</v>
      </c>
      <c r="AJ1391" t="s">
        <v>18642</v>
      </c>
    </row>
    <row r="1392" spans="1:36" x14ac:dyDescent="0.25">
      <c r="A1392">
        <v>3383</v>
      </c>
      <c r="B1392">
        <v>2015</v>
      </c>
      <c r="C1392">
        <v>180</v>
      </c>
      <c r="D1392" t="s">
        <v>12162</v>
      </c>
      <c r="E1392" t="s">
        <v>9709</v>
      </c>
      <c r="F1392">
        <v>2246000</v>
      </c>
      <c r="G1392">
        <v>1565</v>
      </c>
      <c r="H1392">
        <v>1365000</v>
      </c>
      <c r="I1392">
        <v>1565</v>
      </c>
      <c r="J1392" t="s">
        <v>11881</v>
      </c>
      <c r="K1392" t="s">
        <v>12163</v>
      </c>
      <c r="L1392">
        <v>16</v>
      </c>
      <c r="M1392" t="s">
        <v>517</v>
      </c>
      <c r="N1392">
        <v>3382</v>
      </c>
      <c r="O1392" t="s">
        <v>12164</v>
      </c>
      <c r="P1392" t="s">
        <v>506</v>
      </c>
      <c r="Q1392">
        <v>1365000</v>
      </c>
      <c r="R1392" t="s">
        <v>25</v>
      </c>
      <c r="S1392" t="s">
        <v>27260</v>
      </c>
      <c r="T1392" t="s">
        <v>12165</v>
      </c>
      <c r="U1392" t="s">
        <v>319</v>
      </c>
      <c r="V1392" t="s">
        <v>38</v>
      </c>
      <c r="W1392" t="s">
        <v>236</v>
      </c>
      <c r="X1392" t="s">
        <v>27724</v>
      </c>
      <c r="Y1392" t="s">
        <v>27725</v>
      </c>
      <c r="Z1392" t="s">
        <v>12166</v>
      </c>
      <c r="AA1392" t="s">
        <v>18411</v>
      </c>
      <c r="AB1392" s="4">
        <v>42321</v>
      </c>
      <c r="AC1392" t="b">
        <v>1</v>
      </c>
      <c r="AD1392" t="s">
        <v>430</v>
      </c>
      <c r="AE1392">
        <v>118</v>
      </c>
      <c r="AF1392" t="s">
        <v>27726</v>
      </c>
      <c r="AG1392" t="s">
        <v>27727</v>
      </c>
      <c r="AH1392">
        <v>2015</v>
      </c>
      <c r="AI1392" t="s">
        <v>18528</v>
      </c>
      <c r="AJ1392" t="s">
        <v>18443</v>
      </c>
    </row>
    <row r="1393" spans="1:36" x14ac:dyDescent="0.25">
      <c r="A1393">
        <v>2678</v>
      </c>
      <c r="B1393">
        <v>2014</v>
      </c>
      <c r="C1393">
        <v>182</v>
      </c>
      <c r="D1393" t="s">
        <v>9919</v>
      </c>
      <c r="E1393" t="s">
        <v>1070</v>
      </c>
      <c r="F1393">
        <v>2238174</v>
      </c>
      <c r="G1393">
        <v>137</v>
      </c>
      <c r="H1393">
        <v>1073898</v>
      </c>
      <c r="I1393">
        <v>135</v>
      </c>
      <c r="J1393" t="s">
        <v>9670</v>
      </c>
      <c r="K1393" t="s">
        <v>9400</v>
      </c>
      <c r="L1393">
        <v>41</v>
      </c>
      <c r="M1393" t="s">
        <v>1070</v>
      </c>
      <c r="N1393">
        <v>2677</v>
      </c>
      <c r="O1393" t="s">
        <v>9920</v>
      </c>
      <c r="P1393" t="s">
        <v>9921</v>
      </c>
      <c r="Q1393">
        <v>-1</v>
      </c>
      <c r="R1393" t="s">
        <v>959</v>
      </c>
      <c r="S1393">
        <v>-1</v>
      </c>
      <c r="T1393" t="s">
        <v>9922</v>
      </c>
      <c r="U1393" t="s">
        <v>305</v>
      </c>
      <c r="V1393" t="s">
        <v>1099</v>
      </c>
      <c r="X1393" t="s">
        <v>25897</v>
      </c>
      <c r="Y1393" t="s">
        <v>25898</v>
      </c>
      <c r="Z1393" t="s">
        <v>1228</v>
      </c>
      <c r="AA1393" t="s">
        <v>18726</v>
      </c>
      <c r="AB1393" t="s">
        <v>25675</v>
      </c>
      <c r="AC1393" t="b">
        <v>1</v>
      </c>
      <c r="AD1393" t="s">
        <v>50</v>
      </c>
      <c r="AE1393">
        <v>149</v>
      </c>
      <c r="AF1393" t="s">
        <v>9919</v>
      </c>
      <c r="AG1393" t="s">
        <v>25899</v>
      </c>
      <c r="AH1393">
        <v>2014</v>
      </c>
      <c r="AJ1393" t="s">
        <v>18579</v>
      </c>
    </row>
    <row r="1394" spans="1:36" x14ac:dyDescent="0.25">
      <c r="A1394">
        <v>169</v>
      </c>
      <c r="B1394">
        <v>2010</v>
      </c>
      <c r="C1394">
        <v>169</v>
      </c>
      <c r="D1394" t="s">
        <v>1019</v>
      </c>
      <c r="E1394" t="s">
        <v>843</v>
      </c>
      <c r="F1394">
        <v>2231474</v>
      </c>
      <c r="G1394">
        <v>206</v>
      </c>
      <c r="H1394">
        <v>38594</v>
      </c>
      <c r="I1394">
        <v>3</v>
      </c>
      <c r="J1394" t="s">
        <v>561</v>
      </c>
      <c r="K1394" s="1">
        <v>40517</v>
      </c>
      <c r="L1394">
        <v>138</v>
      </c>
      <c r="M1394" t="s">
        <v>843</v>
      </c>
      <c r="N1394">
        <v>168</v>
      </c>
      <c r="O1394" t="s">
        <v>1020</v>
      </c>
      <c r="P1394" t="s">
        <v>1021</v>
      </c>
      <c r="Q1394">
        <v>2200000</v>
      </c>
      <c r="R1394" t="s">
        <v>1022</v>
      </c>
      <c r="S1394" t="s">
        <v>18723</v>
      </c>
      <c r="T1394" t="s">
        <v>1023</v>
      </c>
      <c r="U1394" t="s">
        <v>1024</v>
      </c>
      <c r="V1394" t="s">
        <v>1025</v>
      </c>
      <c r="W1394" t="s">
        <v>773</v>
      </c>
      <c r="X1394" t="s">
        <v>19035</v>
      </c>
      <c r="Y1394" t="s">
        <v>19036</v>
      </c>
      <c r="Z1394" t="s">
        <v>849</v>
      </c>
      <c r="AA1394" t="s">
        <v>18411</v>
      </c>
      <c r="AB1394" t="s">
        <v>19037</v>
      </c>
      <c r="AC1394" t="b">
        <v>1</v>
      </c>
      <c r="AD1394">
        <v>9</v>
      </c>
      <c r="AE1394">
        <v>80</v>
      </c>
      <c r="AF1394" t="s">
        <v>19038</v>
      </c>
      <c r="AG1394" t="s">
        <v>19039</v>
      </c>
      <c r="AH1394">
        <v>2010</v>
      </c>
      <c r="AI1394" t="s">
        <v>18888</v>
      </c>
      <c r="AJ1394" t="s">
        <v>18805</v>
      </c>
    </row>
    <row r="1395" spans="1:36" x14ac:dyDescent="0.25">
      <c r="A1395">
        <v>170</v>
      </c>
      <c r="B1395">
        <v>2010</v>
      </c>
      <c r="C1395">
        <v>170</v>
      </c>
      <c r="D1395" t="s">
        <v>1026</v>
      </c>
      <c r="E1395" t="s">
        <v>265</v>
      </c>
      <c r="F1395">
        <v>2229058</v>
      </c>
      <c r="G1395">
        <v>131</v>
      </c>
      <c r="H1395">
        <v>53778</v>
      </c>
      <c r="I1395">
        <v>5</v>
      </c>
      <c r="J1395" t="s">
        <v>130</v>
      </c>
      <c r="K1395" s="1">
        <v>40363</v>
      </c>
      <c r="L1395">
        <v>111</v>
      </c>
      <c r="M1395" t="s">
        <v>265</v>
      </c>
      <c r="N1395">
        <v>169</v>
      </c>
      <c r="O1395" t="s">
        <v>1027</v>
      </c>
      <c r="P1395" t="s">
        <v>1028</v>
      </c>
      <c r="Q1395">
        <v>2221809</v>
      </c>
      <c r="R1395" t="s">
        <v>25</v>
      </c>
      <c r="S1395" t="s">
        <v>18494</v>
      </c>
      <c r="T1395" t="s">
        <v>1029</v>
      </c>
      <c r="U1395" t="s">
        <v>501</v>
      </c>
      <c r="V1395" t="s">
        <v>38</v>
      </c>
      <c r="W1395" t="s">
        <v>146</v>
      </c>
      <c r="X1395" t="s">
        <v>19040</v>
      </c>
      <c r="Y1395" t="s">
        <v>19041</v>
      </c>
      <c r="Z1395" t="s">
        <v>271</v>
      </c>
      <c r="AA1395" t="s">
        <v>18419</v>
      </c>
      <c r="AB1395" s="4">
        <v>40571</v>
      </c>
      <c r="AC1395" t="b">
        <v>1</v>
      </c>
      <c r="AD1395" t="s">
        <v>510</v>
      </c>
      <c r="AE1395">
        <v>91</v>
      </c>
      <c r="AF1395" t="s">
        <v>1026</v>
      </c>
      <c r="AG1395" t="s">
        <v>19042</v>
      </c>
      <c r="AH1395">
        <v>2010</v>
      </c>
      <c r="AI1395" t="s">
        <v>18474</v>
      </c>
      <c r="AJ1395">
        <v>-7</v>
      </c>
    </row>
    <row r="1396" spans="1:36" x14ac:dyDescent="0.25">
      <c r="A1396">
        <v>2679</v>
      </c>
      <c r="B1396">
        <v>2014</v>
      </c>
      <c r="C1396">
        <v>183</v>
      </c>
      <c r="D1396" t="s">
        <v>9923</v>
      </c>
      <c r="E1396" t="s">
        <v>826</v>
      </c>
      <c r="F1396">
        <v>2225098</v>
      </c>
      <c r="G1396">
        <v>157</v>
      </c>
      <c r="H1396">
        <v>43608</v>
      </c>
      <c r="I1396">
        <v>3</v>
      </c>
      <c r="J1396" t="s">
        <v>9567</v>
      </c>
      <c r="K1396" s="1">
        <v>41705</v>
      </c>
      <c r="L1396">
        <v>111</v>
      </c>
      <c r="M1396" t="s">
        <v>826</v>
      </c>
      <c r="N1396">
        <v>2678</v>
      </c>
      <c r="O1396" t="s">
        <v>9924</v>
      </c>
      <c r="P1396" t="s">
        <v>1365</v>
      </c>
      <c r="Q1396">
        <v>-1</v>
      </c>
      <c r="R1396" t="s">
        <v>911</v>
      </c>
      <c r="S1396">
        <v>-1</v>
      </c>
      <c r="T1396" t="s">
        <v>657</v>
      </c>
      <c r="U1396" t="s">
        <v>305</v>
      </c>
      <c r="V1396" t="s">
        <v>299</v>
      </c>
      <c r="W1396" t="s">
        <v>52</v>
      </c>
      <c r="X1396" t="s">
        <v>25900</v>
      </c>
      <c r="Y1396" t="s">
        <v>25901</v>
      </c>
      <c r="Z1396" t="s">
        <v>859</v>
      </c>
      <c r="AA1396" t="s">
        <v>18497</v>
      </c>
      <c r="AB1396" t="s">
        <v>23566</v>
      </c>
      <c r="AC1396" t="b">
        <v>1</v>
      </c>
      <c r="AD1396" t="s">
        <v>118</v>
      </c>
      <c r="AE1396">
        <v>93</v>
      </c>
      <c r="AF1396" t="s">
        <v>9923</v>
      </c>
      <c r="AG1396" t="s">
        <v>25902</v>
      </c>
      <c r="AH1396">
        <v>2013</v>
      </c>
      <c r="AI1396" t="s">
        <v>18493</v>
      </c>
      <c r="AJ1396" t="s">
        <v>18448</v>
      </c>
    </row>
    <row r="1397" spans="1:36" x14ac:dyDescent="0.25">
      <c r="A1397">
        <v>1986</v>
      </c>
      <c r="B1397">
        <v>2013</v>
      </c>
      <c r="C1397">
        <v>178</v>
      </c>
      <c r="D1397" t="s">
        <v>7621</v>
      </c>
      <c r="E1397" t="s">
        <v>1001</v>
      </c>
      <c r="F1397">
        <v>2199787</v>
      </c>
      <c r="G1397">
        <v>142</v>
      </c>
      <c r="H1397">
        <v>100316</v>
      </c>
      <c r="I1397">
        <v>4</v>
      </c>
      <c r="J1397" t="s">
        <v>7622</v>
      </c>
      <c r="K1397" t="s">
        <v>7323</v>
      </c>
      <c r="L1397">
        <v>139</v>
      </c>
      <c r="M1397" t="s">
        <v>1001</v>
      </c>
      <c r="N1397">
        <v>1985</v>
      </c>
      <c r="O1397" t="s">
        <v>7623</v>
      </c>
      <c r="P1397" t="s">
        <v>7624</v>
      </c>
      <c r="Q1397">
        <v>46024509</v>
      </c>
      <c r="R1397" t="s">
        <v>7625</v>
      </c>
      <c r="S1397" t="s">
        <v>22416</v>
      </c>
      <c r="T1397" t="s">
        <v>7626</v>
      </c>
      <c r="U1397" t="s">
        <v>360</v>
      </c>
      <c r="V1397" t="s">
        <v>3539</v>
      </c>
      <c r="W1397" t="s">
        <v>84</v>
      </c>
      <c r="X1397" t="s">
        <v>23984</v>
      </c>
      <c r="Y1397" t="s">
        <v>23985</v>
      </c>
      <c r="Z1397" t="s">
        <v>1005</v>
      </c>
      <c r="AA1397" t="s">
        <v>20522</v>
      </c>
      <c r="AB1397" t="s">
        <v>23986</v>
      </c>
      <c r="AC1397" t="b">
        <v>1</v>
      </c>
      <c r="AD1397">
        <v>9</v>
      </c>
      <c r="AE1397">
        <v>180</v>
      </c>
      <c r="AF1397" t="s">
        <v>7621</v>
      </c>
      <c r="AG1397" t="s">
        <v>23987</v>
      </c>
      <c r="AH1397">
        <v>2013</v>
      </c>
      <c r="AI1397" t="s">
        <v>18438</v>
      </c>
      <c r="AJ1397" t="s">
        <v>18459</v>
      </c>
    </row>
    <row r="1398" spans="1:36" x14ac:dyDescent="0.25">
      <c r="A1398">
        <v>4835</v>
      </c>
      <c r="B1398">
        <v>2017</v>
      </c>
      <c r="C1398">
        <v>189</v>
      </c>
      <c r="D1398" t="s">
        <v>16804</v>
      </c>
      <c r="E1398" t="s">
        <v>7429</v>
      </c>
      <c r="F1398">
        <v>2194521</v>
      </c>
      <c r="G1398">
        <v>443</v>
      </c>
      <c r="H1398">
        <v>66286</v>
      </c>
      <c r="I1398">
        <v>4</v>
      </c>
      <c r="J1398" s="1">
        <v>42860</v>
      </c>
      <c r="K1398" t="s">
        <v>16805</v>
      </c>
      <c r="L1398">
        <v>72</v>
      </c>
      <c r="M1398" t="s">
        <v>7429</v>
      </c>
      <c r="N1398">
        <v>4834</v>
      </c>
      <c r="O1398" t="s">
        <v>16806</v>
      </c>
      <c r="P1398" t="s">
        <v>652</v>
      </c>
      <c r="Q1398">
        <v>2190710</v>
      </c>
      <c r="R1398" t="s">
        <v>25</v>
      </c>
      <c r="S1398">
        <v>-1</v>
      </c>
      <c r="T1398" t="s">
        <v>3462</v>
      </c>
      <c r="U1398" t="s">
        <v>305</v>
      </c>
      <c r="V1398" t="s">
        <v>38</v>
      </c>
      <c r="W1398" t="s">
        <v>146</v>
      </c>
      <c r="X1398" t="s">
        <v>31405</v>
      </c>
      <c r="Y1398" t="s">
        <v>31406</v>
      </c>
      <c r="Z1398" t="s">
        <v>7433</v>
      </c>
      <c r="AA1398" t="s">
        <v>18497</v>
      </c>
      <c r="AB1398" t="s">
        <v>30851</v>
      </c>
      <c r="AC1398" t="b">
        <v>1</v>
      </c>
      <c r="AD1398" t="s">
        <v>793</v>
      </c>
      <c r="AE1398">
        <v>97</v>
      </c>
      <c r="AF1398" t="s">
        <v>16804</v>
      </c>
      <c r="AG1398" t="s">
        <v>3462</v>
      </c>
      <c r="AH1398">
        <v>2017</v>
      </c>
      <c r="AI1398" t="s">
        <v>18474</v>
      </c>
      <c r="AJ1398" t="s">
        <v>18646</v>
      </c>
    </row>
    <row r="1399" spans="1:36" x14ac:dyDescent="0.25">
      <c r="A1399">
        <v>1987</v>
      </c>
      <c r="B1399">
        <v>2013</v>
      </c>
      <c r="C1399">
        <v>179</v>
      </c>
      <c r="D1399" t="s">
        <v>7627</v>
      </c>
      <c r="E1399" t="s">
        <v>2791</v>
      </c>
      <c r="F1399">
        <v>2193658</v>
      </c>
      <c r="G1399">
        <v>583</v>
      </c>
      <c r="H1399">
        <v>885382</v>
      </c>
      <c r="I1399">
        <v>583</v>
      </c>
      <c r="J1399" t="s">
        <v>7382</v>
      </c>
      <c r="K1399" s="1">
        <v>41306</v>
      </c>
      <c r="L1399">
        <v>36</v>
      </c>
      <c r="M1399" t="s">
        <v>57</v>
      </c>
      <c r="N1399">
        <v>1986</v>
      </c>
      <c r="O1399" t="s">
        <v>7628</v>
      </c>
      <c r="P1399" t="s">
        <v>652</v>
      </c>
      <c r="Q1399">
        <v>1227546</v>
      </c>
      <c r="R1399" t="s">
        <v>25</v>
      </c>
      <c r="S1399" s="4">
        <v>41702</v>
      </c>
      <c r="T1399" t="s">
        <v>5785</v>
      </c>
      <c r="U1399" t="s">
        <v>5172</v>
      </c>
      <c r="V1399" t="s">
        <v>38</v>
      </c>
      <c r="W1399" t="s">
        <v>135</v>
      </c>
      <c r="X1399" t="s">
        <v>23988</v>
      </c>
      <c r="Y1399" t="s">
        <v>23989</v>
      </c>
      <c r="Z1399" t="s">
        <v>2796</v>
      </c>
      <c r="AA1399" t="s">
        <v>18497</v>
      </c>
      <c r="AB1399" s="4">
        <v>41605</v>
      </c>
      <c r="AC1399" t="b">
        <v>1</v>
      </c>
      <c r="AD1399">
        <v>4</v>
      </c>
      <c r="AE1399">
        <v>104</v>
      </c>
      <c r="AF1399" t="s">
        <v>23990</v>
      </c>
      <c r="AG1399" t="s">
        <v>23991</v>
      </c>
      <c r="AH1399">
        <v>2013</v>
      </c>
      <c r="AI1399" t="s">
        <v>18468</v>
      </c>
      <c r="AJ1399" t="s">
        <v>18427</v>
      </c>
    </row>
    <row r="1400" spans="1:36" x14ac:dyDescent="0.25">
      <c r="A1400">
        <v>1988</v>
      </c>
      <c r="B1400">
        <v>2013</v>
      </c>
      <c r="C1400">
        <v>180</v>
      </c>
      <c r="D1400" t="s">
        <v>7629</v>
      </c>
      <c r="E1400" t="s">
        <v>1094</v>
      </c>
      <c r="F1400">
        <v>2191534</v>
      </c>
      <c r="G1400">
        <v>208</v>
      </c>
      <c r="H1400">
        <v>1049560</v>
      </c>
      <c r="I1400">
        <v>208</v>
      </c>
      <c r="J1400" s="1">
        <v>41285</v>
      </c>
      <c r="K1400" s="1">
        <v>41406</v>
      </c>
      <c r="L1400">
        <v>34</v>
      </c>
      <c r="M1400" t="s">
        <v>1094</v>
      </c>
      <c r="N1400">
        <v>1987</v>
      </c>
      <c r="O1400" t="s">
        <v>7630</v>
      </c>
      <c r="P1400" t="s">
        <v>7631</v>
      </c>
      <c r="Q1400">
        <v>-1</v>
      </c>
      <c r="R1400" t="s">
        <v>959</v>
      </c>
      <c r="S1400" s="4">
        <v>42016</v>
      </c>
      <c r="T1400" t="s">
        <v>7632</v>
      </c>
      <c r="U1400" t="s">
        <v>48</v>
      </c>
      <c r="V1400" t="s">
        <v>7633</v>
      </c>
      <c r="X1400" t="s">
        <v>23992</v>
      </c>
      <c r="Y1400" t="s">
        <v>23993</v>
      </c>
      <c r="Z1400" t="s">
        <v>1100</v>
      </c>
      <c r="AA1400" t="s">
        <v>19411</v>
      </c>
      <c r="AB1400" s="4">
        <v>41579</v>
      </c>
      <c r="AC1400" t="b">
        <v>1</v>
      </c>
      <c r="AD1400" t="s">
        <v>52</v>
      </c>
      <c r="AE1400">
        <v>152</v>
      </c>
      <c r="AF1400" t="s">
        <v>7629</v>
      </c>
      <c r="AG1400" t="s">
        <v>23994</v>
      </c>
      <c r="AH1400">
        <v>2013</v>
      </c>
      <c r="AJ1400" t="s">
        <v>18414</v>
      </c>
    </row>
    <row r="1401" spans="1:36" x14ac:dyDescent="0.25">
      <c r="A1401">
        <v>3384</v>
      </c>
      <c r="B1401">
        <v>2015</v>
      </c>
      <c r="C1401">
        <v>181</v>
      </c>
      <c r="D1401" t="s">
        <v>12167</v>
      </c>
      <c r="E1401" t="s">
        <v>86</v>
      </c>
      <c r="F1401">
        <v>2184640</v>
      </c>
      <c r="G1401">
        <v>2417</v>
      </c>
      <c r="H1401">
        <v>1375320</v>
      </c>
      <c r="I1401">
        <v>2413</v>
      </c>
      <c r="J1401" t="s">
        <v>11864</v>
      </c>
      <c r="K1401" s="1">
        <v>42135</v>
      </c>
      <c r="L1401">
        <v>13</v>
      </c>
      <c r="M1401" t="s">
        <v>86</v>
      </c>
      <c r="N1401">
        <v>3383</v>
      </c>
      <c r="O1401" t="s">
        <v>12168</v>
      </c>
      <c r="P1401" t="s">
        <v>487</v>
      </c>
      <c r="Q1401">
        <v>-1</v>
      </c>
      <c r="R1401" t="s">
        <v>25</v>
      </c>
      <c r="S1401" s="4">
        <v>42388</v>
      </c>
      <c r="T1401" t="s">
        <v>569</v>
      </c>
      <c r="U1401" t="s">
        <v>2727</v>
      </c>
      <c r="V1401" t="s">
        <v>38</v>
      </c>
      <c r="W1401" t="s">
        <v>272</v>
      </c>
      <c r="X1401" t="s">
        <v>27728</v>
      </c>
      <c r="Y1401" t="s">
        <v>27729</v>
      </c>
      <c r="Z1401" t="s">
        <v>94</v>
      </c>
      <c r="AA1401" t="s">
        <v>18411</v>
      </c>
      <c r="AB1401" t="s">
        <v>27468</v>
      </c>
      <c r="AC1401" t="b">
        <v>1</v>
      </c>
      <c r="AD1401">
        <v>2</v>
      </c>
      <c r="AE1401">
        <v>118</v>
      </c>
      <c r="AF1401" t="s">
        <v>12167</v>
      </c>
      <c r="AG1401" t="s">
        <v>27730</v>
      </c>
      <c r="AH1401">
        <v>2015</v>
      </c>
      <c r="AI1401" t="s">
        <v>18788</v>
      </c>
      <c r="AJ1401" t="s">
        <v>18503</v>
      </c>
    </row>
    <row r="1402" spans="1:36" x14ac:dyDescent="0.25">
      <c r="A1402">
        <v>2682</v>
      </c>
      <c r="B1402">
        <v>2014</v>
      </c>
      <c r="C1402">
        <v>186</v>
      </c>
      <c r="D1402" t="s">
        <v>9925</v>
      </c>
      <c r="E1402" t="s">
        <v>884</v>
      </c>
      <c r="F1402">
        <v>2171257</v>
      </c>
      <c r="G1402">
        <v>216</v>
      </c>
      <c r="H1402">
        <v>87879</v>
      </c>
      <c r="I1402">
        <v>10</v>
      </c>
      <c r="J1402" t="s">
        <v>9323</v>
      </c>
      <c r="K1402" t="s">
        <v>9302</v>
      </c>
      <c r="L1402">
        <v>90</v>
      </c>
      <c r="M1402" t="s">
        <v>884</v>
      </c>
      <c r="N1402">
        <v>2681</v>
      </c>
      <c r="O1402" t="s">
        <v>9926</v>
      </c>
      <c r="P1402" t="s">
        <v>389</v>
      </c>
      <c r="Q1402">
        <v>-1</v>
      </c>
      <c r="R1402" t="s">
        <v>9927</v>
      </c>
      <c r="S1402" t="s">
        <v>25322</v>
      </c>
      <c r="T1402" t="s">
        <v>9928</v>
      </c>
      <c r="U1402" t="s">
        <v>305</v>
      </c>
      <c r="V1402" t="s">
        <v>38</v>
      </c>
      <c r="W1402" t="s">
        <v>135</v>
      </c>
      <c r="X1402" t="s">
        <v>25903</v>
      </c>
      <c r="Y1402" t="s">
        <v>25904</v>
      </c>
      <c r="Z1402" t="s">
        <v>888</v>
      </c>
      <c r="AA1402" t="s">
        <v>18419</v>
      </c>
      <c r="AB1402" s="4">
        <v>41837</v>
      </c>
      <c r="AC1402" t="b">
        <v>1</v>
      </c>
      <c r="AD1402" t="s">
        <v>257</v>
      </c>
      <c r="AE1402">
        <v>111</v>
      </c>
      <c r="AF1402" t="s">
        <v>9925</v>
      </c>
      <c r="AG1402" t="s">
        <v>25905</v>
      </c>
      <c r="AH1402">
        <v>2013</v>
      </c>
      <c r="AI1402" t="s">
        <v>18468</v>
      </c>
      <c r="AJ1402" t="s">
        <v>18553</v>
      </c>
    </row>
    <row r="1403" spans="1:36" x14ac:dyDescent="0.25">
      <c r="A1403">
        <v>1989</v>
      </c>
      <c r="B1403">
        <v>2013</v>
      </c>
      <c r="C1403">
        <v>181</v>
      </c>
      <c r="D1403" t="s">
        <v>7634</v>
      </c>
      <c r="E1403" t="s">
        <v>843</v>
      </c>
      <c r="F1403">
        <v>2159041</v>
      </c>
      <c r="G1403">
        <v>274</v>
      </c>
      <c r="H1403">
        <v>40662</v>
      </c>
      <c r="I1403">
        <v>4</v>
      </c>
      <c r="J1403" t="s">
        <v>7107</v>
      </c>
      <c r="K1403" s="1">
        <v>41306</v>
      </c>
      <c r="L1403">
        <v>139</v>
      </c>
      <c r="M1403" t="s">
        <v>843</v>
      </c>
      <c r="N1403">
        <v>1988</v>
      </c>
      <c r="O1403" t="s">
        <v>7635</v>
      </c>
      <c r="P1403" t="s">
        <v>389</v>
      </c>
      <c r="Q1403">
        <v>2155334</v>
      </c>
      <c r="R1403" t="s">
        <v>70</v>
      </c>
      <c r="S1403" t="s">
        <v>23619</v>
      </c>
      <c r="T1403" t="s">
        <v>7636</v>
      </c>
      <c r="U1403" t="s">
        <v>169</v>
      </c>
      <c r="V1403" t="s">
        <v>38</v>
      </c>
      <c r="W1403" t="s">
        <v>272</v>
      </c>
      <c r="X1403" t="s">
        <v>23995</v>
      </c>
      <c r="Y1403" t="s">
        <v>23996</v>
      </c>
      <c r="Z1403" t="s">
        <v>849</v>
      </c>
      <c r="AA1403" t="s">
        <v>18419</v>
      </c>
      <c r="AB1403" t="s">
        <v>23540</v>
      </c>
      <c r="AC1403" t="b">
        <v>1</v>
      </c>
      <c r="AD1403">
        <v>3</v>
      </c>
      <c r="AE1403">
        <v>97</v>
      </c>
      <c r="AF1403" t="s">
        <v>7634</v>
      </c>
      <c r="AG1403" t="s">
        <v>23997</v>
      </c>
      <c r="AH1403">
        <v>2013</v>
      </c>
      <c r="AI1403" t="s">
        <v>18788</v>
      </c>
      <c r="AJ1403" t="s">
        <v>18448</v>
      </c>
    </row>
    <row r="1404" spans="1:36" x14ac:dyDescent="0.25">
      <c r="A1404">
        <v>4836</v>
      </c>
      <c r="B1404">
        <v>2017</v>
      </c>
      <c r="C1404">
        <v>190</v>
      </c>
      <c r="D1404" t="s">
        <v>16807</v>
      </c>
      <c r="E1404" t="s">
        <v>14254</v>
      </c>
      <c r="F1404">
        <v>2156047</v>
      </c>
      <c r="G1404">
        <v>312</v>
      </c>
      <c r="H1404">
        <v>978894</v>
      </c>
      <c r="I1404">
        <v>312</v>
      </c>
      <c r="J1404" t="s">
        <v>16348</v>
      </c>
      <c r="K1404" s="1">
        <v>42981</v>
      </c>
      <c r="L1404">
        <v>41</v>
      </c>
      <c r="M1404" t="s">
        <v>517</v>
      </c>
      <c r="N1404">
        <v>4835</v>
      </c>
      <c r="O1404" t="s">
        <v>16808</v>
      </c>
      <c r="P1404">
        <v>-1</v>
      </c>
      <c r="Q1404">
        <v>-1</v>
      </c>
      <c r="R1404" t="s">
        <v>1920</v>
      </c>
      <c r="S1404">
        <v>-1</v>
      </c>
      <c r="T1404" t="s">
        <v>16809</v>
      </c>
      <c r="U1404" t="s">
        <v>162</v>
      </c>
      <c r="V1404" t="s">
        <v>901</v>
      </c>
      <c r="X1404" t="s">
        <v>31407</v>
      </c>
      <c r="Y1404" t="s">
        <v>31408</v>
      </c>
      <c r="Z1404">
        <v>-1</v>
      </c>
      <c r="AA1404" t="s">
        <v>18419</v>
      </c>
      <c r="AB1404" s="4">
        <v>42762</v>
      </c>
      <c r="AC1404" t="b">
        <v>1</v>
      </c>
      <c r="AE1404">
        <v>94</v>
      </c>
      <c r="AF1404" t="s">
        <v>16807</v>
      </c>
      <c r="AG1404" t="s">
        <v>31409</v>
      </c>
      <c r="AH1404">
        <v>2016</v>
      </c>
      <c r="AJ1404" t="s">
        <v>18579</v>
      </c>
    </row>
    <row r="1405" spans="1:36" x14ac:dyDescent="0.25">
      <c r="A1405">
        <v>4107</v>
      </c>
      <c r="B1405">
        <v>2016</v>
      </c>
      <c r="C1405">
        <v>198</v>
      </c>
      <c r="D1405" t="s">
        <v>14503</v>
      </c>
      <c r="E1405" t="s">
        <v>12007</v>
      </c>
      <c r="F1405">
        <v>2152738</v>
      </c>
      <c r="G1405">
        <v>70</v>
      </c>
      <c r="H1405">
        <v>69335</v>
      </c>
      <c r="I1405">
        <v>4</v>
      </c>
      <c r="J1405" t="s">
        <v>14328</v>
      </c>
      <c r="K1405" t="s">
        <v>14491</v>
      </c>
      <c r="L1405">
        <v>106</v>
      </c>
      <c r="M1405" t="s">
        <v>57</v>
      </c>
      <c r="N1405">
        <v>4106</v>
      </c>
      <c r="O1405" t="s">
        <v>14504</v>
      </c>
      <c r="P1405" t="s">
        <v>14505</v>
      </c>
      <c r="Q1405">
        <v>2141423</v>
      </c>
      <c r="R1405" t="s">
        <v>14506</v>
      </c>
      <c r="S1405" t="s">
        <v>28983</v>
      </c>
      <c r="T1405" t="s">
        <v>9939</v>
      </c>
      <c r="U1405" t="s">
        <v>305</v>
      </c>
      <c r="V1405" t="s">
        <v>614</v>
      </c>
      <c r="W1405">
        <v>9</v>
      </c>
      <c r="X1405" t="s">
        <v>29586</v>
      </c>
      <c r="Y1405" t="s">
        <v>29587</v>
      </c>
      <c r="Z1405" t="s">
        <v>14507</v>
      </c>
      <c r="AA1405" t="s">
        <v>18497</v>
      </c>
      <c r="AB1405" s="4">
        <v>42691</v>
      </c>
      <c r="AC1405" t="b">
        <v>1</v>
      </c>
      <c r="AD1405" t="s">
        <v>145</v>
      </c>
      <c r="AE1405">
        <v>118</v>
      </c>
      <c r="AF1405" t="s">
        <v>14503</v>
      </c>
      <c r="AG1405" t="s">
        <v>29588</v>
      </c>
      <c r="AH1405">
        <v>2016</v>
      </c>
      <c r="AI1405">
        <v>-9</v>
      </c>
      <c r="AJ1405" t="s">
        <v>18437</v>
      </c>
    </row>
    <row r="1406" spans="1:36" x14ac:dyDescent="0.25">
      <c r="A1406">
        <v>1990</v>
      </c>
      <c r="B1406">
        <v>2013</v>
      </c>
      <c r="C1406">
        <v>182</v>
      </c>
      <c r="D1406" t="s">
        <v>7637</v>
      </c>
      <c r="E1406" t="s">
        <v>7638</v>
      </c>
      <c r="F1406">
        <v>2146999</v>
      </c>
      <c r="G1406">
        <v>84</v>
      </c>
      <c r="H1406">
        <v>137226</v>
      </c>
      <c r="I1406">
        <v>23</v>
      </c>
      <c r="J1406" s="1">
        <v>41527</v>
      </c>
      <c r="K1406" s="1">
        <v>41520</v>
      </c>
      <c r="L1406">
        <v>151</v>
      </c>
      <c r="M1406" t="s">
        <v>517</v>
      </c>
      <c r="N1406">
        <v>1989</v>
      </c>
      <c r="O1406" t="s">
        <v>7639</v>
      </c>
      <c r="P1406" t="s">
        <v>7640</v>
      </c>
      <c r="Q1406">
        <v>-1</v>
      </c>
      <c r="R1406" t="s">
        <v>7641</v>
      </c>
      <c r="S1406">
        <v>-1</v>
      </c>
      <c r="T1406" t="s">
        <v>7642</v>
      </c>
      <c r="U1406" t="s">
        <v>620</v>
      </c>
      <c r="V1406" t="s">
        <v>337</v>
      </c>
      <c r="X1406" t="s">
        <v>23998</v>
      </c>
      <c r="Y1406" t="s">
        <v>23999</v>
      </c>
      <c r="Z1406" t="s">
        <v>7643</v>
      </c>
      <c r="AA1406" t="s">
        <v>18419</v>
      </c>
      <c r="AB1406" t="s">
        <v>23986</v>
      </c>
      <c r="AC1406" t="b">
        <v>1</v>
      </c>
      <c r="AD1406">
        <v>6</v>
      </c>
      <c r="AE1406">
        <v>107</v>
      </c>
      <c r="AF1406" t="s">
        <v>7637</v>
      </c>
      <c r="AG1406" t="s">
        <v>7642</v>
      </c>
      <c r="AH1406">
        <v>2013</v>
      </c>
      <c r="AJ1406" t="s">
        <v>18522</v>
      </c>
    </row>
    <row r="1407" spans="1:36" x14ac:dyDescent="0.25">
      <c r="A1407">
        <v>4837</v>
      </c>
      <c r="B1407">
        <v>2017</v>
      </c>
      <c r="C1407">
        <v>191</v>
      </c>
      <c r="D1407" t="s">
        <v>16810</v>
      </c>
      <c r="E1407" t="s">
        <v>16578</v>
      </c>
      <c r="F1407">
        <v>2133158</v>
      </c>
      <c r="G1407">
        <v>453</v>
      </c>
      <c r="H1407">
        <v>89921</v>
      </c>
      <c r="I1407">
        <v>4</v>
      </c>
      <c r="J1407" t="s">
        <v>16435</v>
      </c>
      <c r="K1407" t="s">
        <v>16565</v>
      </c>
      <c r="L1407">
        <v>41</v>
      </c>
      <c r="M1407" t="s">
        <v>517</v>
      </c>
      <c r="N1407">
        <v>4836</v>
      </c>
      <c r="O1407" t="s">
        <v>16811</v>
      </c>
      <c r="P1407" t="s">
        <v>348</v>
      </c>
      <c r="Q1407">
        <v>2029594</v>
      </c>
      <c r="R1407" t="s">
        <v>25</v>
      </c>
      <c r="S1407" s="4">
        <v>43102</v>
      </c>
      <c r="T1407" t="s">
        <v>16650</v>
      </c>
      <c r="U1407" t="s">
        <v>1362</v>
      </c>
      <c r="V1407" t="s">
        <v>38</v>
      </c>
      <c r="W1407" t="s">
        <v>117</v>
      </c>
      <c r="X1407" t="s">
        <v>31410</v>
      </c>
      <c r="Y1407" t="s">
        <v>31411</v>
      </c>
      <c r="Z1407" t="s">
        <v>14040</v>
      </c>
      <c r="AA1407" t="s">
        <v>18497</v>
      </c>
      <c r="AB1407" t="s">
        <v>31074</v>
      </c>
      <c r="AC1407" t="b">
        <v>1</v>
      </c>
      <c r="AD1407" t="s">
        <v>773</v>
      </c>
      <c r="AE1407">
        <v>102</v>
      </c>
      <c r="AF1407" t="s">
        <v>16810</v>
      </c>
      <c r="AG1407" t="s">
        <v>16650</v>
      </c>
      <c r="AH1407">
        <v>2017</v>
      </c>
      <c r="AI1407" t="s">
        <v>18458</v>
      </c>
      <c r="AJ1407" t="s">
        <v>18415</v>
      </c>
    </row>
    <row r="1408" spans="1:36" x14ac:dyDescent="0.25">
      <c r="A1408">
        <v>4108</v>
      </c>
      <c r="B1408">
        <v>2016</v>
      </c>
      <c r="C1408">
        <v>199</v>
      </c>
      <c r="D1408" t="s">
        <v>14508</v>
      </c>
      <c r="E1408" t="s">
        <v>5674</v>
      </c>
      <c r="F1408">
        <v>2129768</v>
      </c>
      <c r="G1408">
        <v>36</v>
      </c>
      <c r="H1408">
        <v>284776</v>
      </c>
      <c r="I1408">
        <v>27</v>
      </c>
      <c r="J1408" t="s">
        <v>13847</v>
      </c>
      <c r="K1408" t="s">
        <v>14212</v>
      </c>
      <c r="L1408">
        <v>67</v>
      </c>
      <c r="M1408" t="s">
        <v>5674</v>
      </c>
      <c r="N1408">
        <v>4107</v>
      </c>
      <c r="O1408" t="s">
        <v>14509</v>
      </c>
      <c r="P1408" t="s">
        <v>14510</v>
      </c>
      <c r="Q1408">
        <v>2129768</v>
      </c>
      <c r="R1408" t="s">
        <v>537</v>
      </c>
      <c r="S1408" s="4">
        <v>42752</v>
      </c>
      <c r="T1408" t="s">
        <v>14511</v>
      </c>
      <c r="U1408" t="s">
        <v>13693</v>
      </c>
      <c r="V1408" t="s">
        <v>540</v>
      </c>
      <c r="W1408" t="s">
        <v>93</v>
      </c>
      <c r="X1408" t="s">
        <v>29589</v>
      </c>
      <c r="Y1408" t="s">
        <v>29590</v>
      </c>
      <c r="Z1408" t="s">
        <v>14512</v>
      </c>
      <c r="AA1408" t="s">
        <v>19383</v>
      </c>
      <c r="AB1408" s="4">
        <v>42571</v>
      </c>
      <c r="AC1408" t="b">
        <v>1</v>
      </c>
      <c r="AD1408" t="s">
        <v>145</v>
      </c>
      <c r="AE1408">
        <v>118</v>
      </c>
      <c r="AF1408" t="s">
        <v>14508</v>
      </c>
      <c r="AG1408" t="s">
        <v>29591</v>
      </c>
      <c r="AH1408">
        <v>2016</v>
      </c>
      <c r="AI1408" t="s">
        <v>18443</v>
      </c>
      <c r="AJ1408" t="s">
        <v>18805</v>
      </c>
    </row>
    <row r="1409" spans="1:36" x14ac:dyDescent="0.25">
      <c r="A1409">
        <v>2683</v>
      </c>
      <c r="B1409">
        <v>2014</v>
      </c>
      <c r="C1409">
        <v>187</v>
      </c>
      <c r="D1409" t="s">
        <v>9929</v>
      </c>
      <c r="E1409" t="s">
        <v>884</v>
      </c>
      <c r="F1409">
        <v>2107925</v>
      </c>
      <c r="G1409">
        <v>110</v>
      </c>
      <c r="H1409">
        <v>56454</v>
      </c>
      <c r="I1409">
        <v>3</v>
      </c>
      <c r="J1409" t="s">
        <v>9683</v>
      </c>
      <c r="K1409" t="s">
        <v>9627</v>
      </c>
      <c r="L1409">
        <v>111</v>
      </c>
      <c r="M1409" t="s">
        <v>884</v>
      </c>
      <c r="N1409">
        <v>2682</v>
      </c>
      <c r="O1409" t="s">
        <v>9930</v>
      </c>
      <c r="P1409" t="s">
        <v>2497</v>
      </c>
      <c r="Q1409">
        <v>-1</v>
      </c>
      <c r="R1409" t="s">
        <v>1920</v>
      </c>
      <c r="S1409" t="s">
        <v>25906</v>
      </c>
      <c r="T1409" t="s">
        <v>9931</v>
      </c>
      <c r="U1409" t="s">
        <v>938</v>
      </c>
      <c r="V1409" t="s">
        <v>8923</v>
      </c>
      <c r="X1409" t="s">
        <v>25907</v>
      </c>
      <c r="Y1409" t="s">
        <v>25908</v>
      </c>
      <c r="Z1409" t="s">
        <v>7552</v>
      </c>
      <c r="AA1409" t="s">
        <v>18497</v>
      </c>
      <c r="AB1409" s="4">
        <v>42202</v>
      </c>
      <c r="AC1409" t="b">
        <v>1</v>
      </c>
      <c r="AD1409">
        <v>10</v>
      </c>
      <c r="AE1409">
        <v>126</v>
      </c>
      <c r="AF1409" t="s">
        <v>25909</v>
      </c>
      <c r="AG1409" t="s">
        <v>25910</v>
      </c>
      <c r="AH1409">
        <v>2014</v>
      </c>
      <c r="AJ1409" t="s">
        <v>18415</v>
      </c>
    </row>
    <row r="1410" spans="1:36" x14ac:dyDescent="0.25">
      <c r="A1410">
        <v>171</v>
      </c>
      <c r="B1410">
        <v>2010</v>
      </c>
      <c r="C1410">
        <v>171</v>
      </c>
      <c r="D1410" t="s">
        <v>1030</v>
      </c>
      <c r="E1410" t="s">
        <v>843</v>
      </c>
      <c r="F1410">
        <v>2087720</v>
      </c>
      <c r="G1410">
        <v>83</v>
      </c>
      <c r="H1410">
        <v>163773</v>
      </c>
      <c r="I1410">
        <v>9</v>
      </c>
      <c r="J1410" t="s">
        <v>544</v>
      </c>
      <c r="K1410" s="1">
        <v>40185</v>
      </c>
      <c r="L1410">
        <v>125</v>
      </c>
      <c r="M1410" t="s">
        <v>843</v>
      </c>
      <c r="N1410">
        <v>170</v>
      </c>
      <c r="O1410" t="s">
        <v>1031</v>
      </c>
      <c r="P1410" t="s">
        <v>1032</v>
      </c>
      <c r="Q1410">
        <v>1515303</v>
      </c>
      <c r="R1410" t="s">
        <v>1033</v>
      </c>
      <c r="S1410" t="s">
        <v>18638</v>
      </c>
      <c r="T1410" t="s">
        <v>1034</v>
      </c>
      <c r="U1410" t="s">
        <v>1035</v>
      </c>
      <c r="V1410" t="s">
        <v>1036</v>
      </c>
      <c r="W1410">
        <v>9</v>
      </c>
      <c r="X1410" t="s">
        <v>19043</v>
      </c>
      <c r="Y1410" t="s">
        <v>19044</v>
      </c>
      <c r="Z1410" t="s">
        <v>849</v>
      </c>
      <c r="AA1410" t="s">
        <v>18497</v>
      </c>
      <c r="AB1410" s="4">
        <v>40263</v>
      </c>
      <c r="AC1410" t="b">
        <v>1</v>
      </c>
      <c r="AD1410" t="s">
        <v>19045</v>
      </c>
      <c r="AE1410">
        <v>155</v>
      </c>
      <c r="AF1410" t="s">
        <v>19046</v>
      </c>
      <c r="AG1410" t="s">
        <v>19047</v>
      </c>
      <c r="AH1410">
        <v>2009</v>
      </c>
      <c r="AI1410">
        <v>-9</v>
      </c>
      <c r="AJ1410" t="s">
        <v>18532</v>
      </c>
    </row>
    <row r="1411" spans="1:36" x14ac:dyDescent="0.25">
      <c r="A1411">
        <v>4109</v>
      </c>
      <c r="B1411">
        <v>2016</v>
      </c>
      <c r="C1411">
        <v>200</v>
      </c>
      <c r="D1411" t="s">
        <v>14513</v>
      </c>
      <c r="E1411" t="s">
        <v>11945</v>
      </c>
      <c r="F1411">
        <v>2082980</v>
      </c>
      <c r="G1411">
        <v>516</v>
      </c>
      <c r="H1411">
        <v>927161</v>
      </c>
      <c r="I1411">
        <v>505</v>
      </c>
      <c r="J1411" t="s">
        <v>13944</v>
      </c>
      <c r="K1411" s="1">
        <v>42381</v>
      </c>
      <c r="L1411">
        <v>41</v>
      </c>
      <c r="M1411" t="s">
        <v>517</v>
      </c>
      <c r="N1411">
        <v>4108</v>
      </c>
      <c r="O1411" t="s">
        <v>14514</v>
      </c>
      <c r="P1411" t="s">
        <v>389</v>
      </c>
      <c r="Q1411">
        <v>2080932</v>
      </c>
      <c r="R1411" t="s">
        <v>25</v>
      </c>
      <c r="S1411" s="4">
        <v>42759</v>
      </c>
      <c r="T1411" t="s">
        <v>964</v>
      </c>
      <c r="U1411" t="s">
        <v>298</v>
      </c>
      <c r="V1411" t="s">
        <v>38</v>
      </c>
      <c r="W1411" t="s">
        <v>548</v>
      </c>
      <c r="X1411" t="s">
        <v>29592</v>
      </c>
      <c r="Y1411" t="s">
        <v>29593</v>
      </c>
      <c r="Z1411" t="s">
        <v>14515</v>
      </c>
      <c r="AA1411" t="s">
        <v>18419</v>
      </c>
      <c r="AB1411" s="4">
        <v>43161</v>
      </c>
      <c r="AC1411" t="b">
        <v>1</v>
      </c>
      <c r="AD1411" t="s">
        <v>405</v>
      </c>
      <c r="AE1411">
        <v>112</v>
      </c>
      <c r="AF1411" t="s">
        <v>14513</v>
      </c>
      <c r="AG1411" t="s">
        <v>29594</v>
      </c>
      <c r="AH1411">
        <v>2016</v>
      </c>
      <c r="AI1411" t="s">
        <v>18733</v>
      </c>
      <c r="AJ1411" t="s">
        <v>18427</v>
      </c>
    </row>
    <row r="1412" spans="1:36" x14ac:dyDescent="0.25">
      <c r="A1412">
        <v>1992</v>
      </c>
      <c r="B1412">
        <v>2013</v>
      </c>
      <c r="C1412">
        <v>184</v>
      </c>
      <c r="D1412" t="s">
        <v>7644</v>
      </c>
      <c r="E1412" t="s">
        <v>925</v>
      </c>
      <c r="F1412">
        <v>2073582</v>
      </c>
      <c r="G1412">
        <v>99</v>
      </c>
      <c r="H1412">
        <v>75962</v>
      </c>
      <c r="I1412">
        <v>5</v>
      </c>
      <c r="J1412" t="s">
        <v>7066</v>
      </c>
      <c r="K1412" t="s">
        <v>7165</v>
      </c>
      <c r="L1412">
        <v>97</v>
      </c>
      <c r="M1412" t="s">
        <v>925</v>
      </c>
      <c r="N1412">
        <v>1991</v>
      </c>
      <c r="O1412" t="s">
        <v>7645</v>
      </c>
      <c r="P1412" t="s">
        <v>7646</v>
      </c>
      <c r="Q1412">
        <v>1279789</v>
      </c>
      <c r="R1412" t="s">
        <v>25</v>
      </c>
      <c r="S1412" s="4">
        <v>41590</v>
      </c>
      <c r="T1412" t="s">
        <v>7647</v>
      </c>
      <c r="U1412" t="s">
        <v>1449</v>
      </c>
      <c r="V1412" t="s">
        <v>28</v>
      </c>
      <c r="W1412" t="s">
        <v>32</v>
      </c>
      <c r="X1412" t="s">
        <v>24000</v>
      </c>
      <c r="Y1412" t="s">
        <v>24001</v>
      </c>
      <c r="Z1412" t="s">
        <v>931</v>
      </c>
      <c r="AA1412" t="s">
        <v>18419</v>
      </c>
      <c r="AB1412" t="s">
        <v>23724</v>
      </c>
      <c r="AC1412" t="b">
        <v>1</v>
      </c>
      <c r="AD1412" t="s">
        <v>18452</v>
      </c>
      <c r="AE1412">
        <v>83</v>
      </c>
      <c r="AF1412" t="s">
        <v>7644</v>
      </c>
      <c r="AG1412" t="s">
        <v>24002</v>
      </c>
      <c r="AH1412">
        <v>2013</v>
      </c>
      <c r="AI1412" t="s">
        <v>18408</v>
      </c>
      <c r="AJ1412" t="s">
        <v>18454</v>
      </c>
    </row>
    <row r="1413" spans="1:36" x14ac:dyDescent="0.25">
      <c r="A1413">
        <v>718</v>
      </c>
      <c r="B1413">
        <v>2011</v>
      </c>
      <c r="C1413">
        <v>181</v>
      </c>
      <c r="D1413" t="s">
        <v>3268</v>
      </c>
      <c r="E1413" t="s">
        <v>843</v>
      </c>
      <c r="F1413">
        <v>2071334</v>
      </c>
      <c r="G1413">
        <v>90</v>
      </c>
      <c r="H1413">
        <v>50679</v>
      </c>
      <c r="I1413">
        <v>3</v>
      </c>
      <c r="J1413" t="s">
        <v>2760</v>
      </c>
      <c r="K1413" t="s">
        <v>2529</v>
      </c>
      <c r="L1413">
        <v>160</v>
      </c>
      <c r="M1413" t="s">
        <v>843</v>
      </c>
      <c r="N1413">
        <v>717</v>
      </c>
      <c r="O1413" t="s">
        <v>3269</v>
      </c>
      <c r="P1413" t="s">
        <v>3270</v>
      </c>
      <c r="Q1413">
        <v>6857096</v>
      </c>
      <c r="R1413" t="s">
        <v>784</v>
      </c>
      <c r="S1413" t="s">
        <v>20040</v>
      </c>
      <c r="T1413" t="s">
        <v>3271</v>
      </c>
      <c r="U1413" t="s">
        <v>3272</v>
      </c>
      <c r="V1413" t="s">
        <v>1788</v>
      </c>
      <c r="W1413">
        <v>8</v>
      </c>
      <c r="X1413" t="s">
        <v>20570</v>
      </c>
      <c r="Y1413" t="s">
        <v>20571</v>
      </c>
      <c r="Z1413" t="s">
        <v>849</v>
      </c>
      <c r="AA1413" t="s">
        <v>18497</v>
      </c>
      <c r="AB1413" s="4">
        <v>40555</v>
      </c>
      <c r="AC1413" t="b">
        <v>1</v>
      </c>
      <c r="AD1413" t="s">
        <v>326</v>
      </c>
      <c r="AE1413">
        <v>131</v>
      </c>
      <c r="AF1413" t="s">
        <v>20572</v>
      </c>
      <c r="AG1413" t="s">
        <v>20573</v>
      </c>
      <c r="AH1413">
        <v>2010</v>
      </c>
      <c r="AI1413">
        <v>-8</v>
      </c>
      <c r="AJ1413" t="s">
        <v>18888</v>
      </c>
    </row>
    <row r="1414" spans="1:36" x14ac:dyDescent="0.25">
      <c r="A1414">
        <v>3385</v>
      </c>
      <c r="B1414">
        <v>2015</v>
      </c>
      <c r="C1414">
        <v>182</v>
      </c>
      <c r="D1414" t="s">
        <v>12169</v>
      </c>
      <c r="E1414" t="s">
        <v>1070</v>
      </c>
      <c r="F1414">
        <v>2065487</v>
      </c>
      <c r="G1414">
        <v>182</v>
      </c>
      <c r="H1414">
        <v>1006059</v>
      </c>
      <c r="I1414">
        <v>182</v>
      </c>
      <c r="J1414" t="s">
        <v>11652</v>
      </c>
      <c r="K1414" s="1">
        <v>42289</v>
      </c>
      <c r="L1414">
        <v>15</v>
      </c>
      <c r="M1414" t="s">
        <v>1070</v>
      </c>
      <c r="N1414">
        <v>3384</v>
      </c>
      <c r="O1414" t="s">
        <v>12170</v>
      </c>
      <c r="P1414">
        <v>-1</v>
      </c>
      <c r="Q1414">
        <v>-1</v>
      </c>
      <c r="R1414" t="s">
        <v>3716</v>
      </c>
      <c r="S1414">
        <v>-1</v>
      </c>
      <c r="T1414" t="s">
        <v>12171</v>
      </c>
      <c r="U1414" t="s">
        <v>169</v>
      </c>
      <c r="V1414" t="s">
        <v>8576</v>
      </c>
      <c r="X1414" t="s">
        <v>27731</v>
      </c>
      <c r="Y1414" t="s">
        <v>27732</v>
      </c>
      <c r="Z1414" t="s">
        <v>1129</v>
      </c>
      <c r="AA1414" t="s">
        <v>18726</v>
      </c>
      <c r="AB1414" t="s">
        <v>27733</v>
      </c>
      <c r="AC1414" t="b">
        <v>1</v>
      </c>
      <c r="AD1414" t="s">
        <v>172</v>
      </c>
      <c r="AE1414">
        <v>98</v>
      </c>
      <c r="AF1414" t="s">
        <v>12169</v>
      </c>
      <c r="AG1414" t="s">
        <v>27734</v>
      </c>
      <c r="AH1414">
        <v>2015</v>
      </c>
      <c r="AJ1414" t="s">
        <v>18474</v>
      </c>
    </row>
    <row r="1415" spans="1:36" x14ac:dyDescent="0.25">
      <c r="A1415">
        <v>1319</v>
      </c>
      <c r="B1415">
        <v>2012</v>
      </c>
      <c r="C1415">
        <v>180</v>
      </c>
      <c r="D1415" t="s">
        <v>5459</v>
      </c>
      <c r="E1415" t="s">
        <v>843</v>
      </c>
      <c r="F1415">
        <v>2062027</v>
      </c>
      <c r="G1415">
        <v>168</v>
      </c>
      <c r="H1415">
        <v>27154</v>
      </c>
      <c r="I1415">
        <v>2</v>
      </c>
      <c r="J1415" t="s">
        <v>5351</v>
      </c>
      <c r="K1415" s="1">
        <v>41003</v>
      </c>
      <c r="L1415">
        <v>132</v>
      </c>
      <c r="M1415" t="s">
        <v>843</v>
      </c>
      <c r="N1415">
        <v>1318</v>
      </c>
      <c r="O1415" t="s">
        <v>5460</v>
      </c>
      <c r="P1415" t="s">
        <v>5461</v>
      </c>
      <c r="Q1415">
        <v>1900000</v>
      </c>
      <c r="R1415" t="s">
        <v>4127</v>
      </c>
      <c r="S1415" s="4">
        <v>41352</v>
      </c>
      <c r="T1415" t="s">
        <v>1034</v>
      </c>
      <c r="U1415" t="s">
        <v>360</v>
      </c>
      <c r="V1415" t="s">
        <v>3539</v>
      </c>
      <c r="W1415" t="s">
        <v>52</v>
      </c>
      <c r="X1415" t="s">
        <v>22236</v>
      </c>
      <c r="Y1415" t="s">
        <v>22237</v>
      </c>
      <c r="Z1415" t="s">
        <v>849</v>
      </c>
      <c r="AA1415" t="s">
        <v>18497</v>
      </c>
      <c r="AB1415" t="s">
        <v>22238</v>
      </c>
      <c r="AC1415" t="b">
        <v>1</v>
      </c>
      <c r="AD1415" t="s">
        <v>95</v>
      </c>
      <c r="AE1415">
        <v>120</v>
      </c>
      <c r="AF1415" t="s">
        <v>5459</v>
      </c>
      <c r="AG1415" t="s">
        <v>22239</v>
      </c>
      <c r="AH1415">
        <v>2012</v>
      </c>
      <c r="AI1415" t="s">
        <v>18493</v>
      </c>
      <c r="AJ1415" t="s">
        <v>18805</v>
      </c>
    </row>
    <row r="1416" spans="1:36" x14ac:dyDescent="0.25">
      <c r="A1416">
        <v>172</v>
      </c>
      <c r="B1416">
        <v>2010</v>
      </c>
      <c r="C1416">
        <v>172</v>
      </c>
      <c r="D1416" t="s">
        <v>1037</v>
      </c>
      <c r="E1416" t="s">
        <v>884</v>
      </c>
      <c r="F1416">
        <v>2037459</v>
      </c>
      <c r="G1416">
        <v>100</v>
      </c>
      <c r="H1416">
        <v>112520</v>
      </c>
      <c r="I1416">
        <v>6</v>
      </c>
      <c r="J1416" s="1">
        <v>40249</v>
      </c>
      <c r="K1416" t="s">
        <v>131</v>
      </c>
      <c r="L1416">
        <v>132</v>
      </c>
      <c r="M1416" t="s">
        <v>884</v>
      </c>
      <c r="N1416">
        <v>171</v>
      </c>
      <c r="O1416" t="s">
        <v>1038</v>
      </c>
      <c r="P1416" t="s">
        <v>1039</v>
      </c>
      <c r="Q1416">
        <v>2026852</v>
      </c>
      <c r="R1416" t="s">
        <v>574</v>
      </c>
      <c r="S1416" t="s">
        <v>18462</v>
      </c>
      <c r="T1416" t="s">
        <v>1040</v>
      </c>
      <c r="U1416" t="s">
        <v>1041</v>
      </c>
      <c r="V1416" t="s">
        <v>38</v>
      </c>
      <c r="W1416" t="s">
        <v>41</v>
      </c>
      <c r="X1416" t="s">
        <v>19048</v>
      </c>
      <c r="Y1416" t="s">
        <v>19049</v>
      </c>
      <c r="Z1416" t="s">
        <v>888</v>
      </c>
      <c r="AA1416" t="s">
        <v>18497</v>
      </c>
      <c r="AB1416" s="4">
        <v>40550</v>
      </c>
      <c r="AC1416" t="b">
        <v>1</v>
      </c>
      <c r="AD1416" t="s">
        <v>93</v>
      </c>
      <c r="AE1416">
        <v>98</v>
      </c>
      <c r="AF1416" t="s">
        <v>19050</v>
      </c>
      <c r="AG1416" t="s">
        <v>19051</v>
      </c>
      <c r="AH1416">
        <v>2009</v>
      </c>
      <c r="AI1416" t="s">
        <v>18415</v>
      </c>
      <c r="AJ1416" t="s">
        <v>18553</v>
      </c>
    </row>
    <row r="1417" spans="1:36" x14ac:dyDescent="0.25">
      <c r="A1417">
        <v>4838</v>
      </c>
      <c r="B1417">
        <v>2017</v>
      </c>
      <c r="C1417">
        <v>192</v>
      </c>
      <c r="D1417" t="s">
        <v>16812</v>
      </c>
      <c r="E1417" t="s">
        <v>7429</v>
      </c>
      <c r="F1417">
        <v>2026499</v>
      </c>
      <c r="G1417">
        <v>721</v>
      </c>
      <c r="H1417">
        <v>125101</v>
      </c>
      <c r="I1417">
        <v>4</v>
      </c>
      <c r="J1417" s="1">
        <v>43047</v>
      </c>
      <c r="K1417" s="1">
        <v>43080</v>
      </c>
      <c r="L1417">
        <v>93</v>
      </c>
      <c r="M1417" t="s">
        <v>7429</v>
      </c>
      <c r="N1417">
        <v>4837</v>
      </c>
      <c r="O1417" t="s">
        <v>16813</v>
      </c>
      <c r="P1417" t="s">
        <v>16814</v>
      </c>
      <c r="Q1417">
        <v>1999047</v>
      </c>
      <c r="R1417" t="s">
        <v>25</v>
      </c>
      <c r="S1417" s="4">
        <v>43060</v>
      </c>
      <c r="T1417" t="s">
        <v>2116</v>
      </c>
      <c r="U1417" t="s">
        <v>325</v>
      </c>
      <c r="V1417" t="s">
        <v>38</v>
      </c>
      <c r="W1417">
        <v>8</v>
      </c>
      <c r="X1417" t="s">
        <v>31412</v>
      </c>
      <c r="Y1417" t="s">
        <v>31413</v>
      </c>
      <c r="Z1417" t="s">
        <v>7429</v>
      </c>
      <c r="AA1417" t="s">
        <v>18497</v>
      </c>
      <c r="AB1417" t="s">
        <v>31279</v>
      </c>
      <c r="AC1417" t="b">
        <v>1</v>
      </c>
      <c r="AD1417" t="s">
        <v>902</v>
      </c>
      <c r="AE1417">
        <v>101</v>
      </c>
      <c r="AF1417" t="s">
        <v>16812</v>
      </c>
      <c r="AG1417" t="s">
        <v>31414</v>
      </c>
      <c r="AH1417">
        <v>2017</v>
      </c>
      <c r="AI1417">
        <v>-8</v>
      </c>
      <c r="AJ1417" t="s">
        <v>18493</v>
      </c>
    </row>
    <row r="1418" spans="1:36" x14ac:dyDescent="0.25">
      <c r="A1418">
        <v>2684</v>
      </c>
      <c r="B1418">
        <v>2014</v>
      </c>
      <c r="C1418">
        <v>188</v>
      </c>
      <c r="D1418" t="s">
        <v>9932</v>
      </c>
      <c r="E1418" t="s">
        <v>181</v>
      </c>
      <c r="F1418">
        <v>2025328</v>
      </c>
      <c r="G1418">
        <v>150</v>
      </c>
      <c r="H1418">
        <v>44064</v>
      </c>
      <c r="I1418">
        <v>3</v>
      </c>
      <c r="J1418" t="s">
        <v>9340</v>
      </c>
      <c r="K1418" s="1">
        <v>41705</v>
      </c>
      <c r="L1418">
        <v>48</v>
      </c>
      <c r="M1418" t="s">
        <v>181</v>
      </c>
      <c r="N1418">
        <v>2683</v>
      </c>
      <c r="O1418" t="s">
        <v>9933</v>
      </c>
      <c r="P1418">
        <v>-1</v>
      </c>
      <c r="Q1418">
        <v>1300791</v>
      </c>
      <c r="R1418" t="s">
        <v>25</v>
      </c>
      <c r="S1418" t="s">
        <v>25787</v>
      </c>
      <c r="T1418" t="s">
        <v>9934</v>
      </c>
      <c r="U1418" t="s">
        <v>999</v>
      </c>
      <c r="V1418">
        <v>-1</v>
      </c>
      <c r="X1418" t="s">
        <v>25911</v>
      </c>
      <c r="Y1418">
        <v>-1</v>
      </c>
      <c r="Z1418" t="s">
        <v>189</v>
      </c>
      <c r="AA1418" t="s">
        <v>18726</v>
      </c>
      <c r="AB1418">
        <v>-1</v>
      </c>
      <c r="AC1418" t="b">
        <v>1</v>
      </c>
      <c r="AD1418" t="s">
        <v>248</v>
      </c>
      <c r="AE1418">
        <v>5</v>
      </c>
      <c r="AF1418" t="s">
        <v>9932</v>
      </c>
      <c r="AG1418" t="s">
        <v>9934</v>
      </c>
      <c r="AH1418">
        <v>2014</v>
      </c>
    </row>
    <row r="1419" spans="1:36" x14ac:dyDescent="0.25">
      <c r="A1419">
        <v>4110</v>
      </c>
      <c r="B1419">
        <v>2016</v>
      </c>
      <c r="C1419">
        <v>201</v>
      </c>
      <c r="D1419" t="s">
        <v>14516</v>
      </c>
      <c r="E1419" t="s">
        <v>240</v>
      </c>
      <c r="F1419">
        <v>2024099</v>
      </c>
      <c r="G1419">
        <v>378</v>
      </c>
      <c r="H1419">
        <v>114419</v>
      </c>
      <c r="I1419">
        <v>5</v>
      </c>
      <c r="J1419" s="1">
        <v>42465</v>
      </c>
      <c r="K1419" s="1">
        <v>42558</v>
      </c>
      <c r="L1419">
        <v>64</v>
      </c>
      <c r="M1419" t="s">
        <v>240</v>
      </c>
      <c r="N1419">
        <v>4109</v>
      </c>
      <c r="O1419" t="s">
        <v>14517</v>
      </c>
      <c r="P1419" t="s">
        <v>14518</v>
      </c>
      <c r="Q1419">
        <v>-1</v>
      </c>
      <c r="R1419" t="s">
        <v>1243</v>
      </c>
      <c r="S1419">
        <v>-1</v>
      </c>
      <c r="T1419" t="s">
        <v>929</v>
      </c>
      <c r="U1419" t="s">
        <v>244</v>
      </c>
      <c r="V1419" t="s">
        <v>614</v>
      </c>
      <c r="W1419" t="s">
        <v>82</v>
      </c>
      <c r="X1419" t="s">
        <v>29595</v>
      </c>
      <c r="Y1419" t="s">
        <v>29596</v>
      </c>
      <c r="Z1419">
        <v>-1</v>
      </c>
      <c r="AA1419" t="s">
        <v>18497</v>
      </c>
      <c r="AB1419" t="s">
        <v>29230</v>
      </c>
      <c r="AC1419" t="b">
        <v>1</v>
      </c>
      <c r="AE1419">
        <v>125</v>
      </c>
      <c r="AF1419" t="s">
        <v>14516</v>
      </c>
      <c r="AG1419" t="s">
        <v>29597</v>
      </c>
      <c r="AH1419">
        <v>2015</v>
      </c>
      <c r="AI1419" t="s">
        <v>18437</v>
      </c>
      <c r="AJ1419" t="s">
        <v>18512</v>
      </c>
    </row>
    <row r="1420" spans="1:36" x14ac:dyDescent="0.25">
      <c r="A1420">
        <v>4839</v>
      </c>
      <c r="B1420">
        <v>2017</v>
      </c>
      <c r="C1420">
        <v>193</v>
      </c>
      <c r="D1420" t="s">
        <v>16815</v>
      </c>
      <c r="E1420" t="s">
        <v>66</v>
      </c>
      <c r="F1420">
        <v>2022734</v>
      </c>
      <c r="G1420">
        <v>53</v>
      </c>
      <c r="H1420">
        <v>122115</v>
      </c>
      <c r="I1420">
        <v>53</v>
      </c>
      <c r="J1420" s="1">
        <v>42747</v>
      </c>
      <c r="K1420" t="s">
        <v>16295</v>
      </c>
      <c r="L1420">
        <v>69</v>
      </c>
      <c r="M1420" t="s">
        <v>66</v>
      </c>
      <c r="N1420">
        <v>4838</v>
      </c>
      <c r="O1420" t="s">
        <v>16230</v>
      </c>
      <c r="P1420" t="s">
        <v>16231</v>
      </c>
      <c r="Q1420">
        <v>188042171</v>
      </c>
      <c r="R1420" t="s">
        <v>16232</v>
      </c>
      <c r="S1420" t="s">
        <v>30881</v>
      </c>
      <c r="T1420" t="s">
        <v>80</v>
      </c>
      <c r="U1420" t="s">
        <v>3589</v>
      </c>
      <c r="V1420" t="s">
        <v>5526</v>
      </c>
      <c r="W1420" t="s">
        <v>889</v>
      </c>
      <c r="X1420" t="s">
        <v>30882</v>
      </c>
      <c r="Y1420" t="s">
        <v>30883</v>
      </c>
      <c r="Z1420" t="s">
        <v>72</v>
      </c>
      <c r="AA1420" t="s">
        <v>18419</v>
      </c>
      <c r="AB1420" s="4">
        <v>42937</v>
      </c>
      <c r="AC1420" t="b">
        <v>1</v>
      </c>
      <c r="AD1420" t="s">
        <v>29</v>
      </c>
      <c r="AE1420">
        <v>106</v>
      </c>
      <c r="AF1420" t="s">
        <v>16227</v>
      </c>
      <c r="AG1420" t="s">
        <v>80</v>
      </c>
      <c r="AH1420">
        <v>2017</v>
      </c>
      <c r="AI1420" t="s">
        <v>22147</v>
      </c>
      <c r="AJ1420">
        <v>-8</v>
      </c>
    </row>
    <row r="1421" spans="1:36" x14ac:dyDescent="0.25">
      <c r="A1421">
        <v>4111</v>
      </c>
      <c r="B1421">
        <v>2016</v>
      </c>
      <c r="C1421">
        <v>202</v>
      </c>
      <c r="D1421" t="s">
        <v>14519</v>
      </c>
      <c r="E1421" t="s">
        <v>11850</v>
      </c>
      <c r="F1421">
        <v>2022115</v>
      </c>
      <c r="G1421">
        <v>174</v>
      </c>
      <c r="H1421">
        <v>185165</v>
      </c>
      <c r="I1421">
        <v>36</v>
      </c>
      <c r="J1421" t="s">
        <v>13912</v>
      </c>
      <c r="K1421" t="s">
        <v>13843</v>
      </c>
      <c r="L1421">
        <v>90</v>
      </c>
      <c r="M1421" t="s">
        <v>57</v>
      </c>
      <c r="N1421">
        <v>4110</v>
      </c>
      <c r="O1421" t="s">
        <v>14520</v>
      </c>
      <c r="P1421" t="s">
        <v>14521</v>
      </c>
      <c r="Q1421">
        <v>2021399</v>
      </c>
      <c r="R1421" t="s">
        <v>936</v>
      </c>
      <c r="S1421" t="s">
        <v>29276</v>
      </c>
      <c r="T1421" t="s">
        <v>14522</v>
      </c>
      <c r="U1421" t="s">
        <v>278</v>
      </c>
      <c r="V1421" t="s">
        <v>38</v>
      </c>
      <c r="W1421" t="s">
        <v>314</v>
      </c>
      <c r="X1421" t="s">
        <v>29598</v>
      </c>
      <c r="Y1421" t="s">
        <v>29599</v>
      </c>
      <c r="Z1421" t="s">
        <v>14523</v>
      </c>
      <c r="AA1421" t="s">
        <v>18497</v>
      </c>
      <c r="AB1421" t="s">
        <v>29600</v>
      </c>
      <c r="AC1421" t="b">
        <v>1</v>
      </c>
      <c r="AD1421" t="s">
        <v>502</v>
      </c>
      <c r="AE1421">
        <v>119</v>
      </c>
      <c r="AF1421" t="s">
        <v>14519</v>
      </c>
      <c r="AG1421" t="s">
        <v>29601</v>
      </c>
      <c r="AH1421">
        <v>2015</v>
      </c>
      <c r="AI1421" t="s">
        <v>18600</v>
      </c>
      <c r="AJ1421" t="s">
        <v>18458</v>
      </c>
    </row>
    <row r="1422" spans="1:36" x14ac:dyDescent="0.25">
      <c r="A1422">
        <v>1320</v>
      </c>
      <c r="B1422">
        <v>2012</v>
      </c>
      <c r="C1422">
        <v>181</v>
      </c>
      <c r="D1422" t="s">
        <v>5462</v>
      </c>
      <c r="E1422" t="s">
        <v>826</v>
      </c>
      <c r="F1422">
        <v>2009517</v>
      </c>
      <c r="G1422">
        <v>86</v>
      </c>
      <c r="H1422">
        <v>112190</v>
      </c>
      <c r="I1422">
        <v>19</v>
      </c>
      <c r="J1422" t="s">
        <v>5086</v>
      </c>
      <c r="K1422" s="1">
        <v>41223</v>
      </c>
      <c r="L1422">
        <v>181</v>
      </c>
      <c r="M1422" t="s">
        <v>826</v>
      </c>
      <c r="N1422">
        <v>1319</v>
      </c>
      <c r="O1422" t="s">
        <v>5463</v>
      </c>
      <c r="P1422" t="s">
        <v>5464</v>
      </c>
      <c r="Q1422">
        <v>2009041</v>
      </c>
      <c r="R1422" t="s">
        <v>507</v>
      </c>
      <c r="S1422" t="s">
        <v>21786</v>
      </c>
      <c r="T1422" t="s">
        <v>5465</v>
      </c>
      <c r="U1422" t="s">
        <v>278</v>
      </c>
      <c r="V1422" t="s">
        <v>5466</v>
      </c>
      <c r="W1422" t="s">
        <v>773</v>
      </c>
      <c r="X1422" t="s">
        <v>22240</v>
      </c>
      <c r="Y1422" t="s">
        <v>22241</v>
      </c>
      <c r="Z1422" t="s">
        <v>859</v>
      </c>
      <c r="AA1422" t="s">
        <v>18419</v>
      </c>
      <c r="AB1422" s="4">
        <v>40975</v>
      </c>
      <c r="AC1422" t="b">
        <v>1</v>
      </c>
      <c r="AD1422" t="s">
        <v>19045</v>
      </c>
      <c r="AE1422">
        <v>94</v>
      </c>
      <c r="AF1422" t="s">
        <v>22242</v>
      </c>
      <c r="AG1422" t="s">
        <v>22243</v>
      </c>
      <c r="AH1422">
        <v>2011</v>
      </c>
      <c r="AI1422" t="s">
        <v>18888</v>
      </c>
      <c r="AJ1422" t="s">
        <v>18805</v>
      </c>
    </row>
    <row r="1423" spans="1:36" x14ac:dyDescent="0.25">
      <c r="A1423">
        <v>1321</v>
      </c>
      <c r="B1423">
        <v>2012</v>
      </c>
      <c r="C1423">
        <v>182</v>
      </c>
      <c r="D1423" t="s">
        <v>5467</v>
      </c>
      <c r="E1423" t="s">
        <v>843</v>
      </c>
      <c r="F1423">
        <v>2007758</v>
      </c>
      <c r="G1423">
        <v>101</v>
      </c>
      <c r="H1423">
        <v>47528</v>
      </c>
      <c r="I1423">
        <v>2</v>
      </c>
      <c r="J1423" s="1">
        <v>41155</v>
      </c>
      <c r="K1423" s="1">
        <v>41250</v>
      </c>
      <c r="L1423">
        <v>125</v>
      </c>
      <c r="M1423" t="s">
        <v>843</v>
      </c>
      <c r="N1423">
        <v>1320</v>
      </c>
      <c r="O1423" t="s">
        <v>5468</v>
      </c>
      <c r="P1423" t="s">
        <v>5469</v>
      </c>
      <c r="Q1423">
        <v>1900000</v>
      </c>
      <c r="R1423" t="s">
        <v>1396</v>
      </c>
      <c r="S1423" s="4">
        <v>41114</v>
      </c>
      <c r="T1423" t="s">
        <v>5470</v>
      </c>
      <c r="U1423" t="s">
        <v>278</v>
      </c>
      <c r="V1423" t="s">
        <v>5471</v>
      </c>
      <c r="W1423" t="s">
        <v>773</v>
      </c>
      <c r="X1423" t="s">
        <v>22244</v>
      </c>
      <c r="Y1423" t="s">
        <v>22245</v>
      </c>
      <c r="Z1423" t="s">
        <v>849</v>
      </c>
      <c r="AA1423" t="s">
        <v>18411</v>
      </c>
      <c r="AB1423" t="s">
        <v>20594</v>
      </c>
      <c r="AC1423" t="b">
        <v>1</v>
      </c>
      <c r="AD1423">
        <v>9</v>
      </c>
      <c r="AE1423">
        <v>107</v>
      </c>
      <c r="AF1423" t="s">
        <v>5467</v>
      </c>
      <c r="AG1423" t="s">
        <v>5470</v>
      </c>
      <c r="AH1423">
        <v>2011</v>
      </c>
      <c r="AI1423" t="s">
        <v>18888</v>
      </c>
      <c r="AJ1423" t="s">
        <v>18458</v>
      </c>
    </row>
    <row r="1424" spans="1:36" x14ac:dyDescent="0.25">
      <c r="A1424">
        <v>4112</v>
      </c>
      <c r="B1424">
        <v>2016</v>
      </c>
      <c r="C1424">
        <v>203</v>
      </c>
      <c r="D1424" t="s">
        <v>14524</v>
      </c>
      <c r="E1424" t="s">
        <v>925</v>
      </c>
      <c r="F1424">
        <v>2006788</v>
      </c>
      <c r="G1424">
        <v>125</v>
      </c>
      <c r="H1424">
        <v>92129</v>
      </c>
      <c r="I1424">
        <v>5</v>
      </c>
      <c r="J1424" t="s">
        <v>13944</v>
      </c>
      <c r="K1424" t="s">
        <v>14302</v>
      </c>
      <c r="L1424">
        <v>124</v>
      </c>
      <c r="M1424" t="s">
        <v>925</v>
      </c>
      <c r="N1424">
        <v>4111</v>
      </c>
      <c r="O1424" t="s">
        <v>14525</v>
      </c>
      <c r="P1424" t="s">
        <v>14526</v>
      </c>
      <c r="Q1424">
        <v>2004919</v>
      </c>
      <c r="R1424" t="s">
        <v>537</v>
      </c>
      <c r="S1424" s="4">
        <v>42759</v>
      </c>
      <c r="T1424" t="s">
        <v>7666</v>
      </c>
      <c r="U1424" t="s">
        <v>559</v>
      </c>
      <c r="V1424" t="s">
        <v>14527</v>
      </c>
      <c r="W1424" t="s">
        <v>793</v>
      </c>
      <c r="X1424" t="s">
        <v>29602</v>
      </c>
      <c r="Y1424" t="s">
        <v>29603</v>
      </c>
      <c r="Z1424" t="s">
        <v>3663</v>
      </c>
      <c r="AA1424" t="s">
        <v>18726</v>
      </c>
      <c r="AB1424" s="4">
        <v>42522</v>
      </c>
      <c r="AC1424" t="b">
        <v>1</v>
      </c>
      <c r="AD1424" t="s">
        <v>190</v>
      </c>
      <c r="AE1424">
        <v>144</v>
      </c>
      <c r="AF1424" t="s">
        <v>14524</v>
      </c>
      <c r="AG1424" t="s">
        <v>29604</v>
      </c>
      <c r="AH1424">
        <v>2016</v>
      </c>
      <c r="AI1424" t="s">
        <v>19074</v>
      </c>
      <c r="AJ1424" t="s">
        <v>18454</v>
      </c>
    </row>
    <row r="1425" spans="1:36" x14ac:dyDescent="0.25">
      <c r="A1425">
        <v>4113</v>
      </c>
      <c r="B1425">
        <v>2016</v>
      </c>
      <c r="C1425">
        <v>204</v>
      </c>
      <c r="D1425" t="s">
        <v>14528</v>
      </c>
      <c r="E1425" t="s">
        <v>11785</v>
      </c>
      <c r="F1425">
        <v>2002036</v>
      </c>
      <c r="G1425">
        <v>168</v>
      </c>
      <c r="H1425">
        <v>514282</v>
      </c>
      <c r="I1425">
        <v>73</v>
      </c>
      <c r="J1425" t="s">
        <v>13928</v>
      </c>
      <c r="K1425" t="s">
        <v>14116</v>
      </c>
      <c r="L1425">
        <v>34</v>
      </c>
      <c r="M1425" t="s">
        <v>57</v>
      </c>
      <c r="N1425">
        <v>4112</v>
      </c>
      <c r="O1425" t="s">
        <v>14529</v>
      </c>
      <c r="P1425" t="s">
        <v>730</v>
      </c>
      <c r="Q1425">
        <v>1969105</v>
      </c>
      <c r="R1425" t="s">
        <v>11132</v>
      </c>
      <c r="S1425" t="s">
        <v>26653</v>
      </c>
      <c r="T1425" t="s">
        <v>14530</v>
      </c>
      <c r="U1425" t="s">
        <v>244</v>
      </c>
      <c r="V1425" t="s">
        <v>1532</v>
      </c>
      <c r="W1425" t="s">
        <v>40</v>
      </c>
      <c r="X1425" t="s">
        <v>29605</v>
      </c>
      <c r="Y1425" t="s">
        <v>29606</v>
      </c>
      <c r="Z1425" t="s">
        <v>14531</v>
      </c>
      <c r="AA1425" t="s">
        <v>18497</v>
      </c>
      <c r="AB1425" t="s">
        <v>28501</v>
      </c>
      <c r="AC1425" t="b">
        <v>1</v>
      </c>
      <c r="AD1425" t="s">
        <v>128</v>
      </c>
      <c r="AE1425">
        <v>88</v>
      </c>
      <c r="AF1425" t="s">
        <v>14528</v>
      </c>
      <c r="AG1425" t="s">
        <v>29607</v>
      </c>
      <c r="AH1425">
        <v>2015</v>
      </c>
      <c r="AI1425" t="s">
        <v>18552</v>
      </c>
      <c r="AJ1425">
        <v>-6</v>
      </c>
    </row>
    <row r="1426" spans="1:36" x14ac:dyDescent="0.25">
      <c r="A1426">
        <v>4114</v>
      </c>
      <c r="B1426">
        <v>2016</v>
      </c>
      <c r="C1426">
        <v>205</v>
      </c>
      <c r="D1426" t="s">
        <v>14532</v>
      </c>
      <c r="E1426" t="s">
        <v>14533</v>
      </c>
      <c r="F1426">
        <v>2000093</v>
      </c>
      <c r="G1426">
        <v>340</v>
      </c>
      <c r="H1426">
        <v>627974</v>
      </c>
      <c r="I1426">
        <v>340</v>
      </c>
      <c r="J1426" t="s">
        <v>13919</v>
      </c>
      <c r="K1426" t="s">
        <v>13940</v>
      </c>
      <c r="L1426">
        <v>111</v>
      </c>
      <c r="M1426" t="s">
        <v>517</v>
      </c>
      <c r="N1426">
        <v>4113</v>
      </c>
      <c r="O1426" t="s">
        <v>14534</v>
      </c>
      <c r="P1426">
        <v>-1</v>
      </c>
      <c r="Q1426">
        <v>1995407</v>
      </c>
      <c r="R1426" t="s">
        <v>25</v>
      </c>
      <c r="S1426" t="s">
        <v>29068</v>
      </c>
      <c r="T1426" t="s">
        <v>14535</v>
      </c>
      <c r="U1426" t="s">
        <v>14536</v>
      </c>
      <c r="V1426" t="s">
        <v>38</v>
      </c>
      <c r="W1426" t="s">
        <v>285</v>
      </c>
      <c r="X1426" t="s">
        <v>29608</v>
      </c>
      <c r="Y1426" t="s">
        <v>29609</v>
      </c>
      <c r="Z1426">
        <v>-1</v>
      </c>
      <c r="AA1426" t="s">
        <v>18411</v>
      </c>
      <c r="AB1426" t="s">
        <v>29107</v>
      </c>
      <c r="AC1426" t="b">
        <v>1</v>
      </c>
      <c r="AD1426" t="s">
        <v>213</v>
      </c>
      <c r="AE1426">
        <v>130</v>
      </c>
      <c r="AF1426" t="s">
        <v>14532</v>
      </c>
      <c r="AG1426" t="s">
        <v>29610</v>
      </c>
      <c r="AH1426">
        <v>2016</v>
      </c>
      <c r="AI1426" t="s">
        <v>18557</v>
      </c>
      <c r="AJ1426" t="s">
        <v>18443</v>
      </c>
    </row>
    <row r="1427" spans="1:36" x14ac:dyDescent="0.25">
      <c r="A1427">
        <v>4840</v>
      </c>
      <c r="B1427">
        <v>2017</v>
      </c>
      <c r="C1427">
        <v>194</v>
      </c>
      <c r="D1427" t="s">
        <v>16816</v>
      </c>
      <c r="E1427" t="s">
        <v>5554</v>
      </c>
      <c r="F1427">
        <v>1993259</v>
      </c>
      <c r="G1427">
        <v>156</v>
      </c>
      <c r="H1427">
        <v>862008</v>
      </c>
      <c r="I1427">
        <v>152</v>
      </c>
      <c r="J1427" s="1">
        <v>43011</v>
      </c>
      <c r="K1427" t="s">
        <v>16455</v>
      </c>
      <c r="L1427">
        <v>34</v>
      </c>
      <c r="M1427" t="s">
        <v>57</v>
      </c>
      <c r="N1427">
        <v>4839</v>
      </c>
      <c r="O1427" t="s">
        <v>16817</v>
      </c>
      <c r="P1427" t="s">
        <v>408</v>
      </c>
      <c r="Q1427">
        <v>-1</v>
      </c>
      <c r="R1427" t="s">
        <v>959</v>
      </c>
      <c r="S1427">
        <v>-1</v>
      </c>
      <c r="T1427" t="s">
        <v>10196</v>
      </c>
      <c r="U1427" t="s">
        <v>305</v>
      </c>
      <c r="V1427" t="s">
        <v>1099</v>
      </c>
      <c r="X1427" t="s">
        <v>31415</v>
      </c>
      <c r="Y1427" t="s">
        <v>31416</v>
      </c>
      <c r="Z1427" t="s">
        <v>14489</v>
      </c>
      <c r="AA1427" t="s">
        <v>18726</v>
      </c>
      <c r="AB1427" s="4">
        <v>42804</v>
      </c>
      <c r="AC1427" t="b">
        <v>1</v>
      </c>
      <c r="AD1427" t="s">
        <v>73</v>
      </c>
      <c r="AE1427">
        <v>139</v>
      </c>
      <c r="AF1427" t="s">
        <v>16816</v>
      </c>
      <c r="AG1427" t="s">
        <v>10196</v>
      </c>
      <c r="AH1427">
        <v>2017</v>
      </c>
      <c r="AJ1427" t="s">
        <v>18642</v>
      </c>
    </row>
    <row r="1428" spans="1:36" x14ac:dyDescent="0.25">
      <c r="A1428">
        <v>1322</v>
      </c>
      <c r="B1428">
        <v>2012</v>
      </c>
      <c r="C1428">
        <v>183</v>
      </c>
      <c r="D1428" t="s">
        <v>5472</v>
      </c>
      <c r="E1428" t="s">
        <v>5336</v>
      </c>
      <c r="F1428">
        <v>1987762</v>
      </c>
      <c r="G1428">
        <v>75</v>
      </c>
      <c r="H1428">
        <v>37900</v>
      </c>
      <c r="I1428">
        <v>3</v>
      </c>
      <c r="J1428" t="s">
        <v>5134</v>
      </c>
      <c r="K1428" t="s">
        <v>4796</v>
      </c>
      <c r="L1428">
        <v>79</v>
      </c>
      <c r="M1428" t="s">
        <v>517</v>
      </c>
      <c r="N1428">
        <v>1321</v>
      </c>
      <c r="O1428" t="s">
        <v>5473</v>
      </c>
      <c r="P1428" t="s">
        <v>5474</v>
      </c>
      <c r="Q1428">
        <v>1800000</v>
      </c>
      <c r="R1428" t="s">
        <v>25</v>
      </c>
      <c r="S1428" t="s">
        <v>21805</v>
      </c>
      <c r="T1428" t="s">
        <v>5475</v>
      </c>
      <c r="U1428" t="s">
        <v>325</v>
      </c>
      <c r="V1428" t="s">
        <v>38</v>
      </c>
      <c r="W1428" t="s">
        <v>221</v>
      </c>
      <c r="X1428" t="s">
        <v>22246</v>
      </c>
      <c r="Y1428" t="s">
        <v>22247</v>
      </c>
      <c r="Z1428" t="s">
        <v>1789</v>
      </c>
      <c r="AA1428" t="s">
        <v>18497</v>
      </c>
      <c r="AB1428" s="4">
        <v>41089</v>
      </c>
      <c r="AC1428" t="b">
        <v>1</v>
      </c>
      <c r="AD1428" t="s">
        <v>246</v>
      </c>
      <c r="AE1428">
        <v>102</v>
      </c>
      <c r="AF1428" t="s">
        <v>5472</v>
      </c>
      <c r="AG1428" t="s">
        <v>22248</v>
      </c>
      <c r="AH1428">
        <v>2011</v>
      </c>
      <c r="AI1428" t="s">
        <v>18642</v>
      </c>
      <c r="AJ1428" t="s">
        <v>18513</v>
      </c>
    </row>
    <row r="1429" spans="1:36" x14ac:dyDescent="0.25">
      <c r="A1429">
        <v>1323</v>
      </c>
      <c r="B1429">
        <v>2012</v>
      </c>
      <c r="C1429">
        <v>184</v>
      </c>
      <c r="D1429" t="s">
        <v>5476</v>
      </c>
      <c r="E1429" t="s">
        <v>1094</v>
      </c>
      <c r="F1429">
        <v>1986748</v>
      </c>
      <c r="G1429">
        <v>132</v>
      </c>
      <c r="H1429">
        <v>1140464</v>
      </c>
      <c r="I1429">
        <v>132</v>
      </c>
      <c r="J1429" t="s">
        <v>5477</v>
      </c>
      <c r="K1429" t="s">
        <v>5478</v>
      </c>
      <c r="L1429">
        <v>28</v>
      </c>
      <c r="M1429" t="s">
        <v>1094</v>
      </c>
      <c r="N1429">
        <v>1322</v>
      </c>
      <c r="O1429" t="s">
        <v>5479</v>
      </c>
      <c r="P1429" t="s">
        <v>5480</v>
      </c>
      <c r="Q1429">
        <v>1973574</v>
      </c>
      <c r="R1429" t="s">
        <v>959</v>
      </c>
      <c r="S1429">
        <v>-1</v>
      </c>
      <c r="T1429" t="s">
        <v>5481</v>
      </c>
      <c r="U1429" t="s">
        <v>727</v>
      </c>
      <c r="V1429" t="s">
        <v>4623</v>
      </c>
      <c r="X1429" t="s">
        <v>22249</v>
      </c>
    </row>
    <row r="1430" spans="1:36" x14ac:dyDescent="0.25">
      <c r="A1430">
        <v>4115</v>
      </c>
      <c r="B1430">
        <v>2016</v>
      </c>
      <c r="C1430">
        <v>206</v>
      </c>
      <c r="D1430" t="s">
        <v>14537</v>
      </c>
      <c r="E1430" t="s">
        <v>240</v>
      </c>
      <c r="F1430">
        <v>1978592</v>
      </c>
      <c r="G1430">
        <v>862</v>
      </c>
      <c r="H1430">
        <v>1100042</v>
      </c>
      <c r="I1430">
        <v>854</v>
      </c>
      <c r="J1430" s="1">
        <v>42586</v>
      </c>
      <c r="K1430" t="s">
        <v>14186</v>
      </c>
      <c r="L1430">
        <v>13</v>
      </c>
      <c r="M1430" t="s">
        <v>240</v>
      </c>
      <c r="N1430">
        <v>4114</v>
      </c>
      <c r="O1430" t="s">
        <v>14538</v>
      </c>
      <c r="P1430">
        <v>-1</v>
      </c>
      <c r="Q1430">
        <v>-1</v>
      </c>
      <c r="R1430" t="s">
        <v>25</v>
      </c>
      <c r="S1430">
        <v>-1</v>
      </c>
      <c r="T1430" t="s">
        <v>14539</v>
      </c>
      <c r="U1430" t="s">
        <v>509</v>
      </c>
      <c r="V1430">
        <v>-1</v>
      </c>
      <c r="X1430" t="s">
        <v>29611</v>
      </c>
      <c r="Y1430" t="s">
        <v>29612</v>
      </c>
      <c r="Z1430">
        <v>-1</v>
      </c>
      <c r="AA1430" t="s">
        <v>18726</v>
      </c>
      <c r="AB1430" t="s">
        <v>29613</v>
      </c>
      <c r="AC1430" t="b">
        <v>1</v>
      </c>
      <c r="AE1430">
        <v>108</v>
      </c>
      <c r="AF1430" t="s">
        <v>29614</v>
      </c>
      <c r="AG1430">
        <v>-1</v>
      </c>
      <c r="AH1430">
        <v>2016</v>
      </c>
      <c r="AJ1430" t="s">
        <v>18493</v>
      </c>
    </row>
    <row r="1431" spans="1:36" x14ac:dyDescent="0.25">
      <c r="A1431">
        <v>1993</v>
      </c>
      <c r="B1431">
        <v>2013</v>
      </c>
      <c r="C1431">
        <v>185</v>
      </c>
      <c r="D1431" t="s">
        <v>7648</v>
      </c>
      <c r="E1431" t="s">
        <v>3860</v>
      </c>
      <c r="F1431">
        <v>1969193</v>
      </c>
      <c r="G1431">
        <v>258</v>
      </c>
      <c r="H1431">
        <v>87946</v>
      </c>
      <c r="I1431">
        <v>4</v>
      </c>
      <c r="J1431" s="1">
        <v>41338</v>
      </c>
      <c r="K1431" s="1">
        <v>41282</v>
      </c>
      <c r="L1431">
        <v>90</v>
      </c>
      <c r="M1431" t="s">
        <v>57</v>
      </c>
      <c r="N1431">
        <v>1992</v>
      </c>
      <c r="O1431" t="s">
        <v>7649</v>
      </c>
      <c r="P1431" t="s">
        <v>692</v>
      </c>
      <c r="Q1431">
        <v>1900000</v>
      </c>
      <c r="R1431" t="s">
        <v>25</v>
      </c>
      <c r="S1431" t="s">
        <v>23542</v>
      </c>
      <c r="T1431" t="s">
        <v>7650</v>
      </c>
      <c r="U1431" t="s">
        <v>1442</v>
      </c>
      <c r="V1431" t="s">
        <v>38</v>
      </c>
      <c r="W1431">
        <v>6</v>
      </c>
      <c r="X1431" t="s">
        <v>24003</v>
      </c>
      <c r="Y1431" t="s">
        <v>24004</v>
      </c>
      <c r="Z1431" t="s">
        <v>3997</v>
      </c>
      <c r="AA1431" t="s">
        <v>18497</v>
      </c>
      <c r="AB1431" t="s">
        <v>24005</v>
      </c>
      <c r="AC1431" t="b">
        <v>1</v>
      </c>
      <c r="AD1431" t="s">
        <v>213</v>
      </c>
      <c r="AE1431">
        <v>106</v>
      </c>
      <c r="AF1431" t="s">
        <v>24006</v>
      </c>
      <c r="AG1431" t="s">
        <v>24007</v>
      </c>
      <c r="AH1431">
        <v>2012</v>
      </c>
      <c r="AI1431">
        <v>-6</v>
      </c>
      <c r="AJ1431" t="s">
        <v>18579</v>
      </c>
    </row>
    <row r="1432" spans="1:36" x14ac:dyDescent="0.25">
      <c r="A1432">
        <v>3386</v>
      </c>
      <c r="B1432">
        <v>2015</v>
      </c>
      <c r="C1432">
        <v>183</v>
      </c>
      <c r="D1432" t="s">
        <v>12172</v>
      </c>
      <c r="E1432" t="s">
        <v>12173</v>
      </c>
      <c r="F1432">
        <v>1951776</v>
      </c>
      <c r="G1432">
        <v>482</v>
      </c>
      <c r="H1432">
        <v>916179</v>
      </c>
      <c r="I1432">
        <v>482</v>
      </c>
      <c r="J1432" t="s">
        <v>11815</v>
      </c>
      <c r="K1432" t="s">
        <v>12012</v>
      </c>
      <c r="L1432">
        <v>27</v>
      </c>
      <c r="M1432" t="s">
        <v>517</v>
      </c>
      <c r="N1432">
        <v>3385</v>
      </c>
      <c r="O1432" t="s">
        <v>12174</v>
      </c>
      <c r="P1432">
        <v>-1</v>
      </c>
      <c r="Q1432">
        <v>1319947</v>
      </c>
      <c r="R1432" t="s">
        <v>507</v>
      </c>
      <c r="S1432" t="s">
        <v>26095</v>
      </c>
      <c r="T1432" t="s">
        <v>12175</v>
      </c>
      <c r="U1432" t="s">
        <v>6828</v>
      </c>
      <c r="V1432" t="s">
        <v>38</v>
      </c>
      <c r="X1432">
        <v>-1</v>
      </c>
      <c r="Y1432">
        <v>-1</v>
      </c>
      <c r="Z1432" t="s">
        <v>12176</v>
      </c>
      <c r="AA1432" t="s">
        <v>18726</v>
      </c>
      <c r="AB1432">
        <v>-1</v>
      </c>
      <c r="AC1432" t="b">
        <v>1</v>
      </c>
      <c r="AD1432" t="s">
        <v>135</v>
      </c>
      <c r="AE1432" t="s">
        <v>19384</v>
      </c>
      <c r="AF1432" t="s">
        <v>12172</v>
      </c>
      <c r="AG1432" t="s">
        <v>27735</v>
      </c>
      <c r="AH1432">
        <v>2015</v>
      </c>
    </row>
    <row r="1433" spans="1:36" x14ac:dyDescent="0.25">
      <c r="A1433">
        <v>4116</v>
      </c>
      <c r="B1433">
        <v>2016</v>
      </c>
      <c r="C1433">
        <v>207</v>
      </c>
      <c r="D1433" t="s">
        <v>14540</v>
      </c>
      <c r="E1433" t="s">
        <v>11997</v>
      </c>
      <c r="F1433">
        <v>1918403</v>
      </c>
      <c r="G1433">
        <v>490</v>
      </c>
      <c r="H1433">
        <v>458342</v>
      </c>
      <c r="I1433">
        <v>34</v>
      </c>
      <c r="J1433" s="1">
        <v>42684</v>
      </c>
      <c r="K1433" s="1">
        <v>42654</v>
      </c>
      <c r="L1433">
        <v>30</v>
      </c>
      <c r="M1433" t="s">
        <v>57</v>
      </c>
      <c r="N1433">
        <v>4115</v>
      </c>
      <c r="O1433" t="s">
        <v>14541</v>
      </c>
      <c r="P1433" t="s">
        <v>14542</v>
      </c>
      <c r="Q1433">
        <v>1908028</v>
      </c>
      <c r="R1433" t="s">
        <v>1268</v>
      </c>
      <c r="S1433" t="s">
        <v>29615</v>
      </c>
      <c r="T1433" t="s">
        <v>14543</v>
      </c>
      <c r="U1433" t="s">
        <v>254</v>
      </c>
      <c r="V1433" t="s">
        <v>14544</v>
      </c>
      <c r="W1433" t="s">
        <v>213</v>
      </c>
      <c r="X1433" t="s">
        <v>29616</v>
      </c>
      <c r="Y1433" t="s">
        <v>29617</v>
      </c>
      <c r="Z1433" t="s">
        <v>14545</v>
      </c>
      <c r="AA1433" t="s">
        <v>18726</v>
      </c>
      <c r="AB1433" s="4">
        <v>42580</v>
      </c>
      <c r="AC1433" t="b">
        <v>1</v>
      </c>
      <c r="AD1433" t="s">
        <v>793</v>
      </c>
      <c r="AE1433">
        <v>120</v>
      </c>
      <c r="AF1433" t="s">
        <v>14540</v>
      </c>
      <c r="AG1433" t="s">
        <v>29618</v>
      </c>
      <c r="AH1433">
        <v>2016</v>
      </c>
      <c r="AI1433" t="s">
        <v>18513</v>
      </c>
      <c r="AJ1433" t="s">
        <v>18513</v>
      </c>
    </row>
    <row r="1434" spans="1:36" x14ac:dyDescent="0.25">
      <c r="A1434">
        <v>4841</v>
      </c>
      <c r="B1434">
        <v>2017</v>
      </c>
      <c r="C1434">
        <v>195</v>
      </c>
      <c r="D1434" t="s">
        <v>16818</v>
      </c>
      <c r="E1434" t="s">
        <v>14254</v>
      </c>
      <c r="F1434">
        <v>1915789</v>
      </c>
      <c r="G1434">
        <v>333</v>
      </c>
      <c r="H1434">
        <v>924201</v>
      </c>
      <c r="I1434">
        <v>333</v>
      </c>
      <c r="J1434" t="s">
        <v>16396</v>
      </c>
      <c r="K1434" t="s">
        <v>16499</v>
      </c>
      <c r="L1434">
        <v>34</v>
      </c>
      <c r="M1434" t="s">
        <v>517</v>
      </c>
      <c r="N1434">
        <v>4840</v>
      </c>
      <c r="O1434" t="s">
        <v>16819</v>
      </c>
      <c r="P1434" t="s">
        <v>487</v>
      </c>
      <c r="Q1434">
        <v>1906294</v>
      </c>
      <c r="R1434" t="s">
        <v>1920</v>
      </c>
      <c r="S1434" s="4">
        <v>42906</v>
      </c>
      <c r="T1434" t="s">
        <v>16820</v>
      </c>
      <c r="U1434" t="s">
        <v>169</v>
      </c>
      <c r="V1434" t="s">
        <v>28</v>
      </c>
      <c r="W1434" t="s">
        <v>82</v>
      </c>
      <c r="X1434" t="s">
        <v>31417</v>
      </c>
      <c r="Y1434" t="s">
        <v>31418</v>
      </c>
      <c r="Z1434" t="s">
        <v>3326</v>
      </c>
      <c r="AA1434" t="s">
        <v>18419</v>
      </c>
      <c r="AB1434" t="s">
        <v>31092</v>
      </c>
      <c r="AC1434" t="b">
        <v>1</v>
      </c>
      <c r="AD1434" t="s">
        <v>326</v>
      </c>
      <c r="AE1434">
        <v>102</v>
      </c>
      <c r="AF1434" t="s">
        <v>16818</v>
      </c>
      <c r="AG1434" t="s">
        <v>16820</v>
      </c>
      <c r="AH1434">
        <v>2017</v>
      </c>
      <c r="AI1434" t="s">
        <v>18437</v>
      </c>
      <c r="AJ1434" t="s">
        <v>18415</v>
      </c>
    </row>
    <row r="1435" spans="1:36" x14ac:dyDescent="0.25">
      <c r="A1435">
        <v>3387</v>
      </c>
      <c r="B1435">
        <v>2015</v>
      </c>
      <c r="C1435">
        <v>184</v>
      </c>
      <c r="D1435" t="s">
        <v>12177</v>
      </c>
      <c r="E1435" t="s">
        <v>1344</v>
      </c>
      <c r="F1435">
        <v>1914090</v>
      </c>
      <c r="G1435">
        <v>298</v>
      </c>
      <c r="H1435">
        <v>38965</v>
      </c>
      <c r="I1435">
        <v>3</v>
      </c>
      <c r="J1435" s="1">
        <v>42157</v>
      </c>
      <c r="K1435" t="s">
        <v>11875</v>
      </c>
      <c r="L1435">
        <v>41</v>
      </c>
      <c r="M1435" t="s">
        <v>1344</v>
      </c>
      <c r="N1435">
        <v>3386</v>
      </c>
      <c r="O1435" t="s">
        <v>12178</v>
      </c>
      <c r="P1435">
        <v>-1</v>
      </c>
      <c r="Q1435">
        <v>-1</v>
      </c>
      <c r="R1435" t="s">
        <v>25</v>
      </c>
      <c r="S1435">
        <v>-1</v>
      </c>
      <c r="T1435" t="s">
        <v>12179</v>
      </c>
      <c r="U1435" t="s">
        <v>509</v>
      </c>
      <c r="V1435" t="s">
        <v>38</v>
      </c>
      <c r="X1435" t="s">
        <v>27736</v>
      </c>
      <c r="Y1435" t="s">
        <v>27737</v>
      </c>
      <c r="Z1435">
        <v>-1</v>
      </c>
      <c r="AA1435" t="s">
        <v>18726</v>
      </c>
      <c r="AB1435" t="s">
        <v>27415</v>
      </c>
      <c r="AC1435" t="b">
        <v>1</v>
      </c>
      <c r="AE1435">
        <v>51</v>
      </c>
      <c r="AF1435" t="s">
        <v>27738</v>
      </c>
      <c r="AG1435">
        <v>-1</v>
      </c>
      <c r="AH1435">
        <v>2015</v>
      </c>
      <c r="AJ1435">
        <v>-8</v>
      </c>
    </row>
    <row r="1436" spans="1:36" x14ac:dyDescent="0.25">
      <c r="A1436">
        <v>4842</v>
      </c>
      <c r="B1436">
        <v>2017</v>
      </c>
      <c r="C1436">
        <v>196</v>
      </c>
      <c r="D1436" t="s">
        <v>16821</v>
      </c>
      <c r="E1436" t="s">
        <v>5674</v>
      </c>
      <c r="F1436">
        <v>1908823</v>
      </c>
      <c r="G1436">
        <v>35</v>
      </c>
      <c r="H1436">
        <v>185546</v>
      </c>
      <c r="I1436">
        <v>17</v>
      </c>
      <c r="J1436" t="s">
        <v>16289</v>
      </c>
      <c r="K1436" s="1">
        <v>42738</v>
      </c>
      <c r="L1436">
        <v>69</v>
      </c>
      <c r="M1436" t="s">
        <v>5674</v>
      </c>
      <c r="N1436">
        <v>4841</v>
      </c>
      <c r="O1436" t="s">
        <v>16822</v>
      </c>
      <c r="P1436" t="s">
        <v>552</v>
      </c>
      <c r="Q1436">
        <v>1118190</v>
      </c>
      <c r="R1436" t="s">
        <v>537</v>
      </c>
      <c r="S1436">
        <v>-1</v>
      </c>
      <c r="T1436" t="s">
        <v>16823</v>
      </c>
      <c r="U1436" t="s">
        <v>824</v>
      </c>
      <c r="V1436" t="s">
        <v>540</v>
      </c>
      <c r="X1436" t="s">
        <v>31419</v>
      </c>
      <c r="Y1436" t="s">
        <v>31420</v>
      </c>
      <c r="Z1436" t="s">
        <v>10346</v>
      </c>
      <c r="AA1436" t="s">
        <v>18726</v>
      </c>
      <c r="AB1436" t="s">
        <v>30846</v>
      </c>
      <c r="AC1436" t="b">
        <v>1</v>
      </c>
      <c r="AD1436">
        <v>5</v>
      </c>
      <c r="AE1436">
        <v>139</v>
      </c>
      <c r="AF1436" t="s">
        <v>16821</v>
      </c>
      <c r="AG1436" t="s">
        <v>31421</v>
      </c>
      <c r="AH1436">
        <v>2017</v>
      </c>
      <c r="AJ1436" t="s">
        <v>18493</v>
      </c>
    </row>
    <row r="1437" spans="1:36" x14ac:dyDescent="0.25">
      <c r="A1437">
        <v>3388</v>
      </c>
      <c r="B1437">
        <v>2015</v>
      </c>
      <c r="C1437">
        <v>185</v>
      </c>
      <c r="D1437" t="s">
        <v>12180</v>
      </c>
      <c r="E1437" t="s">
        <v>5674</v>
      </c>
      <c r="F1437">
        <v>1904682</v>
      </c>
      <c r="G1437">
        <v>33</v>
      </c>
      <c r="H1437">
        <v>287700</v>
      </c>
      <c r="I1437">
        <v>33</v>
      </c>
      <c r="J1437" s="1">
        <v>42193</v>
      </c>
      <c r="K1437" s="1">
        <v>42104</v>
      </c>
      <c r="L1437">
        <v>58</v>
      </c>
      <c r="M1437" t="s">
        <v>5674</v>
      </c>
      <c r="N1437">
        <v>3387</v>
      </c>
      <c r="O1437" t="s">
        <v>12181</v>
      </c>
      <c r="P1437" t="s">
        <v>12182</v>
      </c>
      <c r="Q1437">
        <v>1904682</v>
      </c>
      <c r="R1437" t="s">
        <v>537</v>
      </c>
      <c r="S1437">
        <v>-1</v>
      </c>
      <c r="T1437" t="s">
        <v>5676</v>
      </c>
      <c r="U1437" t="s">
        <v>620</v>
      </c>
      <c r="V1437" t="s">
        <v>12183</v>
      </c>
      <c r="W1437" t="s">
        <v>211</v>
      </c>
      <c r="X1437" t="s">
        <v>27739</v>
      </c>
      <c r="Y1437" t="s">
        <v>27740</v>
      </c>
      <c r="Z1437" t="s">
        <v>1307</v>
      </c>
      <c r="AA1437" t="s">
        <v>18726</v>
      </c>
      <c r="AB1437" t="s">
        <v>27352</v>
      </c>
      <c r="AC1437" t="b">
        <v>1</v>
      </c>
      <c r="AD1437" t="s">
        <v>773</v>
      </c>
      <c r="AE1437">
        <v>140</v>
      </c>
      <c r="AF1437" t="s">
        <v>27741</v>
      </c>
      <c r="AG1437" t="s">
        <v>22391</v>
      </c>
      <c r="AH1437">
        <v>2015</v>
      </c>
      <c r="AI1437" t="s">
        <v>18512</v>
      </c>
      <c r="AJ1437" t="s">
        <v>18493</v>
      </c>
    </row>
    <row r="1438" spans="1:36" x14ac:dyDescent="0.25">
      <c r="A1438">
        <v>3389</v>
      </c>
      <c r="B1438">
        <v>2015</v>
      </c>
      <c r="C1438">
        <v>186</v>
      </c>
      <c r="D1438" t="s">
        <v>12184</v>
      </c>
      <c r="E1438" t="s">
        <v>66</v>
      </c>
      <c r="F1438">
        <v>1896092</v>
      </c>
      <c r="G1438">
        <v>205</v>
      </c>
      <c r="H1438">
        <v>1464932</v>
      </c>
      <c r="I1438">
        <v>205</v>
      </c>
      <c r="J1438" t="s">
        <v>11899</v>
      </c>
      <c r="K1438" s="1">
        <v>42126</v>
      </c>
      <c r="L1438">
        <v>6</v>
      </c>
      <c r="M1438" t="s">
        <v>66</v>
      </c>
      <c r="N1438">
        <v>3388</v>
      </c>
      <c r="O1438" t="s">
        <v>12185</v>
      </c>
      <c r="P1438">
        <v>-1</v>
      </c>
      <c r="Q1438">
        <v>-1</v>
      </c>
      <c r="R1438" t="s">
        <v>25</v>
      </c>
      <c r="S1438">
        <v>-1</v>
      </c>
      <c r="T1438">
        <v>-1</v>
      </c>
      <c r="U1438" t="s">
        <v>1327</v>
      </c>
      <c r="V1438" t="s">
        <v>28</v>
      </c>
      <c r="X1438" t="s">
        <v>27742</v>
      </c>
      <c r="Y1438" t="s">
        <v>27743</v>
      </c>
      <c r="Z1438">
        <v>-1</v>
      </c>
      <c r="AA1438" t="s">
        <v>18726</v>
      </c>
      <c r="AB1438" t="s">
        <v>27744</v>
      </c>
      <c r="AC1438" t="b">
        <v>1</v>
      </c>
      <c r="AE1438">
        <v>26</v>
      </c>
      <c r="AF1438" t="s">
        <v>27745</v>
      </c>
      <c r="AG1438">
        <v>-1</v>
      </c>
      <c r="AH1438">
        <v>2015</v>
      </c>
      <c r="AJ1438" t="s">
        <v>18454</v>
      </c>
    </row>
    <row r="1439" spans="1:36" x14ac:dyDescent="0.25">
      <c r="A1439">
        <v>4843</v>
      </c>
      <c r="B1439">
        <v>2017</v>
      </c>
      <c r="C1439">
        <v>197</v>
      </c>
      <c r="D1439" t="s">
        <v>16824</v>
      </c>
      <c r="E1439" t="s">
        <v>1352</v>
      </c>
      <c r="F1439">
        <v>1891956</v>
      </c>
      <c r="G1439">
        <v>35</v>
      </c>
      <c r="H1439">
        <v>338604</v>
      </c>
      <c r="I1439">
        <v>30</v>
      </c>
      <c r="J1439" t="s">
        <v>16173</v>
      </c>
      <c r="K1439" t="s">
        <v>16825</v>
      </c>
      <c r="L1439">
        <v>44</v>
      </c>
      <c r="M1439" t="s">
        <v>1352</v>
      </c>
      <c r="N1439">
        <v>4842</v>
      </c>
      <c r="O1439" t="s">
        <v>16826</v>
      </c>
      <c r="P1439" t="s">
        <v>402</v>
      </c>
      <c r="Q1439">
        <v>-1</v>
      </c>
      <c r="R1439" t="s">
        <v>1355</v>
      </c>
      <c r="S1439">
        <v>-1</v>
      </c>
      <c r="T1439" t="s">
        <v>1356</v>
      </c>
      <c r="U1439" t="s">
        <v>360</v>
      </c>
      <c r="V1439" t="s">
        <v>1357</v>
      </c>
      <c r="W1439" t="s">
        <v>204</v>
      </c>
      <c r="X1439" t="s">
        <v>31422</v>
      </c>
      <c r="Y1439" t="s">
        <v>31423</v>
      </c>
      <c r="Z1439">
        <v>-1</v>
      </c>
      <c r="AA1439" t="s">
        <v>18726</v>
      </c>
      <c r="AB1439" t="s">
        <v>30543</v>
      </c>
      <c r="AC1439" t="b">
        <v>1</v>
      </c>
      <c r="AE1439">
        <v>135</v>
      </c>
      <c r="AF1439" t="s">
        <v>12131</v>
      </c>
      <c r="AG1439" t="s">
        <v>31424</v>
      </c>
      <c r="AH1439">
        <v>2017</v>
      </c>
      <c r="AI1439" t="s">
        <v>18579</v>
      </c>
      <c r="AJ1439" t="s">
        <v>18443</v>
      </c>
    </row>
    <row r="1440" spans="1:36" x14ac:dyDescent="0.25">
      <c r="A1440">
        <v>720</v>
      </c>
      <c r="B1440">
        <v>2011</v>
      </c>
      <c r="C1440">
        <v>183</v>
      </c>
      <c r="D1440" t="s">
        <v>3273</v>
      </c>
      <c r="E1440" t="s">
        <v>3274</v>
      </c>
      <c r="F1440">
        <v>1891936</v>
      </c>
      <c r="G1440">
        <v>975</v>
      </c>
      <c r="H1440">
        <v>963221</v>
      </c>
      <c r="I1440">
        <v>975</v>
      </c>
      <c r="J1440" t="s">
        <v>2635</v>
      </c>
      <c r="K1440" s="1">
        <v>40555</v>
      </c>
      <c r="L1440">
        <v>41</v>
      </c>
      <c r="M1440" t="s">
        <v>517</v>
      </c>
      <c r="N1440">
        <v>719</v>
      </c>
      <c r="O1440" t="s">
        <v>3275</v>
      </c>
      <c r="P1440">
        <v>-1</v>
      </c>
      <c r="Q1440">
        <v>1889522</v>
      </c>
      <c r="R1440" t="s">
        <v>25</v>
      </c>
      <c r="S1440" t="s">
        <v>19574</v>
      </c>
      <c r="T1440" t="s">
        <v>3276</v>
      </c>
      <c r="U1440" t="s">
        <v>1547</v>
      </c>
      <c r="V1440" t="s">
        <v>38</v>
      </c>
      <c r="W1440" t="s">
        <v>135</v>
      </c>
      <c r="X1440" t="s">
        <v>20574</v>
      </c>
      <c r="Y1440" t="s">
        <v>20575</v>
      </c>
      <c r="Z1440" t="s">
        <v>1347</v>
      </c>
      <c r="AA1440" t="s">
        <v>18405</v>
      </c>
      <c r="AB1440" t="s">
        <v>20100</v>
      </c>
      <c r="AC1440" t="b">
        <v>1</v>
      </c>
      <c r="AD1440" t="s">
        <v>287</v>
      </c>
      <c r="AE1440">
        <v>99</v>
      </c>
      <c r="AF1440" t="s">
        <v>3273</v>
      </c>
      <c r="AG1440" t="s">
        <v>20576</v>
      </c>
      <c r="AH1440">
        <v>2009</v>
      </c>
      <c r="AI1440" t="s">
        <v>18468</v>
      </c>
      <c r="AJ1440" t="s">
        <v>18415</v>
      </c>
    </row>
    <row r="1441" spans="1:36" x14ac:dyDescent="0.25">
      <c r="A1441">
        <v>2685</v>
      </c>
      <c r="B1441">
        <v>2014</v>
      </c>
      <c r="C1441">
        <v>189</v>
      </c>
      <c r="D1441" t="s">
        <v>9935</v>
      </c>
      <c r="E1441" t="s">
        <v>843</v>
      </c>
      <c r="F1441">
        <v>1879534</v>
      </c>
      <c r="G1441">
        <v>95</v>
      </c>
      <c r="H1441">
        <v>87989</v>
      </c>
      <c r="I1441">
        <v>4</v>
      </c>
      <c r="J1441" s="1">
        <v>41947</v>
      </c>
      <c r="K1441" t="s">
        <v>9470</v>
      </c>
      <c r="L1441">
        <v>160</v>
      </c>
      <c r="M1441" t="s">
        <v>843</v>
      </c>
      <c r="N1441">
        <v>2684</v>
      </c>
      <c r="O1441" t="s">
        <v>9936</v>
      </c>
      <c r="P1441" t="s">
        <v>9937</v>
      </c>
      <c r="Q1441">
        <v>-1</v>
      </c>
      <c r="R1441" t="s">
        <v>9938</v>
      </c>
      <c r="S1441" t="s">
        <v>22622</v>
      </c>
      <c r="T1441" t="s">
        <v>9939</v>
      </c>
      <c r="U1441" t="s">
        <v>1467</v>
      </c>
      <c r="V1441" t="s">
        <v>9940</v>
      </c>
      <c r="W1441" t="s">
        <v>246</v>
      </c>
      <c r="X1441" t="s">
        <v>25912</v>
      </c>
      <c r="Y1441" t="s">
        <v>25913</v>
      </c>
      <c r="Z1441" t="s">
        <v>849</v>
      </c>
      <c r="AA1441" t="s">
        <v>18497</v>
      </c>
      <c r="AB1441" t="s">
        <v>23549</v>
      </c>
      <c r="AC1441" t="b">
        <v>1</v>
      </c>
      <c r="AD1441" t="s">
        <v>793</v>
      </c>
      <c r="AE1441">
        <v>123</v>
      </c>
      <c r="AF1441" t="s">
        <v>9935</v>
      </c>
      <c r="AG1441" t="s">
        <v>25914</v>
      </c>
      <c r="AH1441">
        <v>2013</v>
      </c>
      <c r="AI1441" t="s">
        <v>18532</v>
      </c>
      <c r="AJ1441" t="s">
        <v>18493</v>
      </c>
    </row>
    <row r="1442" spans="1:36" x14ac:dyDescent="0.25">
      <c r="A1442">
        <v>3390</v>
      </c>
      <c r="B1442">
        <v>2015</v>
      </c>
      <c r="C1442">
        <v>187</v>
      </c>
      <c r="D1442" t="s">
        <v>12186</v>
      </c>
      <c r="E1442" t="s">
        <v>86</v>
      </c>
      <c r="F1442">
        <v>1872994</v>
      </c>
      <c r="G1442">
        <v>107</v>
      </c>
      <c r="H1442">
        <v>86836</v>
      </c>
      <c r="I1442">
        <v>4</v>
      </c>
      <c r="J1442" t="s">
        <v>11571</v>
      </c>
      <c r="K1442" s="1">
        <v>42186</v>
      </c>
      <c r="L1442">
        <v>48</v>
      </c>
      <c r="M1442" t="s">
        <v>86</v>
      </c>
      <c r="N1442">
        <v>3389</v>
      </c>
      <c r="O1442" t="s">
        <v>12187</v>
      </c>
      <c r="P1442" t="s">
        <v>12188</v>
      </c>
      <c r="Q1442">
        <v>14146549</v>
      </c>
      <c r="R1442" t="s">
        <v>668</v>
      </c>
      <c r="S1442" s="4">
        <v>42430</v>
      </c>
      <c r="T1442" t="s">
        <v>7136</v>
      </c>
      <c r="U1442" t="s">
        <v>1442</v>
      </c>
      <c r="V1442" t="s">
        <v>38</v>
      </c>
      <c r="W1442" t="s">
        <v>172</v>
      </c>
      <c r="X1442" t="s">
        <v>27746</v>
      </c>
      <c r="Y1442" t="s">
        <v>27747</v>
      </c>
      <c r="Z1442" t="s">
        <v>670</v>
      </c>
      <c r="AA1442" t="s">
        <v>18497</v>
      </c>
      <c r="AB1442" s="4">
        <v>42328</v>
      </c>
      <c r="AC1442" t="b">
        <v>1</v>
      </c>
      <c r="AD1442" t="s">
        <v>128</v>
      </c>
      <c r="AE1442">
        <v>132</v>
      </c>
      <c r="AF1442" t="s">
        <v>12186</v>
      </c>
      <c r="AG1442" t="s">
        <v>27748</v>
      </c>
      <c r="AH1442">
        <v>2015</v>
      </c>
      <c r="AI1442" t="s">
        <v>18488</v>
      </c>
      <c r="AJ1442">
        <v>-7</v>
      </c>
    </row>
    <row r="1443" spans="1:36" x14ac:dyDescent="0.25">
      <c r="A1443">
        <v>4844</v>
      </c>
      <c r="B1443">
        <v>2017</v>
      </c>
      <c r="C1443">
        <v>198</v>
      </c>
      <c r="D1443" t="s">
        <v>16827</v>
      </c>
      <c r="E1443" t="s">
        <v>826</v>
      </c>
      <c r="F1443">
        <v>1865396</v>
      </c>
      <c r="G1443">
        <v>135</v>
      </c>
      <c r="H1443">
        <v>45825</v>
      </c>
      <c r="I1443">
        <v>6</v>
      </c>
      <c r="J1443" t="s">
        <v>16218</v>
      </c>
      <c r="K1443" t="s">
        <v>16179</v>
      </c>
      <c r="L1443">
        <v>90</v>
      </c>
      <c r="M1443" t="s">
        <v>826</v>
      </c>
      <c r="N1443">
        <v>4843</v>
      </c>
      <c r="O1443" t="s">
        <v>16828</v>
      </c>
      <c r="P1443" t="s">
        <v>16829</v>
      </c>
      <c r="Q1443">
        <v>1864266</v>
      </c>
      <c r="R1443" t="s">
        <v>16830</v>
      </c>
      <c r="S1443" s="4">
        <v>42927</v>
      </c>
      <c r="T1443" t="s">
        <v>15047</v>
      </c>
      <c r="U1443" t="s">
        <v>298</v>
      </c>
      <c r="V1443" t="s">
        <v>38</v>
      </c>
      <c r="W1443" t="s">
        <v>74</v>
      </c>
      <c r="X1443" t="s">
        <v>31425</v>
      </c>
      <c r="Y1443" t="s">
        <v>31426</v>
      </c>
      <c r="Z1443" t="s">
        <v>16831</v>
      </c>
      <c r="AA1443" t="s">
        <v>18419</v>
      </c>
      <c r="AB1443" t="s">
        <v>31041</v>
      </c>
      <c r="AC1443" t="b">
        <v>1</v>
      </c>
      <c r="AD1443" t="s">
        <v>902</v>
      </c>
      <c r="AE1443">
        <v>125</v>
      </c>
      <c r="AF1443" t="s">
        <v>16827</v>
      </c>
      <c r="AG1443" t="s">
        <v>15047</v>
      </c>
      <c r="AH1443">
        <v>2016</v>
      </c>
      <c r="AI1443" t="s">
        <v>18433</v>
      </c>
      <c r="AJ1443" t="s">
        <v>18553</v>
      </c>
    </row>
    <row r="1444" spans="1:36" x14ac:dyDescent="0.25">
      <c r="A1444">
        <v>1324</v>
      </c>
      <c r="B1444">
        <v>2012</v>
      </c>
      <c r="C1444">
        <v>185</v>
      </c>
      <c r="D1444" t="s">
        <v>5482</v>
      </c>
      <c r="E1444" t="s">
        <v>1094</v>
      </c>
      <c r="F1444">
        <v>1862086</v>
      </c>
      <c r="G1444">
        <v>88</v>
      </c>
      <c r="H1444">
        <v>745414</v>
      </c>
      <c r="I1444">
        <v>88</v>
      </c>
      <c r="J1444" s="1">
        <v>41039</v>
      </c>
      <c r="K1444" t="s">
        <v>5418</v>
      </c>
      <c r="L1444">
        <v>51</v>
      </c>
      <c r="M1444" t="s">
        <v>1094</v>
      </c>
      <c r="N1444">
        <v>1323</v>
      </c>
      <c r="O1444" t="s">
        <v>5483</v>
      </c>
      <c r="P1444" t="s">
        <v>2793</v>
      </c>
      <c r="Q1444">
        <v>1416189</v>
      </c>
      <c r="R1444" t="s">
        <v>959</v>
      </c>
      <c r="S1444" s="4">
        <v>41233</v>
      </c>
      <c r="T1444" t="s">
        <v>5484</v>
      </c>
      <c r="U1444" t="s">
        <v>1156</v>
      </c>
      <c r="V1444" t="s">
        <v>5485</v>
      </c>
      <c r="X1444" t="s">
        <v>22250</v>
      </c>
      <c r="Y1444" t="s">
        <v>22251</v>
      </c>
      <c r="Z1444" t="s">
        <v>1100</v>
      </c>
      <c r="AA1444" t="s">
        <v>18726</v>
      </c>
      <c r="AB1444" t="s">
        <v>21736</v>
      </c>
      <c r="AC1444" t="b">
        <v>1</v>
      </c>
      <c r="AE1444">
        <v>134</v>
      </c>
      <c r="AF1444" t="s">
        <v>5482</v>
      </c>
      <c r="AG1444" t="s">
        <v>5484</v>
      </c>
      <c r="AH1444">
        <v>2012</v>
      </c>
      <c r="AJ1444" t="s">
        <v>18532</v>
      </c>
    </row>
    <row r="1445" spans="1:36" x14ac:dyDescent="0.25">
      <c r="A1445">
        <v>721</v>
      </c>
      <c r="B1445">
        <v>2011</v>
      </c>
      <c r="C1445">
        <v>184</v>
      </c>
      <c r="D1445" t="s">
        <v>3277</v>
      </c>
      <c r="E1445" t="s">
        <v>1059</v>
      </c>
      <c r="F1445">
        <v>1834384</v>
      </c>
      <c r="G1445">
        <v>88</v>
      </c>
      <c r="H1445">
        <v>863751</v>
      </c>
      <c r="I1445">
        <v>88</v>
      </c>
      <c r="J1445" t="s">
        <v>3278</v>
      </c>
      <c r="K1445" t="s">
        <v>2529</v>
      </c>
      <c r="L1445">
        <v>29</v>
      </c>
      <c r="M1445" t="s">
        <v>57</v>
      </c>
      <c r="N1445">
        <v>720</v>
      </c>
      <c r="O1445" t="s">
        <v>3279</v>
      </c>
      <c r="P1445" t="s">
        <v>427</v>
      </c>
      <c r="Q1445">
        <v>-1</v>
      </c>
      <c r="R1445" t="s">
        <v>959</v>
      </c>
      <c r="S1445">
        <v>-1</v>
      </c>
      <c r="T1445" t="s">
        <v>3280</v>
      </c>
      <c r="U1445" t="s">
        <v>3281</v>
      </c>
      <c r="V1445" t="s">
        <v>1073</v>
      </c>
      <c r="W1445" t="s">
        <v>196</v>
      </c>
      <c r="X1445" t="s">
        <v>20577</v>
      </c>
      <c r="Y1445" t="s">
        <v>20578</v>
      </c>
      <c r="Z1445">
        <v>-1</v>
      </c>
      <c r="AA1445" t="s">
        <v>18726</v>
      </c>
      <c r="AB1445" t="s">
        <v>20491</v>
      </c>
      <c r="AC1445" t="b">
        <v>1</v>
      </c>
      <c r="AE1445">
        <v>130</v>
      </c>
      <c r="AF1445" t="s">
        <v>3277</v>
      </c>
      <c r="AG1445" t="s">
        <v>20579</v>
      </c>
      <c r="AH1445">
        <v>2011</v>
      </c>
      <c r="AI1445" t="s">
        <v>18503</v>
      </c>
      <c r="AJ1445" t="s">
        <v>18558</v>
      </c>
    </row>
    <row r="1446" spans="1:36" x14ac:dyDescent="0.25">
      <c r="A1446">
        <v>1325</v>
      </c>
      <c r="B1446">
        <v>2012</v>
      </c>
      <c r="C1446">
        <v>186</v>
      </c>
      <c r="D1446" t="s">
        <v>5486</v>
      </c>
      <c r="E1446" t="s">
        <v>5487</v>
      </c>
      <c r="F1446">
        <v>1832541</v>
      </c>
      <c r="G1446">
        <v>327</v>
      </c>
      <c r="H1446">
        <v>257364</v>
      </c>
      <c r="I1446">
        <v>55</v>
      </c>
      <c r="J1446" t="s">
        <v>4968</v>
      </c>
      <c r="K1446" t="s">
        <v>4992</v>
      </c>
      <c r="L1446">
        <v>62</v>
      </c>
      <c r="M1446" t="s">
        <v>517</v>
      </c>
      <c r="N1446">
        <v>1324</v>
      </c>
      <c r="O1446" t="s">
        <v>5488</v>
      </c>
      <c r="P1446">
        <v>-1</v>
      </c>
      <c r="Q1446">
        <v>1700000</v>
      </c>
      <c r="R1446" t="s">
        <v>25</v>
      </c>
      <c r="S1446" t="s">
        <v>21765</v>
      </c>
      <c r="T1446" t="s">
        <v>5489</v>
      </c>
      <c r="U1446" t="s">
        <v>1547</v>
      </c>
      <c r="V1446" t="s">
        <v>38</v>
      </c>
      <c r="W1446" t="s">
        <v>272</v>
      </c>
      <c r="X1446" t="s">
        <v>22252</v>
      </c>
      <c r="Y1446" t="s">
        <v>22253</v>
      </c>
      <c r="Z1446" t="s">
        <v>5490</v>
      </c>
      <c r="AA1446" t="s">
        <v>18419</v>
      </c>
      <c r="AB1446" t="s">
        <v>21835</v>
      </c>
      <c r="AC1446" t="b">
        <v>1</v>
      </c>
      <c r="AD1446" t="s">
        <v>196</v>
      </c>
      <c r="AE1446">
        <v>105</v>
      </c>
      <c r="AF1446" t="s">
        <v>5486</v>
      </c>
      <c r="AG1446" t="s">
        <v>22254</v>
      </c>
      <c r="AH1446">
        <v>2012</v>
      </c>
      <c r="AI1446" t="s">
        <v>18788</v>
      </c>
      <c r="AJ1446">
        <v>-6</v>
      </c>
    </row>
    <row r="1447" spans="1:36" x14ac:dyDescent="0.25">
      <c r="A1447">
        <v>4845</v>
      </c>
      <c r="B1447">
        <v>2017</v>
      </c>
      <c r="C1447">
        <v>199</v>
      </c>
      <c r="D1447" t="s">
        <v>16832</v>
      </c>
      <c r="E1447" t="s">
        <v>1059</v>
      </c>
      <c r="F1447">
        <v>1830715</v>
      </c>
      <c r="G1447">
        <v>178</v>
      </c>
      <c r="H1447">
        <v>678436</v>
      </c>
      <c r="I1447">
        <v>178</v>
      </c>
      <c r="J1447" s="1">
        <v>43047</v>
      </c>
      <c r="K1447" s="1">
        <v>42925</v>
      </c>
      <c r="L1447">
        <v>27</v>
      </c>
      <c r="M1447" t="s">
        <v>57</v>
      </c>
      <c r="N1447">
        <v>4844</v>
      </c>
      <c r="O1447" t="s">
        <v>16833</v>
      </c>
      <c r="P1447" t="s">
        <v>282</v>
      </c>
      <c r="Q1447">
        <v>-1</v>
      </c>
      <c r="R1447" t="s">
        <v>1268</v>
      </c>
      <c r="S1447">
        <v>-1</v>
      </c>
      <c r="T1447" t="s">
        <v>8017</v>
      </c>
      <c r="U1447" t="s">
        <v>501</v>
      </c>
      <c r="V1447" t="s">
        <v>1269</v>
      </c>
      <c r="X1447" t="s">
        <v>31427</v>
      </c>
      <c r="Y1447" t="s">
        <v>31428</v>
      </c>
      <c r="Z1447">
        <v>-1</v>
      </c>
      <c r="AA1447" t="s">
        <v>18726</v>
      </c>
      <c r="AB1447" s="4">
        <v>42161</v>
      </c>
      <c r="AC1447" t="b">
        <v>1</v>
      </c>
      <c r="AE1447">
        <v>120</v>
      </c>
      <c r="AF1447" t="s">
        <v>31429</v>
      </c>
      <c r="AG1447" t="s">
        <v>31430</v>
      </c>
      <c r="AH1447">
        <v>2015</v>
      </c>
      <c r="AJ1447" t="s">
        <v>18512</v>
      </c>
    </row>
    <row r="1448" spans="1:36" x14ac:dyDescent="0.25">
      <c r="A1448">
        <v>2686</v>
      </c>
      <c r="B1448">
        <v>2014</v>
      </c>
      <c r="C1448">
        <v>190</v>
      </c>
      <c r="D1448" t="s">
        <v>9941</v>
      </c>
      <c r="E1448" t="s">
        <v>7429</v>
      </c>
      <c r="F1448">
        <v>1826705</v>
      </c>
      <c r="G1448">
        <v>602</v>
      </c>
      <c r="H1448">
        <v>846831</v>
      </c>
      <c r="I1448">
        <v>602</v>
      </c>
      <c r="J1448" t="s">
        <v>9405</v>
      </c>
      <c r="K1448" t="s">
        <v>9494</v>
      </c>
      <c r="L1448">
        <v>55</v>
      </c>
      <c r="M1448" t="s">
        <v>7429</v>
      </c>
      <c r="N1448">
        <v>2685</v>
      </c>
      <c r="O1448" t="s">
        <v>9942</v>
      </c>
      <c r="P1448" t="s">
        <v>1249</v>
      </c>
      <c r="Q1448">
        <v>-1</v>
      </c>
      <c r="R1448" t="s">
        <v>25</v>
      </c>
      <c r="S1448" t="s">
        <v>25424</v>
      </c>
      <c r="T1448" t="s">
        <v>547</v>
      </c>
      <c r="U1448" t="s">
        <v>9943</v>
      </c>
      <c r="V1448" t="s">
        <v>38</v>
      </c>
      <c r="W1448" t="s">
        <v>172</v>
      </c>
      <c r="X1448" t="s">
        <v>25915</v>
      </c>
      <c r="Y1448" t="s">
        <v>25916</v>
      </c>
      <c r="Z1448" t="s">
        <v>7433</v>
      </c>
      <c r="AA1448" t="s">
        <v>18497</v>
      </c>
      <c r="AB1448" t="s">
        <v>25422</v>
      </c>
      <c r="AC1448" t="b">
        <v>1</v>
      </c>
      <c r="AD1448" t="s">
        <v>272</v>
      </c>
      <c r="AE1448">
        <v>102</v>
      </c>
      <c r="AF1448" t="s">
        <v>9941</v>
      </c>
      <c r="AG1448" t="s">
        <v>547</v>
      </c>
      <c r="AH1448">
        <v>2014</v>
      </c>
      <c r="AI1448" t="s">
        <v>18488</v>
      </c>
      <c r="AJ1448" t="s">
        <v>18414</v>
      </c>
    </row>
    <row r="1449" spans="1:36" x14ac:dyDescent="0.25">
      <c r="A1449">
        <v>173</v>
      </c>
      <c r="B1449">
        <v>2010</v>
      </c>
      <c r="C1449">
        <v>173</v>
      </c>
      <c r="D1449" t="s">
        <v>1042</v>
      </c>
      <c r="E1449" t="s">
        <v>933</v>
      </c>
      <c r="F1449">
        <v>1818681</v>
      </c>
      <c r="G1449">
        <v>67</v>
      </c>
      <c r="H1449">
        <v>173353</v>
      </c>
      <c r="I1449">
        <v>19</v>
      </c>
      <c r="J1449" t="s">
        <v>419</v>
      </c>
      <c r="K1449" s="1">
        <v>40520</v>
      </c>
      <c r="L1449">
        <v>104</v>
      </c>
      <c r="M1449" t="s">
        <v>933</v>
      </c>
      <c r="N1449">
        <v>172</v>
      </c>
      <c r="O1449" t="s">
        <v>1043</v>
      </c>
      <c r="P1449" t="s">
        <v>225</v>
      </c>
      <c r="Q1449">
        <v>1818681</v>
      </c>
      <c r="R1449" t="s">
        <v>975</v>
      </c>
      <c r="S1449" t="s">
        <v>18668</v>
      </c>
      <c r="T1449" t="s">
        <v>1044</v>
      </c>
      <c r="U1449" t="s">
        <v>727</v>
      </c>
      <c r="V1449" t="s">
        <v>38</v>
      </c>
      <c r="W1449" t="s">
        <v>172</v>
      </c>
      <c r="X1449" t="s">
        <v>19052</v>
      </c>
      <c r="Y1449" t="s">
        <v>19053</v>
      </c>
      <c r="Z1449" t="s">
        <v>939</v>
      </c>
      <c r="AA1449" t="s">
        <v>18497</v>
      </c>
      <c r="AB1449" t="s">
        <v>18536</v>
      </c>
      <c r="AC1449" t="b">
        <v>1</v>
      </c>
      <c r="AD1449" t="s">
        <v>103</v>
      </c>
      <c r="AE1449">
        <v>103</v>
      </c>
      <c r="AF1449" t="s">
        <v>1042</v>
      </c>
      <c r="AG1449" t="s">
        <v>19054</v>
      </c>
      <c r="AH1449">
        <v>2009</v>
      </c>
      <c r="AI1449" t="s">
        <v>18488</v>
      </c>
      <c r="AJ1449" t="s">
        <v>18443</v>
      </c>
    </row>
    <row r="1450" spans="1:36" x14ac:dyDescent="0.25">
      <c r="A1450">
        <v>174</v>
      </c>
      <c r="B1450">
        <v>2010</v>
      </c>
      <c r="C1450">
        <v>174</v>
      </c>
      <c r="D1450" t="s">
        <v>1045</v>
      </c>
      <c r="E1450" t="s">
        <v>591</v>
      </c>
      <c r="F1450">
        <v>1810078</v>
      </c>
      <c r="G1450">
        <v>125</v>
      </c>
      <c r="H1450">
        <v>75766</v>
      </c>
      <c r="I1450">
        <v>6</v>
      </c>
      <c r="J1450" s="1">
        <v>40400</v>
      </c>
      <c r="K1450" t="s">
        <v>1046</v>
      </c>
      <c r="L1450">
        <v>83</v>
      </c>
      <c r="M1450" t="s">
        <v>517</v>
      </c>
      <c r="N1450">
        <v>173</v>
      </c>
      <c r="O1450" t="s">
        <v>1047</v>
      </c>
      <c r="P1450">
        <v>-1</v>
      </c>
      <c r="Q1450">
        <v>1796024</v>
      </c>
      <c r="R1450" t="s">
        <v>25</v>
      </c>
      <c r="S1450" s="4">
        <v>40561</v>
      </c>
      <c r="T1450" t="s">
        <v>1048</v>
      </c>
      <c r="U1450" t="s">
        <v>244</v>
      </c>
      <c r="V1450" t="s">
        <v>38</v>
      </c>
      <c r="W1450" t="s">
        <v>62</v>
      </c>
      <c r="X1450" t="s">
        <v>19055</v>
      </c>
      <c r="Y1450" t="s">
        <v>19056</v>
      </c>
      <c r="Z1450" t="s">
        <v>596</v>
      </c>
      <c r="AA1450" t="s">
        <v>18497</v>
      </c>
      <c r="AB1450" t="s">
        <v>18605</v>
      </c>
      <c r="AC1450" t="b">
        <v>1</v>
      </c>
      <c r="AD1450" t="s">
        <v>40</v>
      </c>
      <c r="AE1450">
        <v>105</v>
      </c>
      <c r="AF1450" t="s">
        <v>1045</v>
      </c>
      <c r="AG1450" t="s">
        <v>1049</v>
      </c>
      <c r="AH1450">
        <v>2010</v>
      </c>
      <c r="AI1450" t="s">
        <v>18427</v>
      </c>
      <c r="AJ1450" t="s">
        <v>18722</v>
      </c>
    </row>
    <row r="1451" spans="1:36" x14ac:dyDescent="0.25">
      <c r="A1451">
        <v>1326</v>
      </c>
      <c r="B1451">
        <v>2012</v>
      </c>
      <c r="C1451">
        <v>187</v>
      </c>
      <c r="D1451" t="s">
        <v>5491</v>
      </c>
      <c r="E1451" t="s">
        <v>843</v>
      </c>
      <c r="F1451">
        <v>1804139</v>
      </c>
      <c r="G1451">
        <v>218</v>
      </c>
      <c r="H1451">
        <v>35656</v>
      </c>
      <c r="I1451">
        <v>5</v>
      </c>
      <c r="J1451" t="s">
        <v>4968</v>
      </c>
      <c r="K1451" t="s">
        <v>4894</v>
      </c>
      <c r="L1451">
        <v>132</v>
      </c>
      <c r="M1451" t="s">
        <v>843</v>
      </c>
      <c r="N1451">
        <v>1325</v>
      </c>
      <c r="O1451" t="s">
        <v>5492</v>
      </c>
      <c r="P1451">
        <v>-1</v>
      </c>
      <c r="Q1451">
        <v>-1</v>
      </c>
      <c r="R1451" t="s">
        <v>3145</v>
      </c>
      <c r="S1451">
        <v>-1</v>
      </c>
      <c r="T1451">
        <v>-1</v>
      </c>
      <c r="U1451" t="s">
        <v>1517</v>
      </c>
      <c r="V1451" t="s">
        <v>38</v>
      </c>
      <c r="X1451" t="s">
        <v>22255</v>
      </c>
      <c r="Y1451">
        <v>-1</v>
      </c>
      <c r="Z1451">
        <v>-1</v>
      </c>
      <c r="AA1451" t="s">
        <v>18726</v>
      </c>
      <c r="AB1451" t="s">
        <v>20819</v>
      </c>
      <c r="AC1451" t="b">
        <v>1</v>
      </c>
      <c r="AE1451">
        <v>6</v>
      </c>
      <c r="AF1451" t="s">
        <v>5491</v>
      </c>
      <c r="AG1451">
        <v>-1</v>
      </c>
      <c r="AH1451" t="s">
        <v>5008</v>
      </c>
      <c r="AJ1451" t="s">
        <v>19074</v>
      </c>
    </row>
    <row r="1452" spans="1:36" x14ac:dyDescent="0.25">
      <c r="A1452">
        <v>4846</v>
      </c>
      <c r="B1452">
        <v>2017</v>
      </c>
      <c r="C1452">
        <v>200</v>
      </c>
      <c r="D1452" t="s">
        <v>16834</v>
      </c>
      <c r="E1452" t="s">
        <v>884</v>
      </c>
      <c r="F1452">
        <v>1803064</v>
      </c>
      <c r="G1452">
        <v>540</v>
      </c>
      <c r="H1452">
        <v>897955</v>
      </c>
      <c r="I1452">
        <v>540</v>
      </c>
      <c r="J1452" s="1">
        <v>43074</v>
      </c>
      <c r="K1452" t="s">
        <v>16460</v>
      </c>
      <c r="L1452">
        <v>41</v>
      </c>
      <c r="M1452" t="s">
        <v>884</v>
      </c>
      <c r="N1452">
        <v>4845</v>
      </c>
      <c r="O1452" t="s">
        <v>16835</v>
      </c>
      <c r="P1452" t="s">
        <v>389</v>
      </c>
      <c r="Q1452">
        <v>1803009</v>
      </c>
      <c r="R1452" t="s">
        <v>25</v>
      </c>
      <c r="S1452" t="s">
        <v>30000</v>
      </c>
      <c r="T1452" t="s">
        <v>839</v>
      </c>
      <c r="U1452" t="s">
        <v>5657</v>
      </c>
      <c r="V1452" t="s">
        <v>38</v>
      </c>
      <c r="W1452" t="s">
        <v>50</v>
      </c>
      <c r="X1452" t="s">
        <v>31431</v>
      </c>
      <c r="Y1452" t="s">
        <v>31432</v>
      </c>
      <c r="Z1452" t="s">
        <v>16836</v>
      </c>
      <c r="AA1452" t="s">
        <v>18497</v>
      </c>
      <c r="AB1452" t="s">
        <v>31433</v>
      </c>
      <c r="AC1452" t="b">
        <v>1</v>
      </c>
      <c r="AD1452" t="s">
        <v>279</v>
      </c>
      <c r="AE1452">
        <v>88</v>
      </c>
      <c r="AF1452" t="s">
        <v>16834</v>
      </c>
      <c r="AG1452" t="s">
        <v>31434</v>
      </c>
      <c r="AH1452">
        <v>2017</v>
      </c>
      <c r="AI1452" t="s">
        <v>18422</v>
      </c>
      <c r="AJ1452" t="s">
        <v>18642</v>
      </c>
    </row>
    <row r="1453" spans="1:36" x14ac:dyDescent="0.25">
      <c r="A1453">
        <v>3393</v>
      </c>
      <c r="B1453">
        <v>2015</v>
      </c>
      <c r="C1453">
        <v>190</v>
      </c>
      <c r="D1453" t="s">
        <v>12189</v>
      </c>
      <c r="E1453" t="s">
        <v>1988</v>
      </c>
      <c r="F1453">
        <v>1801807</v>
      </c>
      <c r="G1453">
        <v>124</v>
      </c>
      <c r="H1453">
        <v>941490</v>
      </c>
      <c r="I1453">
        <v>119</v>
      </c>
      <c r="J1453" s="1">
        <v>42221</v>
      </c>
      <c r="K1453" t="s">
        <v>12190</v>
      </c>
      <c r="L1453">
        <v>9</v>
      </c>
      <c r="M1453" t="s">
        <v>57</v>
      </c>
      <c r="N1453">
        <v>3392</v>
      </c>
      <c r="O1453" t="s">
        <v>12191</v>
      </c>
      <c r="P1453" t="s">
        <v>12192</v>
      </c>
      <c r="Q1453">
        <v>1801806</v>
      </c>
      <c r="R1453" t="s">
        <v>959</v>
      </c>
      <c r="S1453">
        <v>-1</v>
      </c>
      <c r="T1453" t="s">
        <v>5711</v>
      </c>
      <c r="U1453" t="s">
        <v>278</v>
      </c>
      <c r="V1453" t="s">
        <v>12193</v>
      </c>
      <c r="X1453" t="s">
        <v>27749</v>
      </c>
      <c r="Y1453" t="s">
        <v>27750</v>
      </c>
      <c r="Z1453" t="s">
        <v>1993</v>
      </c>
      <c r="AA1453" t="s">
        <v>18726</v>
      </c>
      <c r="AB1453" t="s">
        <v>27233</v>
      </c>
      <c r="AC1453" t="b">
        <v>1</v>
      </c>
      <c r="AD1453" t="s">
        <v>29</v>
      </c>
      <c r="AE1453">
        <v>123</v>
      </c>
      <c r="AF1453" t="s">
        <v>12189</v>
      </c>
      <c r="AG1453" t="s">
        <v>27751</v>
      </c>
      <c r="AH1453">
        <v>2015</v>
      </c>
      <c r="AJ1453" t="s">
        <v>18474</v>
      </c>
    </row>
    <row r="1454" spans="1:36" x14ac:dyDescent="0.25">
      <c r="A1454">
        <v>4118</v>
      </c>
      <c r="B1454">
        <v>2016</v>
      </c>
      <c r="C1454">
        <v>209</v>
      </c>
      <c r="D1454" t="s">
        <v>14546</v>
      </c>
      <c r="E1454" t="s">
        <v>5554</v>
      </c>
      <c r="F1454">
        <v>1801550</v>
      </c>
      <c r="G1454">
        <v>256</v>
      </c>
      <c r="H1454">
        <v>1108650</v>
      </c>
      <c r="I1454">
        <v>256</v>
      </c>
      <c r="J1454" t="s">
        <v>13924</v>
      </c>
      <c r="K1454" t="s">
        <v>13848</v>
      </c>
      <c r="L1454">
        <v>20</v>
      </c>
      <c r="M1454" t="s">
        <v>57</v>
      </c>
      <c r="N1454">
        <v>4117</v>
      </c>
      <c r="O1454" t="s">
        <v>14547</v>
      </c>
      <c r="P1454" t="s">
        <v>530</v>
      </c>
      <c r="Q1454">
        <v>1782795</v>
      </c>
      <c r="R1454" t="s">
        <v>959</v>
      </c>
      <c r="S1454">
        <v>-1</v>
      </c>
      <c r="T1454" t="s">
        <v>14548</v>
      </c>
      <c r="U1454" t="s">
        <v>319</v>
      </c>
      <c r="V1454" t="s">
        <v>1099</v>
      </c>
      <c r="X1454" t="s">
        <v>29619</v>
      </c>
      <c r="Y1454" t="s">
        <v>29620</v>
      </c>
      <c r="Z1454" t="s">
        <v>14549</v>
      </c>
      <c r="AA1454" t="s">
        <v>18726</v>
      </c>
      <c r="AB1454" t="s">
        <v>29111</v>
      </c>
      <c r="AC1454" t="b">
        <v>1</v>
      </c>
      <c r="AD1454" t="s">
        <v>527</v>
      </c>
      <c r="AE1454">
        <v>184</v>
      </c>
      <c r="AF1454" t="s">
        <v>14546</v>
      </c>
      <c r="AG1454" t="s">
        <v>29621</v>
      </c>
      <c r="AH1454">
        <v>2016</v>
      </c>
      <c r="AJ1454" t="s">
        <v>18459</v>
      </c>
    </row>
    <row r="1455" spans="1:36" x14ac:dyDescent="0.25">
      <c r="A1455">
        <v>4847</v>
      </c>
      <c r="B1455">
        <v>2017</v>
      </c>
      <c r="C1455">
        <v>201</v>
      </c>
      <c r="D1455" t="s">
        <v>16837</v>
      </c>
      <c r="E1455" t="s">
        <v>7429</v>
      </c>
      <c r="F1455">
        <v>1799312</v>
      </c>
      <c r="G1455">
        <v>1070</v>
      </c>
      <c r="H1455">
        <v>994431</v>
      </c>
      <c r="I1455">
        <v>1070</v>
      </c>
      <c r="J1455" t="s">
        <v>16589</v>
      </c>
      <c r="K1455" t="s">
        <v>16349</v>
      </c>
      <c r="L1455">
        <v>27</v>
      </c>
      <c r="M1455" t="s">
        <v>7429</v>
      </c>
      <c r="N1455">
        <v>4846</v>
      </c>
      <c r="O1455" t="s">
        <v>16838</v>
      </c>
      <c r="P1455" t="s">
        <v>1112</v>
      </c>
      <c r="Q1455">
        <v>1798483</v>
      </c>
      <c r="R1455" t="s">
        <v>975</v>
      </c>
      <c r="S1455" s="4">
        <v>42934</v>
      </c>
      <c r="T1455" t="s">
        <v>2293</v>
      </c>
      <c r="U1455" t="s">
        <v>210</v>
      </c>
      <c r="V1455" t="s">
        <v>38</v>
      </c>
      <c r="W1455" t="s">
        <v>103</v>
      </c>
      <c r="X1455" t="s">
        <v>31435</v>
      </c>
      <c r="Y1455" t="s">
        <v>31436</v>
      </c>
      <c r="Z1455" t="s">
        <v>7433</v>
      </c>
      <c r="AA1455" t="s">
        <v>18497</v>
      </c>
      <c r="AB1455" t="s">
        <v>31218</v>
      </c>
      <c r="AC1455" t="b">
        <v>1</v>
      </c>
      <c r="AD1455" t="s">
        <v>136</v>
      </c>
      <c r="AE1455">
        <v>91</v>
      </c>
      <c r="AF1455" t="s">
        <v>16837</v>
      </c>
      <c r="AG1455" t="s">
        <v>31437</v>
      </c>
      <c r="AH1455">
        <v>2016</v>
      </c>
      <c r="AI1455" t="s">
        <v>18448</v>
      </c>
      <c r="AJ1455" t="s">
        <v>18512</v>
      </c>
    </row>
    <row r="1456" spans="1:36" x14ac:dyDescent="0.25">
      <c r="A1456">
        <v>1327</v>
      </c>
      <c r="B1456">
        <v>2012</v>
      </c>
      <c r="C1456">
        <v>188</v>
      </c>
      <c r="D1456" t="s">
        <v>5493</v>
      </c>
      <c r="E1456" t="s">
        <v>1094</v>
      </c>
      <c r="F1456">
        <v>1791780</v>
      </c>
      <c r="G1456">
        <v>121</v>
      </c>
      <c r="H1456">
        <v>847132</v>
      </c>
      <c r="I1456">
        <v>121</v>
      </c>
      <c r="J1456" s="1">
        <v>41064</v>
      </c>
      <c r="K1456" t="s">
        <v>4876</v>
      </c>
      <c r="L1456">
        <v>41</v>
      </c>
      <c r="M1456" t="s">
        <v>1094</v>
      </c>
      <c r="N1456">
        <v>1326</v>
      </c>
      <c r="O1456" t="s">
        <v>5494</v>
      </c>
      <c r="P1456" t="s">
        <v>4246</v>
      </c>
      <c r="Q1456">
        <v>1586745</v>
      </c>
      <c r="R1456" t="s">
        <v>959</v>
      </c>
      <c r="S1456">
        <v>-1</v>
      </c>
      <c r="T1456" t="s">
        <v>1108</v>
      </c>
      <c r="U1456" t="s">
        <v>4345</v>
      </c>
      <c r="V1456" t="s">
        <v>1099</v>
      </c>
      <c r="X1456" t="s">
        <v>22256</v>
      </c>
      <c r="Y1456" t="s">
        <v>22257</v>
      </c>
      <c r="Z1456" t="s">
        <v>1100</v>
      </c>
      <c r="AA1456" t="s">
        <v>18726</v>
      </c>
      <c r="AB1456" t="s">
        <v>22258</v>
      </c>
      <c r="AC1456" t="b">
        <v>1</v>
      </c>
      <c r="AE1456">
        <v>145</v>
      </c>
      <c r="AF1456" t="s">
        <v>5493</v>
      </c>
      <c r="AG1456" t="s">
        <v>22259</v>
      </c>
      <c r="AH1456">
        <v>2012</v>
      </c>
      <c r="AJ1456" t="s">
        <v>18722</v>
      </c>
    </row>
    <row r="1457" spans="1:36" x14ac:dyDescent="0.25">
      <c r="A1457">
        <v>175</v>
      </c>
      <c r="B1457">
        <v>2010</v>
      </c>
      <c r="C1457">
        <v>175</v>
      </c>
      <c r="D1457" t="s">
        <v>1050</v>
      </c>
      <c r="E1457" t="s">
        <v>611</v>
      </c>
      <c r="F1457">
        <v>1785645</v>
      </c>
      <c r="G1457">
        <v>83</v>
      </c>
      <c r="H1457">
        <v>119086</v>
      </c>
      <c r="I1457">
        <v>7</v>
      </c>
      <c r="J1457" t="s">
        <v>138</v>
      </c>
      <c r="K1457" s="1">
        <v>40240</v>
      </c>
      <c r="L1457">
        <v>71</v>
      </c>
      <c r="M1457" t="s">
        <v>611</v>
      </c>
      <c r="N1457">
        <v>174</v>
      </c>
      <c r="O1457" t="s">
        <v>1051</v>
      </c>
      <c r="P1457" t="s">
        <v>1052</v>
      </c>
      <c r="Q1457">
        <v>1768416</v>
      </c>
      <c r="R1457" t="s">
        <v>1053</v>
      </c>
      <c r="S1457" t="s">
        <v>18494</v>
      </c>
      <c r="T1457" t="s">
        <v>1054</v>
      </c>
      <c r="U1457" t="s">
        <v>278</v>
      </c>
      <c r="V1457" t="s">
        <v>614</v>
      </c>
      <c r="W1457" t="s">
        <v>213</v>
      </c>
      <c r="X1457" t="s">
        <v>19057</v>
      </c>
      <c r="Y1457" t="s">
        <v>19058</v>
      </c>
      <c r="Z1457" t="s">
        <v>615</v>
      </c>
      <c r="AA1457" t="s">
        <v>18497</v>
      </c>
      <c r="AB1457" s="4">
        <v>40564</v>
      </c>
      <c r="AC1457" t="b">
        <v>1</v>
      </c>
      <c r="AD1457">
        <v>7</v>
      </c>
      <c r="AE1457">
        <v>97</v>
      </c>
      <c r="AF1457" t="s">
        <v>1050</v>
      </c>
      <c r="AG1457" t="s">
        <v>1054</v>
      </c>
      <c r="AH1457">
        <v>2010</v>
      </c>
      <c r="AI1457" t="s">
        <v>18513</v>
      </c>
      <c r="AJ1457" t="s">
        <v>18448</v>
      </c>
    </row>
    <row r="1458" spans="1:36" x14ac:dyDescent="0.25">
      <c r="A1458">
        <v>3394</v>
      </c>
      <c r="B1458">
        <v>2015</v>
      </c>
      <c r="C1458">
        <v>191</v>
      </c>
      <c r="D1458" t="s">
        <v>12194</v>
      </c>
      <c r="E1458" t="s">
        <v>265</v>
      </c>
      <c r="F1458">
        <v>1784763</v>
      </c>
      <c r="G1458">
        <v>427</v>
      </c>
      <c r="H1458">
        <v>832271</v>
      </c>
      <c r="I1458">
        <v>427</v>
      </c>
      <c r="J1458" t="s">
        <v>11560</v>
      </c>
      <c r="K1458" t="s">
        <v>12195</v>
      </c>
      <c r="L1458">
        <v>27</v>
      </c>
      <c r="M1458" t="s">
        <v>265</v>
      </c>
      <c r="N1458">
        <v>3393</v>
      </c>
      <c r="O1458" t="s">
        <v>12196</v>
      </c>
      <c r="P1458">
        <v>-1</v>
      </c>
      <c r="Q1458">
        <v>-1</v>
      </c>
      <c r="R1458" t="s">
        <v>25</v>
      </c>
      <c r="S1458" t="s">
        <v>27177</v>
      </c>
      <c r="T1458" t="s">
        <v>12197</v>
      </c>
      <c r="U1458" t="s">
        <v>595</v>
      </c>
      <c r="V1458" t="s">
        <v>12198</v>
      </c>
      <c r="W1458" t="s">
        <v>751</v>
      </c>
      <c r="X1458" t="s">
        <v>27752</v>
      </c>
      <c r="Y1458" t="s">
        <v>27753</v>
      </c>
      <c r="Z1458" t="s">
        <v>3326</v>
      </c>
      <c r="AA1458" t="s">
        <v>18419</v>
      </c>
      <c r="AB1458" s="4">
        <v>42207</v>
      </c>
      <c r="AC1458" t="b">
        <v>1</v>
      </c>
      <c r="AD1458" t="s">
        <v>549</v>
      </c>
      <c r="AE1458">
        <v>91</v>
      </c>
      <c r="AF1458" t="s">
        <v>12194</v>
      </c>
      <c r="AG1458" t="s">
        <v>27754</v>
      </c>
      <c r="AH1458">
        <v>2015</v>
      </c>
      <c r="AI1458" t="s">
        <v>18874</v>
      </c>
      <c r="AJ1458">
        <v>-5</v>
      </c>
    </row>
    <row r="1459" spans="1:36" x14ac:dyDescent="0.25">
      <c r="A1459">
        <v>4848</v>
      </c>
      <c r="B1459">
        <v>2017</v>
      </c>
      <c r="C1459">
        <v>202</v>
      </c>
      <c r="D1459" t="s">
        <v>16839</v>
      </c>
      <c r="E1459" t="s">
        <v>12007</v>
      </c>
      <c r="F1459">
        <v>1783421</v>
      </c>
      <c r="G1459">
        <v>380</v>
      </c>
      <c r="H1459">
        <v>31630</v>
      </c>
      <c r="I1459">
        <v>4</v>
      </c>
      <c r="J1459" s="1">
        <v>42797</v>
      </c>
      <c r="K1459" t="s">
        <v>16360</v>
      </c>
      <c r="L1459">
        <v>83</v>
      </c>
      <c r="M1459" t="s">
        <v>57</v>
      </c>
      <c r="N1459">
        <v>4847</v>
      </c>
      <c r="O1459" t="s">
        <v>16840</v>
      </c>
      <c r="P1459">
        <v>-1</v>
      </c>
      <c r="Q1459">
        <v>1782667</v>
      </c>
      <c r="R1459" t="s">
        <v>25</v>
      </c>
      <c r="S1459" s="4">
        <v>42892</v>
      </c>
      <c r="T1459" t="s">
        <v>4619</v>
      </c>
      <c r="U1459" t="s">
        <v>278</v>
      </c>
      <c r="V1459" t="s">
        <v>38</v>
      </c>
      <c r="W1459">
        <v>4</v>
      </c>
      <c r="X1459" t="s">
        <v>31438</v>
      </c>
      <c r="Y1459" t="s">
        <v>31439</v>
      </c>
      <c r="Z1459" t="s">
        <v>12010</v>
      </c>
      <c r="AA1459" t="s">
        <v>18497</v>
      </c>
      <c r="AB1459" s="4">
        <v>42797</v>
      </c>
      <c r="AC1459" t="b">
        <v>1</v>
      </c>
      <c r="AD1459" t="s">
        <v>398</v>
      </c>
      <c r="AE1459">
        <v>108</v>
      </c>
      <c r="AF1459" t="s">
        <v>16839</v>
      </c>
      <c r="AG1459" t="s">
        <v>31440</v>
      </c>
      <c r="AH1459">
        <v>2017</v>
      </c>
      <c r="AI1459">
        <v>-4</v>
      </c>
      <c r="AJ1459" t="s">
        <v>18553</v>
      </c>
    </row>
    <row r="1460" spans="1:36" x14ac:dyDescent="0.25">
      <c r="A1460">
        <v>3395</v>
      </c>
      <c r="B1460">
        <v>2015</v>
      </c>
      <c r="C1460">
        <v>192</v>
      </c>
      <c r="D1460" t="s">
        <v>12199</v>
      </c>
      <c r="E1460" t="s">
        <v>843</v>
      </c>
      <c r="F1460">
        <v>1777043</v>
      </c>
      <c r="G1460">
        <v>180</v>
      </c>
      <c r="H1460">
        <v>37930</v>
      </c>
      <c r="I1460">
        <v>3</v>
      </c>
      <c r="J1460" t="s">
        <v>11542</v>
      </c>
      <c r="K1460" t="s">
        <v>11683</v>
      </c>
      <c r="L1460">
        <v>152</v>
      </c>
      <c r="M1460" t="s">
        <v>843</v>
      </c>
      <c r="N1460">
        <v>3394</v>
      </c>
      <c r="O1460" t="s">
        <v>12200</v>
      </c>
      <c r="P1460" t="s">
        <v>12201</v>
      </c>
      <c r="Q1460">
        <v>-1</v>
      </c>
      <c r="R1460" t="s">
        <v>10495</v>
      </c>
      <c r="S1460" t="s">
        <v>27398</v>
      </c>
      <c r="T1460" t="s">
        <v>12202</v>
      </c>
      <c r="U1460" t="s">
        <v>3117</v>
      </c>
      <c r="V1460" t="s">
        <v>12203</v>
      </c>
      <c r="W1460" t="s">
        <v>118</v>
      </c>
      <c r="X1460" t="s">
        <v>27755</v>
      </c>
      <c r="Y1460" t="s">
        <v>27756</v>
      </c>
      <c r="Z1460" t="s">
        <v>849</v>
      </c>
      <c r="AA1460" t="s">
        <v>18497</v>
      </c>
      <c r="AB1460" s="4">
        <v>42166</v>
      </c>
      <c r="AC1460" t="b">
        <v>1</v>
      </c>
      <c r="AD1460" t="s">
        <v>190</v>
      </c>
      <c r="AE1460">
        <v>107</v>
      </c>
      <c r="AF1460" t="s">
        <v>12199</v>
      </c>
      <c r="AG1460" t="s">
        <v>27757</v>
      </c>
      <c r="AH1460">
        <v>2015</v>
      </c>
      <c r="AI1460" t="s">
        <v>20237</v>
      </c>
      <c r="AJ1460" t="s">
        <v>18805</v>
      </c>
    </row>
    <row r="1461" spans="1:36" x14ac:dyDescent="0.25">
      <c r="A1461">
        <v>1994</v>
      </c>
      <c r="B1461">
        <v>2013</v>
      </c>
      <c r="C1461">
        <v>186</v>
      </c>
      <c r="D1461" t="s">
        <v>7651</v>
      </c>
      <c r="E1461" t="s">
        <v>843</v>
      </c>
      <c r="F1461">
        <v>1775316</v>
      </c>
      <c r="G1461">
        <v>64</v>
      </c>
      <c r="H1461">
        <v>59164</v>
      </c>
      <c r="I1461">
        <v>3</v>
      </c>
      <c r="J1461" t="s">
        <v>7025</v>
      </c>
      <c r="K1461" s="1">
        <v>41343</v>
      </c>
      <c r="L1461">
        <v>132</v>
      </c>
      <c r="M1461" t="s">
        <v>843</v>
      </c>
      <c r="N1461">
        <v>1993</v>
      </c>
      <c r="O1461" t="s">
        <v>7652</v>
      </c>
      <c r="P1461" t="s">
        <v>7653</v>
      </c>
      <c r="Q1461">
        <v>1130272</v>
      </c>
      <c r="R1461" t="s">
        <v>1396</v>
      </c>
      <c r="S1461" t="s">
        <v>23451</v>
      </c>
      <c r="T1461" t="s">
        <v>7654</v>
      </c>
      <c r="U1461" t="s">
        <v>360</v>
      </c>
      <c r="V1461" t="s">
        <v>5471</v>
      </c>
      <c r="W1461" t="s">
        <v>246</v>
      </c>
      <c r="X1461" t="s">
        <v>24008</v>
      </c>
      <c r="Y1461" t="s">
        <v>24009</v>
      </c>
      <c r="Z1461" t="s">
        <v>849</v>
      </c>
      <c r="AA1461" t="s">
        <v>18411</v>
      </c>
      <c r="AB1461" t="s">
        <v>22180</v>
      </c>
      <c r="AC1461" t="b">
        <v>1</v>
      </c>
      <c r="AD1461" t="s">
        <v>118</v>
      </c>
      <c r="AE1461">
        <v>90</v>
      </c>
      <c r="AF1461" t="s">
        <v>7651</v>
      </c>
      <c r="AG1461" t="s">
        <v>7654</v>
      </c>
      <c r="AH1461">
        <v>2012</v>
      </c>
      <c r="AI1461" t="s">
        <v>18532</v>
      </c>
      <c r="AJ1461" t="s">
        <v>18513</v>
      </c>
    </row>
    <row r="1462" spans="1:36" x14ac:dyDescent="0.25">
      <c r="A1462">
        <v>722</v>
      </c>
      <c r="B1462">
        <v>2011</v>
      </c>
      <c r="C1462">
        <v>185</v>
      </c>
      <c r="D1462" t="s">
        <v>3282</v>
      </c>
      <c r="E1462" t="s">
        <v>54</v>
      </c>
      <c r="F1462">
        <v>1759252</v>
      </c>
      <c r="G1462">
        <v>216</v>
      </c>
      <c r="H1462">
        <v>62087</v>
      </c>
      <c r="I1462">
        <v>4</v>
      </c>
      <c r="J1462" t="s">
        <v>2547</v>
      </c>
      <c r="K1462" s="1">
        <v>40552</v>
      </c>
      <c r="L1462">
        <v>69</v>
      </c>
      <c r="M1462" t="s">
        <v>57</v>
      </c>
      <c r="N1462">
        <v>721</v>
      </c>
      <c r="O1462" t="s">
        <v>3283</v>
      </c>
      <c r="P1462" t="s">
        <v>3284</v>
      </c>
      <c r="Q1462">
        <v>1754319</v>
      </c>
      <c r="R1462" t="s">
        <v>25</v>
      </c>
      <c r="S1462" t="s">
        <v>20021</v>
      </c>
      <c r="T1462" t="s">
        <v>3285</v>
      </c>
      <c r="U1462" t="s">
        <v>360</v>
      </c>
      <c r="V1462" t="s">
        <v>28</v>
      </c>
      <c r="W1462" t="s">
        <v>211</v>
      </c>
      <c r="X1462" t="s">
        <v>20580</v>
      </c>
      <c r="Y1462" t="s">
        <v>20581</v>
      </c>
      <c r="Z1462" t="s">
        <v>63</v>
      </c>
      <c r="AA1462" t="s">
        <v>18419</v>
      </c>
      <c r="AB1462" s="4">
        <v>40752</v>
      </c>
      <c r="AC1462" t="b">
        <v>1</v>
      </c>
      <c r="AD1462" t="s">
        <v>248</v>
      </c>
      <c r="AE1462">
        <v>98</v>
      </c>
      <c r="AF1462" t="s">
        <v>3282</v>
      </c>
      <c r="AG1462" t="s">
        <v>20582</v>
      </c>
      <c r="AH1462">
        <v>2011</v>
      </c>
      <c r="AI1462" t="s">
        <v>18512</v>
      </c>
      <c r="AJ1462" t="s">
        <v>18443</v>
      </c>
    </row>
    <row r="1463" spans="1:36" x14ac:dyDescent="0.25">
      <c r="A1463">
        <v>176</v>
      </c>
      <c r="B1463">
        <v>2010</v>
      </c>
      <c r="C1463">
        <v>176</v>
      </c>
      <c r="D1463" t="s">
        <v>1055</v>
      </c>
      <c r="E1463" t="s">
        <v>66</v>
      </c>
      <c r="F1463">
        <v>1755212</v>
      </c>
      <c r="G1463">
        <v>442</v>
      </c>
      <c r="H1463">
        <v>224233</v>
      </c>
      <c r="I1463">
        <v>45</v>
      </c>
      <c r="J1463" s="1">
        <v>40337</v>
      </c>
      <c r="K1463" t="s">
        <v>387</v>
      </c>
      <c r="L1463">
        <v>69</v>
      </c>
      <c r="M1463" t="s">
        <v>66</v>
      </c>
      <c r="N1463">
        <v>175</v>
      </c>
      <c r="O1463" t="s">
        <v>1056</v>
      </c>
      <c r="P1463" t="s">
        <v>358</v>
      </c>
      <c r="Q1463">
        <v>1752214</v>
      </c>
      <c r="R1463" t="s">
        <v>25</v>
      </c>
      <c r="S1463" s="4">
        <v>40505</v>
      </c>
      <c r="T1463" t="s">
        <v>1057</v>
      </c>
      <c r="U1463" t="s">
        <v>305</v>
      </c>
      <c r="V1463" t="s">
        <v>38</v>
      </c>
      <c r="W1463" t="s">
        <v>270</v>
      </c>
      <c r="X1463" t="s">
        <v>19059</v>
      </c>
      <c r="Y1463" t="s">
        <v>19060</v>
      </c>
      <c r="Z1463" t="s">
        <v>72</v>
      </c>
      <c r="AA1463" t="s">
        <v>18411</v>
      </c>
      <c r="AB1463" t="s">
        <v>18667</v>
      </c>
      <c r="AC1463" t="b">
        <v>1</v>
      </c>
      <c r="AD1463" t="s">
        <v>502</v>
      </c>
      <c r="AE1463">
        <v>90</v>
      </c>
      <c r="AF1463" t="s">
        <v>1055</v>
      </c>
      <c r="AG1463" t="s">
        <v>19061</v>
      </c>
      <c r="AH1463">
        <v>2010</v>
      </c>
      <c r="AI1463" t="s">
        <v>18547</v>
      </c>
      <c r="AJ1463" t="s">
        <v>18433</v>
      </c>
    </row>
    <row r="1464" spans="1:36" x14ac:dyDescent="0.25">
      <c r="A1464">
        <v>4119</v>
      </c>
      <c r="B1464">
        <v>2016</v>
      </c>
      <c r="C1464">
        <v>210</v>
      </c>
      <c r="D1464" t="s">
        <v>14550</v>
      </c>
      <c r="E1464" t="s">
        <v>14254</v>
      </c>
      <c r="F1464">
        <v>1741889</v>
      </c>
      <c r="G1464">
        <v>357</v>
      </c>
      <c r="H1464">
        <v>902457</v>
      </c>
      <c r="I1464">
        <v>357</v>
      </c>
      <c r="J1464" t="s">
        <v>14073</v>
      </c>
      <c r="K1464" t="s">
        <v>14086</v>
      </c>
      <c r="L1464">
        <v>27</v>
      </c>
      <c r="M1464" t="s">
        <v>517</v>
      </c>
      <c r="N1464">
        <v>4118</v>
      </c>
      <c r="O1464" t="s">
        <v>14551</v>
      </c>
      <c r="P1464">
        <v>-1</v>
      </c>
      <c r="Q1464">
        <v>1721707</v>
      </c>
      <c r="R1464" t="s">
        <v>1920</v>
      </c>
      <c r="S1464" s="4">
        <v>42528</v>
      </c>
      <c r="T1464" t="s">
        <v>14455</v>
      </c>
      <c r="U1464" t="s">
        <v>162</v>
      </c>
      <c r="V1464" t="s">
        <v>901</v>
      </c>
      <c r="X1464" t="s">
        <v>29622</v>
      </c>
      <c r="Y1464" t="s">
        <v>29623</v>
      </c>
      <c r="Z1464" t="s">
        <v>14552</v>
      </c>
      <c r="AA1464" t="s">
        <v>18419</v>
      </c>
      <c r="AB1464" t="s">
        <v>29239</v>
      </c>
      <c r="AC1464" t="b">
        <v>1</v>
      </c>
      <c r="AD1464" t="s">
        <v>73</v>
      </c>
      <c r="AE1464">
        <v>92</v>
      </c>
      <c r="AF1464" t="s">
        <v>29624</v>
      </c>
      <c r="AG1464" t="s">
        <v>29625</v>
      </c>
      <c r="AH1464">
        <v>2016</v>
      </c>
      <c r="AJ1464" t="s">
        <v>18488</v>
      </c>
    </row>
    <row r="1465" spans="1:36" x14ac:dyDescent="0.25">
      <c r="A1465">
        <v>723</v>
      </c>
      <c r="B1465">
        <v>2011</v>
      </c>
      <c r="C1465">
        <v>186</v>
      </c>
      <c r="D1465" t="s">
        <v>3286</v>
      </c>
      <c r="E1465" t="s">
        <v>1247</v>
      </c>
      <c r="F1465">
        <v>1738692</v>
      </c>
      <c r="G1465">
        <v>80</v>
      </c>
      <c r="H1465">
        <v>24587</v>
      </c>
      <c r="I1465">
        <v>1</v>
      </c>
      <c r="J1465" s="1">
        <v>40798</v>
      </c>
      <c r="K1465" t="s">
        <v>2528</v>
      </c>
      <c r="L1465">
        <v>162</v>
      </c>
      <c r="M1465" t="s">
        <v>1247</v>
      </c>
      <c r="N1465">
        <v>722</v>
      </c>
      <c r="O1465" t="s">
        <v>3287</v>
      </c>
      <c r="P1465" t="s">
        <v>3288</v>
      </c>
      <c r="Q1465">
        <v>1738692</v>
      </c>
      <c r="R1465" t="s">
        <v>70</v>
      </c>
      <c r="S1465" t="s">
        <v>20583</v>
      </c>
      <c r="T1465" t="s">
        <v>3289</v>
      </c>
      <c r="U1465" t="s">
        <v>792</v>
      </c>
      <c r="V1465" t="s">
        <v>38</v>
      </c>
      <c r="W1465" t="s">
        <v>136</v>
      </c>
      <c r="X1465" t="s">
        <v>20584</v>
      </c>
      <c r="Y1465" t="s">
        <v>20585</v>
      </c>
      <c r="Z1465" t="s">
        <v>1251</v>
      </c>
      <c r="AA1465" t="s">
        <v>18497</v>
      </c>
      <c r="AB1465" t="s">
        <v>20100</v>
      </c>
      <c r="AC1465" t="b">
        <v>1</v>
      </c>
      <c r="AD1465" t="s">
        <v>146</v>
      </c>
      <c r="AE1465">
        <v>112</v>
      </c>
      <c r="AF1465" t="s">
        <v>3286</v>
      </c>
      <c r="AG1465" t="s">
        <v>20586</v>
      </c>
      <c r="AH1465">
        <v>2011</v>
      </c>
      <c r="AI1465" t="s">
        <v>18469</v>
      </c>
      <c r="AJ1465" t="s">
        <v>18805</v>
      </c>
    </row>
    <row r="1466" spans="1:36" x14ac:dyDescent="0.25">
      <c r="A1466">
        <v>4120</v>
      </c>
      <c r="B1466">
        <v>2016</v>
      </c>
      <c r="C1466">
        <v>211</v>
      </c>
      <c r="D1466" t="s">
        <v>14553</v>
      </c>
      <c r="E1466" t="s">
        <v>2826</v>
      </c>
      <c r="F1466">
        <v>1738477</v>
      </c>
      <c r="G1466">
        <v>1176</v>
      </c>
      <c r="H1466">
        <v>114129</v>
      </c>
      <c r="I1466">
        <v>2</v>
      </c>
      <c r="J1466" s="1">
        <v>42685</v>
      </c>
      <c r="K1466" t="s">
        <v>13940</v>
      </c>
      <c r="L1466">
        <v>34</v>
      </c>
      <c r="M1466" t="s">
        <v>57</v>
      </c>
      <c r="N1466">
        <v>4119</v>
      </c>
      <c r="O1466" t="s">
        <v>14554</v>
      </c>
      <c r="P1466" t="s">
        <v>476</v>
      </c>
      <c r="Q1466">
        <v>1736708</v>
      </c>
      <c r="R1466" t="s">
        <v>9672</v>
      </c>
      <c r="S1466" t="s">
        <v>29085</v>
      </c>
      <c r="T1466" t="s">
        <v>4891</v>
      </c>
      <c r="U1466" t="s">
        <v>3117</v>
      </c>
      <c r="V1466" t="s">
        <v>38</v>
      </c>
      <c r="W1466" t="s">
        <v>39</v>
      </c>
      <c r="X1466" t="s">
        <v>29626</v>
      </c>
      <c r="Y1466" t="s">
        <v>29627</v>
      </c>
      <c r="Z1466" t="s">
        <v>163</v>
      </c>
      <c r="AA1466" t="s">
        <v>18497</v>
      </c>
      <c r="AB1466" s="4">
        <v>42692</v>
      </c>
      <c r="AC1466" t="b">
        <v>1</v>
      </c>
      <c r="AD1466" t="s">
        <v>270</v>
      </c>
      <c r="AE1466">
        <v>113</v>
      </c>
      <c r="AF1466" t="s">
        <v>14553</v>
      </c>
      <c r="AG1466" t="s">
        <v>29628</v>
      </c>
      <c r="AH1466">
        <v>2016</v>
      </c>
      <c r="AI1466" t="s">
        <v>18414</v>
      </c>
      <c r="AJ1466" t="s">
        <v>18448</v>
      </c>
    </row>
    <row r="1467" spans="1:36" x14ac:dyDescent="0.25">
      <c r="A1467">
        <v>4849</v>
      </c>
      <c r="B1467">
        <v>2017</v>
      </c>
      <c r="C1467">
        <v>203</v>
      </c>
      <c r="D1467" t="s">
        <v>16841</v>
      </c>
      <c r="E1467" t="s">
        <v>240</v>
      </c>
      <c r="F1467">
        <v>1735251</v>
      </c>
      <c r="G1467">
        <v>262</v>
      </c>
      <c r="H1467">
        <v>57917</v>
      </c>
      <c r="I1467">
        <v>9</v>
      </c>
      <c r="J1467" t="s">
        <v>16370</v>
      </c>
      <c r="K1467" t="s">
        <v>16207</v>
      </c>
      <c r="L1467">
        <v>69</v>
      </c>
      <c r="M1467" t="s">
        <v>240</v>
      </c>
      <c r="N1467">
        <v>4848</v>
      </c>
      <c r="O1467" t="s">
        <v>16842</v>
      </c>
      <c r="P1467" t="s">
        <v>282</v>
      </c>
      <c r="Q1467">
        <v>1659463</v>
      </c>
      <c r="R1467" t="s">
        <v>975</v>
      </c>
      <c r="S1467" s="4">
        <v>43123</v>
      </c>
      <c r="T1467" t="s">
        <v>3052</v>
      </c>
      <c r="U1467" t="s">
        <v>298</v>
      </c>
      <c r="V1467" t="s">
        <v>38</v>
      </c>
      <c r="W1467" t="s">
        <v>502</v>
      </c>
      <c r="X1467" t="s">
        <v>31441</v>
      </c>
      <c r="Y1467" t="s">
        <v>31442</v>
      </c>
      <c r="Z1467" t="s">
        <v>1018</v>
      </c>
      <c r="AA1467" t="s">
        <v>18411</v>
      </c>
      <c r="AB1467" t="s">
        <v>19962</v>
      </c>
      <c r="AC1467" t="b">
        <v>1</v>
      </c>
      <c r="AD1467" t="s">
        <v>103</v>
      </c>
      <c r="AE1467">
        <v>107</v>
      </c>
      <c r="AF1467" t="s">
        <v>16841</v>
      </c>
      <c r="AG1467" t="s">
        <v>31443</v>
      </c>
      <c r="AH1467">
        <v>2017</v>
      </c>
      <c r="AI1467" t="s">
        <v>18722</v>
      </c>
      <c r="AJ1467" t="s">
        <v>18458</v>
      </c>
    </row>
    <row r="1468" spans="1:36" x14ac:dyDescent="0.25">
      <c r="A1468">
        <v>724</v>
      </c>
      <c r="B1468">
        <v>2011</v>
      </c>
      <c r="C1468">
        <v>187</v>
      </c>
      <c r="D1468" t="s">
        <v>3290</v>
      </c>
      <c r="E1468" t="s">
        <v>843</v>
      </c>
      <c r="F1468">
        <v>1730296</v>
      </c>
      <c r="G1468">
        <v>91</v>
      </c>
      <c r="H1468">
        <v>52041</v>
      </c>
      <c r="I1468">
        <v>3</v>
      </c>
      <c r="J1468" t="s">
        <v>2909</v>
      </c>
      <c r="K1468" t="s">
        <v>2642</v>
      </c>
      <c r="L1468">
        <v>173</v>
      </c>
      <c r="M1468" t="s">
        <v>843</v>
      </c>
      <c r="N1468">
        <v>723</v>
      </c>
      <c r="O1468" t="s">
        <v>3291</v>
      </c>
      <c r="P1468" t="s">
        <v>3292</v>
      </c>
      <c r="Q1468">
        <v>1600000</v>
      </c>
      <c r="R1468" t="s">
        <v>25</v>
      </c>
      <c r="S1468" t="s">
        <v>19254</v>
      </c>
      <c r="T1468" t="s">
        <v>3293</v>
      </c>
      <c r="U1468" t="s">
        <v>244</v>
      </c>
      <c r="V1468" t="s">
        <v>38</v>
      </c>
      <c r="W1468" t="s">
        <v>248</v>
      </c>
      <c r="X1468" t="s">
        <v>20587</v>
      </c>
      <c r="Y1468" t="s">
        <v>20588</v>
      </c>
      <c r="Z1468" t="s">
        <v>849</v>
      </c>
      <c r="AA1468" t="s">
        <v>18497</v>
      </c>
      <c r="AB1468" s="4">
        <v>40857</v>
      </c>
      <c r="AC1468" t="b">
        <v>1</v>
      </c>
      <c r="AD1468" t="s">
        <v>29</v>
      </c>
      <c r="AE1468">
        <v>120</v>
      </c>
      <c r="AF1468" t="s">
        <v>3290</v>
      </c>
      <c r="AG1468" t="s">
        <v>3293</v>
      </c>
      <c r="AH1468">
        <v>2011</v>
      </c>
      <c r="AI1468" t="s">
        <v>19017</v>
      </c>
      <c r="AJ1468" t="s">
        <v>18437</v>
      </c>
    </row>
    <row r="1469" spans="1:36" x14ac:dyDescent="0.25">
      <c r="A1469">
        <v>1995</v>
      </c>
      <c r="B1469">
        <v>2013</v>
      </c>
      <c r="C1469">
        <v>187</v>
      </c>
      <c r="D1469" t="s">
        <v>7655</v>
      </c>
      <c r="E1469" t="s">
        <v>7656</v>
      </c>
      <c r="F1469">
        <v>1727259</v>
      </c>
      <c r="G1469">
        <v>170</v>
      </c>
      <c r="H1469">
        <v>81640</v>
      </c>
      <c r="I1469">
        <v>34</v>
      </c>
      <c r="J1469" s="1">
        <v>41458</v>
      </c>
      <c r="K1469" t="s">
        <v>7230</v>
      </c>
      <c r="L1469">
        <v>13</v>
      </c>
      <c r="M1469" t="s">
        <v>57</v>
      </c>
      <c r="N1469">
        <v>1994</v>
      </c>
      <c r="O1469" t="s">
        <v>7657</v>
      </c>
      <c r="P1469" t="s">
        <v>380</v>
      </c>
      <c r="Q1469">
        <v>849484</v>
      </c>
      <c r="R1469" t="s">
        <v>2664</v>
      </c>
      <c r="S1469" s="4">
        <v>41702</v>
      </c>
      <c r="T1469" t="s">
        <v>7658</v>
      </c>
      <c r="U1469" t="s">
        <v>1449</v>
      </c>
      <c r="V1469" t="s">
        <v>38</v>
      </c>
      <c r="W1469" t="s">
        <v>344</v>
      </c>
      <c r="X1469" t="s">
        <v>24010</v>
      </c>
      <c r="Y1469" t="s">
        <v>24011</v>
      </c>
      <c r="Z1469" t="s">
        <v>7659</v>
      </c>
      <c r="AA1469" t="s">
        <v>18419</v>
      </c>
      <c r="AB1469" t="s">
        <v>22542</v>
      </c>
      <c r="AC1469" t="b">
        <v>1</v>
      </c>
      <c r="AD1469" t="s">
        <v>118</v>
      </c>
      <c r="AE1469">
        <v>101</v>
      </c>
      <c r="AF1469" t="s">
        <v>7655</v>
      </c>
      <c r="AG1469" t="s">
        <v>24012</v>
      </c>
      <c r="AH1469">
        <v>2013</v>
      </c>
      <c r="AI1469" t="s">
        <v>18601</v>
      </c>
      <c r="AJ1469" t="s">
        <v>18458</v>
      </c>
    </row>
    <row r="1470" spans="1:36" x14ac:dyDescent="0.25">
      <c r="A1470">
        <v>4850</v>
      </c>
      <c r="B1470">
        <v>2017</v>
      </c>
      <c r="C1470">
        <v>204</v>
      </c>
      <c r="D1470" t="s">
        <v>16843</v>
      </c>
      <c r="E1470" t="s">
        <v>1496</v>
      </c>
      <c r="F1470">
        <v>1723379</v>
      </c>
      <c r="G1470">
        <v>96</v>
      </c>
      <c r="H1470">
        <v>58348</v>
      </c>
      <c r="I1470">
        <v>3</v>
      </c>
      <c r="J1470" t="s">
        <v>16391</v>
      </c>
      <c r="K1470" t="s">
        <v>16844</v>
      </c>
      <c r="L1470">
        <v>149</v>
      </c>
      <c r="M1470" t="s">
        <v>1496</v>
      </c>
      <c r="N1470">
        <v>4849</v>
      </c>
      <c r="O1470" t="s">
        <v>16845</v>
      </c>
      <c r="P1470" t="s">
        <v>16846</v>
      </c>
      <c r="Q1470">
        <v>-1</v>
      </c>
      <c r="R1470" t="s">
        <v>25</v>
      </c>
      <c r="S1470">
        <v>-1</v>
      </c>
      <c r="T1470" t="s">
        <v>16847</v>
      </c>
      <c r="U1470" t="s">
        <v>1775</v>
      </c>
      <c r="V1470" t="s">
        <v>38</v>
      </c>
      <c r="W1470" t="s">
        <v>510</v>
      </c>
      <c r="X1470" t="s">
        <v>31444</v>
      </c>
      <c r="Y1470" t="s">
        <v>31445</v>
      </c>
      <c r="Z1470">
        <v>-1</v>
      </c>
      <c r="AA1470" t="s">
        <v>18411</v>
      </c>
      <c r="AB1470" t="s">
        <v>31446</v>
      </c>
      <c r="AC1470" t="b">
        <v>1</v>
      </c>
      <c r="AE1470">
        <v>90</v>
      </c>
      <c r="AF1470" t="s">
        <v>31447</v>
      </c>
      <c r="AG1470" t="s">
        <v>31448</v>
      </c>
      <c r="AH1470">
        <v>2017</v>
      </c>
      <c r="AI1470" t="s">
        <v>19187</v>
      </c>
      <c r="AJ1470" t="s">
        <v>18459</v>
      </c>
    </row>
    <row r="1471" spans="1:36" x14ac:dyDescent="0.25">
      <c r="A1471">
        <v>1996</v>
      </c>
      <c r="B1471">
        <v>2013</v>
      </c>
      <c r="C1471">
        <v>188</v>
      </c>
      <c r="D1471" t="s">
        <v>7660</v>
      </c>
      <c r="E1471" t="s">
        <v>3455</v>
      </c>
      <c r="F1471">
        <v>1720325</v>
      </c>
      <c r="G1471">
        <v>55</v>
      </c>
      <c r="H1471">
        <v>27379</v>
      </c>
      <c r="I1471">
        <v>3</v>
      </c>
      <c r="J1471" t="s">
        <v>7014</v>
      </c>
      <c r="K1471" s="1">
        <v>41343</v>
      </c>
      <c r="L1471">
        <v>104</v>
      </c>
      <c r="M1471" t="s">
        <v>3455</v>
      </c>
      <c r="N1471">
        <v>1995</v>
      </c>
      <c r="O1471" t="s">
        <v>7661</v>
      </c>
      <c r="P1471">
        <v>-1</v>
      </c>
      <c r="Q1471">
        <v>-1</v>
      </c>
      <c r="R1471" t="s">
        <v>25</v>
      </c>
      <c r="S1471">
        <v>-1</v>
      </c>
      <c r="T1471" t="s">
        <v>7662</v>
      </c>
      <c r="U1471" t="s">
        <v>521</v>
      </c>
      <c r="V1471" t="s">
        <v>38</v>
      </c>
      <c r="X1471" t="s">
        <v>24013</v>
      </c>
      <c r="Y1471" t="s">
        <v>24014</v>
      </c>
      <c r="Z1471">
        <v>-1</v>
      </c>
      <c r="AA1471" t="s">
        <v>18726</v>
      </c>
      <c r="AB1471" s="4">
        <v>41454</v>
      </c>
      <c r="AC1471" t="b">
        <v>1</v>
      </c>
      <c r="AE1471">
        <v>53</v>
      </c>
      <c r="AF1471" t="s">
        <v>24015</v>
      </c>
      <c r="AG1471" t="s">
        <v>24016</v>
      </c>
      <c r="AH1471">
        <v>2013</v>
      </c>
      <c r="AJ1471">
        <v>-8</v>
      </c>
    </row>
    <row r="1472" spans="1:36" x14ac:dyDescent="0.25">
      <c r="A1472">
        <v>1997</v>
      </c>
      <c r="B1472">
        <v>2013</v>
      </c>
      <c r="C1472">
        <v>189</v>
      </c>
      <c r="D1472" t="s">
        <v>7663</v>
      </c>
      <c r="E1472" t="s">
        <v>240</v>
      </c>
      <c r="F1472">
        <v>1714221</v>
      </c>
      <c r="G1472">
        <v>275</v>
      </c>
      <c r="H1472">
        <v>160547</v>
      </c>
      <c r="I1472">
        <v>7</v>
      </c>
      <c r="J1472" s="1">
        <v>41277</v>
      </c>
      <c r="K1472" s="1">
        <v>41522</v>
      </c>
      <c r="L1472">
        <v>69</v>
      </c>
      <c r="M1472" t="s">
        <v>240</v>
      </c>
      <c r="N1472">
        <v>1996</v>
      </c>
      <c r="O1472" t="s">
        <v>7664</v>
      </c>
      <c r="P1472" t="s">
        <v>7665</v>
      </c>
      <c r="Q1472">
        <v>1700000</v>
      </c>
      <c r="R1472" t="s">
        <v>70</v>
      </c>
      <c r="S1472" s="4">
        <v>41443</v>
      </c>
      <c r="T1472" t="s">
        <v>7666</v>
      </c>
      <c r="U1472" t="s">
        <v>244</v>
      </c>
      <c r="V1472" t="s">
        <v>245</v>
      </c>
      <c r="W1472" t="s">
        <v>62</v>
      </c>
      <c r="X1472" t="s">
        <v>24017</v>
      </c>
      <c r="Y1472" t="s">
        <v>24018</v>
      </c>
      <c r="Z1472" t="s">
        <v>1018</v>
      </c>
      <c r="AA1472" t="s">
        <v>18497</v>
      </c>
      <c r="AB1472" s="4">
        <v>41334</v>
      </c>
      <c r="AC1472" t="b">
        <v>1</v>
      </c>
      <c r="AD1472">
        <v>7</v>
      </c>
      <c r="AE1472">
        <v>99</v>
      </c>
      <c r="AF1472" t="s">
        <v>7663</v>
      </c>
      <c r="AG1472" t="s">
        <v>24019</v>
      </c>
      <c r="AH1472">
        <v>2013</v>
      </c>
      <c r="AI1472" t="s">
        <v>18427</v>
      </c>
      <c r="AJ1472" t="s">
        <v>18469</v>
      </c>
    </row>
    <row r="1473" spans="1:36" x14ac:dyDescent="0.25">
      <c r="A1473">
        <v>4122</v>
      </c>
      <c r="B1473">
        <v>2016</v>
      </c>
      <c r="C1473">
        <v>213</v>
      </c>
      <c r="D1473" t="s">
        <v>14555</v>
      </c>
      <c r="E1473" t="s">
        <v>14397</v>
      </c>
      <c r="F1473">
        <v>1709073</v>
      </c>
      <c r="G1473">
        <v>753</v>
      </c>
      <c r="I1473">
        <v>120</v>
      </c>
      <c r="J1473" t="s">
        <v>14556</v>
      </c>
      <c r="K1473" s="1">
        <v>42531</v>
      </c>
      <c r="L1473">
        <v>16</v>
      </c>
      <c r="M1473" t="s">
        <v>57</v>
      </c>
      <c r="N1473">
        <v>4121</v>
      </c>
      <c r="O1473" t="s">
        <v>14557</v>
      </c>
      <c r="P1473">
        <v>-1</v>
      </c>
      <c r="Q1473">
        <v>-1</v>
      </c>
      <c r="R1473" t="s">
        <v>25</v>
      </c>
      <c r="S1473" t="s">
        <v>29068</v>
      </c>
      <c r="T1473" t="s">
        <v>14558</v>
      </c>
      <c r="U1473" t="s">
        <v>509</v>
      </c>
      <c r="V1473" t="s">
        <v>38</v>
      </c>
      <c r="X1473" t="s">
        <v>29629</v>
      </c>
      <c r="Y1473" t="s">
        <v>29630</v>
      </c>
      <c r="Z1473" t="s">
        <v>14559</v>
      </c>
      <c r="AA1473" t="s">
        <v>18726</v>
      </c>
      <c r="AB1473" s="4">
        <v>42535</v>
      </c>
      <c r="AC1473" t="b">
        <v>1</v>
      </c>
      <c r="AE1473">
        <v>90</v>
      </c>
      <c r="AF1473" t="s">
        <v>14555</v>
      </c>
      <c r="AG1473" t="s">
        <v>14558</v>
      </c>
      <c r="AH1473">
        <v>2016</v>
      </c>
      <c r="AJ1473" t="s">
        <v>18870</v>
      </c>
    </row>
    <row r="1474" spans="1:36" x14ac:dyDescent="0.25">
      <c r="A1474">
        <v>4851</v>
      </c>
      <c r="B1474">
        <v>2017</v>
      </c>
      <c r="C1474">
        <v>205</v>
      </c>
      <c r="D1474" t="s">
        <v>16848</v>
      </c>
      <c r="E1474" t="s">
        <v>7429</v>
      </c>
      <c r="F1474">
        <v>1703036</v>
      </c>
      <c r="G1474">
        <v>126</v>
      </c>
      <c r="H1474">
        <v>62078</v>
      </c>
      <c r="I1474">
        <v>3</v>
      </c>
      <c r="J1474" t="s">
        <v>16312</v>
      </c>
      <c r="K1474" t="s">
        <v>16278</v>
      </c>
      <c r="L1474">
        <v>83</v>
      </c>
      <c r="M1474" t="s">
        <v>7429</v>
      </c>
      <c r="N1474">
        <v>4850</v>
      </c>
      <c r="O1474" t="s">
        <v>16849</v>
      </c>
      <c r="P1474" t="s">
        <v>4970</v>
      </c>
      <c r="Q1474">
        <v>1688620</v>
      </c>
      <c r="R1474" t="s">
        <v>25</v>
      </c>
      <c r="S1474">
        <v>-1</v>
      </c>
      <c r="T1474" t="s">
        <v>16850</v>
      </c>
      <c r="U1474" t="s">
        <v>501</v>
      </c>
      <c r="V1474" t="s">
        <v>16851</v>
      </c>
      <c r="W1474" t="s">
        <v>95</v>
      </c>
      <c r="X1474" t="s">
        <v>31449</v>
      </c>
      <c r="Y1474" t="s">
        <v>31450</v>
      </c>
      <c r="Z1474" t="s">
        <v>7433</v>
      </c>
      <c r="AA1474" t="s">
        <v>18411</v>
      </c>
      <c r="AB1474" s="4">
        <v>42944</v>
      </c>
      <c r="AC1474" t="b">
        <v>1</v>
      </c>
      <c r="AD1474" t="s">
        <v>19045</v>
      </c>
      <c r="AE1474">
        <v>82</v>
      </c>
      <c r="AF1474" t="s">
        <v>16848</v>
      </c>
      <c r="AG1474" t="s">
        <v>31451</v>
      </c>
      <c r="AH1474">
        <v>2017</v>
      </c>
      <c r="AI1474" t="s">
        <v>18454</v>
      </c>
      <c r="AJ1474" t="s">
        <v>18415</v>
      </c>
    </row>
    <row r="1475" spans="1:36" x14ac:dyDescent="0.25">
      <c r="A1475">
        <v>1998</v>
      </c>
      <c r="B1475">
        <v>2013</v>
      </c>
      <c r="C1475">
        <v>190</v>
      </c>
      <c r="D1475" t="s">
        <v>7667</v>
      </c>
      <c r="E1475" t="s">
        <v>181</v>
      </c>
      <c r="F1475">
        <v>1702668</v>
      </c>
      <c r="G1475">
        <v>91</v>
      </c>
      <c r="H1475">
        <v>25728</v>
      </c>
      <c r="I1475">
        <v>2</v>
      </c>
      <c r="J1475" t="s">
        <v>7014</v>
      </c>
      <c r="K1475" s="1">
        <v>41343</v>
      </c>
      <c r="L1475">
        <v>104</v>
      </c>
      <c r="M1475" t="s">
        <v>181</v>
      </c>
      <c r="N1475">
        <v>1997</v>
      </c>
      <c r="O1475" t="s">
        <v>7668</v>
      </c>
      <c r="P1475" t="s">
        <v>1461</v>
      </c>
      <c r="Q1475">
        <v>1676463</v>
      </c>
      <c r="R1475" t="s">
        <v>7669</v>
      </c>
      <c r="S1475" t="s">
        <v>23451</v>
      </c>
      <c r="T1475" t="s">
        <v>7670</v>
      </c>
      <c r="U1475" t="s">
        <v>1362</v>
      </c>
      <c r="V1475" t="s">
        <v>38</v>
      </c>
      <c r="W1475" t="s">
        <v>50</v>
      </c>
      <c r="X1475" t="s">
        <v>24020</v>
      </c>
      <c r="Y1475" t="s">
        <v>24021</v>
      </c>
      <c r="Z1475" t="s">
        <v>189</v>
      </c>
      <c r="AA1475" t="s">
        <v>18419</v>
      </c>
      <c r="AB1475" t="s">
        <v>23698</v>
      </c>
      <c r="AC1475" t="b">
        <v>1</v>
      </c>
      <c r="AD1475" t="s">
        <v>41</v>
      </c>
      <c r="AE1475">
        <v>90</v>
      </c>
      <c r="AF1475" t="s">
        <v>7667</v>
      </c>
      <c r="AG1475" t="s">
        <v>7670</v>
      </c>
      <c r="AH1475">
        <v>2012</v>
      </c>
      <c r="AI1475" t="s">
        <v>18422</v>
      </c>
      <c r="AJ1475">
        <v>-7</v>
      </c>
    </row>
    <row r="1476" spans="1:36" x14ac:dyDescent="0.25">
      <c r="A1476">
        <v>3396</v>
      </c>
      <c r="B1476">
        <v>2015</v>
      </c>
      <c r="C1476">
        <v>193</v>
      </c>
      <c r="D1476" t="s">
        <v>12204</v>
      </c>
      <c r="E1476" t="s">
        <v>12205</v>
      </c>
      <c r="F1476">
        <v>1700681</v>
      </c>
      <c r="G1476">
        <v>101</v>
      </c>
      <c r="H1476">
        <v>72180</v>
      </c>
      <c r="I1476">
        <v>5</v>
      </c>
      <c r="J1476" s="1">
        <v>42317</v>
      </c>
      <c r="K1476" s="1">
        <v>42289</v>
      </c>
      <c r="L1476">
        <v>90</v>
      </c>
      <c r="M1476" t="s">
        <v>517</v>
      </c>
      <c r="N1476">
        <v>3395</v>
      </c>
      <c r="O1476" t="s">
        <v>12206</v>
      </c>
      <c r="P1476" t="s">
        <v>1402</v>
      </c>
      <c r="Q1476">
        <v>1691439</v>
      </c>
      <c r="R1476" t="s">
        <v>25</v>
      </c>
      <c r="S1476" s="4">
        <v>42395</v>
      </c>
      <c r="T1476" t="s">
        <v>12207</v>
      </c>
      <c r="U1476" t="s">
        <v>6582</v>
      </c>
      <c r="V1476" t="s">
        <v>12208</v>
      </c>
      <c r="W1476">
        <v>7</v>
      </c>
      <c r="X1476" t="s">
        <v>27758</v>
      </c>
      <c r="Y1476" t="s">
        <v>27759</v>
      </c>
      <c r="Z1476" t="s">
        <v>12209</v>
      </c>
      <c r="AA1476" t="s">
        <v>18411</v>
      </c>
      <c r="AB1476" t="s">
        <v>27332</v>
      </c>
      <c r="AC1476" t="b">
        <v>1</v>
      </c>
      <c r="AD1476" t="s">
        <v>83</v>
      </c>
      <c r="AE1476">
        <v>88</v>
      </c>
      <c r="AF1476" t="s">
        <v>12204</v>
      </c>
      <c r="AG1476" t="s">
        <v>27760</v>
      </c>
      <c r="AH1476">
        <v>2014</v>
      </c>
      <c r="AI1476">
        <v>-7</v>
      </c>
      <c r="AJ1476" t="s">
        <v>18443</v>
      </c>
    </row>
    <row r="1477" spans="1:36" x14ac:dyDescent="0.25">
      <c r="A1477">
        <v>4852</v>
      </c>
      <c r="B1477">
        <v>2017</v>
      </c>
      <c r="C1477">
        <v>206</v>
      </c>
      <c r="D1477" t="s">
        <v>16852</v>
      </c>
      <c r="E1477" t="s">
        <v>8162</v>
      </c>
      <c r="F1477">
        <v>1687000</v>
      </c>
      <c r="G1477">
        <v>502</v>
      </c>
      <c r="H1477">
        <v>1687000</v>
      </c>
      <c r="I1477">
        <v>502</v>
      </c>
      <c r="J1477" t="s">
        <v>16317</v>
      </c>
      <c r="K1477" t="s">
        <v>16853</v>
      </c>
      <c r="L1477">
        <v>2</v>
      </c>
      <c r="M1477" t="s">
        <v>517</v>
      </c>
      <c r="N1477">
        <v>4851</v>
      </c>
      <c r="O1477" t="s">
        <v>16854</v>
      </c>
      <c r="P1477">
        <v>-1</v>
      </c>
      <c r="Q1477">
        <v>1687000</v>
      </c>
      <c r="R1477" t="s">
        <v>25</v>
      </c>
      <c r="S1477">
        <v>-1</v>
      </c>
      <c r="T1477" t="s">
        <v>8165</v>
      </c>
      <c r="U1477" t="s">
        <v>1547</v>
      </c>
      <c r="V1477" t="s">
        <v>38</v>
      </c>
      <c r="X1477" t="s">
        <v>31452</v>
      </c>
      <c r="Y1477" t="s">
        <v>31453</v>
      </c>
      <c r="Z1477" t="s">
        <v>12539</v>
      </c>
      <c r="AA1477" t="s">
        <v>18411</v>
      </c>
      <c r="AB1477" s="4">
        <v>42817</v>
      </c>
      <c r="AC1477" t="b">
        <v>1</v>
      </c>
      <c r="AE1477">
        <v>104</v>
      </c>
      <c r="AF1477" t="s">
        <v>16852</v>
      </c>
      <c r="AG1477" t="s">
        <v>8165</v>
      </c>
      <c r="AH1477">
        <v>2017</v>
      </c>
      <c r="AJ1477" t="s">
        <v>18415</v>
      </c>
    </row>
    <row r="1478" spans="1:36" x14ac:dyDescent="0.25">
      <c r="A1478">
        <v>4123</v>
      </c>
      <c r="B1478">
        <v>2016</v>
      </c>
      <c r="C1478">
        <v>214</v>
      </c>
      <c r="D1478" t="s">
        <v>14560</v>
      </c>
      <c r="E1478" t="s">
        <v>1001</v>
      </c>
      <c r="F1478">
        <v>1676108</v>
      </c>
      <c r="G1478">
        <v>88</v>
      </c>
      <c r="H1478">
        <v>84173</v>
      </c>
      <c r="I1478">
        <v>5</v>
      </c>
      <c r="J1478" t="s">
        <v>13888</v>
      </c>
      <c r="K1478" s="1">
        <v>42499</v>
      </c>
      <c r="L1478">
        <v>108</v>
      </c>
      <c r="M1478" t="s">
        <v>1001</v>
      </c>
      <c r="N1478">
        <v>4122</v>
      </c>
      <c r="O1478" t="s">
        <v>14561</v>
      </c>
      <c r="P1478" t="s">
        <v>14562</v>
      </c>
      <c r="Q1478">
        <v>1675196</v>
      </c>
      <c r="R1478" t="s">
        <v>25</v>
      </c>
      <c r="S1478" t="s">
        <v>27098</v>
      </c>
      <c r="T1478" t="s">
        <v>14563</v>
      </c>
      <c r="U1478" t="s">
        <v>509</v>
      </c>
      <c r="V1478" t="s">
        <v>38</v>
      </c>
      <c r="W1478" t="s">
        <v>793</v>
      </c>
      <c r="X1478" t="s">
        <v>29631</v>
      </c>
      <c r="Y1478" t="s">
        <v>29632</v>
      </c>
      <c r="Z1478" t="s">
        <v>14564</v>
      </c>
      <c r="AA1478" t="s">
        <v>18497</v>
      </c>
      <c r="AB1478" t="s">
        <v>29633</v>
      </c>
      <c r="AC1478" t="b">
        <v>1</v>
      </c>
      <c r="AD1478" t="s">
        <v>145</v>
      </c>
      <c r="AE1478">
        <v>96</v>
      </c>
      <c r="AF1478" t="s">
        <v>14560</v>
      </c>
      <c r="AG1478" t="s">
        <v>29634</v>
      </c>
      <c r="AH1478">
        <v>2016</v>
      </c>
      <c r="AI1478" t="s">
        <v>19074</v>
      </c>
      <c r="AJ1478" t="s">
        <v>18474</v>
      </c>
    </row>
    <row r="1479" spans="1:36" x14ac:dyDescent="0.25">
      <c r="A1479">
        <v>2687</v>
      </c>
      <c r="B1479">
        <v>2014</v>
      </c>
      <c r="C1479">
        <v>191</v>
      </c>
      <c r="D1479" t="s">
        <v>9944</v>
      </c>
      <c r="E1479" t="s">
        <v>843</v>
      </c>
      <c r="F1479">
        <v>1671377</v>
      </c>
      <c r="G1479">
        <v>129</v>
      </c>
      <c r="H1479">
        <v>49777</v>
      </c>
      <c r="I1479">
        <v>4</v>
      </c>
      <c r="J1479" t="s">
        <v>9647</v>
      </c>
      <c r="K1479" t="s">
        <v>9400</v>
      </c>
      <c r="L1479">
        <v>118</v>
      </c>
      <c r="M1479" t="s">
        <v>843</v>
      </c>
      <c r="N1479">
        <v>2686</v>
      </c>
      <c r="O1479" t="s">
        <v>9945</v>
      </c>
      <c r="P1479" t="s">
        <v>9946</v>
      </c>
      <c r="Q1479">
        <v>1670806</v>
      </c>
      <c r="R1479" t="s">
        <v>25</v>
      </c>
      <c r="S1479" s="4">
        <v>41799</v>
      </c>
      <c r="T1479" t="s">
        <v>9947</v>
      </c>
      <c r="U1479" t="s">
        <v>1674</v>
      </c>
      <c r="V1479" t="s">
        <v>5080</v>
      </c>
      <c r="W1479" t="s">
        <v>146</v>
      </c>
      <c r="X1479" t="s">
        <v>25917</v>
      </c>
      <c r="Y1479" t="s">
        <v>25918</v>
      </c>
      <c r="Z1479" t="s">
        <v>849</v>
      </c>
      <c r="AA1479" t="s">
        <v>18419</v>
      </c>
      <c r="AB1479" t="s">
        <v>24156</v>
      </c>
      <c r="AC1479" t="b">
        <v>1</v>
      </c>
      <c r="AD1479">
        <v>9</v>
      </c>
      <c r="AE1479">
        <v>80</v>
      </c>
      <c r="AF1479" t="s">
        <v>9944</v>
      </c>
      <c r="AG1479" t="s">
        <v>25919</v>
      </c>
      <c r="AH1479">
        <v>2013</v>
      </c>
      <c r="AI1479" t="s">
        <v>18474</v>
      </c>
      <c r="AJ1479" t="s">
        <v>18459</v>
      </c>
    </row>
    <row r="1480" spans="1:36" x14ac:dyDescent="0.25">
      <c r="A1480">
        <v>4853</v>
      </c>
      <c r="B1480">
        <v>2017</v>
      </c>
      <c r="C1480">
        <v>207</v>
      </c>
      <c r="D1480" t="s">
        <v>16855</v>
      </c>
      <c r="E1480" t="s">
        <v>1988</v>
      </c>
      <c r="F1480">
        <v>1664648</v>
      </c>
      <c r="G1480">
        <v>280</v>
      </c>
      <c r="H1480">
        <v>1284740</v>
      </c>
      <c r="I1480">
        <v>280</v>
      </c>
      <c r="J1480" s="1">
        <v>42833</v>
      </c>
      <c r="K1480" s="1">
        <v>43016</v>
      </c>
      <c r="L1480">
        <v>6</v>
      </c>
      <c r="M1480" t="s">
        <v>57</v>
      </c>
      <c r="N1480">
        <v>4852</v>
      </c>
      <c r="O1480" t="s">
        <v>16856</v>
      </c>
      <c r="P1480" t="s">
        <v>487</v>
      </c>
      <c r="Q1480">
        <v>1284740</v>
      </c>
      <c r="R1480" t="s">
        <v>959</v>
      </c>
      <c r="S1480">
        <v>-1</v>
      </c>
      <c r="T1480" t="s">
        <v>3394</v>
      </c>
      <c r="U1480" t="s">
        <v>305</v>
      </c>
      <c r="V1480" t="s">
        <v>1099</v>
      </c>
      <c r="X1480" t="s">
        <v>31454</v>
      </c>
      <c r="Y1480" t="s">
        <v>31455</v>
      </c>
      <c r="Z1480" t="s">
        <v>16857</v>
      </c>
      <c r="AA1480" t="s">
        <v>18726</v>
      </c>
      <c r="AB1480" t="s">
        <v>31023</v>
      </c>
      <c r="AC1480" t="b">
        <v>1</v>
      </c>
      <c r="AD1480" t="s">
        <v>696</v>
      </c>
      <c r="AE1480">
        <v>143</v>
      </c>
      <c r="AF1480" t="s">
        <v>16855</v>
      </c>
      <c r="AG1480" t="s">
        <v>3394</v>
      </c>
      <c r="AH1480">
        <v>2017</v>
      </c>
      <c r="AJ1480" t="s">
        <v>18488</v>
      </c>
    </row>
    <row r="1481" spans="1:36" x14ac:dyDescent="0.25">
      <c r="A1481">
        <v>4124</v>
      </c>
      <c r="B1481">
        <v>2016</v>
      </c>
      <c r="C1481">
        <v>215</v>
      </c>
      <c r="D1481" t="s">
        <v>14565</v>
      </c>
      <c r="E1481" t="s">
        <v>843</v>
      </c>
      <c r="F1481">
        <v>1659002</v>
      </c>
      <c r="G1481">
        <v>848</v>
      </c>
      <c r="H1481">
        <v>10723</v>
      </c>
      <c r="I1481">
        <v>2</v>
      </c>
      <c r="J1481" s="1">
        <v>42625</v>
      </c>
      <c r="K1481" t="s">
        <v>13981</v>
      </c>
      <c r="L1481">
        <v>104</v>
      </c>
      <c r="M1481" t="s">
        <v>843</v>
      </c>
      <c r="N1481">
        <v>4123</v>
      </c>
      <c r="O1481" t="s">
        <v>14566</v>
      </c>
      <c r="P1481" t="s">
        <v>506</v>
      </c>
      <c r="Q1481">
        <v>1658706</v>
      </c>
      <c r="R1481" t="s">
        <v>25</v>
      </c>
      <c r="S1481" t="s">
        <v>29635</v>
      </c>
      <c r="T1481" t="s">
        <v>1650</v>
      </c>
      <c r="U1481" t="s">
        <v>162</v>
      </c>
      <c r="V1481" t="s">
        <v>38</v>
      </c>
      <c r="W1481">
        <v>4</v>
      </c>
      <c r="X1481" t="s">
        <v>29636</v>
      </c>
      <c r="Y1481" t="s">
        <v>29637</v>
      </c>
      <c r="Z1481" t="s">
        <v>849</v>
      </c>
      <c r="AA1481" t="s">
        <v>18497</v>
      </c>
      <c r="AB1481" t="s">
        <v>29638</v>
      </c>
      <c r="AC1481" t="b">
        <v>1</v>
      </c>
      <c r="AD1481" t="s">
        <v>2339</v>
      </c>
      <c r="AE1481">
        <v>120</v>
      </c>
      <c r="AF1481" t="s">
        <v>14565</v>
      </c>
      <c r="AG1481" t="s">
        <v>29639</v>
      </c>
      <c r="AH1481">
        <v>2016</v>
      </c>
      <c r="AI1481">
        <v>-4</v>
      </c>
      <c r="AJ1481" t="s">
        <v>18422</v>
      </c>
    </row>
    <row r="1482" spans="1:36" x14ac:dyDescent="0.25">
      <c r="A1482">
        <v>4854</v>
      </c>
      <c r="B1482">
        <v>2017</v>
      </c>
      <c r="C1482">
        <v>208</v>
      </c>
      <c r="D1482" t="s">
        <v>16858</v>
      </c>
      <c r="E1482" t="s">
        <v>5554</v>
      </c>
      <c r="F1482">
        <v>1654254</v>
      </c>
      <c r="G1482">
        <v>173</v>
      </c>
      <c r="H1482">
        <v>774355</v>
      </c>
      <c r="I1482">
        <v>173</v>
      </c>
      <c r="J1482" s="1">
        <v>43010</v>
      </c>
      <c r="K1482" s="1">
        <v>42769</v>
      </c>
      <c r="L1482">
        <v>20</v>
      </c>
      <c r="M1482" t="s">
        <v>57</v>
      </c>
      <c r="N1482">
        <v>4853</v>
      </c>
      <c r="O1482" t="s">
        <v>16859</v>
      </c>
      <c r="P1482" t="s">
        <v>225</v>
      </c>
      <c r="Q1482">
        <v>1632440</v>
      </c>
      <c r="R1482" t="s">
        <v>959</v>
      </c>
      <c r="S1482">
        <v>-1</v>
      </c>
      <c r="T1482" t="s">
        <v>16860</v>
      </c>
      <c r="U1482" t="s">
        <v>1431</v>
      </c>
      <c r="V1482" t="s">
        <v>16861</v>
      </c>
      <c r="X1482" t="s">
        <v>31456</v>
      </c>
      <c r="Y1482" t="s">
        <v>31457</v>
      </c>
      <c r="Z1482" t="s">
        <v>16862</v>
      </c>
      <c r="AA1482" t="s">
        <v>18726</v>
      </c>
      <c r="AB1482" t="s">
        <v>30889</v>
      </c>
      <c r="AC1482" t="b">
        <v>1</v>
      </c>
      <c r="AD1482">
        <v>5</v>
      </c>
      <c r="AE1482">
        <v>137</v>
      </c>
      <c r="AF1482" t="s">
        <v>31458</v>
      </c>
      <c r="AG1482" t="s">
        <v>16860</v>
      </c>
      <c r="AH1482">
        <v>2017</v>
      </c>
      <c r="AJ1482" t="s">
        <v>18493</v>
      </c>
    </row>
    <row r="1483" spans="1:36" x14ac:dyDescent="0.25">
      <c r="A1483">
        <v>3398</v>
      </c>
      <c r="B1483">
        <v>2015</v>
      </c>
      <c r="C1483">
        <v>195</v>
      </c>
      <c r="D1483" t="s">
        <v>12210</v>
      </c>
      <c r="E1483" t="s">
        <v>1344</v>
      </c>
      <c r="F1483">
        <v>1647416</v>
      </c>
      <c r="G1483">
        <v>886</v>
      </c>
      <c r="H1483">
        <v>700683</v>
      </c>
      <c r="I1483">
        <v>886</v>
      </c>
      <c r="J1483" s="1">
        <v>42106</v>
      </c>
      <c r="K1483" t="s">
        <v>12140</v>
      </c>
      <c r="L1483">
        <v>55</v>
      </c>
      <c r="M1483" t="s">
        <v>1344</v>
      </c>
      <c r="N1483">
        <v>3397</v>
      </c>
      <c r="O1483" t="s">
        <v>12211</v>
      </c>
      <c r="P1483">
        <v>-1</v>
      </c>
      <c r="Q1483">
        <v>1053288</v>
      </c>
      <c r="R1483" t="s">
        <v>1268</v>
      </c>
      <c r="S1483" s="4">
        <v>42451</v>
      </c>
      <c r="T1483" t="s">
        <v>12212</v>
      </c>
      <c r="U1483" t="s">
        <v>501</v>
      </c>
      <c r="V1483" t="s">
        <v>1269</v>
      </c>
      <c r="X1483">
        <v>-1</v>
      </c>
      <c r="Y1483">
        <v>-1</v>
      </c>
      <c r="Z1483" t="s">
        <v>1347</v>
      </c>
      <c r="AA1483" t="s">
        <v>18726</v>
      </c>
      <c r="AB1483" t="s">
        <v>27761</v>
      </c>
      <c r="AC1483" t="b">
        <v>1</v>
      </c>
      <c r="AD1483" t="s">
        <v>155</v>
      </c>
      <c r="AE1483">
        <v>98</v>
      </c>
      <c r="AF1483" t="s">
        <v>12210</v>
      </c>
      <c r="AG1483" t="s">
        <v>27762</v>
      </c>
      <c r="AH1483">
        <v>2015</v>
      </c>
    </row>
    <row r="1484" spans="1:36" x14ac:dyDescent="0.25">
      <c r="A1484">
        <v>4855</v>
      </c>
      <c r="B1484">
        <v>2017</v>
      </c>
      <c r="C1484">
        <v>209</v>
      </c>
      <c r="D1484" t="s">
        <v>16863</v>
      </c>
      <c r="E1484" t="s">
        <v>16864</v>
      </c>
      <c r="F1484">
        <v>1647175</v>
      </c>
      <c r="G1484">
        <v>114</v>
      </c>
      <c r="H1484">
        <v>56676</v>
      </c>
      <c r="I1484">
        <v>2</v>
      </c>
      <c r="J1484" t="s">
        <v>16206</v>
      </c>
      <c r="K1484" s="1">
        <v>43079</v>
      </c>
      <c r="L1484">
        <v>104</v>
      </c>
      <c r="M1484" t="s">
        <v>517</v>
      </c>
      <c r="N1484">
        <v>4854</v>
      </c>
      <c r="O1484" t="s">
        <v>16865</v>
      </c>
      <c r="P1484" t="s">
        <v>652</v>
      </c>
      <c r="Q1484">
        <v>1623366</v>
      </c>
      <c r="R1484" t="s">
        <v>2733</v>
      </c>
      <c r="S1484" t="s">
        <v>29869</v>
      </c>
      <c r="T1484" t="s">
        <v>10557</v>
      </c>
      <c r="U1484" t="s">
        <v>169</v>
      </c>
      <c r="V1484" t="s">
        <v>38</v>
      </c>
      <c r="W1484" t="s">
        <v>204</v>
      </c>
      <c r="X1484" t="s">
        <v>31459</v>
      </c>
      <c r="Y1484" t="s">
        <v>31460</v>
      </c>
      <c r="Z1484" t="s">
        <v>16866</v>
      </c>
      <c r="AA1484" t="s">
        <v>18497</v>
      </c>
      <c r="AB1484" s="4">
        <v>42916</v>
      </c>
      <c r="AC1484" t="b">
        <v>1</v>
      </c>
      <c r="AD1484" t="s">
        <v>246</v>
      </c>
      <c r="AE1484">
        <v>90</v>
      </c>
      <c r="AF1484" t="s">
        <v>16863</v>
      </c>
      <c r="AG1484" t="s">
        <v>31461</v>
      </c>
      <c r="AH1484">
        <v>2017</v>
      </c>
      <c r="AI1484" t="s">
        <v>18579</v>
      </c>
      <c r="AJ1484" t="s">
        <v>18427</v>
      </c>
    </row>
    <row r="1485" spans="1:36" x14ac:dyDescent="0.25">
      <c r="A1485">
        <v>4125</v>
      </c>
      <c r="B1485">
        <v>2016</v>
      </c>
      <c r="C1485">
        <v>216</v>
      </c>
      <c r="D1485" t="s">
        <v>14567</v>
      </c>
      <c r="E1485" t="s">
        <v>843</v>
      </c>
      <c r="F1485">
        <v>1646788</v>
      </c>
      <c r="G1485">
        <v>741</v>
      </c>
      <c r="H1485">
        <v>45471</v>
      </c>
      <c r="I1485">
        <v>5</v>
      </c>
      <c r="J1485" t="s">
        <v>13809</v>
      </c>
      <c r="K1485" s="1">
        <v>42619</v>
      </c>
      <c r="L1485">
        <v>76</v>
      </c>
      <c r="M1485" t="s">
        <v>843</v>
      </c>
      <c r="N1485">
        <v>4124</v>
      </c>
      <c r="O1485" t="s">
        <v>14568</v>
      </c>
      <c r="P1485">
        <v>-1</v>
      </c>
      <c r="Q1485">
        <v>-1</v>
      </c>
      <c r="R1485" t="s">
        <v>25</v>
      </c>
      <c r="S1485">
        <v>-1</v>
      </c>
      <c r="T1485" t="s">
        <v>14569</v>
      </c>
      <c r="U1485" t="s">
        <v>938</v>
      </c>
      <c r="V1485" t="s">
        <v>38</v>
      </c>
      <c r="W1485" t="s">
        <v>314</v>
      </c>
      <c r="X1485" t="s">
        <v>29640</v>
      </c>
      <c r="Y1485" t="s">
        <v>29641</v>
      </c>
      <c r="Z1485">
        <v>-1</v>
      </c>
      <c r="AA1485" t="s">
        <v>18497</v>
      </c>
      <c r="AB1485" t="s">
        <v>28557</v>
      </c>
      <c r="AC1485" t="b">
        <v>1</v>
      </c>
      <c r="AE1485">
        <v>123</v>
      </c>
      <c r="AF1485" t="s">
        <v>14567</v>
      </c>
      <c r="AG1485" t="s">
        <v>29642</v>
      </c>
      <c r="AH1485">
        <v>2015</v>
      </c>
      <c r="AI1485" t="s">
        <v>18600</v>
      </c>
      <c r="AJ1485" t="s">
        <v>18422</v>
      </c>
    </row>
    <row r="1486" spans="1:36" x14ac:dyDescent="0.25">
      <c r="A1486">
        <v>177</v>
      </c>
      <c r="B1486">
        <v>2010</v>
      </c>
      <c r="C1486">
        <v>177</v>
      </c>
      <c r="D1486" t="s">
        <v>1058</v>
      </c>
      <c r="E1486" t="s">
        <v>1059</v>
      </c>
      <c r="F1486">
        <v>1643486</v>
      </c>
      <c r="G1486">
        <v>207</v>
      </c>
      <c r="H1486">
        <v>959329</v>
      </c>
      <c r="I1486">
        <v>207</v>
      </c>
      <c r="J1486" t="s">
        <v>98</v>
      </c>
      <c r="K1486" t="s">
        <v>458</v>
      </c>
      <c r="L1486">
        <v>34</v>
      </c>
      <c r="M1486" t="s">
        <v>57</v>
      </c>
      <c r="N1486">
        <v>176</v>
      </c>
      <c r="O1486" t="s">
        <v>1060</v>
      </c>
      <c r="P1486">
        <v>-1</v>
      </c>
      <c r="Q1486">
        <v>952682</v>
      </c>
      <c r="R1486" t="s">
        <v>959</v>
      </c>
      <c r="S1486" t="s">
        <v>18607</v>
      </c>
      <c r="T1486" t="s">
        <v>1061</v>
      </c>
      <c r="U1486" t="s">
        <v>1062</v>
      </c>
      <c r="V1486" t="s">
        <v>1063</v>
      </c>
      <c r="W1486" t="s">
        <v>221</v>
      </c>
      <c r="X1486" t="s">
        <v>19062</v>
      </c>
      <c r="Y1486" t="s">
        <v>19063</v>
      </c>
      <c r="Z1486" t="s">
        <v>1064</v>
      </c>
      <c r="AA1486" t="s">
        <v>18726</v>
      </c>
      <c r="AB1486" t="s">
        <v>18446</v>
      </c>
      <c r="AC1486" t="b">
        <v>1</v>
      </c>
      <c r="AD1486" t="s">
        <v>74</v>
      </c>
      <c r="AE1486">
        <v>123</v>
      </c>
      <c r="AF1486" t="s">
        <v>1058</v>
      </c>
      <c r="AG1486" t="s">
        <v>19064</v>
      </c>
      <c r="AH1486">
        <v>2010</v>
      </c>
      <c r="AI1486" t="s">
        <v>18642</v>
      </c>
      <c r="AJ1486" t="s">
        <v>18646</v>
      </c>
    </row>
    <row r="1487" spans="1:36" x14ac:dyDescent="0.25">
      <c r="A1487">
        <v>1999</v>
      </c>
      <c r="B1487">
        <v>2013</v>
      </c>
      <c r="C1487">
        <v>191</v>
      </c>
      <c r="D1487" t="s">
        <v>7671</v>
      </c>
      <c r="E1487" t="s">
        <v>1059</v>
      </c>
      <c r="F1487">
        <v>1636731</v>
      </c>
      <c r="G1487">
        <v>140</v>
      </c>
      <c r="H1487">
        <v>647112</v>
      </c>
      <c r="I1487">
        <v>140</v>
      </c>
      <c r="J1487" s="1">
        <v>41615</v>
      </c>
      <c r="K1487" t="s">
        <v>7061</v>
      </c>
      <c r="L1487">
        <v>41</v>
      </c>
      <c r="M1487" t="s">
        <v>57</v>
      </c>
      <c r="N1487">
        <v>1998</v>
      </c>
      <c r="O1487" t="s">
        <v>7672</v>
      </c>
      <c r="P1487" t="s">
        <v>7673</v>
      </c>
      <c r="Q1487">
        <v>1626289</v>
      </c>
      <c r="R1487" t="s">
        <v>959</v>
      </c>
      <c r="S1487" s="4">
        <v>42016</v>
      </c>
      <c r="T1487" t="s">
        <v>7674</v>
      </c>
      <c r="U1487" t="s">
        <v>319</v>
      </c>
      <c r="V1487" t="s">
        <v>1099</v>
      </c>
      <c r="X1487" t="s">
        <v>24022</v>
      </c>
      <c r="Y1487" t="s">
        <v>24023</v>
      </c>
      <c r="Z1487" t="s">
        <v>7675</v>
      </c>
      <c r="AA1487" t="s">
        <v>18726</v>
      </c>
      <c r="AB1487" s="4">
        <v>41467</v>
      </c>
      <c r="AC1487" t="b">
        <v>1</v>
      </c>
      <c r="AD1487" t="s">
        <v>510</v>
      </c>
      <c r="AE1487">
        <v>186</v>
      </c>
      <c r="AF1487" t="s">
        <v>7671</v>
      </c>
      <c r="AG1487" t="s">
        <v>24024</v>
      </c>
      <c r="AH1487">
        <v>2013</v>
      </c>
      <c r="AJ1487" t="s">
        <v>18888</v>
      </c>
    </row>
    <row r="1488" spans="1:36" x14ac:dyDescent="0.25">
      <c r="A1488">
        <v>1329</v>
      </c>
      <c r="B1488">
        <v>2012</v>
      </c>
      <c r="C1488">
        <v>190</v>
      </c>
      <c r="D1488" t="s">
        <v>5495</v>
      </c>
      <c r="E1488" t="s">
        <v>1001</v>
      </c>
      <c r="F1488">
        <v>1636190</v>
      </c>
      <c r="G1488">
        <v>101</v>
      </c>
      <c r="H1488">
        <v>109221</v>
      </c>
      <c r="I1488">
        <v>13</v>
      </c>
      <c r="J1488" t="s">
        <v>5112</v>
      </c>
      <c r="K1488" t="s">
        <v>5496</v>
      </c>
      <c r="L1488">
        <v>72</v>
      </c>
      <c r="M1488" t="s">
        <v>1001</v>
      </c>
      <c r="N1488">
        <v>1328</v>
      </c>
      <c r="O1488" t="s">
        <v>5497</v>
      </c>
      <c r="P1488" t="s">
        <v>444</v>
      </c>
      <c r="Q1488">
        <v>1041358</v>
      </c>
      <c r="R1488" t="s">
        <v>25</v>
      </c>
      <c r="S1488" s="4">
        <v>41219</v>
      </c>
      <c r="T1488" t="s">
        <v>5498</v>
      </c>
      <c r="U1488" t="s">
        <v>278</v>
      </c>
      <c r="V1488" t="s">
        <v>38</v>
      </c>
      <c r="W1488" t="s">
        <v>93</v>
      </c>
      <c r="X1488" t="s">
        <v>22260</v>
      </c>
      <c r="Y1488" t="s">
        <v>22261</v>
      </c>
      <c r="Z1488" t="s">
        <v>1005</v>
      </c>
      <c r="AA1488" t="s">
        <v>18497</v>
      </c>
      <c r="AB1488" s="4">
        <v>41089</v>
      </c>
      <c r="AC1488" t="b">
        <v>1</v>
      </c>
      <c r="AD1488" t="s">
        <v>32</v>
      </c>
      <c r="AE1488">
        <v>90</v>
      </c>
      <c r="AF1488" t="s">
        <v>5495</v>
      </c>
      <c r="AG1488" t="s">
        <v>5498</v>
      </c>
      <c r="AH1488">
        <v>2011</v>
      </c>
      <c r="AI1488" t="s">
        <v>18443</v>
      </c>
      <c r="AJ1488" t="s">
        <v>18513</v>
      </c>
    </row>
    <row r="1489" spans="1:36" x14ac:dyDescent="0.25">
      <c r="A1489">
        <v>2000</v>
      </c>
      <c r="B1489">
        <v>2013</v>
      </c>
      <c r="C1489">
        <v>192</v>
      </c>
      <c r="D1489" t="s">
        <v>7676</v>
      </c>
      <c r="E1489" t="s">
        <v>843</v>
      </c>
      <c r="F1489">
        <v>1631709</v>
      </c>
      <c r="G1489">
        <v>101</v>
      </c>
      <c r="H1489">
        <v>36746</v>
      </c>
      <c r="I1489">
        <v>4</v>
      </c>
      <c r="J1489" s="1">
        <v>41338</v>
      </c>
      <c r="K1489" s="1">
        <v>41343</v>
      </c>
      <c r="L1489">
        <v>153</v>
      </c>
      <c r="M1489" t="s">
        <v>843</v>
      </c>
      <c r="N1489">
        <v>1999</v>
      </c>
      <c r="O1489" t="s">
        <v>7677</v>
      </c>
      <c r="P1489" t="s">
        <v>4923</v>
      </c>
      <c r="Q1489">
        <v>1631306</v>
      </c>
      <c r="R1489" t="s">
        <v>7678</v>
      </c>
      <c r="S1489" t="s">
        <v>19775</v>
      </c>
      <c r="T1489" t="s">
        <v>3385</v>
      </c>
      <c r="U1489" t="s">
        <v>305</v>
      </c>
      <c r="V1489" t="s">
        <v>7679</v>
      </c>
      <c r="W1489">
        <v>6</v>
      </c>
      <c r="X1489" t="s">
        <v>24025</v>
      </c>
      <c r="Y1489" t="s">
        <v>24026</v>
      </c>
      <c r="Z1489" t="s">
        <v>849</v>
      </c>
      <c r="AA1489" t="s">
        <v>18497</v>
      </c>
      <c r="AB1489" t="s">
        <v>22224</v>
      </c>
      <c r="AC1489" t="b">
        <v>1</v>
      </c>
      <c r="AD1489" t="s">
        <v>82</v>
      </c>
      <c r="AE1489">
        <v>116</v>
      </c>
      <c r="AF1489" t="s">
        <v>24027</v>
      </c>
      <c r="AG1489" t="s">
        <v>24028</v>
      </c>
      <c r="AH1489">
        <v>2012</v>
      </c>
      <c r="AI1489">
        <v>-6</v>
      </c>
      <c r="AJ1489" t="s">
        <v>18553</v>
      </c>
    </row>
    <row r="1490" spans="1:36" x14ac:dyDescent="0.25">
      <c r="A1490">
        <v>725</v>
      </c>
      <c r="B1490">
        <v>2011</v>
      </c>
      <c r="C1490">
        <v>188</v>
      </c>
      <c r="D1490" t="s">
        <v>3294</v>
      </c>
      <c r="E1490" t="s">
        <v>826</v>
      </c>
      <c r="F1490">
        <v>1618844</v>
      </c>
      <c r="G1490">
        <v>74</v>
      </c>
      <c r="H1490">
        <v>86017</v>
      </c>
      <c r="I1490">
        <v>7</v>
      </c>
      <c r="J1490" t="s">
        <v>2801</v>
      </c>
      <c r="K1490" s="1">
        <v>40641</v>
      </c>
      <c r="L1490">
        <v>132</v>
      </c>
      <c r="M1490" t="s">
        <v>826</v>
      </c>
      <c r="N1490">
        <v>724</v>
      </c>
      <c r="O1490" t="s">
        <v>3295</v>
      </c>
      <c r="P1490" t="s">
        <v>3296</v>
      </c>
      <c r="Q1490">
        <v>900000</v>
      </c>
      <c r="R1490" t="s">
        <v>717</v>
      </c>
      <c r="S1490" s="4">
        <v>40743</v>
      </c>
      <c r="T1490" t="s">
        <v>3297</v>
      </c>
      <c r="U1490" t="s">
        <v>162</v>
      </c>
      <c r="V1490" t="s">
        <v>1104</v>
      </c>
      <c r="W1490" t="s">
        <v>136</v>
      </c>
      <c r="X1490" t="s">
        <v>20589</v>
      </c>
      <c r="Y1490" t="s">
        <v>20590</v>
      </c>
      <c r="Z1490" t="s">
        <v>859</v>
      </c>
      <c r="AA1490" t="s">
        <v>18497</v>
      </c>
      <c r="AB1490" t="s">
        <v>18428</v>
      </c>
      <c r="AC1490" t="b">
        <v>1</v>
      </c>
      <c r="AD1490" t="s">
        <v>32</v>
      </c>
      <c r="AE1490">
        <v>103</v>
      </c>
      <c r="AF1490" t="s">
        <v>3294</v>
      </c>
      <c r="AG1490" t="s">
        <v>20591</v>
      </c>
      <c r="AH1490">
        <v>2010</v>
      </c>
      <c r="AI1490" t="s">
        <v>18469</v>
      </c>
      <c r="AJ1490" t="s">
        <v>18512</v>
      </c>
    </row>
    <row r="1491" spans="1:36" x14ac:dyDescent="0.25">
      <c r="A1491">
        <v>726</v>
      </c>
      <c r="B1491">
        <v>2011</v>
      </c>
      <c r="C1491">
        <v>189</v>
      </c>
      <c r="D1491" t="s">
        <v>3298</v>
      </c>
      <c r="E1491" t="s">
        <v>972</v>
      </c>
      <c r="F1491">
        <v>1612430</v>
      </c>
      <c r="G1491">
        <v>47</v>
      </c>
      <c r="H1491">
        <v>73497</v>
      </c>
      <c r="I1491">
        <v>2</v>
      </c>
      <c r="J1491" s="1">
        <v>40885</v>
      </c>
      <c r="K1491" s="1">
        <v>40555</v>
      </c>
      <c r="L1491">
        <v>111</v>
      </c>
      <c r="M1491" t="s">
        <v>517</v>
      </c>
      <c r="N1491">
        <v>725</v>
      </c>
      <c r="O1491" t="s">
        <v>3299</v>
      </c>
      <c r="P1491" t="s">
        <v>3300</v>
      </c>
      <c r="Q1491">
        <v>1602460</v>
      </c>
      <c r="R1491" t="s">
        <v>668</v>
      </c>
      <c r="S1491" s="4">
        <v>40974</v>
      </c>
      <c r="T1491" t="s">
        <v>3301</v>
      </c>
      <c r="U1491" t="s">
        <v>2194</v>
      </c>
      <c r="V1491" t="s">
        <v>3302</v>
      </c>
      <c r="W1491" t="s">
        <v>246</v>
      </c>
      <c r="X1491" t="s">
        <v>20592</v>
      </c>
      <c r="Y1491" t="s">
        <v>20593</v>
      </c>
      <c r="Z1491" t="s">
        <v>1789</v>
      </c>
      <c r="AA1491" t="s">
        <v>18419</v>
      </c>
      <c r="AB1491" t="s">
        <v>20594</v>
      </c>
      <c r="AC1491" t="b">
        <v>1</v>
      </c>
      <c r="AD1491" t="s">
        <v>29</v>
      </c>
      <c r="AE1491">
        <v>106</v>
      </c>
      <c r="AF1491" t="s">
        <v>3298</v>
      </c>
      <c r="AG1491" t="s">
        <v>20595</v>
      </c>
      <c r="AH1491">
        <v>2010</v>
      </c>
      <c r="AI1491" t="s">
        <v>18532</v>
      </c>
      <c r="AJ1491" t="s">
        <v>18870</v>
      </c>
    </row>
    <row r="1492" spans="1:36" x14ac:dyDescent="0.25">
      <c r="A1492">
        <v>1330</v>
      </c>
      <c r="B1492">
        <v>2012</v>
      </c>
      <c r="C1492">
        <v>191</v>
      </c>
      <c r="D1492" t="s">
        <v>5499</v>
      </c>
      <c r="E1492" t="s">
        <v>66</v>
      </c>
      <c r="F1492">
        <v>1608925</v>
      </c>
      <c r="G1492">
        <v>561</v>
      </c>
      <c r="H1492">
        <v>587211</v>
      </c>
      <c r="I1492">
        <v>561</v>
      </c>
      <c r="J1492" s="1">
        <v>41250</v>
      </c>
      <c r="K1492" t="s">
        <v>5496</v>
      </c>
      <c r="L1492">
        <v>45</v>
      </c>
      <c r="M1492" t="s">
        <v>66</v>
      </c>
      <c r="N1492">
        <v>1329</v>
      </c>
      <c r="O1492" t="s">
        <v>5500</v>
      </c>
      <c r="P1492">
        <v>-1</v>
      </c>
      <c r="Q1492">
        <v>-1</v>
      </c>
      <c r="R1492" t="s">
        <v>25</v>
      </c>
      <c r="S1492">
        <v>-1</v>
      </c>
      <c r="T1492" t="s">
        <v>5501</v>
      </c>
      <c r="U1492" t="s">
        <v>509</v>
      </c>
      <c r="V1492" t="s">
        <v>38</v>
      </c>
      <c r="X1492">
        <v>-1</v>
      </c>
      <c r="Y1492">
        <v>-1</v>
      </c>
      <c r="Z1492">
        <v>-1</v>
      </c>
      <c r="AA1492" t="s">
        <v>18726</v>
      </c>
      <c r="AB1492">
        <v>-1</v>
      </c>
      <c r="AC1492" t="b">
        <v>1</v>
      </c>
      <c r="AE1492">
        <v>50</v>
      </c>
      <c r="AF1492" t="s">
        <v>22262</v>
      </c>
      <c r="AG1492">
        <v>-1</v>
      </c>
      <c r="AH1492">
        <v>2012</v>
      </c>
      <c r="AJ1492" t="s">
        <v>18512</v>
      </c>
    </row>
    <row r="1493" spans="1:36" x14ac:dyDescent="0.25">
      <c r="A1493">
        <v>4126</v>
      </c>
      <c r="B1493">
        <v>2016</v>
      </c>
      <c r="C1493">
        <v>217</v>
      </c>
      <c r="D1493" t="s">
        <v>14570</v>
      </c>
      <c r="E1493" t="s">
        <v>843</v>
      </c>
      <c r="F1493">
        <v>1605463</v>
      </c>
      <c r="G1493">
        <v>255</v>
      </c>
      <c r="H1493">
        <v>82434</v>
      </c>
      <c r="I1493">
        <v>4</v>
      </c>
      <c r="J1493" t="s">
        <v>13842</v>
      </c>
      <c r="K1493" t="s">
        <v>14116</v>
      </c>
      <c r="L1493">
        <v>111</v>
      </c>
      <c r="M1493" t="s">
        <v>843</v>
      </c>
      <c r="N1493">
        <v>4125</v>
      </c>
      <c r="O1493" t="s">
        <v>14571</v>
      </c>
      <c r="P1493" t="s">
        <v>225</v>
      </c>
      <c r="Q1493">
        <v>1605197</v>
      </c>
      <c r="R1493" t="s">
        <v>25</v>
      </c>
      <c r="S1493" t="s">
        <v>29013</v>
      </c>
      <c r="T1493" t="s">
        <v>14572</v>
      </c>
      <c r="U1493" t="s">
        <v>501</v>
      </c>
      <c r="V1493" t="s">
        <v>38</v>
      </c>
      <c r="W1493" t="s">
        <v>136</v>
      </c>
      <c r="X1493" t="s">
        <v>29643</v>
      </c>
      <c r="Y1493" t="s">
        <v>29644</v>
      </c>
      <c r="Z1493" t="s">
        <v>14573</v>
      </c>
      <c r="AA1493" t="s">
        <v>18497</v>
      </c>
      <c r="AB1493" s="4">
        <v>42580</v>
      </c>
      <c r="AC1493" t="b">
        <v>1</v>
      </c>
      <c r="AD1493" t="s">
        <v>773</v>
      </c>
      <c r="AE1493">
        <v>100</v>
      </c>
      <c r="AF1493" t="s">
        <v>14570</v>
      </c>
      <c r="AG1493" t="s">
        <v>29645</v>
      </c>
      <c r="AH1493">
        <v>2016</v>
      </c>
      <c r="AI1493" t="s">
        <v>18469</v>
      </c>
      <c r="AJ1493" t="s">
        <v>18488</v>
      </c>
    </row>
    <row r="1494" spans="1:36" x14ac:dyDescent="0.25">
      <c r="A1494">
        <v>179</v>
      </c>
      <c r="B1494">
        <v>2010</v>
      </c>
      <c r="C1494">
        <v>179</v>
      </c>
      <c r="D1494" t="s">
        <v>1065</v>
      </c>
      <c r="E1494" t="s">
        <v>1001</v>
      </c>
      <c r="F1494">
        <v>1603616</v>
      </c>
      <c r="G1494">
        <v>76</v>
      </c>
      <c r="H1494">
        <v>66245</v>
      </c>
      <c r="I1494">
        <v>5</v>
      </c>
      <c r="J1494" s="1">
        <v>40337</v>
      </c>
      <c r="K1494" s="1">
        <v>40493</v>
      </c>
      <c r="L1494">
        <v>97</v>
      </c>
      <c r="M1494" t="s">
        <v>1001</v>
      </c>
      <c r="N1494">
        <v>178</v>
      </c>
      <c r="O1494" t="s">
        <v>1066</v>
      </c>
      <c r="P1494" t="s">
        <v>358</v>
      </c>
      <c r="Q1494">
        <v>1500000</v>
      </c>
      <c r="R1494" t="s">
        <v>1067</v>
      </c>
      <c r="S1494" s="4">
        <v>40512</v>
      </c>
      <c r="T1494" t="s">
        <v>1068</v>
      </c>
      <c r="U1494" t="s">
        <v>360</v>
      </c>
      <c r="V1494" t="s">
        <v>306</v>
      </c>
      <c r="W1494" t="s">
        <v>213</v>
      </c>
      <c r="X1494" t="s">
        <v>19065</v>
      </c>
      <c r="Y1494" t="s">
        <v>19066</v>
      </c>
      <c r="Z1494" t="s">
        <v>1005</v>
      </c>
      <c r="AA1494" t="s">
        <v>18411</v>
      </c>
      <c r="AB1494" t="s">
        <v>19067</v>
      </c>
      <c r="AC1494" t="b">
        <v>1</v>
      </c>
      <c r="AD1494" t="s">
        <v>95</v>
      </c>
      <c r="AE1494">
        <v>90</v>
      </c>
      <c r="AF1494" t="s">
        <v>1065</v>
      </c>
      <c r="AG1494" t="s">
        <v>1068</v>
      </c>
      <c r="AH1494">
        <v>2009</v>
      </c>
      <c r="AI1494" t="s">
        <v>18513</v>
      </c>
      <c r="AJ1494" t="s">
        <v>18513</v>
      </c>
    </row>
    <row r="1495" spans="1:36" x14ac:dyDescent="0.25">
      <c r="A1495">
        <v>2001</v>
      </c>
      <c r="B1495">
        <v>2013</v>
      </c>
      <c r="C1495">
        <v>193</v>
      </c>
      <c r="D1495" t="s">
        <v>7680</v>
      </c>
      <c r="E1495" t="s">
        <v>884</v>
      </c>
      <c r="F1495">
        <v>1600145</v>
      </c>
      <c r="G1495">
        <v>70</v>
      </c>
      <c r="H1495">
        <v>27053</v>
      </c>
      <c r="I1495">
        <v>2</v>
      </c>
      <c r="J1495" s="1">
        <v>41552</v>
      </c>
      <c r="K1495" s="1">
        <v>41557</v>
      </c>
      <c r="L1495">
        <v>153</v>
      </c>
      <c r="M1495" t="s">
        <v>884</v>
      </c>
      <c r="N1495">
        <v>2000</v>
      </c>
      <c r="O1495" t="s">
        <v>7681</v>
      </c>
      <c r="P1495" t="s">
        <v>7682</v>
      </c>
      <c r="Q1495">
        <v>1599038</v>
      </c>
      <c r="R1495" t="s">
        <v>507</v>
      </c>
      <c r="S1495" t="s">
        <v>23542</v>
      </c>
      <c r="T1495" t="s">
        <v>5547</v>
      </c>
      <c r="U1495" t="s">
        <v>509</v>
      </c>
      <c r="V1495" t="s">
        <v>38</v>
      </c>
      <c r="W1495" t="s">
        <v>902</v>
      </c>
      <c r="X1495" t="s">
        <v>24029</v>
      </c>
      <c r="Y1495" t="s">
        <v>24030</v>
      </c>
      <c r="Z1495" t="s">
        <v>888</v>
      </c>
      <c r="AA1495" t="s">
        <v>18419</v>
      </c>
      <c r="AB1495" s="4">
        <v>41291</v>
      </c>
      <c r="AC1495" t="b">
        <v>1</v>
      </c>
      <c r="AD1495" t="s">
        <v>889</v>
      </c>
      <c r="AE1495">
        <v>108</v>
      </c>
      <c r="AF1495" t="s">
        <v>7680</v>
      </c>
      <c r="AG1495" t="s">
        <v>24031</v>
      </c>
      <c r="AH1495">
        <v>2012</v>
      </c>
      <c r="AI1495" t="s">
        <v>19653</v>
      </c>
      <c r="AJ1495" t="s">
        <v>18474</v>
      </c>
    </row>
    <row r="1496" spans="1:36" x14ac:dyDescent="0.25">
      <c r="A1496">
        <v>1331</v>
      </c>
      <c r="B1496">
        <v>2012</v>
      </c>
      <c r="C1496">
        <v>192</v>
      </c>
      <c r="D1496" t="s">
        <v>5502</v>
      </c>
      <c r="E1496" t="s">
        <v>3455</v>
      </c>
      <c r="F1496">
        <v>1597998</v>
      </c>
      <c r="G1496">
        <v>64</v>
      </c>
      <c r="H1496">
        <v>72100</v>
      </c>
      <c r="I1496">
        <v>4</v>
      </c>
      <c r="J1496" t="s">
        <v>4836</v>
      </c>
      <c r="K1496" t="s">
        <v>4812</v>
      </c>
      <c r="L1496">
        <v>97</v>
      </c>
      <c r="M1496" t="s">
        <v>3455</v>
      </c>
      <c r="N1496">
        <v>1330</v>
      </c>
      <c r="O1496" t="s">
        <v>5503</v>
      </c>
      <c r="P1496" t="s">
        <v>5382</v>
      </c>
      <c r="Q1496">
        <v>611026</v>
      </c>
      <c r="R1496" t="s">
        <v>5504</v>
      </c>
      <c r="S1496" s="4">
        <v>41289</v>
      </c>
      <c r="T1496" t="s">
        <v>5505</v>
      </c>
      <c r="U1496" t="s">
        <v>4228</v>
      </c>
      <c r="V1496" t="s">
        <v>5506</v>
      </c>
      <c r="W1496" t="s">
        <v>213</v>
      </c>
      <c r="X1496" t="s">
        <v>22263</v>
      </c>
      <c r="Y1496" t="s">
        <v>22264</v>
      </c>
      <c r="Z1496" t="s">
        <v>3459</v>
      </c>
      <c r="AA1496" t="s">
        <v>18497</v>
      </c>
      <c r="AB1496" s="4">
        <v>40989</v>
      </c>
      <c r="AC1496" t="b">
        <v>1</v>
      </c>
      <c r="AD1496" t="s">
        <v>326</v>
      </c>
      <c r="AE1496">
        <v>100</v>
      </c>
      <c r="AF1496" t="s">
        <v>22265</v>
      </c>
      <c r="AG1496" t="s">
        <v>22266</v>
      </c>
      <c r="AH1496">
        <v>2012</v>
      </c>
      <c r="AI1496" t="s">
        <v>18513</v>
      </c>
      <c r="AJ1496" t="s">
        <v>18448</v>
      </c>
    </row>
    <row r="1497" spans="1:36" x14ac:dyDescent="0.25">
      <c r="A1497">
        <v>4856</v>
      </c>
      <c r="B1497">
        <v>2017</v>
      </c>
      <c r="C1497">
        <v>210</v>
      </c>
      <c r="D1497" t="s">
        <v>16867</v>
      </c>
      <c r="E1497" t="s">
        <v>7429</v>
      </c>
      <c r="F1497">
        <v>1596371</v>
      </c>
      <c r="G1497">
        <v>329</v>
      </c>
      <c r="H1497">
        <v>104030</v>
      </c>
      <c r="I1497">
        <v>4</v>
      </c>
      <c r="J1497" s="1">
        <v>42923</v>
      </c>
      <c r="K1497" t="s">
        <v>16495</v>
      </c>
      <c r="L1497">
        <v>83</v>
      </c>
      <c r="M1497" t="s">
        <v>7429</v>
      </c>
      <c r="N1497">
        <v>4855</v>
      </c>
      <c r="O1497" t="s">
        <v>16868</v>
      </c>
      <c r="P1497" t="s">
        <v>16869</v>
      </c>
      <c r="Q1497">
        <v>1594798</v>
      </c>
      <c r="R1497" t="s">
        <v>25</v>
      </c>
      <c r="S1497" t="s">
        <v>30899</v>
      </c>
      <c r="T1497" t="s">
        <v>7887</v>
      </c>
      <c r="U1497" t="s">
        <v>654</v>
      </c>
      <c r="V1497" t="s">
        <v>38</v>
      </c>
      <c r="W1497" t="s">
        <v>793</v>
      </c>
      <c r="X1497" t="s">
        <v>31462</v>
      </c>
      <c r="Y1497" t="s">
        <v>31463</v>
      </c>
      <c r="Z1497" t="s">
        <v>16870</v>
      </c>
      <c r="AA1497" t="s">
        <v>18497</v>
      </c>
      <c r="AB1497" s="4">
        <v>42943</v>
      </c>
      <c r="AC1497" t="b">
        <v>1</v>
      </c>
      <c r="AD1497" t="s">
        <v>902</v>
      </c>
      <c r="AE1497">
        <v>92</v>
      </c>
      <c r="AF1497" t="s">
        <v>16867</v>
      </c>
      <c r="AG1497" t="s">
        <v>7887</v>
      </c>
      <c r="AH1497">
        <v>2017</v>
      </c>
      <c r="AI1497" t="s">
        <v>19074</v>
      </c>
      <c r="AJ1497" t="s">
        <v>18469</v>
      </c>
    </row>
    <row r="1498" spans="1:36" x14ac:dyDescent="0.25">
      <c r="A1498">
        <v>727</v>
      </c>
      <c r="B1498">
        <v>2011</v>
      </c>
      <c r="C1498">
        <v>190</v>
      </c>
      <c r="D1498" t="s">
        <v>3303</v>
      </c>
      <c r="E1498" t="s">
        <v>1699</v>
      </c>
      <c r="F1498">
        <v>1591034</v>
      </c>
      <c r="G1498">
        <v>74</v>
      </c>
      <c r="H1498">
        <v>10092</v>
      </c>
      <c r="I1498">
        <v>1</v>
      </c>
      <c r="J1498" t="s">
        <v>2748</v>
      </c>
      <c r="K1498" s="1">
        <v>40641</v>
      </c>
      <c r="L1498">
        <v>167</v>
      </c>
      <c r="M1498" t="s">
        <v>57</v>
      </c>
      <c r="N1498">
        <v>726</v>
      </c>
      <c r="O1498" t="s">
        <v>3304</v>
      </c>
      <c r="P1498" t="s">
        <v>414</v>
      </c>
      <c r="Q1498">
        <v>-1</v>
      </c>
      <c r="R1498" t="s">
        <v>2664</v>
      </c>
      <c r="S1498">
        <v>-1</v>
      </c>
      <c r="T1498" t="s">
        <v>3304</v>
      </c>
      <c r="U1498" t="s">
        <v>3305</v>
      </c>
      <c r="V1498" t="s">
        <v>1099</v>
      </c>
      <c r="X1498" t="s">
        <v>20596</v>
      </c>
      <c r="Y1498">
        <v>-1</v>
      </c>
      <c r="Z1498">
        <v>-1</v>
      </c>
      <c r="AA1498" t="s">
        <v>18419</v>
      </c>
      <c r="AB1498" t="s">
        <v>20597</v>
      </c>
      <c r="AC1498" t="b">
        <v>1</v>
      </c>
      <c r="AE1498">
        <v>75</v>
      </c>
      <c r="AF1498" t="s">
        <v>3303</v>
      </c>
      <c r="AG1498">
        <v>-1</v>
      </c>
      <c r="AH1498">
        <v>2011</v>
      </c>
      <c r="AJ1498" t="s">
        <v>18443</v>
      </c>
    </row>
    <row r="1499" spans="1:36" x14ac:dyDescent="0.25">
      <c r="A1499">
        <v>4127</v>
      </c>
      <c r="B1499">
        <v>2016</v>
      </c>
      <c r="C1499">
        <v>218</v>
      </c>
      <c r="D1499" t="s">
        <v>14574</v>
      </c>
      <c r="E1499" t="s">
        <v>5554</v>
      </c>
      <c r="F1499">
        <v>1585687</v>
      </c>
      <c r="G1499">
        <v>121</v>
      </c>
      <c r="H1499">
        <v>626528</v>
      </c>
      <c r="I1499">
        <v>73</v>
      </c>
      <c r="J1499" t="s">
        <v>14073</v>
      </c>
      <c r="K1499" s="1">
        <v>42646</v>
      </c>
      <c r="L1499">
        <v>20</v>
      </c>
      <c r="M1499" t="s">
        <v>57</v>
      </c>
      <c r="N1499">
        <v>4126</v>
      </c>
      <c r="O1499" t="s">
        <v>14575</v>
      </c>
      <c r="P1499" t="s">
        <v>14576</v>
      </c>
      <c r="Q1499">
        <v>1255246</v>
      </c>
      <c r="R1499" t="s">
        <v>959</v>
      </c>
      <c r="S1499">
        <v>-1</v>
      </c>
      <c r="T1499" t="s">
        <v>14577</v>
      </c>
      <c r="U1499" t="s">
        <v>840</v>
      </c>
      <c r="V1499" t="s">
        <v>1073</v>
      </c>
      <c r="X1499" t="s">
        <v>29646</v>
      </c>
      <c r="Y1499" t="s">
        <v>29647</v>
      </c>
      <c r="Z1499" t="s">
        <v>14578</v>
      </c>
      <c r="AA1499" t="s">
        <v>18726</v>
      </c>
      <c r="AB1499" t="s">
        <v>29239</v>
      </c>
      <c r="AC1499" t="b">
        <v>1</v>
      </c>
      <c r="AD1499">
        <v>10</v>
      </c>
      <c r="AE1499">
        <v>122</v>
      </c>
      <c r="AF1499" t="s">
        <v>14574</v>
      </c>
      <c r="AG1499" t="s">
        <v>29648</v>
      </c>
      <c r="AH1499">
        <v>2016</v>
      </c>
      <c r="AJ1499" t="s">
        <v>18433</v>
      </c>
    </row>
    <row r="1500" spans="1:36" x14ac:dyDescent="0.25">
      <c r="A1500">
        <v>4857</v>
      </c>
      <c r="B1500">
        <v>2017</v>
      </c>
      <c r="C1500">
        <v>211</v>
      </c>
      <c r="D1500" t="s">
        <v>16871</v>
      </c>
      <c r="E1500" t="s">
        <v>16578</v>
      </c>
      <c r="F1500">
        <v>1584759</v>
      </c>
      <c r="G1500">
        <v>1229</v>
      </c>
      <c r="H1500">
        <v>736883</v>
      </c>
      <c r="I1500">
        <v>1229</v>
      </c>
      <c r="J1500" t="s">
        <v>16370</v>
      </c>
      <c r="K1500" t="s">
        <v>16872</v>
      </c>
      <c r="L1500">
        <v>38</v>
      </c>
      <c r="M1500" t="s">
        <v>517</v>
      </c>
      <c r="N1500">
        <v>4856</v>
      </c>
      <c r="O1500" t="s">
        <v>16873</v>
      </c>
      <c r="P1500" t="s">
        <v>492</v>
      </c>
      <c r="Q1500">
        <v>1583641</v>
      </c>
      <c r="R1500" t="s">
        <v>25</v>
      </c>
      <c r="S1500" s="4">
        <v>43130</v>
      </c>
      <c r="T1500" t="s">
        <v>16874</v>
      </c>
      <c r="U1500" t="s">
        <v>298</v>
      </c>
      <c r="V1500" t="s">
        <v>38</v>
      </c>
      <c r="W1500" t="s">
        <v>136</v>
      </c>
      <c r="X1500" t="s">
        <v>31464</v>
      </c>
      <c r="Y1500" t="s">
        <v>31465</v>
      </c>
      <c r="Z1500" t="s">
        <v>14826</v>
      </c>
      <c r="AA1500" t="s">
        <v>18497</v>
      </c>
      <c r="AB1500" t="s">
        <v>31009</v>
      </c>
      <c r="AC1500" t="b">
        <v>1</v>
      </c>
      <c r="AD1500" t="s">
        <v>510</v>
      </c>
      <c r="AE1500">
        <v>108</v>
      </c>
      <c r="AF1500" t="s">
        <v>31466</v>
      </c>
      <c r="AG1500" t="s">
        <v>16874</v>
      </c>
      <c r="AH1500">
        <v>2017</v>
      </c>
      <c r="AI1500" t="s">
        <v>18469</v>
      </c>
      <c r="AJ1500" t="s">
        <v>18458</v>
      </c>
    </row>
    <row r="1501" spans="1:36" x14ac:dyDescent="0.25">
      <c r="A1501">
        <v>2002</v>
      </c>
      <c r="B1501">
        <v>2013</v>
      </c>
      <c r="C1501">
        <v>194</v>
      </c>
      <c r="D1501" t="s">
        <v>7683</v>
      </c>
      <c r="E1501" t="s">
        <v>1070</v>
      </c>
      <c r="F1501">
        <v>1579940</v>
      </c>
      <c r="G1501">
        <v>153</v>
      </c>
      <c r="H1501">
        <v>884757</v>
      </c>
      <c r="I1501">
        <v>153</v>
      </c>
      <c r="J1501" t="s">
        <v>7233</v>
      </c>
      <c r="K1501" t="s">
        <v>7301</v>
      </c>
      <c r="L1501">
        <v>34</v>
      </c>
      <c r="M1501" t="s">
        <v>1070</v>
      </c>
      <c r="N1501">
        <v>2001</v>
      </c>
      <c r="O1501" t="s">
        <v>7684</v>
      </c>
      <c r="P1501" t="s">
        <v>4882</v>
      </c>
      <c r="Q1501">
        <v>1578996</v>
      </c>
      <c r="R1501" t="s">
        <v>959</v>
      </c>
      <c r="S1501">
        <v>-1</v>
      </c>
      <c r="T1501" t="s">
        <v>7685</v>
      </c>
      <c r="U1501" t="s">
        <v>478</v>
      </c>
      <c r="V1501" t="s">
        <v>1099</v>
      </c>
      <c r="X1501" t="s">
        <v>24032</v>
      </c>
      <c r="Y1501" t="s">
        <v>24033</v>
      </c>
      <c r="Z1501" t="s">
        <v>1129</v>
      </c>
      <c r="AA1501" t="s">
        <v>18726</v>
      </c>
      <c r="AB1501" s="4">
        <v>41299</v>
      </c>
      <c r="AC1501" t="b">
        <v>1</v>
      </c>
      <c r="AE1501">
        <v>150</v>
      </c>
      <c r="AF1501" t="s">
        <v>7683</v>
      </c>
      <c r="AG1501" t="s">
        <v>24034</v>
      </c>
      <c r="AH1501">
        <v>2013</v>
      </c>
      <c r="AJ1501" t="s">
        <v>18414</v>
      </c>
    </row>
    <row r="1502" spans="1:36" x14ac:dyDescent="0.25">
      <c r="A1502">
        <v>4858</v>
      </c>
      <c r="B1502">
        <v>2017</v>
      </c>
      <c r="C1502">
        <v>212</v>
      </c>
      <c r="D1502" t="s">
        <v>16875</v>
      </c>
      <c r="E1502" t="s">
        <v>7638</v>
      </c>
      <c r="F1502">
        <v>1579440</v>
      </c>
      <c r="G1502">
        <v>640</v>
      </c>
      <c r="H1502">
        <v>596547</v>
      </c>
      <c r="I1502">
        <v>640</v>
      </c>
      <c r="J1502" s="1">
        <v>42896</v>
      </c>
      <c r="K1502" t="s">
        <v>16199</v>
      </c>
      <c r="L1502">
        <v>69</v>
      </c>
      <c r="M1502" t="s">
        <v>517</v>
      </c>
      <c r="N1502">
        <v>4857</v>
      </c>
      <c r="O1502" t="s">
        <v>16876</v>
      </c>
      <c r="P1502">
        <v>-1</v>
      </c>
      <c r="Q1502">
        <v>1564482</v>
      </c>
      <c r="R1502" t="s">
        <v>25</v>
      </c>
      <c r="S1502" t="s">
        <v>30983</v>
      </c>
      <c r="T1502" t="s">
        <v>12853</v>
      </c>
      <c r="U1502" t="s">
        <v>1010</v>
      </c>
      <c r="V1502" t="s">
        <v>38</v>
      </c>
      <c r="X1502" t="s">
        <v>31467</v>
      </c>
      <c r="Y1502" t="s">
        <v>31468</v>
      </c>
      <c r="Z1502" t="s">
        <v>9487</v>
      </c>
      <c r="AA1502" t="s">
        <v>18411</v>
      </c>
      <c r="AB1502" t="s">
        <v>30952</v>
      </c>
      <c r="AC1502" t="b">
        <v>1</v>
      </c>
      <c r="AD1502" t="s">
        <v>430</v>
      </c>
      <c r="AE1502">
        <v>92</v>
      </c>
      <c r="AF1502" t="s">
        <v>16875</v>
      </c>
      <c r="AG1502" t="s">
        <v>31469</v>
      </c>
      <c r="AH1502">
        <v>2017</v>
      </c>
      <c r="AJ1502" t="s">
        <v>18722</v>
      </c>
    </row>
    <row r="1503" spans="1:36" x14ac:dyDescent="0.25">
      <c r="A1503">
        <v>4859</v>
      </c>
      <c r="B1503">
        <v>2017</v>
      </c>
      <c r="C1503">
        <v>213</v>
      </c>
      <c r="D1503" t="s">
        <v>16877</v>
      </c>
      <c r="E1503" t="s">
        <v>14397</v>
      </c>
      <c r="F1503">
        <v>1575000</v>
      </c>
      <c r="G1503">
        <v>419</v>
      </c>
      <c r="I1503">
        <v>121</v>
      </c>
      <c r="J1503" t="s">
        <v>16878</v>
      </c>
      <c r="K1503" s="1">
        <v>43051</v>
      </c>
      <c r="L1503">
        <v>28</v>
      </c>
      <c r="M1503" t="s">
        <v>57</v>
      </c>
      <c r="N1503">
        <v>4858</v>
      </c>
      <c r="O1503" t="s">
        <v>16879</v>
      </c>
      <c r="P1503">
        <v>-1</v>
      </c>
      <c r="Q1503">
        <v>-1</v>
      </c>
      <c r="R1503" t="s">
        <v>25</v>
      </c>
      <c r="S1503">
        <v>-1</v>
      </c>
      <c r="T1503" t="s">
        <v>16880</v>
      </c>
      <c r="U1503" t="s">
        <v>509</v>
      </c>
      <c r="V1503" t="s">
        <v>38</v>
      </c>
      <c r="X1503" t="s">
        <v>31470</v>
      </c>
      <c r="Y1503" t="s">
        <v>31471</v>
      </c>
      <c r="Z1503" t="s">
        <v>16881</v>
      </c>
      <c r="AA1503" t="s">
        <v>18411</v>
      </c>
      <c r="AB1503" s="4">
        <v>43052</v>
      </c>
      <c r="AC1503" t="b">
        <v>1</v>
      </c>
      <c r="AE1503">
        <v>130</v>
      </c>
      <c r="AF1503" t="s">
        <v>16877</v>
      </c>
      <c r="AG1503">
        <v>-1</v>
      </c>
      <c r="AH1503">
        <v>2017</v>
      </c>
      <c r="AJ1503">
        <v>-7</v>
      </c>
    </row>
    <row r="1504" spans="1:36" x14ac:dyDescent="0.25">
      <c r="A1504">
        <v>1332</v>
      </c>
      <c r="B1504">
        <v>2012</v>
      </c>
      <c r="C1504">
        <v>193</v>
      </c>
      <c r="D1504" t="s">
        <v>5507</v>
      </c>
      <c r="E1504" t="s">
        <v>4633</v>
      </c>
      <c r="F1504">
        <v>1562546</v>
      </c>
      <c r="G1504">
        <v>100</v>
      </c>
      <c r="H1504">
        <v>75279</v>
      </c>
      <c r="I1504">
        <v>9</v>
      </c>
      <c r="J1504" s="1">
        <v>40950</v>
      </c>
      <c r="K1504" t="s">
        <v>5242</v>
      </c>
      <c r="L1504">
        <v>132</v>
      </c>
      <c r="M1504" t="s">
        <v>57</v>
      </c>
      <c r="N1504">
        <v>1331</v>
      </c>
      <c r="O1504" t="s">
        <v>5508</v>
      </c>
      <c r="P1504" t="s">
        <v>487</v>
      </c>
      <c r="Q1504">
        <v>1400000</v>
      </c>
      <c r="R1504" t="s">
        <v>25</v>
      </c>
      <c r="S1504" t="s">
        <v>21782</v>
      </c>
      <c r="T1504" t="s">
        <v>5509</v>
      </c>
      <c r="U1504" t="s">
        <v>757</v>
      </c>
      <c r="V1504" t="s">
        <v>38</v>
      </c>
      <c r="W1504" t="s">
        <v>213</v>
      </c>
      <c r="X1504" t="s">
        <v>22267</v>
      </c>
      <c r="Y1504" t="s">
        <v>22268</v>
      </c>
      <c r="Z1504" t="s">
        <v>5510</v>
      </c>
      <c r="AA1504" t="s">
        <v>18497</v>
      </c>
      <c r="AB1504" s="4">
        <v>41236</v>
      </c>
      <c r="AC1504" t="b">
        <v>1</v>
      </c>
      <c r="AD1504" t="s">
        <v>74</v>
      </c>
      <c r="AE1504">
        <v>105</v>
      </c>
      <c r="AF1504" t="s">
        <v>5507</v>
      </c>
      <c r="AG1504" t="s">
        <v>22269</v>
      </c>
      <c r="AH1504">
        <v>2012</v>
      </c>
      <c r="AI1504" t="s">
        <v>18513</v>
      </c>
      <c r="AJ1504" t="s">
        <v>18458</v>
      </c>
    </row>
    <row r="1505" spans="1:36" x14ac:dyDescent="0.25">
      <c r="A1505">
        <v>2688</v>
      </c>
      <c r="B1505">
        <v>2014</v>
      </c>
      <c r="C1505">
        <v>192</v>
      </c>
      <c r="D1505" t="s">
        <v>9948</v>
      </c>
      <c r="E1505" t="s">
        <v>3860</v>
      </c>
      <c r="F1505">
        <v>1558836</v>
      </c>
      <c r="G1505">
        <v>736</v>
      </c>
      <c r="H1505">
        <v>851391</v>
      </c>
      <c r="I1505">
        <v>736</v>
      </c>
      <c r="J1505" t="s">
        <v>9469</v>
      </c>
      <c r="K1505" t="s">
        <v>9452</v>
      </c>
      <c r="L1505">
        <v>27</v>
      </c>
      <c r="M1505" t="s">
        <v>57</v>
      </c>
      <c r="N1505">
        <v>2687</v>
      </c>
      <c r="O1505" t="s">
        <v>9949</v>
      </c>
      <c r="P1505">
        <v>-1</v>
      </c>
      <c r="Q1505">
        <v>1557494</v>
      </c>
      <c r="R1505" t="s">
        <v>25</v>
      </c>
      <c r="S1505" t="s">
        <v>25342</v>
      </c>
      <c r="T1505" t="s">
        <v>9950</v>
      </c>
      <c r="U1505" t="s">
        <v>5172</v>
      </c>
      <c r="V1505" t="s">
        <v>38</v>
      </c>
      <c r="W1505" t="s">
        <v>2613</v>
      </c>
      <c r="X1505" t="s">
        <v>25920</v>
      </c>
      <c r="Y1505" t="s">
        <v>25921</v>
      </c>
      <c r="Z1505" t="s">
        <v>3997</v>
      </c>
      <c r="AA1505" t="s">
        <v>18419</v>
      </c>
      <c r="AB1505" s="4">
        <v>41838</v>
      </c>
      <c r="AC1505" t="b">
        <v>1</v>
      </c>
      <c r="AD1505">
        <v>0</v>
      </c>
      <c r="AE1505">
        <v>91</v>
      </c>
      <c r="AF1505" t="s">
        <v>9948</v>
      </c>
      <c r="AG1505" t="s">
        <v>9950</v>
      </c>
      <c r="AH1505">
        <v>2014</v>
      </c>
      <c r="AI1505" t="s">
        <v>22197</v>
      </c>
      <c r="AJ1505" t="s">
        <v>18677</v>
      </c>
    </row>
    <row r="1506" spans="1:36" x14ac:dyDescent="0.25">
      <c r="A1506">
        <v>2003</v>
      </c>
      <c r="B1506">
        <v>2013</v>
      </c>
      <c r="C1506">
        <v>195</v>
      </c>
      <c r="D1506" t="s">
        <v>7686</v>
      </c>
      <c r="E1506" t="s">
        <v>7687</v>
      </c>
      <c r="F1506">
        <v>1553826</v>
      </c>
      <c r="G1506">
        <v>263</v>
      </c>
      <c r="H1506">
        <v>470109</v>
      </c>
      <c r="I1506">
        <v>263</v>
      </c>
      <c r="J1506" t="s">
        <v>7268</v>
      </c>
      <c r="K1506" s="1">
        <v>41582</v>
      </c>
      <c r="L1506">
        <v>48</v>
      </c>
      <c r="M1506" t="s">
        <v>517</v>
      </c>
      <c r="N1506">
        <v>2002</v>
      </c>
      <c r="O1506" t="s">
        <v>7688</v>
      </c>
      <c r="P1506" t="s">
        <v>1515</v>
      </c>
      <c r="Q1506">
        <v>1559556</v>
      </c>
      <c r="R1506" t="s">
        <v>25</v>
      </c>
      <c r="S1506" t="s">
        <v>23493</v>
      </c>
      <c r="T1506" t="s">
        <v>7689</v>
      </c>
      <c r="U1506" t="s">
        <v>3117</v>
      </c>
      <c r="V1506" t="s">
        <v>28</v>
      </c>
      <c r="W1506" t="s">
        <v>41</v>
      </c>
      <c r="X1506" t="s">
        <v>24035</v>
      </c>
      <c r="Y1506" t="s">
        <v>24036</v>
      </c>
      <c r="Z1506" t="s">
        <v>7690</v>
      </c>
      <c r="AA1506" t="s">
        <v>18419</v>
      </c>
      <c r="AB1506" t="s">
        <v>23698</v>
      </c>
      <c r="AC1506" t="b">
        <v>1</v>
      </c>
      <c r="AD1506" t="s">
        <v>117</v>
      </c>
      <c r="AE1506">
        <v>106</v>
      </c>
      <c r="AF1506" t="s">
        <v>24037</v>
      </c>
      <c r="AG1506" t="s">
        <v>24038</v>
      </c>
      <c r="AH1506">
        <v>2013</v>
      </c>
      <c r="AI1506" t="s">
        <v>18415</v>
      </c>
      <c r="AJ1506" t="s">
        <v>18512</v>
      </c>
    </row>
    <row r="1507" spans="1:36" x14ac:dyDescent="0.25">
      <c r="A1507">
        <v>1333</v>
      </c>
      <c r="B1507">
        <v>2012</v>
      </c>
      <c r="C1507">
        <v>194</v>
      </c>
      <c r="D1507" t="s">
        <v>5511</v>
      </c>
      <c r="E1507" t="s">
        <v>925</v>
      </c>
      <c r="F1507">
        <v>1546761</v>
      </c>
      <c r="G1507">
        <v>56</v>
      </c>
      <c r="H1507">
        <v>38212</v>
      </c>
      <c r="I1507">
        <v>7</v>
      </c>
      <c r="J1507" s="1">
        <v>41163</v>
      </c>
      <c r="K1507" s="1">
        <v>40944</v>
      </c>
      <c r="L1507">
        <v>174</v>
      </c>
      <c r="M1507" t="s">
        <v>925</v>
      </c>
      <c r="N1507">
        <v>1332</v>
      </c>
      <c r="O1507" t="s">
        <v>5512</v>
      </c>
      <c r="P1507" t="s">
        <v>5513</v>
      </c>
      <c r="Q1507">
        <v>1545726</v>
      </c>
      <c r="R1507" t="s">
        <v>5514</v>
      </c>
      <c r="S1507" s="4">
        <v>41359</v>
      </c>
      <c r="T1507" t="s">
        <v>5515</v>
      </c>
      <c r="U1507" t="s">
        <v>188</v>
      </c>
      <c r="V1507" t="s">
        <v>5516</v>
      </c>
      <c r="W1507" t="s">
        <v>52</v>
      </c>
      <c r="X1507" t="s">
        <v>22270</v>
      </c>
      <c r="Y1507" t="s">
        <v>22271</v>
      </c>
      <c r="Z1507" t="s">
        <v>931</v>
      </c>
      <c r="AA1507" t="s">
        <v>18497</v>
      </c>
      <c r="AB1507" s="4">
        <v>40997</v>
      </c>
      <c r="AC1507" t="b">
        <v>1</v>
      </c>
      <c r="AD1507">
        <v>9</v>
      </c>
      <c r="AE1507">
        <v>137</v>
      </c>
      <c r="AF1507" t="s">
        <v>5511</v>
      </c>
      <c r="AG1507" t="s">
        <v>22272</v>
      </c>
      <c r="AH1507">
        <v>2012</v>
      </c>
      <c r="AI1507" t="s">
        <v>18493</v>
      </c>
      <c r="AJ1507" t="s">
        <v>18474</v>
      </c>
    </row>
    <row r="1508" spans="1:36" x14ac:dyDescent="0.25">
      <c r="A1508">
        <v>2689</v>
      </c>
      <c r="B1508">
        <v>2014</v>
      </c>
      <c r="C1508">
        <v>193</v>
      </c>
      <c r="D1508" t="s">
        <v>9951</v>
      </c>
      <c r="E1508" t="s">
        <v>9952</v>
      </c>
      <c r="F1508">
        <v>1539680</v>
      </c>
      <c r="G1508">
        <v>21</v>
      </c>
      <c r="H1508">
        <v>18885</v>
      </c>
      <c r="I1508">
        <v>1</v>
      </c>
      <c r="J1508" s="1">
        <v>41922</v>
      </c>
      <c r="K1508" s="1">
        <v>41921</v>
      </c>
      <c r="L1508">
        <v>335</v>
      </c>
      <c r="M1508" t="s">
        <v>517</v>
      </c>
      <c r="N1508">
        <v>2688</v>
      </c>
      <c r="O1508" t="s">
        <v>9953</v>
      </c>
      <c r="P1508">
        <v>-1</v>
      </c>
      <c r="Q1508">
        <v>-1</v>
      </c>
      <c r="R1508" t="s">
        <v>25</v>
      </c>
      <c r="S1508" t="s">
        <v>25922</v>
      </c>
      <c r="T1508" t="s">
        <v>9954</v>
      </c>
      <c r="U1508" t="s">
        <v>509</v>
      </c>
      <c r="V1508" t="s">
        <v>38</v>
      </c>
      <c r="W1508" t="s">
        <v>502</v>
      </c>
      <c r="X1508" t="s">
        <v>25923</v>
      </c>
      <c r="Y1508" t="s">
        <v>25924</v>
      </c>
      <c r="Z1508" t="s">
        <v>9955</v>
      </c>
      <c r="AA1508" t="s">
        <v>18411</v>
      </c>
      <c r="AB1508" t="s">
        <v>25489</v>
      </c>
      <c r="AC1508" t="b">
        <v>1</v>
      </c>
      <c r="AD1508" t="s">
        <v>213</v>
      </c>
      <c r="AE1508">
        <v>87</v>
      </c>
      <c r="AF1508" t="s">
        <v>9951</v>
      </c>
      <c r="AG1508">
        <v>-1</v>
      </c>
      <c r="AH1508">
        <v>2014</v>
      </c>
      <c r="AI1508" t="s">
        <v>18722</v>
      </c>
      <c r="AJ1508" t="s">
        <v>18443</v>
      </c>
    </row>
    <row r="1509" spans="1:36" x14ac:dyDescent="0.25">
      <c r="A1509">
        <v>2690</v>
      </c>
      <c r="B1509">
        <v>2014</v>
      </c>
      <c r="C1509">
        <v>194</v>
      </c>
      <c r="D1509" t="s">
        <v>9956</v>
      </c>
      <c r="E1509" t="s">
        <v>5741</v>
      </c>
      <c r="F1509">
        <v>1538899</v>
      </c>
      <c r="G1509">
        <v>104</v>
      </c>
      <c r="H1509">
        <v>126028</v>
      </c>
      <c r="I1509">
        <v>18</v>
      </c>
      <c r="J1509" s="1">
        <v>41887</v>
      </c>
      <c r="K1509" t="s">
        <v>9341</v>
      </c>
      <c r="L1509">
        <v>111</v>
      </c>
      <c r="M1509" t="s">
        <v>57</v>
      </c>
      <c r="N1509">
        <v>2689</v>
      </c>
      <c r="O1509" t="s">
        <v>9957</v>
      </c>
      <c r="P1509" t="s">
        <v>380</v>
      </c>
      <c r="Q1509">
        <v>1538898</v>
      </c>
      <c r="R1509" t="s">
        <v>25</v>
      </c>
      <c r="S1509" t="s">
        <v>25925</v>
      </c>
      <c r="T1509" t="s">
        <v>9958</v>
      </c>
      <c r="U1509" t="s">
        <v>509</v>
      </c>
      <c r="V1509" t="s">
        <v>38</v>
      </c>
      <c r="W1509" t="s">
        <v>117</v>
      </c>
      <c r="X1509" t="s">
        <v>25926</v>
      </c>
      <c r="Y1509" t="s">
        <v>25927</v>
      </c>
      <c r="Z1509" t="s">
        <v>5744</v>
      </c>
      <c r="AA1509" t="s">
        <v>18411</v>
      </c>
      <c r="AB1509" s="4">
        <v>41658</v>
      </c>
      <c r="AC1509" t="b">
        <v>1</v>
      </c>
      <c r="AD1509">
        <v>8</v>
      </c>
      <c r="AE1509">
        <v>92</v>
      </c>
      <c r="AF1509" t="s">
        <v>9956</v>
      </c>
      <c r="AG1509" t="s">
        <v>25928</v>
      </c>
      <c r="AH1509">
        <v>2014</v>
      </c>
      <c r="AI1509" t="s">
        <v>18458</v>
      </c>
      <c r="AJ1509" t="s">
        <v>18433</v>
      </c>
    </row>
    <row r="1510" spans="1:36" x14ac:dyDescent="0.25">
      <c r="A1510">
        <v>728</v>
      </c>
      <c r="B1510">
        <v>2011</v>
      </c>
      <c r="C1510">
        <v>191</v>
      </c>
      <c r="D1510" t="s">
        <v>3306</v>
      </c>
      <c r="E1510" t="s">
        <v>1070</v>
      </c>
      <c r="F1510">
        <v>1532594</v>
      </c>
      <c r="G1510">
        <v>90</v>
      </c>
      <c r="H1510">
        <v>581943</v>
      </c>
      <c r="I1510">
        <v>89</v>
      </c>
      <c r="J1510" s="1">
        <v>40550</v>
      </c>
      <c r="K1510" s="1">
        <v>40855</v>
      </c>
      <c r="L1510">
        <v>41</v>
      </c>
      <c r="M1510" t="s">
        <v>1070</v>
      </c>
      <c r="N1510">
        <v>727</v>
      </c>
      <c r="O1510" t="s">
        <v>3307</v>
      </c>
      <c r="P1510" t="s">
        <v>1199</v>
      </c>
      <c r="Q1510">
        <v>1531757</v>
      </c>
      <c r="R1510" t="s">
        <v>959</v>
      </c>
      <c r="S1510" t="s">
        <v>20252</v>
      </c>
      <c r="T1510" t="s">
        <v>3308</v>
      </c>
      <c r="U1510" t="s">
        <v>210</v>
      </c>
      <c r="V1510" t="s">
        <v>3309</v>
      </c>
      <c r="W1510" t="s">
        <v>279</v>
      </c>
      <c r="X1510" t="s">
        <v>20598</v>
      </c>
      <c r="Y1510" t="s">
        <v>20599</v>
      </c>
      <c r="Z1510" t="s">
        <v>1228</v>
      </c>
      <c r="AA1510" t="s">
        <v>18726</v>
      </c>
      <c r="AB1510" s="4">
        <v>40725</v>
      </c>
      <c r="AC1510" t="b">
        <v>1</v>
      </c>
      <c r="AD1510" t="s">
        <v>510</v>
      </c>
      <c r="AE1510">
        <v>103</v>
      </c>
      <c r="AF1510" t="s">
        <v>3306</v>
      </c>
      <c r="AG1510" t="s">
        <v>20600</v>
      </c>
      <c r="AH1510">
        <v>2011</v>
      </c>
      <c r="AI1510" t="s">
        <v>18553</v>
      </c>
      <c r="AJ1510" t="s">
        <v>18474</v>
      </c>
    </row>
    <row r="1511" spans="1:36" x14ac:dyDescent="0.25">
      <c r="A1511">
        <v>4860</v>
      </c>
      <c r="B1511">
        <v>2017</v>
      </c>
      <c r="C1511">
        <v>214</v>
      </c>
      <c r="D1511" t="s">
        <v>16882</v>
      </c>
      <c r="E1511" t="s">
        <v>5674</v>
      </c>
      <c r="F1511">
        <v>1527829</v>
      </c>
      <c r="G1511">
        <v>41</v>
      </c>
      <c r="H1511">
        <v>331854</v>
      </c>
      <c r="I1511">
        <v>41</v>
      </c>
      <c r="J1511" s="1">
        <v>43047</v>
      </c>
      <c r="K1511" t="s">
        <v>16278</v>
      </c>
      <c r="L1511">
        <v>69</v>
      </c>
      <c r="M1511" t="s">
        <v>5674</v>
      </c>
      <c r="N1511">
        <v>4859</v>
      </c>
      <c r="O1511" t="s">
        <v>16883</v>
      </c>
      <c r="P1511" t="s">
        <v>16884</v>
      </c>
      <c r="Q1511">
        <v>1527818</v>
      </c>
      <c r="R1511" t="s">
        <v>537</v>
      </c>
      <c r="S1511">
        <v>-1</v>
      </c>
      <c r="T1511" t="s">
        <v>16885</v>
      </c>
      <c r="U1511" t="s">
        <v>3589</v>
      </c>
      <c r="V1511" t="s">
        <v>16886</v>
      </c>
      <c r="W1511" t="s">
        <v>204</v>
      </c>
      <c r="X1511" t="s">
        <v>31472</v>
      </c>
      <c r="Y1511" t="s">
        <v>31473</v>
      </c>
      <c r="Z1511" t="s">
        <v>16887</v>
      </c>
      <c r="AA1511" t="s">
        <v>18726</v>
      </c>
      <c r="AB1511" t="s">
        <v>30943</v>
      </c>
      <c r="AC1511" t="b">
        <v>1</v>
      </c>
      <c r="AD1511" t="s">
        <v>145</v>
      </c>
      <c r="AE1511">
        <v>137</v>
      </c>
      <c r="AF1511" t="s">
        <v>16882</v>
      </c>
      <c r="AG1511" t="s">
        <v>31474</v>
      </c>
      <c r="AH1511">
        <v>2017</v>
      </c>
      <c r="AI1511" t="s">
        <v>18579</v>
      </c>
      <c r="AJ1511" t="s">
        <v>18459</v>
      </c>
    </row>
    <row r="1512" spans="1:36" x14ac:dyDescent="0.25">
      <c r="A1512">
        <v>4861</v>
      </c>
      <c r="B1512">
        <v>2017</v>
      </c>
      <c r="C1512">
        <v>215</v>
      </c>
      <c r="D1512" t="s">
        <v>16888</v>
      </c>
      <c r="E1512" t="s">
        <v>1938</v>
      </c>
      <c r="F1512">
        <v>1522976</v>
      </c>
      <c r="G1512">
        <v>621</v>
      </c>
      <c r="H1512">
        <v>196454</v>
      </c>
      <c r="I1512">
        <v>578</v>
      </c>
      <c r="J1512" s="1">
        <v>42981</v>
      </c>
      <c r="K1512" s="1">
        <v>42830</v>
      </c>
      <c r="L1512">
        <v>56</v>
      </c>
      <c r="M1512" t="s">
        <v>57</v>
      </c>
      <c r="N1512">
        <v>4860</v>
      </c>
      <c r="O1512" t="s">
        <v>16889</v>
      </c>
      <c r="P1512">
        <v>-1</v>
      </c>
      <c r="Q1512">
        <v>-1</v>
      </c>
      <c r="R1512" t="s">
        <v>1268</v>
      </c>
      <c r="S1512">
        <v>-1</v>
      </c>
      <c r="T1512" t="s">
        <v>16890</v>
      </c>
      <c r="U1512" t="s">
        <v>110</v>
      </c>
      <c r="V1512" t="s">
        <v>1269</v>
      </c>
      <c r="X1512" t="s">
        <v>31475</v>
      </c>
      <c r="Y1512" t="s">
        <v>31476</v>
      </c>
      <c r="Z1512">
        <v>-1</v>
      </c>
      <c r="AA1512" t="s">
        <v>19411</v>
      </c>
      <c r="AB1512" t="s">
        <v>31477</v>
      </c>
      <c r="AC1512" t="b">
        <v>1</v>
      </c>
      <c r="AE1512">
        <v>119</v>
      </c>
      <c r="AF1512" t="s">
        <v>16888</v>
      </c>
      <c r="AG1512" t="s">
        <v>31478</v>
      </c>
      <c r="AH1512">
        <v>2017</v>
      </c>
      <c r="AJ1512" t="s">
        <v>18437</v>
      </c>
    </row>
    <row r="1513" spans="1:36" x14ac:dyDescent="0.25">
      <c r="A1513">
        <v>4862</v>
      </c>
      <c r="B1513">
        <v>2017</v>
      </c>
      <c r="C1513">
        <v>216</v>
      </c>
      <c r="D1513" t="s">
        <v>16891</v>
      </c>
      <c r="E1513" t="s">
        <v>7485</v>
      </c>
      <c r="F1513">
        <v>1521787</v>
      </c>
      <c r="G1513">
        <v>393</v>
      </c>
      <c r="H1513">
        <v>1135440</v>
      </c>
      <c r="I1513">
        <v>393</v>
      </c>
      <c r="J1513" s="1">
        <v>42744</v>
      </c>
      <c r="K1513" s="1">
        <v>42925</v>
      </c>
      <c r="L1513">
        <v>6</v>
      </c>
      <c r="M1513" t="s">
        <v>517</v>
      </c>
      <c r="N1513">
        <v>4861</v>
      </c>
      <c r="O1513" t="s">
        <v>16892</v>
      </c>
      <c r="P1513">
        <v>-1</v>
      </c>
      <c r="Q1513">
        <v>-1</v>
      </c>
      <c r="R1513" t="s">
        <v>25</v>
      </c>
      <c r="S1513">
        <v>-1</v>
      </c>
      <c r="T1513">
        <v>-1</v>
      </c>
      <c r="U1513" t="s">
        <v>48</v>
      </c>
      <c r="V1513" t="s">
        <v>38</v>
      </c>
      <c r="X1513" t="s">
        <v>31479</v>
      </c>
      <c r="Y1513" t="s">
        <v>31480</v>
      </c>
      <c r="Z1513">
        <v>-1</v>
      </c>
      <c r="AA1513" t="s">
        <v>19739</v>
      </c>
      <c r="AB1513" t="s">
        <v>19962</v>
      </c>
      <c r="AC1513" t="b">
        <v>1</v>
      </c>
      <c r="AE1513">
        <v>43</v>
      </c>
      <c r="AF1513" t="s">
        <v>16891</v>
      </c>
      <c r="AG1513" t="s">
        <v>31481</v>
      </c>
      <c r="AH1513">
        <v>2017</v>
      </c>
      <c r="AJ1513" t="s">
        <v>18552</v>
      </c>
    </row>
    <row r="1514" spans="1:36" x14ac:dyDescent="0.25">
      <c r="A1514">
        <v>2004</v>
      </c>
      <c r="B1514">
        <v>2013</v>
      </c>
      <c r="C1514">
        <v>196</v>
      </c>
      <c r="D1514" t="s">
        <v>7691</v>
      </c>
      <c r="E1514" t="s">
        <v>181</v>
      </c>
      <c r="F1514">
        <v>1517410</v>
      </c>
      <c r="G1514">
        <v>75</v>
      </c>
      <c r="H1514">
        <v>22168</v>
      </c>
      <c r="I1514">
        <v>2</v>
      </c>
      <c r="J1514" t="s">
        <v>7362</v>
      </c>
      <c r="K1514" s="1">
        <v>41494</v>
      </c>
      <c r="L1514">
        <v>104</v>
      </c>
      <c r="M1514" t="s">
        <v>181</v>
      </c>
      <c r="N1514">
        <v>2003</v>
      </c>
      <c r="O1514" t="s">
        <v>7692</v>
      </c>
      <c r="P1514" t="s">
        <v>7693</v>
      </c>
      <c r="Q1514">
        <v>1511798</v>
      </c>
      <c r="R1514" t="s">
        <v>7694</v>
      </c>
      <c r="S1514" t="s">
        <v>23189</v>
      </c>
      <c r="T1514" t="s">
        <v>7695</v>
      </c>
      <c r="U1514" t="s">
        <v>7696</v>
      </c>
      <c r="V1514" t="s">
        <v>7697</v>
      </c>
      <c r="W1514" t="s">
        <v>221</v>
      </c>
      <c r="X1514" t="s">
        <v>24039</v>
      </c>
      <c r="Y1514" t="s">
        <v>24040</v>
      </c>
      <c r="Z1514" t="s">
        <v>189</v>
      </c>
      <c r="AA1514" t="s">
        <v>18419</v>
      </c>
      <c r="AB1514" t="s">
        <v>23788</v>
      </c>
      <c r="AC1514" t="b">
        <v>1</v>
      </c>
      <c r="AD1514" t="s">
        <v>32</v>
      </c>
      <c r="AE1514">
        <v>118</v>
      </c>
      <c r="AF1514" t="s">
        <v>7691</v>
      </c>
      <c r="AG1514" t="s">
        <v>24041</v>
      </c>
      <c r="AH1514">
        <v>2012</v>
      </c>
      <c r="AI1514" t="s">
        <v>18642</v>
      </c>
      <c r="AJ1514" t="s">
        <v>18443</v>
      </c>
    </row>
    <row r="1515" spans="1:36" x14ac:dyDescent="0.25">
      <c r="A1515">
        <v>729</v>
      </c>
      <c r="B1515">
        <v>2011</v>
      </c>
      <c r="C1515">
        <v>192</v>
      </c>
      <c r="D1515" t="s">
        <v>3310</v>
      </c>
      <c r="E1515" t="s">
        <v>933</v>
      </c>
      <c r="F1515">
        <v>1514942</v>
      </c>
      <c r="G1515">
        <v>68</v>
      </c>
      <c r="H1515">
        <v>30246</v>
      </c>
      <c r="I1515">
        <v>2</v>
      </c>
      <c r="J1515" t="s">
        <v>2601</v>
      </c>
      <c r="K1515" t="s">
        <v>2559</v>
      </c>
      <c r="L1515">
        <v>132</v>
      </c>
      <c r="M1515" t="s">
        <v>933</v>
      </c>
      <c r="N1515">
        <v>728</v>
      </c>
      <c r="O1515" t="s">
        <v>3311</v>
      </c>
      <c r="P1515" t="s">
        <v>3312</v>
      </c>
      <c r="Q1515">
        <v>1400000</v>
      </c>
      <c r="R1515" t="s">
        <v>928</v>
      </c>
      <c r="S1515" t="s">
        <v>20029</v>
      </c>
      <c r="T1515" t="s">
        <v>3313</v>
      </c>
      <c r="U1515" t="s">
        <v>559</v>
      </c>
      <c r="V1515" t="s">
        <v>3314</v>
      </c>
      <c r="W1515" t="s">
        <v>93</v>
      </c>
      <c r="X1515" t="s">
        <v>20601</v>
      </c>
      <c r="Y1515" t="s">
        <v>20602</v>
      </c>
      <c r="Z1515" t="s">
        <v>939</v>
      </c>
      <c r="AA1515" t="s">
        <v>18726</v>
      </c>
      <c r="AB1515" t="s">
        <v>19532</v>
      </c>
      <c r="AC1515" t="b">
        <v>1</v>
      </c>
      <c r="AD1515" t="s">
        <v>773</v>
      </c>
      <c r="AE1515">
        <v>95</v>
      </c>
      <c r="AF1515" t="s">
        <v>3310</v>
      </c>
      <c r="AG1515" t="s">
        <v>20603</v>
      </c>
      <c r="AH1515">
        <v>2009</v>
      </c>
      <c r="AI1515" t="s">
        <v>18443</v>
      </c>
      <c r="AJ1515" t="s">
        <v>18513</v>
      </c>
    </row>
    <row r="1516" spans="1:36" x14ac:dyDescent="0.25">
      <c r="A1516">
        <v>2691</v>
      </c>
      <c r="B1516">
        <v>2014</v>
      </c>
      <c r="C1516">
        <v>195</v>
      </c>
      <c r="D1516" t="s">
        <v>9959</v>
      </c>
      <c r="E1516" t="s">
        <v>1001</v>
      </c>
      <c r="F1516">
        <v>1514782</v>
      </c>
      <c r="G1516">
        <v>97</v>
      </c>
      <c r="H1516">
        <v>63600</v>
      </c>
      <c r="I1516">
        <v>3</v>
      </c>
      <c r="J1516" t="s">
        <v>9413</v>
      </c>
      <c r="K1516" s="1">
        <v>41920</v>
      </c>
      <c r="L1516">
        <v>135</v>
      </c>
      <c r="M1516" t="s">
        <v>1001</v>
      </c>
      <c r="N1516">
        <v>2690</v>
      </c>
      <c r="O1516" t="s">
        <v>9960</v>
      </c>
      <c r="P1516" t="s">
        <v>9961</v>
      </c>
      <c r="Q1516">
        <v>-1</v>
      </c>
      <c r="R1516" t="s">
        <v>25</v>
      </c>
      <c r="S1516" s="4">
        <v>41849</v>
      </c>
      <c r="T1516" t="s">
        <v>9962</v>
      </c>
      <c r="U1516" t="s">
        <v>1190</v>
      </c>
      <c r="V1516" t="s">
        <v>299</v>
      </c>
      <c r="W1516" t="s">
        <v>527</v>
      </c>
      <c r="X1516" t="s">
        <v>25929</v>
      </c>
      <c r="Y1516" t="s">
        <v>25930</v>
      </c>
      <c r="Z1516" t="s">
        <v>1005</v>
      </c>
      <c r="AA1516" t="s">
        <v>18726</v>
      </c>
      <c r="AB1516" t="s">
        <v>25931</v>
      </c>
      <c r="AC1516" t="b">
        <v>1</v>
      </c>
      <c r="AD1516" t="s">
        <v>190</v>
      </c>
      <c r="AE1516">
        <v>83</v>
      </c>
      <c r="AF1516" t="s">
        <v>9959</v>
      </c>
      <c r="AG1516" t="s">
        <v>9962</v>
      </c>
      <c r="AH1516">
        <v>2013</v>
      </c>
      <c r="AI1516" t="s">
        <v>18805</v>
      </c>
      <c r="AJ1516" t="s">
        <v>18433</v>
      </c>
    </row>
    <row r="1517" spans="1:36" x14ac:dyDescent="0.25">
      <c r="A1517">
        <v>180</v>
      </c>
      <c r="B1517">
        <v>2010</v>
      </c>
      <c r="C1517">
        <v>180</v>
      </c>
      <c r="D1517" t="s">
        <v>1069</v>
      </c>
      <c r="E1517" t="s">
        <v>1070</v>
      </c>
      <c r="F1517">
        <v>1514558</v>
      </c>
      <c r="G1517">
        <v>124</v>
      </c>
      <c r="H1517">
        <v>850244</v>
      </c>
      <c r="I1517">
        <v>124</v>
      </c>
      <c r="J1517" s="1">
        <v>40274</v>
      </c>
      <c r="K1517" s="1">
        <v>40489</v>
      </c>
      <c r="L1517">
        <v>37</v>
      </c>
      <c r="M1517" t="s">
        <v>1070</v>
      </c>
      <c r="N1517">
        <v>179</v>
      </c>
      <c r="O1517" t="s">
        <v>1071</v>
      </c>
      <c r="P1517" t="s">
        <v>252</v>
      </c>
      <c r="Q1517">
        <v>2000000</v>
      </c>
      <c r="R1517" t="s">
        <v>959</v>
      </c>
      <c r="S1517" t="s">
        <v>18727</v>
      </c>
      <c r="T1517" t="s">
        <v>1072</v>
      </c>
      <c r="U1517" t="s">
        <v>1035</v>
      </c>
      <c r="V1517" t="s">
        <v>1073</v>
      </c>
      <c r="X1517" t="s">
        <v>19068</v>
      </c>
      <c r="Y1517" t="s">
        <v>19069</v>
      </c>
      <c r="Z1517" t="s">
        <v>1074</v>
      </c>
      <c r="AA1517" t="s">
        <v>18726</v>
      </c>
      <c r="AB1517" s="4">
        <v>40333</v>
      </c>
      <c r="AC1517" t="b">
        <v>1</v>
      </c>
      <c r="AD1517" t="s">
        <v>1075</v>
      </c>
      <c r="AE1517">
        <v>163</v>
      </c>
      <c r="AF1517" t="s">
        <v>1069</v>
      </c>
      <c r="AG1517" t="s">
        <v>19070</v>
      </c>
      <c r="AH1517">
        <v>2010</v>
      </c>
      <c r="AJ1517" t="s">
        <v>18458</v>
      </c>
    </row>
    <row r="1518" spans="1:36" x14ac:dyDescent="0.25">
      <c r="A1518">
        <v>4128</v>
      </c>
      <c r="B1518">
        <v>2016</v>
      </c>
      <c r="C1518">
        <v>219</v>
      </c>
      <c r="D1518" t="s">
        <v>14579</v>
      </c>
      <c r="E1518" t="s">
        <v>181</v>
      </c>
      <c r="F1518">
        <v>1513793</v>
      </c>
      <c r="G1518">
        <v>1210</v>
      </c>
      <c r="H1518">
        <v>835572</v>
      </c>
      <c r="I1518">
        <v>1210</v>
      </c>
      <c r="J1518" t="s">
        <v>13865</v>
      </c>
      <c r="K1518" t="s">
        <v>14580</v>
      </c>
      <c r="L1518">
        <v>27</v>
      </c>
      <c r="M1518" t="s">
        <v>181</v>
      </c>
      <c r="N1518">
        <v>4127</v>
      </c>
      <c r="O1518" t="s">
        <v>14581</v>
      </c>
      <c r="P1518">
        <v>-1</v>
      </c>
      <c r="Q1518">
        <v>976847</v>
      </c>
      <c r="R1518" t="s">
        <v>25</v>
      </c>
      <c r="S1518" t="s">
        <v>27398</v>
      </c>
      <c r="T1518" t="s">
        <v>3062</v>
      </c>
      <c r="U1518" t="s">
        <v>14582</v>
      </c>
      <c r="V1518" t="s">
        <v>38</v>
      </c>
      <c r="W1518" t="s">
        <v>135</v>
      </c>
      <c r="X1518" t="s">
        <v>29649</v>
      </c>
      <c r="Y1518" t="s">
        <v>29650</v>
      </c>
      <c r="Z1518" t="s">
        <v>2678</v>
      </c>
      <c r="AA1518" t="s">
        <v>18497</v>
      </c>
      <c r="AB1518" s="4">
        <v>42398</v>
      </c>
      <c r="AC1518" t="b">
        <v>1</v>
      </c>
      <c r="AD1518" t="s">
        <v>196</v>
      </c>
      <c r="AE1518">
        <v>98</v>
      </c>
      <c r="AF1518" t="s">
        <v>14579</v>
      </c>
      <c r="AG1518" t="s">
        <v>29651</v>
      </c>
      <c r="AH1518">
        <v>2015</v>
      </c>
      <c r="AI1518" t="s">
        <v>18468</v>
      </c>
      <c r="AJ1518" t="s">
        <v>18601</v>
      </c>
    </row>
    <row r="1519" spans="1:36" x14ac:dyDescent="0.25">
      <c r="A1519">
        <v>1334</v>
      </c>
      <c r="B1519">
        <v>2012</v>
      </c>
      <c r="C1519">
        <v>195</v>
      </c>
      <c r="D1519" t="s">
        <v>5517</v>
      </c>
      <c r="E1519" t="s">
        <v>66</v>
      </c>
      <c r="F1519">
        <v>1513086</v>
      </c>
      <c r="G1519">
        <v>1030</v>
      </c>
      <c r="I1519">
        <v>916</v>
      </c>
      <c r="J1519" t="s">
        <v>4992</v>
      </c>
      <c r="K1519" t="s">
        <v>4992</v>
      </c>
      <c r="L1519">
        <v>0</v>
      </c>
      <c r="M1519" t="s">
        <v>66</v>
      </c>
      <c r="N1519">
        <v>1333</v>
      </c>
      <c r="O1519" t="s">
        <v>4770</v>
      </c>
      <c r="P1519" t="s">
        <v>4771</v>
      </c>
      <c r="Q1519">
        <v>448130642</v>
      </c>
      <c r="R1519" t="s">
        <v>70</v>
      </c>
      <c r="S1519" t="s">
        <v>21678</v>
      </c>
      <c r="T1519" t="s">
        <v>80</v>
      </c>
      <c r="U1519" t="s">
        <v>355</v>
      </c>
      <c r="V1519" t="s">
        <v>306</v>
      </c>
      <c r="W1519" t="s">
        <v>73</v>
      </c>
      <c r="X1519" t="s">
        <v>21679</v>
      </c>
      <c r="Y1519" t="s">
        <v>21680</v>
      </c>
      <c r="Z1519" t="s">
        <v>72</v>
      </c>
      <c r="AA1519" t="s">
        <v>18419</v>
      </c>
      <c r="AB1519" s="4">
        <v>41110</v>
      </c>
      <c r="AC1519" t="b">
        <v>1</v>
      </c>
      <c r="AD1519" t="s">
        <v>510</v>
      </c>
      <c r="AE1519">
        <v>164</v>
      </c>
      <c r="AF1519" t="s">
        <v>4767</v>
      </c>
      <c r="AG1519" t="s">
        <v>21681</v>
      </c>
      <c r="AH1519">
        <v>2012</v>
      </c>
      <c r="AI1519" t="s">
        <v>18459</v>
      </c>
      <c r="AJ1519" t="s">
        <v>19074</v>
      </c>
    </row>
    <row r="1520" spans="1:36" x14ac:dyDescent="0.25">
      <c r="A1520">
        <v>730</v>
      </c>
      <c r="B1520">
        <v>2011</v>
      </c>
      <c r="C1520">
        <v>193</v>
      </c>
      <c r="D1520" t="s">
        <v>3315</v>
      </c>
      <c r="E1520" t="s">
        <v>1218</v>
      </c>
      <c r="F1520">
        <v>1510026</v>
      </c>
      <c r="G1520">
        <v>34</v>
      </c>
      <c r="H1520">
        <v>33677</v>
      </c>
      <c r="I1520">
        <v>1</v>
      </c>
      <c r="J1520" t="s">
        <v>3316</v>
      </c>
      <c r="K1520" s="1">
        <v>40555</v>
      </c>
      <c r="L1520">
        <v>260</v>
      </c>
      <c r="M1520" t="s">
        <v>57</v>
      </c>
      <c r="N1520">
        <v>729</v>
      </c>
      <c r="O1520" t="s">
        <v>3317</v>
      </c>
      <c r="P1520" t="s">
        <v>2828</v>
      </c>
      <c r="Q1520">
        <v>1510026</v>
      </c>
      <c r="R1520" t="s">
        <v>25</v>
      </c>
      <c r="S1520" t="s">
        <v>20604</v>
      </c>
      <c r="T1520" t="s">
        <v>3318</v>
      </c>
      <c r="U1520" t="s">
        <v>1897</v>
      </c>
      <c r="V1520" t="s">
        <v>38</v>
      </c>
      <c r="W1520" t="s">
        <v>146</v>
      </c>
      <c r="X1520" t="s">
        <v>20605</v>
      </c>
      <c r="Y1520" t="s">
        <v>20606</v>
      </c>
      <c r="Z1520" t="s">
        <v>1223</v>
      </c>
      <c r="AA1520" t="s">
        <v>18726</v>
      </c>
      <c r="AB1520" s="4">
        <v>40618</v>
      </c>
      <c r="AC1520" t="b">
        <v>1</v>
      </c>
      <c r="AD1520" t="s">
        <v>31</v>
      </c>
      <c r="AE1520">
        <v>84</v>
      </c>
      <c r="AF1520" t="s">
        <v>20607</v>
      </c>
      <c r="AG1520">
        <v>-1</v>
      </c>
      <c r="AH1520">
        <v>2010</v>
      </c>
      <c r="AI1520" t="s">
        <v>18474</v>
      </c>
      <c r="AJ1520" t="s">
        <v>18532</v>
      </c>
    </row>
    <row r="1521" spans="1:36" x14ac:dyDescent="0.25">
      <c r="A1521">
        <v>4863</v>
      </c>
      <c r="B1521">
        <v>2017</v>
      </c>
      <c r="C1521">
        <v>217</v>
      </c>
      <c r="D1521" t="s">
        <v>8175</v>
      </c>
      <c r="E1521" t="s">
        <v>925</v>
      </c>
      <c r="F1521">
        <v>1502347</v>
      </c>
      <c r="G1521">
        <v>70</v>
      </c>
      <c r="H1521">
        <v>74233</v>
      </c>
      <c r="I1521">
        <v>4</v>
      </c>
      <c r="J1521" t="s">
        <v>16431</v>
      </c>
      <c r="K1521" t="s">
        <v>16270</v>
      </c>
      <c r="L1521">
        <v>146</v>
      </c>
      <c r="M1521" t="s">
        <v>925</v>
      </c>
      <c r="N1521">
        <v>4862</v>
      </c>
      <c r="O1521" t="s">
        <v>16893</v>
      </c>
      <c r="P1521" t="s">
        <v>16894</v>
      </c>
      <c r="Q1521">
        <v>1284672</v>
      </c>
      <c r="R1521" t="s">
        <v>16895</v>
      </c>
      <c r="S1521" s="4">
        <v>43130</v>
      </c>
      <c r="T1521" t="s">
        <v>9978</v>
      </c>
      <c r="U1521" t="s">
        <v>278</v>
      </c>
      <c r="V1521" t="s">
        <v>16896</v>
      </c>
      <c r="W1521" t="s">
        <v>52</v>
      </c>
      <c r="X1521" t="s">
        <v>31482</v>
      </c>
      <c r="Y1521" t="s">
        <v>31483</v>
      </c>
      <c r="Z1521" t="s">
        <v>931</v>
      </c>
      <c r="AA1521" t="s">
        <v>18497</v>
      </c>
      <c r="AB1521" t="s">
        <v>31279</v>
      </c>
      <c r="AC1521" t="b">
        <v>1</v>
      </c>
      <c r="AD1521" t="s">
        <v>793</v>
      </c>
      <c r="AE1521">
        <v>151</v>
      </c>
      <c r="AF1521" t="s">
        <v>8175</v>
      </c>
      <c r="AG1521" t="s">
        <v>9978</v>
      </c>
      <c r="AH1521">
        <v>2017</v>
      </c>
      <c r="AI1521" t="s">
        <v>18493</v>
      </c>
      <c r="AJ1521" t="s">
        <v>18493</v>
      </c>
    </row>
    <row r="1522" spans="1:36" x14ac:dyDescent="0.25">
      <c r="A1522">
        <v>4129</v>
      </c>
      <c r="B1522">
        <v>2016</v>
      </c>
      <c r="C1522">
        <v>220</v>
      </c>
      <c r="D1522" t="s">
        <v>14583</v>
      </c>
      <c r="E1522" t="s">
        <v>884</v>
      </c>
      <c r="F1522">
        <v>1499605</v>
      </c>
      <c r="G1522">
        <v>303</v>
      </c>
      <c r="H1522">
        <v>707021</v>
      </c>
      <c r="I1522">
        <v>303</v>
      </c>
      <c r="J1522" t="s">
        <v>13928</v>
      </c>
      <c r="K1522" t="s">
        <v>13843</v>
      </c>
      <c r="L1522">
        <v>69</v>
      </c>
      <c r="M1522" t="s">
        <v>884</v>
      </c>
      <c r="N1522">
        <v>4128</v>
      </c>
      <c r="O1522" t="s">
        <v>14584</v>
      </c>
      <c r="P1522">
        <v>-1</v>
      </c>
      <c r="Q1522">
        <v>1499127</v>
      </c>
      <c r="R1522" t="s">
        <v>25</v>
      </c>
      <c r="S1522" t="s">
        <v>29085</v>
      </c>
      <c r="T1522" t="s">
        <v>14585</v>
      </c>
      <c r="U1522" t="s">
        <v>3955</v>
      </c>
      <c r="V1522" t="s">
        <v>38</v>
      </c>
      <c r="W1522" t="s">
        <v>196</v>
      </c>
      <c r="X1522" t="s">
        <v>29652</v>
      </c>
      <c r="Y1522" t="s">
        <v>29653</v>
      </c>
      <c r="Z1522" t="s">
        <v>14586</v>
      </c>
      <c r="AA1522" t="s">
        <v>18419</v>
      </c>
      <c r="AB1522" t="s">
        <v>29115</v>
      </c>
      <c r="AC1522" t="b">
        <v>1</v>
      </c>
      <c r="AE1522">
        <v>97</v>
      </c>
      <c r="AF1522" t="s">
        <v>29654</v>
      </c>
      <c r="AG1522" t="s">
        <v>29655</v>
      </c>
      <c r="AH1522">
        <v>2016</v>
      </c>
      <c r="AI1522" t="s">
        <v>18503</v>
      </c>
      <c r="AJ1522" t="s">
        <v>18646</v>
      </c>
    </row>
    <row r="1523" spans="1:36" x14ac:dyDescent="0.25">
      <c r="A1523">
        <v>4130</v>
      </c>
      <c r="B1523">
        <v>2016</v>
      </c>
      <c r="C1523">
        <v>221</v>
      </c>
      <c r="D1523" t="s">
        <v>14587</v>
      </c>
      <c r="E1523" t="s">
        <v>843</v>
      </c>
      <c r="F1523">
        <v>1490948</v>
      </c>
      <c r="G1523">
        <v>63</v>
      </c>
      <c r="H1523">
        <v>64044</v>
      </c>
      <c r="I1523">
        <v>6</v>
      </c>
      <c r="J1523" t="s">
        <v>13816</v>
      </c>
      <c r="K1523" s="1">
        <v>42465</v>
      </c>
      <c r="L1523">
        <v>134</v>
      </c>
      <c r="M1523" t="s">
        <v>843</v>
      </c>
      <c r="N1523">
        <v>4129</v>
      </c>
      <c r="O1523" t="s">
        <v>14588</v>
      </c>
      <c r="P1523" t="s">
        <v>14589</v>
      </c>
      <c r="Q1523">
        <v>1489848</v>
      </c>
      <c r="R1523" t="s">
        <v>2078</v>
      </c>
      <c r="S1523" s="4">
        <v>42815</v>
      </c>
      <c r="T1523" t="s">
        <v>3222</v>
      </c>
      <c r="U1523" t="s">
        <v>900</v>
      </c>
      <c r="V1523" t="s">
        <v>901</v>
      </c>
      <c r="W1523" t="s">
        <v>52</v>
      </c>
      <c r="X1523" t="s">
        <v>29656</v>
      </c>
      <c r="Y1523" t="s">
        <v>29657</v>
      </c>
      <c r="Z1523" t="s">
        <v>14590</v>
      </c>
      <c r="AA1523" t="s">
        <v>18497</v>
      </c>
      <c r="AB1523" t="s">
        <v>29019</v>
      </c>
      <c r="AC1523" t="b">
        <v>1</v>
      </c>
      <c r="AD1523" t="s">
        <v>32</v>
      </c>
      <c r="AE1523">
        <v>99</v>
      </c>
      <c r="AF1523" t="s">
        <v>14587</v>
      </c>
      <c r="AG1523" t="s">
        <v>29658</v>
      </c>
      <c r="AH1523">
        <v>2016</v>
      </c>
      <c r="AI1523" t="s">
        <v>18493</v>
      </c>
      <c r="AJ1523" t="s">
        <v>18458</v>
      </c>
    </row>
    <row r="1524" spans="1:36" x14ac:dyDescent="0.25">
      <c r="A1524">
        <v>4864</v>
      </c>
      <c r="B1524">
        <v>2017</v>
      </c>
      <c r="C1524">
        <v>218</v>
      </c>
      <c r="D1524" t="s">
        <v>16897</v>
      </c>
      <c r="E1524" t="s">
        <v>14397</v>
      </c>
      <c r="F1524">
        <v>1489771</v>
      </c>
      <c r="G1524">
        <v>738</v>
      </c>
      <c r="I1524">
        <v>121</v>
      </c>
      <c r="J1524" s="1">
        <v>42804</v>
      </c>
      <c r="K1524" s="1">
        <v>42865</v>
      </c>
      <c r="L1524">
        <v>2</v>
      </c>
      <c r="M1524" t="s">
        <v>57</v>
      </c>
      <c r="N1524">
        <v>4863</v>
      </c>
      <c r="O1524" t="s">
        <v>16898</v>
      </c>
      <c r="P1524" t="s">
        <v>1780</v>
      </c>
      <c r="Q1524">
        <v>-1</v>
      </c>
      <c r="R1524" t="s">
        <v>16899</v>
      </c>
      <c r="S1524">
        <v>-1</v>
      </c>
      <c r="T1524" t="s">
        <v>16900</v>
      </c>
      <c r="U1524" t="s">
        <v>1166</v>
      </c>
      <c r="V1524" t="s">
        <v>38</v>
      </c>
      <c r="X1524" t="s">
        <v>31484</v>
      </c>
      <c r="Y1524" t="s">
        <v>31485</v>
      </c>
      <c r="Z1524">
        <v>-1</v>
      </c>
      <c r="AA1524" t="s">
        <v>19739</v>
      </c>
      <c r="AB1524" t="s">
        <v>30506</v>
      </c>
      <c r="AC1524" t="b">
        <v>1</v>
      </c>
      <c r="AE1524">
        <v>81</v>
      </c>
      <c r="AF1524" t="s">
        <v>16897</v>
      </c>
      <c r="AG1524" t="s">
        <v>31486</v>
      </c>
      <c r="AH1524">
        <v>2015</v>
      </c>
      <c r="AJ1524" t="s">
        <v>18459</v>
      </c>
    </row>
    <row r="1525" spans="1:36" x14ac:dyDescent="0.25">
      <c r="A1525">
        <v>4131</v>
      </c>
      <c r="B1525">
        <v>2016</v>
      </c>
      <c r="C1525">
        <v>222</v>
      </c>
      <c r="D1525" t="s">
        <v>14591</v>
      </c>
      <c r="E1525" t="s">
        <v>843</v>
      </c>
      <c r="F1525">
        <v>1479387</v>
      </c>
      <c r="G1525">
        <v>112</v>
      </c>
      <c r="H1525">
        <v>15972</v>
      </c>
      <c r="I1525">
        <v>3</v>
      </c>
      <c r="J1525" t="s">
        <v>13838</v>
      </c>
      <c r="K1525" t="s">
        <v>14442</v>
      </c>
      <c r="L1525">
        <v>144</v>
      </c>
      <c r="M1525" t="s">
        <v>843</v>
      </c>
      <c r="N1525">
        <v>4130</v>
      </c>
      <c r="O1525" t="s">
        <v>14592</v>
      </c>
      <c r="P1525" t="s">
        <v>14593</v>
      </c>
      <c r="Q1525">
        <v>1478960</v>
      </c>
      <c r="R1525" t="s">
        <v>14594</v>
      </c>
      <c r="S1525" t="s">
        <v>25961</v>
      </c>
      <c r="T1525" t="s">
        <v>1755</v>
      </c>
      <c r="U1525" t="s">
        <v>278</v>
      </c>
      <c r="V1525" t="s">
        <v>14595</v>
      </c>
      <c r="W1525" t="s">
        <v>326</v>
      </c>
      <c r="X1525" t="s">
        <v>29659</v>
      </c>
      <c r="Y1525" t="s">
        <v>29660</v>
      </c>
      <c r="Z1525" t="s">
        <v>849</v>
      </c>
      <c r="AA1525" t="s">
        <v>18497</v>
      </c>
      <c r="AB1525" t="s">
        <v>29053</v>
      </c>
      <c r="AC1525" t="b">
        <v>1</v>
      </c>
      <c r="AD1525" t="s">
        <v>326</v>
      </c>
      <c r="AE1525">
        <v>162</v>
      </c>
      <c r="AF1525" t="s">
        <v>14591</v>
      </c>
      <c r="AG1525" t="s">
        <v>29661</v>
      </c>
      <c r="AH1525">
        <v>2016</v>
      </c>
      <c r="AI1525" t="s">
        <v>23094</v>
      </c>
      <c r="AJ1525" t="s">
        <v>18437</v>
      </c>
    </row>
    <row r="1526" spans="1:36" x14ac:dyDescent="0.25">
      <c r="A1526">
        <v>3399</v>
      </c>
      <c r="B1526">
        <v>2015</v>
      </c>
      <c r="C1526">
        <v>196</v>
      </c>
      <c r="D1526" t="s">
        <v>12213</v>
      </c>
      <c r="E1526" t="s">
        <v>843</v>
      </c>
      <c r="F1526">
        <v>1477002</v>
      </c>
      <c r="G1526">
        <v>795</v>
      </c>
      <c r="H1526">
        <v>52334</v>
      </c>
      <c r="I1526">
        <v>4</v>
      </c>
      <c r="J1526" s="1">
        <v>42193</v>
      </c>
      <c r="K1526" t="s">
        <v>12214</v>
      </c>
      <c r="L1526">
        <v>79</v>
      </c>
      <c r="M1526" t="s">
        <v>843</v>
      </c>
      <c r="N1526">
        <v>3398</v>
      </c>
      <c r="O1526" t="s">
        <v>12215</v>
      </c>
      <c r="P1526" t="s">
        <v>12216</v>
      </c>
      <c r="Q1526">
        <v>-1</v>
      </c>
      <c r="R1526" t="s">
        <v>25</v>
      </c>
      <c r="S1526" s="4">
        <v>42388</v>
      </c>
      <c r="T1526" t="s">
        <v>12217</v>
      </c>
      <c r="U1526" t="s">
        <v>305</v>
      </c>
      <c r="V1526" t="s">
        <v>38</v>
      </c>
      <c r="W1526" t="s">
        <v>510</v>
      </c>
      <c r="X1526" t="s">
        <v>27763</v>
      </c>
      <c r="Y1526" t="s">
        <v>27764</v>
      </c>
      <c r="Z1526" t="s">
        <v>849</v>
      </c>
      <c r="AA1526" t="s">
        <v>18497</v>
      </c>
      <c r="AB1526" t="s">
        <v>27326</v>
      </c>
      <c r="AC1526" t="b">
        <v>1</v>
      </c>
      <c r="AD1526" t="s">
        <v>889</v>
      </c>
      <c r="AE1526">
        <v>102</v>
      </c>
      <c r="AF1526" t="s">
        <v>12213</v>
      </c>
      <c r="AG1526" t="s">
        <v>27765</v>
      </c>
      <c r="AH1526">
        <v>2015</v>
      </c>
      <c r="AI1526" t="s">
        <v>19187</v>
      </c>
      <c r="AJ1526" t="s">
        <v>18579</v>
      </c>
    </row>
    <row r="1527" spans="1:36" x14ac:dyDescent="0.25">
      <c r="A1527">
        <v>181</v>
      </c>
      <c r="B1527">
        <v>2010</v>
      </c>
      <c r="C1527">
        <v>181</v>
      </c>
      <c r="D1527" t="s">
        <v>1076</v>
      </c>
      <c r="E1527" t="s">
        <v>884</v>
      </c>
      <c r="F1527">
        <v>1475746</v>
      </c>
      <c r="G1527">
        <v>217</v>
      </c>
      <c r="H1527">
        <v>509689</v>
      </c>
      <c r="I1527">
        <v>193</v>
      </c>
      <c r="J1527" t="s">
        <v>523</v>
      </c>
      <c r="K1527" t="s">
        <v>420</v>
      </c>
      <c r="L1527">
        <v>90</v>
      </c>
      <c r="M1527" t="s">
        <v>884</v>
      </c>
      <c r="N1527">
        <v>180</v>
      </c>
      <c r="O1527" t="s">
        <v>1077</v>
      </c>
      <c r="P1527">
        <v>-1</v>
      </c>
      <c r="Q1527">
        <v>-1</v>
      </c>
      <c r="R1527" t="s">
        <v>936</v>
      </c>
      <c r="S1527">
        <v>-1</v>
      </c>
      <c r="T1527">
        <v>-1</v>
      </c>
      <c r="U1527" t="s">
        <v>1078</v>
      </c>
      <c r="V1527" t="s">
        <v>38</v>
      </c>
      <c r="X1527" t="s">
        <v>19071</v>
      </c>
      <c r="Y1527" t="s">
        <v>19072</v>
      </c>
      <c r="Z1527">
        <v>-1</v>
      </c>
      <c r="AA1527" t="s">
        <v>18726</v>
      </c>
      <c r="AB1527" t="s">
        <v>19073</v>
      </c>
      <c r="AC1527" t="b">
        <v>1</v>
      </c>
      <c r="AE1527">
        <v>23</v>
      </c>
      <c r="AF1527" t="s">
        <v>1079</v>
      </c>
      <c r="AG1527">
        <v>-1</v>
      </c>
      <c r="AH1527" t="s">
        <v>1080</v>
      </c>
      <c r="AJ1527" t="s">
        <v>19074</v>
      </c>
    </row>
    <row r="1528" spans="1:36" x14ac:dyDescent="0.25">
      <c r="A1528">
        <v>1336</v>
      </c>
      <c r="B1528">
        <v>2012</v>
      </c>
      <c r="C1528">
        <v>197</v>
      </c>
      <c r="D1528" t="s">
        <v>5518</v>
      </c>
      <c r="E1528" t="s">
        <v>1001</v>
      </c>
      <c r="F1528">
        <v>1470000</v>
      </c>
      <c r="G1528">
        <v>86</v>
      </c>
      <c r="H1528">
        <v>45933</v>
      </c>
      <c r="I1528">
        <v>3</v>
      </c>
      <c r="J1528" t="s">
        <v>4859</v>
      </c>
      <c r="K1528" t="s">
        <v>5019</v>
      </c>
      <c r="L1528">
        <v>90</v>
      </c>
      <c r="M1528" t="s">
        <v>1001</v>
      </c>
      <c r="N1528">
        <v>1335</v>
      </c>
      <c r="O1528" t="s">
        <v>5519</v>
      </c>
      <c r="P1528" t="s">
        <v>5520</v>
      </c>
      <c r="Q1528">
        <v>1384749</v>
      </c>
      <c r="R1528" t="s">
        <v>5521</v>
      </c>
      <c r="S1528" t="s">
        <v>22050</v>
      </c>
      <c r="T1528" t="s">
        <v>5522</v>
      </c>
      <c r="U1528" t="s">
        <v>501</v>
      </c>
      <c r="V1528" t="s">
        <v>1104</v>
      </c>
      <c r="W1528" t="s">
        <v>510</v>
      </c>
      <c r="X1528" t="s">
        <v>22273</v>
      </c>
      <c r="Y1528" t="s">
        <v>22274</v>
      </c>
      <c r="Z1528" t="s">
        <v>1005</v>
      </c>
      <c r="AA1528" t="s">
        <v>18419</v>
      </c>
      <c r="AB1528" t="s">
        <v>21077</v>
      </c>
      <c r="AC1528" t="b">
        <v>1</v>
      </c>
      <c r="AD1528" t="s">
        <v>145</v>
      </c>
      <c r="AE1528">
        <v>87</v>
      </c>
      <c r="AF1528" t="s">
        <v>22275</v>
      </c>
      <c r="AG1528" t="s">
        <v>5522</v>
      </c>
      <c r="AH1528">
        <v>2011</v>
      </c>
      <c r="AI1528" t="s">
        <v>19187</v>
      </c>
      <c r="AJ1528" t="s">
        <v>18437</v>
      </c>
    </row>
    <row r="1529" spans="1:36" x14ac:dyDescent="0.25">
      <c r="A1529">
        <v>182</v>
      </c>
      <c r="B1529">
        <v>2010</v>
      </c>
      <c r="C1529">
        <v>182</v>
      </c>
      <c r="D1529" t="s">
        <v>1081</v>
      </c>
      <c r="E1529" t="s">
        <v>181</v>
      </c>
      <c r="F1529">
        <v>1457248</v>
      </c>
      <c r="G1529">
        <v>215</v>
      </c>
      <c r="H1529">
        <v>52749</v>
      </c>
      <c r="I1529">
        <v>4</v>
      </c>
      <c r="J1529" s="1">
        <v>40400</v>
      </c>
      <c r="K1529" s="1">
        <v>40433</v>
      </c>
      <c r="L1529">
        <v>62</v>
      </c>
      <c r="M1529" t="s">
        <v>181</v>
      </c>
      <c r="N1529">
        <v>181</v>
      </c>
      <c r="O1529" t="s">
        <v>1082</v>
      </c>
      <c r="P1529" t="s">
        <v>1083</v>
      </c>
      <c r="Q1529">
        <v>1445366</v>
      </c>
      <c r="R1529" t="s">
        <v>1084</v>
      </c>
      <c r="S1529" s="4">
        <v>40568</v>
      </c>
      <c r="T1529" t="s">
        <v>1085</v>
      </c>
      <c r="U1529" t="s">
        <v>938</v>
      </c>
      <c r="V1529" t="s">
        <v>38</v>
      </c>
      <c r="W1529" t="s">
        <v>213</v>
      </c>
      <c r="X1529" t="s">
        <v>19075</v>
      </c>
      <c r="Y1529" t="s">
        <v>19076</v>
      </c>
      <c r="Z1529" t="s">
        <v>836</v>
      </c>
      <c r="AA1529" t="s">
        <v>18497</v>
      </c>
      <c r="AB1529" t="s">
        <v>18449</v>
      </c>
      <c r="AC1529" t="b">
        <v>1</v>
      </c>
      <c r="AD1529" t="s">
        <v>246</v>
      </c>
      <c r="AE1529">
        <v>98</v>
      </c>
      <c r="AF1529" t="s">
        <v>1081</v>
      </c>
      <c r="AG1529" t="s">
        <v>19077</v>
      </c>
      <c r="AH1529">
        <v>2009</v>
      </c>
      <c r="AI1529" t="s">
        <v>18513</v>
      </c>
      <c r="AJ1529" t="s">
        <v>18443</v>
      </c>
    </row>
    <row r="1530" spans="1:36" x14ac:dyDescent="0.25">
      <c r="A1530">
        <v>3400</v>
      </c>
      <c r="B1530">
        <v>2015</v>
      </c>
      <c r="C1530">
        <v>197</v>
      </c>
      <c r="D1530" t="s">
        <v>12218</v>
      </c>
      <c r="E1530" t="s">
        <v>12219</v>
      </c>
      <c r="F1530">
        <v>1449232</v>
      </c>
      <c r="G1530">
        <v>222</v>
      </c>
      <c r="H1530">
        <v>771312</v>
      </c>
      <c r="I1530">
        <v>222</v>
      </c>
      <c r="J1530" t="s">
        <v>12220</v>
      </c>
      <c r="K1530" t="s">
        <v>12221</v>
      </c>
      <c r="L1530">
        <v>6</v>
      </c>
      <c r="M1530" t="s">
        <v>517</v>
      </c>
      <c r="N1530">
        <v>3399</v>
      </c>
      <c r="O1530" t="s">
        <v>12222</v>
      </c>
      <c r="P1530" t="s">
        <v>1199</v>
      </c>
      <c r="Q1530">
        <v>-1</v>
      </c>
      <c r="R1530" t="s">
        <v>959</v>
      </c>
      <c r="S1530">
        <v>-1</v>
      </c>
      <c r="T1530" t="s">
        <v>12223</v>
      </c>
      <c r="U1530" t="s">
        <v>6023</v>
      </c>
      <c r="V1530" t="s">
        <v>4292</v>
      </c>
      <c r="X1530" t="s">
        <v>27766</v>
      </c>
      <c r="Y1530" t="s">
        <v>27767</v>
      </c>
      <c r="Z1530" t="s">
        <v>12224</v>
      </c>
      <c r="AA1530" t="s">
        <v>18726</v>
      </c>
      <c r="AB1530" s="4">
        <v>42018</v>
      </c>
      <c r="AC1530" t="b">
        <v>1</v>
      </c>
      <c r="AD1530">
        <v>5</v>
      </c>
      <c r="AE1530">
        <v>188</v>
      </c>
      <c r="AF1530" t="s">
        <v>27768</v>
      </c>
      <c r="AG1530" t="s">
        <v>27769</v>
      </c>
      <c r="AH1530">
        <v>2015</v>
      </c>
      <c r="AJ1530" t="s">
        <v>18437</v>
      </c>
    </row>
    <row r="1531" spans="1:36" x14ac:dyDescent="0.25">
      <c r="A1531">
        <v>2692</v>
      </c>
      <c r="B1531">
        <v>2014</v>
      </c>
      <c r="C1531">
        <v>196</v>
      </c>
      <c r="D1531" t="s">
        <v>9963</v>
      </c>
      <c r="E1531" t="s">
        <v>601</v>
      </c>
      <c r="F1531">
        <v>1446634</v>
      </c>
      <c r="G1531">
        <v>124</v>
      </c>
      <c r="H1531">
        <v>100040</v>
      </c>
      <c r="I1531">
        <v>10</v>
      </c>
      <c r="J1531" t="s">
        <v>9410</v>
      </c>
      <c r="K1531" t="s">
        <v>9351</v>
      </c>
      <c r="L1531">
        <v>55</v>
      </c>
      <c r="M1531" t="s">
        <v>57</v>
      </c>
      <c r="N1531">
        <v>2691</v>
      </c>
      <c r="O1531" t="s">
        <v>9964</v>
      </c>
      <c r="P1531" t="s">
        <v>9965</v>
      </c>
      <c r="Q1531">
        <v>-1</v>
      </c>
      <c r="R1531" t="s">
        <v>911</v>
      </c>
      <c r="S1531" t="s">
        <v>25845</v>
      </c>
      <c r="T1531" t="s">
        <v>9966</v>
      </c>
      <c r="U1531" t="s">
        <v>1123</v>
      </c>
      <c r="V1531" t="s">
        <v>7241</v>
      </c>
      <c r="W1531" t="s">
        <v>246</v>
      </c>
      <c r="X1531" t="s">
        <v>25932</v>
      </c>
      <c r="Y1531" t="s">
        <v>25933</v>
      </c>
      <c r="Z1531" t="s">
        <v>605</v>
      </c>
      <c r="AA1531" t="s">
        <v>18497</v>
      </c>
      <c r="AB1531" t="s">
        <v>25530</v>
      </c>
      <c r="AC1531" t="b">
        <v>1</v>
      </c>
      <c r="AD1531" t="s">
        <v>29</v>
      </c>
      <c r="AE1531">
        <v>119</v>
      </c>
      <c r="AF1531" t="s">
        <v>25934</v>
      </c>
      <c r="AG1531" t="s">
        <v>25935</v>
      </c>
      <c r="AH1531">
        <v>2014</v>
      </c>
      <c r="AI1531" t="s">
        <v>18532</v>
      </c>
      <c r="AJ1531" t="s">
        <v>18459</v>
      </c>
    </row>
    <row r="1532" spans="1:36" x14ac:dyDescent="0.25">
      <c r="A1532">
        <v>2005</v>
      </c>
      <c r="B1532">
        <v>2013</v>
      </c>
      <c r="C1532">
        <v>197</v>
      </c>
      <c r="D1532" t="s">
        <v>7698</v>
      </c>
      <c r="E1532" t="s">
        <v>5336</v>
      </c>
      <c r="F1532">
        <v>1436900</v>
      </c>
      <c r="G1532">
        <v>180</v>
      </c>
      <c r="H1532">
        <v>124000</v>
      </c>
      <c r="I1532">
        <v>15</v>
      </c>
      <c r="J1532" s="1">
        <v>41612</v>
      </c>
      <c r="K1532" t="s">
        <v>7112</v>
      </c>
      <c r="L1532">
        <v>41</v>
      </c>
      <c r="M1532" t="s">
        <v>517</v>
      </c>
      <c r="N1532">
        <v>2004</v>
      </c>
      <c r="O1532" t="s">
        <v>7699</v>
      </c>
      <c r="P1532">
        <v>-1</v>
      </c>
      <c r="Q1532">
        <v>-1</v>
      </c>
      <c r="R1532" t="s">
        <v>25</v>
      </c>
      <c r="S1532">
        <v>-1</v>
      </c>
      <c r="T1532" t="s">
        <v>7700</v>
      </c>
      <c r="U1532" t="s">
        <v>162</v>
      </c>
      <c r="V1532" t="s">
        <v>38</v>
      </c>
      <c r="X1532" t="s">
        <v>24042</v>
      </c>
      <c r="Y1532" t="s">
        <v>24043</v>
      </c>
      <c r="Z1532">
        <v>-1</v>
      </c>
      <c r="AA1532" t="s">
        <v>18726</v>
      </c>
      <c r="AB1532" s="4">
        <v>41338</v>
      </c>
      <c r="AC1532" t="b">
        <v>1</v>
      </c>
      <c r="AE1532">
        <v>91</v>
      </c>
      <c r="AF1532" t="s">
        <v>24044</v>
      </c>
      <c r="AG1532" t="s">
        <v>7700</v>
      </c>
      <c r="AH1532">
        <v>2013</v>
      </c>
      <c r="AJ1532" t="s">
        <v>18575</v>
      </c>
    </row>
    <row r="1533" spans="1:36" x14ac:dyDescent="0.25">
      <c r="A1533">
        <v>2693</v>
      </c>
      <c r="B1533">
        <v>2014</v>
      </c>
      <c r="C1533">
        <v>197</v>
      </c>
      <c r="D1533" t="s">
        <v>9967</v>
      </c>
      <c r="E1533" t="s">
        <v>1001</v>
      </c>
      <c r="F1533">
        <v>1436243</v>
      </c>
      <c r="G1533">
        <v>120</v>
      </c>
      <c r="H1533">
        <v>30700</v>
      </c>
      <c r="I1533">
        <v>2</v>
      </c>
      <c r="J1533" t="s">
        <v>9968</v>
      </c>
      <c r="K1533" s="1">
        <v>41825</v>
      </c>
      <c r="L1533">
        <v>134</v>
      </c>
      <c r="M1533" t="s">
        <v>1001</v>
      </c>
      <c r="N1533">
        <v>2692</v>
      </c>
      <c r="O1533" t="s">
        <v>9969</v>
      </c>
      <c r="P1533" t="s">
        <v>9970</v>
      </c>
      <c r="Q1533">
        <v>-1</v>
      </c>
      <c r="R1533" t="s">
        <v>5521</v>
      </c>
      <c r="S1533" t="s">
        <v>23060</v>
      </c>
      <c r="T1533" t="s">
        <v>5522</v>
      </c>
      <c r="U1533" t="s">
        <v>501</v>
      </c>
      <c r="V1533" t="s">
        <v>1788</v>
      </c>
      <c r="W1533" t="s">
        <v>118</v>
      </c>
      <c r="X1533" t="s">
        <v>25936</v>
      </c>
      <c r="Y1533" t="s">
        <v>25937</v>
      </c>
      <c r="Z1533" t="s">
        <v>1005</v>
      </c>
      <c r="AA1533" t="s">
        <v>18419</v>
      </c>
      <c r="AB1533" t="s">
        <v>25938</v>
      </c>
      <c r="AC1533" t="b">
        <v>1</v>
      </c>
      <c r="AD1533" t="s">
        <v>19045</v>
      </c>
      <c r="AE1533">
        <v>95</v>
      </c>
      <c r="AF1533" t="s">
        <v>9967</v>
      </c>
      <c r="AG1533" t="s">
        <v>5522</v>
      </c>
      <c r="AH1533">
        <v>2014</v>
      </c>
      <c r="AI1533" t="s">
        <v>20237</v>
      </c>
      <c r="AJ1533" t="s">
        <v>18437</v>
      </c>
    </row>
    <row r="1534" spans="1:36" x14ac:dyDescent="0.25">
      <c r="A1534">
        <v>4865</v>
      </c>
      <c r="B1534">
        <v>2017</v>
      </c>
      <c r="C1534">
        <v>219</v>
      </c>
      <c r="D1534" t="s">
        <v>16901</v>
      </c>
      <c r="E1534" t="s">
        <v>5554</v>
      </c>
      <c r="F1534">
        <v>1431255</v>
      </c>
      <c r="G1534">
        <v>192</v>
      </c>
      <c r="H1534">
        <v>638045</v>
      </c>
      <c r="I1534">
        <v>192</v>
      </c>
      <c r="J1534" t="s">
        <v>16381</v>
      </c>
      <c r="K1534" t="s">
        <v>16278</v>
      </c>
      <c r="L1534">
        <v>20</v>
      </c>
      <c r="M1534" t="s">
        <v>57</v>
      </c>
      <c r="N1534">
        <v>4864</v>
      </c>
      <c r="O1534" t="s">
        <v>16902</v>
      </c>
      <c r="P1534" t="s">
        <v>519</v>
      </c>
      <c r="Q1534">
        <v>1184239</v>
      </c>
      <c r="R1534" t="s">
        <v>959</v>
      </c>
      <c r="S1534">
        <v>-1</v>
      </c>
      <c r="T1534" t="s">
        <v>3629</v>
      </c>
      <c r="U1534" t="s">
        <v>382</v>
      </c>
      <c r="V1534" t="s">
        <v>1099</v>
      </c>
      <c r="X1534" t="s">
        <v>31487</v>
      </c>
      <c r="Y1534" t="s">
        <v>31488</v>
      </c>
      <c r="Z1534" t="s">
        <v>16903</v>
      </c>
      <c r="AA1534" t="s">
        <v>18726</v>
      </c>
      <c r="AB1534" t="s">
        <v>19962</v>
      </c>
      <c r="AC1534" t="b">
        <v>1</v>
      </c>
      <c r="AD1534">
        <v>5</v>
      </c>
      <c r="AE1534">
        <v>145</v>
      </c>
      <c r="AF1534" t="s">
        <v>16901</v>
      </c>
      <c r="AG1534" t="s">
        <v>27640</v>
      </c>
      <c r="AH1534">
        <v>2017</v>
      </c>
      <c r="AJ1534" t="s">
        <v>18480</v>
      </c>
    </row>
    <row r="1535" spans="1:36" x14ac:dyDescent="0.25">
      <c r="A1535">
        <v>3401</v>
      </c>
      <c r="B1535">
        <v>2015</v>
      </c>
      <c r="C1535">
        <v>198</v>
      </c>
      <c r="D1535" t="s">
        <v>12225</v>
      </c>
      <c r="E1535" t="s">
        <v>843</v>
      </c>
      <c r="F1535">
        <v>1430655</v>
      </c>
      <c r="G1535">
        <v>110</v>
      </c>
      <c r="H1535">
        <v>47000</v>
      </c>
      <c r="I1535">
        <v>5</v>
      </c>
      <c r="J1535" t="s">
        <v>11554</v>
      </c>
      <c r="K1535" t="s">
        <v>11635</v>
      </c>
      <c r="L1535">
        <v>118</v>
      </c>
      <c r="M1535" t="s">
        <v>843</v>
      </c>
      <c r="N1535">
        <v>3400</v>
      </c>
      <c r="O1535" t="s">
        <v>12226</v>
      </c>
      <c r="P1535" t="s">
        <v>12227</v>
      </c>
      <c r="Q1535">
        <v>-1</v>
      </c>
      <c r="R1535" t="s">
        <v>25</v>
      </c>
      <c r="S1535" s="4">
        <v>42374</v>
      </c>
      <c r="T1535" t="s">
        <v>12228</v>
      </c>
      <c r="U1535" t="s">
        <v>305</v>
      </c>
      <c r="V1535" t="s">
        <v>38</v>
      </c>
      <c r="W1535" t="s">
        <v>211</v>
      </c>
      <c r="X1535" t="s">
        <v>27770</v>
      </c>
      <c r="Y1535" t="s">
        <v>27771</v>
      </c>
      <c r="Z1535" t="s">
        <v>849</v>
      </c>
      <c r="AA1535" t="s">
        <v>18497</v>
      </c>
      <c r="AB1535" s="4">
        <v>42174</v>
      </c>
      <c r="AC1535" t="b">
        <v>1</v>
      </c>
      <c r="AD1535" t="s">
        <v>95</v>
      </c>
      <c r="AE1535">
        <v>90</v>
      </c>
      <c r="AF1535" t="s">
        <v>12225</v>
      </c>
      <c r="AG1535" t="s">
        <v>12228</v>
      </c>
      <c r="AH1535">
        <v>2014</v>
      </c>
      <c r="AI1535" t="s">
        <v>18512</v>
      </c>
      <c r="AJ1535">
        <v>-7</v>
      </c>
    </row>
    <row r="1536" spans="1:36" x14ac:dyDescent="0.25">
      <c r="A1536">
        <v>731</v>
      </c>
      <c r="B1536">
        <v>2011</v>
      </c>
      <c r="C1536">
        <v>194</v>
      </c>
      <c r="D1536" t="s">
        <v>3319</v>
      </c>
      <c r="E1536" t="s">
        <v>240</v>
      </c>
      <c r="F1536">
        <v>1430241</v>
      </c>
      <c r="G1536">
        <v>610</v>
      </c>
      <c r="H1536">
        <v>679160</v>
      </c>
      <c r="I1536">
        <v>610</v>
      </c>
      <c r="J1536" t="s">
        <v>2628</v>
      </c>
      <c r="K1536" t="s">
        <v>2783</v>
      </c>
      <c r="L1536">
        <v>27</v>
      </c>
      <c r="M1536" t="s">
        <v>240</v>
      </c>
      <c r="N1536">
        <v>730</v>
      </c>
      <c r="O1536" t="s">
        <v>3320</v>
      </c>
      <c r="P1536" t="s">
        <v>348</v>
      </c>
      <c r="Q1536">
        <v>1429260</v>
      </c>
      <c r="R1536" t="s">
        <v>25</v>
      </c>
      <c r="S1536" s="4">
        <v>40876</v>
      </c>
      <c r="T1536" t="s">
        <v>3321</v>
      </c>
      <c r="U1536" t="s">
        <v>360</v>
      </c>
      <c r="V1536" t="s">
        <v>38</v>
      </c>
      <c r="W1536" t="s">
        <v>332</v>
      </c>
      <c r="X1536" t="s">
        <v>20608</v>
      </c>
      <c r="Y1536" t="s">
        <v>20609</v>
      </c>
      <c r="Z1536" t="s">
        <v>247</v>
      </c>
      <c r="AA1536" t="s">
        <v>18419</v>
      </c>
      <c r="AB1536" s="4">
        <v>40711</v>
      </c>
      <c r="AC1536" t="b">
        <v>1</v>
      </c>
      <c r="AD1536" t="s">
        <v>549</v>
      </c>
      <c r="AE1536">
        <v>83</v>
      </c>
      <c r="AF1536" t="s">
        <v>3319</v>
      </c>
      <c r="AG1536" t="s">
        <v>3321</v>
      </c>
      <c r="AH1536">
        <v>2011</v>
      </c>
      <c r="AI1536" t="s">
        <v>18677</v>
      </c>
      <c r="AJ1536" t="s">
        <v>18553</v>
      </c>
    </row>
    <row r="1537" spans="1:36" x14ac:dyDescent="0.25">
      <c r="A1537">
        <v>3402</v>
      </c>
      <c r="B1537">
        <v>2015</v>
      </c>
      <c r="C1537">
        <v>199</v>
      </c>
      <c r="D1537" t="s">
        <v>12229</v>
      </c>
      <c r="E1537" t="s">
        <v>1352</v>
      </c>
      <c r="F1537">
        <v>1415450</v>
      </c>
      <c r="G1537">
        <v>32</v>
      </c>
      <c r="H1537">
        <v>332117</v>
      </c>
      <c r="I1537">
        <v>30</v>
      </c>
      <c r="J1537" t="s">
        <v>12129</v>
      </c>
      <c r="K1537" t="s">
        <v>12230</v>
      </c>
      <c r="L1537">
        <v>38</v>
      </c>
      <c r="M1537" t="s">
        <v>1352</v>
      </c>
      <c r="N1537">
        <v>3401</v>
      </c>
      <c r="O1537" t="s">
        <v>12231</v>
      </c>
      <c r="P1537" t="s">
        <v>12232</v>
      </c>
      <c r="Q1537">
        <v>-1</v>
      </c>
      <c r="R1537" t="s">
        <v>1355</v>
      </c>
      <c r="S1537">
        <v>-1</v>
      </c>
      <c r="T1537" t="s">
        <v>12233</v>
      </c>
      <c r="U1537" t="s">
        <v>4005</v>
      </c>
      <c r="V1537" t="s">
        <v>4219</v>
      </c>
      <c r="W1537" t="s">
        <v>50</v>
      </c>
      <c r="X1537" t="s">
        <v>27772</v>
      </c>
      <c r="Y1537" t="s">
        <v>27773</v>
      </c>
      <c r="Z1537">
        <v>-1</v>
      </c>
      <c r="AA1537" t="s">
        <v>18726</v>
      </c>
      <c r="AB1537" t="s">
        <v>27175</v>
      </c>
      <c r="AC1537" t="b">
        <v>1</v>
      </c>
      <c r="AE1537">
        <v>134</v>
      </c>
      <c r="AF1537" t="s">
        <v>12229</v>
      </c>
      <c r="AG1537" t="s">
        <v>27774</v>
      </c>
      <c r="AH1537">
        <v>2015</v>
      </c>
      <c r="AI1537" t="s">
        <v>18422</v>
      </c>
      <c r="AJ1537" t="s">
        <v>18458</v>
      </c>
    </row>
    <row r="1538" spans="1:36" x14ac:dyDescent="0.25">
      <c r="A1538">
        <v>1337</v>
      </c>
      <c r="B1538">
        <v>2012</v>
      </c>
      <c r="C1538">
        <v>198</v>
      </c>
      <c r="D1538" t="s">
        <v>5523</v>
      </c>
      <c r="E1538" t="s">
        <v>925</v>
      </c>
      <c r="F1538">
        <v>1413480</v>
      </c>
      <c r="G1538">
        <v>73</v>
      </c>
      <c r="H1538">
        <v>262004</v>
      </c>
      <c r="I1538">
        <v>42</v>
      </c>
      <c r="J1538" t="s">
        <v>4921</v>
      </c>
      <c r="K1538" t="s">
        <v>4940</v>
      </c>
      <c r="L1538">
        <v>118</v>
      </c>
      <c r="M1538" t="s">
        <v>925</v>
      </c>
      <c r="N1538">
        <v>1336</v>
      </c>
      <c r="O1538" t="s">
        <v>5524</v>
      </c>
      <c r="P1538" t="s">
        <v>5525</v>
      </c>
      <c r="Q1538">
        <v>1412124</v>
      </c>
      <c r="R1538" t="s">
        <v>70</v>
      </c>
      <c r="S1538" t="s">
        <v>21423</v>
      </c>
      <c r="T1538" t="s">
        <v>3021</v>
      </c>
      <c r="U1538" t="s">
        <v>1618</v>
      </c>
      <c r="V1538" t="s">
        <v>5526</v>
      </c>
      <c r="W1538" t="s">
        <v>773</v>
      </c>
      <c r="X1538" t="s">
        <v>22276</v>
      </c>
      <c r="Y1538" t="s">
        <v>22277</v>
      </c>
      <c r="Z1538" t="s">
        <v>931</v>
      </c>
      <c r="AA1538" t="s">
        <v>18419</v>
      </c>
      <c r="AB1538" t="s">
        <v>21789</v>
      </c>
      <c r="AC1538" t="b">
        <v>1</v>
      </c>
      <c r="AD1538" t="s">
        <v>190</v>
      </c>
      <c r="AE1538">
        <v>144</v>
      </c>
      <c r="AF1538" t="s">
        <v>5523</v>
      </c>
      <c r="AG1538">
        <v>-1</v>
      </c>
      <c r="AH1538">
        <v>2012</v>
      </c>
      <c r="AI1538" t="s">
        <v>18888</v>
      </c>
      <c r="AJ1538">
        <v>-8</v>
      </c>
    </row>
    <row r="1539" spans="1:36" x14ac:dyDescent="0.25">
      <c r="A1539">
        <v>4866</v>
      </c>
      <c r="B1539">
        <v>2017</v>
      </c>
      <c r="C1539">
        <v>220</v>
      </c>
      <c r="D1539" t="s">
        <v>16904</v>
      </c>
      <c r="E1539" t="s">
        <v>884</v>
      </c>
      <c r="F1539">
        <v>1412404</v>
      </c>
      <c r="G1539">
        <v>123</v>
      </c>
      <c r="H1539">
        <v>31658</v>
      </c>
      <c r="I1539">
        <v>8</v>
      </c>
      <c r="J1539" s="1">
        <v>43074</v>
      </c>
      <c r="K1539" s="1">
        <v>43016</v>
      </c>
      <c r="L1539">
        <v>90</v>
      </c>
      <c r="M1539" t="s">
        <v>884</v>
      </c>
      <c r="N1539">
        <v>4865</v>
      </c>
      <c r="O1539" t="s">
        <v>16905</v>
      </c>
      <c r="P1539" t="s">
        <v>290</v>
      </c>
      <c r="Q1539">
        <v>-1</v>
      </c>
      <c r="R1539" t="s">
        <v>1396</v>
      </c>
      <c r="S1539">
        <v>-1</v>
      </c>
      <c r="T1539" t="s">
        <v>7654</v>
      </c>
      <c r="U1539" t="s">
        <v>169</v>
      </c>
      <c r="V1539" t="s">
        <v>5471</v>
      </c>
      <c r="W1539" t="s">
        <v>93</v>
      </c>
      <c r="X1539" t="s">
        <v>31489</v>
      </c>
      <c r="Y1539" t="s">
        <v>31490</v>
      </c>
      <c r="Z1539">
        <v>-1</v>
      </c>
      <c r="AA1539" t="s">
        <v>18411</v>
      </c>
      <c r="AB1539" t="s">
        <v>31491</v>
      </c>
      <c r="AC1539" t="b">
        <v>1</v>
      </c>
      <c r="AE1539">
        <v>110</v>
      </c>
      <c r="AF1539" t="s">
        <v>16904</v>
      </c>
      <c r="AG1539" t="s">
        <v>7654</v>
      </c>
      <c r="AH1539">
        <v>2016</v>
      </c>
      <c r="AI1539" t="s">
        <v>18443</v>
      </c>
      <c r="AJ1539" t="s">
        <v>18553</v>
      </c>
    </row>
    <row r="1540" spans="1:36" x14ac:dyDescent="0.25">
      <c r="A1540">
        <v>3403</v>
      </c>
      <c r="B1540">
        <v>2015</v>
      </c>
      <c r="C1540">
        <v>200</v>
      </c>
      <c r="D1540" t="s">
        <v>12234</v>
      </c>
      <c r="E1540" t="s">
        <v>11850</v>
      </c>
      <c r="F1540">
        <v>1411927</v>
      </c>
      <c r="G1540">
        <v>691</v>
      </c>
      <c r="H1540">
        <v>32253</v>
      </c>
      <c r="I1540">
        <v>2</v>
      </c>
      <c r="J1540" t="s">
        <v>11617</v>
      </c>
      <c r="K1540" t="s">
        <v>11729</v>
      </c>
      <c r="L1540">
        <v>62</v>
      </c>
      <c r="M1540" t="s">
        <v>57</v>
      </c>
      <c r="N1540">
        <v>3402</v>
      </c>
      <c r="O1540" t="s">
        <v>12235</v>
      </c>
      <c r="P1540" t="s">
        <v>12236</v>
      </c>
      <c r="Q1540">
        <v>-1</v>
      </c>
      <c r="R1540" t="s">
        <v>25</v>
      </c>
      <c r="S1540" t="s">
        <v>27206</v>
      </c>
      <c r="T1540" t="s">
        <v>7903</v>
      </c>
      <c r="U1540" t="s">
        <v>501</v>
      </c>
      <c r="V1540" t="s">
        <v>38</v>
      </c>
      <c r="W1540" t="s">
        <v>146</v>
      </c>
      <c r="X1540" t="s">
        <v>27775</v>
      </c>
      <c r="Y1540" t="s">
        <v>27776</v>
      </c>
      <c r="Z1540" t="s">
        <v>11854</v>
      </c>
      <c r="AA1540" t="s">
        <v>18497</v>
      </c>
      <c r="AB1540" t="s">
        <v>27422</v>
      </c>
      <c r="AC1540" t="b">
        <v>1</v>
      </c>
      <c r="AD1540" t="s">
        <v>29</v>
      </c>
      <c r="AE1540">
        <v>112</v>
      </c>
      <c r="AF1540" t="s">
        <v>12234</v>
      </c>
      <c r="AG1540" t="s">
        <v>27777</v>
      </c>
      <c r="AH1540">
        <v>2014</v>
      </c>
      <c r="AI1540" t="s">
        <v>18474</v>
      </c>
      <c r="AJ1540" t="s">
        <v>18458</v>
      </c>
    </row>
    <row r="1541" spans="1:36" x14ac:dyDescent="0.25">
      <c r="A1541">
        <v>4867</v>
      </c>
      <c r="B1541">
        <v>2017</v>
      </c>
      <c r="C1541">
        <v>221</v>
      </c>
      <c r="D1541" t="s">
        <v>16906</v>
      </c>
      <c r="E1541" t="s">
        <v>16907</v>
      </c>
      <c r="F1541">
        <v>1404061</v>
      </c>
      <c r="G1541">
        <v>536</v>
      </c>
      <c r="H1541">
        <v>125570</v>
      </c>
      <c r="I1541">
        <v>5</v>
      </c>
      <c r="J1541" s="1">
        <v>42747</v>
      </c>
      <c r="K1541" s="1">
        <v>42737</v>
      </c>
      <c r="L1541">
        <v>62</v>
      </c>
      <c r="M1541" t="s">
        <v>517</v>
      </c>
      <c r="N1541">
        <v>4866</v>
      </c>
      <c r="O1541" t="s">
        <v>16908</v>
      </c>
      <c r="P1541" t="s">
        <v>160</v>
      </c>
      <c r="Q1541">
        <v>-1</v>
      </c>
      <c r="R1541" t="s">
        <v>25</v>
      </c>
      <c r="S1541" s="4">
        <v>43165</v>
      </c>
      <c r="T1541" t="s">
        <v>983</v>
      </c>
      <c r="U1541" t="s">
        <v>501</v>
      </c>
      <c r="V1541" t="s">
        <v>38</v>
      </c>
      <c r="W1541" t="s">
        <v>270</v>
      </c>
      <c r="X1541" t="s">
        <v>31492</v>
      </c>
      <c r="Y1541" t="s">
        <v>31493</v>
      </c>
      <c r="Z1541" t="s">
        <v>14040</v>
      </c>
      <c r="AA1541" t="s">
        <v>18419</v>
      </c>
      <c r="AB1541" t="s">
        <v>30543</v>
      </c>
      <c r="AC1541" t="b">
        <v>1</v>
      </c>
      <c r="AD1541">
        <v>3</v>
      </c>
      <c r="AE1541">
        <v>101</v>
      </c>
      <c r="AF1541" t="s">
        <v>16906</v>
      </c>
      <c r="AG1541" t="s">
        <v>983</v>
      </c>
      <c r="AH1541">
        <v>2017</v>
      </c>
      <c r="AI1541" t="s">
        <v>18547</v>
      </c>
      <c r="AJ1541" t="s">
        <v>18642</v>
      </c>
    </row>
    <row r="1542" spans="1:36" x14ac:dyDescent="0.25">
      <c r="A1542">
        <v>732</v>
      </c>
      <c r="B1542">
        <v>2011</v>
      </c>
      <c r="C1542">
        <v>195</v>
      </c>
      <c r="D1542" t="s">
        <v>3322</v>
      </c>
      <c r="E1542" t="s">
        <v>265</v>
      </c>
      <c r="F1542">
        <v>1400726</v>
      </c>
      <c r="G1542">
        <v>165</v>
      </c>
      <c r="H1542">
        <v>664517</v>
      </c>
      <c r="I1542">
        <v>161</v>
      </c>
      <c r="J1542" s="1">
        <v>40583</v>
      </c>
      <c r="K1542" t="s">
        <v>2529</v>
      </c>
      <c r="L1542">
        <v>27</v>
      </c>
      <c r="M1542" t="s">
        <v>265</v>
      </c>
      <c r="N1542">
        <v>731</v>
      </c>
      <c r="O1542" t="s">
        <v>3323</v>
      </c>
      <c r="P1542" t="s">
        <v>414</v>
      </c>
      <c r="Q1542">
        <v>-1</v>
      </c>
      <c r="R1542" t="s">
        <v>1920</v>
      </c>
      <c r="S1542" s="4">
        <v>40918</v>
      </c>
      <c r="T1542" t="s">
        <v>3324</v>
      </c>
      <c r="U1542" t="s">
        <v>3325</v>
      </c>
      <c r="V1542" t="s">
        <v>901</v>
      </c>
      <c r="W1542" t="s">
        <v>228</v>
      </c>
      <c r="X1542" t="s">
        <v>20610</v>
      </c>
      <c r="Y1542" t="s">
        <v>20611</v>
      </c>
      <c r="Z1542" t="s">
        <v>3326</v>
      </c>
      <c r="AA1542" t="s">
        <v>18419</v>
      </c>
      <c r="AB1542" t="s">
        <v>20391</v>
      </c>
      <c r="AC1542" t="b">
        <v>1</v>
      </c>
      <c r="AE1542">
        <v>105</v>
      </c>
      <c r="AF1542" t="s">
        <v>3322</v>
      </c>
      <c r="AG1542" t="s">
        <v>20612</v>
      </c>
      <c r="AH1542">
        <v>2011</v>
      </c>
      <c r="AI1542" t="s">
        <v>18522</v>
      </c>
      <c r="AJ1542">
        <v>-6</v>
      </c>
    </row>
    <row r="1543" spans="1:36" x14ac:dyDescent="0.25">
      <c r="A1543">
        <v>3404</v>
      </c>
      <c r="B1543">
        <v>2015</v>
      </c>
      <c r="C1543">
        <v>201</v>
      </c>
      <c r="D1543" t="s">
        <v>12237</v>
      </c>
      <c r="E1543" t="s">
        <v>1094</v>
      </c>
      <c r="F1543">
        <v>1388365</v>
      </c>
      <c r="G1543">
        <v>135</v>
      </c>
      <c r="H1543">
        <v>714235</v>
      </c>
      <c r="I1543">
        <v>135</v>
      </c>
      <c r="J1543" s="1">
        <v>42103</v>
      </c>
      <c r="K1543" s="1">
        <v>42104</v>
      </c>
      <c r="L1543">
        <v>30</v>
      </c>
      <c r="M1543" t="s">
        <v>1094</v>
      </c>
      <c r="N1543">
        <v>3403</v>
      </c>
      <c r="O1543" t="s">
        <v>12238</v>
      </c>
      <c r="P1543">
        <v>-1</v>
      </c>
      <c r="Q1543">
        <v>1388365</v>
      </c>
      <c r="R1543" t="s">
        <v>12239</v>
      </c>
      <c r="S1543">
        <v>-1</v>
      </c>
      <c r="T1543" t="s">
        <v>1458</v>
      </c>
      <c r="U1543" t="s">
        <v>210</v>
      </c>
      <c r="V1543" t="s">
        <v>1099</v>
      </c>
      <c r="X1543" t="s">
        <v>27778</v>
      </c>
      <c r="Y1543" t="s">
        <v>27779</v>
      </c>
      <c r="Z1543" t="s">
        <v>1100</v>
      </c>
      <c r="AA1543" t="s">
        <v>18726</v>
      </c>
      <c r="AB1543" t="s">
        <v>27529</v>
      </c>
      <c r="AC1543" t="b">
        <v>1</v>
      </c>
      <c r="AD1543" t="s">
        <v>257</v>
      </c>
      <c r="AE1543">
        <v>152</v>
      </c>
      <c r="AF1543" t="s">
        <v>12237</v>
      </c>
      <c r="AG1543" t="s">
        <v>27780</v>
      </c>
      <c r="AH1543">
        <v>2015</v>
      </c>
      <c r="AJ1543" t="s">
        <v>18788</v>
      </c>
    </row>
    <row r="1544" spans="1:36" x14ac:dyDescent="0.25">
      <c r="A1544">
        <v>2006</v>
      </c>
      <c r="B1544">
        <v>2013</v>
      </c>
      <c r="C1544">
        <v>198</v>
      </c>
      <c r="D1544" t="s">
        <v>7701</v>
      </c>
      <c r="E1544" t="s">
        <v>884</v>
      </c>
      <c r="F1544">
        <v>1378591</v>
      </c>
      <c r="G1544">
        <v>351</v>
      </c>
      <c r="H1544">
        <v>694447</v>
      </c>
      <c r="I1544">
        <v>351</v>
      </c>
      <c r="J1544" t="s">
        <v>7066</v>
      </c>
      <c r="K1544" s="1">
        <v>41617</v>
      </c>
      <c r="L1544">
        <v>55</v>
      </c>
      <c r="M1544" t="s">
        <v>884</v>
      </c>
      <c r="N1544">
        <v>2005</v>
      </c>
      <c r="O1544" t="s">
        <v>7702</v>
      </c>
      <c r="P1544">
        <v>-1</v>
      </c>
      <c r="Q1544">
        <v>1378426</v>
      </c>
      <c r="R1544" t="s">
        <v>25</v>
      </c>
      <c r="S1544" s="4">
        <v>41583</v>
      </c>
      <c r="T1544" t="s">
        <v>1336</v>
      </c>
      <c r="U1544" t="s">
        <v>162</v>
      </c>
      <c r="V1544" t="s">
        <v>7703</v>
      </c>
      <c r="W1544" t="s">
        <v>751</v>
      </c>
      <c r="X1544" t="s">
        <v>24045</v>
      </c>
      <c r="Y1544" t="s">
        <v>24046</v>
      </c>
      <c r="Z1544" t="s">
        <v>7507</v>
      </c>
      <c r="AA1544" t="s">
        <v>18419</v>
      </c>
      <c r="AB1544" s="4">
        <v>41473</v>
      </c>
      <c r="AC1544" t="b">
        <v>1</v>
      </c>
      <c r="AD1544" t="s">
        <v>405</v>
      </c>
      <c r="AE1544">
        <v>103</v>
      </c>
      <c r="AF1544" t="s">
        <v>7701</v>
      </c>
      <c r="AG1544" t="s">
        <v>24047</v>
      </c>
      <c r="AH1544">
        <v>2012</v>
      </c>
      <c r="AI1544" t="s">
        <v>18874</v>
      </c>
      <c r="AJ1544" t="s">
        <v>18427</v>
      </c>
    </row>
    <row r="1545" spans="1:36" x14ac:dyDescent="0.25">
      <c r="A1545">
        <v>2694</v>
      </c>
      <c r="B1545">
        <v>2014</v>
      </c>
      <c r="C1545">
        <v>198</v>
      </c>
      <c r="D1545" t="s">
        <v>9971</v>
      </c>
      <c r="E1545" t="s">
        <v>7429</v>
      </c>
      <c r="F1545">
        <v>1375769</v>
      </c>
      <c r="G1545">
        <v>121</v>
      </c>
      <c r="H1545">
        <v>81006</v>
      </c>
      <c r="I1545">
        <v>4</v>
      </c>
      <c r="J1545" t="s">
        <v>9451</v>
      </c>
      <c r="K1545" t="s">
        <v>9452</v>
      </c>
      <c r="L1545">
        <v>111</v>
      </c>
      <c r="M1545" t="s">
        <v>7429</v>
      </c>
      <c r="N1545">
        <v>2693</v>
      </c>
      <c r="O1545" t="s">
        <v>9972</v>
      </c>
      <c r="P1545" t="s">
        <v>9973</v>
      </c>
      <c r="Q1545">
        <v>1326469</v>
      </c>
      <c r="R1545" t="s">
        <v>70</v>
      </c>
      <c r="S1545" t="s">
        <v>25537</v>
      </c>
      <c r="T1545" t="s">
        <v>8532</v>
      </c>
      <c r="U1545" t="s">
        <v>501</v>
      </c>
      <c r="V1545" t="s">
        <v>38</v>
      </c>
      <c r="W1545" t="s">
        <v>95</v>
      </c>
      <c r="X1545" t="s">
        <v>25939</v>
      </c>
      <c r="Y1545" t="s">
        <v>25940</v>
      </c>
      <c r="Z1545" t="s">
        <v>7433</v>
      </c>
      <c r="AA1545" t="s">
        <v>18497</v>
      </c>
      <c r="AB1545" t="s">
        <v>25675</v>
      </c>
      <c r="AC1545" t="b">
        <v>1</v>
      </c>
      <c r="AD1545" t="s">
        <v>902</v>
      </c>
      <c r="AE1545">
        <v>85</v>
      </c>
      <c r="AF1545" t="s">
        <v>9971</v>
      </c>
      <c r="AG1545" t="s">
        <v>8532</v>
      </c>
      <c r="AH1545">
        <v>2013</v>
      </c>
      <c r="AI1545" t="s">
        <v>18454</v>
      </c>
      <c r="AJ1545" t="s">
        <v>18458</v>
      </c>
    </row>
    <row r="1546" spans="1:36" x14ac:dyDescent="0.25">
      <c r="A1546">
        <v>733</v>
      </c>
      <c r="B1546">
        <v>2011</v>
      </c>
      <c r="C1546">
        <v>196</v>
      </c>
      <c r="D1546" t="s">
        <v>3327</v>
      </c>
      <c r="E1546" t="s">
        <v>1001</v>
      </c>
      <c r="F1546">
        <v>1373975</v>
      </c>
      <c r="G1546">
        <v>57</v>
      </c>
      <c r="H1546">
        <v>77937</v>
      </c>
      <c r="I1546">
        <v>5</v>
      </c>
      <c r="J1546" s="1">
        <v>40850</v>
      </c>
      <c r="K1546" t="s">
        <v>2631</v>
      </c>
      <c r="L1546">
        <v>97</v>
      </c>
      <c r="M1546" t="s">
        <v>1001</v>
      </c>
      <c r="N1546">
        <v>732</v>
      </c>
      <c r="O1546" t="s">
        <v>3328</v>
      </c>
      <c r="P1546">
        <v>-1</v>
      </c>
      <c r="Q1546">
        <v>-1</v>
      </c>
      <c r="R1546" t="s">
        <v>3329</v>
      </c>
      <c r="S1546">
        <v>-1</v>
      </c>
      <c r="T1546" t="s">
        <v>3330</v>
      </c>
      <c r="U1546" t="s">
        <v>1449</v>
      </c>
      <c r="V1546" t="s">
        <v>38</v>
      </c>
      <c r="X1546" t="s">
        <v>20613</v>
      </c>
      <c r="Y1546">
        <v>-1</v>
      </c>
      <c r="Z1546">
        <v>-1</v>
      </c>
      <c r="AA1546" t="s">
        <v>18726</v>
      </c>
      <c r="AB1546">
        <v>-1</v>
      </c>
      <c r="AC1546" t="b">
        <v>1</v>
      </c>
      <c r="AE1546">
        <v>32</v>
      </c>
      <c r="AF1546" t="s">
        <v>20614</v>
      </c>
      <c r="AG1546">
        <v>-1</v>
      </c>
      <c r="AH1546">
        <v>2011</v>
      </c>
      <c r="AJ1546" t="s">
        <v>18512</v>
      </c>
    </row>
    <row r="1547" spans="1:36" x14ac:dyDescent="0.25">
      <c r="A1547">
        <v>2007</v>
      </c>
      <c r="B1547">
        <v>2013</v>
      </c>
      <c r="C1547">
        <v>199</v>
      </c>
      <c r="D1547" t="s">
        <v>7704</v>
      </c>
      <c r="E1547" t="s">
        <v>843</v>
      </c>
      <c r="F1547">
        <v>1368119</v>
      </c>
      <c r="G1547">
        <v>99</v>
      </c>
      <c r="H1547">
        <v>97328</v>
      </c>
      <c r="I1547">
        <v>5</v>
      </c>
      <c r="J1547" t="s">
        <v>7050</v>
      </c>
      <c r="K1547" s="1">
        <v>41466</v>
      </c>
      <c r="L1547">
        <v>132</v>
      </c>
      <c r="M1547" t="s">
        <v>843</v>
      </c>
      <c r="N1547">
        <v>2006</v>
      </c>
      <c r="O1547" t="s">
        <v>7705</v>
      </c>
      <c r="P1547" t="s">
        <v>2745</v>
      </c>
      <c r="Q1547">
        <v>1367846</v>
      </c>
      <c r="R1547" t="s">
        <v>2078</v>
      </c>
      <c r="S1547" t="s">
        <v>23542</v>
      </c>
      <c r="T1547" t="s">
        <v>3222</v>
      </c>
      <c r="U1547" t="s">
        <v>162</v>
      </c>
      <c r="V1547" t="s">
        <v>901</v>
      </c>
      <c r="W1547" t="s">
        <v>172</v>
      </c>
      <c r="X1547" t="s">
        <v>24048</v>
      </c>
      <c r="Y1547" t="s">
        <v>24049</v>
      </c>
      <c r="Z1547" t="s">
        <v>849</v>
      </c>
      <c r="AA1547" t="s">
        <v>18497</v>
      </c>
      <c r="AB1547" s="4">
        <v>41341</v>
      </c>
      <c r="AC1547" t="b">
        <v>1</v>
      </c>
      <c r="AD1547" t="s">
        <v>287</v>
      </c>
      <c r="AE1547">
        <v>90</v>
      </c>
      <c r="AF1547" t="s">
        <v>24050</v>
      </c>
      <c r="AG1547" t="s">
        <v>3222</v>
      </c>
      <c r="AH1547">
        <v>2013</v>
      </c>
      <c r="AI1547" t="s">
        <v>18488</v>
      </c>
      <c r="AJ1547" t="s">
        <v>18522</v>
      </c>
    </row>
    <row r="1548" spans="1:36" x14ac:dyDescent="0.25">
      <c r="A1548">
        <v>4868</v>
      </c>
      <c r="B1548">
        <v>2017</v>
      </c>
      <c r="C1548">
        <v>222</v>
      </c>
      <c r="D1548" t="s">
        <v>16909</v>
      </c>
      <c r="E1548" t="s">
        <v>11006</v>
      </c>
      <c r="F1548">
        <v>1361611</v>
      </c>
      <c r="G1548">
        <v>110</v>
      </c>
      <c r="H1548">
        <v>35545</v>
      </c>
      <c r="I1548">
        <v>4</v>
      </c>
      <c r="J1548" s="1">
        <v>42805</v>
      </c>
      <c r="K1548" s="1">
        <v>42738</v>
      </c>
      <c r="L1548">
        <v>118</v>
      </c>
      <c r="M1548" t="s">
        <v>57</v>
      </c>
      <c r="N1548">
        <v>4867</v>
      </c>
      <c r="O1548" t="s">
        <v>16910</v>
      </c>
      <c r="P1548" t="s">
        <v>552</v>
      </c>
      <c r="Q1548">
        <v>1306946</v>
      </c>
      <c r="R1548" t="s">
        <v>25</v>
      </c>
      <c r="S1548" s="4">
        <v>43164</v>
      </c>
      <c r="T1548" t="s">
        <v>15796</v>
      </c>
      <c r="U1548" t="s">
        <v>16911</v>
      </c>
      <c r="V1548" t="s">
        <v>38</v>
      </c>
      <c r="W1548" t="s">
        <v>136</v>
      </c>
      <c r="X1548" t="s">
        <v>31494</v>
      </c>
      <c r="Y1548" t="s">
        <v>31495</v>
      </c>
      <c r="Z1548" t="s">
        <v>11011</v>
      </c>
      <c r="AA1548" t="s">
        <v>18497</v>
      </c>
      <c r="AB1548" s="4">
        <v>43252</v>
      </c>
      <c r="AC1548" t="b">
        <v>1</v>
      </c>
      <c r="AD1548" t="s">
        <v>248</v>
      </c>
      <c r="AE1548">
        <v>107</v>
      </c>
      <c r="AF1548" t="s">
        <v>16909</v>
      </c>
      <c r="AG1548" t="s">
        <v>31496</v>
      </c>
      <c r="AH1548">
        <v>2017</v>
      </c>
      <c r="AI1548" t="s">
        <v>18469</v>
      </c>
      <c r="AJ1548" t="s">
        <v>18448</v>
      </c>
    </row>
    <row r="1549" spans="1:36" x14ac:dyDescent="0.25">
      <c r="A1549">
        <v>734</v>
      </c>
      <c r="B1549">
        <v>2011</v>
      </c>
      <c r="C1549">
        <v>197</v>
      </c>
      <c r="D1549" t="s">
        <v>3331</v>
      </c>
      <c r="E1549" t="s">
        <v>265</v>
      </c>
      <c r="F1549">
        <v>1361512</v>
      </c>
      <c r="G1549">
        <v>89</v>
      </c>
      <c r="H1549">
        <v>96414</v>
      </c>
      <c r="I1549">
        <v>5</v>
      </c>
      <c r="J1549" t="s">
        <v>2606</v>
      </c>
      <c r="K1549" t="s">
        <v>2529</v>
      </c>
      <c r="L1549">
        <v>62</v>
      </c>
      <c r="M1549" t="s">
        <v>265</v>
      </c>
      <c r="N1549">
        <v>733</v>
      </c>
      <c r="O1549" t="s">
        <v>3332</v>
      </c>
      <c r="P1549" t="s">
        <v>487</v>
      </c>
      <c r="Q1549">
        <v>1357042</v>
      </c>
      <c r="R1549" t="s">
        <v>3333</v>
      </c>
      <c r="S1549" s="4">
        <v>40869</v>
      </c>
      <c r="T1549" t="s">
        <v>3334</v>
      </c>
      <c r="U1549" t="s">
        <v>840</v>
      </c>
      <c r="V1549" t="s">
        <v>38</v>
      </c>
      <c r="W1549" t="s">
        <v>384</v>
      </c>
      <c r="X1549" t="s">
        <v>20615</v>
      </c>
      <c r="Y1549" t="s">
        <v>20616</v>
      </c>
      <c r="Z1549" t="s">
        <v>455</v>
      </c>
      <c r="AA1549" t="s">
        <v>18497</v>
      </c>
      <c r="AB1549" t="s">
        <v>20617</v>
      </c>
      <c r="AC1549" t="b">
        <v>1</v>
      </c>
      <c r="AD1549" t="s">
        <v>172</v>
      </c>
      <c r="AE1549">
        <v>109</v>
      </c>
      <c r="AF1549" t="s">
        <v>3331</v>
      </c>
      <c r="AG1549" t="s">
        <v>20618</v>
      </c>
      <c r="AH1549">
        <v>2011</v>
      </c>
      <c r="AI1549" t="s">
        <v>18652</v>
      </c>
      <c r="AJ1549" t="s">
        <v>18458</v>
      </c>
    </row>
    <row r="1550" spans="1:36" x14ac:dyDescent="0.25">
      <c r="A1550">
        <v>4132</v>
      </c>
      <c r="B1550">
        <v>2016</v>
      </c>
      <c r="C1550">
        <v>223</v>
      </c>
      <c r="D1550" t="s">
        <v>14596</v>
      </c>
      <c r="E1550" t="s">
        <v>884</v>
      </c>
      <c r="F1550">
        <v>1361045</v>
      </c>
      <c r="G1550">
        <v>152</v>
      </c>
      <c r="H1550">
        <v>98274</v>
      </c>
      <c r="I1550">
        <v>16</v>
      </c>
      <c r="J1550" s="1">
        <v>42649</v>
      </c>
      <c r="K1550" t="s">
        <v>13996</v>
      </c>
      <c r="L1550">
        <v>69</v>
      </c>
      <c r="M1550" t="s">
        <v>884</v>
      </c>
      <c r="N1550">
        <v>4131</v>
      </c>
      <c r="O1550" t="s">
        <v>14597</v>
      </c>
      <c r="P1550" t="s">
        <v>453</v>
      </c>
      <c r="Q1550">
        <v>1358018</v>
      </c>
      <c r="R1550" t="s">
        <v>70</v>
      </c>
      <c r="S1550" t="s">
        <v>29144</v>
      </c>
      <c r="T1550" t="s">
        <v>14598</v>
      </c>
      <c r="U1550" t="s">
        <v>298</v>
      </c>
      <c r="V1550" t="s">
        <v>38</v>
      </c>
      <c r="W1550" t="s">
        <v>228</v>
      </c>
      <c r="X1550" t="s">
        <v>29662</v>
      </c>
      <c r="Y1550" t="s">
        <v>29663</v>
      </c>
      <c r="Z1550" t="s">
        <v>14599</v>
      </c>
      <c r="AA1550" t="s">
        <v>18419</v>
      </c>
      <c r="AB1550" s="4">
        <v>42531</v>
      </c>
      <c r="AC1550" t="b">
        <v>1</v>
      </c>
      <c r="AD1550" t="s">
        <v>384</v>
      </c>
      <c r="AE1550">
        <v>104</v>
      </c>
      <c r="AF1550" t="s">
        <v>14596</v>
      </c>
      <c r="AG1550" t="s">
        <v>29664</v>
      </c>
      <c r="AH1550">
        <v>2016</v>
      </c>
      <c r="AI1550" t="s">
        <v>18522</v>
      </c>
      <c r="AJ1550" t="s">
        <v>18415</v>
      </c>
    </row>
    <row r="1551" spans="1:36" x14ac:dyDescent="0.25">
      <c r="A1551">
        <v>2696</v>
      </c>
      <c r="B1551">
        <v>2014</v>
      </c>
      <c r="C1551">
        <v>200</v>
      </c>
      <c r="D1551" t="s">
        <v>9974</v>
      </c>
      <c r="E1551" t="s">
        <v>925</v>
      </c>
      <c r="F1551">
        <v>1359497</v>
      </c>
      <c r="G1551">
        <v>68</v>
      </c>
      <c r="H1551">
        <v>23309</v>
      </c>
      <c r="I1551">
        <v>2</v>
      </c>
      <c r="J1551" t="s">
        <v>9523</v>
      </c>
      <c r="K1551" s="1">
        <v>41762</v>
      </c>
      <c r="L1551">
        <v>132</v>
      </c>
      <c r="M1551" t="s">
        <v>925</v>
      </c>
      <c r="N1551">
        <v>2695</v>
      </c>
      <c r="O1551" t="s">
        <v>9975</v>
      </c>
      <c r="P1551" t="s">
        <v>9976</v>
      </c>
      <c r="Q1551">
        <v>-1</v>
      </c>
      <c r="R1551" t="s">
        <v>9977</v>
      </c>
      <c r="S1551" t="s">
        <v>25486</v>
      </c>
      <c r="T1551" t="s">
        <v>9978</v>
      </c>
      <c r="U1551" t="s">
        <v>278</v>
      </c>
      <c r="V1551" t="s">
        <v>9979</v>
      </c>
      <c r="X1551" t="s">
        <v>25941</v>
      </c>
      <c r="Y1551" t="s">
        <v>25942</v>
      </c>
      <c r="Z1551" t="s">
        <v>931</v>
      </c>
      <c r="AA1551" t="s">
        <v>18497</v>
      </c>
      <c r="AB1551" t="s">
        <v>25424</v>
      </c>
      <c r="AC1551" t="b">
        <v>1</v>
      </c>
      <c r="AD1551" t="s">
        <v>326</v>
      </c>
      <c r="AE1551">
        <v>120</v>
      </c>
      <c r="AF1551" t="s">
        <v>9974</v>
      </c>
      <c r="AG1551" t="s">
        <v>9978</v>
      </c>
      <c r="AH1551">
        <v>2014</v>
      </c>
      <c r="AJ1551" t="s">
        <v>18493</v>
      </c>
    </row>
    <row r="1552" spans="1:36" x14ac:dyDescent="0.25">
      <c r="A1552">
        <v>3405</v>
      </c>
      <c r="B1552">
        <v>2015</v>
      </c>
      <c r="C1552">
        <v>202</v>
      </c>
      <c r="D1552" t="s">
        <v>12240</v>
      </c>
      <c r="E1552" t="s">
        <v>8154</v>
      </c>
      <c r="F1552">
        <v>1348456</v>
      </c>
      <c r="G1552">
        <v>51</v>
      </c>
      <c r="H1552">
        <v>159468</v>
      </c>
      <c r="I1552">
        <v>51</v>
      </c>
      <c r="J1552" s="1">
        <v>42130</v>
      </c>
      <c r="K1552" s="1">
        <v>42318</v>
      </c>
      <c r="L1552">
        <v>128</v>
      </c>
      <c r="M1552" t="s">
        <v>517</v>
      </c>
      <c r="N1552">
        <v>3404</v>
      </c>
      <c r="O1552" t="s">
        <v>12241</v>
      </c>
      <c r="P1552">
        <v>-1</v>
      </c>
      <c r="Q1552">
        <v>-1</v>
      </c>
      <c r="R1552" t="s">
        <v>25</v>
      </c>
      <c r="S1552" t="s">
        <v>27083</v>
      </c>
      <c r="T1552" t="s">
        <v>12242</v>
      </c>
      <c r="U1552" t="s">
        <v>8529</v>
      </c>
      <c r="V1552" t="s">
        <v>38</v>
      </c>
      <c r="X1552" t="s">
        <v>27781</v>
      </c>
      <c r="Y1552" t="s">
        <v>27782</v>
      </c>
      <c r="Z1552" t="s">
        <v>12243</v>
      </c>
      <c r="AA1552" t="s">
        <v>18419</v>
      </c>
      <c r="AB1552" s="4">
        <v>42160</v>
      </c>
      <c r="AC1552" t="b">
        <v>1</v>
      </c>
      <c r="AE1552">
        <v>94</v>
      </c>
      <c r="AF1552" t="s">
        <v>12240</v>
      </c>
      <c r="AG1552" t="s">
        <v>27783</v>
      </c>
      <c r="AH1552">
        <v>2015</v>
      </c>
      <c r="AJ1552" t="s">
        <v>18552</v>
      </c>
    </row>
    <row r="1553" spans="1:36" x14ac:dyDescent="0.25">
      <c r="A1553">
        <v>736</v>
      </c>
      <c r="B1553">
        <v>2011</v>
      </c>
      <c r="C1553">
        <v>199</v>
      </c>
      <c r="D1553" t="s">
        <v>3335</v>
      </c>
      <c r="E1553" t="s">
        <v>240</v>
      </c>
      <c r="F1553">
        <v>1348205</v>
      </c>
      <c r="G1553">
        <v>116</v>
      </c>
      <c r="H1553">
        <v>134005</v>
      </c>
      <c r="I1553">
        <v>24</v>
      </c>
      <c r="J1553" t="s">
        <v>2503</v>
      </c>
      <c r="K1553" t="s">
        <v>2529</v>
      </c>
      <c r="L1553">
        <v>76</v>
      </c>
      <c r="M1553" t="s">
        <v>240</v>
      </c>
      <c r="N1553">
        <v>735</v>
      </c>
      <c r="O1553" t="s">
        <v>3336</v>
      </c>
      <c r="P1553" t="s">
        <v>414</v>
      </c>
      <c r="Q1553">
        <v>1346503</v>
      </c>
      <c r="R1553" t="s">
        <v>3337</v>
      </c>
      <c r="S1553" s="4">
        <v>40848</v>
      </c>
      <c r="T1553" t="s">
        <v>3338</v>
      </c>
      <c r="U1553" t="s">
        <v>3196</v>
      </c>
      <c r="V1553" t="s">
        <v>127</v>
      </c>
      <c r="W1553" t="s">
        <v>272</v>
      </c>
      <c r="X1553" t="s">
        <v>20619</v>
      </c>
      <c r="Y1553" t="s">
        <v>20620</v>
      </c>
      <c r="Z1553" t="s">
        <v>247</v>
      </c>
      <c r="AA1553" t="s">
        <v>18419</v>
      </c>
      <c r="AB1553" s="4">
        <v>40718</v>
      </c>
      <c r="AC1553" t="b">
        <v>1</v>
      </c>
      <c r="AD1553" t="s">
        <v>532</v>
      </c>
      <c r="AE1553">
        <v>120</v>
      </c>
      <c r="AF1553" t="s">
        <v>3335</v>
      </c>
      <c r="AG1553" t="s">
        <v>20621</v>
      </c>
      <c r="AH1553">
        <v>2011</v>
      </c>
      <c r="AI1553" t="s">
        <v>18788</v>
      </c>
      <c r="AJ1553" t="s">
        <v>18646</v>
      </c>
    </row>
    <row r="1554" spans="1:36" x14ac:dyDescent="0.25">
      <c r="A1554">
        <v>2008</v>
      </c>
      <c r="B1554">
        <v>2013</v>
      </c>
      <c r="C1554">
        <v>200</v>
      </c>
      <c r="D1554" t="s">
        <v>7706</v>
      </c>
      <c r="E1554" t="s">
        <v>843</v>
      </c>
      <c r="F1554">
        <v>1347747</v>
      </c>
      <c r="G1554">
        <v>87</v>
      </c>
      <c r="H1554">
        <v>41253</v>
      </c>
      <c r="I1554">
        <v>3</v>
      </c>
      <c r="J1554" t="s">
        <v>7155</v>
      </c>
      <c r="K1554" t="s">
        <v>7190</v>
      </c>
      <c r="L1554">
        <v>139</v>
      </c>
      <c r="M1554" t="s">
        <v>843</v>
      </c>
      <c r="N1554">
        <v>2007</v>
      </c>
      <c r="O1554" t="s">
        <v>7707</v>
      </c>
      <c r="P1554" t="s">
        <v>7708</v>
      </c>
      <c r="Q1554">
        <v>1023558</v>
      </c>
      <c r="R1554" t="s">
        <v>7709</v>
      </c>
      <c r="S1554" t="s">
        <v>23619</v>
      </c>
      <c r="T1554" t="s">
        <v>7710</v>
      </c>
      <c r="U1554" t="s">
        <v>278</v>
      </c>
      <c r="V1554" t="s">
        <v>1997</v>
      </c>
      <c r="W1554" t="s">
        <v>95</v>
      </c>
      <c r="X1554" t="s">
        <v>24051</v>
      </c>
      <c r="Y1554" t="s">
        <v>24052</v>
      </c>
      <c r="Z1554" t="s">
        <v>849</v>
      </c>
      <c r="AA1554" t="s">
        <v>18411</v>
      </c>
      <c r="AB1554" t="s">
        <v>23282</v>
      </c>
      <c r="AC1554" t="b">
        <v>1</v>
      </c>
      <c r="AD1554" t="s">
        <v>18452</v>
      </c>
      <c r="AE1554">
        <v>98</v>
      </c>
      <c r="AF1554" t="s">
        <v>24053</v>
      </c>
      <c r="AG1554" t="s">
        <v>7710</v>
      </c>
      <c r="AH1554">
        <v>2012</v>
      </c>
      <c r="AI1554" t="s">
        <v>18454</v>
      </c>
      <c r="AJ1554" t="s">
        <v>18474</v>
      </c>
    </row>
    <row r="1555" spans="1:36" x14ac:dyDescent="0.25">
      <c r="A1555">
        <v>3406</v>
      </c>
      <c r="B1555">
        <v>2015</v>
      </c>
      <c r="C1555">
        <v>203</v>
      </c>
      <c r="D1555" t="s">
        <v>12244</v>
      </c>
      <c r="E1555" t="s">
        <v>843</v>
      </c>
      <c r="F1555">
        <v>1343349</v>
      </c>
      <c r="G1555">
        <v>80</v>
      </c>
      <c r="H1555">
        <v>44900</v>
      </c>
      <c r="I1555">
        <v>4</v>
      </c>
      <c r="J1555" t="s">
        <v>11613</v>
      </c>
      <c r="K1555" s="1">
        <v>42255</v>
      </c>
      <c r="L1555">
        <v>135</v>
      </c>
      <c r="M1555" t="s">
        <v>843</v>
      </c>
      <c r="N1555">
        <v>3405</v>
      </c>
      <c r="O1555" t="s">
        <v>12245</v>
      </c>
      <c r="P1555">
        <v>-1</v>
      </c>
      <c r="Q1555">
        <v>744582</v>
      </c>
      <c r="R1555" t="s">
        <v>717</v>
      </c>
      <c r="S1555" s="4">
        <v>42199</v>
      </c>
      <c r="T1555" t="s">
        <v>12246</v>
      </c>
      <c r="U1555" t="s">
        <v>5436</v>
      </c>
      <c r="V1555" t="s">
        <v>1104</v>
      </c>
      <c r="X1555" t="s">
        <v>27784</v>
      </c>
      <c r="Y1555">
        <v>-1</v>
      </c>
      <c r="Z1555" t="s">
        <v>849</v>
      </c>
      <c r="AA1555" t="s">
        <v>18726</v>
      </c>
      <c r="AB1555" t="s">
        <v>27184</v>
      </c>
      <c r="AC1555" t="b">
        <v>1</v>
      </c>
      <c r="AD1555" t="s">
        <v>889</v>
      </c>
      <c r="AE1555">
        <v>18</v>
      </c>
      <c r="AF1555" t="s">
        <v>12244</v>
      </c>
      <c r="AG1555" t="s">
        <v>12246</v>
      </c>
      <c r="AH1555">
        <v>2015</v>
      </c>
      <c r="AJ1555" t="s">
        <v>18437</v>
      </c>
    </row>
    <row r="1556" spans="1:36" x14ac:dyDescent="0.25">
      <c r="A1556">
        <v>4133</v>
      </c>
      <c r="B1556">
        <v>2016</v>
      </c>
      <c r="C1556">
        <v>224</v>
      </c>
      <c r="D1556" t="s">
        <v>14600</v>
      </c>
      <c r="E1556" t="s">
        <v>4633</v>
      </c>
      <c r="F1556">
        <v>1339152</v>
      </c>
      <c r="G1556">
        <v>163</v>
      </c>
      <c r="H1556">
        <v>116927</v>
      </c>
      <c r="I1556">
        <v>52</v>
      </c>
      <c r="J1556" s="1">
        <v>42706</v>
      </c>
      <c r="K1556" t="s">
        <v>14212</v>
      </c>
      <c r="L1556">
        <v>63</v>
      </c>
      <c r="M1556" t="s">
        <v>57</v>
      </c>
      <c r="N1556">
        <v>4132</v>
      </c>
      <c r="O1556" t="s">
        <v>14601</v>
      </c>
      <c r="P1556" t="s">
        <v>123</v>
      </c>
      <c r="Q1556">
        <v>-1</v>
      </c>
      <c r="R1556" t="s">
        <v>717</v>
      </c>
      <c r="S1556">
        <v>-1</v>
      </c>
      <c r="T1556" t="s">
        <v>14602</v>
      </c>
      <c r="U1556" t="s">
        <v>10057</v>
      </c>
      <c r="V1556" t="s">
        <v>3539</v>
      </c>
      <c r="W1556">
        <v>7</v>
      </c>
      <c r="X1556" t="s">
        <v>29665</v>
      </c>
      <c r="Y1556" t="s">
        <v>29666</v>
      </c>
      <c r="Z1556" t="s">
        <v>12861</v>
      </c>
      <c r="AA1556" t="s">
        <v>18411</v>
      </c>
      <c r="AB1556" t="s">
        <v>29016</v>
      </c>
      <c r="AC1556" t="b">
        <v>1</v>
      </c>
      <c r="AD1556" t="s">
        <v>889</v>
      </c>
      <c r="AE1556">
        <v>108</v>
      </c>
      <c r="AF1556" t="s">
        <v>14600</v>
      </c>
      <c r="AG1556" t="s">
        <v>29667</v>
      </c>
      <c r="AH1556">
        <v>2015</v>
      </c>
      <c r="AI1556">
        <v>-7</v>
      </c>
      <c r="AJ1556" t="s">
        <v>18459</v>
      </c>
    </row>
    <row r="1557" spans="1:36" x14ac:dyDescent="0.25">
      <c r="A1557">
        <v>4134</v>
      </c>
      <c r="B1557">
        <v>2016</v>
      </c>
      <c r="C1557">
        <v>225</v>
      </c>
      <c r="D1557" t="s">
        <v>14603</v>
      </c>
      <c r="E1557" t="s">
        <v>11850</v>
      </c>
      <c r="F1557">
        <v>1333124</v>
      </c>
      <c r="G1557">
        <v>783</v>
      </c>
      <c r="H1557">
        <v>589014</v>
      </c>
      <c r="I1557">
        <v>783</v>
      </c>
      <c r="J1557" t="s">
        <v>13893</v>
      </c>
      <c r="K1557" s="1">
        <v>42468</v>
      </c>
      <c r="L1557">
        <v>41</v>
      </c>
      <c r="M1557" t="s">
        <v>57</v>
      </c>
      <c r="N1557">
        <v>4133</v>
      </c>
      <c r="O1557" t="s">
        <v>14604</v>
      </c>
      <c r="P1557" t="s">
        <v>14605</v>
      </c>
      <c r="Q1557">
        <v>-1</v>
      </c>
      <c r="R1557" t="s">
        <v>14606</v>
      </c>
      <c r="S1557" t="s">
        <v>29061</v>
      </c>
      <c r="T1557" t="s">
        <v>2058</v>
      </c>
      <c r="U1557" t="s">
        <v>595</v>
      </c>
      <c r="V1557" t="s">
        <v>38</v>
      </c>
      <c r="W1557" t="s">
        <v>40</v>
      </c>
      <c r="X1557" t="s">
        <v>29668</v>
      </c>
      <c r="Y1557" t="s">
        <v>29669</v>
      </c>
      <c r="Z1557" t="s">
        <v>14607</v>
      </c>
      <c r="AA1557" t="s">
        <v>18497</v>
      </c>
      <c r="AB1557" s="4">
        <v>42545</v>
      </c>
      <c r="AC1557" t="b">
        <v>1</v>
      </c>
      <c r="AD1557" t="s">
        <v>50</v>
      </c>
      <c r="AE1557">
        <v>118</v>
      </c>
      <c r="AF1557" t="s">
        <v>14603</v>
      </c>
      <c r="AG1557" t="s">
        <v>29670</v>
      </c>
      <c r="AH1557">
        <v>2016</v>
      </c>
      <c r="AI1557" t="s">
        <v>18552</v>
      </c>
      <c r="AJ1557" t="s">
        <v>18642</v>
      </c>
    </row>
    <row r="1558" spans="1:36" x14ac:dyDescent="0.25">
      <c r="A1558">
        <v>2009</v>
      </c>
      <c r="B1558">
        <v>2013</v>
      </c>
      <c r="C1558">
        <v>201</v>
      </c>
      <c r="D1558" t="s">
        <v>7711</v>
      </c>
      <c r="E1558" t="s">
        <v>843</v>
      </c>
      <c r="F1558">
        <v>1331747</v>
      </c>
      <c r="G1558">
        <v>77</v>
      </c>
      <c r="H1558">
        <v>29270</v>
      </c>
      <c r="I1558">
        <v>3</v>
      </c>
      <c r="J1558" t="s">
        <v>7294</v>
      </c>
      <c r="K1558" t="s">
        <v>7021</v>
      </c>
      <c r="L1558">
        <v>118</v>
      </c>
      <c r="M1558" t="s">
        <v>843</v>
      </c>
      <c r="N1558">
        <v>2008</v>
      </c>
      <c r="O1558" t="s">
        <v>7712</v>
      </c>
      <c r="P1558" t="s">
        <v>7713</v>
      </c>
      <c r="Q1558">
        <v>-1</v>
      </c>
      <c r="R1558" t="s">
        <v>7714</v>
      </c>
      <c r="S1558" s="4">
        <v>41723</v>
      </c>
      <c r="T1558" t="s">
        <v>3126</v>
      </c>
      <c r="U1558" t="s">
        <v>848</v>
      </c>
      <c r="V1558" t="s">
        <v>7715</v>
      </c>
      <c r="W1558" t="s">
        <v>248</v>
      </c>
      <c r="X1558" t="s">
        <v>24054</v>
      </c>
      <c r="Y1558" t="s">
        <v>24055</v>
      </c>
      <c r="Z1558" t="s">
        <v>849</v>
      </c>
      <c r="AA1558" t="s">
        <v>18419</v>
      </c>
      <c r="AB1558" t="s">
        <v>22475</v>
      </c>
      <c r="AC1558" t="b">
        <v>1</v>
      </c>
      <c r="AD1558" t="s">
        <v>29</v>
      </c>
      <c r="AE1558">
        <v>130</v>
      </c>
      <c r="AF1558" t="s">
        <v>7711</v>
      </c>
      <c r="AG1558" t="s">
        <v>3126</v>
      </c>
      <c r="AH1558">
        <v>2013</v>
      </c>
      <c r="AI1558" t="s">
        <v>19017</v>
      </c>
      <c r="AJ1558" t="s">
        <v>18459</v>
      </c>
    </row>
    <row r="1559" spans="1:36" x14ac:dyDescent="0.25">
      <c r="A1559">
        <v>183</v>
      </c>
      <c r="B1559">
        <v>2010</v>
      </c>
      <c r="C1559">
        <v>183</v>
      </c>
      <c r="D1559" t="s">
        <v>1086</v>
      </c>
      <c r="E1559" t="s">
        <v>1087</v>
      </c>
      <c r="F1559">
        <v>1330894</v>
      </c>
      <c r="G1559">
        <v>52</v>
      </c>
      <c r="H1559">
        <v>35581</v>
      </c>
      <c r="I1559">
        <v>2</v>
      </c>
      <c r="J1559" t="s">
        <v>157</v>
      </c>
      <c r="K1559" s="1">
        <v>40310</v>
      </c>
      <c r="L1559">
        <v>163</v>
      </c>
      <c r="M1559" t="s">
        <v>57</v>
      </c>
      <c r="N1559">
        <v>182</v>
      </c>
      <c r="O1559" t="s">
        <v>1088</v>
      </c>
      <c r="P1559" t="s">
        <v>1089</v>
      </c>
      <c r="Q1559">
        <v>1330894</v>
      </c>
      <c r="R1559" t="s">
        <v>25</v>
      </c>
      <c r="S1559" t="s">
        <v>18434</v>
      </c>
      <c r="T1559" t="s">
        <v>1090</v>
      </c>
      <c r="U1559" t="s">
        <v>1091</v>
      </c>
      <c r="V1559" t="s">
        <v>38</v>
      </c>
      <c r="W1559" t="s">
        <v>248</v>
      </c>
      <c r="X1559" t="s">
        <v>19078</v>
      </c>
      <c r="Y1559" t="s">
        <v>19079</v>
      </c>
      <c r="Z1559" t="s">
        <v>1092</v>
      </c>
      <c r="AA1559" t="s">
        <v>18497</v>
      </c>
      <c r="AB1559" t="s">
        <v>18510</v>
      </c>
      <c r="AC1559" t="b">
        <v>1</v>
      </c>
      <c r="AD1559" t="s">
        <v>19045</v>
      </c>
      <c r="AE1559">
        <v>93</v>
      </c>
      <c r="AF1559" t="s">
        <v>1086</v>
      </c>
      <c r="AG1559">
        <v>-1</v>
      </c>
      <c r="AH1559">
        <v>2010</v>
      </c>
      <c r="AI1559" t="s">
        <v>19017</v>
      </c>
      <c r="AJ1559" t="s">
        <v>18805</v>
      </c>
    </row>
    <row r="1560" spans="1:36" x14ac:dyDescent="0.25">
      <c r="A1560">
        <v>4135</v>
      </c>
      <c r="B1560">
        <v>2016</v>
      </c>
      <c r="C1560">
        <v>226</v>
      </c>
      <c r="D1560" t="s">
        <v>14608</v>
      </c>
      <c r="E1560" t="s">
        <v>1247</v>
      </c>
      <c r="F1560">
        <v>1329249</v>
      </c>
      <c r="G1560">
        <v>93</v>
      </c>
      <c r="H1560">
        <v>50955</v>
      </c>
      <c r="I1560">
        <v>3</v>
      </c>
      <c r="J1560" t="s">
        <v>14609</v>
      </c>
      <c r="K1560" t="s">
        <v>14610</v>
      </c>
      <c r="L1560">
        <v>127</v>
      </c>
      <c r="M1560" t="s">
        <v>1247</v>
      </c>
      <c r="N1560">
        <v>4134</v>
      </c>
      <c r="O1560" t="s">
        <v>14611</v>
      </c>
      <c r="P1560" t="s">
        <v>14612</v>
      </c>
      <c r="Q1560">
        <v>1320005</v>
      </c>
      <c r="R1560" t="s">
        <v>14613</v>
      </c>
      <c r="S1560" s="4">
        <v>42542</v>
      </c>
      <c r="T1560" t="s">
        <v>14614</v>
      </c>
      <c r="U1560" t="s">
        <v>4628</v>
      </c>
      <c r="V1560" t="s">
        <v>14615</v>
      </c>
      <c r="W1560" t="s">
        <v>773</v>
      </c>
      <c r="X1560" t="s">
        <v>29671</v>
      </c>
      <c r="Y1560" t="s">
        <v>29672</v>
      </c>
      <c r="Z1560" t="s">
        <v>14616</v>
      </c>
      <c r="AA1560" t="s">
        <v>18726</v>
      </c>
      <c r="AB1560" t="s">
        <v>29673</v>
      </c>
      <c r="AC1560" t="b">
        <v>1</v>
      </c>
      <c r="AD1560" t="s">
        <v>145</v>
      </c>
      <c r="AE1560">
        <v>125</v>
      </c>
      <c r="AF1560" t="s">
        <v>14608</v>
      </c>
      <c r="AG1560" t="s">
        <v>29674</v>
      </c>
      <c r="AH1560">
        <v>2015</v>
      </c>
      <c r="AI1560" t="s">
        <v>18888</v>
      </c>
      <c r="AJ1560" t="s">
        <v>18532</v>
      </c>
    </row>
    <row r="1561" spans="1:36" x14ac:dyDescent="0.25">
      <c r="A1561">
        <v>1338</v>
      </c>
      <c r="B1561">
        <v>2012</v>
      </c>
      <c r="C1561">
        <v>199</v>
      </c>
      <c r="D1561" t="s">
        <v>5527</v>
      </c>
      <c r="E1561" t="s">
        <v>3612</v>
      </c>
      <c r="F1561">
        <v>1328467</v>
      </c>
      <c r="G1561">
        <v>53</v>
      </c>
      <c r="I1561">
        <v>916</v>
      </c>
      <c r="J1561" s="1">
        <v>41163</v>
      </c>
      <c r="K1561" s="1">
        <v>40944</v>
      </c>
      <c r="L1561">
        <v>174</v>
      </c>
      <c r="M1561" t="s">
        <v>57</v>
      </c>
      <c r="N1561">
        <v>1337</v>
      </c>
      <c r="O1561" t="s">
        <v>5528</v>
      </c>
      <c r="P1561" t="s">
        <v>5529</v>
      </c>
      <c r="Q1561">
        <v>1309997</v>
      </c>
      <c r="R1561" t="s">
        <v>25</v>
      </c>
      <c r="S1561" t="s">
        <v>19775</v>
      </c>
      <c r="T1561" t="s">
        <v>5530</v>
      </c>
      <c r="U1561" t="s">
        <v>1775</v>
      </c>
      <c r="V1561" t="s">
        <v>38</v>
      </c>
      <c r="W1561" t="s">
        <v>527</v>
      </c>
      <c r="X1561" t="s">
        <v>22278</v>
      </c>
      <c r="Y1561" t="s">
        <v>22279</v>
      </c>
      <c r="Z1561" t="s">
        <v>1092</v>
      </c>
      <c r="AA1561" t="s">
        <v>18419</v>
      </c>
      <c r="AB1561" t="s">
        <v>21691</v>
      </c>
      <c r="AC1561" t="b">
        <v>1</v>
      </c>
      <c r="AD1561" t="s">
        <v>145</v>
      </c>
      <c r="AE1561">
        <v>75</v>
      </c>
      <c r="AF1561" t="s">
        <v>5527</v>
      </c>
      <c r="AG1561" t="s">
        <v>22280</v>
      </c>
      <c r="AH1561">
        <v>2012</v>
      </c>
      <c r="AI1561" t="s">
        <v>18805</v>
      </c>
      <c r="AJ1561" t="s">
        <v>18459</v>
      </c>
    </row>
    <row r="1562" spans="1:36" x14ac:dyDescent="0.25">
      <c r="A1562">
        <v>2010</v>
      </c>
      <c r="B1562">
        <v>2013</v>
      </c>
      <c r="C1562">
        <v>202</v>
      </c>
      <c r="D1562" t="s">
        <v>7716</v>
      </c>
      <c r="E1562" t="s">
        <v>7602</v>
      </c>
      <c r="F1562">
        <v>1327149</v>
      </c>
      <c r="G1562">
        <v>412</v>
      </c>
      <c r="H1562">
        <v>659912</v>
      </c>
      <c r="I1562">
        <v>412</v>
      </c>
      <c r="J1562" s="1">
        <v>41434</v>
      </c>
      <c r="K1562" s="1">
        <v>41557</v>
      </c>
      <c r="L1562">
        <v>34</v>
      </c>
      <c r="M1562" t="s">
        <v>517</v>
      </c>
      <c r="N1562">
        <v>2009</v>
      </c>
      <c r="O1562" t="s">
        <v>7717</v>
      </c>
      <c r="P1562">
        <v>-1</v>
      </c>
      <c r="Q1562">
        <v>1326059</v>
      </c>
      <c r="R1562" t="s">
        <v>25</v>
      </c>
      <c r="S1562" t="s">
        <v>23459</v>
      </c>
      <c r="T1562" t="s">
        <v>7718</v>
      </c>
      <c r="U1562" t="s">
        <v>360</v>
      </c>
      <c r="V1562" t="s">
        <v>38</v>
      </c>
      <c r="W1562" t="s">
        <v>549</v>
      </c>
      <c r="X1562" t="s">
        <v>24056</v>
      </c>
      <c r="Y1562" t="s">
        <v>24057</v>
      </c>
      <c r="Z1562" t="s">
        <v>7719</v>
      </c>
      <c r="AA1562" t="s">
        <v>18411</v>
      </c>
      <c r="AB1562" t="s">
        <v>22591</v>
      </c>
      <c r="AC1562" t="b">
        <v>1</v>
      </c>
      <c r="AD1562" t="s">
        <v>238</v>
      </c>
      <c r="AE1562">
        <v>105</v>
      </c>
      <c r="AF1562" t="s">
        <v>7716</v>
      </c>
      <c r="AG1562" t="s">
        <v>24058</v>
      </c>
      <c r="AH1562">
        <v>2013</v>
      </c>
      <c r="AI1562" t="s">
        <v>19011</v>
      </c>
      <c r="AJ1562">
        <v>-6</v>
      </c>
    </row>
    <row r="1563" spans="1:36" x14ac:dyDescent="0.25">
      <c r="A1563">
        <v>4136</v>
      </c>
      <c r="B1563">
        <v>2016</v>
      </c>
      <c r="C1563">
        <v>227</v>
      </c>
      <c r="D1563" t="s">
        <v>14617</v>
      </c>
      <c r="E1563" t="s">
        <v>1094</v>
      </c>
      <c r="F1563">
        <v>1326999</v>
      </c>
      <c r="G1563">
        <v>145</v>
      </c>
      <c r="H1563">
        <v>683620</v>
      </c>
      <c r="I1563">
        <v>145</v>
      </c>
      <c r="J1563" s="1">
        <v>42435</v>
      </c>
      <c r="K1563" t="s">
        <v>14610</v>
      </c>
      <c r="L1563">
        <v>20</v>
      </c>
      <c r="M1563" t="s">
        <v>1094</v>
      </c>
      <c r="N1563">
        <v>4135</v>
      </c>
      <c r="O1563" t="s">
        <v>14618</v>
      </c>
      <c r="P1563" t="s">
        <v>389</v>
      </c>
      <c r="Q1563">
        <v>1157163</v>
      </c>
      <c r="R1563" t="s">
        <v>959</v>
      </c>
      <c r="S1563">
        <v>-1</v>
      </c>
      <c r="T1563" t="s">
        <v>14619</v>
      </c>
      <c r="U1563" t="s">
        <v>382</v>
      </c>
      <c r="V1563" t="s">
        <v>1099</v>
      </c>
      <c r="X1563" t="s">
        <v>29675</v>
      </c>
      <c r="Y1563" t="s">
        <v>29676</v>
      </c>
      <c r="Z1563">
        <v>-1</v>
      </c>
      <c r="AA1563" t="s">
        <v>18726</v>
      </c>
      <c r="AB1563" s="4">
        <v>42524</v>
      </c>
      <c r="AC1563" t="b">
        <v>1</v>
      </c>
      <c r="AD1563" t="s">
        <v>369</v>
      </c>
      <c r="AE1563">
        <v>140</v>
      </c>
      <c r="AF1563" t="s">
        <v>14617</v>
      </c>
      <c r="AG1563" t="s">
        <v>29677</v>
      </c>
      <c r="AH1563">
        <v>2016</v>
      </c>
      <c r="AJ1563" t="s">
        <v>18652</v>
      </c>
    </row>
    <row r="1564" spans="1:36" x14ac:dyDescent="0.25">
      <c r="A1564">
        <v>4869</v>
      </c>
      <c r="B1564">
        <v>2017</v>
      </c>
      <c r="C1564">
        <v>223</v>
      </c>
      <c r="D1564" t="s">
        <v>16912</v>
      </c>
      <c r="E1564" t="s">
        <v>10479</v>
      </c>
      <c r="F1564">
        <v>1323312</v>
      </c>
      <c r="G1564">
        <v>505</v>
      </c>
      <c r="H1564">
        <v>653944</v>
      </c>
      <c r="I1564">
        <v>505</v>
      </c>
      <c r="J1564" s="1">
        <v>42860</v>
      </c>
      <c r="K1564" t="s">
        <v>16256</v>
      </c>
      <c r="L1564">
        <v>41</v>
      </c>
      <c r="M1564" t="s">
        <v>57</v>
      </c>
      <c r="N1564">
        <v>4868</v>
      </c>
      <c r="O1564" t="s">
        <v>16913</v>
      </c>
      <c r="P1564" t="s">
        <v>389</v>
      </c>
      <c r="Q1564">
        <v>-1</v>
      </c>
      <c r="R1564" t="s">
        <v>25</v>
      </c>
      <c r="S1564" t="s">
        <v>31031</v>
      </c>
      <c r="T1564" t="s">
        <v>5612</v>
      </c>
      <c r="U1564" t="s">
        <v>325</v>
      </c>
      <c r="V1564" t="s">
        <v>38</v>
      </c>
      <c r="W1564" t="s">
        <v>50</v>
      </c>
      <c r="X1564" t="s">
        <v>31497</v>
      </c>
      <c r="Y1564" t="s">
        <v>31498</v>
      </c>
      <c r="Z1564" t="s">
        <v>16914</v>
      </c>
      <c r="AA1564" t="s">
        <v>18497</v>
      </c>
      <c r="AB1564" t="s">
        <v>30851</v>
      </c>
      <c r="AC1564" t="b">
        <v>1</v>
      </c>
      <c r="AD1564" t="s">
        <v>270</v>
      </c>
      <c r="AE1564">
        <v>120</v>
      </c>
      <c r="AF1564" t="s">
        <v>16912</v>
      </c>
      <c r="AG1564" t="s">
        <v>31499</v>
      </c>
      <c r="AH1564">
        <v>2017</v>
      </c>
      <c r="AI1564" t="s">
        <v>18422</v>
      </c>
      <c r="AJ1564" t="s">
        <v>18547</v>
      </c>
    </row>
    <row r="1565" spans="1:36" x14ac:dyDescent="0.25">
      <c r="A1565">
        <v>738</v>
      </c>
      <c r="B1565">
        <v>2011</v>
      </c>
      <c r="C1565">
        <v>201</v>
      </c>
      <c r="D1565" t="s">
        <v>3339</v>
      </c>
      <c r="E1565" t="s">
        <v>240</v>
      </c>
      <c r="F1565">
        <v>1321194</v>
      </c>
      <c r="G1565">
        <v>94</v>
      </c>
      <c r="H1565">
        <v>77740</v>
      </c>
      <c r="I1565">
        <v>4</v>
      </c>
      <c r="J1565" t="s">
        <v>2570</v>
      </c>
      <c r="K1565" s="1">
        <v>40704</v>
      </c>
      <c r="L1565">
        <v>76</v>
      </c>
      <c r="M1565" t="s">
        <v>240</v>
      </c>
      <c r="N1565">
        <v>737</v>
      </c>
      <c r="O1565" t="s">
        <v>3340</v>
      </c>
      <c r="P1565" t="s">
        <v>3341</v>
      </c>
      <c r="Q1565">
        <v>957752</v>
      </c>
      <c r="R1565" t="s">
        <v>25</v>
      </c>
      <c r="S1565" s="4">
        <v>40876</v>
      </c>
      <c r="T1565" t="s">
        <v>3342</v>
      </c>
      <c r="U1565" t="s">
        <v>1017</v>
      </c>
      <c r="V1565" t="s">
        <v>38</v>
      </c>
      <c r="W1565" t="s">
        <v>279</v>
      </c>
      <c r="X1565" t="s">
        <v>20622</v>
      </c>
      <c r="Y1565" t="s">
        <v>20623</v>
      </c>
      <c r="Z1565" t="s">
        <v>247</v>
      </c>
      <c r="AA1565" t="s">
        <v>18419</v>
      </c>
      <c r="AB1565" t="s">
        <v>20624</v>
      </c>
      <c r="AC1565" t="b">
        <v>1</v>
      </c>
      <c r="AD1565" t="s">
        <v>211</v>
      </c>
      <c r="AE1565">
        <v>92</v>
      </c>
      <c r="AF1565" t="s">
        <v>3339</v>
      </c>
      <c r="AG1565" t="s">
        <v>20625</v>
      </c>
      <c r="AH1565">
        <v>2011</v>
      </c>
      <c r="AI1565" t="s">
        <v>18553</v>
      </c>
      <c r="AJ1565">
        <v>-7</v>
      </c>
    </row>
    <row r="1566" spans="1:36" x14ac:dyDescent="0.25">
      <c r="A1566">
        <v>2011</v>
      </c>
      <c r="B1566">
        <v>2013</v>
      </c>
      <c r="C1566">
        <v>203</v>
      </c>
      <c r="D1566" t="s">
        <v>7720</v>
      </c>
      <c r="E1566" t="s">
        <v>601</v>
      </c>
      <c r="F1566">
        <v>1315590</v>
      </c>
      <c r="G1566">
        <v>65</v>
      </c>
      <c r="H1566">
        <v>58962</v>
      </c>
      <c r="I1566">
        <v>4</v>
      </c>
      <c r="J1566" t="s">
        <v>7100</v>
      </c>
      <c r="K1566" t="s">
        <v>7134</v>
      </c>
      <c r="L1566">
        <v>55</v>
      </c>
      <c r="M1566" t="s">
        <v>57</v>
      </c>
      <c r="N1566">
        <v>2010</v>
      </c>
      <c r="O1566" t="s">
        <v>7721</v>
      </c>
      <c r="P1566" t="s">
        <v>408</v>
      </c>
      <c r="Q1566">
        <v>1300000</v>
      </c>
      <c r="R1566" t="s">
        <v>25</v>
      </c>
      <c r="S1566" t="s">
        <v>23451</v>
      </c>
      <c r="T1566" t="s">
        <v>7722</v>
      </c>
      <c r="U1566" t="s">
        <v>494</v>
      </c>
      <c r="V1566" t="s">
        <v>38</v>
      </c>
      <c r="W1566" t="s">
        <v>128</v>
      </c>
      <c r="X1566" t="s">
        <v>24059</v>
      </c>
      <c r="Y1566" t="s">
        <v>24060</v>
      </c>
      <c r="Z1566" t="s">
        <v>605</v>
      </c>
      <c r="AA1566" t="s">
        <v>18497</v>
      </c>
      <c r="AB1566" t="s">
        <v>23733</v>
      </c>
      <c r="AC1566" t="b">
        <v>1</v>
      </c>
      <c r="AD1566" t="s">
        <v>527</v>
      </c>
      <c r="AE1566">
        <v>95</v>
      </c>
      <c r="AF1566" t="s">
        <v>7720</v>
      </c>
      <c r="AG1566" t="s">
        <v>24061</v>
      </c>
      <c r="AH1566">
        <v>2013</v>
      </c>
      <c r="AI1566" t="s">
        <v>18646</v>
      </c>
      <c r="AJ1566" t="s">
        <v>18443</v>
      </c>
    </row>
    <row r="1567" spans="1:36" x14ac:dyDescent="0.25">
      <c r="A1567">
        <v>3407</v>
      </c>
      <c r="B1567">
        <v>2015</v>
      </c>
      <c r="C1567">
        <v>204</v>
      </c>
      <c r="D1567" t="s">
        <v>12247</v>
      </c>
      <c r="E1567" t="s">
        <v>925</v>
      </c>
      <c r="F1567">
        <v>1310678</v>
      </c>
      <c r="G1567">
        <v>92</v>
      </c>
      <c r="H1567">
        <v>57254</v>
      </c>
      <c r="I1567">
        <v>6</v>
      </c>
      <c r="J1567" t="s">
        <v>12248</v>
      </c>
      <c r="K1567" s="1">
        <v>42072</v>
      </c>
      <c r="L1567">
        <v>127</v>
      </c>
      <c r="M1567" t="s">
        <v>925</v>
      </c>
      <c r="N1567">
        <v>3406</v>
      </c>
      <c r="O1567" t="s">
        <v>12249</v>
      </c>
      <c r="P1567">
        <v>-1</v>
      </c>
      <c r="Q1567">
        <v>1298129</v>
      </c>
      <c r="R1567" t="s">
        <v>70</v>
      </c>
      <c r="S1567" t="s">
        <v>23060</v>
      </c>
      <c r="T1567" t="s">
        <v>12250</v>
      </c>
      <c r="U1567" t="s">
        <v>4418</v>
      </c>
      <c r="V1567" t="s">
        <v>38</v>
      </c>
      <c r="X1567" t="s">
        <v>27785</v>
      </c>
      <c r="Y1567" t="s">
        <v>27786</v>
      </c>
      <c r="Z1567" t="s">
        <v>931</v>
      </c>
      <c r="AA1567" t="s">
        <v>18726</v>
      </c>
      <c r="AB1567" t="s">
        <v>26315</v>
      </c>
      <c r="AC1567" t="b">
        <v>1</v>
      </c>
      <c r="AD1567" t="s">
        <v>18452</v>
      </c>
      <c r="AE1567">
        <v>12</v>
      </c>
      <c r="AF1567" t="s">
        <v>27787</v>
      </c>
      <c r="AG1567" t="s">
        <v>12250</v>
      </c>
      <c r="AH1567">
        <v>2015</v>
      </c>
      <c r="AJ1567" t="s">
        <v>18458</v>
      </c>
    </row>
    <row r="1568" spans="1:36" x14ac:dyDescent="0.25">
      <c r="A1568">
        <v>1339</v>
      </c>
      <c r="B1568">
        <v>2012</v>
      </c>
      <c r="C1568">
        <v>200</v>
      </c>
      <c r="D1568" t="s">
        <v>5531</v>
      </c>
      <c r="E1568" t="s">
        <v>908</v>
      </c>
      <c r="F1568">
        <v>1309987</v>
      </c>
      <c r="G1568">
        <v>10</v>
      </c>
      <c r="I1568">
        <v>916</v>
      </c>
      <c r="J1568" s="1">
        <v>41064</v>
      </c>
      <c r="K1568" s="1">
        <v>41161</v>
      </c>
      <c r="L1568">
        <v>156</v>
      </c>
      <c r="M1568" t="s">
        <v>517</v>
      </c>
      <c r="N1568">
        <v>1338</v>
      </c>
      <c r="O1568" t="s">
        <v>5532</v>
      </c>
      <c r="P1568">
        <v>-1</v>
      </c>
      <c r="Q1568">
        <v>-1</v>
      </c>
      <c r="R1568" t="s">
        <v>25</v>
      </c>
      <c r="S1568">
        <v>-1</v>
      </c>
      <c r="T1568" t="s">
        <v>5533</v>
      </c>
      <c r="U1568" t="s">
        <v>5534</v>
      </c>
      <c r="V1568" t="s">
        <v>38</v>
      </c>
      <c r="X1568" t="s">
        <v>22281</v>
      </c>
      <c r="Y1568" t="s">
        <v>22282</v>
      </c>
      <c r="Z1568" t="s">
        <v>5535</v>
      </c>
      <c r="AA1568" t="s">
        <v>18726</v>
      </c>
      <c r="AB1568" t="s">
        <v>22258</v>
      </c>
      <c r="AC1568" t="b">
        <v>1</v>
      </c>
      <c r="AE1568">
        <v>40</v>
      </c>
      <c r="AF1568" t="s">
        <v>5531</v>
      </c>
      <c r="AG1568" t="s">
        <v>22283</v>
      </c>
      <c r="AH1568">
        <v>2012</v>
      </c>
      <c r="AJ1568">
        <v>-7</v>
      </c>
    </row>
    <row r="1569" spans="1:36" x14ac:dyDescent="0.25">
      <c r="A1569">
        <v>4870</v>
      </c>
      <c r="B1569">
        <v>2017</v>
      </c>
      <c r="C1569">
        <v>224</v>
      </c>
      <c r="D1569" t="s">
        <v>16915</v>
      </c>
      <c r="E1569" t="s">
        <v>1001</v>
      </c>
      <c r="F1569">
        <v>1305195</v>
      </c>
      <c r="G1569">
        <v>153</v>
      </c>
      <c r="H1569">
        <v>79175</v>
      </c>
      <c r="I1569">
        <v>4</v>
      </c>
      <c r="J1569" s="1">
        <v>43011</v>
      </c>
      <c r="K1569" s="1">
        <v>43045</v>
      </c>
      <c r="L1569">
        <v>93</v>
      </c>
      <c r="M1569" t="s">
        <v>1001</v>
      </c>
      <c r="N1569">
        <v>4869</v>
      </c>
      <c r="O1569" t="s">
        <v>16916</v>
      </c>
      <c r="P1569" t="s">
        <v>16917</v>
      </c>
      <c r="Q1569">
        <v>1305195</v>
      </c>
      <c r="R1569" t="s">
        <v>16918</v>
      </c>
      <c r="S1569">
        <v>-1</v>
      </c>
      <c r="T1569" t="s">
        <v>8289</v>
      </c>
      <c r="U1569" t="s">
        <v>2922</v>
      </c>
      <c r="V1569" t="s">
        <v>16919</v>
      </c>
      <c r="W1569" t="s">
        <v>74</v>
      </c>
      <c r="X1569" t="s">
        <v>31500</v>
      </c>
      <c r="Y1569" t="s">
        <v>31501</v>
      </c>
      <c r="Z1569" t="s">
        <v>1005</v>
      </c>
      <c r="AA1569" t="s">
        <v>18497</v>
      </c>
      <c r="AB1569" s="4">
        <v>42804</v>
      </c>
      <c r="AC1569" t="b">
        <v>1</v>
      </c>
      <c r="AD1569" t="s">
        <v>246</v>
      </c>
      <c r="AE1569">
        <v>105</v>
      </c>
      <c r="AF1569" t="s">
        <v>16915</v>
      </c>
      <c r="AG1569" t="s">
        <v>8289</v>
      </c>
      <c r="AH1569">
        <v>2016</v>
      </c>
      <c r="AI1569" t="s">
        <v>18433</v>
      </c>
      <c r="AJ1569" t="s">
        <v>18642</v>
      </c>
    </row>
    <row r="1570" spans="1:36" x14ac:dyDescent="0.25">
      <c r="A1570">
        <v>3408</v>
      </c>
      <c r="B1570">
        <v>2015</v>
      </c>
      <c r="C1570">
        <v>205</v>
      </c>
      <c r="D1570" t="s">
        <v>12251</v>
      </c>
      <c r="E1570" t="s">
        <v>5674</v>
      </c>
      <c r="F1570">
        <v>1302281</v>
      </c>
      <c r="G1570">
        <v>34</v>
      </c>
      <c r="H1570">
        <v>537736</v>
      </c>
      <c r="I1570">
        <v>28</v>
      </c>
      <c r="J1570" t="s">
        <v>11617</v>
      </c>
      <c r="K1570" t="s">
        <v>12252</v>
      </c>
      <c r="L1570">
        <v>23</v>
      </c>
      <c r="M1570" t="s">
        <v>5674</v>
      </c>
      <c r="N1570">
        <v>3407</v>
      </c>
      <c r="O1570" t="s">
        <v>12253</v>
      </c>
      <c r="P1570">
        <v>-1</v>
      </c>
      <c r="Q1570">
        <v>1242494</v>
      </c>
      <c r="R1570" t="s">
        <v>1560</v>
      </c>
      <c r="S1570" s="4">
        <v>42430</v>
      </c>
      <c r="T1570" t="s">
        <v>8395</v>
      </c>
      <c r="U1570" t="s">
        <v>375</v>
      </c>
      <c r="V1570" t="s">
        <v>12254</v>
      </c>
      <c r="X1570" t="s">
        <v>27788</v>
      </c>
      <c r="Y1570" t="s">
        <v>27789</v>
      </c>
      <c r="Z1570">
        <v>-1</v>
      </c>
      <c r="AA1570" t="s">
        <v>18726</v>
      </c>
      <c r="AB1570" t="s">
        <v>27231</v>
      </c>
      <c r="AC1570" t="b">
        <v>1</v>
      </c>
      <c r="AD1570">
        <v>6</v>
      </c>
      <c r="AE1570">
        <v>114</v>
      </c>
      <c r="AF1570" t="s">
        <v>12251</v>
      </c>
      <c r="AG1570" t="s">
        <v>27790</v>
      </c>
      <c r="AH1570">
        <v>2015</v>
      </c>
      <c r="AJ1570" t="s">
        <v>18488</v>
      </c>
    </row>
    <row r="1571" spans="1:36" x14ac:dyDescent="0.25">
      <c r="A1571">
        <v>3409</v>
      </c>
      <c r="B1571">
        <v>2015</v>
      </c>
      <c r="C1571">
        <v>206</v>
      </c>
      <c r="D1571" t="s">
        <v>12255</v>
      </c>
      <c r="E1571" t="s">
        <v>925</v>
      </c>
      <c r="F1571">
        <v>1301696</v>
      </c>
      <c r="G1571">
        <v>94</v>
      </c>
      <c r="H1571">
        <v>43920</v>
      </c>
      <c r="I1571">
        <v>2</v>
      </c>
      <c r="J1571" s="1">
        <v>42344</v>
      </c>
      <c r="K1571" t="s">
        <v>11635</v>
      </c>
      <c r="L1571">
        <v>125</v>
      </c>
      <c r="M1571" t="s">
        <v>925</v>
      </c>
      <c r="N1571">
        <v>3408</v>
      </c>
      <c r="O1571" t="s">
        <v>12256</v>
      </c>
      <c r="P1571" t="s">
        <v>3312</v>
      </c>
      <c r="Q1571">
        <v>1300447</v>
      </c>
      <c r="R1571" t="s">
        <v>25</v>
      </c>
      <c r="S1571" t="s">
        <v>27177</v>
      </c>
      <c r="T1571" t="s">
        <v>12257</v>
      </c>
      <c r="U1571" t="s">
        <v>1775</v>
      </c>
      <c r="V1571" t="s">
        <v>38</v>
      </c>
      <c r="W1571" t="s">
        <v>527</v>
      </c>
      <c r="X1571" t="s">
        <v>27791</v>
      </c>
      <c r="Y1571" t="s">
        <v>27792</v>
      </c>
      <c r="Z1571" t="s">
        <v>931</v>
      </c>
      <c r="AA1571" t="s">
        <v>18497</v>
      </c>
      <c r="AB1571" s="4">
        <v>42195</v>
      </c>
      <c r="AC1571" t="b">
        <v>1</v>
      </c>
      <c r="AD1571" t="s">
        <v>248</v>
      </c>
      <c r="AE1571">
        <v>90</v>
      </c>
      <c r="AF1571" t="s">
        <v>12255</v>
      </c>
      <c r="AG1571">
        <v>-1</v>
      </c>
      <c r="AH1571">
        <v>2015</v>
      </c>
      <c r="AI1571" t="s">
        <v>18805</v>
      </c>
      <c r="AJ1571">
        <v>-7</v>
      </c>
    </row>
    <row r="1572" spans="1:36" x14ac:dyDescent="0.25">
      <c r="A1572">
        <v>3410</v>
      </c>
      <c r="B1572">
        <v>2015</v>
      </c>
      <c r="C1572">
        <v>207</v>
      </c>
      <c r="D1572" t="s">
        <v>12258</v>
      </c>
      <c r="E1572" t="s">
        <v>1352</v>
      </c>
      <c r="F1572">
        <v>1293626</v>
      </c>
      <c r="G1572">
        <v>40</v>
      </c>
      <c r="H1572">
        <v>363949</v>
      </c>
      <c r="I1572">
        <v>22</v>
      </c>
      <c r="J1572" s="1">
        <v>42257</v>
      </c>
      <c r="K1572" t="s">
        <v>11729</v>
      </c>
      <c r="L1572">
        <v>48</v>
      </c>
      <c r="M1572" t="s">
        <v>1352</v>
      </c>
      <c r="N1572">
        <v>3409</v>
      </c>
      <c r="O1572" t="s">
        <v>12259</v>
      </c>
      <c r="P1572" t="s">
        <v>380</v>
      </c>
      <c r="Q1572">
        <v>345305</v>
      </c>
      <c r="R1572" t="s">
        <v>1355</v>
      </c>
      <c r="S1572">
        <v>-1</v>
      </c>
      <c r="T1572" t="s">
        <v>12260</v>
      </c>
      <c r="U1572" t="s">
        <v>162</v>
      </c>
      <c r="V1572" t="s">
        <v>4219</v>
      </c>
      <c r="X1572" t="s">
        <v>27793</v>
      </c>
      <c r="Y1572" t="s">
        <v>27794</v>
      </c>
      <c r="Z1572">
        <v>-1</v>
      </c>
      <c r="AA1572" t="s">
        <v>18726</v>
      </c>
      <c r="AB1572" t="s">
        <v>26271</v>
      </c>
      <c r="AC1572" t="b">
        <v>1</v>
      </c>
      <c r="AE1572">
        <v>104</v>
      </c>
      <c r="AF1572" t="s">
        <v>12258</v>
      </c>
      <c r="AG1572" t="s">
        <v>12260</v>
      </c>
      <c r="AH1572">
        <v>2015</v>
      </c>
      <c r="AJ1572" t="s">
        <v>18513</v>
      </c>
    </row>
    <row r="1573" spans="1:36" x14ac:dyDescent="0.25">
      <c r="A1573">
        <v>184</v>
      </c>
      <c r="B1573">
        <v>2010</v>
      </c>
      <c r="C1573">
        <v>184</v>
      </c>
      <c r="D1573" t="s">
        <v>1093</v>
      </c>
      <c r="E1573" t="s">
        <v>1094</v>
      </c>
      <c r="F1573">
        <v>1288549</v>
      </c>
      <c r="G1573">
        <v>68</v>
      </c>
      <c r="H1573">
        <v>628137</v>
      </c>
      <c r="I1573">
        <v>62</v>
      </c>
      <c r="J1573" s="1">
        <v>40460</v>
      </c>
      <c r="K1573" t="s">
        <v>1095</v>
      </c>
      <c r="L1573">
        <v>20</v>
      </c>
      <c r="M1573" t="s">
        <v>1094</v>
      </c>
      <c r="N1573">
        <v>183</v>
      </c>
      <c r="O1573" t="s">
        <v>1096</v>
      </c>
      <c r="P1573" t="s">
        <v>1097</v>
      </c>
      <c r="Q1573">
        <v>1258932</v>
      </c>
      <c r="R1573" t="s">
        <v>959</v>
      </c>
      <c r="S1573" t="s">
        <v>18514</v>
      </c>
      <c r="T1573" t="s">
        <v>1098</v>
      </c>
      <c r="U1573" t="s">
        <v>210</v>
      </c>
      <c r="V1573" t="s">
        <v>1099</v>
      </c>
      <c r="X1573" t="s">
        <v>19080</v>
      </c>
      <c r="Y1573" t="s">
        <v>19081</v>
      </c>
      <c r="Z1573" t="s">
        <v>1100</v>
      </c>
      <c r="AA1573" t="s">
        <v>18726</v>
      </c>
      <c r="AB1573" t="s">
        <v>18667</v>
      </c>
      <c r="AC1573" t="b">
        <v>1</v>
      </c>
      <c r="AE1573">
        <v>126</v>
      </c>
      <c r="AF1573" t="s">
        <v>1093</v>
      </c>
      <c r="AG1573" t="s">
        <v>19082</v>
      </c>
      <c r="AH1573">
        <v>2010</v>
      </c>
      <c r="AJ1573" t="s">
        <v>18448</v>
      </c>
    </row>
    <row r="1574" spans="1:36" x14ac:dyDescent="0.25">
      <c r="A1574">
        <v>1340</v>
      </c>
      <c r="B1574">
        <v>2012</v>
      </c>
      <c r="C1574">
        <v>201</v>
      </c>
      <c r="D1574" t="s">
        <v>5536</v>
      </c>
      <c r="E1574" t="s">
        <v>3455</v>
      </c>
      <c r="F1574">
        <v>1285918</v>
      </c>
      <c r="G1574">
        <v>53</v>
      </c>
      <c r="H1574">
        <v>125691</v>
      </c>
      <c r="I1574">
        <v>41</v>
      </c>
      <c r="J1574" t="s">
        <v>5166</v>
      </c>
      <c r="K1574" s="1">
        <v>41184</v>
      </c>
      <c r="L1574">
        <v>106</v>
      </c>
      <c r="M1574" t="s">
        <v>3455</v>
      </c>
      <c r="N1574">
        <v>1339</v>
      </c>
      <c r="O1574" t="s">
        <v>5537</v>
      </c>
      <c r="P1574" t="s">
        <v>692</v>
      </c>
      <c r="Q1574">
        <v>844112</v>
      </c>
      <c r="R1574" t="s">
        <v>717</v>
      </c>
      <c r="S1574" s="4">
        <v>41352</v>
      </c>
      <c r="T1574" t="s">
        <v>5538</v>
      </c>
      <c r="U1574" t="s">
        <v>501</v>
      </c>
      <c r="V1574" t="s">
        <v>5539</v>
      </c>
      <c r="W1574" t="s">
        <v>103</v>
      </c>
      <c r="X1574" t="s">
        <v>22284</v>
      </c>
      <c r="Y1574" t="s">
        <v>22285</v>
      </c>
      <c r="Z1574" t="s">
        <v>3459</v>
      </c>
      <c r="AA1574" t="s">
        <v>18419</v>
      </c>
      <c r="AB1574" t="s">
        <v>22286</v>
      </c>
      <c r="AC1574" t="b">
        <v>1</v>
      </c>
      <c r="AD1574">
        <v>8</v>
      </c>
      <c r="AE1574">
        <v>105</v>
      </c>
      <c r="AF1574" t="s">
        <v>5536</v>
      </c>
      <c r="AG1574" t="s">
        <v>22287</v>
      </c>
      <c r="AH1574">
        <v>2012</v>
      </c>
      <c r="AI1574" t="s">
        <v>18448</v>
      </c>
      <c r="AJ1574" t="s">
        <v>18437</v>
      </c>
    </row>
    <row r="1575" spans="1:36" x14ac:dyDescent="0.25">
      <c r="A1575">
        <v>4871</v>
      </c>
      <c r="B1575">
        <v>2017</v>
      </c>
      <c r="C1575">
        <v>225</v>
      </c>
      <c r="D1575" t="s">
        <v>16920</v>
      </c>
      <c r="E1575" t="s">
        <v>3455</v>
      </c>
      <c r="F1575">
        <v>1281258</v>
      </c>
      <c r="G1575">
        <v>215</v>
      </c>
      <c r="H1575">
        <v>408891</v>
      </c>
      <c r="I1575">
        <v>215</v>
      </c>
      <c r="J1575" s="1">
        <v>42772</v>
      </c>
      <c r="K1575" t="s">
        <v>16921</v>
      </c>
      <c r="L1575">
        <v>75</v>
      </c>
      <c r="M1575" t="s">
        <v>3455</v>
      </c>
      <c r="N1575">
        <v>4870</v>
      </c>
      <c r="O1575" t="s">
        <v>16922</v>
      </c>
      <c r="P1575">
        <v>-1</v>
      </c>
      <c r="Q1575">
        <v>1279681</v>
      </c>
      <c r="R1575" t="s">
        <v>975</v>
      </c>
      <c r="S1575" t="s">
        <v>30899</v>
      </c>
      <c r="T1575" t="s">
        <v>9810</v>
      </c>
      <c r="U1575" t="s">
        <v>188</v>
      </c>
      <c r="V1575" t="s">
        <v>38</v>
      </c>
      <c r="W1575" t="s">
        <v>307</v>
      </c>
      <c r="X1575" t="s">
        <v>31502</v>
      </c>
      <c r="Y1575" t="s">
        <v>31503</v>
      </c>
      <c r="Z1575" t="s">
        <v>3459</v>
      </c>
      <c r="AA1575" t="s">
        <v>18411</v>
      </c>
      <c r="AB1575" s="4">
        <v>42888</v>
      </c>
      <c r="AC1575" t="b">
        <v>1</v>
      </c>
      <c r="AD1575" t="s">
        <v>135</v>
      </c>
      <c r="AE1575">
        <v>105</v>
      </c>
      <c r="AF1575" t="s">
        <v>16920</v>
      </c>
      <c r="AG1575" t="s">
        <v>31504</v>
      </c>
      <c r="AH1575">
        <v>2017</v>
      </c>
      <c r="AI1575" t="s">
        <v>18575</v>
      </c>
      <c r="AJ1575" t="s">
        <v>18448</v>
      </c>
    </row>
    <row r="1576" spans="1:36" x14ac:dyDescent="0.25">
      <c r="A1576">
        <v>4872</v>
      </c>
      <c r="B1576">
        <v>2017</v>
      </c>
      <c r="C1576">
        <v>226</v>
      </c>
      <c r="D1576" t="s">
        <v>16923</v>
      </c>
      <c r="E1576" t="s">
        <v>601</v>
      </c>
      <c r="F1576">
        <v>1274420</v>
      </c>
      <c r="G1576">
        <v>282</v>
      </c>
      <c r="H1576">
        <v>39692</v>
      </c>
      <c r="I1576">
        <v>4</v>
      </c>
      <c r="J1576" s="1">
        <v>43011</v>
      </c>
      <c r="K1576" s="1">
        <v>42890</v>
      </c>
      <c r="L1576">
        <v>27</v>
      </c>
      <c r="M1576" t="s">
        <v>57</v>
      </c>
      <c r="N1576">
        <v>4871</v>
      </c>
      <c r="O1576" t="s">
        <v>16924</v>
      </c>
      <c r="P1576" t="s">
        <v>506</v>
      </c>
      <c r="Q1576">
        <v>1235432</v>
      </c>
      <c r="R1576" t="s">
        <v>975</v>
      </c>
      <c r="S1576" s="4">
        <v>42892</v>
      </c>
      <c r="T1576" t="s">
        <v>16925</v>
      </c>
      <c r="U1576" t="s">
        <v>848</v>
      </c>
      <c r="V1576" t="s">
        <v>38</v>
      </c>
      <c r="W1576" t="s">
        <v>128</v>
      </c>
      <c r="X1576" t="s">
        <v>31505</v>
      </c>
      <c r="Y1576" t="s">
        <v>31506</v>
      </c>
      <c r="Z1576" t="s">
        <v>605</v>
      </c>
      <c r="AA1576" t="s">
        <v>18419</v>
      </c>
      <c r="AB1576" s="4">
        <v>42804</v>
      </c>
      <c r="AC1576" t="b">
        <v>1</v>
      </c>
      <c r="AD1576" t="s">
        <v>146</v>
      </c>
      <c r="AE1576">
        <v>108</v>
      </c>
      <c r="AF1576" t="s">
        <v>16923</v>
      </c>
      <c r="AG1576" t="s">
        <v>31507</v>
      </c>
      <c r="AH1576">
        <v>2017</v>
      </c>
      <c r="AI1576" t="s">
        <v>18646</v>
      </c>
      <c r="AJ1576" t="s">
        <v>18448</v>
      </c>
    </row>
    <row r="1577" spans="1:36" x14ac:dyDescent="0.25">
      <c r="A1577">
        <v>3411</v>
      </c>
      <c r="B1577">
        <v>2015</v>
      </c>
      <c r="C1577">
        <v>208</v>
      </c>
      <c r="D1577" t="s">
        <v>12261</v>
      </c>
      <c r="E1577" t="s">
        <v>884</v>
      </c>
      <c r="F1577">
        <v>1270847</v>
      </c>
      <c r="G1577">
        <v>121</v>
      </c>
      <c r="H1577">
        <v>55761</v>
      </c>
      <c r="I1577">
        <v>4</v>
      </c>
      <c r="J1577" t="s">
        <v>11753</v>
      </c>
      <c r="K1577" s="1">
        <v>42190</v>
      </c>
      <c r="L1577">
        <v>69</v>
      </c>
      <c r="M1577" t="s">
        <v>884</v>
      </c>
      <c r="N1577">
        <v>3410</v>
      </c>
      <c r="O1577" t="s">
        <v>12262</v>
      </c>
      <c r="P1577">
        <v>-1</v>
      </c>
      <c r="Q1577">
        <v>-1</v>
      </c>
      <c r="R1577" t="s">
        <v>12263</v>
      </c>
      <c r="S1577">
        <v>-1</v>
      </c>
      <c r="T1577" t="s">
        <v>12264</v>
      </c>
      <c r="U1577" t="s">
        <v>2356</v>
      </c>
      <c r="V1577" t="s">
        <v>11473</v>
      </c>
      <c r="X1577" t="s">
        <v>27795</v>
      </c>
      <c r="Y1577">
        <v>-1</v>
      </c>
      <c r="Z1577">
        <v>-1</v>
      </c>
      <c r="AA1577" t="s">
        <v>18726</v>
      </c>
      <c r="AB1577" s="4">
        <v>42026</v>
      </c>
      <c r="AC1577" t="b">
        <v>1</v>
      </c>
      <c r="AE1577">
        <v>19</v>
      </c>
      <c r="AF1577" t="s">
        <v>27796</v>
      </c>
      <c r="AG1577" t="s">
        <v>27797</v>
      </c>
      <c r="AH1577">
        <v>2015</v>
      </c>
      <c r="AJ1577" t="s">
        <v>19074</v>
      </c>
    </row>
    <row r="1578" spans="1:36" x14ac:dyDescent="0.25">
      <c r="A1578">
        <v>2697</v>
      </c>
      <c r="B1578">
        <v>2014</v>
      </c>
      <c r="C1578">
        <v>201</v>
      </c>
      <c r="D1578" t="s">
        <v>9980</v>
      </c>
      <c r="E1578" t="s">
        <v>1094</v>
      </c>
      <c r="F1578">
        <v>1264515</v>
      </c>
      <c r="G1578">
        <v>195</v>
      </c>
      <c r="H1578">
        <v>840506</v>
      </c>
      <c r="I1578">
        <v>195</v>
      </c>
      <c r="J1578" t="s">
        <v>9683</v>
      </c>
      <c r="K1578" t="s">
        <v>9981</v>
      </c>
      <c r="L1578">
        <v>20</v>
      </c>
      <c r="M1578" t="s">
        <v>1094</v>
      </c>
      <c r="N1578">
        <v>2696</v>
      </c>
      <c r="O1578" t="s">
        <v>9982</v>
      </c>
      <c r="P1578" t="s">
        <v>519</v>
      </c>
      <c r="Q1578">
        <v>1187266</v>
      </c>
      <c r="R1578" t="s">
        <v>959</v>
      </c>
      <c r="S1578">
        <v>-1</v>
      </c>
      <c r="T1578" t="s">
        <v>9983</v>
      </c>
      <c r="U1578" t="s">
        <v>4005</v>
      </c>
      <c r="V1578" t="s">
        <v>9984</v>
      </c>
      <c r="X1578" t="s">
        <v>25943</v>
      </c>
      <c r="Y1578" t="s">
        <v>25944</v>
      </c>
      <c r="Z1578" t="s">
        <v>1100</v>
      </c>
      <c r="AA1578" t="s">
        <v>18726</v>
      </c>
      <c r="AB1578" s="4">
        <v>41663</v>
      </c>
      <c r="AC1578" t="b">
        <v>1</v>
      </c>
      <c r="AD1578" t="s">
        <v>405</v>
      </c>
      <c r="AE1578">
        <v>135</v>
      </c>
      <c r="AF1578" t="s">
        <v>9980</v>
      </c>
      <c r="AG1578" t="s">
        <v>25945</v>
      </c>
      <c r="AH1578">
        <v>2014</v>
      </c>
      <c r="AJ1578" t="s">
        <v>18414</v>
      </c>
    </row>
    <row r="1579" spans="1:36" x14ac:dyDescent="0.25">
      <c r="A1579">
        <v>4137</v>
      </c>
      <c r="B1579">
        <v>2016</v>
      </c>
      <c r="C1579">
        <v>228</v>
      </c>
      <c r="D1579" t="s">
        <v>14620</v>
      </c>
      <c r="E1579" t="s">
        <v>1070</v>
      </c>
      <c r="F1579">
        <v>1264339</v>
      </c>
      <c r="G1579">
        <v>246</v>
      </c>
      <c r="H1579">
        <v>747791</v>
      </c>
      <c r="I1579">
        <v>246</v>
      </c>
      <c r="J1579" s="1">
        <v>42712</v>
      </c>
      <c r="K1579" s="1">
        <v>42591</v>
      </c>
      <c r="L1579">
        <v>27</v>
      </c>
      <c r="M1579" t="s">
        <v>1070</v>
      </c>
      <c r="N1579">
        <v>4136</v>
      </c>
      <c r="O1579" t="s">
        <v>14621</v>
      </c>
      <c r="P1579" t="s">
        <v>652</v>
      </c>
      <c r="Q1579">
        <v>1250765</v>
      </c>
      <c r="R1579" t="s">
        <v>959</v>
      </c>
      <c r="S1579">
        <v>-1</v>
      </c>
      <c r="T1579" t="s">
        <v>14622</v>
      </c>
      <c r="U1579" t="s">
        <v>254</v>
      </c>
      <c r="V1579" t="s">
        <v>1099</v>
      </c>
      <c r="W1579" t="s">
        <v>153</v>
      </c>
      <c r="X1579" t="s">
        <v>29678</v>
      </c>
      <c r="Y1579" t="s">
        <v>29679</v>
      </c>
      <c r="Z1579" t="s">
        <v>1129</v>
      </c>
      <c r="AA1579" t="s">
        <v>18726</v>
      </c>
      <c r="AB1579" t="s">
        <v>29095</v>
      </c>
      <c r="AC1579" t="b">
        <v>1</v>
      </c>
      <c r="AD1579" t="s">
        <v>751</v>
      </c>
      <c r="AE1579">
        <v>155</v>
      </c>
      <c r="AF1579" t="s">
        <v>14620</v>
      </c>
      <c r="AG1579" t="s">
        <v>29680</v>
      </c>
      <c r="AH1579">
        <v>2016</v>
      </c>
      <c r="AI1579" t="s">
        <v>18480</v>
      </c>
      <c r="AJ1579" t="s">
        <v>18601</v>
      </c>
    </row>
    <row r="1580" spans="1:36" x14ac:dyDescent="0.25">
      <c r="A1580">
        <v>185</v>
      </c>
      <c r="B1580">
        <v>2010</v>
      </c>
      <c r="C1580">
        <v>185</v>
      </c>
      <c r="D1580" t="s">
        <v>1101</v>
      </c>
      <c r="E1580" t="s">
        <v>843</v>
      </c>
      <c r="F1580">
        <v>1262079</v>
      </c>
      <c r="G1580">
        <v>52</v>
      </c>
      <c r="H1580">
        <v>42751</v>
      </c>
      <c r="I1580">
        <v>4</v>
      </c>
      <c r="J1580" t="s">
        <v>328</v>
      </c>
      <c r="K1580" t="s">
        <v>56</v>
      </c>
      <c r="L1580">
        <v>146</v>
      </c>
      <c r="M1580" t="s">
        <v>843</v>
      </c>
      <c r="N1580">
        <v>184</v>
      </c>
      <c r="O1580" t="s">
        <v>1102</v>
      </c>
      <c r="P1580">
        <v>-1</v>
      </c>
      <c r="Q1580">
        <v>-1</v>
      </c>
      <c r="R1580" t="s">
        <v>717</v>
      </c>
      <c r="S1580">
        <v>-1</v>
      </c>
      <c r="T1580" t="s">
        <v>1103</v>
      </c>
      <c r="U1580" t="s">
        <v>509</v>
      </c>
      <c r="V1580" t="s">
        <v>1104</v>
      </c>
      <c r="X1580">
        <v>-1</v>
      </c>
      <c r="Y1580">
        <v>-1</v>
      </c>
      <c r="Z1580">
        <v>-1</v>
      </c>
      <c r="AA1580" t="s">
        <v>18726</v>
      </c>
      <c r="AB1580" s="4">
        <v>40254</v>
      </c>
      <c r="AC1580" t="b">
        <v>1</v>
      </c>
      <c r="AE1580">
        <v>47</v>
      </c>
      <c r="AF1580" t="s">
        <v>19083</v>
      </c>
      <c r="AG1580">
        <v>-1</v>
      </c>
      <c r="AH1580">
        <v>2010</v>
      </c>
      <c r="AJ1580" t="s">
        <v>18579</v>
      </c>
    </row>
    <row r="1581" spans="1:36" x14ac:dyDescent="0.25">
      <c r="A1581">
        <v>4873</v>
      </c>
      <c r="B1581">
        <v>2017</v>
      </c>
      <c r="C1581">
        <v>227</v>
      </c>
      <c r="D1581" t="s">
        <v>16926</v>
      </c>
      <c r="E1581" t="s">
        <v>14397</v>
      </c>
      <c r="F1581">
        <v>1260116</v>
      </c>
      <c r="G1581">
        <v>798</v>
      </c>
      <c r="I1581">
        <v>121</v>
      </c>
      <c r="J1581" t="s">
        <v>16927</v>
      </c>
      <c r="K1581" s="1">
        <v>42983</v>
      </c>
      <c r="L1581">
        <v>14</v>
      </c>
      <c r="M1581" t="s">
        <v>57</v>
      </c>
      <c r="N1581">
        <v>4872</v>
      </c>
      <c r="O1581" t="s">
        <v>16928</v>
      </c>
      <c r="P1581">
        <v>-1</v>
      </c>
      <c r="Q1581">
        <v>-1</v>
      </c>
      <c r="R1581" t="s">
        <v>25</v>
      </c>
      <c r="S1581">
        <v>-1</v>
      </c>
      <c r="T1581" t="s">
        <v>16929</v>
      </c>
      <c r="U1581" t="s">
        <v>509</v>
      </c>
      <c r="V1581" t="s">
        <v>38</v>
      </c>
      <c r="X1581" t="s">
        <v>31508</v>
      </c>
      <c r="Y1581" t="s">
        <v>31509</v>
      </c>
      <c r="Z1581">
        <v>-1</v>
      </c>
      <c r="AA1581" t="s">
        <v>18726</v>
      </c>
      <c r="AB1581" t="s">
        <v>29050</v>
      </c>
      <c r="AC1581" t="b">
        <v>1</v>
      </c>
      <c r="AE1581">
        <v>90</v>
      </c>
      <c r="AF1581" t="s">
        <v>16926</v>
      </c>
      <c r="AG1581" t="s">
        <v>31510</v>
      </c>
      <c r="AH1581">
        <v>2017</v>
      </c>
      <c r="AJ1581" t="s">
        <v>18459</v>
      </c>
    </row>
    <row r="1582" spans="1:36" x14ac:dyDescent="0.25">
      <c r="A1582">
        <v>1341</v>
      </c>
      <c r="B1582">
        <v>2012</v>
      </c>
      <c r="C1582">
        <v>202</v>
      </c>
      <c r="D1582" t="s">
        <v>5540</v>
      </c>
      <c r="E1582" t="s">
        <v>611</v>
      </c>
      <c r="F1582">
        <v>1251749</v>
      </c>
      <c r="G1582">
        <v>107</v>
      </c>
      <c r="H1582">
        <v>143935</v>
      </c>
      <c r="I1582">
        <v>23</v>
      </c>
      <c r="J1582" t="s">
        <v>5055</v>
      </c>
      <c r="K1582" s="1">
        <v>41223</v>
      </c>
      <c r="L1582">
        <v>41</v>
      </c>
      <c r="M1582" t="s">
        <v>611</v>
      </c>
      <c r="N1582">
        <v>1340</v>
      </c>
      <c r="O1582" t="s">
        <v>5541</v>
      </c>
      <c r="P1582">
        <v>-1</v>
      </c>
      <c r="Q1582">
        <v>1200000</v>
      </c>
      <c r="R1582" t="s">
        <v>25</v>
      </c>
      <c r="S1582" t="s">
        <v>22288</v>
      </c>
      <c r="T1582" t="s">
        <v>5542</v>
      </c>
      <c r="U1582" t="s">
        <v>162</v>
      </c>
      <c r="V1582" t="s">
        <v>38</v>
      </c>
      <c r="W1582" t="s">
        <v>172</v>
      </c>
      <c r="X1582" t="s">
        <v>22289</v>
      </c>
      <c r="Y1582" t="s">
        <v>22290</v>
      </c>
      <c r="Z1582" t="s">
        <v>615</v>
      </c>
      <c r="AA1582" t="s">
        <v>18497</v>
      </c>
      <c r="AB1582" s="4">
        <v>41215</v>
      </c>
      <c r="AC1582" t="b">
        <v>1</v>
      </c>
      <c r="AD1582" t="s">
        <v>228</v>
      </c>
      <c r="AE1582">
        <v>85</v>
      </c>
      <c r="AF1582" t="s">
        <v>22291</v>
      </c>
      <c r="AG1582" t="s">
        <v>22292</v>
      </c>
      <c r="AH1582">
        <v>2012</v>
      </c>
      <c r="AI1582" t="s">
        <v>18488</v>
      </c>
      <c r="AJ1582">
        <v>-6</v>
      </c>
    </row>
    <row r="1583" spans="1:36" x14ac:dyDescent="0.25">
      <c r="A1583">
        <v>4874</v>
      </c>
      <c r="B1583">
        <v>2017</v>
      </c>
      <c r="C1583">
        <v>228</v>
      </c>
      <c r="D1583" t="s">
        <v>16930</v>
      </c>
      <c r="E1583" t="s">
        <v>14254</v>
      </c>
      <c r="F1583">
        <v>1249233</v>
      </c>
      <c r="G1583">
        <v>349</v>
      </c>
      <c r="H1583">
        <v>609249</v>
      </c>
      <c r="I1583">
        <v>349</v>
      </c>
      <c r="J1583" s="1">
        <v>42772</v>
      </c>
      <c r="K1583" t="s">
        <v>16581</v>
      </c>
      <c r="L1583">
        <v>27</v>
      </c>
      <c r="M1583" t="s">
        <v>517</v>
      </c>
      <c r="N1583">
        <v>4873</v>
      </c>
      <c r="O1583" t="s">
        <v>16931</v>
      </c>
      <c r="P1583" t="s">
        <v>389</v>
      </c>
      <c r="Q1583">
        <v>1239307</v>
      </c>
      <c r="R1583" t="s">
        <v>1920</v>
      </c>
      <c r="S1583">
        <v>-1</v>
      </c>
      <c r="T1583" t="s">
        <v>16932</v>
      </c>
      <c r="U1583" t="s">
        <v>410</v>
      </c>
      <c r="V1583" t="s">
        <v>901</v>
      </c>
      <c r="X1583" t="s">
        <v>31511</v>
      </c>
      <c r="Y1583" t="s">
        <v>31512</v>
      </c>
      <c r="Z1583" t="s">
        <v>3326</v>
      </c>
      <c r="AA1583" t="s">
        <v>18419</v>
      </c>
      <c r="AB1583" s="4">
        <v>42888</v>
      </c>
      <c r="AC1583" t="b">
        <v>1</v>
      </c>
      <c r="AE1583">
        <v>106</v>
      </c>
      <c r="AF1583" t="s">
        <v>16930</v>
      </c>
      <c r="AG1583" t="s">
        <v>31513</v>
      </c>
      <c r="AH1583">
        <v>2017</v>
      </c>
      <c r="AJ1583" t="s">
        <v>18788</v>
      </c>
    </row>
    <row r="1584" spans="1:36" x14ac:dyDescent="0.25">
      <c r="A1584">
        <v>3412</v>
      </c>
      <c r="B1584">
        <v>2015</v>
      </c>
      <c r="C1584">
        <v>209</v>
      </c>
      <c r="D1584" t="s">
        <v>12265</v>
      </c>
      <c r="E1584" t="s">
        <v>5674</v>
      </c>
      <c r="F1584">
        <v>1243810</v>
      </c>
      <c r="G1584">
        <v>27</v>
      </c>
      <c r="H1584">
        <v>279974</v>
      </c>
      <c r="I1584">
        <v>22</v>
      </c>
      <c r="J1584" t="s">
        <v>11542</v>
      </c>
      <c r="K1584" t="s">
        <v>12266</v>
      </c>
      <c r="L1584">
        <v>30</v>
      </c>
      <c r="M1584" t="s">
        <v>5674</v>
      </c>
      <c r="N1584">
        <v>3411</v>
      </c>
      <c r="O1584" t="s">
        <v>12267</v>
      </c>
      <c r="P1584" t="s">
        <v>1461</v>
      </c>
      <c r="Q1584">
        <v>1243810</v>
      </c>
      <c r="R1584" t="s">
        <v>1355</v>
      </c>
      <c r="S1584" t="s">
        <v>27346</v>
      </c>
      <c r="T1584" t="s">
        <v>4107</v>
      </c>
      <c r="U1584" t="s">
        <v>254</v>
      </c>
      <c r="V1584" t="s">
        <v>1357</v>
      </c>
      <c r="W1584" t="s">
        <v>64</v>
      </c>
      <c r="X1584" t="s">
        <v>27798</v>
      </c>
      <c r="Y1584" t="s">
        <v>27799</v>
      </c>
      <c r="Z1584">
        <v>-1</v>
      </c>
      <c r="AA1584" t="s">
        <v>18726</v>
      </c>
      <c r="AB1584" t="s">
        <v>27175</v>
      </c>
      <c r="AC1584" t="b">
        <v>1</v>
      </c>
      <c r="AD1584" t="s">
        <v>228</v>
      </c>
      <c r="AE1584">
        <v>127</v>
      </c>
      <c r="AF1584" t="s">
        <v>27800</v>
      </c>
      <c r="AG1584" t="s">
        <v>27801</v>
      </c>
      <c r="AH1584">
        <v>2015</v>
      </c>
      <c r="AI1584" t="s">
        <v>18907</v>
      </c>
      <c r="AJ1584">
        <v>-6</v>
      </c>
    </row>
    <row r="1585" spans="1:36" x14ac:dyDescent="0.25">
      <c r="A1585">
        <v>1342</v>
      </c>
      <c r="B1585">
        <v>2012</v>
      </c>
      <c r="C1585">
        <v>203</v>
      </c>
      <c r="D1585" t="s">
        <v>5543</v>
      </c>
      <c r="E1585" t="s">
        <v>925</v>
      </c>
      <c r="F1585">
        <v>1239692</v>
      </c>
      <c r="G1585">
        <v>64</v>
      </c>
      <c r="H1585">
        <v>137019</v>
      </c>
      <c r="I1585">
        <v>30</v>
      </c>
      <c r="J1585" t="s">
        <v>4806</v>
      </c>
      <c r="K1585" t="s">
        <v>4894</v>
      </c>
      <c r="L1585">
        <v>90</v>
      </c>
      <c r="M1585" t="s">
        <v>925</v>
      </c>
      <c r="N1585">
        <v>1341</v>
      </c>
      <c r="O1585" t="s">
        <v>5544</v>
      </c>
      <c r="P1585" t="s">
        <v>5545</v>
      </c>
      <c r="Q1585">
        <v>1100000</v>
      </c>
      <c r="R1585" t="s">
        <v>5546</v>
      </c>
      <c r="S1585" t="s">
        <v>21765</v>
      </c>
      <c r="T1585" t="s">
        <v>5547</v>
      </c>
      <c r="U1585" t="s">
        <v>278</v>
      </c>
      <c r="V1585" t="s">
        <v>38</v>
      </c>
      <c r="W1585" t="s">
        <v>136</v>
      </c>
      <c r="X1585" t="s">
        <v>22293</v>
      </c>
      <c r="Y1585" t="s">
        <v>22294</v>
      </c>
      <c r="Z1585" t="s">
        <v>931</v>
      </c>
      <c r="AA1585" t="s">
        <v>18497</v>
      </c>
      <c r="AB1585" s="4">
        <v>41096</v>
      </c>
      <c r="AC1585" t="b">
        <v>1</v>
      </c>
      <c r="AD1585" t="s">
        <v>74</v>
      </c>
      <c r="AE1585">
        <v>116</v>
      </c>
      <c r="AF1585" t="s">
        <v>5543</v>
      </c>
      <c r="AG1585" t="s">
        <v>5547</v>
      </c>
      <c r="AH1585">
        <v>2011</v>
      </c>
      <c r="AI1585" t="s">
        <v>18469</v>
      </c>
      <c r="AJ1585" t="s">
        <v>18553</v>
      </c>
    </row>
    <row r="1586" spans="1:36" x14ac:dyDescent="0.25">
      <c r="A1586">
        <v>3413</v>
      </c>
      <c r="B1586">
        <v>2015</v>
      </c>
      <c r="C1586">
        <v>210</v>
      </c>
      <c r="D1586" t="s">
        <v>12268</v>
      </c>
      <c r="E1586" t="s">
        <v>7656</v>
      </c>
      <c r="F1586">
        <v>1236094</v>
      </c>
      <c r="G1586">
        <v>181</v>
      </c>
      <c r="H1586">
        <v>18801</v>
      </c>
      <c r="I1586">
        <v>17</v>
      </c>
      <c r="J1586" s="1">
        <v>42159</v>
      </c>
      <c r="K1586" t="s">
        <v>12195</v>
      </c>
      <c r="L1586">
        <v>136</v>
      </c>
      <c r="M1586" t="s">
        <v>57</v>
      </c>
      <c r="N1586">
        <v>3412</v>
      </c>
      <c r="O1586" t="s">
        <v>12269</v>
      </c>
      <c r="P1586" t="s">
        <v>389</v>
      </c>
      <c r="Q1586">
        <v>1231025</v>
      </c>
      <c r="R1586" t="s">
        <v>25</v>
      </c>
      <c r="S1586" t="s">
        <v>26226</v>
      </c>
      <c r="T1586" t="s">
        <v>12270</v>
      </c>
      <c r="U1586" t="s">
        <v>254</v>
      </c>
      <c r="V1586" t="s">
        <v>38</v>
      </c>
      <c r="X1586" t="s">
        <v>27802</v>
      </c>
      <c r="Y1586" t="s">
        <v>27803</v>
      </c>
      <c r="Z1586" t="s">
        <v>1347</v>
      </c>
      <c r="AA1586" t="s">
        <v>18411</v>
      </c>
      <c r="AB1586" t="s">
        <v>27804</v>
      </c>
      <c r="AC1586" t="b">
        <v>1</v>
      </c>
      <c r="AD1586" t="s">
        <v>696</v>
      </c>
      <c r="AE1586">
        <v>103</v>
      </c>
      <c r="AF1586" t="s">
        <v>12268</v>
      </c>
      <c r="AG1586" t="s">
        <v>27805</v>
      </c>
      <c r="AH1586">
        <v>2015</v>
      </c>
      <c r="AJ1586">
        <v>-5</v>
      </c>
    </row>
    <row r="1587" spans="1:36" x14ac:dyDescent="0.25">
      <c r="A1587">
        <v>2012</v>
      </c>
      <c r="B1587">
        <v>2013</v>
      </c>
      <c r="C1587">
        <v>204</v>
      </c>
      <c r="D1587" t="s">
        <v>7723</v>
      </c>
      <c r="E1587" t="s">
        <v>843</v>
      </c>
      <c r="F1587">
        <v>1234254</v>
      </c>
      <c r="G1587">
        <v>153</v>
      </c>
      <c r="H1587">
        <v>31948</v>
      </c>
      <c r="I1587">
        <v>3</v>
      </c>
      <c r="J1587" t="s">
        <v>7085</v>
      </c>
      <c r="K1587" t="s">
        <v>7724</v>
      </c>
      <c r="L1587">
        <v>141</v>
      </c>
      <c r="M1587" t="s">
        <v>843</v>
      </c>
      <c r="N1587">
        <v>2011</v>
      </c>
      <c r="O1587" t="s">
        <v>7725</v>
      </c>
      <c r="P1587" t="s">
        <v>755</v>
      </c>
      <c r="Q1587">
        <v>1200000</v>
      </c>
      <c r="R1587" t="s">
        <v>975</v>
      </c>
      <c r="S1587" t="s">
        <v>23648</v>
      </c>
      <c r="T1587" t="s">
        <v>5656</v>
      </c>
      <c r="U1587" t="s">
        <v>188</v>
      </c>
      <c r="V1587" t="s">
        <v>299</v>
      </c>
      <c r="W1587" t="s">
        <v>527</v>
      </c>
      <c r="X1587" t="s">
        <v>24062</v>
      </c>
      <c r="Y1587" t="s">
        <v>24063</v>
      </c>
      <c r="Z1587" t="s">
        <v>849</v>
      </c>
      <c r="AA1587" t="s">
        <v>18497</v>
      </c>
      <c r="AB1587" t="s">
        <v>24064</v>
      </c>
      <c r="AC1587" t="b">
        <v>1</v>
      </c>
      <c r="AD1587" t="s">
        <v>82</v>
      </c>
      <c r="AE1587">
        <v>111</v>
      </c>
      <c r="AF1587" t="s">
        <v>7723</v>
      </c>
      <c r="AG1587" t="s">
        <v>24065</v>
      </c>
      <c r="AH1587">
        <v>2013</v>
      </c>
      <c r="AI1587" t="s">
        <v>18805</v>
      </c>
      <c r="AJ1587" t="s">
        <v>18642</v>
      </c>
    </row>
    <row r="1588" spans="1:36" x14ac:dyDescent="0.25">
      <c r="A1588">
        <v>2698</v>
      </c>
      <c r="B1588">
        <v>2014</v>
      </c>
      <c r="C1588">
        <v>202</v>
      </c>
      <c r="D1588" t="s">
        <v>9985</v>
      </c>
      <c r="E1588" t="s">
        <v>1094</v>
      </c>
      <c r="F1588">
        <v>1232018</v>
      </c>
      <c r="G1588">
        <v>127</v>
      </c>
      <c r="H1588">
        <v>654045</v>
      </c>
      <c r="I1588">
        <v>127</v>
      </c>
      <c r="J1588" t="s">
        <v>9559</v>
      </c>
      <c r="K1588" t="s">
        <v>9470</v>
      </c>
      <c r="L1588">
        <v>34</v>
      </c>
      <c r="M1588" t="s">
        <v>1094</v>
      </c>
      <c r="N1588">
        <v>2697</v>
      </c>
      <c r="O1588" t="s">
        <v>9986</v>
      </c>
      <c r="P1588" t="s">
        <v>348</v>
      </c>
      <c r="Q1588">
        <v>1231550</v>
      </c>
      <c r="R1588" t="s">
        <v>959</v>
      </c>
      <c r="S1588">
        <v>-1</v>
      </c>
      <c r="T1588" t="s">
        <v>1113</v>
      </c>
      <c r="U1588" t="s">
        <v>4005</v>
      </c>
      <c r="V1588" t="s">
        <v>1099</v>
      </c>
      <c r="X1588" t="s">
        <v>25946</v>
      </c>
      <c r="Y1588" t="s">
        <v>25947</v>
      </c>
      <c r="Z1588" t="s">
        <v>1100</v>
      </c>
      <c r="AA1588" t="s">
        <v>18726</v>
      </c>
      <c r="AB1588" t="s">
        <v>25579</v>
      </c>
      <c r="AC1588" t="b">
        <v>1</v>
      </c>
      <c r="AD1588" t="s">
        <v>751</v>
      </c>
      <c r="AE1588">
        <v>142</v>
      </c>
      <c r="AF1588" t="s">
        <v>9985</v>
      </c>
      <c r="AG1588" t="s">
        <v>25948</v>
      </c>
      <c r="AH1588">
        <v>2014</v>
      </c>
      <c r="AJ1588" t="s">
        <v>18422</v>
      </c>
    </row>
    <row r="1589" spans="1:36" x14ac:dyDescent="0.25">
      <c r="A1589">
        <v>4875</v>
      </c>
      <c r="B1589">
        <v>2017</v>
      </c>
      <c r="C1589">
        <v>229</v>
      </c>
      <c r="D1589" t="s">
        <v>16933</v>
      </c>
      <c r="E1589" t="s">
        <v>16934</v>
      </c>
      <c r="F1589">
        <v>1231040</v>
      </c>
      <c r="G1589">
        <v>461</v>
      </c>
      <c r="H1589">
        <v>472436</v>
      </c>
      <c r="I1589">
        <v>461</v>
      </c>
      <c r="J1589" s="1">
        <v>42956</v>
      </c>
      <c r="K1589" t="s">
        <v>16935</v>
      </c>
      <c r="L1589">
        <v>53</v>
      </c>
      <c r="M1589" t="s">
        <v>517</v>
      </c>
      <c r="N1589">
        <v>4874</v>
      </c>
      <c r="O1589" t="s">
        <v>16936</v>
      </c>
      <c r="P1589">
        <v>-1</v>
      </c>
      <c r="Q1589">
        <v>-1</v>
      </c>
      <c r="R1589" t="s">
        <v>25</v>
      </c>
      <c r="S1589">
        <v>-1</v>
      </c>
      <c r="T1589" t="s">
        <v>16937</v>
      </c>
      <c r="U1589" t="s">
        <v>501</v>
      </c>
      <c r="V1589" t="s">
        <v>38</v>
      </c>
      <c r="X1589" t="s">
        <v>31514</v>
      </c>
      <c r="Y1589" t="s">
        <v>31515</v>
      </c>
      <c r="Z1589">
        <v>-1</v>
      </c>
      <c r="AA1589" t="s">
        <v>18497</v>
      </c>
      <c r="AB1589" t="s">
        <v>30859</v>
      </c>
      <c r="AC1589" t="b">
        <v>1</v>
      </c>
      <c r="AE1589">
        <v>108</v>
      </c>
      <c r="AF1589" t="s">
        <v>16933</v>
      </c>
      <c r="AG1589" t="s">
        <v>31516</v>
      </c>
      <c r="AH1589">
        <v>2017</v>
      </c>
      <c r="AJ1589">
        <v>-5</v>
      </c>
    </row>
    <row r="1590" spans="1:36" x14ac:dyDescent="0.25">
      <c r="A1590">
        <v>4876</v>
      </c>
      <c r="B1590">
        <v>2017</v>
      </c>
      <c r="C1590">
        <v>230</v>
      </c>
      <c r="D1590" t="s">
        <v>16938</v>
      </c>
      <c r="E1590" t="s">
        <v>14397</v>
      </c>
      <c r="F1590">
        <v>1229782</v>
      </c>
      <c r="G1590">
        <v>787</v>
      </c>
      <c r="I1590">
        <v>121</v>
      </c>
      <c r="J1590" t="s">
        <v>16495</v>
      </c>
      <c r="K1590" t="s">
        <v>16495</v>
      </c>
      <c r="L1590">
        <v>0</v>
      </c>
      <c r="M1590" t="s">
        <v>57</v>
      </c>
      <c r="N1590">
        <v>4875</v>
      </c>
      <c r="O1590" t="s">
        <v>16939</v>
      </c>
      <c r="P1590">
        <v>-1</v>
      </c>
      <c r="Q1590">
        <v>-1</v>
      </c>
      <c r="R1590" t="s">
        <v>25</v>
      </c>
      <c r="S1590" t="s">
        <v>30933</v>
      </c>
      <c r="T1590" t="s">
        <v>16940</v>
      </c>
      <c r="U1590" t="s">
        <v>1775</v>
      </c>
      <c r="V1590" t="s">
        <v>38</v>
      </c>
      <c r="X1590" t="s">
        <v>31517</v>
      </c>
      <c r="Y1590" t="s">
        <v>31518</v>
      </c>
      <c r="Z1590">
        <v>-1</v>
      </c>
      <c r="AA1590" t="s">
        <v>18726</v>
      </c>
      <c r="AB1590" t="s">
        <v>31519</v>
      </c>
      <c r="AC1590" t="b">
        <v>1</v>
      </c>
      <c r="AE1590">
        <v>120</v>
      </c>
      <c r="AF1590" t="s">
        <v>16938</v>
      </c>
      <c r="AG1590" t="s">
        <v>31520</v>
      </c>
      <c r="AH1590">
        <v>2017</v>
      </c>
      <c r="AJ1590" t="s">
        <v>18437</v>
      </c>
    </row>
    <row r="1591" spans="1:36" x14ac:dyDescent="0.25">
      <c r="A1591">
        <v>1343</v>
      </c>
      <c r="B1591">
        <v>2012</v>
      </c>
      <c r="C1591">
        <v>204</v>
      </c>
      <c r="D1591" t="s">
        <v>5548</v>
      </c>
      <c r="E1591" t="s">
        <v>1094</v>
      </c>
      <c r="F1591">
        <v>1227789</v>
      </c>
      <c r="G1591">
        <v>96</v>
      </c>
      <c r="H1591">
        <v>647956</v>
      </c>
      <c r="I1591">
        <v>96</v>
      </c>
      <c r="J1591" t="s">
        <v>4836</v>
      </c>
      <c r="K1591" s="1">
        <v>41160</v>
      </c>
      <c r="L1591">
        <v>27</v>
      </c>
      <c r="M1591" t="s">
        <v>1094</v>
      </c>
      <c r="N1591">
        <v>1342</v>
      </c>
      <c r="O1591" t="s">
        <v>5549</v>
      </c>
      <c r="P1591" t="s">
        <v>5550</v>
      </c>
      <c r="Q1591">
        <v>1027121</v>
      </c>
      <c r="R1591" t="s">
        <v>5551</v>
      </c>
      <c r="S1591" t="s">
        <v>21786</v>
      </c>
      <c r="T1591" t="s">
        <v>5552</v>
      </c>
      <c r="U1591" t="s">
        <v>305</v>
      </c>
      <c r="V1591" t="s">
        <v>1099</v>
      </c>
      <c r="X1591" t="s">
        <v>22295</v>
      </c>
      <c r="Y1591" t="s">
        <v>22296</v>
      </c>
      <c r="Z1591" t="s">
        <v>1100</v>
      </c>
      <c r="AA1591" t="s">
        <v>18726</v>
      </c>
      <c r="AB1591" s="4">
        <v>41103</v>
      </c>
      <c r="AC1591" t="b">
        <v>1</v>
      </c>
      <c r="AE1591">
        <v>146</v>
      </c>
      <c r="AF1591" t="s">
        <v>22297</v>
      </c>
      <c r="AG1591" t="s">
        <v>22298</v>
      </c>
      <c r="AH1591">
        <v>2012</v>
      </c>
      <c r="AJ1591" t="s">
        <v>18642</v>
      </c>
    </row>
    <row r="1592" spans="1:36" x14ac:dyDescent="0.25">
      <c r="A1592">
        <v>3414</v>
      </c>
      <c r="B1592">
        <v>2015</v>
      </c>
      <c r="C1592">
        <v>211</v>
      </c>
      <c r="D1592" t="s">
        <v>12271</v>
      </c>
      <c r="E1592" t="s">
        <v>4790</v>
      </c>
      <c r="F1592">
        <v>1224330</v>
      </c>
      <c r="G1592">
        <v>510</v>
      </c>
      <c r="H1592">
        <v>621812</v>
      </c>
      <c r="I1592">
        <v>510</v>
      </c>
      <c r="J1592" t="s">
        <v>11716</v>
      </c>
      <c r="K1592" t="s">
        <v>11677</v>
      </c>
      <c r="L1592">
        <v>27</v>
      </c>
      <c r="M1592" t="s">
        <v>57</v>
      </c>
      <c r="N1592">
        <v>3413</v>
      </c>
      <c r="O1592" t="s">
        <v>12272</v>
      </c>
      <c r="P1592" t="s">
        <v>487</v>
      </c>
      <c r="Q1592">
        <v>1314609</v>
      </c>
      <c r="R1592" t="s">
        <v>12273</v>
      </c>
      <c r="S1592" t="s">
        <v>27544</v>
      </c>
      <c r="T1592" t="s">
        <v>4879</v>
      </c>
      <c r="U1592" t="s">
        <v>325</v>
      </c>
      <c r="V1592" t="s">
        <v>337</v>
      </c>
      <c r="W1592" t="s">
        <v>196</v>
      </c>
      <c r="X1592" t="s">
        <v>27806</v>
      </c>
      <c r="Y1592" t="s">
        <v>27807</v>
      </c>
      <c r="Z1592" t="s">
        <v>63</v>
      </c>
      <c r="AA1592" t="s">
        <v>18497</v>
      </c>
      <c r="AB1592" t="s">
        <v>27317</v>
      </c>
      <c r="AC1592" t="b">
        <v>1</v>
      </c>
      <c r="AD1592" t="s">
        <v>640</v>
      </c>
      <c r="AE1592">
        <v>137</v>
      </c>
      <c r="AF1592" t="s">
        <v>12271</v>
      </c>
      <c r="AG1592" t="s">
        <v>27808</v>
      </c>
      <c r="AH1592">
        <v>2015</v>
      </c>
      <c r="AI1592" t="s">
        <v>18503</v>
      </c>
      <c r="AJ1592" t="s">
        <v>18415</v>
      </c>
    </row>
    <row r="1593" spans="1:36" x14ac:dyDescent="0.25">
      <c r="A1593">
        <v>1344</v>
      </c>
      <c r="B1593">
        <v>2012</v>
      </c>
      <c r="C1593">
        <v>205</v>
      </c>
      <c r="D1593" t="s">
        <v>5553</v>
      </c>
      <c r="E1593" t="s">
        <v>5554</v>
      </c>
      <c r="F1593">
        <v>1216258</v>
      </c>
      <c r="G1593">
        <v>98</v>
      </c>
      <c r="H1593">
        <v>561996</v>
      </c>
      <c r="I1593">
        <v>98</v>
      </c>
      <c r="J1593" s="1">
        <v>41067</v>
      </c>
      <c r="K1593" t="s">
        <v>5555</v>
      </c>
      <c r="L1593">
        <v>23</v>
      </c>
      <c r="M1593" t="s">
        <v>57</v>
      </c>
      <c r="N1593">
        <v>1343</v>
      </c>
      <c r="O1593" t="s">
        <v>5556</v>
      </c>
      <c r="P1593" t="s">
        <v>4904</v>
      </c>
      <c r="Q1593">
        <v>1216258</v>
      </c>
      <c r="R1593" t="s">
        <v>959</v>
      </c>
      <c r="S1593" t="s">
        <v>20468</v>
      </c>
      <c r="T1593" t="s">
        <v>1113</v>
      </c>
      <c r="U1593" t="s">
        <v>1114</v>
      </c>
      <c r="V1593" t="s">
        <v>1099</v>
      </c>
      <c r="X1593" t="s">
        <v>22299</v>
      </c>
      <c r="Y1593" t="s">
        <v>22300</v>
      </c>
      <c r="Z1593" t="s">
        <v>5554</v>
      </c>
      <c r="AA1593" t="s">
        <v>18411</v>
      </c>
      <c r="AB1593" s="4">
        <v>41096</v>
      </c>
      <c r="AC1593" t="b">
        <v>1</v>
      </c>
      <c r="AD1593" t="s">
        <v>213</v>
      </c>
      <c r="AE1593">
        <v>155</v>
      </c>
      <c r="AF1593" t="s">
        <v>5553</v>
      </c>
      <c r="AG1593" t="s">
        <v>22301</v>
      </c>
      <c r="AH1593">
        <v>2012</v>
      </c>
      <c r="AJ1593" t="s">
        <v>18488</v>
      </c>
    </row>
    <row r="1594" spans="1:36" x14ac:dyDescent="0.25">
      <c r="A1594">
        <v>1345</v>
      </c>
      <c r="B1594">
        <v>2012</v>
      </c>
      <c r="C1594">
        <v>206</v>
      </c>
      <c r="D1594" t="s">
        <v>5557</v>
      </c>
      <c r="E1594" t="s">
        <v>3109</v>
      </c>
      <c r="F1594">
        <v>1213128</v>
      </c>
      <c r="G1594">
        <v>106</v>
      </c>
      <c r="H1594">
        <v>641542</v>
      </c>
      <c r="I1594">
        <v>102</v>
      </c>
      <c r="J1594" t="s">
        <v>5086</v>
      </c>
      <c r="K1594" t="s">
        <v>5010</v>
      </c>
      <c r="L1594">
        <v>48</v>
      </c>
      <c r="M1594" t="s">
        <v>517</v>
      </c>
      <c r="N1594">
        <v>1344</v>
      </c>
      <c r="O1594" t="s">
        <v>5558</v>
      </c>
      <c r="P1594" t="s">
        <v>389</v>
      </c>
      <c r="Q1594">
        <v>1201562</v>
      </c>
      <c r="R1594" t="s">
        <v>25</v>
      </c>
      <c r="S1594" t="s">
        <v>22004</v>
      </c>
      <c r="T1594" t="s">
        <v>5559</v>
      </c>
      <c r="U1594" t="s">
        <v>501</v>
      </c>
      <c r="V1594" t="s">
        <v>38</v>
      </c>
      <c r="W1594" t="s">
        <v>369</v>
      </c>
      <c r="X1594" t="s">
        <v>22302</v>
      </c>
    </row>
    <row r="1595" spans="1:36" x14ac:dyDescent="0.25">
      <c r="A1595">
        <v>2013</v>
      </c>
      <c r="B1595">
        <v>2013</v>
      </c>
      <c r="C1595">
        <v>205</v>
      </c>
      <c r="D1595" t="s">
        <v>7726</v>
      </c>
      <c r="E1595" t="s">
        <v>5741</v>
      </c>
      <c r="F1595">
        <v>1205273</v>
      </c>
      <c r="G1595">
        <v>103</v>
      </c>
      <c r="H1595">
        <v>140888</v>
      </c>
      <c r="I1595">
        <v>28</v>
      </c>
      <c r="J1595" t="s">
        <v>7094</v>
      </c>
      <c r="K1595" t="s">
        <v>7504</v>
      </c>
      <c r="L1595">
        <v>153</v>
      </c>
      <c r="M1595" t="s">
        <v>57</v>
      </c>
      <c r="N1595">
        <v>2012</v>
      </c>
      <c r="O1595" t="s">
        <v>7727</v>
      </c>
      <c r="P1595" t="s">
        <v>1491</v>
      </c>
      <c r="Q1595">
        <v>1205079</v>
      </c>
      <c r="R1595" t="s">
        <v>25</v>
      </c>
      <c r="S1595" s="4">
        <v>41646</v>
      </c>
      <c r="T1595" t="s">
        <v>7728</v>
      </c>
      <c r="U1595" t="s">
        <v>509</v>
      </c>
      <c r="V1595" t="s">
        <v>38</v>
      </c>
      <c r="W1595" t="s">
        <v>136</v>
      </c>
      <c r="X1595" t="s">
        <v>24066</v>
      </c>
      <c r="Y1595" t="s">
        <v>24067</v>
      </c>
      <c r="Z1595" t="s">
        <v>5744</v>
      </c>
      <c r="AA1595" t="s">
        <v>18411</v>
      </c>
      <c r="AB1595" t="s">
        <v>24068</v>
      </c>
      <c r="AC1595" t="b">
        <v>1</v>
      </c>
      <c r="AD1595">
        <v>9</v>
      </c>
      <c r="AE1595">
        <v>89</v>
      </c>
      <c r="AF1595" t="s">
        <v>7726</v>
      </c>
      <c r="AG1595">
        <v>-1</v>
      </c>
      <c r="AH1595">
        <v>2013</v>
      </c>
      <c r="AI1595" t="s">
        <v>18469</v>
      </c>
      <c r="AJ1595" t="s">
        <v>18454</v>
      </c>
    </row>
    <row r="1596" spans="1:36" x14ac:dyDescent="0.25">
      <c r="A1596">
        <v>4877</v>
      </c>
      <c r="B1596">
        <v>2017</v>
      </c>
      <c r="C1596">
        <v>231</v>
      </c>
      <c r="D1596" t="s">
        <v>16941</v>
      </c>
      <c r="E1596" t="s">
        <v>14637</v>
      </c>
      <c r="F1596">
        <v>1200885</v>
      </c>
      <c r="G1596">
        <v>34</v>
      </c>
      <c r="H1596">
        <v>16620</v>
      </c>
      <c r="I1596">
        <v>2</v>
      </c>
      <c r="J1596" s="1">
        <v>42797</v>
      </c>
      <c r="K1596" t="s">
        <v>16295</v>
      </c>
      <c r="L1596">
        <v>61</v>
      </c>
      <c r="M1596" t="s">
        <v>517</v>
      </c>
      <c r="N1596">
        <v>4876</v>
      </c>
      <c r="O1596" t="s">
        <v>16942</v>
      </c>
      <c r="P1596" t="s">
        <v>519</v>
      </c>
      <c r="Q1596">
        <v>1187629</v>
      </c>
      <c r="R1596" t="s">
        <v>1396</v>
      </c>
      <c r="S1596" t="s">
        <v>30864</v>
      </c>
      <c r="T1596" t="s">
        <v>16943</v>
      </c>
      <c r="U1596" t="s">
        <v>278</v>
      </c>
      <c r="V1596" t="s">
        <v>5471</v>
      </c>
      <c r="W1596" t="s">
        <v>82</v>
      </c>
      <c r="X1596" t="s">
        <v>31521</v>
      </c>
      <c r="Y1596" t="s">
        <v>31522</v>
      </c>
      <c r="Z1596" t="s">
        <v>16944</v>
      </c>
      <c r="AA1596" t="s">
        <v>18726</v>
      </c>
      <c r="AB1596" t="s">
        <v>30902</v>
      </c>
      <c r="AC1596" t="b">
        <v>1</v>
      </c>
      <c r="AD1596" t="s">
        <v>145</v>
      </c>
      <c r="AE1596">
        <v>96</v>
      </c>
      <c r="AF1596" t="s">
        <v>16941</v>
      </c>
      <c r="AG1596" t="s">
        <v>31523</v>
      </c>
      <c r="AH1596">
        <v>2016</v>
      </c>
      <c r="AI1596" t="s">
        <v>18437</v>
      </c>
      <c r="AJ1596" t="s">
        <v>18553</v>
      </c>
    </row>
    <row r="1597" spans="1:36" x14ac:dyDescent="0.25">
      <c r="A1597">
        <v>3415</v>
      </c>
      <c r="B1597">
        <v>2015</v>
      </c>
      <c r="C1597">
        <v>212</v>
      </c>
      <c r="D1597" t="s">
        <v>12274</v>
      </c>
      <c r="E1597" t="s">
        <v>1302</v>
      </c>
      <c r="F1597">
        <v>1200627</v>
      </c>
      <c r="G1597">
        <v>46</v>
      </c>
      <c r="H1597">
        <v>371754</v>
      </c>
      <c r="I1597">
        <v>46</v>
      </c>
      <c r="J1597" t="s">
        <v>11687</v>
      </c>
      <c r="K1597" t="s">
        <v>11629</v>
      </c>
      <c r="L1597">
        <v>34</v>
      </c>
      <c r="M1597" t="s">
        <v>1302</v>
      </c>
      <c r="N1597">
        <v>3414</v>
      </c>
      <c r="O1597" t="s">
        <v>12275</v>
      </c>
      <c r="P1597" t="s">
        <v>12276</v>
      </c>
      <c r="Q1597">
        <v>1048332</v>
      </c>
      <c r="R1597" t="s">
        <v>537</v>
      </c>
      <c r="S1597" t="s">
        <v>26560</v>
      </c>
      <c r="T1597" t="s">
        <v>7810</v>
      </c>
      <c r="U1597" t="s">
        <v>210</v>
      </c>
      <c r="V1597" t="s">
        <v>12277</v>
      </c>
      <c r="X1597" t="s">
        <v>27809</v>
      </c>
      <c r="Y1597" t="s">
        <v>27810</v>
      </c>
      <c r="Z1597" t="s">
        <v>3663</v>
      </c>
      <c r="AA1597" t="s">
        <v>18726</v>
      </c>
      <c r="AB1597" t="s">
        <v>27507</v>
      </c>
      <c r="AC1597" t="b">
        <v>1</v>
      </c>
      <c r="AD1597" t="s">
        <v>118</v>
      </c>
      <c r="AE1597">
        <v>123</v>
      </c>
      <c r="AF1597" t="s">
        <v>12274</v>
      </c>
      <c r="AG1597" t="s">
        <v>27811</v>
      </c>
      <c r="AH1597">
        <v>2015</v>
      </c>
      <c r="AJ1597">
        <v>-7</v>
      </c>
    </row>
    <row r="1598" spans="1:36" x14ac:dyDescent="0.25">
      <c r="A1598">
        <v>739</v>
      </c>
      <c r="B1598">
        <v>2011</v>
      </c>
      <c r="C1598">
        <v>202</v>
      </c>
      <c r="D1598" t="s">
        <v>3343</v>
      </c>
      <c r="E1598" t="s">
        <v>843</v>
      </c>
      <c r="F1598">
        <v>1200326</v>
      </c>
      <c r="G1598">
        <v>54</v>
      </c>
      <c r="H1598">
        <v>111982</v>
      </c>
      <c r="I1598">
        <v>4</v>
      </c>
      <c r="J1598" s="1">
        <v>40762</v>
      </c>
      <c r="K1598" t="s">
        <v>2969</v>
      </c>
      <c r="L1598">
        <v>132</v>
      </c>
      <c r="M1598" t="s">
        <v>843</v>
      </c>
      <c r="N1598">
        <v>738</v>
      </c>
      <c r="O1598" t="s">
        <v>3344</v>
      </c>
      <c r="P1598" t="s">
        <v>402</v>
      </c>
      <c r="Q1598">
        <v>1000000</v>
      </c>
      <c r="R1598" t="s">
        <v>25</v>
      </c>
      <c r="S1598" t="s">
        <v>20021</v>
      </c>
      <c r="T1598" t="s">
        <v>3345</v>
      </c>
      <c r="U1598" t="s">
        <v>1499</v>
      </c>
      <c r="V1598" t="s">
        <v>38</v>
      </c>
      <c r="W1598" t="s">
        <v>146</v>
      </c>
      <c r="X1598" t="s">
        <v>20626</v>
      </c>
      <c r="Y1598" t="s">
        <v>20627</v>
      </c>
      <c r="Z1598" t="s">
        <v>849</v>
      </c>
      <c r="AA1598" t="s">
        <v>18497</v>
      </c>
      <c r="AB1598" s="4">
        <v>40927</v>
      </c>
      <c r="AC1598" t="b">
        <v>1</v>
      </c>
      <c r="AD1598">
        <v>9</v>
      </c>
      <c r="AE1598">
        <v>97</v>
      </c>
      <c r="AF1598" t="s">
        <v>20628</v>
      </c>
      <c r="AG1598">
        <v>-1</v>
      </c>
      <c r="AH1598">
        <v>2011</v>
      </c>
      <c r="AI1598" t="s">
        <v>18474</v>
      </c>
      <c r="AJ1598" t="s">
        <v>18433</v>
      </c>
    </row>
    <row r="1599" spans="1:36" x14ac:dyDescent="0.25">
      <c r="A1599">
        <v>1346</v>
      </c>
      <c r="B1599">
        <v>2012</v>
      </c>
      <c r="C1599">
        <v>207</v>
      </c>
      <c r="D1599" t="s">
        <v>5560</v>
      </c>
      <c r="E1599" t="s">
        <v>925</v>
      </c>
      <c r="F1599">
        <v>1200010</v>
      </c>
      <c r="G1599">
        <v>60</v>
      </c>
      <c r="H1599">
        <v>43013</v>
      </c>
      <c r="I1599">
        <v>4</v>
      </c>
      <c r="J1599" t="s">
        <v>5152</v>
      </c>
      <c r="K1599" t="s">
        <v>4940</v>
      </c>
      <c r="L1599">
        <v>111</v>
      </c>
      <c r="M1599" t="s">
        <v>925</v>
      </c>
      <c r="N1599">
        <v>1345</v>
      </c>
      <c r="O1599" t="s">
        <v>5561</v>
      </c>
      <c r="P1599" t="s">
        <v>5562</v>
      </c>
      <c r="Q1599">
        <v>794849</v>
      </c>
      <c r="R1599" t="s">
        <v>5563</v>
      </c>
      <c r="S1599" t="s">
        <v>21786</v>
      </c>
      <c r="T1599" t="s">
        <v>5564</v>
      </c>
      <c r="U1599" t="s">
        <v>325</v>
      </c>
      <c r="V1599" t="s">
        <v>5565</v>
      </c>
      <c r="W1599" t="s">
        <v>93</v>
      </c>
      <c r="X1599" t="s">
        <v>22303</v>
      </c>
      <c r="Y1599" t="s">
        <v>22304</v>
      </c>
      <c r="Z1599" t="s">
        <v>931</v>
      </c>
      <c r="AA1599" t="s">
        <v>18497</v>
      </c>
      <c r="AB1599" t="s">
        <v>20292</v>
      </c>
      <c r="AC1599" t="b">
        <v>1</v>
      </c>
      <c r="AD1599" t="s">
        <v>326</v>
      </c>
      <c r="AE1599">
        <v>96</v>
      </c>
      <c r="AF1599" t="s">
        <v>5560</v>
      </c>
      <c r="AG1599" t="s">
        <v>22305</v>
      </c>
      <c r="AH1599">
        <v>2011</v>
      </c>
      <c r="AI1599" t="s">
        <v>18443</v>
      </c>
      <c r="AJ1599" t="s">
        <v>18474</v>
      </c>
    </row>
    <row r="1600" spans="1:36" x14ac:dyDescent="0.25">
      <c r="A1600">
        <v>740</v>
      </c>
      <c r="B1600">
        <v>2011</v>
      </c>
      <c r="C1600">
        <v>203</v>
      </c>
      <c r="D1600" t="s">
        <v>3346</v>
      </c>
      <c r="E1600" t="s">
        <v>873</v>
      </c>
      <c r="F1600">
        <v>1188194</v>
      </c>
      <c r="G1600">
        <v>56</v>
      </c>
      <c r="H1600">
        <v>145430</v>
      </c>
      <c r="I1600">
        <v>5</v>
      </c>
      <c r="J1600" s="1">
        <v>40850</v>
      </c>
      <c r="K1600" t="s">
        <v>2856</v>
      </c>
      <c r="L1600">
        <v>111</v>
      </c>
      <c r="M1600" t="s">
        <v>873</v>
      </c>
      <c r="N1600">
        <v>739</v>
      </c>
      <c r="O1600" t="s">
        <v>3347</v>
      </c>
      <c r="P1600" t="s">
        <v>389</v>
      </c>
      <c r="Q1600">
        <v>1187711</v>
      </c>
      <c r="R1600" t="s">
        <v>25</v>
      </c>
      <c r="S1600" s="4">
        <v>40708</v>
      </c>
      <c r="T1600" t="s">
        <v>3348</v>
      </c>
      <c r="U1600" t="s">
        <v>1442</v>
      </c>
      <c r="V1600" t="s">
        <v>38</v>
      </c>
      <c r="W1600">
        <v>5</v>
      </c>
      <c r="X1600" t="s">
        <v>20629</v>
      </c>
      <c r="Y1600" t="s">
        <v>20630</v>
      </c>
      <c r="Z1600" t="s">
        <v>1493</v>
      </c>
      <c r="AA1600" t="s">
        <v>18497</v>
      </c>
      <c r="AB1600" t="s">
        <v>20631</v>
      </c>
      <c r="AC1600" t="b">
        <v>1</v>
      </c>
      <c r="AD1600" t="s">
        <v>128</v>
      </c>
      <c r="AE1600">
        <v>106</v>
      </c>
      <c r="AF1600" t="s">
        <v>3346</v>
      </c>
      <c r="AG1600" t="s">
        <v>20632</v>
      </c>
      <c r="AH1600">
        <v>2011</v>
      </c>
      <c r="AI1600">
        <v>-5</v>
      </c>
      <c r="AJ1600" t="s">
        <v>18458</v>
      </c>
    </row>
    <row r="1601" spans="1:36" x14ac:dyDescent="0.25">
      <c r="A1601">
        <v>741</v>
      </c>
      <c r="B1601">
        <v>2011</v>
      </c>
      <c r="C1601">
        <v>204</v>
      </c>
      <c r="D1601" t="s">
        <v>3349</v>
      </c>
      <c r="E1601" t="s">
        <v>3350</v>
      </c>
      <c r="F1601">
        <v>1186538</v>
      </c>
      <c r="G1601">
        <v>875</v>
      </c>
      <c r="H1601">
        <v>754779</v>
      </c>
      <c r="I1601">
        <v>875</v>
      </c>
      <c r="J1601" t="s">
        <v>2534</v>
      </c>
      <c r="K1601" t="s">
        <v>2638</v>
      </c>
      <c r="L1601">
        <v>20</v>
      </c>
      <c r="M1601" t="s">
        <v>517</v>
      </c>
      <c r="N1601">
        <v>740</v>
      </c>
      <c r="O1601" t="s">
        <v>3351</v>
      </c>
      <c r="P1601">
        <v>-1</v>
      </c>
      <c r="Q1601">
        <v>-1</v>
      </c>
      <c r="R1601" t="s">
        <v>25</v>
      </c>
      <c r="S1601">
        <v>-1</v>
      </c>
      <c r="T1601" t="s">
        <v>3352</v>
      </c>
      <c r="U1601" t="s">
        <v>3353</v>
      </c>
      <c r="V1601" t="s">
        <v>38</v>
      </c>
      <c r="X1601">
        <v>-1</v>
      </c>
      <c r="Y1601">
        <v>-1</v>
      </c>
      <c r="Z1601">
        <v>-1</v>
      </c>
      <c r="AA1601" t="s">
        <v>18726</v>
      </c>
      <c r="AB1601" s="4">
        <v>40977</v>
      </c>
      <c r="AC1601" t="b">
        <v>1</v>
      </c>
      <c r="AE1601" t="s">
        <v>19384</v>
      </c>
      <c r="AF1601" t="s">
        <v>20633</v>
      </c>
      <c r="AG1601" t="s">
        <v>20634</v>
      </c>
      <c r="AH1601">
        <v>2012</v>
      </c>
      <c r="AJ1601">
        <v>-7</v>
      </c>
    </row>
    <row r="1602" spans="1:36" x14ac:dyDescent="0.25">
      <c r="A1602">
        <v>4138</v>
      </c>
      <c r="B1602">
        <v>2016</v>
      </c>
      <c r="C1602">
        <v>229</v>
      </c>
      <c r="D1602" t="s">
        <v>14623</v>
      </c>
      <c r="E1602" t="s">
        <v>10308</v>
      </c>
      <c r="F1602">
        <v>1186426</v>
      </c>
      <c r="G1602">
        <v>35</v>
      </c>
      <c r="H1602">
        <v>108586</v>
      </c>
      <c r="I1602">
        <v>35</v>
      </c>
      <c r="J1602" t="s">
        <v>14624</v>
      </c>
      <c r="K1602" s="1">
        <v>42676</v>
      </c>
      <c r="L1602">
        <v>15</v>
      </c>
      <c r="M1602" t="s">
        <v>517</v>
      </c>
      <c r="N1602">
        <v>4137</v>
      </c>
      <c r="O1602" t="s">
        <v>14625</v>
      </c>
      <c r="P1602" t="s">
        <v>389</v>
      </c>
      <c r="Q1602">
        <v>1149878</v>
      </c>
      <c r="R1602" t="s">
        <v>25</v>
      </c>
      <c r="S1602" t="s">
        <v>28028</v>
      </c>
      <c r="T1602" t="s">
        <v>14626</v>
      </c>
      <c r="U1602" t="s">
        <v>3380</v>
      </c>
      <c r="V1602" t="s">
        <v>38</v>
      </c>
      <c r="W1602" t="s">
        <v>272</v>
      </c>
      <c r="X1602" t="s">
        <v>29681</v>
      </c>
      <c r="Y1602" t="s">
        <v>29682</v>
      </c>
      <c r="Z1602" t="s">
        <v>14627</v>
      </c>
      <c r="AA1602" t="s">
        <v>18419</v>
      </c>
      <c r="AB1602" s="4">
        <v>42396</v>
      </c>
      <c r="AC1602" t="b">
        <v>1</v>
      </c>
      <c r="AD1602" t="s">
        <v>228</v>
      </c>
      <c r="AE1602">
        <v>102</v>
      </c>
      <c r="AF1602" t="s">
        <v>14623</v>
      </c>
      <c r="AG1602" t="s">
        <v>29683</v>
      </c>
      <c r="AH1602">
        <v>2015</v>
      </c>
      <c r="AI1602" t="s">
        <v>18788</v>
      </c>
      <c r="AJ1602" t="s">
        <v>18522</v>
      </c>
    </row>
    <row r="1603" spans="1:36" x14ac:dyDescent="0.25">
      <c r="A1603">
        <v>186</v>
      </c>
      <c r="B1603">
        <v>2010</v>
      </c>
      <c r="C1603">
        <v>186</v>
      </c>
      <c r="D1603" t="s">
        <v>1105</v>
      </c>
      <c r="E1603" t="s">
        <v>1094</v>
      </c>
      <c r="F1603">
        <v>1183658</v>
      </c>
      <c r="G1603">
        <v>82</v>
      </c>
      <c r="H1603">
        <v>642156</v>
      </c>
      <c r="I1603">
        <v>82</v>
      </c>
      <c r="J1603" t="s">
        <v>419</v>
      </c>
      <c r="K1603" t="s">
        <v>545</v>
      </c>
      <c r="L1603">
        <v>20</v>
      </c>
      <c r="M1603" t="s">
        <v>1094</v>
      </c>
      <c r="N1603">
        <v>185</v>
      </c>
      <c r="O1603" t="s">
        <v>1106</v>
      </c>
      <c r="P1603" t="s">
        <v>1107</v>
      </c>
      <c r="Q1603">
        <v>642156</v>
      </c>
      <c r="R1603" t="s">
        <v>959</v>
      </c>
      <c r="S1603" t="s">
        <v>18706</v>
      </c>
      <c r="T1603" t="s">
        <v>1108</v>
      </c>
      <c r="U1603" t="s">
        <v>162</v>
      </c>
      <c r="V1603" t="s">
        <v>1109</v>
      </c>
      <c r="X1603" t="s">
        <v>19084</v>
      </c>
      <c r="Y1603" t="s">
        <v>19085</v>
      </c>
      <c r="Z1603" t="s">
        <v>1100</v>
      </c>
      <c r="AA1603" t="s">
        <v>18726</v>
      </c>
      <c r="AB1603" t="s">
        <v>18649</v>
      </c>
      <c r="AC1603" t="b">
        <v>1</v>
      </c>
      <c r="AE1603">
        <v>144</v>
      </c>
      <c r="AF1603" t="s">
        <v>1105</v>
      </c>
      <c r="AG1603" t="s">
        <v>19086</v>
      </c>
      <c r="AH1603">
        <v>2010</v>
      </c>
      <c r="AJ1603" t="s">
        <v>18722</v>
      </c>
    </row>
    <row r="1604" spans="1:36" x14ac:dyDescent="0.25">
      <c r="A1604">
        <v>3416</v>
      </c>
      <c r="B1604">
        <v>2015</v>
      </c>
      <c r="C1604">
        <v>213</v>
      </c>
      <c r="D1604" t="s">
        <v>12278</v>
      </c>
      <c r="E1604" t="s">
        <v>5741</v>
      </c>
      <c r="F1604">
        <v>1178196</v>
      </c>
      <c r="G1604">
        <v>90</v>
      </c>
      <c r="H1604">
        <v>63641</v>
      </c>
      <c r="I1604">
        <v>4</v>
      </c>
      <c r="J1604" s="1">
        <v>42317</v>
      </c>
      <c r="K1604" t="s">
        <v>12279</v>
      </c>
      <c r="L1604">
        <v>72</v>
      </c>
      <c r="M1604" t="s">
        <v>57</v>
      </c>
      <c r="N1604">
        <v>3415</v>
      </c>
      <c r="O1604" t="s">
        <v>12280</v>
      </c>
      <c r="P1604" t="s">
        <v>12281</v>
      </c>
      <c r="Q1604">
        <v>580389</v>
      </c>
      <c r="R1604" t="s">
        <v>12282</v>
      </c>
      <c r="S1604" t="s">
        <v>23879</v>
      </c>
      <c r="T1604" t="s">
        <v>12283</v>
      </c>
      <c r="U1604" t="s">
        <v>627</v>
      </c>
      <c r="V1604" t="s">
        <v>3754</v>
      </c>
      <c r="W1604" t="s">
        <v>95</v>
      </c>
      <c r="X1604" t="s">
        <v>27812</v>
      </c>
      <c r="Y1604" t="s">
        <v>27813</v>
      </c>
      <c r="Z1604" t="s">
        <v>5744</v>
      </c>
      <c r="AA1604" t="s">
        <v>18497</v>
      </c>
      <c r="AB1604" t="s">
        <v>27332</v>
      </c>
      <c r="AC1604" t="b">
        <v>1</v>
      </c>
      <c r="AD1604" t="s">
        <v>83</v>
      </c>
      <c r="AE1604">
        <v>99</v>
      </c>
      <c r="AF1604" t="s">
        <v>12278</v>
      </c>
      <c r="AG1604" t="s">
        <v>27814</v>
      </c>
      <c r="AH1604">
        <v>2014</v>
      </c>
      <c r="AI1604" t="s">
        <v>18454</v>
      </c>
      <c r="AJ1604" t="s">
        <v>18513</v>
      </c>
    </row>
    <row r="1605" spans="1:36" x14ac:dyDescent="0.25">
      <c r="A1605">
        <v>4139</v>
      </c>
      <c r="B1605">
        <v>2016</v>
      </c>
      <c r="C1605">
        <v>230</v>
      </c>
      <c r="D1605" t="s">
        <v>14628</v>
      </c>
      <c r="E1605" t="s">
        <v>10479</v>
      </c>
      <c r="F1605">
        <v>1176781</v>
      </c>
      <c r="G1605">
        <v>82</v>
      </c>
      <c r="H1605">
        <v>24614</v>
      </c>
      <c r="I1605">
        <v>3</v>
      </c>
      <c r="J1605" s="1">
        <v>42649</v>
      </c>
      <c r="K1605" t="s">
        <v>13848</v>
      </c>
      <c r="L1605">
        <v>132</v>
      </c>
      <c r="M1605" t="s">
        <v>57</v>
      </c>
      <c r="N1605">
        <v>4138</v>
      </c>
      <c r="O1605" t="s">
        <v>14629</v>
      </c>
      <c r="P1605" t="s">
        <v>4140</v>
      </c>
      <c r="Q1605">
        <v>1161575</v>
      </c>
      <c r="R1605" t="s">
        <v>79</v>
      </c>
      <c r="S1605" t="s">
        <v>29684</v>
      </c>
      <c r="T1605" t="s">
        <v>7534</v>
      </c>
      <c r="U1605" t="s">
        <v>1499</v>
      </c>
      <c r="V1605" t="s">
        <v>14630</v>
      </c>
      <c r="W1605">
        <v>7</v>
      </c>
      <c r="X1605" t="s">
        <v>29685</v>
      </c>
      <c r="Y1605" t="s">
        <v>29686</v>
      </c>
      <c r="Z1605" t="s">
        <v>14631</v>
      </c>
      <c r="AA1605" t="s">
        <v>18419</v>
      </c>
      <c r="AB1605" s="4">
        <v>42692</v>
      </c>
      <c r="AC1605" t="b">
        <v>1</v>
      </c>
      <c r="AD1605" t="s">
        <v>793</v>
      </c>
      <c r="AE1605">
        <v>96</v>
      </c>
      <c r="AF1605" t="s">
        <v>14628</v>
      </c>
      <c r="AG1605">
        <v>-1</v>
      </c>
      <c r="AH1605">
        <v>2015</v>
      </c>
      <c r="AI1605">
        <v>-7</v>
      </c>
      <c r="AJ1605" t="s">
        <v>18433</v>
      </c>
    </row>
    <row r="1606" spans="1:36" x14ac:dyDescent="0.25">
      <c r="A1606">
        <v>3417</v>
      </c>
      <c r="B1606">
        <v>2015</v>
      </c>
      <c r="C1606">
        <v>214</v>
      </c>
      <c r="D1606" t="s">
        <v>12284</v>
      </c>
      <c r="E1606" t="s">
        <v>611</v>
      </c>
      <c r="F1606">
        <v>1171559</v>
      </c>
      <c r="G1606">
        <v>353</v>
      </c>
      <c r="H1606">
        <v>37675</v>
      </c>
      <c r="I1606">
        <v>5</v>
      </c>
      <c r="J1606" t="s">
        <v>11815</v>
      </c>
      <c r="K1606" t="s">
        <v>12051</v>
      </c>
      <c r="L1606">
        <v>34</v>
      </c>
      <c r="M1606" t="s">
        <v>611</v>
      </c>
      <c r="N1606">
        <v>3416</v>
      </c>
      <c r="O1606" t="s">
        <v>12285</v>
      </c>
      <c r="P1606">
        <v>-1</v>
      </c>
      <c r="Q1606">
        <v>-1</v>
      </c>
      <c r="R1606" t="s">
        <v>975</v>
      </c>
      <c r="S1606" t="s">
        <v>25533</v>
      </c>
      <c r="T1606" t="s">
        <v>12286</v>
      </c>
      <c r="U1606" t="s">
        <v>999</v>
      </c>
      <c r="V1606" t="s">
        <v>38</v>
      </c>
      <c r="X1606" t="s">
        <v>27815</v>
      </c>
      <c r="Y1606">
        <v>-1</v>
      </c>
      <c r="Z1606" t="s">
        <v>615</v>
      </c>
      <c r="AA1606" t="s">
        <v>18726</v>
      </c>
      <c r="AB1606" t="s">
        <v>27816</v>
      </c>
      <c r="AC1606" t="b">
        <v>1</v>
      </c>
      <c r="AD1606">
        <v>8</v>
      </c>
      <c r="AE1606" t="s">
        <v>19384</v>
      </c>
      <c r="AF1606" t="s">
        <v>12284</v>
      </c>
      <c r="AG1606" t="s">
        <v>12286</v>
      </c>
      <c r="AH1606">
        <v>2015</v>
      </c>
    </row>
    <row r="1607" spans="1:36" x14ac:dyDescent="0.25">
      <c r="A1607">
        <v>2700</v>
      </c>
      <c r="B1607">
        <v>2014</v>
      </c>
      <c r="C1607">
        <v>204</v>
      </c>
      <c r="D1607" t="s">
        <v>9987</v>
      </c>
      <c r="E1607" t="s">
        <v>9988</v>
      </c>
      <c r="F1607">
        <v>1169603</v>
      </c>
      <c r="G1607">
        <v>85</v>
      </c>
      <c r="H1607">
        <v>159143</v>
      </c>
      <c r="I1607">
        <v>67</v>
      </c>
      <c r="J1607" s="1">
        <v>41768</v>
      </c>
      <c r="K1607" t="s">
        <v>9897</v>
      </c>
      <c r="L1607">
        <v>44</v>
      </c>
      <c r="M1607" t="s">
        <v>517</v>
      </c>
      <c r="N1607">
        <v>2699</v>
      </c>
      <c r="O1607" t="s">
        <v>9989</v>
      </c>
      <c r="P1607">
        <v>-1</v>
      </c>
      <c r="Q1607">
        <v>-1</v>
      </c>
      <c r="R1607" t="s">
        <v>25</v>
      </c>
      <c r="S1607" s="4">
        <v>42031</v>
      </c>
      <c r="T1607" t="s">
        <v>9990</v>
      </c>
      <c r="U1607" t="s">
        <v>595</v>
      </c>
      <c r="V1607" t="s">
        <v>38</v>
      </c>
      <c r="W1607" t="s">
        <v>751</v>
      </c>
      <c r="X1607" t="s">
        <v>25949</v>
      </c>
      <c r="Y1607" t="s">
        <v>25950</v>
      </c>
      <c r="Z1607" t="s">
        <v>163</v>
      </c>
      <c r="AA1607" t="s">
        <v>18419</v>
      </c>
      <c r="AB1607" t="s">
        <v>25951</v>
      </c>
      <c r="AC1607" t="b">
        <v>1</v>
      </c>
      <c r="AD1607" t="s">
        <v>228</v>
      </c>
      <c r="AE1607">
        <v>88</v>
      </c>
      <c r="AF1607" t="s">
        <v>9987</v>
      </c>
      <c r="AG1607" t="s">
        <v>25952</v>
      </c>
      <c r="AH1607">
        <v>2014</v>
      </c>
      <c r="AI1607" t="s">
        <v>18874</v>
      </c>
      <c r="AJ1607" t="s">
        <v>18619</v>
      </c>
    </row>
    <row r="1608" spans="1:36" x14ac:dyDescent="0.25">
      <c r="A1608">
        <v>2014</v>
      </c>
      <c r="B1608">
        <v>2013</v>
      </c>
      <c r="C1608">
        <v>206</v>
      </c>
      <c r="D1608" t="s">
        <v>7729</v>
      </c>
      <c r="E1608" t="s">
        <v>873</v>
      </c>
      <c r="F1608">
        <v>1165882</v>
      </c>
      <c r="G1608">
        <v>354</v>
      </c>
      <c r="H1608">
        <v>642942</v>
      </c>
      <c r="I1608">
        <v>354</v>
      </c>
      <c r="J1608" t="s">
        <v>7151</v>
      </c>
      <c r="K1608" t="s">
        <v>7730</v>
      </c>
      <c r="L1608">
        <v>37</v>
      </c>
      <c r="M1608" t="s">
        <v>873</v>
      </c>
      <c r="N1608">
        <v>2013</v>
      </c>
      <c r="O1608" t="s">
        <v>7731</v>
      </c>
      <c r="P1608" t="s">
        <v>552</v>
      </c>
      <c r="Q1608">
        <v>1000000</v>
      </c>
      <c r="R1608" t="s">
        <v>2565</v>
      </c>
      <c r="S1608" t="s">
        <v>23542</v>
      </c>
      <c r="T1608" t="s">
        <v>7732</v>
      </c>
      <c r="U1608" t="s">
        <v>595</v>
      </c>
      <c r="V1608" t="s">
        <v>38</v>
      </c>
      <c r="W1608" t="s">
        <v>50</v>
      </c>
      <c r="X1608" t="s">
        <v>24069</v>
      </c>
      <c r="Y1608" t="s">
        <v>24070</v>
      </c>
      <c r="Z1608" t="s">
        <v>1793</v>
      </c>
      <c r="AA1608" t="s">
        <v>18497</v>
      </c>
      <c r="AB1608" t="s">
        <v>24071</v>
      </c>
      <c r="AC1608" t="b">
        <v>1</v>
      </c>
      <c r="AD1608" t="s">
        <v>270</v>
      </c>
      <c r="AE1608">
        <v>101</v>
      </c>
      <c r="AF1608" t="s">
        <v>7729</v>
      </c>
      <c r="AG1608" t="s">
        <v>7732</v>
      </c>
      <c r="AH1608">
        <v>2012</v>
      </c>
      <c r="AI1608" t="s">
        <v>18422</v>
      </c>
      <c r="AJ1608" t="s">
        <v>18552</v>
      </c>
    </row>
    <row r="1609" spans="1:36" x14ac:dyDescent="0.25">
      <c r="A1609">
        <v>4140</v>
      </c>
      <c r="B1609">
        <v>2016</v>
      </c>
      <c r="C1609">
        <v>231</v>
      </c>
      <c r="D1609" t="s">
        <v>14632</v>
      </c>
      <c r="E1609" t="s">
        <v>1549</v>
      </c>
      <c r="F1609">
        <v>1163265</v>
      </c>
      <c r="G1609">
        <v>95</v>
      </c>
      <c r="H1609">
        <v>28339</v>
      </c>
      <c r="I1609">
        <v>1</v>
      </c>
      <c r="J1609" s="1">
        <v>42373</v>
      </c>
      <c r="K1609" t="s">
        <v>13785</v>
      </c>
      <c r="L1609">
        <v>174</v>
      </c>
      <c r="M1609" t="s">
        <v>57</v>
      </c>
      <c r="N1609">
        <v>4139</v>
      </c>
      <c r="O1609" t="s">
        <v>14633</v>
      </c>
      <c r="P1609">
        <v>-1</v>
      </c>
      <c r="Q1609">
        <v>-1</v>
      </c>
      <c r="R1609" t="s">
        <v>25</v>
      </c>
      <c r="S1609">
        <v>-1</v>
      </c>
      <c r="T1609" t="s">
        <v>14634</v>
      </c>
      <c r="U1609" t="s">
        <v>509</v>
      </c>
      <c r="V1609" t="s">
        <v>38</v>
      </c>
      <c r="W1609" t="s">
        <v>2339</v>
      </c>
      <c r="X1609" t="s">
        <v>29687</v>
      </c>
      <c r="Y1609" t="s">
        <v>29688</v>
      </c>
      <c r="Z1609" t="s">
        <v>14635</v>
      </c>
      <c r="AA1609" t="s">
        <v>18726</v>
      </c>
      <c r="AB1609" t="s">
        <v>29689</v>
      </c>
      <c r="AC1609" t="b">
        <v>1</v>
      </c>
      <c r="AD1609" t="s">
        <v>751</v>
      </c>
      <c r="AE1609">
        <v>91</v>
      </c>
      <c r="AF1609" t="s">
        <v>14632</v>
      </c>
      <c r="AG1609" t="s">
        <v>29690</v>
      </c>
      <c r="AH1609">
        <v>2016</v>
      </c>
      <c r="AI1609" t="s">
        <v>19884</v>
      </c>
      <c r="AJ1609" t="s">
        <v>18522</v>
      </c>
    </row>
    <row r="1610" spans="1:36" x14ac:dyDescent="0.25">
      <c r="A1610">
        <v>3418</v>
      </c>
      <c r="B1610">
        <v>2015</v>
      </c>
      <c r="C1610">
        <v>215</v>
      </c>
      <c r="D1610" t="s">
        <v>12287</v>
      </c>
      <c r="E1610" t="s">
        <v>884</v>
      </c>
      <c r="F1610">
        <v>1162653</v>
      </c>
      <c r="G1610">
        <v>384</v>
      </c>
      <c r="H1610">
        <v>552506</v>
      </c>
      <c r="I1610">
        <v>384</v>
      </c>
      <c r="J1610" s="1">
        <v>42166</v>
      </c>
      <c r="K1610" t="s">
        <v>12279</v>
      </c>
      <c r="L1610">
        <v>16</v>
      </c>
      <c r="M1610" t="s">
        <v>884</v>
      </c>
      <c r="N1610">
        <v>3417</v>
      </c>
      <c r="O1610" t="s">
        <v>12288</v>
      </c>
      <c r="P1610" t="s">
        <v>389</v>
      </c>
      <c r="Q1610">
        <v>2895704</v>
      </c>
      <c r="R1610" t="s">
        <v>975</v>
      </c>
      <c r="S1610" s="4">
        <v>42430</v>
      </c>
      <c r="T1610" t="s">
        <v>2865</v>
      </c>
      <c r="U1610" t="s">
        <v>305</v>
      </c>
      <c r="V1610" t="s">
        <v>38</v>
      </c>
      <c r="W1610" t="s">
        <v>344</v>
      </c>
      <c r="X1610" t="s">
        <v>27817</v>
      </c>
      <c r="Y1610" t="s">
        <v>27818</v>
      </c>
      <c r="Z1610" t="s">
        <v>12289</v>
      </c>
      <c r="AA1610" t="s">
        <v>18419</v>
      </c>
      <c r="AB1610" t="s">
        <v>27231</v>
      </c>
      <c r="AC1610" t="b">
        <v>1</v>
      </c>
      <c r="AD1610" t="s">
        <v>117</v>
      </c>
      <c r="AE1610">
        <v>112</v>
      </c>
      <c r="AF1610" t="s">
        <v>12287</v>
      </c>
      <c r="AG1610" t="s">
        <v>27819</v>
      </c>
      <c r="AH1610">
        <v>2015</v>
      </c>
      <c r="AI1610" t="s">
        <v>18601</v>
      </c>
      <c r="AJ1610" t="s">
        <v>18469</v>
      </c>
    </row>
    <row r="1611" spans="1:36" x14ac:dyDescent="0.25">
      <c r="A1611">
        <v>2015</v>
      </c>
      <c r="B1611">
        <v>2013</v>
      </c>
      <c r="C1611">
        <v>207</v>
      </c>
      <c r="D1611" t="s">
        <v>7733</v>
      </c>
      <c r="E1611" t="s">
        <v>915</v>
      </c>
      <c r="F1611">
        <v>1162635</v>
      </c>
      <c r="G1611">
        <v>461</v>
      </c>
      <c r="H1611">
        <v>520116</v>
      </c>
      <c r="I1611">
        <v>461</v>
      </c>
      <c r="J1611" s="1">
        <v>41588</v>
      </c>
      <c r="K1611" s="1">
        <v>41406</v>
      </c>
      <c r="L1611">
        <v>55</v>
      </c>
      <c r="M1611" t="s">
        <v>57</v>
      </c>
      <c r="N1611">
        <v>2014</v>
      </c>
      <c r="O1611" t="s">
        <v>7734</v>
      </c>
      <c r="P1611">
        <v>-1</v>
      </c>
      <c r="Q1611">
        <v>1161089</v>
      </c>
      <c r="R1611" t="s">
        <v>7735</v>
      </c>
      <c r="S1611" t="s">
        <v>23660</v>
      </c>
      <c r="T1611" t="s">
        <v>7736</v>
      </c>
      <c r="U1611" t="s">
        <v>7737</v>
      </c>
      <c r="V1611" t="s">
        <v>38</v>
      </c>
      <c r="X1611" t="s">
        <v>24072</v>
      </c>
      <c r="Y1611" t="s">
        <v>24073</v>
      </c>
      <c r="Z1611" t="s">
        <v>2678</v>
      </c>
      <c r="AA1611" t="s">
        <v>18726</v>
      </c>
      <c r="AB1611" s="4">
        <v>41842</v>
      </c>
      <c r="AC1611" t="b">
        <v>1</v>
      </c>
      <c r="AD1611" t="s">
        <v>450</v>
      </c>
      <c r="AE1611">
        <v>93</v>
      </c>
      <c r="AF1611" t="s">
        <v>24074</v>
      </c>
      <c r="AG1611" t="s">
        <v>24075</v>
      </c>
      <c r="AH1611">
        <v>2013</v>
      </c>
      <c r="AJ1611" t="s">
        <v>18433</v>
      </c>
    </row>
    <row r="1612" spans="1:36" x14ac:dyDescent="0.25">
      <c r="A1612">
        <v>2016</v>
      </c>
      <c r="B1612">
        <v>2013</v>
      </c>
      <c r="C1612">
        <v>208</v>
      </c>
      <c r="D1612" t="s">
        <v>7738</v>
      </c>
      <c r="E1612" t="s">
        <v>933</v>
      </c>
      <c r="F1612">
        <v>1159336</v>
      </c>
      <c r="G1612">
        <v>41</v>
      </c>
      <c r="H1612">
        <v>19920</v>
      </c>
      <c r="I1612">
        <v>4</v>
      </c>
      <c r="J1612" s="1">
        <v>41338</v>
      </c>
      <c r="K1612" t="s">
        <v>7123</v>
      </c>
      <c r="L1612">
        <v>167</v>
      </c>
      <c r="M1612" t="s">
        <v>933</v>
      </c>
      <c r="N1612">
        <v>2015</v>
      </c>
      <c r="O1612" t="s">
        <v>7739</v>
      </c>
      <c r="P1612" t="s">
        <v>5873</v>
      </c>
      <c r="Q1612">
        <v>1154466</v>
      </c>
      <c r="R1612" t="s">
        <v>507</v>
      </c>
      <c r="S1612" t="s">
        <v>22336</v>
      </c>
      <c r="T1612" t="s">
        <v>7740</v>
      </c>
      <c r="U1612" t="s">
        <v>501</v>
      </c>
      <c r="V1612" t="s">
        <v>38</v>
      </c>
      <c r="W1612" t="s">
        <v>93</v>
      </c>
      <c r="X1612" t="s">
        <v>24076</v>
      </c>
      <c r="Y1612" t="s">
        <v>24077</v>
      </c>
      <c r="Z1612" t="s">
        <v>939</v>
      </c>
      <c r="AA1612" t="s">
        <v>18419</v>
      </c>
      <c r="AB1612" s="4">
        <v>41431</v>
      </c>
      <c r="AC1612" t="b">
        <v>1</v>
      </c>
      <c r="AD1612" t="s">
        <v>889</v>
      </c>
      <c r="AE1612">
        <v>102</v>
      </c>
      <c r="AF1612" t="s">
        <v>7738</v>
      </c>
      <c r="AG1612" t="s">
        <v>24078</v>
      </c>
      <c r="AH1612">
        <v>2012</v>
      </c>
      <c r="AI1612" t="s">
        <v>18443</v>
      </c>
      <c r="AJ1612" t="s">
        <v>18437</v>
      </c>
    </row>
    <row r="1613" spans="1:36" x14ac:dyDescent="0.25">
      <c r="A1613">
        <v>4879</v>
      </c>
      <c r="B1613">
        <v>2017</v>
      </c>
      <c r="C1613">
        <v>233</v>
      </c>
      <c r="D1613" t="s">
        <v>16945</v>
      </c>
      <c r="E1613" t="s">
        <v>1001</v>
      </c>
      <c r="F1613">
        <v>1157604</v>
      </c>
      <c r="G1613">
        <v>140</v>
      </c>
      <c r="H1613">
        <v>40875</v>
      </c>
      <c r="I1613">
        <v>3</v>
      </c>
      <c r="J1613" s="1">
        <v>43047</v>
      </c>
      <c r="K1613" t="s">
        <v>16565</v>
      </c>
      <c r="L1613">
        <v>76</v>
      </c>
      <c r="M1613" t="s">
        <v>1001</v>
      </c>
      <c r="N1613">
        <v>4878</v>
      </c>
      <c r="O1613" t="s">
        <v>16946</v>
      </c>
      <c r="P1613">
        <v>-1</v>
      </c>
      <c r="Q1613">
        <v>1120322</v>
      </c>
      <c r="R1613" t="s">
        <v>975</v>
      </c>
      <c r="S1613" t="s">
        <v>30945</v>
      </c>
      <c r="T1613" t="s">
        <v>1527</v>
      </c>
      <c r="U1613" t="s">
        <v>278</v>
      </c>
      <c r="V1613" t="s">
        <v>28</v>
      </c>
      <c r="W1613" t="s">
        <v>279</v>
      </c>
      <c r="X1613" t="s">
        <v>31524</v>
      </c>
      <c r="Y1613" t="s">
        <v>31525</v>
      </c>
      <c r="Z1613" t="s">
        <v>1005</v>
      </c>
      <c r="AA1613" t="s">
        <v>18726</v>
      </c>
      <c r="AB1613" t="s">
        <v>30943</v>
      </c>
      <c r="AC1613" t="b">
        <v>1</v>
      </c>
      <c r="AD1613" t="s">
        <v>95</v>
      </c>
      <c r="AE1613">
        <v>108</v>
      </c>
      <c r="AF1613" t="s">
        <v>16945</v>
      </c>
      <c r="AG1613">
        <v>-1</v>
      </c>
      <c r="AH1613">
        <v>2017</v>
      </c>
      <c r="AI1613" t="s">
        <v>18553</v>
      </c>
      <c r="AJ1613" t="s">
        <v>18553</v>
      </c>
    </row>
    <row r="1614" spans="1:36" x14ac:dyDescent="0.25">
      <c r="A1614">
        <v>3419</v>
      </c>
      <c r="B1614">
        <v>2015</v>
      </c>
      <c r="C1614">
        <v>216</v>
      </c>
      <c r="D1614" t="s">
        <v>12290</v>
      </c>
      <c r="E1614" t="s">
        <v>884</v>
      </c>
      <c r="F1614">
        <v>1156000</v>
      </c>
      <c r="G1614">
        <v>276</v>
      </c>
      <c r="H1614">
        <v>457287</v>
      </c>
      <c r="I1614">
        <v>276</v>
      </c>
      <c r="J1614" t="s">
        <v>11594</v>
      </c>
      <c r="K1614" t="s">
        <v>11704</v>
      </c>
      <c r="L1614">
        <v>34</v>
      </c>
      <c r="M1614" t="s">
        <v>884</v>
      </c>
      <c r="N1614">
        <v>3418</v>
      </c>
      <c r="O1614" t="s">
        <v>12291</v>
      </c>
      <c r="P1614" t="s">
        <v>414</v>
      </c>
      <c r="Q1614">
        <v>-1</v>
      </c>
      <c r="R1614" t="s">
        <v>25</v>
      </c>
      <c r="S1614">
        <v>-1</v>
      </c>
      <c r="T1614" t="s">
        <v>12292</v>
      </c>
      <c r="U1614" t="s">
        <v>1010</v>
      </c>
      <c r="V1614" t="s">
        <v>38</v>
      </c>
      <c r="W1614" t="s">
        <v>196</v>
      </c>
      <c r="X1614" t="s">
        <v>27820</v>
      </c>
      <c r="Y1614" t="s">
        <v>27821</v>
      </c>
      <c r="Z1614">
        <v>-1</v>
      </c>
      <c r="AA1614" t="s">
        <v>18419</v>
      </c>
      <c r="AB1614" t="s">
        <v>23273</v>
      </c>
      <c r="AC1614" t="b">
        <v>1</v>
      </c>
      <c r="AE1614">
        <v>95</v>
      </c>
      <c r="AF1614" t="s">
        <v>12290</v>
      </c>
      <c r="AG1614" t="s">
        <v>12292</v>
      </c>
      <c r="AH1614">
        <v>2014</v>
      </c>
      <c r="AI1614" t="s">
        <v>18503</v>
      </c>
      <c r="AJ1614" t="s">
        <v>18553</v>
      </c>
    </row>
    <row r="1615" spans="1:36" x14ac:dyDescent="0.25">
      <c r="A1615">
        <v>1347</v>
      </c>
      <c r="B1615">
        <v>2012</v>
      </c>
      <c r="C1615">
        <v>208</v>
      </c>
      <c r="D1615" t="s">
        <v>5566</v>
      </c>
      <c r="E1615" t="s">
        <v>1070</v>
      </c>
      <c r="F1615">
        <v>1155545</v>
      </c>
      <c r="G1615">
        <v>111</v>
      </c>
      <c r="H1615">
        <v>637100</v>
      </c>
      <c r="I1615">
        <v>111</v>
      </c>
      <c r="J1615" s="1">
        <v>41184</v>
      </c>
      <c r="K1615" t="s">
        <v>5036</v>
      </c>
      <c r="L1615">
        <v>41</v>
      </c>
      <c r="M1615" t="s">
        <v>1070</v>
      </c>
      <c r="N1615">
        <v>1346</v>
      </c>
      <c r="O1615" t="s">
        <v>5567</v>
      </c>
      <c r="P1615" t="s">
        <v>380</v>
      </c>
      <c r="Q1615">
        <v>1153360</v>
      </c>
      <c r="R1615" t="s">
        <v>959</v>
      </c>
      <c r="S1615" t="s">
        <v>20029</v>
      </c>
      <c r="T1615" t="s">
        <v>5568</v>
      </c>
      <c r="U1615" t="s">
        <v>305</v>
      </c>
      <c r="V1615" t="s">
        <v>1099</v>
      </c>
      <c r="X1615" t="s">
        <v>22306</v>
      </c>
      <c r="Y1615" t="s">
        <v>22307</v>
      </c>
      <c r="Z1615" t="s">
        <v>1129</v>
      </c>
      <c r="AA1615" t="s">
        <v>18726</v>
      </c>
      <c r="AB1615" t="s">
        <v>21756</v>
      </c>
      <c r="AC1615" t="b">
        <v>1</v>
      </c>
      <c r="AD1615" t="s">
        <v>117</v>
      </c>
      <c r="AE1615">
        <v>110</v>
      </c>
      <c r="AF1615" t="s">
        <v>5566</v>
      </c>
      <c r="AG1615" t="s">
        <v>22308</v>
      </c>
      <c r="AH1615">
        <v>2012</v>
      </c>
      <c r="AJ1615" t="s">
        <v>18427</v>
      </c>
    </row>
    <row r="1616" spans="1:36" x14ac:dyDescent="0.25">
      <c r="A1616">
        <v>1348</v>
      </c>
      <c r="B1616">
        <v>2012</v>
      </c>
      <c r="C1616">
        <v>209</v>
      </c>
      <c r="D1616" t="s">
        <v>5569</v>
      </c>
      <c r="E1616" t="s">
        <v>66</v>
      </c>
      <c r="F1616">
        <v>1155330</v>
      </c>
      <c r="G1616">
        <v>507</v>
      </c>
      <c r="I1616">
        <v>62</v>
      </c>
      <c r="J1616" t="s">
        <v>4936</v>
      </c>
      <c r="K1616" t="s">
        <v>5570</v>
      </c>
      <c r="L1616">
        <v>36</v>
      </c>
      <c r="M1616" t="s">
        <v>66</v>
      </c>
      <c r="N1616">
        <v>1347</v>
      </c>
      <c r="O1616" t="s">
        <v>5571</v>
      </c>
      <c r="P1616">
        <v>-1</v>
      </c>
      <c r="Q1616">
        <v>-1</v>
      </c>
      <c r="R1616" t="s">
        <v>25</v>
      </c>
      <c r="S1616">
        <v>-1</v>
      </c>
      <c r="T1616" t="s">
        <v>5501</v>
      </c>
      <c r="U1616" t="s">
        <v>509</v>
      </c>
      <c r="V1616" t="s">
        <v>38</v>
      </c>
      <c r="X1616" t="s">
        <v>22309</v>
      </c>
      <c r="Y1616" t="s">
        <v>22310</v>
      </c>
      <c r="Z1616">
        <v>-1</v>
      </c>
      <c r="AA1616" t="s">
        <v>18726</v>
      </c>
      <c r="AB1616">
        <v>-1</v>
      </c>
      <c r="AC1616" t="b">
        <v>1</v>
      </c>
      <c r="AE1616">
        <v>35</v>
      </c>
      <c r="AF1616" t="s">
        <v>22311</v>
      </c>
      <c r="AG1616" t="s">
        <v>5501</v>
      </c>
      <c r="AH1616">
        <v>2012</v>
      </c>
      <c r="AJ1616" t="s">
        <v>18437</v>
      </c>
    </row>
    <row r="1617" spans="1:36" x14ac:dyDescent="0.25">
      <c r="A1617">
        <v>4141</v>
      </c>
      <c r="B1617">
        <v>2016</v>
      </c>
      <c r="C1617">
        <v>232</v>
      </c>
      <c r="D1617" t="s">
        <v>14636</v>
      </c>
      <c r="E1617" t="s">
        <v>14637</v>
      </c>
      <c r="F1617">
        <v>1148304</v>
      </c>
      <c r="G1617">
        <v>55</v>
      </c>
      <c r="H1617">
        <v>50871</v>
      </c>
      <c r="I1617">
        <v>9</v>
      </c>
      <c r="J1617" s="1">
        <v>42706</v>
      </c>
      <c r="K1617" t="s">
        <v>14638</v>
      </c>
      <c r="L1617">
        <v>184</v>
      </c>
      <c r="M1617" t="s">
        <v>517</v>
      </c>
      <c r="N1617">
        <v>4140</v>
      </c>
      <c r="O1617" t="s">
        <v>14639</v>
      </c>
      <c r="P1617" t="s">
        <v>14640</v>
      </c>
      <c r="Q1617">
        <v>1148304</v>
      </c>
      <c r="R1617" t="s">
        <v>1555</v>
      </c>
      <c r="S1617">
        <v>-1</v>
      </c>
      <c r="T1617" t="s">
        <v>14641</v>
      </c>
      <c r="U1617" t="s">
        <v>278</v>
      </c>
      <c r="V1617" t="s">
        <v>38</v>
      </c>
      <c r="W1617" t="s">
        <v>307</v>
      </c>
      <c r="X1617" t="s">
        <v>29691</v>
      </c>
      <c r="Y1617" t="s">
        <v>29692</v>
      </c>
      <c r="Z1617" t="s">
        <v>14642</v>
      </c>
      <c r="AA1617" t="s">
        <v>18726</v>
      </c>
      <c r="AB1617" t="s">
        <v>29263</v>
      </c>
      <c r="AC1617" t="b">
        <v>1</v>
      </c>
      <c r="AD1617" t="s">
        <v>502</v>
      </c>
      <c r="AE1617">
        <v>94</v>
      </c>
      <c r="AF1617" t="s">
        <v>14636</v>
      </c>
      <c r="AG1617" t="s">
        <v>29693</v>
      </c>
      <c r="AH1617">
        <v>2015</v>
      </c>
      <c r="AI1617" t="s">
        <v>18575</v>
      </c>
      <c r="AJ1617" t="s">
        <v>18642</v>
      </c>
    </row>
    <row r="1618" spans="1:36" x14ac:dyDescent="0.25">
      <c r="A1618">
        <v>4880</v>
      </c>
      <c r="B1618">
        <v>2017</v>
      </c>
      <c r="C1618">
        <v>234</v>
      </c>
      <c r="D1618" t="s">
        <v>16947</v>
      </c>
      <c r="E1618" t="s">
        <v>240</v>
      </c>
      <c r="F1618">
        <v>1146292</v>
      </c>
      <c r="G1618">
        <v>306</v>
      </c>
      <c r="H1618">
        <v>146488</v>
      </c>
      <c r="I1618">
        <v>29</v>
      </c>
      <c r="J1618" s="1">
        <v>42833</v>
      </c>
      <c r="K1618" s="1">
        <v>43079</v>
      </c>
      <c r="L1618">
        <v>69</v>
      </c>
      <c r="M1618" t="s">
        <v>240</v>
      </c>
      <c r="N1618">
        <v>4879</v>
      </c>
      <c r="O1618" t="s">
        <v>16948</v>
      </c>
      <c r="P1618" t="s">
        <v>3803</v>
      </c>
      <c r="Q1618">
        <v>1137759</v>
      </c>
      <c r="R1618" t="s">
        <v>25</v>
      </c>
      <c r="S1618">
        <v>-1</v>
      </c>
      <c r="T1618" t="s">
        <v>16949</v>
      </c>
      <c r="U1618" t="s">
        <v>509</v>
      </c>
      <c r="V1618" t="s">
        <v>38</v>
      </c>
      <c r="W1618" t="s">
        <v>95</v>
      </c>
      <c r="X1618" t="s">
        <v>31526</v>
      </c>
      <c r="Y1618" t="s">
        <v>31527</v>
      </c>
      <c r="Z1618">
        <v>-1</v>
      </c>
      <c r="AA1618" t="s">
        <v>18411</v>
      </c>
      <c r="AB1618" t="s">
        <v>31023</v>
      </c>
      <c r="AC1618" t="b">
        <v>1</v>
      </c>
      <c r="AD1618" t="s">
        <v>145</v>
      </c>
      <c r="AE1618">
        <v>84</v>
      </c>
      <c r="AF1618" t="s">
        <v>31528</v>
      </c>
      <c r="AG1618">
        <v>-1</v>
      </c>
      <c r="AH1618">
        <v>2017</v>
      </c>
      <c r="AI1618" t="s">
        <v>18454</v>
      </c>
      <c r="AJ1618" t="s">
        <v>18469</v>
      </c>
    </row>
    <row r="1619" spans="1:36" x14ac:dyDescent="0.25">
      <c r="A1619">
        <v>187</v>
      </c>
      <c r="B1619">
        <v>2010</v>
      </c>
      <c r="C1619">
        <v>187</v>
      </c>
      <c r="D1619" t="s">
        <v>1110</v>
      </c>
      <c r="E1619" t="s">
        <v>1094</v>
      </c>
      <c r="F1619">
        <v>1132192</v>
      </c>
      <c r="G1619">
        <v>86</v>
      </c>
      <c r="H1619">
        <v>626432</v>
      </c>
      <c r="I1619">
        <v>86</v>
      </c>
      <c r="J1619" s="1">
        <v>40309</v>
      </c>
      <c r="K1619" t="s">
        <v>904</v>
      </c>
      <c r="L1619">
        <v>20</v>
      </c>
      <c r="M1619" t="s">
        <v>1094</v>
      </c>
      <c r="N1619">
        <v>186</v>
      </c>
      <c r="O1619" t="s">
        <v>1111</v>
      </c>
      <c r="P1619" t="s">
        <v>1112</v>
      </c>
      <c r="Q1619">
        <v>1132192</v>
      </c>
      <c r="R1619" t="s">
        <v>959</v>
      </c>
      <c r="S1619" t="s">
        <v>18607</v>
      </c>
      <c r="T1619" t="s">
        <v>1113</v>
      </c>
      <c r="U1619" t="s">
        <v>1114</v>
      </c>
      <c r="V1619" t="s">
        <v>1099</v>
      </c>
      <c r="X1619" t="s">
        <v>19087</v>
      </c>
      <c r="Y1619" t="s">
        <v>19088</v>
      </c>
      <c r="Z1619" t="s">
        <v>1115</v>
      </c>
      <c r="AA1619" t="s">
        <v>18726</v>
      </c>
      <c r="AB1619" s="4">
        <v>40487</v>
      </c>
      <c r="AC1619" t="b">
        <v>1</v>
      </c>
      <c r="AD1619">
        <v>5</v>
      </c>
      <c r="AE1619">
        <v>155</v>
      </c>
      <c r="AF1619" t="s">
        <v>1110</v>
      </c>
      <c r="AG1619" t="s">
        <v>19089</v>
      </c>
      <c r="AH1619">
        <v>2010</v>
      </c>
      <c r="AJ1619" t="s">
        <v>18722</v>
      </c>
    </row>
    <row r="1620" spans="1:36" x14ac:dyDescent="0.25">
      <c r="A1620">
        <v>4881</v>
      </c>
      <c r="B1620">
        <v>2017</v>
      </c>
      <c r="C1620">
        <v>235</v>
      </c>
      <c r="D1620" t="s">
        <v>16950</v>
      </c>
      <c r="E1620" t="s">
        <v>884</v>
      </c>
      <c r="F1620">
        <v>1129408</v>
      </c>
      <c r="G1620">
        <v>131</v>
      </c>
      <c r="H1620">
        <v>64537</v>
      </c>
      <c r="I1620">
        <v>5</v>
      </c>
      <c r="J1620" t="s">
        <v>16266</v>
      </c>
      <c r="K1620" s="1">
        <v>42865</v>
      </c>
      <c r="L1620">
        <v>83</v>
      </c>
      <c r="M1620" t="s">
        <v>884</v>
      </c>
      <c r="N1620">
        <v>4880</v>
      </c>
      <c r="O1620" t="s">
        <v>16951</v>
      </c>
      <c r="P1620">
        <v>-1</v>
      </c>
      <c r="Q1620">
        <v>1128187</v>
      </c>
      <c r="R1620" t="s">
        <v>25</v>
      </c>
      <c r="S1620" t="s">
        <v>30853</v>
      </c>
      <c r="T1620">
        <v>-1</v>
      </c>
      <c r="U1620" t="s">
        <v>999</v>
      </c>
      <c r="V1620" t="s">
        <v>38</v>
      </c>
      <c r="X1620">
        <v>-1</v>
      </c>
      <c r="Y1620">
        <v>-1</v>
      </c>
      <c r="Z1620" t="s">
        <v>888</v>
      </c>
      <c r="AA1620" t="s">
        <v>18726</v>
      </c>
      <c r="AB1620" t="s">
        <v>31529</v>
      </c>
      <c r="AC1620" t="b">
        <v>1</v>
      </c>
      <c r="AD1620">
        <v>9</v>
      </c>
      <c r="AE1620" t="s">
        <v>19384</v>
      </c>
      <c r="AF1620" t="s">
        <v>16950</v>
      </c>
      <c r="AG1620">
        <v>-1</v>
      </c>
      <c r="AH1620">
        <v>2017</v>
      </c>
    </row>
    <row r="1621" spans="1:36" x14ac:dyDescent="0.25">
      <c r="A1621">
        <v>742</v>
      </c>
      <c r="B1621">
        <v>2011</v>
      </c>
      <c r="C1621">
        <v>205</v>
      </c>
      <c r="D1621" t="s">
        <v>3354</v>
      </c>
      <c r="E1621" t="s">
        <v>933</v>
      </c>
      <c r="F1621">
        <v>1124966</v>
      </c>
      <c r="G1621">
        <v>70</v>
      </c>
      <c r="H1621">
        <v>61002</v>
      </c>
      <c r="I1621">
        <v>7</v>
      </c>
      <c r="J1621" s="1">
        <v>40671</v>
      </c>
      <c r="K1621" t="s">
        <v>2624</v>
      </c>
      <c r="L1621">
        <v>83</v>
      </c>
      <c r="M1621" t="s">
        <v>933</v>
      </c>
      <c r="N1621">
        <v>741</v>
      </c>
      <c r="O1621" t="s">
        <v>3355</v>
      </c>
      <c r="P1621" t="s">
        <v>193</v>
      </c>
      <c r="Q1621">
        <v>900000</v>
      </c>
      <c r="R1621" t="s">
        <v>3356</v>
      </c>
      <c r="S1621" s="4">
        <v>40932</v>
      </c>
      <c r="T1621" t="s">
        <v>3357</v>
      </c>
      <c r="U1621" t="s">
        <v>1264</v>
      </c>
      <c r="V1621" t="s">
        <v>3358</v>
      </c>
      <c r="W1621" t="s">
        <v>344</v>
      </c>
      <c r="X1621" t="s">
        <v>20635</v>
      </c>
      <c r="Y1621" t="s">
        <v>20636</v>
      </c>
      <c r="Z1621" t="s">
        <v>965</v>
      </c>
      <c r="AA1621" t="s">
        <v>18497</v>
      </c>
      <c r="AB1621" t="s">
        <v>20637</v>
      </c>
      <c r="AC1621" t="b">
        <v>1</v>
      </c>
      <c r="AD1621" t="s">
        <v>82</v>
      </c>
      <c r="AE1621">
        <v>112</v>
      </c>
      <c r="AF1621" t="s">
        <v>3354</v>
      </c>
      <c r="AG1621" t="s">
        <v>20638</v>
      </c>
      <c r="AH1621">
        <v>2010</v>
      </c>
      <c r="AI1621" t="s">
        <v>18601</v>
      </c>
      <c r="AJ1621" t="s">
        <v>18443</v>
      </c>
    </row>
    <row r="1622" spans="1:36" x14ac:dyDescent="0.25">
      <c r="A1622">
        <v>2701</v>
      </c>
      <c r="B1622">
        <v>2014</v>
      </c>
      <c r="C1622">
        <v>205</v>
      </c>
      <c r="D1622" t="s">
        <v>9991</v>
      </c>
      <c r="E1622" t="s">
        <v>915</v>
      </c>
      <c r="F1622">
        <v>1124445</v>
      </c>
      <c r="G1622">
        <v>183</v>
      </c>
      <c r="H1622">
        <v>40847</v>
      </c>
      <c r="I1622">
        <v>4</v>
      </c>
      <c r="J1622" t="s">
        <v>9405</v>
      </c>
      <c r="K1622" t="s">
        <v>9447</v>
      </c>
      <c r="L1622">
        <v>90</v>
      </c>
      <c r="M1622" t="s">
        <v>57</v>
      </c>
      <c r="N1622">
        <v>2700</v>
      </c>
      <c r="O1622" t="s">
        <v>9992</v>
      </c>
      <c r="P1622" t="s">
        <v>476</v>
      </c>
      <c r="Q1622">
        <v>-1</v>
      </c>
      <c r="R1622" t="s">
        <v>9993</v>
      </c>
      <c r="S1622" t="s">
        <v>25518</v>
      </c>
      <c r="T1622" t="s">
        <v>9994</v>
      </c>
      <c r="U1622" t="s">
        <v>494</v>
      </c>
      <c r="V1622" t="s">
        <v>5526</v>
      </c>
      <c r="W1622" t="s">
        <v>369</v>
      </c>
      <c r="X1622" t="s">
        <v>25953</v>
      </c>
      <c r="Y1622" t="s">
        <v>25954</v>
      </c>
      <c r="Z1622" t="s">
        <v>2678</v>
      </c>
      <c r="AA1622" t="s">
        <v>18497</v>
      </c>
      <c r="AB1622" t="s">
        <v>25955</v>
      </c>
      <c r="AC1622" t="b">
        <v>1</v>
      </c>
      <c r="AD1622" t="s">
        <v>398</v>
      </c>
      <c r="AE1622">
        <v>114</v>
      </c>
      <c r="AF1622" t="s">
        <v>25956</v>
      </c>
      <c r="AG1622" t="s">
        <v>25957</v>
      </c>
      <c r="AH1622">
        <v>2014</v>
      </c>
      <c r="AI1622" t="s">
        <v>20269</v>
      </c>
      <c r="AJ1622">
        <v>-7</v>
      </c>
    </row>
    <row r="1623" spans="1:36" x14ac:dyDescent="0.25">
      <c r="A1623">
        <v>4142</v>
      </c>
      <c r="B1623">
        <v>2016</v>
      </c>
      <c r="C1623">
        <v>233</v>
      </c>
      <c r="D1623" t="s">
        <v>14643</v>
      </c>
      <c r="E1623" t="s">
        <v>1059</v>
      </c>
      <c r="F1623">
        <v>1124045</v>
      </c>
      <c r="G1623">
        <v>111</v>
      </c>
      <c r="H1623">
        <v>586028</v>
      </c>
      <c r="I1623">
        <v>111</v>
      </c>
      <c r="J1623" s="1">
        <v>42583</v>
      </c>
      <c r="K1623" s="1">
        <v>42676</v>
      </c>
      <c r="L1623">
        <v>34</v>
      </c>
      <c r="M1623" t="s">
        <v>57</v>
      </c>
      <c r="N1623">
        <v>4141</v>
      </c>
      <c r="O1623" t="s">
        <v>14644</v>
      </c>
      <c r="P1623" t="s">
        <v>389</v>
      </c>
      <c r="Q1623">
        <v>586028</v>
      </c>
      <c r="R1623" t="s">
        <v>959</v>
      </c>
      <c r="S1623">
        <v>-1</v>
      </c>
      <c r="T1623" t="s">
        <v>14645</v>
      </c>
      <c r="U1623" t="s">
        <v>727</v>
      </c>
      <c r="V1623" t="s">
        <v>1099</v>
      </c>
      <c r="X1623" t="s">
        <v>29694</v>
      </c>
      <c r="Y1623" t="s">
        <v>29695</v>
      </c>
      <c r="Z1623" t="s">
        <v>14646</v>
      </c>
      <c r="AA1623" t="s">
        <v>18726</v>
      </c>
      <c r="AB1623" s="4">
        <v>42377</v>
      </c>
      <c r="AC1623" t="b">
        <v>1</v>
      </c>
      <c r="AD1623" t="s">
        <v>117</v>
      </c>
      <c r="AE1623">
        <v>103</v>
      </c>
      <c r="AF1623" t="s">
        <v>14643</v>
      </c>
      <c r="AG1623" t="s">
        <v>29696</v>
      </c>
      <c r="AH1623">
        <v>2016</v>
      </c>
      <c r="AJ1623" t="s">
        <v>18458</v>
      </c>
    </row>
    <row r="1624" spans="1:36" x14ac:dyDescent="0.25">
      <c r="A1624">
        <v>2017</v>
      </c>
      <c r="B1624">
        <v>2013</v>
      </c>
      <c r="C1624">
        <v>209</v>
      </c>
      <c r="D1624" t="s">
        <v>7741</v>
      </c>
      <c r="E1624" t="s">
        <v>1070</v>
      </c>
      <c r="F1624">
        <v>1122527</v>
      </c>
      <c r="G1624">
        <v>110</v>
      </c>
      <c r="H1624">
        <v>522765</v>
      </c>
      <c r="I1624">
        <v>110</v>
      </c>
      <c r="J1624" t="s">
        <v>7268</v>
      </c>
      <c r="K1624" t="s">
        <v>7742</v>
      </c>
      <c r="L1624">
        <v>65</v>
      </c>
      <c r="M1624" t="s">
        <v>1070</v>
      </c>
      <c r="N1624">
        <v>2016</v>
      </c>
      <c r="O1624" t="s">
        <v>7743</v>
      </c>
      <c r="P1624" t="s">
        <v>7744</v>
      </c>
      <c r="Q1624">
        <v>1122527</v>
      </c>
      <c r="R1624" t="s">
        <v>959</v>
      </c>
      <c r="S1624">
        <v>-1</v>
      </c>
      <c r="T1624" t="s">
        <v>7745</v>
      </c>
      <c r="U1624" t="s">
        <v>1547</v>
      </c>
      <c r="V1624" t="s">
        <v>1099</v>
      </c>
      <c r="W1624">
        <v>4</v>
      </c>
      <c r="X1624" t="s">
        <v>24079</v>
      </c>
      <c r="Y1624" t="s">
        <v>24080</v>
      </c>
      <c r="Z1624" t="s">
        <v>1228</v>
      </c>
      <c r="AA1624" t="s">
        <v>18726</v>
      </c>
      <c r="AB1624" t="s">
        <v>23698</v>
      </c>
      <c r="AC1624" t="b">
        <v>1</v>
      </c>
      <c r="AD1624" t="s">
        <v>52</v>
      </c>
      <c r="AE1624">
        <v>120</v>
      </c>
      <c r="AF1624" t="s">
        <v>24081</v>
      </c>
      <c r="AG1624" t="s">
        <v>24082</v>
      </c>
      <c r="AH1624">
        <v>2013</v>
      </c>
      <c r="AI1624">
        <v>-4</v>
      </c>
      <c r="AJ1624" t="s">
        <v>18474</v>
      </c>
    </row>
    <row r="1625" spans="1:36" x14ac:dyDescent="0.25">
      <c r="A1625">
        <v>4143</v>
      </c>
      <c r="B1625">
        <v>2016</v>
      </c>
      <c r="C1625">
        <v>234</v>
      </c>
      <c r="D1625" t="s">
        <v>14647</v>
      </c>
      <c r="E1625" t="s">
        <v>14648</v>
      </c>
      <c r="F1625">
        <v>1115615</v>
      </c>
      <c r="G1625">
        <v>325</v>
      </c>
      <c r="H1625">
        <v>475224</v>
      </c>
      <c r="I1625">
        <v>325</v>
      </c>
      <c r="J1625" t="s">
        <v>14101</v>
      </c>
      <c r="K1625" t="s">
        <v>13799</v>
      </c>
      <c r="L1625">
        <v>48</v>
      </c>
      <c r="M1625" t="s">
        <v>517</v>
      </c>
      <c r="N1625">
        <v>4142</v>
      </c>
      <c r="O1625" t="s">
        <v>14649</v>
      </c>
      <c r="P1625" t="s">
        <v>506</v>
      </c>
      <c r="Q1625">
        <v>-1</v>
      </c>
      <c r="R1625" t="s">
        <v>4575</v>
      </c>
      <c r="S1625">
        <v>-1</v>
      </c>
      <c r="T1625" t="s">
        <v>14650</v>
      </c>
      <c r="U1625" t="s">
        <v>5436</v>
      </c>
      <c r="V1625" t="s">
        <v>3668</v>
      </c>
      <c r="X1625" t="s">
        <v>29697</v>
      </c>
      <c r="Y1625" t="s">
        <v>29698</v>
      </c>
      <c r="Z1625">
        <v>-1</v>
      </c>
      <c r="AA1625" t="s">
        <v>18726</v>
      </c>
      <c r="AB1625" s="4">
        <v>41791</v>
      </c>
      <c r="AC1625" t="b">
        <v>1</v>
      </c>
      <c r="AE1625">
        <v>18</v>
      </c>
      <c r="AF1625" t="s">
        <v>29699</v>
      </c>
      <c r="AG1625" t="s">
        <v>29700</v>
      </c>
      <c r="AH1625">
        <v>2014</v>
      </c>
      <c r="AJ1625" t="s">
        <v>18459</v>
      </c>
    </row>
    <row r="1626" spans="1:36" x14ac:dyDescent="0.25">
      <c r="A1626">
        <v>2702</v>
      </c>
      <c r="B1626">
        <v>2014</v>
      </c>
      <c r="C1626">
        <v>206</v>
      </c>
      <c r="D1626" t="s">
        <v>9995</v>
      </c>
      <c r="E1626" t="s">
        <v>7429</v>
      </c>
      <c r="F1626">
        <v>1114423</v>
      </c>
      <c r="G1626">
        <v>608</v>
      </c>
      <c r="H1626">
        <v>69302</v>
      </c>
      <c r="I1626">
        <v>5</v>
      </c>
      <c r="J1626" t="s">
        <v>9346</v>
      </c>
      <c r="K1626" t="s">
        <v>9302</v>
      </c>
      <c r="L1626">
        <v>69</v>
      </c>
      <c r="M1626" t="s">
        <v>7429</v>
      </c>
      <c r="N1626">
        <v>2701</v>
      </c>
      <c r="O1626" t="s">
        <v>9996</v>
      </c>
      <c r="P1626" t="s">
        <v>9997</v>
      </c>
      <c r="Q1626">
        <v>709133</v>
      </c>
      <c r="R1626" t="s">
        <v>663</v>
      </c>
      <c r="S1626" t="s">
        <v>24362</v>
      </c>
      <c r="T1626" t="s">
        <v>1144</v>
      </c>
      <c r="U1626" t="s">
        <v>727</v>
      </c>
      <c r="V1626" t="s">
        <v>766</v>
      </c>
      <c r="W1626" t="s">
        <v>211</v>
      </c>
      <c r="X1626" t="s">
        <v>25958</v>
      </c>
      <c r="Y1626" t="s">
        <v>25959</v>
      </c>
      <c r="Z1626" t="s">
        <v>7433</v>
      </c>
      <c r="AA1626" t="s">
        <v>18497</v>
      </c>
      <c r="AB1626" s="4">
        <v>41810</v>
      </c>
      <c r="AC1626" t="b">
        <v>1</v>
      </c>
      <c r="AD1626" t="s">
        <v>279</v>
      </c>
      <c r="AE1626">
        <v>103</v>
      </c>
      <c r="AF1626" t="s">
        <v>9995</v>
      </c>
      <c r="AG1626" t="s">
        <v>25960</v>
      </c>
      <c r="AH1626">
        <v>2014</v>
      </c>
      <c r="AI1626" t="s">
        <v>18512</v>
      </c>
      <c r="AJ1626" t="s">
        <v>18512</v>
      </c>
    </row>
    <row r="1627" spans="1:36" x14ac:dyDescent="0.25">
      <c r="A1627">
        <v>2703</v>
      </c>
      <c r="B1627">
        <v>2014</v>
      </c>
      <c r="C1627">
        <v>207</v>
      </c>
      <c r="D1627" t="s">
        <v>9998</v>
      </c>
      <c r="E1627" t="s">
        <v>9999</v>
      </c>
      <c r="F1627">
        <v>1112592</v>
      </c>
      <c r="G1627">
        <v>258</v>
      </c>
      <c r="H1627">
        <v>331855</v>
      </c>
      <c r="I1627">
        <v>258</v>
      </c>
      <c r="J1627" t="s">
        <v>9451</v>
      </c>
      <c r="K1627" s="1">
        <v>41924</v>
      </c>
      <c r="L1627">
        <v>229</v>
      </c>
      <c r="M1627" t="s">
        <v>517</v>
      </c>
      <c r="N1627">
        <v>2702</v>
      </c>
      <c r="O1627" t="s">
        <v>10000</v>
      </c>
      <c r="P1627" t="s">
        <v>506</v>
      </c>
      <c r="Q1627">
        <v>357000</v>
      </c>
      <c r="R1627" t="s">
        <v>10001</v>
      </c>
      <c r="S1627" t="s">
        <v>25961</v>
      </c>
      <c r="T1627" t="s">
        <v>10002</v>
      </c>
      <c r="U1627" t="s">
        <v>3589</v>
      </c>
      <c r="V1627" t="s">
        <v>10003</v>
      </c>
      <c r="W1627" t="s">
        <v>307</v>
      </c>
      <c r="X1627" t="s">
        <v>25962</v>
      </c>
      <c r="Y1627" t="s">
        <v>25963</v>
      </c>
      <c r="Z1627" t="s">
        <v>10004</v>
      </c>
      <c r="AA1627" t="s">
        <v>18419</v>
      </c>
      <c r="AB1627" t="s">
        <v>24702</v>
      </c>
      <c r="AC1627" t="b">
        <v>1</v>
      </c>
      <c r="AD1627" t="s">
        <v>287</v>
      </c>
      <c r="AE1627">
        <v>124</v>
      </c>
      <c r="AF1627" t="s">
        <v>9998</v>
      </c>
      <c r="AG1627" t="s">
        <v>25964</v>
      </c>
      <c r="AH1627">
        <v>2013</v>
      </c>
      <c r="AI1627" t="s">
        <v>18575</v>
      </c>
      <c r="AJ1627" t="s">
        <v>18642</v>
      </c>
    </row>
    <row r="1628" spans="1:36" x14ac:dyDescent="0.25">
      <c r="A1628">
        <v>3420</v>
      </c>
      <c r="B1628">
        <v>2015</v>
      </c>
      <c r="C1628">
        <v>217</v>
      </c>
      <c r="D1628" t="s">
        <v>12293</v>
      </c>
      <c r="E1628" t="s">
        <v>181</v>
      </c>
      <c r="F1628">
        <v>1110707</v>
      </c>
      <c r="G1628">
        <v>108</v>
      </c>
      <c r="H1628">
        <v>69833</v>
      </c>
      <c r="I1628">
        <v>5</v>
      </c>
      <c r="J1628" s="1">
        <v>42106</v>
      </c>
      <c r="K1628" t="s">
        <v>11572</v>
      </c>
      <c r="L1628">
        <v>83</v>
      </c>
      <c r="M1628" t="s">
        <v>181</v>
      </c>
      <c r="N1628">
        <v>3419</v>
      </c>
      <c r="O1628" t="s">
        <v>12294</v>
      </c>
      <c r="P1628" t="s">
        <v>12295</v>
      </c>
      <c r="Q1628">
        <v>1795802</v>
      </c>
      <c r="R1628" t="s">
        <v>668</v>
      </c>
      <c r="S1628" s="4">
        <v>42437</v>
      </c>
      <c r="T1628" t="s">
        <v>6755</v>
      </c>
      <c r="U1628" t="s">
        <v>2016</v>
      </c>
      <c r="V1628" t="s">
        <v>38</v>
      </c>
      <c r="W1628" t="s">
        <v>117</v>
      </c>
      <c r="X1628" t="s">
        <v>27822</v>
      </c>
      <c r="Y1628" t="s">
        <v>27823</v>
      </c>
      <c r="Z1628" t="s">
        <v>189</v>
      </c>
      <c r="AA1628" t="s">
        <v>18497</v>
      </c>
      <c r="AB1628" t="s">
        <v>27492</v>
      </c>
      <c r="AC1628" t="b">
        <v>1</v>
      </c>
      <c r="AD1628" t="s">
        <v>246</v>
      </c>
      <c r="AE1628">
        <v>113</v>
      </c>
      <c r="AF1628" t="s">
        <v>27824</v>
      </c>
      <c r="AG1628" t="s">
        <v>27825</v>
      </c>
      <c r="AH1628">
        <v>2015</v>
      </c>
      <c r="AI1628" t="s">
        <v>18458</v>
      </c>
      <c r="AJ1628" t="s">
        <v>18553</v>
      </c>
    </row>
    <row r="1629" spans="1:36" x14ac:dyDescent="0.25">
      <c r="A1629">
        <v>3421</v>
      </c>
      <c r="B1629">
        <v>2015</v>
      </c>
      <c r="C1629">
        <v>218</v>
      </c>
      <c r="D1629" t="s">
        <v>12296</v>
      </c>
      <c r="E1629" t="s">
        <v>10479</v>
      </c>
      <c r="F1629">
        <v>1110522</v>
      </c>
      <c r="G1629">
        <v>307</v>
      </c>
      <c r="H1629">
        <v>53022</v>
      </c>
      <c r="I1629">
        <v>3</v>
      </c>
      <c r="J1629" t="s">
        <v>11554</v>
      </c>
      <c r="K1629" s="1">
        <v>42072</v>
      </c>
      <c r="L1629">
        <v>76</v>
      </c>
      <c r="M1629" t="s">
        <v>57</v>
      </c>
      <c r="N1629">
        <v>3420</v>
      </c>
      <c r="O1629" t="s">
        <v>12297</v>
      </c>
      <c r="P1629" t="s">
        <v>348</v>
      </c>
      <c r="Q1629">
        <v>1109808</v>
      </c>
      <c r="R1629" t="s">
        <v>25</v>
      </c>
      <c r="S1629" t="s">
        <v>27189</v>
      </c>
      <c r="T1629" t="s">
        <v>12298</v>
      </c>
      <c r="U1629" t="s">
        <v>2525</v>
      </c>
      <c r="V1629" t="s">
        <v>299</v>
      </c>
      <c r="W1629" t="s">
        <v>41</v>
      </c>
      <c r="X1629" t="s">
        <v>27826</v>
      </c>
      <c r="Y1629" t="s">
        <v>27827</v>
      </c>
      <c r="Z1629" t="s">
        <v>10482</v>
      </c>
      <c r="AA1629" t="s">
        <v>18497</v>
      </c>
      <c r="AB1629" s="4">
        <v>42174</v>
      </c>
      <c r="AC1629" t="b">
        <v>1</v>
      </c>
      <c r="AD1629" t="s">
        <v>773</v>
      </c>
      <c r="AE1629">
        <v>79</v>
      </c>
      <c r="AF1629" t="s">
        <v>12296</v>
      </c>
      <c r="AG1629" t="s">
        <v>12298</v>
      </c>
      <c r="AH1629">
        <v>2015</v>
      </c>
      <c r="AI1629" t="s">
        <v>18415</v>
      </c>
      <c r="AJ1629" t="s">
        <v>18646</v>
      </c>
    </row>
    <row r="1630" spans="1:36" x14ac:dyDescent="0.25">
      <c r="A1630">
        <v>188</v>
      </c>
      <c r="B1630">
        <v>2010</v>
      </c>
      <c r="C1630">
        <v>188</v>
      </c>
      <c r="D1630" t="s">
        <v>1116</v>
      </c>
      <c r="E1630" t="s">
        <v>843</v>
      </c>
      <c r="F1630">
        <v>1110509</v>
      </c>
      <c r="G1630">
        <v>119</v>
      </c>
      <c r="H1630">
        <v>43040</v>
      </c>
      <c r="I1630">
        <v>4</v>
      </c>
      <c r="J1630" s="1">
        <v>40364</v>
      </c>
      <c r="K1630" t="s">
        <v>56</v>
      </c>
      <c r="L1630">
        <v>167</v>
      </c>
      <c r="M1630" t="s">
        <v>843</v>
      </c>
      <c r="N1630">
        <v>187</v>
      </c>
      <c r="O1630" t="s">
        <v>1117</v>
      </c>
      <c r="P1630" t="s">
        <v>149</v>
      </c>
      <c r="Q1630">
        <v>1110286</v>
      </c>
      <c r="R1630" t="s">
        <v>982</v>
      </c>
      <c r="S1630" t="s">
        <v>18439</v>
      </c>
      <c r="T1630" t="s">
        <v>1118</v>
      </c>
      <c r="U1630" t="s">
        <v>360</v>
      </c>
      <c r="V1630" t="s">
        <v>38</v>
      </c>
      <c r="W1630" t="s">
        <v>211</v>
      </c>
      <c r="X1630" t="s">
        <v>19090</v>
      </c>
      <c r="Y1630" t="s">
        <v>19091</v>
      </c>
      <c r="Z1630" t="s">
        <v>849</v>
      </c>
      <c r="AA1630" t="s">
        <v>18497</v>
      </c>
      <c r="AB1630" s="4">
        <v>40361</v>
      </c>
      <c r="AC1630" t="b">
        <v>1</v>
      </c>
      <c r="AD1630" t="s">
        <v>73</v>
      </c>
      <c r="AE1630">
        <v>125</v>
      </c>
      <c r="AF1630" t="s">
        <v>1116</v>
      </c>
      <c r="AG1630" t="s">
        <v>1118</v>
      </c>
      <c r="AH1630">
        <v>2009</v>
      </c>
      <c r="AI1630" t="s">
        <v>18512</v>
      </c>
      <c r="AJ1630" t="s">
        <v>18443</v>
      </c>
    </row>
    <row r="1631" spans="1:36" x14ac:dyDescent="0.25">
      <c r="A1631">
        <v>4882</v>
      </c>
      <c r="B1631">
        <v>2017</v>
      </c>
      <c r="C1631">
        <v>236</v>
      </c>
      <c r="D1631" t="s">
        <v>16952</v>
      </c>
      <c r="E1631" t="s">
        <v>1001</v>
      </c>
      <c r="F1631">
        <v>1105717</v>
      </c>
      <c r="G1631">
        <v>116</v>
      </c>
      <c r="H1631">
        <v>48134</v>
      </c>
      <c r="I1631">
        <v>4</v>
      </c>
      <c r="J1631" s="1">
        <v>42744</v>
      </c>
      <c r="K1631" s="1">
        <v>42989</v>
      </c>
      <c r="L1631">
        <v>69</v>
      </c>
      <c r="M1631" t="s">
        <v>1001</v>
      </c>
      <c r="N1631">
        <v>4881</v>
      </c>
      <c r="O1631" t="s">
        <v>16953</v>
      </c>
      <c r="P1631" t="s">
        <v>506</v>
      </c>
      <c r="Q1631">
        <v>1014067</v>
      </c>
      <c r="R1631" t="s">
        <v>16954</v>
      </c>
      <c r="S1631" t="s">
        <v>30945</v>
      </c>
      <c r="T1631" t="s">
        <v>16955</v>
      </c>
      <c r="U1631" t="s">
        <v>188</v>
      </c>
      <c r="V1631" t="s">
        <v>16956</v>
      </c>
      <c r="W1631" t="s">
        <v>39</v>
      </c>
      <c r="X1631" t="s">
        <v>31530</v>
      </c>
      <c r="Y1631" t="s">
        <v>31531</v>
      </c>
      <c r="Z1631" t="s">
        <v>16957</v>
      </c>
      <c r="AA1631" t="s">
        <v>18726</v>
      </c>
      <c r="AB1631" t="s">
        <v>31385</v>
      </c>
      <c r="AC1631" t="b">
        <v>1</v>
      </c>
      <c r="AD1631" t="s">
        <v>93</v>
      </c>
      <c r="AE1631">
        <v>106</v>
      </c>
      <c r="AF1631" t="s">
        <v>16952</v>
      </c>
      <c r="AG1631" t="s">
        <v>31532</v>
      </c>
      <c r="AH1631">
        <v>2017</v>
      </c>
      <c r="AI1631" t="s">
        <v>18414</v>
      </c>
      <c r="AJ1631" t="s">
        <v>18553</v>
      </c>
    </row>
    <row r="1632" spans="1:36" x14ac:dyDescent="0.25">
      <c r="A1632">
        <v>4883</v>
      </c>
      <c r="B1632">
        <v>2017</v>
      </c>
      <c r="C1632">
        <v>237</v>
      </c>
      <c r="D1632" t="s">
        <v>16958</v>
      </c>
      <c r="E1632" t="s">
        <v>1302</v>
      </c>
      <c r="F1632">
        <v>1104957</v>
      </c>
      <c r="G1632">
        <v>41</v>
      </c>
      <c r="H1632">
        <v>59344</v>
      </c>
      <c r="I1632">
        <v>1</v>
      </c>
      <c r="J1632" t="s">
        <v>16248</v>
      </c>
      <c r="K1632" t="s">
        <v>16295</v>
      </c>
      <c r="L1632">
        <v>61</v>
      </c>
      <c r="M1632" t="s">
        <v>1302</v>
      </c>
      <c r="N1632">
        <v>4882</v>
      </c>
      <c r="O1632" t="s">
        <v>16959</v>
      </c>
      <c r="P1632" t="s">
        <v>6389</v>
      </c>
      <c r="Q1632">
        <v>1104957</v>
      </c>
      <c r="R1632" t="s">
        <v>537</v>
      </c>
      <c r="S1632">
        <v>-1</v>
      </c>
      <c r="T1632" t="s">
        <v>7810</v>
      </c>
      <c r="U1632" t="s">
        <v>1599</v>
      </c>
      <c r="V1632" t="s">
        <v>14527</v>
      </c>
      <c r="W1632">
        <v>6</v>
      </c>
      <c r="X1632" t="s">
        <v>31533</v>
      </c>
      <c r="Y1632" t="s">
        <v>31534</v>
      </c>
      <c r="Z1632" t="s">
        <v>16960</v>
      </c>
      <c r="AA1632" t="s">
        <v>18726</v>
      </c>
      <c r="AB1632" s="4">
        <v>42942</v>
      </c>
      <c r="AC1632" t="b">
        <v>1</v>
      </c>
      <c r="AD1632" t="s">
        <v>62</v>
      </c>
      <c r="AE1632">
        <v>132</v>
      </c>
      <c r="AF1632" t="s">
        <v>16958</v>
      </c>
      <c r="AG1632" t="s">
        <v>7810</v>
      </c>
      <c r="AH1632">
        <v>2017</v>
      </c>
      <c r="AI1632">
        <v>-6</v>
      </c>
      <c r="AJ1632" t="s">
        <v>18458</v>
      </c>
    </row>
    <row r="1633" spans="1:36" x14ac:dyDescent="0.25">
      <c r="A1633">
        <v>743</v>
      </c>
      <c r="B1633">
        <v>2011</v>
      </c>
      <c r="C1633">
        <v>206</v>
      </c>
      <c r="D1633" t="s">
        <v>3359</v>
      </c>
      <c r="E1633" t="s">
        <v>3360</v>
      </c>
      <c r="F1633">
        <v>1104682</v>
      </c>
      <c r="G1633">
        <v>5</v>
      </c>
      <c r="H1633">
        <v>204230</v>
      </c>
      <c r="I1633">
        <v>1</v>
      </c>
      <c r="J1633" s="1">
        <v>40666</v>
      </c>
      <c r="K1633" t="s">
        <v>2529</v>
      </c>
      <c r="L1633">
        <v>208</v>
      </c>
      <c r="M1633" t="s">
        <v>517</v>
      </c>
      <c r="N1633">
        <v>742</v>
      </c>
      <c r="O1633" t="s">
        <v>3361</v>
      </c>
      <c r="P1633" t="s">
        <v>1402</v>
      </c>
      <c r="Q1633">
        <v>1000000</v>
      </c>
      <c r="R1633" t="s">
        <v>25</v>
      </c>
      <c r="S1633" t="s">
        <v>20021</v>
      </c>
      <c r="T1633" t="s">
        <v>547</v>
      </c>
      <c r="U1633" t="s">
        <v>3362</v>
      </c>
      <c r="V1633" t="s">
        <v>38</v>
      </c>
      <c r="W1633">
        <v>5</v>
      </c>
      <c r="X1633" t="s">
        <v>20639</v>
      </c>
      <c r="Y1633" t="s">
        <v>20640</v>
      </c>
      <c r="Z1633" t="s">
        <v>3363</v>
      </c>
      <c r="AA1633" t="s">
        <v>18497</v>
      </c>
      <c r="AB1633" t="s">
        <v>20009</v>
      </c>
      <c r="AC1633" t="b">
        <v>1</v>
      </c>
      <c r="AD1633">
        <v>6</v>
      </c>
      <c r="AE1633">
        <v>88</v>
      </c>
      <c r="AF1633" t="s">
        <v>3359</v>
      </c>
      <c r="AG1633" t="s">
        <v>547</v>
      </c>
      <c r="AH1633">
        <v>2011</v>
      </c>
      <c r="AI1633">
        <v>-5</v>
      </c>
      <c r="AJ1633" t="s">
        <v>18642</v>
      </c>
    </row>
    <row r="1634" spans="1:36" x14ac:dyDescent="0.25">
      <c r="A1634">
        <v>4144</v>
      </c>
      <c r="B1634">
        <v>2016</v>
      </c>
      <c r="C1634">
        <v>235</v>
      </c>
      <c r="D1634" t="s">
        <v>14651</v>
      </c>
      <c r="E1634" t="s">
        <v>14652</v>
      </c>
      <c r="F1634">
        <v>1102525</v>
      </c>
      <c r="G1634">
        <v>531</v>
      </c>
      <c r="I1634">
        <v>120</v>
      </c>
      <c r="J1634" t="s">
        <v>14653</v>
      </c>
      <c r="K1634" t="s">
        <v>14654</v>
      </c>
      <c r="L1634">
        <v>14</v>
      </c>
      <c r="M1634" t="s">
        <v>517</v>
      </c>
      <c r="N1634">
        <v>4143</v>
      </c>
      <c r="O1634" t="s">
        <v>14655</v>
      </c>
      <c r="P1634" t="s">
        <v>389</v>
      </c>
      <c r="Q1634">
        <v>-1</v>
      </c>
      <c r="R1634" t="s">
        <v>25</v>
      </c>
      <c r="S1634">
        <v>-1</v>
      </c>
      <c r="T1634" t="s">
        <v>14656</v>
      </c>
      <c r="U1634" t="s">
        <v>509</v>
      </c>
      <c r="V1634" t="s">
        <v>38</v>
      </c>
      <c r="X1634" t="s">
        <v>29701</v>
      </c>
      <c r="Y1634" t="s">
        <v>29702</v>
      </c>
      <c r="Z1634">
        <v>-1</v>
      </c>
      <c r="AA1634" t="s">
        <v>18726</v>
      </c>
      <c r="AB1634" t="s">
        <v>28997</v>
      </c>
      <c r="AC1634" t="b">
        <v>1</v>
      </c>
      <c r="AE1634" t="s">
        <v>19384</v>
      </c>
      <c r="AF1634" t="s">
        <v>14651</v>
      </c>
      <c r="AG1634">
        <v>-1</v>
      </c>
      <c r="AH1634">
        <v>2016</v>
      </c>
      <c r="AJ1634" t="s">
        <v>18454</v>
      </c>
    </row>
    <row r="1635" spans="1:36" x14ac:dyDescent="0.25">
      <c r="A1635">
        <v>189</v>
      </c>
      <c r="B1635">
        <v>2010</v>
      </c>
      <c r="C1635">
        <v>189</v>
      </c>
      <c r="D1635" t="s">
        <v>1119</v>
      </c>
      <c r="E1635" t="s">
        <v>843</v>
      </c>
      <c r="F1635">
        <v>1095369</v>
      </c>
      <c r="G1635">
        <v>89</v>
      </c>
      <c r="H1635">
        <v>37563</v>
      </c>
      <c r="I1635">
        <v>3</v>
      </c>
      <c r="J1635" t="s">
        <v>67</v>
      </c>
      <c r="K1635" t="s">
        <v>131</v>
      </c>
      <c r="L1635">
        <v>146</v>
      </c>
      <c r="M1635" t="s">
        <v>843</v>
      </c>
      <c r="N1635">
        <v>188</v>
      </c>
      <c r="O1635" t="s">
        <v>1120</v>
      </c>
      <c r="P1635" t="s">
        <v>1121</v>
      </c>
      <c r="Q1635">
        <v>1094798</v>
      </c>
      <c r="R1635" t="s">
        <v>975</v>
      </c>
      <c r="S1635" s="4">
        <v>40631</v>
      </c>
      <c r="T1635" t="s">
        <v>1122</v>
      </c>
      <c r="U1635" t="s">
        <v>1123</v>
      </c>
      <c r="V1635" t="s">
        <v>38</v>
      </c>
      <c r="W1635" t="s">
        <v>41</v>
      </c>
      <c r="X1635" t="s">
        <v>19092</v>
      </c>
      <c r="Y1635" t="s">
        <v>19093</v>
      </c>
      <c r="Z1635" t="s">
        <v>849</v>
      </c>
      <c r="AA1635" t="s">
        <v>18497</v>
      </c>
      <c r="AB1635" t="s">
        <v>19094</v>
      </c>
      <c r="AC1635" t="b">
        <v>1</v>
      </c>
      <c r="AD1635">
        <v>8</v>
      </c>
      <c r="AE1635">
        <v>113</v>
      </c>
      <c r="AF1635" t="s">
        <v>1119</v>
      </c>
      <c r="AG1635" t="s">
        <v>19095</v>
      </c>
      <c r="AH1635">
        <v>2010</v>
      </c>
      <c r="AI1635" t="s">
        <v>18415</v>
      </c>
      <c r="AJ1635" t="s">
        <v>18443</v>
      </c>
    </row>
    <row r="1636" spans="1:36" x14ac:dyDescent="0.25">
      <c r="A1636">
        <v>2704</v>
      </c>
      <c r="B1636">
        <v>2014</v>
      </c>
      <c r="C1636">
        <v>208</v>
      </c>
      <c r="D1636" t="s">
        <v>10005</v>
      </c>
      <c r="E1636" t="s">
        <v>843</v>
      </c>
      <c r="F1636">
        <v>1092800</v>
      </c>
      <c r="G1636">
        <v>80</v>
      </c>
      <c r="H1636">
        <v>15200</v>
      </c>
      <c r="I1636">
        <v>2</v>
      </c>
      <c r="J1636" t="s">
        <v>9287</v>
      </c>
      <c r="K1636" t="s">
        <v>9434</v>
      </c>
      <c r="L1636">
        <v>80</v>
      </c>
      <c r="M1636" t="s">
        <v>843</v>
      </c>
      <c r="N1636">
        <v>2703</v>
      </c>
      <c r="O1636" t="s">
        <v>10006</v>
      </c>
      <c r="P1636" t="s">
        <v>10007</v>
      </c>
      <c r="Q1636">
        <v>754393</v>
      </c>
      <c r="R1636" t="s">
        <v>4575</v>
      </c>
      <c r="S1636" t="s">
        <v>25311</v>
      </c>
      <c r="T1636" t="s">
        <v>10008</v>
      </c>
      <c r="U1636" t="s">
        <v>1035</v>
      </c>
      <c r="V1636" t="s">
        <v>3668</v>
      </c>
      <c r="W1636" t="s">
        <v>29</v>
      </c>
      <c r="X1636" t="s">
        <v>25965</v>
      </c>
      <c r="Y1636" t="s">
        <v>25966</v>
      </c>
      <c r="Z1636" t="s">
        <v>849</v>
      </c>
      <c r="AA1636" t="s">
        <v>18497</v>
      </c>
      <c r="AB1636" t="s">
        <v>23203</v>
      </c>
      <c r="AC1636" t="b">
        <v>1</v>
      </c>
      <c r="AD1636" t="s">
        <v>18452</v>
      </c>
      <c r="AE1636">
        <v>140</v>
      </c>
      <c r="AF1636" t="s">
        <v>25967</v>
      </c>
      <c r="AG1636" t="s">
        <v>25968</v>
      </c>
      <c r="AH1636">
        <v>2014</v>
      </c>
      <c r="AI1636" t="s">
        <v>18407</v>
      </c>
      <c r="AJ1636" t="s">
        <v>18474</v>
      </c>
    </row>
    <row r="1637" spans="1:36" x14ac:dyDescent="0.25">
      <c r="A1637">
        <v>4145</v>
      </c>
      <c r="B1637">
        <v>2016</v>
      </c>
      <c r="C1637">
        <v>236</v>
      </c>
      <c r="D1637" t="s">
        <v>14657</v>
      </c>
      <c r="E1637" t="s">
        <v>1001</v>
      </c>
      <c r="F1637">
        <v>1087585</v>
      </c>
      <c r="G1637">
        <v>138</v>
      </c>
      <c r="H1637">
        <v>60898</v>
      </c>
      <c r="I1637">
        <v>5</v>
      </c>
      <c r="J1637" t="s">
        <v>13928</v>
      </c>
      <c r="K1637" t="s">
        <v>13843</v>
      </c>
      <c r="L1637">
        <v>69</v>
      </c>
      <c r="M1637" t="s">
        <v>1001</v>
      </c>
      <c r="N1637">
        <v>4144</v>
      </c>
      <c r="O1637" t="s">
        <v>14658</v>
      </c>
      <c r="P1637" t="s">
        <v>14659</v>
      </c>
      <c r="Q1637">
        <v>1037787</v>
      </c>
      <c r="R1637" t="s">
        <v>25</v>
      </c>
      <c r="S1637" t="s">
        <v>29703</v>
      </c>
      <c r="T1637" t="s">
        <v>10291</v>
      </c>
      <c r="U1637" t="s">
        <v>501</v>
      </c>
      <c r="V1637" t="s">
        <v>38</v>
      </c>
      <c r="W1637" t="s">
        <v>773</v>
      </c>
      <c r="X1637" t="s">
        <v>29704</v>
      </c>
      <c r="Y1637" t="s">
        <v>29705</v>
      </c>
      <c r="Z1637" t="s">
        <v>14660</v>
      </c>
      <c r="AA1637" t="s">
        <v>18497</v>
      </c>
      <c r="AB1637" t="s">
        <v>29706</v>
      </c>
      <c r="AC1637" t="b">
        <v>1</v>
      </c>
      <c r="AD1637" t="s">
        <v>902</v>
      </c>
      <c r="AE1637">
        <v>107</v>
      </c>
      <c r="AF1637" t="s">
        <v>14657</v>
      </c>
      <c r="AG1637" t="s">
        <v>29707</v>
      </c>
      <c r="AH1637">
        <v>2016</v>
      </c>
      <c r="AI1637" t="s">
        <v>18888</v>
      </c>
      <c r="AJ1637" t="s">
        <v>18448</v>
      </c>
    </row>
    <row r="1638" spans="1:36" x14ac:dyDescent="0.25">
      <c r="A1638">
        <v>4146</v>
      </c>
      <c r="B1638">
        <v>2016</v>
      </c>
      <c r="C1638">
        <v>237</v>
      </c>
      <c r="D1638" t="s">
        <v>14661</v>
      </c>
      <c r="E1638" t="s">
        <v>14662</v>
      </c>
      <c r="F1638">
        <v>1087419</v>
      </c>
      <c r="G1638">
        <v>133</v>
      </c>
      <c r="H1638">
        <v>773662</v>
      </c>
      <c r="I1638">
        <v>133</v>
      </c>
      <c r="J1638" s="1">
        <v>42712</v>
      </c>
      <c r="K1638" t="s">
        <v>13996</v>
      </c>
      <c r="L1638">
        <v>6</v>
      </c>
      <c r="M1638" t="s">
        <v>517</v>
      </c>
      <c r="N1638">
        <v>4145</v>
      </c>
      <c r="O1638" t="s">
        <v>14663</v>
      </c>
      <c r="P1638" t="s">
        <v>552</v>
      </c>
      <c r="Q1638">
        <v>207263</v>
      </c>
      <c r="R1638" t="s">
        <v>959</v>
      </c>
      <c r="S1638">
        <v>-1</v>
      </c>
      <c r="T1638" t="s">
        <v>14664</v>
      </c>
      <c r="U1638" t="s">
        <v>2458</v>
      </c>
      <c r="V1638" t="s">
        <v>3309</v>
      </c>
      <c r="X1638" t="s">
        <v>29708</v>
      </c>
      <c r="Y1638" t="s">
        <v>29709</v>
      </c>
      <c r="Z1638">
        <v>-1</v>
      </c>
      <c r="AA1638" t="s">
        <v>18726</v>
      </c>
      <c r="AB1638" t="s">
        <v>29095</v>
      </c>
      <c r="AC1638" t="b">
        <v>1</v>
      </c>
      <c r="AD1638">
        <v>4</v>
      </c>
      <c r="AE1638">
        <v>148</v>
      </c>
      <c r="AF1638" t="s">
        <v>14661</v>
      </c>
      <c r="AG1638" t="s">
        <v>29710</v>
      </c>
      <c r="AH1638">
        <v>2016</v>
      </c>
      <c r="AJ1638" t="s">
        <v>18458</v>
      </c>
    </row>
    <row r="1639" spans="1:36" x14ac:dyDescent="0.25">
      <c r="A1639">
        <v>745</v>
      </c>
      <c r="B1639">
        <v>2011</v>
      </c>
      <c r="C1639">
        <v>208</v>
      </c>
      <c r="D1639" t="s">
        <v>3364</v>
      </c>
      <c r="E1639" t="s">
        <v>1094</v>
      </c>
      <c r="F1639">
        <v>1078826</v>
      </c>
      <c r="G1639">
        <v>103</v>
      </c>
      <c r="H1639">
        <v>702325</v>
      </c>
      <c r="I1639">
        <v>103</v>
      </c>
      <c r="J1639" t="s">
        <v>2820</v>
      </c>
      <c r="K1639" t="s">
        <v>2548</v>
      </c>
      <c r="L1639">
        <v>20</v>
      </c>
      <c r="M1639" t="s">
        <v>1094</v>
      </c>
      <c r="N1639">
        <v>744</v>
      </c>
      <c r="O1639" t="s">
        <v>3365</v>
      </c>
      <c r="P1639" t="s">
        <v>1491</v>
      </c>
      <c r="Q1639">
        <v>1066167</v>
      </c>
      <c r="R1639" t="s">
        <v>959</v>
      </c>
      <c r="S1639">
        <v>-1</v>
      </c>
      <c r="T1639" t="s">
        <v>3366</v>
      </c>
      <c r="U1639" t="s">
        <v>278</v>
      </c>
      <c r="V1639" t="s">
        <v>3367</v>
      </c>
      <c r="X1639" t="s">
        <v>20641</v>
      </c>
      <c r="Y1639" t="s">
        <v>20642</v>
      </c>
      <c r="Z1639" t="s">
        <v>1100</v>
      </c>
      <c r="AA1639" t="s">
        <v>18726</v>
      </c>
      <c r="AB1639" s="4">
        <v>40872</v>
      </c>
      <c r="AC1639" t="b">
        <v>1</v>
      </c>
      <c r="AE1639">
        <v>122</v>
      </c>
      <c r="AF1639" t="s">
        <v>3364</v>
      </c>
      <c r="AG1639" t="s">
        <v>20643</v>
      </c>
      <c r="AH1639">
        <v>2011</v>
      </c>
      <c r="AJ1639" t="s">
        <v>18601</v>
      </c>
    </row>
    <row r="1640" spans="1:36" x14ac:dyDescent="0.25">
      <c r="A1640">
        <v>190</v>
      </c>
      <c r="B1640">
        <v>2010</v>
      </c>
      <c r="C1640">
        <v>190</v>
      </c>
      <c r="D1640" t="s">
        <v>1124</v>
      </c>
      <c r="E1640" t="s">
        <v>1070</v>
      </c>
      <c r="F1640">
        <v>1076443</v>
      </c>
      <c r="G1640">
        <v>108</v>
      </c>
      <c r="H1640">
        <v>539793</v>
      </c>
      <c r="I1640">
        <v>108</v>
      </c>
      <c r="J1640" t="s">
        <v>138</v>
      </c>
      <c r="K1640" t="s">
        <v>87</v>
      </c>
      <c r="L1640">
        <v>29</v>
      </c>
      <c r="M1640" t="s">
        <v>1070</v>
      </c>
      <c r="N1640">
        <v>189</v>
      </c>
      <c r="O1640" t="s">
        <v>1125</v>
      </c>
      <c r="P1640" t="s">
        <v>1126</v>
      </c>
      <c r="Q1640">
        <v>1076266</v>
      </c>
      <c r="R1640" t="s">
        <v>959</v>
      </c>
      <c r="S1640" t="s">
        <v>18548</v>
      </c>
      <c r="T1640" t="s">
        <v>1127</v>
      </c>
      <c r="U1640" t="s">
        <v>1128</v>
      </c>
      <c r="V1640" t="s">
        <v>1099</v>
      </c>
      <c r="X1640" t="s">
        <v>19096</v>
      </c>
      <c r="Y1640" t="s">
        <v>19097</v>
      </c>
      <c r="Z1640" t="s">
        <v>1129</v>
      </c>
      <c r="AA1640" t="s">
        <v>18726</v>
      </c>
      <c r="AB1640" s="4">
        <v>40496</v>
      </c>
      <c r="AC1640" t="b">
        <v>1</v>
      </c>
      <c r="AD1640" t="s">
        <v>1075</v>
      </c>
      <c r="AE1640">
        <v>135</v>
      </c>
      <c r="AF1640" t="s">
        <v>1124</v>
      </c>
      <c r="AG1640" t="s">
        <v>19098</v>
      </c>
      <c r="AH1640">
        <v>2010</v>
      </c>
      <c r="AJ1640" t="s">
        <v>18798</v>
      </c>
    </row>
    <row r="1641" spans="1:36" x14ac:dyDescent="0.25">
      <c r="A1641">
        <v>2705</v>
      </c>
      <c r="B1641">
        <v>2014</v>
      </c>
      <c r="C1641">
        <v>209</v>
      </c>
      <c r="D1641" t="s">
        <v>10009</v>
      </c>
      <c r="E1641" t="s">
        <v>7429</v>
      </c>
      <c r="F1641">
        <v>1075178</v>
      </c>
      <c r="G1641">
        <v>133</v>
      </c>
      <c r="H1641">
        <v>407804</v>
      </c>
      <c r="I1641">
        <v>132</v>
      </c>
      <c r="J1641" s="1">
        <v>41768</v>
      </c>
      <c r="K1641" s="1">
        <v>41852</v>
      </c>
      <c r="L1641">
        <v>125</v>
      </c>
      <c r="M1641" t="s">
        <v>7429</v>
      </c>
      <c r="N1641">
        <v>2704</v>
      </c>
      <c r="O1641" t="s">
        <v>10010</v>
      </c>
      <c r="P1641" t="s">
        <v>722</v>
      </c>
      <c r="Q1641">
        <v>-1</v>
      </c>
      <c r="R1641" t="s">
        <v>507</v>
      </c>
      <c r="S1641" s="4">
        <v>42066</v>
      </c>
      <c r="T1641" t="s">
        <v>10011</v>
      </c>
      <c r="U1641" t="s">
        <v>559</v>
      </c>
      <c r="V1641" t="s">
        <v>38</v>
      </c>
      <c r="W1641" t="s">
        <v>332</v>
      </c>
      <c r="X1641" t="s">
        <v>25969</v>
      </c>
      <c r="Y1641" t="s">
        <v>25970</v>
      </c>
      <c r="Z1641" t="s">
        <v>10012</v>
      </c>
      <c r="AA1641" t="s">
        <v>18497</v>
      </c>
      <c r="AB1641" t="s">
        <v>25495</v>
      </c>
      <c r="AC1641" t="b">
        <v>1</v>
      </c>
      <c r="AD1641">
        <v>3</v>
      </c>
      <c r="AE1641">
        <v>112</v>
      </c>
      <c r="AF1641" t="s">
        <v>10009</v>
      </c>
      <c r="AG1641" t="s">
        <v>25971</v>
      </c>
      <c r="AH1641">
        <v>2014</v>
      </c>
      <c r="AI1641" t="s">
        <v>18677</v>
      </c>
      <c r="AJ1641" t="s">
        <v>18601</v>
      </c>
    </row>
    <row r="1642" spans="1:36" x14ac:dyDescent="0.25">
      <c r="A1642">
        <v>746</v>
      </c>
      <c r="B1642">
        <v>2011</v>
      </c>
      <c r="C1642">
        <v>209</v>
      </c>
      <c r="D1642" t="s">
        <v>3368</v>
      </c>
      <c r="E1642" t="s">
        <v>933</v>
      </c>
      <c r="F1642">
        <v>1069334</v>
      </c>
      <c r="G1642">
        <v>259</v>
      </c>
      <c r="H1642">
        <v>705537</v>
      </c>
      <c r="I1642">
        <v>259</v>
      </c>
      <c r="J1642" s="1">
        <v>40699</v>
      </c>
      <c r="K1642" s="1">
        <v>40580</v>
      </c>
      <c r="L1642">
        <v>27</v>
      </c>
      <c r="M1642" t="s">
        <v>933</v>
      </c>
      <c r="N1642">
        <v>745</v>
      </c>
      <c r="O1642" t="s">
        <v>3369</v>
      </c>
      <c r="P1642" t="s">
        <v>389</v>
      </c>
      <c r="Q1642">
        <v>1065439</v>
      </c>
      <c r="R1642" t="s">
        <v>3370</v>
      </c>
      <c r="S1642" s="4">
        <v>40918</v>
      </c>
      <c r="T1642" t="s">
        <v>3371</v>
      </c>
      <c r="U1642" t="s">
        <v>3372</v>
      </c>
      <c r="V1642" t="s">
        <v>38</v>
      </c>
      <c r="W1642" t="s">
        <v>430</v>
      </c>
      <c r="X1642" t="s">
        <v>20644</v>
      </c>
      <c r="Y1642" t="s">
        <v>20645</v>
      </c>
      <c r="Z1642" t="s">
        <v>939</v>
      </c>
      <c r="AA1642" t="s">
        <v>18419</v>
      </c>
      <c r="AB1642" s="4">
        <v>40627</v>
      </c>
      <c r="AC1642" t="b">
        <v>1</v>
      </c>
      <c r="AD1642" t="s">
        <v>18573</v>
      </c>
      <c r="AE1642">
        <v>122</v>
      </c>
      <c r="AF1642" t="s">
        <v>3368</v>
      </c>
      <c r="AG1642" t="s">
        <v>3371</v>
      </c>
      <c r="AH1642">
        <v>2011</v>
      </c>
      <c r="AI1642" t="s">
        <v>18657</v>
      </c>
      <c r="AJ1642" t="s">
        <v>18427</v>
      </c>
    </row>
    <row r="1643" spans="1:36" x14ac:dyDescent="0.25">
      <c r="A1643">
        <v>747</v>
      </c>
      <c r="B1643">
        <v>2011</v>
      </c>
      <c r="C1643">
        <v>210</v>
      </c>
      <c r="D1643" t="s">
        <v>3373</v>
      </c>
      <c r="E1643" t="s">
        <v>925</v>
      </c>
      <c r="F1643">
        <v>1067028</v>
      </c>
      <c r="G1643">
        <v>65</v>
      </c>
      <c r="H1643">
        <v>28911</v>
      </c>
      <c r="I1643">
        <v>2</v>
      </c>
      <c r="J1643" t="s">
        <v>2628</v>
      </c>
      <c r="K1643" t="s">
        <v>2740</v>
      </c>
      <c r="L1643">
        <v>125</v>
      </c>
      <c r="M1643" t="s">
        <v>925</v>
      </c>
      <c r="N1643">
        <v>746</v>
      </c>
      <c r="O1643" t="s">
        <v>3374</v>
      </c>
      <c r="P1643" t="s">
        <v>2745</v>
      </c>
      <c r="Q1643">
        <v>1067028</v>
      </c>
      <c r="R1643" t="s">
        <v>25</v>
      </c>
      <c r="S1643" t="s">
        <v>20021</v>
      </c>
      <c r="T1643" t="s">
        <v>3375</v>
      </c>
      <c r="U1643" t="s">
        <v>509</v>
      </c>
      <c r="V1643" t="s">
        <v>38</v>
      </c>
      <c r="W1643" t="s">
        <v>136</v>
      </c>
      <c r="X1643" t="s">
        <v>20646</v>
      </c>
      <c r="Y1643" t="s">
        <v>20647</v>
      </c>
      <c r="Z1643" t="s">
        <v>931</v>
      </c>
      <c r="AA1643" t="s">
        <v>18497</v>
      </c>
      <c r="AB1643" t="s">
        <v>20488</v>
      </c>
      <c r="AC1643" t="b">
        <v>1</v>
      </c>
      <c r="AD1643" t="s">
        <v>246</v>
      </c>
      <c r="AE1643">
        <v>92</v>
      </c>
      <c r="AF1643" t="s">
        <v>20648</v>
      </c>
      <c r="AG1643" t="s">
        <v>20649</v>
      </c>
      <c r="AH1643">
        <v>2011</v>
      </c>
      <c r="AI1643" t="s">
        <v>18469</v>
      </c>
      <c r="AJ1643" t="s">
        <v>18579</v>
      </c>
    </row>
    <row r="1644" spans="1:36" x14ac:dyDescent="0.25">
      <c r="A1644">
        <v>2706</v>
      </c>
      <c r="B1644">
        <v>2014</v>
      </c>
      <c r="C1644">
        <v>210</v>
      </c>
      <c r="D1644" t="s">
        <v>10013</v>
      </c>
      <c r="E1644" t="s">
        <v>7429</v>
      </c>
      <c r="F1644">
        <v>1066981</v>
      </c>
      <c r="G1644">
        <v>306</v>
      </c>
      <c r="H1644">
        <v>74139</v>
      </c>
      <c r="I1644">
        <v>5</v>
      </c>
      <c r="J1644" t="s">
        <v>9523</v>
      </c>
      <c r="K1644" t="s">
        <v>9447</v>
      </c>
      <c r="L1644">
        <v>55</v>
      </c>
      <c r="M1644" t="s">
        <v>7429</v>
      </c>
      <c r="N1644">
        <v>2705</v>
      </c>
      <c r="O1644" t="s">
        <v>10014</v>
      </c>
      <c r="P1644" t="s">
        <v>414</v>
      </c>
      <c r="Q1644">
        <v>-1</v>
      </c>
      <c r="R1644" t="s">
        <v>25</v>
      </c>
      <c r="S1644" t="s">
        <v>25486</v>
      </c>
      <c r="T1644" t="s">
        <v>5498</v>
      </c>
      <c r="U1644" t="s">
        <v>305</v>
      </c>
      <c r="V1644" t="s">
        <v>38</v>
      </c>
      <c r="W1644" t="s">
        <v>103</v>
      </c>
      <c r="X1644" t="s">
        <v>25972</v>
      </c>
      <c r="Y1644" t="s">
        <v>25973</v>
      </c>
      <c r="Z1644" t="s">
        <v>7433</v>
      </c>
      <c r="AA1644" t="s">
        <v>18497</v>
      </c>
      <c r="AB1644" t="s">
        <v>25543</v>
      </c>
      <c r="AC1644" t="b">
        <v>1</v>
      </c>
      <c r="AD1644" t="s">
        <v>279</v>
      </c>
      <c r="AE1644">
        <v>99</v>
      </c>
      <c r="AF1644" t="s">
        <v>10013</v>
      </c>
      <c r="AG1644" t="s">
        <v>25974</v>
      </c>
      <c r="AH1644">
        <v>2014</v>
      </c>
      <c r="AI1644" t="s">
        <v>18448</v>
      </c>
      <c r="AJ1644" t="s">
        <v>18512</v>
      </c>
    </row>
    <row r="1645" spans="1:36" x14ac:dyDescent="0.25">
      <c r="A1645">
        <v>2018</v>
      </c>
      <c r="B1645">
        <v>2013</v>
      </c>
      <c r="C1645">
        <v>210</v>
      </c>
      <c r="D1645" t="s">
        <v>7746</v>
      </c>
      <c r="E1645" t="s">
        <v>3860</v>
      </c>
      <c r="F1645">
        <v>1066471</v>
      </c>
      <c r="G1645">
        <v>122</v>
      </c>
      <c r="H1645">
        <v>21480</v>
      </c>
      <c r="I1645">
        <v>1</v>
      </c>
      <c r="J1645" s="1">
        <v>41338</v>
      </c>
      <c r="K1645" s="1">
        <v>41282</v>
      </c>
      <c r="L1645">
        <v>90</v>
      </c>
      <c r="M1645" t="s">
        <v>57</v>
      </c>
      <c r="N1645">
        <v>2017</v>
      </c>
      <c r="O1645" t="s">
        <v>7747</v>
      </c>
      <c r="P1645" t="s">
        <v>1461</v>
      </c>
      <c r="Q1645">
        <v>1000000</v>
      </c>
      <c r="R1645" t="s">
        <v>25</v>
      </c>
      <c r="S1645" t="s">
        <v>22470</v>
      </c>
      <c r="T1645" t="s">
        <v>7748</v>
      </c>
      <c r="U1645" t="s">
        <v>501</v>
      </c>
      <c r="V1645" t="s">
        <v>38</v>
      </c>
      <c r="W1645" t="s">
        <v>82</v>
      </c>
      <c r="X1645" t="s">
        <v>24083</v>
      </c>
      <c r="Y1645" t="s">
        <v>24084</v>
      </c>
      <c r="Z1645" t="s">
        <v>3865</v>
      </c>
      <c r="AA1645" t="s">
        <v>18497</v>
      </c>
      <c r="AB1645" t="s">
        <v>23454</v>
      </c>
      <c r="AC1645" t="b">
        <v>1</v>
      </c>
      <c r="AD1645" t="s">
        <v>83</v>
      </c>
      <c r="AE1645">
        <v>99</v>
      </c>
      <c r="AF1645" t="s">
        <v>7746</v>
      </c>
      <c r="AG1645" t="s">
        <v>24085</v>
      </c>
      <c r="AH1645">
        <v>2012</v>
      </c>
      <c r="AI1645" t="s">
        <v>18437</v>
      </c>
      <c r="AJ1645" t="s">
        <v>18805</v>
      </c>
    </row>
    <row r="1646" spans="1:36" x14ac:dyDescent="0.25">
      <c r="A1646">
        <v>1350</v>
      </c>
      <c r="B1646">
        <v>2012</v>
      </c>
      <c r="C1646">
        <v>211</v>
      </c>
      <c r="D1646" t="s">
        <v>5572</v>
      </c>
      <c r="E1646" t="s">
        <v>5573</v>
      </c>
      <c r="F1646">
        <v>1065907</v>
      </c>
      <c r="G1646">
        <v>2160</v>
      </c>
      <c r="H1646">
        <v>443901</v>
      </c>
      <c r="I1646">
        <v>2160</v>
      </c>
      <c r="J1646" t="s">
        <v>5119</v>
      </c>
      <c r="K1646" t="s">
        <v>4871</v>
      </c>
      <c r="L1646">
        <v>22</v>
      </c>
      <c r="M1646" t="s">
        <v>517</v>
      </c>
      <c r="N1646">
        <v>1349</v>
      </c>
      <c r="O1646" t="s">
        <v>5574</v>
      </c>
      <c r="P1646" t="s">
        <v>487</v>
      </c>
      <c r="Q1646">
        <v>1064277</v>
      </c>
      <c r="R1646" t="s">
        <v>25</v>
      </c>
      <c r="S1646" t="s">
        <v>22312</v>
      </c>
      <c r="T1646" t="s">
        <v>5575</v>
      </c>
      <c r="U1646" t="s">
        <v>37</v>
      </c>
      <c r="V1646" t="s">
        <v>38</v>
      </c>
      <c r="W1646" t="s">
        <v>583</v>
      </c>
      <c r="X1646" t="s">
        <v>22313</v>
      </c>
      <c r="Y1646" t="s">
        <v>22314</v>
      </c>
      <c r="Z1646" t="s">
        <v>5576</v>
      </c>
      <c r="AA1646" t="s">
        <v>18405</v>
      </c>
      <c r="AB1646" t="s">
        <v>21964</v>
      </c>
      <c r="AC1646" t="b">
        <v>1</v>
      </c>
      <c r="AD1646" t="s">
        <v>155</v>
      </c>
      <c r="AE1646">
        <v>88</v>
      </c>
      <c r="AF1646" t="s">
        <v>22315</v>
      </c>
      <c r="AG1646" t="s">
        <v>22316</v>
      </c>
      <c r="AH1646">
        <v>2012</v>
      </c>
      <c r="AI1646" t="s">
        <v>18758</v>
      </c>
      <c r="AJ1646" t="s">
        <v>18448</v>
      </c>
    </row>
    <row r="1647" spans="1:36" x14ac:dyDescent="0.25">
      <c r="A1647">
        <v>2019</v>
      </c>
      <c r="B1647">
        <v>2013</v>
      </c>
      <c r="C1647">
        <v>211</v>
      </c>
      <c r="D1647" t="s">
        <v>7749</v>
      </c>
      <c r="E1647" t="s">
        <v>884</v>
      </c>
      <c r="F1647">
        <v>1065881</v>
      </c>
      <c r="G1647">
        <v>269</v>
      </c>
      <c r="H1647">
        <v>536591</v>
      </c>
      <c r="I1647">
        <v>269</v>
      </c>
      <c r="J1647" t="s">
        <v>7211</v>
      </c>
      <c r="K1647" t="s">
        <v>7067</v>
      </c>
      <c r="L1647">
        <v>41</v>
      </c>
      <c r="M1647" t="s">
        <v>884</v>
      </c>
      <c r="N1647">
        <v>2018</v>
      </c>
      <c r="O1647" t="s">
        <v>7750</v>
      </c>
      <c r="P1647" t="s">
        <v>487</v>
      </c>
      <c r="Q1647">
        <v>752929</v>
      </c>
      <c r="R1647" t="s">
        <v>25</v>
      </c>
      <c r="S1647" s="4">
        <v>41646</v>
      </c>
      <c r="T1647" t="s">
        <v>7751</v>
      </c>
      <c r="U1647" t="s">
        <v>305</v>
      </c>
      <c r="V1647" t="s">
        <v>38</v>
      </c>
      <c r="W1647" t="s">
        <v>502</v>
      </c>
      <c r="X1647" t="s">
        <v>24086</v>
      </c>
      <c r="Y1647" t="s">
        <v>24087</v>
      </c>
      <c r="Z1647" t="s">
        <v>888</v>
      </c>
      <c r="AA1647" t="s">
        <v>18497</v>
      </c>
      <c r="AB1647" t="s">
        <v>24088</v>
      </c>
      <c r="AC1647" t="b">
        <v>1</v>
      </c>
      <c r="AD1647">
        <v>5</v>
      </c>
      <c r="AE1647">
        <v>112</v>
      </c>
      <c r="AF1647" t="s">
        <v>7749</v>
      </c>
      <c r="AG1647" t="s">
        <v>24089</v>
      </c>
      <c r="AH1647">
        <v>2012</v>
      </c>
      <c r="AI1647" t="s">
        <v>18722</v>
      </c>
      <c r="AJ1647" t="s">
        <v>18512</v>
      </c>
    </row>
    <row r="1648" spans="1:36" x14ac:dyDescent="0.25">
      <c r="A1648">
        <v>4147</v>
      </c>
      <c r="B1648">
        <v>2016</v>
      </c>
      <c r="C1648">
        <v>238</v>
      </c>
      <c r="D1648" t="s">
        <v>14665</v>
      </c>
      <c r="E1648" t="s">
        <v>826</v>
      </c>
      <c r="F1648">
        <v>1065665</v>
      </c>
      <c r="G1648">
        <v>69</v>
      </c>
      <c r="H1648">
        <v>30896</v>
      </c>
      <c r="I1648">
        <v>3</v>
      </c>
      <c r="J1648" s="1">
        <v>42376</v>
      </c>
      <c r="K1648" s="1">
        <v>42531</v>
      </c>
      <c r="L1648">
        <v>97</v>
      </c>
      <c r="M1648" t="s">
        <v>826</v>
      </c>
      <c r="N1648">
        <v>4146</v>
      </c>
      <c r="O1648" t="s">
        <v>14666</v>
      </c>
      <c r="P1648" t="s">
        <v>5651</v>
      </c>
      <c r="Q1648">
        <v>-1</v>
      </c>
      <c r="R1648" t="s">
        <v>10201</v>
      </c>
      <c r="S1648">
        <v>-1</v>
      </c>
      <c r="T1648" t="s">
        <v>6472</v>
      </c>
      <c r="U1648" t="s">
        <v>3196</v>
      </c>
      <c r="V1648" t="s">
        <v>14667</v>
      </c>
      <c r="W1648" t="s">
        <v>73</v>
      </c>
      <c r="X1648" t="s">
        <v>29711</v>
      </c>
      <c r="Y1648" t="s">
        <v>29712</v>
      </c>
      <c r="Z1648">
        <v>-1</v>
      </c>
      <c r="AA1648" t="s">
        <v>18419</v>
      </c>
      <c r="AB1648" t="s">
        <v>29713</v>
      </c>
      <c r="AC1648" t="b">
        <v>1</v>
      </c>
      <c r="AE1648">
        <v>115</v>
      </c>
      <c r="AF1648" t="s">
        <v>14665</v>
      </c>
      <c r="AG1648" t="s">
        <v>29714</v>
      </c>
      <c r="AH1648">
        <v>2016</v>
      </c>
      <c r="AI1648" t="s">
        <v>18459</v>
      </c>
      <c r="AJ1648" t="s">
        <v>18493</v>
      </c>
    </row>
    <row r="1649" spans="1:36" x14ac:dyDescent="0.25">
      <c r="A1649">
        <v>2707</v>
      </c>
      <c r="B1649">
        <v>2014</v>
      </c>
      <c r="C1649">
        <v>211</v>
      </c>
      <c r="D1649" t="s">
        <v>10015</v>
      </c>
      <c r="E1649" t="s">
        <v>10016</v>
      </c>
      <c r="F1649">
        <v>1064454</v>
      </c>
      <c r="G1649">
        <v>133</v>
      </c>
      <c r="H1649">
        <v>78480</v>
      </c>
      <c r="I1649">
        <v>19</v>
      </c>
      <c r="J1649" t="s">
        <v>9366</v>
      </c>
      <c r="K1649" t="s">
        <v>9443</v>
      </c>
      <c r="L1649">
        <v>209</v>
      </c>
      <c r="M1649" t="s">
        <v>517</v>
      </c>
      <c r="N1649">
        <v>2706</v>
      </c>
      <c r="O1649" t="s">
        <v>10017</v>
      </c>
      <c r="P1649">
        <v>-1</v>
      </c>
      <c r="Q1649">
        <v>1063723</v>
      </c>
      <c r="R1649" t="s">
        <v>25</v>
      </c>
      <c r="S1649" t="s">
        <v>25620</v>
      </c>
      <c r="T1649" t="s">
        <v>10018</v>
      </c>
      <c r="U1649" t="s">
        <v>501</v>
      </c>
      <c r="V1649" t="s">
        <v>2519</v>
      </c>
      <c r="W1649" t="s">
        <v>398</v>
      </c>
      <c r="X1649" t="s">
        <v>25975</v>
      </c>
      <c r="Y1649" t="s">
        <v>25976</v>
      </c>
      <c r="Z1649" t="s">
        <v>10019</v>
      </c>
      <c r="AA1649" t="s">
        <v>18419</v>
      </c>
      <c r="AB1649" s="4">
        <v>41719</v>
      </c>
      <c r="AC1649" t="b">
        <v>1</v>
      </c>
      <c r="AD1649" t="s">
        <v>696</v>
      </c>
      <c r="AE1649">
        <v>110</v>
      </c>
      <c r="AF1649" t="s">
        <v>10015</v>
      </c>
      <c r="AG1649" t="s">
        <v>25977</v>
      </c>
      <c r="AH1649">
        <v>2014</v>
      </c>
      <c r="AI1649" t="s">
        <v>18633</v>
      </c>
      <c r="AJ1649" t="s">
        <v>18553</v>
      </c>
    </row>
    <row r="1650" spans="1:36" x14ac:dyDescent="0.25">
      <c r="A1650">
        <v>191</v>
      </c>
      <c r="B1650">
        <v>2010</v>
      </c>
      <c r="C1650">
        <v>191</v>
      </c>
      <c r="D1650" t="s">
        <v>1130</v>
      </c>
      <c r="E1650" t="s">
        <v>1131</v>
      </c>
      <c r="F1650">
        <v>1062941</v>
      </c>
      <c r="G1650">
        <v>47</v>
      </c>
      <c r="H1650">
        <v>49046</v>
      </c>
      <c r="I1650">
        <v>15</v>
      </c>
      <c r="J1650" s="1">
        <v>40425</v>
      </c>
      <c r="K1650" s="1">
        <v>40398</v>
      </c>
      <c r="L1650">
        <v>121</v>
      </c>
      <c r="M1650" t="s">
        <v>57</v>
      </c>
      <c r="N1650">
        <v>190</v>
      </c>
      <c r="O1650" t="s">
        <v>1132</v>
      </c>
      <c r="P1650" t="s">
        <v>160</v>
      </c>
      <c r="Q1650">
        <v>1062941</v>
      </c>
      <c r="R1650" t="s">
        <v>25</v>
      </c>
      <c r="S1650" s="4">
        <v>40379</v>
      </c>
      <c r="T1650" t="s">
        <v>1133</v>
      </c>
      <c r="U1650" t="s">
        <v>501</v>
      </c>
      <c r="V1650" t="s">
        <v>1134</v>
      </c>
      <c r="W1650" t="s">
        <v>314</v>
      </c>
      <c r="X1650" t="s">
        <v>19099</v>
      </c>
      <c r="Y1650" t="s">
        <v>19100</v>
      </c>
      <c r="Z1650" t="s">
        <v>1135</v>
      </c>
      <c r="AA1650" t="s">
        <v>18497</v>
      </c>
      <c r="AB1650" s="4">
        <v>39832</v>
      </c>
      <c r="AC1650" t="b">
        <v>1</v>
      </c>
      <c r="AD1650">
        <v>5</v>
      </c>
      <c r="AE1650">
        <v>117</v>
      </c>
      <c r="AF1650" t="s">
        <v>1130</v>
      </c>
      <c r="AG1650" t="s">
        <v>1133</v>
      </c>
      <c r="AH1650">
        <v>2009</v>
      </c>
      <c r="AI1650" t="s">
        <v>18600</v>
      </c>
      <c r="AJ1650" t="s">
        <v>18458</v>
      </c>
    </row>
    <row r="1651" spans="1:36" x14ac:dyDescent="0.25">
      <c r="A1651">
        <v>4884</v>
      </c>
      <c r="B1651">
        <v>2017</v>
      </c>
      <c r="C1651">
        <v>238</v>
      </c>
      <c r="D1651" t="s">
        <v>16961</v>
      </c>
      <c r="E1651" t="s">
        <v>884</v>
      </c>
      <c r="F1651">
        <v>1060377</v>
      </c>
      <c r="G1651">
        <v>261</v>
      </c>
      <c r="H1651">
        <v>65882</v>
      </c>
      <c r="I1651">
        <v>4</v>
      </c>
      <c r="J1651" t="s">
        <v>16391</v>
      </c>
      <c r="K1651" s="1">
        <v>42826</v>
      </c>
      <c r="L1651">
        <v>76</v>
      </c>
      <c r="M1651" t="s">
        <v>884</v>
      </c>
      <c r="N1651">
        <v>4883</v>
      </c>
      <c r="O1651" t="s">
        <v>16962</v>
      </c>
      <c r="P1651" t="s">
        <v>16963</v>
      </c>
      <c r="Q1651">
        <v>976561</v>
      </c>
      <c r="R1651" t="s">
        <v>25</v>
      </c>
      <c r="S1651" t="s">
        <v>31535</v>
      </c>
      <c r="T1651" t="s">
        <v>11956</v>
      </c>
      <c r="U1651" t="s">
        <v>848</v>
      </c>
      <c r="V1651" t="s">
        <v>1532</v>
      </c>
      <c r="W1651" t="s">
        <v>117</v>
      </c>
      <c r="X1651" t="s">
        <v>31536</v>
      </c>
    </row>
    <row r="1652" spans="1:36" x14ac:dyDescent="0.25">
      <c r="A1652">
        <v>4148</v>
      </c>
      <c r="B1652">
        <v>2016</v>
      </c>
      <c r="C1652">
        <v>239</v>
      </c>
      <c r="D1652" t="s">
        <v>14668</v>
      </c>
      <c r="E1652" t="s">
        <v>12007</v>
      </c>
      <c r="F1652">
        <v>1055287</v>
      </c>
      <c r="G1652">
        <v>381</v>
      </c>
      <c r="H1652">
        <v>466447</v>
      </c>
      <c r="I1652">
        <v>381</v>
      </c>
      <c r="J1652" t="s">
        <v>14029</v>
      </c>
      <c r="K1652" s="1">
        <v>42709</v>
      </c>
      <c r="L1652">
        <v>20</v>
      </c>
      <c r="M1652" t="s">
        <v>57</v>
      </c>
      <c r="N1652">
        <v>4147</v>
      </c>
      <c r="O1652" t="s">
        <v>14669</v>
      </c>
      <c r="P1652" t="s">
        <v>358</v>
      </c>
      <c r="Q1652">
        <v>725324</v>
      </c>
      <c r="R1652" t="s">
        <v>25</v>
      </c>
      <c r="S1652" s="4">
        <v>42570</v>
      </c>
      <c r="T1652" t="s">
        <v>10678</v>
      </c>
      <c r="U1652" t="s">
        <v>14670</v>
      </c>
      <c r="V1652" t="s">
        <v>38</v>
      </c>
      <c r="W1652" t="s">
        <v>344</v>
      </c>
      <c r="X1652" t="s">
        <v>29715</v>
      </c>
      <c r="Y1652" t="s">
        <v>29716</v>
      </c>
      <c r="Z1652" t="s">
        <v>14040</v>
      </c>
      <c r="AA1652" t="s">
        <v>18497</v>
      </c>
      <c r="AB1652" t="s">
        <v>29512</v>
      </c>
      <c r="AC1652" t="b">
        <v>1</v>
      </c>
      <c r="AD1652" t="s">
        <v>74</v>
      </c>
      <c r="AE1652">
        <v>86</v>
      </c>
      <c r="AF1652" t="s">
        <v>14668</v>
      </c>
      <c r="AG1652" t="s">
        <v>29717</v>
      </c>
      <c r="AH1652">
        <v>2016</v>
      </c>
      <c r="AI1652" t="s">
        <v>18601</v>
      </c>
      <c r="AJ1652" t="s">
        <v>18512</v>
      </c>
    </row>
    <row r="1653" spans="1:36" x14ac:dyDescent="0.25">
      <c r="A1653">
        <v>2708</v>
      </c>
      <c r="B1653">
        <v>2014</v>
      </c>
      <c r="C1653">
        <v>212</v>
      </c>
      <c r="D1653" t="s">
        <v>10020</v>
      </c>
      <c r="E1653" t="s">
        <v>1070</v>
      </c>
      <c r="F1653">
        <v>1048143</v>
      </c>
      <c r="G1653">
        <v>119</v>
      </c>
      <c r="H1653">
        <v>508084</v>
      </c>
      <c r="I1653">
        <v>119</v>
      </c>
      <c r="J1653" s="1">
        <v>41680</v>
      </c>
      <c r="K1653" t="s">
        <v>9591</v>
      </c>
      <c r="L1653">
        <v>28</v>
      </c>
      <c r="M1653" t="s">
        <v>1070</v>
      </c>
      <c r="N1653">
        <v>2707</v>
      </c>
      <c r="O1653" t="s">
        <v>10021</v>
      </c>
      <c r="P1653" t="s">
        <v>10022</v>
      </c>
      <c r="Q1653">
        <v>-1</v>
      </c>
      <c r="R1653" t="s">
        <v>959</v>
      </c>
      <c r="S1653">
        <v>-1</v>
      </c>
      <c r="T1653" t="s">
        <v>3633</v>
      </c>
      <c r="U1653" t="s">
        <v>727</v>
      </c>
      <c r="V1653" t="s">
        <v>1099</v>
      </c>
      <c r="X1653" t="s">
        <v>25978</v>
      </c>
      <c r="Y1653" t="s">
        <v>25979</v>
      </c>
      <c r="Z1653" t="s">
        <v>1129</v>
      </c>
      <c r="AA1653" t="s">
        <v>18726</v>
      </c>
      <c r="AB1653" t="s">
        <v>25879</v>
      </c>
      <c r="AC1653" t="b">
        <v>1</v>
      </c>
      <c r="AD1653" t="s">
        <v>902</v>
      </c>
      <c r="AE1653">
        <v>160</v>
      </c>
      <c r="AF1653" t="s">
        <v>10020</v>
      </c>
      <c r="AG1653" t="s">
        <v>25980</v>
      </c>
      <c r="AH1653">
        <v>2014</v>
      </c>
      <c r="AJ1653" t="s">
        <v>18888</v>
      </c>
    </row>
    <row r="1654" spans="1:36" x14ac:dyDescent="0.25">
      <c r="A1654">
        <v>192</v>
      </c>
      <c r="B1654">
        <v>2010</v>
      </c>
      <c r="C1654">
        <v>192</v>
      </c>
      <c r="D1654" t="s">
        <v>1136</v>
      </c>
      <c r="E1654" t="s">
        <v>265</v>
      </c>
      <c r="F1654">
        <v>1044143</v>
      </c>
      <c r="G1654">
        <v>107</v>
      </c>
      <c r="H1654">
        <v>100268</v>
      </c>
      <c r="I1654">
        <v>11</v>
      </c>
      <c r="J1654" t="s">
        <v>480</v>
      </c>
      <c r="K1654" s="1">
        <v>40493</v>
      </c>
      <c r="L1654">
        <v>48</v>
      </c>
      <c r="M1654" t="s">
        <v>265</v>
      </c>
      <c r="N1654">
        <v>191</v>
      </c>
      <c r="O1654" t="s">
        <v>1137</v>
      </c>
      <c r="P1654" t="s">
        <v>1138</v>
      </c>
      <c r="Q1654">
        <v>200000</v>
      </c>
      <c r="R1654" t="s">
        <v>1139</v>
      </c>
      <c r="S1654" s="4">
        <v>40561</v>
      </c>
      <c r="T1654" t="s">
        <v>1140</v>
      </c>
      <c r="U1654" t="s">
        <v>792</v>
      </c>
      <c r="V1654" t="s">
        <v>38</v>
      </c>
      <c r="W1654" t="s">
        <v>41</v>
      </c>
      <c r="X1654" t="s">
        <v>19101</v>
      </c>
      <c r="Y1654" t="s">
        <v>19102</v>
      </c>
      <c r="Z1654" t="s">
        <v>455</v>
      </c>
      <c r="AA1654" t="s">
        <v>18497</v>
      </c>
      <c r="AB1654" t="s">
        <v>18449</v>
      </c>
      <c r="AC1654" t="b">
        <v>1</v>
      </c>
      <c r="AD1654" t="s">
        <v>83</v>
      </c>
      <c r="AE1654">
        <v>95</v>
      </c>
      <c r="AF1654" t="s">
        <v>1136</v>
      </c>
      <c r="AG1654" t="s">
        <v>19103</v>
      </c>
      <c r="AH1654">
        <v>2010</v>
      </c>
      <c r="AI1654" t="s">
        <v>18415</v>
      </c>
      <c r="AJ1654">
        <v>-7</v>
      </c>
    </row>
    <row r="1655" spans="1:36" x14ac:dyDescent="0.25">
      <c r="A1655">
        <v>193</v>
      </c>
      <c r="B1655">
        <v>2010</v>
      </c>
      <c r="C1655">
        <v>193</v>
      </c>
      <c r="D1655" t="s">
        <v>1141</v>
      </c>
      <c r="E1655" t="s">
        <v>843</v>
      </c>
      <c r="F1655">
        <v>1044039</v>
      </c>
      <c r="G1655">
        <v>61</v>
      </c>
      <c r="H1655">
        <v>61968</v>
      </c>
      <c r="I1655">
        <v>7</v>
      </c>
      <c r="J1655" t="s">
        <v>266</v>
      </c>
      <c r="K1655" t="s">
        <v>165</v>
      </c>
      <c r="L1655">
        <v>216</v>
      </c>
      <c r="M1655" t="s">
        <v>843</v>
      </c>
      <c r="N1655">
        <v>192</v>
      </c>
      <c r="O1655" t="s">
        <v>1142</v>
      </c>
      <c r="P1655" t="s">
        <v>1143</v>
      </c>
      <c r="Q1655">
        <v>1000000</v>
      </c>
      <c r="R1655" t="s">
        <v>936</v>
      </c>
      <c r="S1655" s="4">
        <v>40561</v>
      </c>
      <c r="T1655" t="s">
        <v>1144</v>
      </c>
      <c r="U1655" t="s">
        <v>1035</v>
      </c>
      <c r="V1655" t="s">
        <v>38</v>
      </c>
      <c r="W1655" t="s">
        <v>32</v>
      </c>
      <c r="X1655" t="s">
        <v>19104</v>
      </c>
      <c r="Y1655" t="s">
        <v>19105</v>
      </c>
      <c r="Z1655" t="s">
        <v>849</v>
      </c>
      <c r="AA1655" t="s">
        <v>18497</v>
      </c>
      <c r="AB1655" s="4">
        <v>40332</v>
      </c>
      <c r="AC1655" t="b">
        <v>1</v>
      </c>
      <c r="AD1655" t="s">
        <v>190</v>
      </c>
      <c r="AE1655">
        <v>113</v>
      </c>
      <c r="AF1655" t="s">
        <v>1141</v>
      </c>
      <c r="AG1655" t="s">
        <v>1144</v>
      </c>
      <c r="AH1655">
        <v>2010</v>
      </c>
      <c r="AI1655" t="s">
        <v>18408</v>
      </c>
      <c r="AJ1655" t="s">
        <v>18493</v>
      </c>
    </row>
    <row r="1656" spans="1:36" x14ac:dyDescent="0.25">
      <c r="A1656">
        <v>194</v>
      </c>
      <c r="B1656">
        <v>2010</v>
      </c>
      <c r="C1656">
        <v>194</v>
      </c>
      <c r="D1656" t="s">
        <v>1145</v>
      </c>
      <c r="E1656" t="s">
        <v>1146</v>
      </c>
      <c r="F1656">
        <v>1042959</v>
      </c>
      <c r="G1656">
        <v>60</v>
      </c>
      <c r="H1656">
        <v>34528</v>
      </c>
      <c r="I1656">
        <v>7</v>
      </c>
      <c r="J1656" t="s">
        <v>130</v>
      </c>
      <c r="K1656" s="1">
        <v>40363</v>
      </c>
      <c r="L1656">
        <v>111</v>
      </c>
      <c r="M1656" t="s">
        <v>517</v>
      </c>
      <c r="N1656">
        <v>193</v>
      </c>
      <c r="O1656" t="s">
        <v>1147</v>
      </c>
      <c r="P1656" t="s">
        <v>1148</v>
      </c>
      <c r="Q1656">
        <v>1039869</v>
      </c>
      <c r="R1656" t="s">
        <v>507</v>
      </c>
      <c r="S1656" t="s">
        <v>18462</v>
      </c>
      <c r="T1656" t="s">
        <v>1149</v>
      </c>
      <c r="U1656" t="s">
        <v>1041</v>
      </c>
      <c r="V1656" t="s">
        <v>38</v>
      </c>
      <c r="W1656" t="s">
        <v>40</v>
      </c>
      <c r="X1656" t="s">
        <v>19106</v>
      </c>
      <c r="Y1656" t="s">
        <v>19107</v>
      </c>
      <c r="Z1656" t="s">
        <v>1150</v>
      </c>
      <c r="AA1656" t="s">
        <v>18497</v>
      </c>
      <c r="AB1656" s="4">
        <v>40550</v>
      </c>
      <c r="AC1656" t="b">
        <v>1</v>
      </c>
      <c r="AD1656" t="s">
        <v>153</v>
      </c>
      <c r="AE1656">
        <v>108</v>
      </c>
      <c r="AF1656" t="s">
        <v>1145</v>
      </c>
      <c r="AG1656" t="s">
        <v>19108</v>
      </c>
      <c r="AH1656">
        <v>2010</v>
      </c>
      <c r="AI1656" t="s">
        <v>18552</v>
      </c>
      <c r="AJ1656" t="s">
        <v>18642</v>
      </c>
    </row>
    <row r="1657" spans="1:36" x14ac:dyDescent="0.25">
      <c r="A1657">
        <v>1351</v>
      </c>
      <c r="B1657">
        <v>2012</v>
      </c>
      <c r="C1657">
        <v>212</v>
      </c>
      <c r="D1657" t="s">
        <v>5577</v>
      </c>
      <c r="E1657" t="s">
        <v>843</v>
      </c>
      <c r="F1657">
        <v>1041455</v>
      </c>
      <c r="G1657">
        <v>52</v>
      </c>
      <c r="H1657">
        <v>27413</v>
      </c>
      <c r="I1657">
        <v>3</v>
      </c>
      <c r="J1657" s="1">
        <v>41184</v>
      </c>
      <c r="K1657" t="s">
        <v>4876</v>
      </c>
      <c r="L1657">
        <v>97</v>
      </c>
      <c r="M1657" t="s">
        <v>843</v>
      </c>
      <c r="N1657">
        <v>1350</v>
      </c>
      <c r="O1657" t="s">
        <v>5578</v>
      </c>
      <c r="P1657" t="s">
        <v>5579</v>
      </c>
      <c r="Q1657">
        <v>1038733</v>
      </c>
      <c r="R1657" t="s">
        <v>5580</v>
      </c>
      <c r="S1657" s="4">
        <v>41072</v>
      </c>
      <c r="T1657" t="s">
        <v>5581</v>
      </c>
      <c r="U1657" t="s">
        <v>3117</v>
      </c>
      <c r="V1657" t="s">
        <v>5582</v>
      </c>
      <c r="W1657" t="s">
        <v>82</v>
      </c>
      <c r="X1657" t="s">
        <v>22317</v>
      </c>
      <c r="Y1657" t="s">
        <v>22318</v>
      </c>
      <c r="Z1657" t="s">
        <v>163</v>
      </c>
      <c r="AA1657" t="s">
        <v>18497</v>
      </c>
      <c r="AB1657" s="4">
        <v>40913</v>
      </c>
      <c r="AC1657" t="b">
        <v>1</v>
      </c>
      <c r="AD1657" t="s">
        <v>84</v>
      </c>
      <c r="AE1657">
        <v>145</v>
      </c>
      <c r="AF1657" t="s">
        <v>5577</v>
      </c>
      <c r="AG1657" t="s">
        <v>22319</v>
      </c>
      <c r="AH1657">
        <v>2011</v>
      </c>
      <c r="AI1657" t="s">
        <v>18437</v>
      </c>
      <c r="AJ1657" t="s">
        <v>18493</v>
      </c>
    </row>
    <row r="1658" spans="1:36" x14ac:dyDescent="0.25">
      <c r="A1658">
        <v>4885</v>
      </c>
      <c r="B1658">
        <v>2017</v>
      </c>
      <c r="C1658">
        <v>239</v>
      </c>
      <c r="D1658" t="s">
        <v>16964</v>
      </c>
      <c r="E1658" t="s">
        <v>8361</v>
      </c>
      <c r="F1658">
        <v>1037809</v>
      </c>
      <c r="G1658">
        <v>371</v>
      </c>
      <c r="H1658">
        <v>552773</v>
      </c>
      <c r="I1658">
        <v>371</v>
      </c>
      <c r="J1658" t="s">
        <v>16532</v>
      </c>
      <c r="K1658" t="s">
        <v>16495</v>
      </c>
      <c r="L1658">
        <v>34</v>
      </c>
      <c r="M1658" t="s">
        <v>57</v>
      </c>
      <c r="N1658">
        <v>4884</v>
      </c>
      <c r="O1658" t="s">
        <v>16965</v>
      </c>
      <c r="P1658">
        <v>-1</v>
      </c>
      <c r="Q1658">
        <v>-1</v>
      </c>
      <c r="R1658" t="s">
        <v>25</v>
      </c>
      <c r="S1658">
        <v>-1</v>
      </c>
      <c r="T1658" t="s">
        <v>16966</v>
      </c>
      <c r="U1658" t="s">
        <v>942</v>
      </c>
      <c r="V1658" t="s">
        <v>38</v>
      </c>
      <c r="X1658" t="s">
        <v>31537</v>
      </c>
      <c r="Y1658" t="s">
        <v>31538</v>
      </c>
      <c r="Z1658">
        <v>-1</v>
      </c>
      <c r="AA1658" t="s">
        <v>18726</v>
      </c>
      <c r="AB1658" t="s">
        <v>30435</v>
      </c>
      <c r="AC1658" t="b">
        <v>1</v>
      </c>
      <c r="AE1658">
        <v>2</v>
      </c>
      <c r="AF1658" t="s">
        <v>31539</v>
      </c>
      <c r="AG1658" t="s">
        <v>31540</v>
      </c>
      <c r="AH1658">
        <v>2016</v>
      </c>
      <c r="AJ1658">
        <v>-6</v>
      </c>
    </row>
    <row r="1659" spans="1:36" x14ac:dyDescent="0.25">
      <c r="A1659">
        <v>195</v>
      </c>
      <c r="B1659">
        <v>2010</v>
      </c>
      <c r="C1659">
        <v>195</v>
      </c>
      <c r="D1659" t="s">
        <v>1151</v>
      </c>
      <c r="E1659" t="s">
        <v>1152</v>
      </c>
      <c r="F1659">
        <v>1037071</v>
      </c>
      <c r="G1659">
        <v>417</v>
      </c>
      <c r="H1659">
        <v>511698</v>
      </c>
      <c r="I1659">
        <v>417</v>
      </c>
      <c r="J1659" t="s">
        <v>523</v>
      </c>
      <c r="K1659" t="s">
        <v>310</v>
      </c>
      <c r="L1659">
        <v>27</v>
      </c>
      <c r="M1659" t="s">
        <v>517</v>
      </c>
      <c r="N1659">
        <v>194</v>
      </c>
      <c r="O1659" t="s">
        <v>1153</v>
      </c>
      <c r="P1659">
        <v>-1</v>
      </c>
      <c r="Q1659">
        <v>1000000</v>
      </c>
      <c r="R1659" t="s">
        <v>1154</v>
      </c>
      <c r="S1659" t="s">
        <v>19109</v>
      </c>
      <c r="T1659" t="s">
        <v>1155</v>
      </c>
      <c r="U1659" t="s">
        <v>1156</v>
      </c>
      <c r="V1659" t="s">
        <v>1157</v>
      </c>
      <c r="W1659" t="s">
        <v>272</v>
      </c>
      <c r="X1659" t="s">
        <v>19110</v>
      </c>
      <c r="Y1659" t="s">
        <v>19111</v>
      </c>
      <c r="Z1659" t="s">
        <v>1158</v>
      </c>
      <c r="AA1659" t="s">
        <v>18411</v>
      </c>
      <c r="AB1659" t="s">
        <v>18715</v>
      </c>
      <c r="AC1659" t="b">
        <v>1</v>
      </c>
      <c r="AD1659" t="s">
        <v>50</v>
      </c>
      <c r="AE1659">
        <v>118</v>
      </c>
      <c r="AF1659" t="s">
        <v>1151</v>
      </c>
      <c r="AG1659" t="s">
        <v>19112</v>
      </c>
      <c r="AH1659">
        <v>2009</v>
      </c>
      <c r="AI1659" t="s">
        <v>18788</v>
      </c>
      <c r="AJ1659">
        <v>-7</v>
      </c>
    </row>
    <row r="1660" spans="1:36" x14ac:dyDescent="0.25">
      <c r="A1660">
        <v>2020</v>
      </c>
      <c r="B1660">
        <v>2013</v>
      </c>
      <c r="C1660">
        <v>212</v>
      </c>
      <c r="D1660" t="s">
        <v>7752</v>
      </c>
      <c r="E1660" t="s">
        <v>7753</v>
      </c>
      <c r="F1660">
        <v>1034589</v>
      </c>
      <c r="G1660">
        <v>1118</v>
      </c>
      <c r="H1660">
        <v>508000</v>
      </c>
      <c r="I1660">
        <v>1118</v>
      </c>
      <c r="J1660" s="1">
        <v>41277</v>
      </c>
      <c r="K1660" t="s">
        <v>7754</v>
      </c>
      <c r="L1660">
        <v>16</v>
      </c>
      <c r="M1660" t="s">
        <v>517</v>
      </c>
      <c r="N1660">
        <v>2019</v>
      </c>
      <c r="O1660" t="s">
        <v>7755</v>
      </c>
      <c r="P1660">
        <v>-1</v>
      </c>
      <c r="Q1660">
        <v>1000000</v>
      </c>
      <c r="R1660" t="s">
        <v>25</v>
      </c>
      <c r="S1660" s="4">
        <v>41450</v>
      </c>
      <c r="T1660" t="s">
        <v>7756</v>
      </c>
      <c r="U1660" t="s">
        <v>5205</v>
      </c>
      <c r="V1660" t="s">
        <v>38</v>
      </c>
      <c r="W1660">
        <v>4</v>
      </c>
      <c r="X1660" t="s">
        <v>24090</v>
      </c>
      <c r="Y1660" t="s">
        <v>24091</v>
      </c>
      <c r="Z1660" t="s">
        <v>7757</v>
      </c>
      <c r="AA1660" t="s">
        <v>18497</v>
      </c>
      <c r="AB1660" s="4">
        <v>41334</v>
      </c>
      <c r="AC1660" t="b">
        <v>1</v>
      </c>
      <c r="AD1660" t="s">
        <v>640</v>
      </c>
      <c r="AE1660">
        <v>98</v>
      </c>
      <c r="AF1660" t="s">
        <v>24092</v>
      </c>
      <c r="AG1660" t="s">
        <v>7756</v>
      </c>
      <c r="AH1660">
        <v>2013</v>
      </c>
      <c r="AI1660">
        <v>-4</v>
      </c>
      <c r="AJ1660" t="s">
        <v>18601</v>
      </c>
    </row>
    <row r="1661" spans="1:36" x14ac:dyDescent="0.25">
      <c r="A1661">
        <v>2021</v>
      </c>
      <c r="B1661">
        <v>2013</v>
      </c>
      <c r="C1661">
        <v>213</v>
      </c>
      <c r="D1661" t="s">
        <v>7758</v>
      </c>
      <c r="E1661" t="s">
        <v>843</v>
      </c>
      <c r="F1661">
        <v>1030064</v>
      </c>
      <c r="G1661">
        <v>78</v>
      </c>
      <c r="H1661">
        <v>53452</v>
      </c>
      <c r="I1661">
        <v>4</v>
      </c>
      <c r="J1661" t="s">
        <v>7759</v>
      </c>
      <c r="K1661" t="s">
        <v>7504</v>
      </c>
      <c r="L1661">
        <v>134</v>
      </c>
      <c r="M1661" t="s">
        <v>843</v>
      </c>
      <c r="N1661">
        <v>2020</v>
      </c>
      <c r="O1661" t="s">
        <v>7760</v>
      </c>
      <c r="P1661" t="s">
        <v>7761</v>
      </c>
      <c r="Q1661">
        <v>679958</v>
      </c>
      <c r="R1661" t="s">
        <v>25</v>
      </c>
      <c r="S1661" s="4">
        <v>41716</v>
      </c>
      <c r="T1661" t="s">
        <v>7762</v>
      </c>
      <c r="U1661" t="s">
        <v>882</v>
      </c>
      <c r="V1661" t="s">
        <v>38</v>
      </c>
      <c r="W1661" t="s">
        <v>41</v>
      </c>
      <c r="X1661" t="s">
        <v>24093</v>
      </c>
      <c r="Y1661" t="s">
        <v>24094</v>
      </c>
      <c r="Z1661" t="s">
        <v>849</v>
      </c>
      <c r="AA1661" t="s">
        <v>18497</v>
      </c>
      <c r="AB1661" t="s">
        <v>24095</v>
      </c>
      <c r="AC1661" t="b">
        <v>1</v>
      </c>
      <c r="AD1661" t="s">
        <v>146</v>
      </c>
      <c r="AE1661">
        <v>104</v>
      </c>
      <c r="AF1661" t="s">
        <v>7758</v>
      </c>
      <c r="AG1661" t="s">
        <v>24096</v>
      </c>
      <c r="AH1661">
        <v>2013</v>
      </c>
      <c r="AI1661" t="s">
        <v>18415</v>
      </c>
      <c r="AJ1661" t="s">
        <v>18415</v>
      </c>
    </row>
    <row r="1662" spans="1:36" x14ac:dyDescent="0.25">
      <c r="A1662">
        <v>3423</v>
      </c>
      <c r="B1662">
        <v>2015</v>
      </c>
      <c r="C1662">
        <v>220</v>
      </c>
      <c r="D1662" t="s">
        <v>12299</v>
      </c>
      <c r="E1662" t="s">
        <v>10479</v>
      </c>
      <c r="F1662">
        <v>1028953</v>
      </c>
      <c r="G1662">
        <v>105</v>
      </c>
      <c r="H1662">
        <v>45772</v>
      </c>
      <c r="I1662">
        <v>2</v>
      </c>
      <c r="J1662" s="1">
        <v>42281</v>
      </c>
      <c r="K1662" s="1">
        <v>42163</v>
      </c>
      <c r="L1662">
        <v>118</v>
      </c>
      <c r="M1662" t="s">
        <v>57</v>
      </c>
      <c r="N1662">
        <v>3422</v>
      </c>
      <c r="O1662" t="s">
        <v>12300</v>
      </c>
      <c r="P1662" t="s">
        <v>225</v>
      </c>
      <c r="Q1662">
        <v>-1</v>
      </c>
      <c r="R1662" t="s">
        <v>717</v>
      </c>
      <c r="S1662" t="s">
        <v>25851</v>
      </c>
      <c r="T1662" t="s">
        <v>12301</v>
      </c>
      <c r="U1662" t="s">
        <v>509</v>
      </c>
      <c r="V1662" t="s">
        <v>8290</v>
      </c>
      <c r="W1662">
        <v>7</v>
      </c>
      <c r="X1662" t="s">
        <v>27828</v>
      </c>
      <c r="Y1662" t="s">
        <v>27829</v>
      </c>
      <c r="Z1662" t="s">
        <v>10482</v>
      </c>
      <c r="AA1662" t="s">
        <v>18497</v>
      </c>
      <c r="AB1662" t="s">
        <v>27415</v>
      </c>
      <c r="AC1662" t="b">
        <v>1</v>
      </c>
      <c r="AD1662" t="s">
        <v>32</v>
      </c>
      <c r="AE1662">
        <v>90</v>
      </c>
      <c r="AF1662" t="s">
        <v>12299</v>
      </c>
      <c r="AG1662" t="s">
        <v>12301</v>
      </c>
      <c r="AH1662">
        <v>2014</v>
      </c>
      <c r="AI1662">
        <v>-7</v>
      </c>
      <c r="AJ1662" t="s">
        <v>18493</v>
      </c>
    </row>
    <row r="1663" spans="1:36" x14ac:dyDescent="0.25">
      <c r="A1663">
        <v>4886</v>
      </c>
      <c r="B1663">
        <v>2017</v>
      </c>
      <c r="C1663">
        <v>240</v>
      </c>
      <c r="D1663" t="s">
        <v>16967</v>
      </c>
      <c r="E1663" t="s">
        <v>843</v>
      </c>
      <c r="F1663">
        <v>1026124</v>
      </c>
      <c r="G1663">
        <v>107</v>
      </c>
      <c r="H1663">
        <v>34532</v>
      </c>
      <c r="I1663">
        <v>4</v>
      </c>
      <c r="J1663" t="s">
        <v>16968</v>
      </c>
      <c r="K1663" s="1">
        <v>42799</v>
      </c>
      <c r="L1663">
        <v>125</v>
      </c>
      <c r="M1663" t="s">
        <v>843</v>
      </c>
      <c r="N1663">
        <v>4885</v>
      </c>
      <c r="O1663" t="s">
        <v>16969</v>
      </c>
      <c r="P1663" t="s">
        <v>16970</v>
      </c>
      <c r="Q1663">
        <v>-1</v>
      </c>
      <c r="R1663" t="s">
        <v>975</v>
      </c>
      <c r="S1663" t="s">
        <v>30181</v>
      </c>
      <c r="T1663" t="s">
        <v>12055</v>
      </c>
      <c r="U1663" t="s">
        <v>882</v>
      </c>
      <c r="V1663" t="s">
        <v>38</v>
      </c>
      <c r="W1663" t="s">
        <v>41</v>
      </c>
      <c r="X1663" t="s">
        <v>31541</v>
      </c>
      <c r="Y1663" t="s">
        <v>31542</v>
      </c>
      <c r="Z1663" t="s">
        <v>849</v>
      </c>
      <c r="AA1663" t="s">
        <v>18497</v>
      </c>
      <c r="AB1663" s="4">
        <v>43055</v>
      </c>
      <c r="AC1663" t="b">
        <v>1</v>
      </c>
      <c r="AD1663" t="s">
        <v>95</v>
      </c>
      <c r="AE1663">
        <v>105</v>
      </c>
      <c r="AF1663" t="s">
        <v>16967</v>
      </c>
      <c r="AG1663" t="s">
        <v>31543</v>
      </c>
      <c r="AH1663">
        <v>2017</v>
      </c>
      <c r="AI1663" t="s">
        <v>18415</v>
      </c>
      <c r="AJ1663" t="s">
        <v>18513</v>
      </c>
    </row>
    <row r="1664" spans="1:36" x14ac:dyDescent="0.25">
      <c r="A1664">
        <v>748</v>
      </c>
      <c r="B1664">
        <v>2011</v>
      </c>
      <c r="C1664">
        <v>211</v>
      </c>
      <c r="D1664" t="s">
        <v>3376</v>
      </c>
      <c r="E1664" t="s">
        <v>363</v>
      </c>
      <c r="F1664">
        <v>1024175</v>
      </c>
      <c r="G1664">
        <v>66</v>
      </c>
      <c r="H1664">
        <v>139506</v>
      </c>
      <c r="I1664">
        <v>8</v>
      </c>
      <c r="J1664" t="s">
        <v>2606</v>
      </c>
      <c r="K1664" t="s">
        <v>2529</v>
      </c>
      <c r="L1664">
        <v>62</v>
      </c>
      <c r="M1664" t="s">
        <v>57</v>
      </c>
      <c r="N1664">
        <v>747</v>
      </c>
      <c r="O1664" t="s">
        <v>3377</v>
      </c>
      <c r="P1664" t="s">
        <v>3378</v>
      </c>
      <c r="Q1664">
        <v>800000</v>
      </c>
      <c r="R1664" t="s">
        <v>911</v>
      </c>
      <c r="S1664" t="s">
        <v>19332</v>
      </c>
      <c r="T1664" t="s">
        <v>3379</v>
      </c>
      <c r="U1664" t="s">
        <v>3380</v>
      </c>
      <c r="V1664" t="s">
        <v>38</v>
      </c>
      <c r="W1664" t="s">
        <v>527</v>
      </c>
      <c r="X1664" t="s">
        <v>20650</v>
      </c>
      <c r="Y1664" t="s">
        <v>20651</v>
      </c>
      <c r="Z1664" t="s">
        <v>584</v>
      </c>
      <c r="AA1664" t="s">
        <v>18497</v>
      </c>
      <c r="AB1664" t="s">
        <v>20058</v>
      </c>
      <c r="AC1664" t="b">
        <v>1</v>
      </c>
      <c r="AD1664">
        <v>9</v>
      </c>
      <c r="AE1664">
        <v>88</v>
      </c>
      <c r="AF1664" t="s">
        <v>3376</v>
      </c>
      <c r="AG1664" t="s">
        <v>3379</v>
      </c>
      <c r="AH1664">
        <v>2011</v>
      </c>
      <c r="AI1664" t="s">
        <v>18805</v>
      </c>
      <c r="AJ1664" t="s">
        <v>18553</v>
      </c>
    </row>
    <row r="1665" spans="1:36" x14ac:dyDescent="0.25">
      <c r="A1665">
        <v>4149</v>
      </c>
      <c r="B1665">
        <v>2016</v>
      </c>
      <c r="C1665">
        <v>240</v>
      </c>
      <c r="D1665" t="s">
        <v>14671</v>
      </c>
      <c r="E1665" t="s">
        <v>1302</v>
      </c>
      <c r="F1665">
        <v>1023348</v>
      </c>
      <c r="G1665">
        <v>114</v>
      </c>
      <c r="H1665">
        <v>31662</v>
      </c>
      <c r="I1665">
        <v>1</v>
      </c>
      <c r="J1665" s="1">
        <v>42498</v>
      </c>
      <c r="K1665" t="s">
        <v>13785</v>
      </c>
      <c r="L1665">
        <v>48</v>
      </c>
      <c r="M1665" t="s">
        <v>1302</v>
      </c>
      <c r="N1665">
        <v>4148</v>
      </c>
      <c r="O1665" t="s">
        <v>14672</v>
      </c>
      <c r="P1665">
        <v>-1</v>
      </c>
      <c r="Q1665">
        <v>904216</v>
      </c>
      <c r="R1665" t="s">
        <v>537</v>
      </c>
      <c r="S1665" t="s">
        <v>29635</v>
      </c>
      <c r="T1665" t="s">
        <v>1598</v>
      </c>
      <c r="U1665" t="s">
        <v>3589</v>
      </c>
      <c r="V1665" t="s">
        <v>1306</v>
      </c>
      <c r="W1665">
        <v>5</v>
      </c>
      <c r="X1665" t="s">
        <v>29718</v>
      </c>
      <c r="Y1665" t="s">
        <v>29719</v>
      </c>
      <c r="Z1665" t="s">
        <v>1600</v>
      </c>
      <c r="AA1665" t="s">
        <v>18726</v>
      </c>
      <c r="AB1665" t="s">
        <v>29095</v>
      </c>
      <c r="AC1665" t="b">
        <v>1</v>
      </c>
      <c r="AD1665" t="s">
        <v>430</v>
      </c>
      <c r="AE1665">
        <v>111</v>
      </c>
      <c r="AF1665" t="s">
        <v>29720</v>
      </c>
      <c r="AG1665" t="s">
        <v>29721</v>
      </c>
      <c r="AH1665">
        <v>2016</v>
      </c>
      <c r="AI1665">
        <v>-5</v>
      </c>
      <c r="AJ1665" t="s">
        <v>18642</v>
      </c>
    </row>
    <row r="1666" spans="1:36" x14ac:dyDescent="0.25">
      <c r="A1666">
        <v>2709</v>
      </c>
      <c r="B1666">
        <v>2014</v>
      </c>
      <c r="C1666">
        <v>213</v>
      </c>
      <c r="D1666" t="s">
        <v>10023</v>
      </c>
      <c r="E1666" t="s">
        <v>843</v>
      </c>
      <c r="F1666">
        <v>1021398</v>
      </c>
      <c r="G1666">
        <v>227</v>
      </c>
      <c r="H1666">
        <v>38856</v>
      </c>
      <c r="I1666">
        <v>5</v>
      </c>
      <c r="J1666" t="s">
        <v>9475</v>
      </c>
      <c r="K1666" t="s">
        <v>9553</v>
      </c>
      <c r="L1666">
        <v>97</v>
      </c>
      <c r="M1666" t="s">
        <v>843</v>
      </c>
      <c r="N1666">
        <v>2708</v>
      </c>
      <c r="O1666" t="s">
        <v>10024</v>
      </c>
      <c r="P1666" t="s">
        <v>506</v>
      </c>
      <c r="Q1666">
        <v>643843</v>
      </c>
      <c r="R1666" t="s">
        <v>10025</v>
      </c>
      <c r="S1666" t="s">
        <v>25335</v>
      </c>
      <c r="T1666" t="s">
        <v>742</v>
      </c>
      <c r="U1666" t="s">
        <v>360</v>
      </c>
      <c r="V1666" t="s">
        <v>614</v>
      </c>
      <c r="W1666" t="s">
        <v>751</v>
      </c>
      <c r="X1666" t="s">
        <v>25981</v>
      </c>
      <c r="Y1666" t="s">
        <v>25982</v>
      </c>
      <c r="Z1666" t="s">
        <v>849</v>
      </c>
      <c r="AA1666" t="s">
        <v>18497</v>
      </c>
      <c r="AB1666" s="4">
        <v>41957</v>
      </c>
      <c r="AC1666" t="b">
        <v>1</v>
      </c>
      <c r="AD1666" t="s">
        <v>2339</v>
      </c>
      <c r="AE1666">
        <v>137</v>
      </c>
      <c r="AF1666" t="s">
        <v>10023</v>
      </c>
      <c r="AG1666" t="s">
        <v>25983</v>
      </c>
      <c r="AH1666">
        <v>2013</v>
      </c>
      <c r="AI1666" t="s">
        <v>18874</v>
      </c>
      <c r="AJ1666" t="s">
        <v>18512</v>
      </c>
    </row>
    <row r="1667" spans="1:36" x14ac:dyDescent="0.25">
      <c r="A1667">
        <v>3424</v>
      </c>
      <c r="B1667">
        <v>2015</v>
      </c>
      <c r="C1667">
        <v>221</v>
      </c>
      <c r="D1667" t="s">
        <v>12302</v>
      </c>
      <c r="E1667" t="s">
        <v>611</v>
      </c>
      <c r="F1667">
        <v>1020921</v>
      </c>
      <c r="G1667">
        <v>94</v>
      </c>
      <c r="H1667">
        <v>238491</v>
      </c>
      <c r="I1667">
        <v>87</v>
      </c>
      <c r="J1667" s="1">
        <v>42221</v>
      </c>
      <c r="K1667" t="s">
        <v>11831</v>
      </c>
      <c r="L1667">
        <v>48</v>
      </c>
      <c r="M1667" t="s">
        <v>611</v>
      </c>
      <c r="N1667">
        <v>3423</v>
      </c>
      <c r="O1667" t="s">
        <v>12303</v>
      </c>
      <c r="P1667" t="s">
        <v>506</v>
      </c>
      <c r="Q1667">
        <v>-1</v>
      </c>
      <c r="R1667" t="s">
        <v>25</v>
      </c>
      <c r="S1667" s="4">
        <v>42192</v>
      </c>
      <c r="T1667" t="s">
        <v>12304</v>
      </c>
      <c r="U1667" t="s">
        <v>501</v>
      </c>
      <c r="V1667" t="s">
        <v>38</v>
      </c>
      <c r="W1667" t="s">
        <v>172</v>
      </c>
      <c r="X1667" t="s">
        <v>27830</v>
      </c>
      <c r="Y1667" t="s">
        <v>27831</v>
      </c>
      <c r="Z1667" t="s">
        <v>615</v>
      </c>
      <c r="AA1667" t="s">
        <v>18419</v>
      </c>
      <c r="AB1667" t="s">
        <v>27233</v>
      </c>
      <c r="AC1667" t="b">
        <v>1</v>
      </c>
      <c r="AD1667" t="s">
        <v>314</v>
      </c>
      <c r="AE1667">
        <v>88</v>
      </c>
      <c r="AF1667" t="s">
        <v>12302</v>
      </c>
      <c r="AG1667" t="s">
        <v>27832</v>
      </c>
      <c r="AH1667">
        <v>2014</v>
      </c>
      <c r="AI1667" t="s">
        <v>18488</v>
      </c>
      <c r="AJ1667" t="s">
        <v>18642</v>
      </c>
    </row>
    <row r="1668" spans="1:36" x14ac:dyDescent="0.25">
      <c r="A1668">
        <v>1352</v>
      </c>
      <c r="B1668">
        <v>2012</v>
      </c>
      <c r="C1668">
        <v>213</v>
      </c>
      <c r="D1668" t="s">
        <v>5583</v>
      </c>
      <c r="E1668" t="s">
        <v>933</v>
      </c>
      <c r="F1668">
        <v>1017579</v>
      </c>
      <c r="G1668">
        <v>27</v>
      </c>
      <c r="H1668">
        <v>63700</v>
      </c>
      <c r="I1668">
        <v>3</v>
      </c>
      <c r="J1668" t="s">
        <v>5107</v>
      </c>
      <c r="K1668" t="s">
        <v>4855</v>
      </c>
      <c r="L1668">
        <v>152</v>
      </c>
      <c r="M1668" t="s">
        <v>933</v>
      </c>
      <c r="N1668">
        <v>1351</v>
      </c>
      <c r="O1668" t="s">
        <v>5584</v>
      </c>
      <c r="P1668" t="s">
        <v>552</v>
      </c>
      <c r="Q1668">
        <v>619054</v>
      </c>
      <c r="R1668" t="s">
        <v>25</v>
      </c>
      <c r="S1668" t="s">
        <v>22312</v>
      </c>
      <c r="T1668" t="s">
        <v>5585</v>
      </c>
      <c r="U1668" t="s">
        <v>1775</v>
      </c>
      <c r="V1668" t="s">
        <v>245</v>
      </c>
      <c r="W1668" t="s">
        <v>204</v>
      </c>
      <c r="X1668" t="s">
        <v>22320</v>
      </c>
      <c r="Y1668" t="s">
        <v>22321</v>
      </c>
      <c r="Z1668" t="s">
        <v>939</v>
      </c>
      <c r="AA1668" t="s">
        <v>18419</v>
      </c>
      <c r="AB1668" t="s">
        <v>21955</v>
      </c>
      <c r="AC1668" t="b">
        <v>1</v>
      </c>
      <c r="AD1668" t="s">
        <v>889</v>
      </c>
      <c r="AE1668">
        <v>86</v>
      </c>
      <c r="AF1668" t="s">
        <v>5583</v>
      </c>
      <c r="AG1668" t="s">
        <v>22322</v>
      </c>
      <c r="AH1668">
        <v>2011</v>
      </c>
      <c r="AI1668" t="s">
        <v>18579</v>
      </c>
      <c r="AJ1668" t="s">
        <v>18805</v>
      </c>
    </row>
    <row r="1669" spans="1:36" x14ac:dyDescent="0.25">
      <c r="A1669">
        <v>197</v>
      </c>
      <c r="B1669">
        <v>2010</v>
      </c>
      <c r="C1669">
        <v>197</v>
      </c>
      <c r="D1669" t="s">
        <v>1159</v>
      </c>
      <c r="E1669" t="s">
        <v>1070</v>
      </c>
      <c r="F1669">
        <v>1017335</v>
      </c>
      <c r="G1669">
        <v>108</v>
      </c>
      <c r="H1669">
        <v>488121</v>
      </c>
      <c r="I1669">
        <v>108</v>
      </c>
      <c r="J1669" t="s">
        <v>67</v>
      </c>
      <c r="K1669" t="s">
        <v>690</v>
      </c>
      <c r="L1669">
        <v>27</v>
      </c>
      <c r="M1669" t="s">
        <v>1070</v>
      </c>
      <c r="N1669">
        <v>196</v>
      </c>
      <c r="O1669" t="s">
        <v>1160</v>
      </c>
      <c r="P1669" t="s">
        <v>1161</v>
      </c>
      <c r="Q1669">
        <v>1017335</v>
      </c>
      <c r="R1669" t="s">
        <v>959</v>
      </c>
      <c r="S1669" s="4">
        <v>40561</v>
      </c>
      <c r="T1669" t="s">
        <v>1162</v>
      </c>
      <c r="U1669" t="s">
        <v>501</v>
      </c>
      <c r="V1669" t="s">
        <v>1073</v>
      </c>
      <c r="X1669" t="s">
        <v>19113</v>
      </c>
      <c r="Y1669" t="s">
        <v>19114</v>
      </c>
      <c r="Z1669" t="s">
        <v>1129</v>
      </c>
      <c r="AA1669" t="s">
        <v>18726</v>
      </c>
      <c r="AB1669" s="4">
        <v>40501</v>
      </c>
      <c r="AC1669" t="b">
        <v>1</v>
      </c>
      <c r="AD1669" t="s">
        <v>117</v>
      </c>
      <c r="AE1669">
        <v>126</v>
      </c>
      <c r="AF1669" t="s">
        <v>1159</v>
      </c>
      <c r="AG1669" t="s">
        <v>19115</v>
      </c>
      <c r="AH1669">
        <v>2010</v>
      </c>
      <c r="AJ1669" t="s">
        <v>18805</v>
      </c>
    </row>
    <row r="1670" spans="1:36" x14ac:dyDescent="0.25">
      <c r="A1670">
        <v>4150</v>
      </c>
      <c r="B1670">
        <v>2016</v>
      </c>
      <c r="C1670">
        <v>241</v>
      </c>
      <c r="D1670" t="s">
        <v>14673</v>
      </c>
      <c r="E1670" t="s">
        <v>843</v>
      </c>
      <c r="F1670">
        <v>1016985</v>
      </c>
      <c r="G1670">
        <v>298</v>
      </c>
      <c r="H1670">
        <v>38210</v>
      </c>
      <c r="I1670">
        <v>4</v>
      </c>
      <c r="J1670" t="s">
        <v>13919</v>
      </c>
      <c r="K1670" t="s">
        <v>13940</v>
      </c>
      <c r="L1670">
        <v>111</v>
      </c>
      <c r="M1670" t="s">
        <v>843</v>
      </c>
      <c r="N1670">
        <v>4149</v>
      </c>
      <c r="O1670" t="s">
        <v>14674</v>
      </c>
      <c r="P1670" t="s">
        <v>552</v>
      </c>
      <c r="Q1670">
        <v>1016965</v>
      </c>
      <c r="R1670" t="s">
        <v>25</v>
      </c>
      <c r="S1670" t="s">
        <v>27965</v>
      </c>
      <c r="T1670" t="s">
        <v>14675</v>
      </c>
      <c r="U1670" t="s">
        <v>305</v>
      </c>
      <c r="V1670" t="s">
        <v>38</v>
      </c>
      <c r="W1670" t="s">
        <v>39</v>
      </c>
      <c r="X1670" t="s">
        <v>29722</v>
      </c>
      <c r="Y1670" t="s">
        <v>29723</v>
      </c>
      <c r="Z1670" t="s">
        <v>849</v>
      </c>
      <c r="AA1670" t="s">
        <v>18419</v>
      </c>
      <c r="AB1670" t="s">
        <v>29107</v>
      </c>
      <c r="AC1670" t="b">
        <v>1</v>
      </c>
      <c r="AD1670" t="s">
        <v>270</v>
      </c>
      <c r="AE1670">
        <v>88</v>
      </c>
      <c r="AF1670" t="s">
        <v>14673</v>
      </c>
      <c r="AG1670" t="s">
        <v>12912</v>
      </c>
      <c r="AH1670">
        <v>2016</v>
      </c>
      <c r="AI1670" t="s">
        <v>18414</v>
      </c>
      <c r="AJ1670" t="s">
        <v>18415</v>
      </c>
    </row>
    <row r="1671" spans="1:36" x14ac:dyDescent="0.25">
      <c r="A1671">
        <v>4888</v>
      </c>
      <c r="B1671">
        <v>2017</v>
      </c>
      <c r="C1671">
        <v>242</v>
      </c>
      <c r="D1671" t="s">
        <v>16971</v>
      </c>
      <c r="E1671" t="s">
        <v>13114</v>
      </c>
      <c r="F1671">
        <v>1015744</v>
      </c>
      <c r="G1671">
        <v>63</v>
      </c>
      <c r="H1671">
        <v>26820</v>
      </c>
      <c r="I1671">
        <v>2</v>
      </c>
      <c r="J1671" s="1">
        <v>42833</v>
      </c>
      <c r="K1671" t="s">
        <v>16199</v>
      </c>
      <c r="L1671">
        <v>132</v>
      </c>
      <c r="M1671" t="s">
        <v>517</v>
      </c>
      <c r="N1671">
        <v>4887</v>
      </c>
      <c r="O1671" t="s">
        <v>16972</v>
      </c>
      <c r="P1671" t="s">
        <v>12335</v>
      </c>
      <c r="Q1671">
        <v>892778</v>
      </c>
      <c r="R1671" t="s">
        <v>25</v>
      </c>
      <c r="S1671">
        <v>-1</v>
      </c>
      <c r="T1671" t="s">
        <v>16973</v>
      </c>
      <c r="U1671" t="s">
        <v>501</v>
      </c>
      <c r="V1671" t="s">
        <v>3453</v>
      </c>
      <c r="W1671" t="s">
        <v>118</v>
      </c>
      <c r="X1671" t="s">
        <v>31544</v>
      </c>
      <c r="Y1671" t="s">
        <v>31545</v>
      </c>
      <c r="Z1671" t="s">
        <v>16974</v>
      </c>
      <c r="AA1671" t="s">
        <v>18726</v>
      </c>
      <c r="AB1671" t="s">
        <v>31023</v>
      </c>
      <c r="AC1671" t="b">
        <v>1</v>
      </c>
      <c r="AD1671" t="s">
        <v>18452</v>
      </c>
      <c r="AE1671">
        <v>100</v>
      </c>
      <c r="AF1671" t="s">
        <v>16971</v>
      </c>
      <c r="AG1671" t="s">
        <v>16973</v>
      </c>
      <c r="AH1671">
        <v>2017</v>
      </c>
      <c r="AI1671" t="s">
        <v>20237</v>
      </c>
      <c r="AJ1671" t="s">
        <v>18493</v>
      </c>
    </row>
    <row r="1672" spans="1:36" x14ac:dyDescent="0.25">
      <c r="A1672">
        <v>1353</v>
      </c>
      <c r="B1672">
        <v>2012</v>
      </c>
      <c r="C1672">
        <v>214</v>
      </c>
      <c r="D1672" t="s">
        <v>5586</v>
      </c>
      <c r="E1672" t="s">
        <v>1001</v>
      </c>
      <c r="F1672">
        <v>1014071</v>
      </c>
      <c r="G1672">
        <v>58</v>
      </c>
      <c r="H1672">
        <v>48024</v>
      </c>
      <c r="I1672">
        <v>5</v>
      </c>
      <c r="J1672" s="1">
        <v>41004</v>
      </c>
      <c r="K1672" t="s">
        <v>4902</v>
      </c>
      <c r="L1672">
        <v>55</v>
      </c>
      <c r="M1672" t="s">
        <v>1001</v>
      </c>
      <c r="N1672">
        <v>1352</v>
      </c>
      <c r="O1672" t="s">
        <v>5587</v>
      </c>
      <c r="P1672" t="s">
        <v>290</v>
      </c>
      <c r="Q1672">
        <v>894471</v>
      </c>
      <c r="R1672" t="s">
        <v>25</v>
      </c>
      <c r="S1672" t="s">
        <v>21791</v>
      </c>
      <c r="T1672" t="s">
        <v>5588</v>
      </c>
      <c r="U1672" t="s">
        <v>509</v>
      </c>
      <c r="V1672" t="s">
        <v>38</v>
      </c>
      <c r="W1672" t="s">
        <v>93</v>
      </c>
      <c r="X1672" t="s">
        <v>22323</v>
      </c>
      <c r="Y1672" t="s">
        <v>22324</v>
      </c>
      <c r="Z1672" t="s">
        <v>5589</v>
      </c>
      <c r="AA1672" t="s">
        <v>18726</v>
      </c>
      <c r="AB1672" t="s">
        <v>21771</v>
      </c>
      <c r="AC1672" t="b">
        <v>1</v>
      </c>
      <c r="AD1672" t="s">
        <v>326</v>
      </c>
      <c r="AE1672">
        <v>95</v>
      </c>
      <c r="AF1672" t="s">
        <v>5586</v>
      </c>
      <c r="AG1672">
        <v>-1</v>
      </c>
      <c r="AH1672">
        <v>2011</v>
      </c>
      <c r="AI1672" t="s">
        <v>18443</v>
      </c>
      <c r="AJ1672" t="s">
        <v>18474</v>
      </c>
    </row>
    <row r="1673" spans="1:36" x14ac:dyDescent="0.25">
      <c r="A1673">
        <v>2710</v>
      </c>
      <c r="B1673">
        <v>2014</v>
      </c>
      <c r="C1673">
        <v>214</v>
      </c>
      <c r="D1673" t="s">
        <v>10026</v>
      </c>
      <c r="E1673" t="s">
        <v>120</v>
      </c>
      <c r="F1673">
        <v>1013945</v>
      </c>
      <c r="G1673">
        <v>308</v>
      </c>
      <c r="H1673">
        <v>510846</v>
      </c>
      <c r="I1673">
        <v>308</v>
      </c>
      <c r="J1673" t="s">
        <v>9420</v>
      </c>
      <c r="K1673" s="1">
        <v>41794</v>
      </c>
      <c r="L1673">
        <v>37</v>
      </c>
      <c r="M1673" t="s">
        <v>120</v>
      </c>
      <c r="N1673">
        <v>2709</v>
      </c>
      <c r="O1673" t="s">
        <v>10027</v>
      </c>
      <c r="P1673">
        <v>-1</v>
      </c>
      <c r="Q1673">
        <v>675129</v>
      </c>
      <c r="R1673" t="s">
        <v>4575</v>
      </c>
      <c r="S1673" t="s">
        <v>23773</v>
      </c>
      <c r="T1673" t="s">
        <v>10028</v>
      </c>
      <c r="U1673" t="s">
        <v>10029</v>
      </c>
      <c r="V1673" t="s">
        <v>3668</v>
      </c>
      <c r="X1673" t="s">
        <v>25984</v>
      </c>
      <c r="Y1673" t="s">
        <v>25985</v>
      </c>
      <c r="Z1673" t="s">
        <v>163</v>
      </c>
      <c r="AA1673" t="s">
        <v>18726</v>
      </c>
      <c r="AB1673" s="4">
        <v>41834</v>
      </c>
      <c r="AC1673" t="b">
        <v>1</v>
      </c>
      <c r="AD1673" t="s">
        <v>40</v>
      </c>
      <c r="AE1673">
        <v>14</v>
      </c>
      <c r="AF1673" t="s">
        <v>25986</v>
      </c>
      <c r="AG1673" t="s">
        <v>10028</v>
      </c>
      <c r="AH1673">
        <v>2014</v>
      </c>
    </row>
    <row r="1674" spans="1:36" x14ac:dyDescent="0.25">
      <c r="A1674">
        <v>1354</v>
      </c>
      <c r="B1674">
        <v>2012</v>
      </c>
      <c r="C1674">
        <v>215</v>
      </c>
      <c r="D1674" t="s">
        <v>5590</v>
      </c>
      <c r="E1674" t="s">
        <v>5591</v>
      </c>
      <c r="F1674">
        <v>1013902</v>
      </c>
      <c r="G1674">
        <v>23</v>
      </c>
      <c r="H1674">
        <v>63410</v>
      </c>
      <c r="I1674">
        <v>15</v>
      </c>
      <c r="J1674" t="s">
        <v>4935</v>
      </c>
      <c r="K1674" s="1">
        <v>41220</v>
      </c>
      <c r="L1674">
        <v>202</v>
      </c>
      <c r="M1674" t="s">
        <v>517</v>
      </c>
      <c r="N1674">
        <v>1353</v>
      </c>
      <c r="O1674" t="s">
        <v>5592</v>
      </c>
      <c r="P1674" t="s">
        <v>5593</v>
      </c>
      <c r="Q1674">
        <v>-1</v>
      </c>
      <c r="R1674" t="s">
        <v>1754</v>
      </c>
      <c r="S1674" s="4">
        <v>41590</v>
      </c>
      <c r="T1674" t="s">
        <v>5594</v>
      </c>
      <c r="U1674" t="s">
        <v>501</v>
      </c>
      <c r="V1674" t="s">
        <v>3754</v>
      </c>
      <c r="W1674" t="s">
        <v>83</v>
      </c>
      <c r="X1674" t="s">
        <v>22325</v>
      </c>
      <c r="Y1674" t="s">
        <v>22326</v>
      </c>
      <c r="Z1674" t="s">
        <v>5595</v>
      </c>
      <c r="AA1674" t="s">
        <v>18419</v>
      </c>
      <c r="AB1674" s="4">
        <v>40976</v>
      </c>
      <c r="AC1674" t="b">
        <v>1</v>
      </c>
      <c r="AD1674" t="s">
        <v>29</v>
      </c>
      <c r="AE1674">
        <v>105</v>
      </c>
      <c r="AF1674" t="s">
        <v>5590</v>
      </c>
      <c r="AG1674" t="s">
        <v>22327</v>
      </c>
      <c r="AH1674">
        <v>2012</v>
      </c>
      <c r="AI1674" t="s">
        <v>18870</v>
      </c>
      <c r="AJ1674" t="s">
        <v>18443</v>
      </c>
    </row>
    <row r="1675" spans="1:36" x14ac:dyDescent="0.25">
      <c r="A1675">
        <v>4890</v>
      </c>
      <c r="B1675">
        <v>2017</v>
      </c>
      <c r="C1675">
        <v>244</v>
      </c>
      <c r="D1675" t="s">
        <v>16975</v>
      </c>
      <c r="E1675" t="s">
        <v>12520</v>
      </c>
      <c r="F1675">
        <v>1013893</v>
      </c>
      <c r="G1675">
        <v>265</v>
      </c>
      <c r="H1675">
        <v>1013893</v>
      </c>
      <c r="I1675">
        <v>265</v>
      </c>
      <c r="J1675" t="s">
        <v>16391</v>
      </c>
      <c r="K1675" t="s">
        <v>16414</v>
      </c>
      <c r="L1675">
        <v>2</v>
      </c>
      <c r="M1675" t="s">
        <v>517</v>
      </c>
      <c r="N1675">
        <v>4889</v>
      </c>
      <c r="O1675" t="s">
        <v>16976</v>
      </c>
      <c r="P1675" t="s">
        <v>358</v>
      </c>
      <c r="Q1675">
        <v>-1</v>
      </c>
      <c r="R1675" t="s">
        <v>959</v>
      </c>
      <c r="S1675">
        <v>-1</v>
      </c>
      <c r="T1675" t="s">
        <v>1113</v>
      </c>
      <c r="U1675" t="s">
        <v>4544</v>
      </c>
      <c r="V1675" t="s">
        <v>1099</v>
      </c>
      <c r="X1675" t="s">
        <v>31546</v>
      </c>
      <c r="Y1675" t="s">
        <v>31547</v>
      </c>
      <c r="Z1675" t="s">
        <v>16977</v>
      </c>
      <c r="AA1675" t="s">
        <v>18726</v>
      </c>
      <c r="AB1675" t="s">
        <v>31029</v>
      </c>
      <c r="AC1675" t="b">
        <v>1</v>
      </c>
      <c r="AD1675">
        <v>6</v>
      </c>
      <c r="AE1675">
        <v>140</v>
      </c>
      <c r="AF1675" t="s">
        <v>16975</v>
      </c>
      <c r="AG1675" t="s">
        <v>25948</v>
      </c>
      <c r="AH1675">
        <v>2017</v>
      </c>
      <c r="AJ1675">
        <v>-5</v>
      </c>
    </row>
    <row r="1676" spans="1:36" x14ac:dyDescent="0.25">
      <c r="A1676">
        <v>2022</v>
      </c>
      <c r="B1676">
        <v>2013</v>
      </c>
      <c r="C1676">
        <v>214</v>
      </c>
      <c r="D1676" t="s">
        <v>7763</v>
      </c>
      <c r="E1676" t="s">
        <v>4069</v>
      </c>
      <c r="F1676">
        <v>1013100</v>
      </c>
      <c r="G1676">
        <v>75</v>
      </c>
      <c r="H1676">
        <v>56206</v>
      </c>
      <c r="I1676">
        <v>4</v>
      </c>
      <c r="J1676" t="s">
        <v>7344</v>
      </c>
      <c r="K1676" t="s">
        <v>7081</v>
      </c>
      <c r="L1676">
        <v>181</v>
      </c>
      <c r="M1676" t="s">
        <v>57</v>
      </c>
      <c r="N1676">
        <v>2021</v>
      </c>
      <c r="O1676" t="s">
        <v>7764</v>
      </c>
      <c r="P1676" t="s">
        <v>7765</v>
      </c>
      <c r="Q1676">
        <v>-1</v>
      </c>
      <c r="R1676" t="s">
        <v>25</v>
      </c>
      <c r="S1676" s="4">
        <v>41653</v>
      </c>
      <c r="T1676" t="s">
        <v>7766</v>
      </c>
      <c r="U1676" t="s">
        <v>501</v>
      </c>
      <c r="V1676" t="s">
        <v>38</v>
      </c>
      <c r="W1676" t="s">
        <v>773</v>
      </c>
      <c r="X1676" t="s">
        <v>24097</v>
      </c>
      <c r="Y1676" t="s">
        <v>24098</v>
      </c>
      <c r="Z1676" t="s">
        <v>2374</v>
      </c>
      <c r="AA1676" t="s">
        <v>18497</v>
      </c>
      <c r="AB1676" t="s">
        <v>23733</v>
      </c>
      <c r="AC1676" t="b">
        <v>1</v>
      </c>
      <c r="AD1676" t="s">
        <v>18452</v>
      </c>
      <c r="AE1676">
        <v>96</v>
      </c>
      <c r="AF1676" t="s">
        <v>7763</v>
      </c>
      <c r="AG1676" t="s">
        <v>7766</v>
      </c>
      <c r="AH1676">
        <v>2013</v>
      </c>
      <c r="AI1676" t="s">
        <v>18888</v>
      </c>
      <c r="AJ1676">
        <v>-8</v>
      </c>
    </row>
    <row r="1677" spans="1:36" x14ac:dyDescent="0.25">
      <c r="A1677">
        <v>2711</v>
      </c>
      <c r="B1677">
        <v>2014</v>
      </c>
      <c r="C1677">
        <v>215</v>
      </c>
      <c r="D1677" t="s">
        <v>10030</v>
      </c>
      <c r="E1677" t="s">
        <v>933</v>
      </c>
      <c r="F1677">
        <v>1009620</v>
      </c>
      <c r="G1677">
        <v>340</v>
      </c>
      <c r="H1677">
        <v>568596</v>
      </c>
      <c r="I1677">
        <v>340</v>
      </c>
      <c r="J1677" t="s">
        <v>9410</v>
      </c>
      <c r="K1677" t="s">
        <v>9642</v>
      </c>
      <c r="L1677">
        <v>27</v>
      </c>
      <c r="M1677" t="s">
        <v>933</v>
      </c>
      <c r="N1677">
        <v>2710</v>
      </c>
      <c r="O1677" t="s">
        <v>10031</v>
      </c>
      <c r="P1677">
        <v>-1</v>
      </c>
      <c r="Q1677">
        <v>5520506</v>
      </c>
      <c r="R1677" t="s">
        <v>25</v>
      </c>
      <c r="S1677" t="s">
        <v>25486</v>
      </c>
      <c r="T1677" t="s">
        <v>10032</v>
      </c>
      <c r="U1677" t="s">
        <v>429</v>
      </c>
      <c r="V1677" t="s">
        <v>38</v>
      </c>
      <c r="W1677" t="s">
        <v>272</v>
      </c>
      <c r="X1677" t="s">
        <v>25987</v>
      </c>
      <c r="Y1677" t="s">
        <v>25988</v>
      </c>
      <c r="Z1677" t="s">
        <v>10033</v>
      </c>
      <c r="AA1677" t="s">
        <v>18419</v>
      </c>
      <c r="AB1677" t="s">
        <v>25427</v>
      </c>
      <c r="AC1677" t="b">
        <v>1</v>
      </c>
      <c r="AD1677" t="s">
        <v>548</v>
      </c>
      <c r="AE1677">
        <v>116</v>
      </c>
      <c r="AF1677" t="s">
        <v>10030</v>
      </c>
      <c r="AG1677" t="s">
        <v>25989</v>
      </c>
      <c r="AH1677">
        <v>2014</v>
      </c>
      <c r="AI1677" t="s">
        <v>18788</v>
      </c>
      <c r="AJ1677">
        <v>-6</v>
      </c>
    </row>
    <row r="1678" spans="1:36" x14ac:dyDescent="0.25">
      <c r="A1678">
        <v>3425</v>
      </c>
      <c r="B1678">
        <v>2015</v>
      </c>
      <c r="C1678">
        <v>222</v>
      </c>
      <c r="D1678" t="s">
        <v>12305</v>
      </c>
      <c r="E1678" t="s">
        <v>7549</v>
      </c>
      <c r="F1678">
        <v>1009301</v>
      </c>
      <c r="G1678">
        <v>280</v>
      </c>
      <c r="H1678">
        <v>362422</v>
      </c>
      <c r="I1678">
        <v>280</v>
      </c>
      <c r="J1678" s="1">
        <v>42257</v>
      </c>
      <c r="K1678" t="s">
        <v>12129</v>
      </c>
      <c r="L1678">
        <v>76</v>
      </c>
      <c r="M1678" t="s">
        <v>517</v>
      </c>
      <c r="N1678">
        <v>3424</v>
      </c>
      <c r="O1678" t="s">
        <v>12306</v>
      </c>
      <c r="P1678" t="s">
        <v>389</v>
      </c>
      <c r="Q1678">
        <v>-1</v>
      </c>
      <c r="R1678" t="s">
        <v>25</v>
      </c>
      <c r="S1678">
        <v>-1</v>
      </c>
      <c r="T1678" t="s">
        <v>12307</v>
      </c>
      <c r="U1678" t="s">
        <v>169</v>
      </c>
      <c r="V1678" t="s">
        <v>38</v>
      </c>
      <c r="W1678" t="s">
        <v>153</v>
      </c>
      <c r="X1678" t="s">
        <v>27833</v>
      </c>
      <c r="Y1678" t="s">
        <v>27834</v>
      </c>
      <c r="Z1678">
        <v>-1</v>
      </c>
      <c r="AA1678" t="s">
        <v>18419</v>
      </c>
      <c r="AB1678" t="s">
        <v>27835</v>
      </c>
      <c r="AC1678" t="b">
        <v>1</v>
      </c>
      <c r="AE1678">
        <v>103</v>
      </c>
      <c r="AF1678" t="s">
        <v>12305</v>
      </c>
      <c r="AG1678" t="s">
        <v>12307</v>
      </c>
      <c r="AH1678">
        <v>2014</v>
      </c>
      <c r="AI1678" t="s">
        <v>18480</v>
      </c>
      <c r="AJ1678" t="s">
        <v>18522</v>
      </c>
    </row>
    <row r="1679" spans="1:36" x14ac:dyDescent="0.25">
      <c r="A1679">
        <v>2712</v>
      </c>
      <c r="B1679">
        <v>2014</v>
      </c>
      <c r="C1679">
        <v>216</v>
      </c>
      <c r="D1679" t="s">
        <v>10034</v>
      </c>
      <c r="E1679" t="s">
        <v>7429</v>
      </c>
      <c r="F1679">
        <v>1008726</v>
      </c>
      <c r="G1679">
        <v>120</v>
      </c>
      <c r="H1679">
        <v>16161</v>
      </c>
      <c r="I1679">
        <v>1</v>
      </c>
      <c r="J1679" t="s">
        <v>9567</v>
      </c>
      <c r="K1679" t="s">
        <v>9627</v>
      </c>
      <c r="L1679">
        <v>62</v>
      </c>
      <c r="M1679" t="s">
        <v>7429</v>
      </c>
      <c r="N1679">
        <v>2711</v>
      </c>
      <c r="O1679" t="s">
        <v>10035</v>
      </c>
      <c r="P1679">
        <v>-1</v>
      </c>
      <c r="Q1679">
        <v>-1</v>
      </c>
      <c r="R1679" t="s">
        <v>25</v>
      </c>
      <c r="S1679" t="s">
        <v>23273</v>
      </c>
      <c r="T1679" t="s">
        <v>10036</v>
      </c>
      <c r="U1679" t="s">
        <v>1599</v>
      </c>
      <c r="V1679" t="s">
        <v>38</v>
      </c>
      <c r="X1679" t="s">
        <v>25990</v>
      </c>
      <c r="Y1679" t="s">
        <v>25991</v>
      </c>
      <c r="Z1679" t="s">
        <v>10037</v>
      </c>
      <c r="AA1679" t="s">
        <v>18497</v>
      </c>
      <c r="AB1679" t="s">
        <v>23273</v>
      </c>
      <c r="AC1679" t="b">
        <v>1</v>
      </c>
      <c r="AE1679">
        <v>98</v>
      </c>
      <c r="AF1679" t="s">
        <v>25992</v>
      </c>
      <c r="AG1679" t="s">
        <v>25993</v>
      </c>
      <c r="AH1679">
        <v>2014</v>
      </c>
      <c r="AJ1679" t="s">
        <v>18558</v>
      </c>
    </row>
    <row r="1680" spans="1:36" x14ac:dyDescent="0.25">
      <c r="A1680">
        <v>1355</v>
      </c>
      <c r="B1680">
        <v>2012</v>
      </c>
      <c r="C1680">
        <v>216</v>
      </c>
      <c r="D1680" t="s">
        <v>5596</v>
      </c>
      <c r="E1680" t="s">
        <v>843</v>
      </c>
      <c r="F1680">
        <v>1008455</v>
      </c>
      <c r="G1680">
        <v>205</v>
      </c>
      <c r="H1680">
        <v>58589</v>
      </c>
      <c r="I1680">
        <v>4</v>
      </c>
      <c r="J1680" s="1">
        <v>41064</v>
      </c>
      <c r="K1680" t="s">
        <v>5442</v>
      </c>
      <c r="L1680">
        <v>139</v>
      </c>
      <c r="M1680" t="s">
        <v>843</v>
      </c>
      <c r="N1680">
        <v>1354</v>
      </c>
      <c r="O1680" t="s">
        <v>5597</v>
      </c>
      <c r="P1680" t="s">
        <v>348</v>
      </c>
      <c r="Q1680">
        <v>1007535</v>
      </c>
      <c r="R1680" t="s">
        <v>25</v>
      </c>
      <c r="S1680" t="s">
        <v>22328</v>
      </c>
      <c r="T1680" t="s">
        <v>5598</v>
      </c>
      <c r="U1680" t="s">
        <v>305</v>
      </c>
      <c r="V1680" t="s">
        <v>38</v>
      </c>
      <c r="W1680" t="s">
        <v>213</v>
      </c>
      <c r="X1680" t="s">
        <v>22329</v>
      </c>
      <c r="Y1680" t="s">
        <v>22330</v>
      </c>
      <c r="Z1680" t="s">
        <v>849</v>
      </c>
      <c r="AA1680" t="s">
        <v>18419</v>
      </c>
      <c r="AB1680" t="s">
        <v>22331</v>
      </c>
      <c r="AC1680" t="b">
        <v>1</v>
      </c>
      <c r="AD1680" t="s">
        <v>527</v>
      </c>
      <c r="AE1680">
        <v>99</v>
      </c>
      <c r="AF1680" t="s">
        <v>5596</v>
      </c>
      <c r="AG1680" t="s">
        <v>22332</v>
      </c>
      <c r="AH1680">
        <v>2011</v>
      </c>
      <c r="AI1680" t="s">
        <v>18513</v>
      </c>
      <c r="AJ1680" t="s">
        <v>18422</v>
      </c>
    </row>
    <row r="1681" spans="1:36" x14ac:dyDescent="0.25">
      <c r="A1681">
        <v>749</v>
      </c>
      <c r="B1681">
        <v>2011</v>
      </c>
      <c r="C1681">
        <v>212</v>
      </c>
      <c r="D1681" t="s">
        <v>3381</v>
      </c>
      <c r="E1681" t="s">
        <v>843</v>
      </c>
      <c r="F1681">
        <v>1008098</v>
      </c>
      <c r="G1681">
        <v>51</v>
      </c>
      <c r="H1681">
        <v>33058</v>
      </c>
      <c r="I1681">
        <v>4</v>
      </c>
      <c r="J1681" s="1">
        <v>40547</v>
      </c>
      <c r="K1681" s="1">
        <v>40764</v>
      </c>
      <c r="L1681">
        <v>160</v>
      </c>
      <c r="M1681" t="s">
        <v>843</v>
      </c>
      <c r="N1681">
        <v>748</v>
      </c>
      <c r="O1681" t="s">
        <v>3382</v>
      </c>
      <c r="P1681" t="s">
        <v>3383</v>
      </c>
      <c r="Q1681">
        <v>1007808</v>
      </c>
      <c r="R1681" t="s">
        <v>3384</v>
      </c>
      <c r="S1681" t="s">
        <v>20214</v>
      </c>
      <c r="T1681" t="s">
        <v>3385</v>
      </c>
      <c r="U1681" t="s">
        <v>360</v>
      </c>
      <c r="V1681" t="s">
        <v>3386</v>
      </c>
      <c r="W1681" t="s">
        <v>41</v>
      </c>
      <c r="X1681" t="s">
        <v>20652</v>
      </c>
      <c r="Y1681" t="s">
        <v>20653</v>
      </c>
      <c r="Z1681" t="s">
        <v>849</v>
      </c>
      <c r="AA1681" t="s">
        <v>18497</v>
      </c>
      <c r="AB1681" t="s">
        <v>20654</v>
      </c>
      <c r="AC1681" t="b">
        <v>1</v>
      </c>
      <c r="AD1681" t="s">
        <v>73</v>
      </c>
      <c r="AE1681">
        <v>119</v>
      </c>
      <c r="AF1681" t="s">
        <v>3381</v>
      </c>
      <c r="AG1681" t="s">
        <v>20655</v>
      </c>
      <c r="AH1681">
        <v>2010</v>
      </c>
      <c r="AI1681" t="s">
        <v>18415</v>
      </c>
      <c r="AJ1681" t="s">
        <v>18433</v>
      </c>
    </row>
    <row r="1682" spans="1:36" x14ac:dyDescent="0.25">
      <c r="A1682">
        <v>1356</v>
      </c>
      <c r="B1682">
        <v>2012</v>
      </c>
      <c r="C1682">
        <v>217</v>
      </c>
      <c r="D1682" t="s">
        <v>5599</v>
      </c>
      <c r="E1682" t="s">
        <v>5600</v>
      </c>
      <c r="F1682">
        <v>1005800</v>
      </c>
      <c r="G1682">
        <v>312</v>
      </c>
      <c r="H1682">
        <v>525192</v>
      </c>
      <c r="I1682">
        <v>312</v>
      </c>
      <c r="J1682" t="s">
        <v>5107</v>
      </c>
      <c r="K1682" s="1">
        <v>41100</v>
      </c>
      <c r="L1682">
        <v>16</v>
      </c>
      <c r="M1682" t="s">
        <v>517</v>
      </c>
      <c r="N1682">
        <v>1355</v>
      </c>
      <c r="O1682" t="s">
        <v>5601</v>
      </c>
      <c r="P1682" t="s">
        <v>389</v>
      </c>
      <c r="Q1682">
        <v>879605</v>
      </c>
      <c r="R1682" t="s">
        <v>25</v>
      </c>
      <c r="S1682" t="s">
        <v>22333</v>
      </c>
      <c r="T1682" t="s">
        <v>5602</v>
      </c>
      <c r="U1682" t="s">
        <v>298</v>
      </c>
      <c r="V1682" t="s">
        <v>38</v>
      </c>
      <c r="X1682" t="s">
        <v>22334</v>
      </c>
      <c r="Y1682" t="s">
        <v>22335</v>
      </c>
      <c r="Z1682" t="s">
        <v>5603</v>
      </c>
      <c r="AA1682" t="s">
        <v>18419</v>
      </c>
      <c r="AB1682" t="s">
        <v>21955</v>
      </c>
      <c r="AC1682" t="b">
        <v>1</v>
      </c>
      <c r="AD1682" t="s">
        <v>52</v>
      </c>
      <c r="AE1682">
        <v>92</v>
      </c>
      <c r="AF1682" t="s">
        <v>5599</v>
      </c>
      <c r="AG1682" t="s">
        <v>5602</v>
      </c>
      <c r="AH1682">
        <v>2012</v>
      </c>
      <c r="AJ1682" t="s">
        <v>18493</v>
      </c>
    </row>
    <row r="1683" spans="1:36" x14ac:dyDescent="0.25">
      <c r="A1683">
        <v>3426</v>
      </c>
      <c r="B1683">
        <v>2015</v>
      </c>
      <c r="C1683">
        <v>223</v>
      </c>
      <c r="D1683" t="s">
        <v>12308</v>
      </c>
      <c r="E1683" t="s">
        <v>11945</v>
      </c>
      <c r="F1683">
        <v>1004105</v>
      </c>
      <c r="G1683">
        <v>344</v>
      </c>
      <c r="H1683">
        <v>438000</v>
      </c>
      <c r="I1683">
        <v>344</v>
      </c>
      <c r="J1683" s="1">
        <v>42011</v>
      </c>
      <c r="K1683" s="1">
        <v>42072</v>
      </c>
      <c r="L1683">
        <v>64</v>
      </c>
      <c r="M1683" t="s">
        <v>517</v>
      </c>
      <c r="N1683">
        <v>3425</v>
      </c>
      <c r="O1683" t="s">
        <v>12309</v>
      </c>
      <c r="P1683" t="s">
        <v>506</v>
      </c>
      <c r="Q1683">
        <v>975344</v>
      </c>
      <c r="R1683" t="s">
        <v>25</v>
      </c>
      <c r="S1683" t="s">
        <v>25906</v>
      </c>
      <c r="T1683" t="s">
        <v>12310</v>
      </c>
      <c r="U1683" t="s">
        <v>501</v>
      </c>
      <c r="V1683" t="s">
        <v>38</v>
      </c>
      <c r="W1683">
        <v>2</v>
      </c>
      <c r="X1683" t="s">
        <v>27836</v>
      </c>
      <c r="Y1683" t="s">
        <v>27837</v>
      </c>
      <c r="Z1683" t="s">
        <v>12311</v>
      </c>
      <c r="AA1683" t="s">
        <v>18419</v>
      </c>
      <c r="AB1683" s="4">
        <v>42186</v>
      </c>
      <c r="AC1683" t="b">
        <v>1</v>
      </c>
      <c r="AD1683">
        <v>1</v>
      </c>
      <c r="AE1683">
        <v>96</v>
      </c>
      <c r="AF1683" t="s">
        <v>12308</v>
      </c>
      <c r="AG1683" t="s">
        <v>27838</v>
      </c>
      <c r="AH1683">
        <v>2015</v>
      </c>
      <c r="AI1683">
        <v>-2</v>
      </c>
      <c r="AJ1683" t="s">
        <v>18528</v>
      </c>
    </row>
    <row r="1684" spans="1:36" x14ac:dyDescent="0.25">
      <c r="A1684">
        <v>2024</v>
      </c>
      <c r="B1684">
        <v>2013</v>
      </c>
      <c r="C1684">
        <v>216</v>
      </c>
      <c r="D1684" t="s">
        <v>7767</v>
      </c>
      <c r="E1684" t="s">
        <v>1208</v>
      </c>
      <c r="F1684">
        <v>1002895</v>
      </c>
      <c r="G1684">
        <v>49</v>
      </c>
      <c r="H1684">
        <v>57585</v>
      </c>
      <c r="I1684">
        <v>2</v>
      </c>
      <c r="J1684" t="s">
        <v>7253</v>
      </c>
      <c r="K1684" t="s">
        <v>7594</v>
      </c>
      <c r="L1684">
        <v>97</v>
      </c>
      <c r="M1684" t="s">
        <v>57</v>
      </c>
      <c r="N1684">
        <v>2023</v>
      </c>
      <c r="O1684" t="s">
        <v>7768</v>
      </c>
      <c r="P1684" t="s">
        <v>1039</v>
      </c>
      <c r="Q1684">
        <v>696519</v>
      </c>
      <c r="R1684" t="s">
        <v>1268</v>
      </c>
      <c r="S1684" t="s">
        <v>23542</v>
      </c>
      <c r="T1684" t="s">
        <v>7769</v>
      </c>
      <c r="U1684" t="s">
        <v>7770</v>
      </c>
      <c r="V1684" t="s">
        <v>1269</v>
      </c>
      <c r="W1684" t="s">
        <v>117</v>
      </c>
      <c r="X1684" t="s">
        <v>24099</v>
      </c>
      <c r="Y1684" t="s">
        <v>24100</v>
      </c>
      <c r="Z1684" t="s">
        <v>1789</v>
      </c>
      <c r="AA1684" t="s">
        <v>18411</v>
      </c>
      <c r="AB1684" s="4">
        <v>40740</v>
      </c>
      <c r="AC1684" t="b">
        <v>1</v>
      </c>
      <c r="AD1684" t="s">
        <v>793</v>
      </c>
      <c r="AE1684">
        <v>91</v>
      </c>
      <c r="AF1684" t="s">
        <v>7767</v>
      </c>
      <c r="AG1684" t="s">
        <v>24101</v>
      </c>
      <c r="AH1684">
        <v>2011</v>
      </c>
      <c r="AI1684" t="s">
        <v>18458</v>
      </c>
      <c r="AJ1684" t="s">
        <v>18805</v>
      </c>
    </row>
    <row r="1685" spans="1:36" x14ac:dyDescent="0.25">
      <c r="A1685">
        <v>1357</v>
      </c>
      <c r="B1685">
        <v>2012</v>
      </c>
      <c r="C1685">
        <v>218</v>
      </c>
      <c r="D1685" t="s">
        <v>5604</v>
      </c>
      <c r="E1685" t="s">
        <v>5605</v>
      </c>
      <c r="F1685">
        <v>996103</v>
      </c>
      <c r="G1685">
        <v>14</v>
      </c>
      <c r="I1685">
        <v>62</v>
      </c>
      <c r="J1685" t="s">
        <v>5606</v>
      </c>
      <c r="K1685" t="s">
        <v>5264</v>
      </c>
      <c r="L1685">
        <v>77</v>
      </c>
      <c r="M1685" t="s">
        <v>517</v>
      </c>
      <c r="N1685">
        <v>1356</v>
      </c>
      <c r="O1685" t="s">
        <v>5607</v>
      </c>
      <c r="P1685" t="s">
        <v>414</v>
      </c>
      <c r="Q1685">
        <v>111256</v>
      </c>
      <c r="R1685" t="s">
        <v>25</v>
      </c>
      <c r="S1685" t="s">
        <v>22336</v>
      </c>
      <c r="T1685" t="s">
        <v>5608</v>
      </c>
      <c r="U1685" t="s">
        <v>509</v>
      </c>
      <c r="V1685" t="s">
        <v>38</v>
      </c>
      <c r="W1685" t="s">
        <v>773</v>
      </c>
      <c r="X1685" t="s">
        <v>22337</v>
      </c>
      <c r="Y1685" t="s">
        <v>22338</v>
      </c>
      <c r="Z1685" t="s">
        <v>5609</v>
      </c>
      <c r="AA1685" t="s">
        <v>18726</v>
      </c>
      <c r="AB1685" t="s">
        <v>22339</v>
      </c>
      <c r="AC1685" t="b">
        <v>1</v>
      </c>
      <c r="AD1685">
        <v>10</v>
      </c>
      <c r="AE1685">
        <v>86</v>
      </c>
      <c r="AF1685" t="s">
        <v>5604</v>
      </c>
      <c r="AG1685">
        <v>-1</v>
      </c>
      <c r="AH1685">
        <v>2012</v>
      </c>
      <c r="AI1685" t="s">
        <v>18888</v>
      </c>
      <c r="AJ1685" t="s">
        <v>18805</v>
      </c>
    </row>
    <row r="1686" spans="1:36" x14ac:dyDescent="0.25">
      <c r="A1686">
        <v>750</v>
      </c>
      <c r="B1686">
        <v>2011</v>
      </c>
      <c r="C1686">
        <v>213</v>
      </c>
      <c r="D1686" t="s">
        <v>3387</v>
      </c>
      <c r="E1686" t="s">
        <v>1094</v>
      </c>
      <c r="F1686">
        <v>993031</v>
      </c>
      <c r="G1686">
        <v>84</v>
      </c>
      <c r="H1686">
        <v>504116</v>
      </c>
      <c r="I1686">
        <v>84</v>
      </c>
      <c r="J1686" t="s">
        <v>2652</v>
      </c>
      <c r="K1686" s="1">
        <v>40818</v>
      </c>
      <c r="L1686">
        <v>27</v>
      </c>
      <c r="M1686" t="s">
        <v>1094</v>
      </c>
      <c r="N1686">
        <v>749</v>
      </c>
      <c r="O1686" t="s">
        <v>3388</v>
      </c>
      <c r="P1686">
        <v>-1</v>
      </c>
      <c r="Q1686">
        <v>-1</v>
      </c>
      <c r="R1686" t="s">
        <v>959</v>
      </c>
      <c r="S1686" s="4">
        <v>40609</v>
      </c>
      <c r="T1686" t="s">
        <v>3389</v>
      </c>
      <c r="U1686" t="s">
        <v>1114</v>
      </c>
      <c r="V1686" t="s">
        <v>3390</v>
      </c>
      <c r="X1686" t="s">
        <v>20656</v>
      </c>
      <c r="Y1686" t="s">
        <v>20657</v>
      </c>
      <c r="Z1686" t="s">
        <v>1115</v>
      </c>
      <c r="AA1686" t="s">
        <v>18726</v>
      </c>
      <c r="AB1686" s="4">
        <v>40557</v>
      </c>
      <c r="AC1686" t="b">
        <v>1</v>
      </c>
      <c r="AE1686">
        <v>163</v>
      </c>
      <c r="AF1686" t="s">
        <v>3387</v>
      </c>
      <c r="AG1686" t="s">
        <v>20658</v>
      </c>
      <c r="AH1686">
        <v>2011</v>
      </c>
      <c r="AJ1686" t="s">
        <v>18422</v>
      </c>
    </row>
    <row r="1687" spans="1:36" x14ac:dyDescent="0.25">
      <c r="A1687">
        <v>3427</v>
      </c>
      <c r="B1687">
        <v>2015</v>
      </c>
      <c r="C1687">
        <v>224</v>
      </c>
      <c r="D1687" t="s">
        <v>12312</v>
      </c>
      <c r="E1687" t="s">
        <v>826</v>
      </c>
      <c r="F1687">
        <v>988150</v>
      </c>
      <c r="G1687">
        <v>74</v>
      </c>
      <c r="H1687">
        <v>24210</v>
      </c>
      <c r="I1687">
        <v>2</v>
      </c>
      <c r="J1687" t="s">
        <v>11619</v>
      </c>
      <c r="K1687" s="1">
        <v>42010</v>
      </c>
      <c r="L1687">
        <v>108</v>
      </c>
      <c r="M1687" t="s">
        <v>826</v>
      </c>
      <c r="N1687">
        <v>3426</v>
      </c>
      <c r="O1687" t="s">
        <v>12313</v>
      </c>
      <c r="P1687" t="s">
        <v>12314</v>
      </c>
      <c r="Q1687">
        <v>650571</v>
      </c>
      <c r="R1687" t="s">
        <v>12315</v>
      </c>
      <c r="S1687" s="4">
        <v>42170</v>
      </c>
      <c r="T1687" t="s">
        <v>12316</v>
      </c>
      <c r="U1687" t="s">
        <v>501</v>
      </c>
      <c r="V1687" t="s">
        <v>12317</v>
      </c>
      <c r="W1687">
        <v>9</v>
      </c>
      <c r="X1687" t="s">
        <v>27839</v>
      </c>
      <c r="Y1687" t="s">
        <v>27840</v>
      </c>
      <c r="Z1687" t="s">
        <v>859</v>
      </c>
      <c r="AA1687" t="s">
        <v>18726</v>
      </c>
      <c r="AB1687" s="4">
        <v>41815</v>
      </c>
      <c r="AC1687" t="b">
        <v>1</v>
      </c>
      <c r="AD1687">
        <v>10</v>
      </c>
      <c r="AE1687">
        <v>115</v>
      </c>
      <c r="AF1687" t="s">
        <v>12312</v>
      </c>
      <c r="AG1687" t="s">
        <v>12316</v>
      </c>
      <c r="AH1687">
        <v>2014</v>
      </c>
      <c r="AI1687">
        <v>-9</v>
      </c>
      <c r="AJ1687" t="s">
        <v>18433</v>
      </c>
    </row>
    <row r="1688" spans="1:36" x14ac:dyDescent="0.25">
      <c r="A1688">
        <v>751</v>
      </c>
      <c r="B1688">
        <v>2011</v>
      </c>
      <c r="C1688">
        <v>214</v>
      </c>
      <c r="D1688" t="s">
        <v>3391</v>
      </c>
      <c r="E1688" t="s">
        <v>1094</v>
      </c>
      <c r="F1688">
        <v>986697</v>
      </c>
      <c r="G1688">
        <v>112</v>
      </c>
      <c r="H1688">
        <v>612235</v>
      </c>
      <c r="I1688">
        <v>112</v>
      </c>
      <c r="J1688" s="1">
        <v>40858</v>
      </c>
      <c r="K1688" s="1">
        <v>40767</v>
      </c>
      <c r="L1688">
        <v>27</v>
      </c>
      <c r="M1688" t="s">
        <v>1094</v>
      </c>
      <c r="N1688">
        <v>750</v>
      </c>
      <c r="O1688" t="s">
        <v>3392</v>
      </c>
      <c r="P1688" t="s">
        <v>3393</v>
      </c>
      <c r="Q1688">
        <v>985912</v>
      </c>
      <c r="R1688" t="s">
        <v>959</v>
      </c>
      <c r="S1688" s="4">
        <v>40994</v>
      </c>
      <c r="T1688" t="s">
        <v>3394</v>
      </c>
      <c r="U1688" t="s">
        <v>589</v>
      </c>
      <c r="V1688" t="s">
        <v>1099</v>
      </c>
      <c r="X1688" t="s">
        <v>20659</v>
      </c>
      <c r="Y1688" t="s">
        <v>20660</v>
      </c>
      <c r="Z1688" t="s">
        <v>1115</v>
      </c>
      <c r="AA1688" t="s">
        <v>18726</v>
      </c>
      <c r="AB1688" s="4">
        <v>40858</v>
      </c>
      <c r="AC1688" t="b">
        <v>1</v>
      </c>
      <c r="AE1688">
        <v>159</v>
      </c>
      <c r="AF1688" t="s">
        <v>20661</v>
      </c>
      <c r="AG1688" t="s">
        <v>20662</v>
      </c>
      <c r="AH1688">
        <v>2011</v>
      </c>
      <c r="AJ1688" t="s">
        <v>18433</v>
      </c>
    </row>
    <row r="1689" spans="1:36" x14ac:dyDescent="0.25">
      <c r="A1689">
        <v>4151</v>
      </c>
      <c r="B1689">
        <v>2016</v>
      </c>
      <c r="C1689">
        <v>242</v>
      </c>
      <c r="D1689" t="s">
        <v>14676</v>
      </c>
      <c r="E1689" t="s">
        <v>1094</v>
      </c>
      <c r="F1689">
        <v>981947</v>
      </c>
      <c r="G1689">
        <v>146</v>
      </c>
      <c r="H1689">
        <v>612363</v>
      </c>
      <c r="I1689">
        <v>146</v>
      </c>
      <c r="J1689" s="1">
        <v>42622</v>
      </c>
      <c r="K1689" t="s">
        <v>13795</v>
      </c>
      <c r="L1689">
        <v>20</v>
      </c>
      <c r="M1689" t="s">
        <v>1094</v>
      </c>
      <c r="N1689">
        <v>4150</v>
      </c>
      <c r="O1689" t="s">
        <v>14677</v>
      </c>
      <c r="P1689" t="s">
        <v>348</v>
      </c>
      <c r="Q1689">
        <v>612363</v>
      </c>
      <c r="R1689" t="s">
        <v>959</v>
      </c>
      <c r="S1689">
        <v>-1</v>
      </c>
      <c r="T1689" t="s">
        <v>14678</v>
      </c>
      <c r="U1689" t="s">
        <v>305</v>
      </c>
      <c r="V1689" t="s">
        <v>1073</v>
      </c>
      <c r="X1689" t="s">
        <v>29724</v>
      </c>
      <c r="Y1689" t="s">
        <v>29725</v>
      </c>
      <c r="Z1689" t="s">
        <v>12117</v>
      </c>
      <c r="AA1689" t="s">
        <v>18726</v>
      </c>
      <c r="AB1689" t="s">
        <v>29071</v>
      </c>
      <c r="AC1689" t="b">
        <v>1</v>
      </c>
      <c r="AD1689" t="s">
        <v>257</v>
      </c>
      <c r="AE1689">
        <v>141</v>
      </c>
      <c r="AF1689" t="s">
        <v>14676</v>
      </c>
      <c r="AG1689" t="s">
        <v>29726</v>
      </c>
      <c r="AH1689">
        <v>2016</v>
      </c>
      <c r="AJ1689" t="s">
        <v>18414</v>
      </c>
    </row>
    <row r="1690" spans="1:36" x14ac:dyDescent="0.25">
      <c r="A1690">
        <v>1358</v>
      </c>
      <c r="B1690">
        <v>2012</v>
      </c>
      <c r="C1690">
        <v>219</v>
      </c>
      <c r="D1690" t="s">
        <v>5610</v>
      </c>
      <c r="E1690" t="s">
        <v>3860</v>
      </c>
      <c r="F1690">
        <v>972512</v>
      </c>
      <c r="G1690">
        <v>106</v>
      </c>
      <c r="H1690">
        <v>60446</v>
      </c>
      <c r="I1690">
        <v>5</v>
      </c>
      <c r="J1690" s="1">
        <v>41184</v>
      </c>
      <c r="K1690" s="1">
        <v>41187</v>
      </c>
      <c r="L1690">
        <v>90</v>
      </c>
      <c r="M1690" t="s">
        <v>57</v>
      </c>
      <c r="N1690">
        <v>1357</v>
      </c>
      <c r="O1690" t="s">
        <v>5611</v>
      </c>
      <c r="P1690" t="s">
        <v>167</v>
      </c>
      <c r="Q1690">
        <v>969239</v>
      </c>
      <c r="R1690" t="s">
        <v>25</v>
      </c>
      <c r="S1690" t="s">
        <v>20849</v>
      </c>
      <c r="T1690" t="s">
        <v>5612</v>
      </c>
      <c r="U1690" t="s">
        <v>1035</v>
      </c>
      <c r="V1690" t="s">
        <v>38</v>
      </c>
      <c r="W1690">
        <v>7</v>
      </c>
      <c r="X1690" t="s">
        <v>22340</v>
      </c>
      <c r="Y1690" t="s">
        <v>22341</v>
      </c>
      <c r="Z1690" t="s">
        <v>3865</v>
      </c>
      <c r="AA1690" t="s">
        <v>18497</v>
      </c>
      <c r="AB1690" t="s">
        <v>20063</v>
      </c>
      <c r="AC1690" t="b">
        <v>1</v>
      </c>
      <c r="AD1690" t="s">
        <v>82</v>
      </c>
      <c r="AE1690">
        <v>108</v>
      </c>
      <c r="AF1690" t="s">
        <v>5610</v>
      </c>
      <c r="AG1690" t="s">
        <v>22342</v>
      </c>
      <c r="AH1690">
        <v>2011</v>
      </c>
      <c r="AI1690">
        <v>-7</v>
      </c>
      <c r="AJ1690" t="s">
        <v>18427</v>
      </c>
    </row>
    <row r="1691" spans="1:36" x14ac:dyDescent="0.25">
      <c r="A1691">
        <v>753</v>
      </c>
      <c r="B1691">
        <v>2011</v>
      </c>
      <c r="C1691">
        <v>216</v>
      </c>
      <c r="D1691" t="s">
        <v>3395</v>
      </c>
      <c r="E1691" t="s">
        <v>54</v>
      </c>
      <c r="F1691">
        <v>970816</v>
      </c>
      <c r="G1691">
        <v>168</v>
      </c>
      <c r="H1691">
        <v>107577</v>
      </c>
      <c r="I1691">
        <v>22</v>
      </c>
      <c r="J1691" s="1">
        <v>40699</v>
      </c>
      <c r="K1691" t="s">
        <v>2856</v>
      </c>
      <c r="L1691">
        <v>55</v>
      </c>
      <c r="M1691" t="s">
        <v>57</v>
      </c>
      <c r="N1691">
        <v>752</v>
      </c>
      <c r="O1691" t="s">
        <v>3396</v>
      </c>
      <c r="P1691" t="s">
        <v>1491</v>
      </c>
      <c r="Q1691">
        <v>900000</v>
      </c>
      <c r="R1691" t="s">
        <v>593</v>
      </c>
      <c r="S1691" t="s">
        <v>20442</v>
      </c>
      <c r="T1691" t="s">
        <v>3397</v>
      </c>
      <c r="U1691" t="s">
        <v>501</v>
      </c>
      <c r="V1691" t="s">
        <v>38</v>
      </c>
      <c r="W1691">
        <v>6</v>
      </c>
      <c r="X1691" t="s">
        <v>20663</v>
      </c>
      <c r="Y1691" t="s">
        <v>20664</v>
      </c>
      <c r="Z1691" t="s">
        <v>63</v>
      </c>
      <c r="AA1691" t="s">
        <v>18419</v>
      </c>
      <c r="AB1691" t="s">
        <v>20665</v>
      </c>
      <c r="AC1691" t="b">
        <v>1</v>
      </c>
      <c r="AD1691" t="s">
        <v>128</v>
      </c>
      <c r="AE1691">
        <v>91</v>
      </c>
      <c r="AF1691" t="s">
        <v>3395</v>
      </c>
      <c r="AG1691" t="s">
        <v>20666</v>
      </c>
      <c r="AH1691">
        <v>2011</v>
      </c>
      <c r="AI1691">
        <v>-6</v>
      </c>
      <c r="AJ1691" t="s">
        <v>18513</v>
      </c>
    </row>
    <row r="1692" spans="1:36" x14ac:dyDescent="0.25">
      <c r="A1692">
        <v>2025</v>
      </c>
      <c r="B1692">
        <v>2013</v>
      </c>
      <c r="C1692">
        <v>217</v>
      </c>
      <c r="D1692" t="s">
        <v>7771</v>
      </c>
      <c r="E1692" t="s">
        <v>826</v>
      </c>
      <c r="F1692">
        <v>970325</v>
      </c>
      <c r="G1692">
        <v>54</v>
      </c>
      <c r="H1692">
        <v>31498</v>
      </c>
      <c r="I1692">
        <v>6</v>
      </c>
      <c r="J1692" s="1">
        <v>41488</v>
      </c>
      <c r="K1692" s="1">
        <v>41371</v>
      </c>
      <c r="L1692">
        <v>146</v>
      </c>
      <c r="M1692" t="s">
        <v>826</v>
      </c>
      <c r="N1692">
        <v>2024</v>
      </c>
      <c r="O1692" t="s">
        <v>7772</v>
      </c>
      <c r="P1692" t="s">
        <v>7773</v>
      </c>
      <c r="Q1692">
        <v>657666</v>
      </c>
      <c r="R1692" t="s">
        <v>7774</v>
      </c>
      <c r="S1692" t="s">
        <v>23137</v>
      </c>
      <c r="T1692" t="s">
        <v>7775</v>
      </c>
      <c r="U1692" t="s">
        <v>4228</v>
      </c>
      <c r="V1692" t="s">
        <v>4095</v>
      </c>
      <c r="W1692" t="s">
        <v>146</v>
      </c>
      <c r="X1692" t="s">
        <v>24102</v>
      </c>
      <c r="Y1692" t="s">
        <v>24103</v>
      </c>
      <c r="Z1692" t="s">
        <v>859</v>
      </c>
      <c r="AA1692" t="s">
        <v>18726</v>
      </c>
      <c r="AB1692" t="s">
        <v>22145</v>
      </c>
      <c r="AC1692" t="b">
        <v>1</v>
      </c>
      <c r="AD1692" t="s">
        <v>889</v>
      </c>
      <c r="AE1692">
        <v>109</v>
      </c>
      <c r="AF1692" t="s">
        <v>7771</v>
      </c>
      <c r="AG1692" t="s">
        <v>24104</v>
      </c>
      <c r="AH1692">
        <v>2012</v>
      </c>
      <c r="AI1692" t="s">
        <v>18474</v>
      </c>
      <c r="AJ1692" t="s">
        <v>18458</v>
      </c>
    </row>
    <row r="1693" spans="1:36" x14ac:dyDescent="0.25">
      <c r="A1693">
        <v>4891</v>
      </c>
      <c r="B1693">
        <v>2017</v>
      </c>
      <c r="C1693">
        <v>245</v>
      </c>
      <c r="D1693" t="s">
        <v>16978</v>
      </c>
      <c r="E1693" t="s">
        <v>265</v>
      </c>
      <c r="F1693">
        <v>965481</v>
      </c>
      <c r="G1693">
        <v>110</v>
      </c>
      <c r="H1693">
        <v>40558</v>
      </c>
      <c r="I1693">
        <v>4</v>
      </c>
      <c r="J1693" s="1">
        <v>42805</v>
      </c>
      <c r="K1693" t="s">
        <v>16207</v>
      </c>
      <c r="L1693">
        <v>48</v>
      </c>
      <c r="M1693" t="s">
        <v>265</v>
      </c>
      <c r="N1693">
        <v>4890</v>
      </c>
      <c r="O1693" t="s">
        <v>16979</v>
      </c>
      <c r="P1693" t="s">
        <v>1249</v>
      </c>
      <c r="Q1693">
        <v>411864</v>
      </c>
      <c r="R1693" t="s">
        <v>25</v>
      </c>
      <c r="S1693" s="4">
        <v>43130</v>
      </c>
      <c r="T1693" t="s">
        <v>5319</v>
      </c>
      <c r="U1693" t="s">
        <v>15854</v>
      </c>
      <c r="V1693" t="s">
        <v>38</v>
      </c>
      <c r="W1693" t="s">
        <v>41</v>
      </c>
      <c r="X1693" t="s">
        <v>31548</v>
      </c>
      <c r="Y1693" t="s">
        <v>31549</v>
      </c>
      <c r="Z1693" t="s">
        <v>14040</v>
      </c>
      <c r="AA1693" t="s">
        <v>18497</v>
      </c>
      <c r="AB1693" s="4">
        <v>43042</v>
      </c>
      <c r="AC1693" t="b">
        <v>1</v>
      </c>
      <c r="AD1693" t="s">
        <v>73</v>
      </c>
      <c r="AE1693">
        <v>125</v>
      </c>
      <c r="AF1693" t="s">
        <v>16978</v>
      </c>
      <c r="AG1693" t="s">
        <v>31550</v>
      </c>
      <c r="AH1693">
        <v>2017</v>
      </c>
      <c r="AI1693" t="s">
        <v>18415</v>
      </c>
      <c r="AJ1693" t="s">
        <v>18579</v>
      </c>
    </row>
    <row r="1694" spans="1:36" x14ac:dyDescent="0.25">
      <c r="A1694">
        <v>2713</v>
      </c>
      <c r="B1694">
        <v>2014</v>
      </c>
      <c r="C1694">
        <v>217</v>
      </c>
      <c r="D1694" t="s">
        <v>10038</v>
      </c>
      <c r="E1694" t="s">
        <v>1001</v>
      </c>
      <c r="F1694">
        <v>964413</v>
      </c>
      <c r="G1694">
        <v>80</v>
      </c>
      <c r="H1694">
        <v>30007</v>
      </c>
      <c r="I1694">
        <v>3</v>
      </c>
      <c r="J1694" t="s">
        <v>9426</v>
      </c>
      <c r="K1694" s="1">
        <v>41976</v>
      </c>
      <c r="L1694">
        <v>104</v>
      </c>
      <c r="M1694" t="s">
        <v>1001</v>
      </c>
      <c r="N1694">
        <v>2712</v>
      </c>
      <c r="O1694" t="s">
        <v>10039</v>
      </c>
      <c r="P1694" t="s">
        <v>10040</v>
      </c>
      <c r="Q1694">
        <v>-1</v>
      </c>
      <c r="R1694" t="s">
        <v>10041</v>
      </c>
      <c r="S1694" t="s">
        <v>25994</v>
      </c>
      <c r="T1694" t="s">
        <v>10042</v>
      </c>
      <c r="U1694" t="s">
        <v>6031</v>
      </c>
      <c r="V1694" t="s">
        <v>38</v>
      </c>
      <c r="W1694" t="s">
        <v>83</v>
      </c>
      <c r="X1694" t="s">
        <v>25995</v>
      </c>
      <c r="Y1694" t="s">
        <v>25996</v>
      </c>
      <c r="Z1694" t="s">
        <v>1005</v>
      </c>
      <c r="AA1694" t="s">
        <v>18726</v>
      </c>
      <c r="AB1694" s="4">
        <v>41971</v>
      </c>
      <c r="AC1694" t="b">
        <v>1</v>
      </c>
      <c r="AD1694" t="s">
        <v>18452</v>
      </c>
      <c r="AE1694">
        <v>93</v>
      </c>
      <c r="AF1694" t="s">
        <v>10038</v>
      </c>
      <c r="AG1694" t="s">
        <v>10042</v>
      </c>
      <c r="AH1694">
        <v>2014</v>
      </c>
      <c r="AI1694" t="s">
        <v>18870</v>
      </c>
      <c r="AJ1694" t="s">
        <v>18469</v>
      </c>
    </row>
    <row r="1695" spans="1:36" x14ac:dyDescent="0.25">
      <c r="A1695">
        <v>4892</v>
      </c>
      <c r="B1695">
        <v>2017</v>
      </c>
      <c r="C1695">
        <v>246</v>
      </c>
      <c r="D1695" t="s">
        <v>16980</v>
      </c>
      <c r="E1695" t="s">
        <v>925</v>
      </c>
      <c r="F1695">
        <v>955925</v>
      </c>
      <c r="G1695">
        <v>111</v>
      </c>
      <c r="H1695">
        <v>43293</v>
      </c>
      <c r="I1695">
        <v>5</v>
      </c>
      <c r="J1695" t="s">
        <v>16381</v>
      </c>
      <c r="K1695" t="s">
        <v>16207</v>
      </c>
      <c r="L1695">
        <v>83</v>
      </c>
      <c r="M1695" t="s">
        <v>925</v>
      </c>
      <c r="N1695">
        <v>4891</v>
      </c>
      <c r="O1695" t="s">
        <v>16981</v>
      </c>
      <c r="P1695" t="s">
        <v>16982</v>
      </c>
      <c r="Q1695">
        <v>-1</v>
      </c>
      <c r="R1695" t="s">
        <v>25</v>
      </c>
      <c r="S1695">
        <v>-1</v>
      </c>
      <c r="T1695" t="s">
        <v>16983</v>
      </c>
      <c r="U1695" t="s">
        <v>278</v>
      </c>
      <c r="V1695" t="s">
        <v>28</v>
      </c>
      <c r="W1695" t="s">
        <v>246</v>
      </c>
      <c r="X1695" t="s">
        <v>31551</v>
      </c>
      <c r="Y1695" t="s">
        <v>31552</v>
      </c>
      <c r="Z1695" t="s">
        <v>16984</v>
      </c>
      <c r="AA1695" t="s">
        <v>18726</v>
      </c>
      <c r="AB1695" t="s">
        <v>19962</v>
      </c>
      <c r="AC1695" t="b">
        <v>1</v>
      </c>
      <c r="AE1695">
        <v>88</v>
      </c>
      <c r="AF1695" t="s">
        <v>21527</v>
      </c>
      <c r="AG1695" t="s">
        <v>31553</v>
      </c>
      <c r="AH1695">
        <v>2017</v>
      </c>
      <c r="AI1695" t="s">
        <v>18532</v>
      </c>
      <c r="AJ1695" t="s">
        <v>18437</v>
      </c>
    </row>
    <row r="1696" spans="1:36" x14ac:dyDescent="0.25">
      <c r="A1696">
        <v>754</v>
      </c>
      <c r="B1696">
        <v>2011</v>
      </c>
      <c r="C1696">
        <v>217</v>
      </c>
      <c r="D1696" t="s">
        <v>3398</v>
      </c>
      <c r="E1696" t="s">
        <v>1094</v>
      </c>
      <c r="F1696">
        <v>955148</v>
      </c>
      <c r="G1696">
        <v>97</v>
      </c>
      <c r="H1696">
        <v>460238</v>
      </c>
      <c r="I1696">
        <v>97</v>
      </c>
      <c r="J1696" s="1">
        <v>40608</v>
      </c>
      <c r="K1696" s="1">
        <v>40731</v>
      </c>
      <c r="L1696">
        <v>34</v>
      </c>
      <c r="M1696" t="s">
        <v>1094</v>
      </c>
      <c r="N1696">
        <v>753</v>
      </c>
      <c r="O1696" t="s">
        <v>3399</v>
      </c>
      <c r="P1696" t="s">
        <v>3400</v>
      </c>
      <c r="Q1696">
        <v>910446</v>
      </c>
      <c r="R1696" t="s">
        <v>959</v>
      </c>
      <c r="S1696" t="s">
        <v>19825</v>
      </c>
      <c r="T1696" t="s">
        <v>1458</v>
      </c>
      <c r="U1696" t="s">
        <v>382</v>
      </c>
      <c r="V1696" t="s">
        <v>1073</v>
      </c>
      <c r="X1696" t="s">
        <v>20667</v>
      </c>
    </row>
    <row r="1697" spans="1:36" x14ac:dyDescent="0.25">
      <c r="A1697">
        <v>4893</v>
      </c>
      <c r="B1697">
        <v>2017</v>
      </c>
      <c r="C1697">
        <v>247</v>
      </c>
      <c r="D1697" t="s">
        <v>16985</v>
      </c>
      <c r="E1697" t="s">
        <v>3455</v>
      </c>
      <c r="F1697">
        <v>953717</v>
      </c>
      <c r="G1697">
        <v>42</v>
      </c>
      <c r="H1697">
        <v>31006</v>
      </c>
      <c r="I1697">
        <v>5</v>
      </c>
      <c r="J1697" s="1">
        <v>42896</v>
      </c>
      <c r="K1697" t="s">
        <v>16174</v>
      </c>
      <c r="L1697">
        <v>195</v>
      </c>
      <c r="M1697" t="s">
        <v>3455</v>
      </c>
      <c r="N1697">
        <v>4892</v>
      </c>
      <c r="O1697" t="s">
        <v>16986</v>
      </c>
      <c r="P1697" t="s">
        <v>16987</v>
      </c>
      <c r="Q1697">
        <v>900903</v>
      </c>
      <c r="R1697" t="s">
        <v>717</v>
      </c>
      <c r="S1697" s="4">
        <v>43165</v>
      </c>
      <c r="T1697" t="s">
        <v>16988</v>
      </c>
      <c r="U1697" t="s">
        <v>509</v>
      </c>
      <c r="V1697" t="s">
        <v>1104</v>
      </c>
      <c r="W1697" t="s">
        <v>190</v>
      </c>
      <c r="X1697" t="s">
        <v>31554</v>
      </c>
      <c r="Y1697" t="s">
        <v>31555</v>
      </c>
      <c r="Z1697" t="s">
        <v>3459</v>
      </c>
      <c r="AA1697" t="s">
        <v>18411</v>
      </c>
      <c r="AB1697" s="4">
        <v>42914</v>
      </c>
      <c r="AC1697" t="b">
        <v>1</v>
      </c>
      <c r="AD1697" t="s">
        <v>31</v>
      </c>
      <c r="AE1697">
        <v>94</v>
      </c>
      <c r="AF1697" t="s">
        <v>16985</v>
      </c>
      <c r="AG1697" t="s">
        <v>16988</v>
      </c>
      <c r="AH1697">
        <v>2017</v>
      </c>
      <c r="AI1697" t="s">
        <v>18568</v>
      </c>
      <c r="AJ1697" t="s">
        <v>18532</v>
      </c>
    </row>
    <row r="1698" spans="1:36" x14ac:dyDescent="0.25">
      <c r="A1698">
        <v>3428</v>
      </c>
      <c r="B1698">
        <v>2015</v>
      </c>
      <c r="C1698">
        <v>225</v>
      </c>
      <c r="D1698" t="s">
        <v>12318</v>
      </c>
      <c r="E1698" t="s">
        <v>826</v>
      </c>
      <c r="F1698">
        <v>944193</v>
      </c>
      <c r="G1698">
        <v>76</v>
      </c>
      <c r="I1698">
        <v>72</v>
      </c>
      <c r="J1698" s="1">
        <v>42009</v>
      </c>
      <c r="K1698" s="1">
        <v>42286</v>
      </c>
      <c r="L1698">
        <v>132</v>
      </c>
      <c r="M1698" t="s">
        <v>826</v>
      </c>
      <c r="N1698">
        <v>3427</v>
      </c>
      <c r="O1698" t="s">
        <v>12319</v>
      </c>
      <c r="P1698" t="s">
        <v>3284</v>
      </c>
      <c r="Q1698">
        <v>694069</v>
      </c>
      <c r="R1698" t="s">
        <v>12320</v>
      </c>
      <c r="S1698" t="s">
        <v>27627</v>
      </c>
      <c r="T1698" t="s">
        <v>12321</v>
      </c>
      <c r="U1698" t="s">
        <v>5315</v>
      </c>
      <c r="V1698" t="s">
        <v>12322</v>
      </c>
      <c r="W1698" t="s">
        <v>62</v>
      </c>
      <c r="X1698" t="s">
        <v>27841</v>
      </c>
      <c r="Y1698" t="s">
        <v>27842</v>
      </c>
      <c r="Z1698" t="s">
        <v>859</v>
      </c>
      <c r="AA1698" t="s">
        <v>18497</v>
      </c>
      <c r="AB1698" t="s">
        <v>27233</v>
      </c>
      <c r="AC1698" t="b">
        <v>1</v>
      </c>
      <c r="AD1698" t="s">
        <v>136</v>
      </c>
      <c r="AE1698">
        <v>114</v>
      </c>
      <c r="AF1698" t="s">
        <v>27843</v>
      </c>
      <c r="AG1698" t="s">
        <v>27844</v>
      </c>
      <c r="AH1698">
        <v>2013</v>
      </c>
      <c r="AI1698" t="s">
        <v>18427</v>
      </c>
      <c r="AJ1698" t="s">
        <v>18458</v>
      </c>
    </row>
    <row r="1699" spans="1:36" x14ac:dyDescent="0.25">
      <c r="A1699">
        <v>4894</v>
      </c>
      <c r="B1699">
        <v>2017</v>
      </c>
      <c r="C1699">
        <v>248</v>
      </c>
      <c r="D1699" t="s">
        <v>16989</v>
      </c>
      <c r="E1699" t="s">
        <v>925</v>
      </c>
      <c r="F1699">
        <v>940854</v>
      </c>
      <c r="G1699">
        <v>144</v>
      </c>
      <c r="H1699">
        <v>52555</v>
      </c>
      <c r="I1699">
        <v>4</v>
      </c>
      <c r="J1699" t="s">
        <v>16228</v>
      </c>
      <c r="K1699" t="s">
        <v>16495</v>
      </c>
      <c r="L1699">
        <v>69</v>
      </c>
      <c r="M1699" t="s">
        <v>925</v>
      </c>
      <c r="N1699">
        <v>4893</v>
      </c>
      <c r="O1699" t="s">
        <v>16990</v>
      </c>
      <c r="P1699" t="s">
        <v>389</v>
      </c>
      <c r="Q1699">
        <v>-1</v>
      </c>
      <c r="R1699" t="s">
        <v>25</v>
      </c>
      <c r="S1699" t="s">
        <v>28983</v>
      </c>
      <c r="T1699" t="s">
        <v>9856</v>
      </c>
      <c r="U1699" t="s">
        <v>278</v>
      </c>
      <c r="V1699" t="s">
        <v>38</v>
      </c>
      <c r="W1699" t="s">
        <v>279</v>
      </c>
      <c r="X1699" t="s">
        <v>31556</v>
      </c>
      <c r="Y1699" t="s">
        <v>31557</v>
      </c>
      <c r="Z1699" t="s">
        <v>931</v>
      </c>
      <c r="AA1699" t="s">
        <v>18497</v>
      </c>
      <c r="AB1699" s="4">
        <v>42937</v>
      </c>
      <c r="AC1699" t="b">
        <v>1</v>
      </c>
      <c r="AE1699">
        <v>97</v>
      </c>
      <c r="AF1699" t="s">
        <v>16989</v>
      </c>
      <c r="AG1699" t="s">
        <v>31558</v>
      </c>
      <c r="AH1699">
        <v>2017</v>
      </c>
      <c r="AI1699" t="s">
        <v>18553</v>
      </c>
      <c r="AJ1699" t="s">
        <v>18512</v>
      </c>
    </row>
    <row r="1700" spans="1:36" x14ac:dyDescent="0.25">
      <c r="A1700">
        <v>4152</v>
      </c>
      <c r="B1700">
        <v>2016</v>
      </c>
      <c r="C1700">
        <v>243</v>
      </c>
      <c r="D1700" t="s">
        <v>14679</v>
      </c>
      <c r="E1700" t="s">
        <v>843</v>
      </c>
      <c r="F1700">
        <v>940715</v>
      </c>
      <c r="G1700">
        <v>74</v>
      </c>
      <c r="H1700">
        <v>13838</v>
      </c>
      <c r="I1700">
        <v>3</v>
      </c>
      <c r="J1700" s="1">
        <v>42526</v>
      </c>
      <c r="K1700" s="1">
        <v>42381</v>
      </c>
      <c r="L1700">
        <v>209</v>
      </c>
      <c r="M1700" t="s">
        <v>843</v>
      </c>
      <c r="N1700">
        <v>4151</v>
      </c>
      <c r="O1700">
        <v>-1</v>
      </c>
      <c r="P1700">
        <v>-1</v>
      </c>
      <c r="Q1700">
        <v>940430</v>
      </c>
      <c r="R1700" t="s">
        <v>936</v>
      </c>
      <c r="S1700">
        <v>-1</v>
      </c>
      <c r="T1700">
        <v>-1</v>
      </c>
      <c r="U1700" t="s">
        <v>1517</v>
      </c>
      <c r="V1700">
        <v>-1</v>
      </c>
      <c r="X1700" t="s">
        <v>29727</v>
      </c>
      <c r="Y1700">
        <v>-1</v>
      </c>
      <c r="Z1700" t="s">
        <v>849</v>
      </c>
      <c r="AA1700" t="s">
        <v>18726</v>
      </c>
      <c r="AB1700">
        <v>-1</v>
      </c>
      <c r="AC1700" t="b">
        <v>1</v>
      </c>
      <c r="AD1700" t="s">
        <v>145</v>
      </c>
      <c r="AE1700" t="s">
        <v>19384</v>
      </c>
      <c r="AF1700" t="s">
        <v>5968</v>
      </c>
      <c r="AG1700">
        <v>-1</v>
      </c>
      <c r="AH1700">
        <v>2016</v>
      </c>
    </row>
    <row r="1701" spans="1:36" x14ac:dyDescent="0.25">
      <c r="A1701">
        <v>4153</v>
      </c>
      <c r="B1701">
        <v>2016</v>
      </c>
      <c r="C1701">
        <v>244</v>
      </c>
      <c r="D1701" t="s">
        <v>14680</v>
      </c>
      <c r="E1701" t="s">
        <v>10479</v>
      </c>
      <c r="F1701">
        <v>939101</v>
      </c>
      <c r="G1701">
        <v>46</v>
      </c>
      <c r="H1701">
        <v>29402</v>
      </c>
      <c r="I1701">
        <v>3</v>
      </c>
      <c r="J1701" t="s">
        <v>13776</v>
      </c>
      <c r="K1701" s="1">
        <v>42679</v>
      </c>
      <c r="L1701">
        <v>146</v>
      </c>
      <c r="M1701" t="s">
        <v>57</v>
      </c>
      <c r="N1701">
        <v>4152</v>
      </c>
      <c r="O1701" t="s">
        <v>14681</v>
      </c>
      <c r="P1701" t="s">
        <v>14682</v>
      </c>
      <c r="Q1701">
        <v>938875</v>
      </c>
      <c r="R1701" t="s">
        <v>14683</v>
      </c>
      <c r="S1701">
        <v>-1</v>
      </c>
      <c r="T1701" t="s">
        <v>14234</v>
      </c>
      <c r="U1701" t="s">
        <v>1442</v>
      </c>
      <c r="V1701" t="s">
        <v>14684</v>
      </c>
      <c r="W1701" t="s">
        <v>773</v>
      </c>
      <c r="X1701" t="s">
        <v>29728</v>
      </c>
      <c r="Y1701" t="s">
        <v>29729</v>
      </c>
      <c r="Z1701" t="s">
        <v>10482</v>
      </c>
      <c r="AA1701" t="s">
        <v>18497</v>
      </c>
      <c r="AB1701" t="s">
        <v>29524</v>
      </c>
      <c r="AC1701" t="b">
        <v>1</v>
      </c>
      <c r="AD1701" t="s">
        <v>326</v>
      </c>
      <c r="AE1701">
        <v>107</v>
      </c>
      <c r="AF1701" t="s">
        <v>14680</v>
      </c>
      <c r="AG1701" t="s">
        <v>29730</v>
      </c>
      <c r="AH1701">
        <v>2016</v>
      </c>
      <c r="AI1701" t="s">
        <v>18888</v>
      </c>
      <c r="AJ1701" t="s">
        <v>18579</v>
      </c>
    </row>
    <row r="1702" spans="1:36" x14ac:dyDescent="0.25">
      <c r="A1702">
        <v>4895</v>
      </c>
      <c r="B1702">
        <v>2017</v>
      </c>
      <c r="C1702">
        <v>249</v>
      </c>
      <c r="D1702" t="s">
        <v>16991</v>
      </c>
      <c r="E1702" t="s">
        <v>1988</v>
      </c>
      <c r="F1702">
        <v>930058</v>
      </c>
      <c r="G1702">
        <v>338</v>
      </c>
      <c r="H1702">
        <v>930058</v>
      </c>
      <c r="I1702">
        <v>338</v>
      </c>
      <c r="J1702" t="s">
        <v>16413</v>
      </c>
      <c r="K1702" t="s">
        <v>16992</v>
      </c>
      <c r="L1702">
        <v>2</v>
      </c>
      <c r="M1702" t="s">
        <v>57</v>
      </c>
      <c r="N1702">
        <v>4894</v>
      </c>
      <c r="O1702" t="s">
        <v>16993</v>
      </c>
      <c r="P1702" t="s">
        <v>348</v>
      </c>
      <c r="Q1702">
        <v>930058</v>
      </c>
      <c r="R1702" t="s">
        <v>959</v>
      </c>
      <c r="S1702">
        <v>-1</v>
      </c>
      <c r="T1702" t="s">
        <v>11995</v>
      </c>
      <c r="U1702" t="s">
        <v>3117</v>
      </c>
      <c r="V1702" t="s">
        <v>1099</v>
      </c>
      <c r="X1702" t="s">
        <v>31559</v>
      </c>
      <c r="Y1702" t="s">
        <v>31560</v>
      </c>
      <c r="Z1702" t="s">
        <v>16994</v>
      </c>
      <c r="AA1702" t="s">
        <v>18726</v>
      </c>
      <c r="AB1702" s="4">
        <v>42909</v>
      </c>
      <c r="AC1702" t="b">
        <v>1</v>
      </c>
      <c r="AD1702" t="s">
        <v>238</v>
      </c>
      <c r="AE1702">
        <v>136</v>
      </c>
      <c r="AF1702" t="s">
        <v>16991</v>
      </c>
      <c r="AG1702" t="s">
        <v>31561</v>
      </c>
      <c r="AH1702">
        <v>2017</v>
      </c>
      <c r="AJ1702" t="s">
        <v>18788</v>
      </c>
    </row>
    <row r="1703" spans="1:36" x14ac:dyDescent="0.25">
      <c r="A1703">
        <v>3429</v>
      </c>
      <c r="B1703">
        <v>2015</v>
      </c>
      <c r="C1703">
        <v>226</v>
      </c>
      <c r="D1703" t="s">
        <v>12323</v>
      </c>
      <c r="E1703" t="s">
        <v>12324</v>
      </c>
      <c r="F1703">
        <v>925576</v>
      </c>
      <c r="G1703">
        <v>652</v>
      </c>
      <c r="I1703">
        <v>72</v>
      </c>
      <c r="J1703" t="s">
        <v>12221</v>
      </c>
      <c r="K1703" t="s">
        <v>12325</v>
      </c>
      <c r="L1703">
        <v>10</v>
      </c>
      <c r="M1703" t="s">
        <v>517</v>
      </c>
      <c r="N1703">
        <v>3428</v>
      </c>
      <c r="O1703" t="s">
        <v>12326</v>
      </c>
      <c r="P1703" t="s">
        <v>1904</v>
      </c>
      <c r="Q1703">
        <v>-1</v>
      </c>
      <c r="R1703" t="s">
        <v>12327</v>
      </c>
      <c r="S1703">
        <v>-1</v>
      </c>
      <c r="T1703" t="s">
        <v>12328</v>
      </c>
      <c r="U1703" t="s">
        <v>1674</v>
      </c>
      <c r="V1703" t="s">
        <v>38</v>
      </c>
      <c r="X1703" t="s">
        <v>27845</v>
      </c>
      <c r="Y1703" t="s">
        <v>27846</v>
      </c>
      <c r="Z1703" t="s">
        <v>12329</v>
      </c>
      <c r="AA1703" t="s">
        <v>18726</v>
      </c>
      <c r="AB1703" s="4">
        <v>42023</v>
      </c>
      <c r="AC1703" t="b">
        <v>1</v>
      </c>
      <c r="AE1703">
        <v>115</v>
      </c>
      <c r="AF1703" t="s">
        <v>27847</v>
      </c>
      <c r="AG1703" t="s">
        <v>27848</v>
      </c>
      <c r="AH1703">
        <v>2014</v>
      </c>
      <c r="AJ1703" t="s">
        <v>18437</v>
      </c>
    </row>
    <row r="1704" spans="1:36" x14ac:dyDescent="0.25">
      <c r="A1704">
        <v>1359</v>
      </c>
      <c r="B1704">
        <v>2012</v>
      </c>
      <c r="C1704">
        <v>220</v>
      </c>
      <c r="D1704" t="s">
        <v>5613</v>
      </c>
      <c r="E1704" t="s">
        <v>1302</v>
      </c>
      <c r="F1704">
        <v>922921</v>
      </c>
      <c r="G1704">
        <v>15</v>
      </c>
      <c r="I1704">
        <v>62</v>
      </c>
      <c r="J1704" t="s">
        <v>5107</v>
      </c>
      <c r="K1704" t="s">
        <v>5201</v>
      </c>
      <c r="L1704">
        <v>209</v>
      </c>
      <c r="M1704" t="s">
        <v>1302</v>
      </c>
      <c r="N1704">
        <v>1358</v>
      </c>
      <c r="O1704" t="s">
        <v>5614</v>
      </c>
      <c r="P1704" t="s">
        <v>5615</v>
      </c>
      <c r="Q1704">
        <v>-1</v>
      </c>
      <c r="R1704" t="s">
        <v>537</v>
      </c>
      <c r="S1704" s="4">
        <v>41436</v>
      </c>
      <c r="T1704" t="s">
        <v>5616</v>
      </c>
      <c r="U1704" t="s">
        <v>501</v>
      </c>
      <c r="V1704" t="s">
        <v>540</v>
      </c>
      <c r="X1704" t="s">
        <v>22343</v>
      </c>
      <c r="Y1704" t="s">
        <v>22344</v>
      </c>
      <c r="Z1704" t="s">
        <v>5617</v>
      </c>
      <c r="AA1704" t="s">
        <v>18726</v>
      </c>
      <c r="AB1704" t="s">
        <v>22345</v>
      </c>
      <c r="AC1704" t="b">
        <v>1</v>
      </c>
      <c r="AD1704">
        <v>10</v>
      </c>
      <c r="AE1704">
        <v>131</v>
      </c>
      <c r="AF1704" t="s">
        <v>22346</v>
      </c>
      <c r="AG1704" t="s">
        <v>22347</v>
      </c>
      <c r="AH1704">
        <v>2012</v>
      </c>
      <c r="AJ1704" t="s">
        <v>18459</v>
      </c>
    </row>
    <row r="1705" spans="1:36" x14ac:dyDescent="0.25">
      <c r="A1705">
        <v>4896</v>
      </c>
      <c r="B1705">
        <v>2017</v>
      </c>
      <c r="C1705">
        <v>250</v>
      </c>
      <c r="D1705" t="s">
        <v>16995</v>
      </c>
      <c r="E1705" t="s">
        <v>843</v>
      </c>
      <c r="F1705">
        <v>921974</v>
      </c>
      <c r="G1705">
        <v>127</v>
      </c>
      <c r="H1705">
        <v>21010</v>
      </c>
      <c r="I1705">
        <v>3</v>
      </c>
      <c r="J1705" t="s">
        <v>16408</v>
      </c>
      <c r="K1705" s="1">
        <v>42741</v>
      </c>
      <c r="L1705">
        <v>132</v>
      </c>
      <c r="M1705" t="s">
        <v>843</v>
      </c>
      <c r="N1705">
        <v>4895</v>
      </c>
      <c r="O1705" t="s">
        <v>16996</v>
      </c>
      <c r="P1705" t="s">
        <v>16997</v>
      </c>
      <c r="Q1705">
        <v>920057</v>
      </c>
      <c r="R1705" t="s">
        <v>16998</v>
      </c>
      <c r="S1705" t="s">
        <v>29635</v>
      </c>
      <c r="T1705" t="s">
        <v>16999</v>
      </c>
      <c r="U1705" t="s">
        <v>6684</v>
      </c>
      <c r="V1705" t="s">
        <v>3864</v>
      </c>
      <c r="W1705" t="s">
        <v>83</v>
      </c>
      <c r="X1705" t="s">
        <v>31562</v>
      </c>
      <c r="Y1705" t="s">
        <v>31563</v>
      </c>
      <c r="Z1705" t="s">
        <v>17000</v>
      </c>
      <c r="AA1705" t="s">
        <v>18411</v>
      </c>
      <c r="AB1705" s="4">
        <v>42755</v>
      </c>
      <c r="AC1705" t="b">
        <v>1</v>
      </c>
      <c r="AD1705" t="s">
        <v>889</v>
      </c>
      <c r="AE1705">
        <v>80</v>
      </c>
      <c r="AF1705" t="s">
        <v>16995</v>
      </c>
      <c r="AG1705" t="s">
        <v>31564</v>
      </c>
      <c r="AH1705">
        <v>2016</v>
      </c>
      <c r="AI1705" t="s">
        <v>18870</v>
      </c>
      <c r="AJ1705" t="s">
        <v>18805</v>
      </c>
    </row>
    <row r="1706" spans="1:36" x14ac:dyDescent="0.25">
      <c r="A1706">
        <v>2714</v>
      </c>
      <c r="B1706">
        <v>2014</v>
      </c>
      <c r="C1706">
        <v>218</v>
      </c>
      <c r="D1706" t="s">
        <v>10043</v>
      </c>
      <c r="E1706" t="s">
        <v>1094</v>
      </c>
      <c r="F1706">
        <v>921277</v>
      </c>
      <c r="G1706">
        <v>108</v>
      </c>
      <c r="H1706">
        <v>582672</v>
      </c>
      <c r="I1706">
        <v>108</v>
      </c>
      <c r="J1706" t="s">
        <v>9420</v>
      </c>
      <c r="K1706" t="s">
        <v>10044</v>
      </c>
      <c r="L1706">
        <v>27</v>
      </c>
      <c r="M1706" t="s">
        <v>1094</v>
      </c>
      <c r="N1706">
        <v>2713</v>
      </c>
      <c r="O1706" t="s">
        <v>10045</v>
      </c>
      <c r="P1706">
        <v>-1</v>
      </c>
      <c r="Q1706">
        <v>856323</v>
      </c>
      <c r="R1706" t="s">
        <v>959</v>
      </c>
      <c r="S1706">
        <v>-1</v>
      </c>
      <c r="T1706" t="s">
        <v>10046</v>
      </c>
      <c r="U1706" t="s">
        <v>169</v>
      </c>
      <c r="V1706" t="s">
        <v>1099</v>
      </c>
      <c r="X1706" t="s">
        <v>25997</v>
      </c>
      <c r="Y1706" t="s">
        <v>25998</v>
      </c>
      <c r="Z1706" t="s">
        <v>1100</v>
      </c>
      <c r="AA1706" t="s">
        <v>18726</v>
      </c>
      <c r="AB1706" t="s">
        <v>25438</v>
      </c>
      <c r="AC1706" t="b">
        <v>1</v>
      </c>
      <c r="AD1706" t="s">
        <v>228</v>
      </c>
      <c r="AE1706">
        <v>145</v>
      </c>
      <c r="AF1706" t="s">
        <v>10043</v>
      </c>
      <c r="AG1706" t="s">
        <v>25999</v>
      </c>
      <c r="AH1706">
        <v>2014</v>
      </c>
      <c r="AJ1706" t="s">
        <v>18522</v>
      </c>
    </row>
    <row r="1707" spans="1:36" x14ac:dyDescent="0.25">
      <c r="A1707">
        <v>3430</v>
      </c>
      <c r="B1707">
        <v>2015</v>
      </c>
      <c r="C1707">
        <v>227</v>
      </c>
      <c r="D1707" t="s">
        <v>12330</v>
      </c>
      <c r="E1707" t="s">
        <v>1938</v>
      </c>
      <c r="F1707">
        <v>919651</v>
      </c>
      <c r="G1707">
        <v>358</v>
      </c>
      <c r="H1707">
        <v>380419</v>
      </c>
      <c r="I1707">
        <v>140</v>
      </c>
      <c r="J1707" s="1">
        <v>42287</v>
      </c>
      <c r="K1707" t="s">
        <v>11566</v>
      </c>
      <c r="L1707">
        <v>68</v>
      </c>
      <c r="M1707" t="s">
        <v>57</v>
      </c>
      <c r="N1707">
        <v>3429</v>
      </c>
      <c r="O1707" t="s">
        <v>12331</v>
      </c>
      <c r="P1707">
        <v>-1</v>
      </c>
      <c r="Q1707">
        <v>-1</v>
      </c>
      <c r="R1707" t="s">
        <v>1268</v>
      </c>
      <c r="S1707">
        <v>-1</v>
      </c>
      <c r="T1707" t="s">
        <v>12332</v>
      </c>
      <c r="U1707" t="s">
        <v>110</v>
      </c>
      <c r="V1707" t="s">
        <v>1269</v>
      </c>
      <c r="X1707" t="s">
        <v>27849</v>
      </c>
      <c r="Y1707" t="s">
        <v>27850</v>
      </c>
      <c r="Z1707">
        <v>-1</v>
      </c>
      <c r="AA1707" t="s">
        <v>18411</v>
      </c>
      <c r="AB1707" s="4">
        <v>42822</v>
      </c>
      <c r="AC1707" t="b">
        <v>1</v>
      </c>
      <c r="AE1707">
        <v>95</v>
      </c>
      <c r="AF1707" t="s">
        <v>12330</v>
      </c>
      <c r="AG1707" t="s">
        <v>27851</v>
      </c>
      <c r="AH1707">
        <v>2015</v>
      </c>
      <c r="AJ1707" t="s">
        <v>18454</v>
      </c>
    </row>
    <row r="1708" spans="1:36" x14ac:dyDescent="0.25">
      <c r="A1708">
        <v>4897</v>
      </c>
      <c r="B1708">
        <v>2017</v>
      </c>
      <c r="C1708">
        <v>251</v>
      </c>
      <c r="D1708">
        <v>1945</v>
      </c>
      <c r="E1708" t="s">
        <v>14637</v>
      </c>
      <c r="F1708">
        <v>919617</v>
      </c>
      <c r="G1708">
        <v>19</v>
      </c>
      <c r="H1708">
        <v>20365</v>
      </c>
      <c r="I1708">
        <v>2</v>
      </c>
      <c r="J1708" s="1">
        <v>42746</v>
      </c>
      <c r="K1708" t="s">
        <v>16295</v>
      </c>
      <c r="L1708">
        <v>61</v>
      </c>
      <c r="M1708" t="s">
        <v>517</v>
      </c>
      <c r="N1708">
        <v>4896</v>
      </c>
      <c r="O1708" t="s">
        <v>17001</v>
      </c>
      <c r="P1708" t="s">
        <v>225</v>
      </c>
      <c r="Q1708">
        <v>258392</v>
      </c>
      <c r="R1708" t="s">
        <v>10495</v>
      </c>
      <c r="S1708">
        <v>-1</v>
      </c>
      <c r="T1708" t="s">
        <v>17002</v>
      </c>
      <c r="U1708" t="s">
        <v>501</v>
      </c>
      <c r="V1708" t="s">
        <v>17003</v>
      </c>
      <c r="W1708" t="s">
        <v>527</v>
      </c>
      <c r="X1708" t="s">
        <v>31565</v>
      </c>
      <c r="Y1708" t="s">
        <v>31566</v>
      </c>
      <c r="Z1708" t="s">
        <v>17004</v>
      </c>
      <c r="AA1708" t="s">
        <v>18726</v>
      </c>
      <c r="AB1708" s="4">
        <v>43040</v>
      </c>
      <c r="AC1708" t="b">
        <v>1</v>
      </c>
      <c r="AD1708" t="s">
        <v>145</v>
      </c>
      <c r="AE1708">
        <v>91</v>
      </c>
      <c r="AF1708">
        <v>1945</v>
      </c>
      <c r="AG1708" t="s">
        <v>31567</v>
      </c>
      <c r="AH1708">
        <v>2017</v>
      </c>
      <c r="AI1708" t="s">
        <v>18805</v>
      </c>
      <c r="AJ1708" t="s">
        <v>18493</v>
      </c>
    </row>
    <row r="1709" spans="1:36" x14ac:dyDescent="0.25">
      <c r="A1709">
        <v>755</v>
      </c>
      <c r="B1709">
        <v>2011</v>
      </c>
      <c r="C1709">
        <v>218</v>
      </c>
      <c r="D1709" t="s">
        <v>3401</v>
      </c>
      <c r="E1709" t="s">
        <v>1847</v>
      </c>
      <c r="F1709">
        <v>906666</v>
      </c>
      <c r="G1709">
        <v>29</v>
      </c>
      <c r="H1709">
        <v>20247</v>
      </c>
      <c r="I1709">
        <v>1</v>
      </c>
      <c r="J1709" s="1">
        <v>40762</v>
      </c>
      <c r="K1709" t="s">
        <v>2711</v>
      </c>
      <c r="L1709">
        <v>313</v>
      </c>
      <c r="M1709" t="s">
        <v>57</v>
      </c>
      <c r="N1709">
        <v>754</v>
      </c>
      <c r="O1709" t="s">
        <v>3402</v>
      </c>
      <c r="P1709">
        <v>-1</v>
      </c>
      <c r="Q1709">
        <v>906666</v>
      </c>
      <c r="R1709" t="s">
        <v>25</v>
      </c>
      <c r="S1709" s="4">
        <v>41344</v>
      </c>
      <c r="T1709" t="s">
        <v>3403</v>
      </c>
      <c r="U1709" t="s">
        <v>509</v>
      </c>
      <c r="V1709" t="s">
        <v>38</v>
      </c>
      <c r="W1709" t="s">
        <v>74</v>
      </c>
      <c r="X1709" t="s">
        <v>20668</v>
      </c>
      <c r="Y1709" t="s">
        <v>20669</v>
      </c>
      <c r="Z1709" t="s">
        <v>3404</v>
      </c>
      <c r="AA1709" t="s">
        <v>18726</v>
      </c>
      <c r="AB1709" s="4">
        <v>40732</v>
      </c>
      <c r="AC1709" t="b">
        <v>1</v>
      </c>
      <c r="AD1709">
        <v>10</v>
      </c>
      <c r="AE1709">
        <v>93</v>
      </c>
      <c r="AF1709" t="s">
        <v>3401</v>
      </c>
      <c r="AG1709" t="s">
        <v>3403</v>
      </c>
      <c r="AH1709">
        <v>2011</v>
      </c>
      <c r="AI1709" t="s">
        <v>18433</v>
      </c>
      <c r="AJ1709" t="s">
        <v>18469</v>
      </c>
    </row>
    <row r="1710" spans="1:36" x14ac:dyDescent="0.25">
      <c r="A1710">
        <v>1360</v>
      </c>
      <c r="B1710">
        <v>2012</v>
      </c>
      <c r="C1710">
        <v>221</v>
      </c>
      <c r="D1710" t="s">
        <v>5618</v>
      </c>
      <c r="E1710" t="s">
        <v>5619</v>
      </c>
      <c r="F1710">
        <v>898317</v>
      </c>
      <c r="G1710">
        <v>31</v>
      </c>
      <c r="H1710">
        <v>22379</v>
      </c>
      <c r="I1710">
        <v>1</v>
      </c>
      <c r="J1710" t="s">
        <v>4836</v>
      </c>
      <c r="K1710" s="1">
        <v>40951</v>
      </c>
      <c r="L1710">
        <v>142</v>
      </c>
      <c r="M1710" t="s">
        <v>517</v>
      </c>
      <c r="N1710">
        <v>1359</v>
      </c>
      <c r="O1710" t="s">
        <v>5620</v>
      </c>
      <c r="P1710" t="s">
        <v>5621</v>
      </c>
      <c r="Q1710">
        <v>700000</v>
      </c>
      <c r="R1710" t="s">
        <v>975</v>
      </c>
      <c r="S1710" s="4">
        <v>41296</v>
      </c>
      <c r="T1710" t="s">
        <v>5622</v>
      </c>
      <c r="U1710" t="s">
        <v>4028</v>
      </c>
      <c r="V1710" t="s">
        <v>28</v>
      </c>
      <c r="W1710" t="s">
        <v>74</v>
      </c>
      <c r="X1710" t="s">
        <v>22348</v>
      </c>
      <c r="Y1710" t="s">
        <v>22349</v>
      </c>
      <c r="Z1710" t="s">
        <v>5623</v>
      </c>
      <c r="AA1710" t="s">
        <v>18497</v>
      </c>
      <c r="AB1710" t="s">
        <v>21989</v>
      </c>
      <c r="AC1710" t="b">
        <v>1</v>
      </c>
      <c r="AD1710" t="s">
        <v>145</v>
      </c>
      <c r="AE1710">
        <v>99</v>
      </c>
      <c r="AF1710" t="s">
        <v>5618</v>
      </c>
      <c r="AG1710">
        <v>-1</v>
      </c>
      <c r="AH1710">
        <v>2012</v>
      </c>
      <c r="AI1710" t="s">
        <v>18433</v>
      </c>
      <c r="AJ1710" t="s">
        <v>18805</v>
      </c>
    </row>
    <row r="1711" spans="1:36" x14ac:dyDescent="0.25">
      <c r="A1711">
        <v>199</v>
      </c>
      <c r="B1711">
        <v>2010</v>
      </c>
      <c r="C1711">
        <v>199</v>
      </c>
      <c r="D1711" t="s">
        <v>1163</v>
      </c>
      <c r="E1711" t="s">
        <v>1087</v>
      </c>
      <c r="F1711">
        <v>898137</v>
      </c>
      <c r="G1711">
        <v>21</v>
      </c>
      <c r="H1711">
        <v>67848</v>
      </c>
      <c r="I1711">
        <v>12</v>
      </c>
      <c r="J1711" s="1">
        <v>40337</v>
      </c>
      <c r="K1711" s="1">
        <v>40366</v>
      </c>
      <c r="L1711">
        <v>335</v>
      </c>
      <c r="M1711" t="s">
        <v>57</v>
      </c>
      <c r="N1711">
        <v>198</v>
      </c>
      <c r="O1711" t="s">
        <v>1164</v>
      </c>
      <c r="P1711" t="s">
        <v>282</v>
      </c>
      <c r="Q1711">
        <v>873594</v>
      </c>
      <c r="R1711" t="s">
        <v>25</v>
      </c>
      <c r="S1711" s="4">
        <v>40617</v>
      </c>
      <c r="T1711" t="s">
        <v>1165</v>
      </c>
      <c r="U1711" t="s">
        <v>1166</v>
      </c>
      <c r="V1711" t="s">
        <v>38</v>
      </c>
      <c r="W1711" t="s">
        <v>50</v>
      </c>
      <c r="X1711" t="s">
        <v>19116</v>
      </c>
      <c r="Y1711" t="s">
        <v>19117</v>
      </c>
      <c r="Z1711" t="s">
        <v>1167</v>
      </c>
      <c r="AA1711" t="s">
        <v>18411</v>
      </c>
      <c r="AB1711" t="s">
        <v>18510</v>
      </c>
      <c r="AC1711" t="b">
        <v>1</v>
      </c>
      <c r="AD1711" t="s">
        <v>74</v>
      </c>
      <c r="AE1711">
        <v>94</v>
      </c>
      <c r="AF1711" t="s">
        <v>1163</v>
      </c>
      <c r="AG1711" t="s">
        <v>19118</v>
      </c>
      <c r="AH1711">
        <v>2010</v>
      </c>
      <c r="AI1711" t="s">
        <v>18422</v>
      </c>
      <c r="AJ1711" t="s">
        <v>18493</v>
      </c>
    </row>
    <row r="1712" spans="1:36" x14ac:dyDescent="0.25">
      <c r="A1712">
        <v>4154</v>
      </c>
      <c r="B1712">
        <v>2016</v>
      </c>
      <c r="C1712">
        <v>245</v>
      </c>
      <c r="D1712" t="s">
        <v>14685</v>
      </c>
      <c r="E1712" t="s">
        <v>14686</v>
      </c>
      <c r="F1712">
        <v>897876</v>
      </c>
      <c r="G1712">
        <v>126</v>
      </c>
      <c r="H1712">
        <v>537490</v>
      </c>
      <c r="I1712">
        <v>126</v>
      </c>
      <c r="J1712" t="s">
        <v>13780</v>
      </c>
      <c r="K1712" t="s">
        <v>14002</v>
      </c>
      <c r="L1712">
        <v>27</v>
      </c>
      <c r="M1712" t="s">
        <v>517</v>
      </c>
      <c r="N1712">
        <v>4153</v>
      </c>
      <c r="O1712" t="s">
        <v>14687</v>
      </c>
      <c r="P1712">
        <v>-1</v>
      </c>
      <c r="Q1712">
        <v>-1</v>
      </c>
      <c r="R1712" t="s">
        <v>959</v>
      </c>
      <c r="S1712">
        <v>-1</v>
      </c>
      <c r="T1712" t="s">
        <v>14688</v>
      </c>
      <c r="U1712" t="s">
        <v>14689</v>
      </c>
      <c r="V1712" t="s">
        <v>14499</v>
      </c>
      <c r="X1712" t="s">
        <v>29731</v>
      </c>
      <c r="Y1712" t="s">
        <v>29732</v>
      </c>
      <c r="Z1712">
        <v>-1</v>
      </c>
      <c r="AA1712" t="s">
        <v>18726</v>
      </c>
      <c r="AB1712" s="4">
        <v>42538</v>
      </c>
      <c r="AC1712" t="b">
        <v>1</v>
      </c>
      <c r="AE1712">
        <v>144</v>
      </c>
      <c r="AF1712" t="s">
        <v>14685</v>
      </c>
      <c r="AG1712" t="s">
        <v>29733</v>
      </c>
      <c r="AH1712">
        <v>2016</v>
      </c>
      <c r="AJ1712" t="s">
        <v>18443</v>
      </c>
    </row>
    <row r="1713" spans="1:36" x14ac:dyDescent="0.25">
      <c r="A1713">
        <v>3432</v>
      </c>
      <c r="B1713">
        <v>2015</v>
      </c>
      <c r="C1713">
        <v>229</v>
      </c>
      <c r="D1713" t="s">
        <v>12333</v>
      </c>
      <c r="E1713" t="s">
        <v>925</v>
      </c>
      <c r="F1713">
        <v>892802</v>
      </c>
      <c r="G1713">
        <v>69</v>
      </c>
      <c r="H1713">
        <v>50378</v>
      </c>
      <c r="I1713">
        <v>3</v>
      </c>
      <c r="J1713" t="s">
        <v>11588</v>
      </c>
      <c r="K1713" s="1">
        <v>42349</v>
      </c>
      <c r="L1713">
        <v>104</v>
      </c>
      <c r="M1713" t="s">
        <v>925</v>
      </c>
      <c r="N1713">
        <v>3431</v>
      </c>
      <c r="O1713" t="s">
        <v>12334</v>
      </c>
      <c r="P1713" t="s">
        <v>12335</v>
      </c>
      <c r="Q1713">
        <v>891997</v>
      </c>
      <c r="R1713" t="s">
        <v>25</v>
      </c>
      <c r="S1713" s="4">
        <v>42311</v>
      </c>
      <c r="T1713" t="s">
        <v>12336</v>
      </c>
      <c r="U1713" t="s">
        <v>6053</v>
      </c>
      <c r="V1713" t="s">
        <v>38</v>
      </c>
      <c r="W1713" t="s">
        <v>74</v>
      </c>
      <c r="X1713" t="s">
        <v>27852</v>
      </c>
      <c r="Y1713" t="s">
        <v>27853</v>
      </c>
      <c r="Z1713" t="s">
        <v>931</v>
      </c>
      <c r="AA1713" t="s">
        <v>18497</v>
      </c>
      <c r="AB1713" s="4">
        <v>42216</v>
      </c>
      <c r="AC1713" t="b">
        <v>1</v>
      </c>
      <c r="AD1713" t="s">
        <v>889</v>
      </c>
      <c r="AE1713">
        <v>87</v>
      </c>
      <c r="AF1713" t="s">
        <v>27854</v>
      </c>
      <c r="AG1713" t="s">
        <v>27855</v>
      </c>
      <c r="AH1713">
        <v>2015</v>
      </c>
      <c r="AI1713" t="s">
        <v>18433</v>
      </c>
      <c r="AJ1713" t="s">
        <v>18474</v>
      </c>
    </row>
    <row r="1714" spans="1:36" x14ac:dyDescent="0.25">
      <c r="A1714">
        <v>4155</v>
      </c>
      <c r="B1714">
        <v>2016</v>
      </c>
      <c r="C1714">
        <v>246</v>
      </c>
      <c r="D1714" t="s">
        <v>14690</v>
      </c>
      <c r="E1714" t="s">
        <v>1344</v>
      </c>
      <c r="F1714">
        <v>890303</v>
      </c>
      <c r="G1714">
        <v>638</v>
      </c>
      <c r="H1714">
        <v>477387</v>
      </c>
      <c r="I1714">
        <v>638</v>
      </c>
      <c r="J1714" s="1">
        <v>42412</v>
      </c>
      <c r="K1714" s="1">
        <v>42491</v>
      </c>
      <c r="L1714">
        <v>33</v>
      </c>
      <c r="M1714" t="s">
        <v>1344</v>
      </c>
      <c r="N1714">
        <v>4154</v>
      </c>
      <c r="O1714" t="s">
        <v>14691</v>
      </c>
      <c r="P1714">
        <v>-1</v>
      </c>
      <c r="Q1714">
        <v>884857</v>
      </c>
      <c r="R1714" t="s">
        <v>25</v>
      </c>
      <c r="S1714" t="s">
        <v>25961</v>
      </c>
      <c r="T1714" t="s">
        <v>14692</v>
      </c>
      <c r="U1714" t="s">
        <v>501</v>
      </c>
      <c r="V1714">
        <v>-1</v>
      </c>
      <c r="X1714" t="s">
        <v>29734</v>
      </c>
      <c r="Y1714" t="s">
        <v>29735</v>
      </c>
      <c r="Z1714" t="s">
        <v>14693</v>
      </c>
      <c r="AA1714" t="s">
        <v>18411</v>
      </c>
      <c r="AB1714" t="s">
        <v>27706</v>
      </c>
      <c r="AC1714" t="b">
        <v>1</v>
      </c>
      <c r="AD1714" t="s">
        <v>430</v>
      </c>
      <c r="AE1714">
        <v>119</v>
      </c>
      <c r="AF1714" t="s">
        <v>7508</v>
      </c>
      <c r="AG1714" t="s">
        <v>14692</v>
      </c>
      <c r="AH1714">
        <v>2016</v>
      </c>
      <c r="AJ1714" t="s">
        <v>18600</v>
      </c>
    </row>
    <row r="1715" spans="1:36" x14ac:dyDescent="0.25">
      <c r="A1715">
        <v>2027</v>
      </c>
      <c r="B1715">
        <v>2013</v>
      </c>
      <c r="C1715">
        <v>219</v>
      </c>
      <c r="D1715" t="s">
        <v>7776</v>
      </c>
      <c r="E1715" t="s">
        <v>7777</v>
      </c>
      <c r="F1715">
        <v>887851</v>
      </c>
      <c r="G1715">
        <v>103</v>
      </c>
      <c r="H1715">
        <v>125775</v>
      </c>
      <c r="I1715">
        <v>11</v>
      </c>
      <c r="J1715" t="s">
        <v>7094</v>
      </c>
      <c r="K1715" s="1">
        <v>41340</v>
      </c>
      <c r="L1715">
        <v>279</v>
      </c>
      <c r="M1715" t="s">
        <v>517</v>
      </c>
      <c r="N1715">
        <v>2026</v>
      </c>
      <c r="O1715" t="s">
        <v>7778</v>
      </c>
      <c r="P1715">
        <v>-1</v>
      </c>
      <c r="Q1715">
        <v>668172</v>
      </c>
      <c r="R1715" t="s">
        <v>25</v>
      </c>
      <c r="S1715" s="4">
        <v>42195</v>
      </c>
      <c r="T1715" t="s">
        <v>7779</v>
      </c>
      <c r="U1715" t="s">
        <v>3589</v>
      </c>
      <c r="V1715" t="s">
        <v>38</v>
      </c>
      <c r="X1715" t="s">
        <v>24105</v>
      </c>
      <c r="Y1715" t="s">
        <v>24106</v>
      </c>
      <c r="Z1715" t="s">
        <v>7780</v>
      </c>
      <c r="AA1715" t="s">
        <v>18419</v>
      </c>
      <c r="AB1715" t="s">
        <v>23540</v>
      </c>
      <c r="AC1715" t="b">
        <v>1</v>
      </c>
      <c r="AE1715">
        <v>103</v>
      </c>
      <c r="AF1715" t="s">
        <v>7776</v>
      </c>
      <c r="AG1715" t="s">
        <v>24107</v>
      </c>
      <c r="AH1715">
        <v>2013</v>
      </c>
      <c r="AJ1715" t="s">
        <v>18619</v>
      </c>
    </row>
    <row r="1716" spans="1:36" x14ac:dyDescent="0.25">
      <c r="A1716">
        <v>200</v>
      </c>
      <c r="B1716">
        <v>2010</v>
      </c>
      <c r="C1716">
        <v>200</v>
      </c>
      <c r="D1716" t="s">
        <v>1168</v>
      </c>
      <c r="E1716" t="s">
        <v>884</v>
      </c>
      <c r="F1716">
        <v>883887</v>
      </c>
      <c r="G1716">
        <v>47</v>
      </c>
      <c r="H1716">
        <v>186995</v>
      </c>
      <c r="I1716">
        <v>33</v>
      </c>
      <c r="J1716" t="s">
        <v>250</v>
      </c>
      <c r="K1716" t="s">
        <v>1095</v>
      </c>
      <c r="L1716">
        <v>139</v>
      </c>
      <c r="M1716" t="s">
        <v>884</v>
      </c>
      <c r="N1716">
        <v>199</v>
      </c>
      <c r="O1716" t="s">
        <v>1169</v>
      </c>
      <c r="P1716" t="s">
        <v>692</v>
      </c>
      <c r="Q1716">
        <v>883887</v>
      </c>
      <c r="R1716" t="s">
        <v>79</v>
      </c>
      <c r="S1716" t="s">
        <v>18587</v>
      </c>
      <c r="T1716" t="s">
        <v>1170</v>
      </c>
      <c r="U1716" t="s">
        <v>501</v>
      </c>
      <c r="V1716" t="s">
        <v>1171</v>
      </c>
      <c r="W1716" t="s">
        <v>196</v>
      </c>
      <c r="X1716" t="s">
        <v>19119</v>
      </c>
      <c r="Y1716" t="s">
        <v>19120</v>
      </c>
      <c r="Z1716" t="s">
        <v>888</v>
      </c>
      <c r="AA1716" t="s">
        <v>18411</v>
      </c>
      <c r="AB1716" t="s">
        <v>18536</v>
      </c>
      <c r="AC1716" t="b">
        <v>1</v>
      </c>
      <c r="AD1716" t="s">
        <v>238</v>
      </c>
      <c r="AE1716">
        <v>97</v>
      </c>
      <c r="AF1716" t="s">
        <v>1168</v>
      </c>
      <c r="AG1716" t="s">
        <v>19121</v>
      </c>
      <c r="AH1716">
        <v>2009</v>
      </c>
      <c r="AI1716" t="s">
        <v>18503</v>
      </c>
      <c r="AJ1716" t="s">
        <v>18642</v>
      </c>
    </row>
    <row r="1717" spans="1:36" x14ac:dyDescent="0.25">
      <c r="A1717">
        <v>4898</v>
      </c>
      <c r="B1717">
        <v>2017</v>
      </c>
      <c r="C1717">
        <v>252</v>
      </c>
      <c r="D1717" t="s">
        <v>17005</v>
      </c>
      <c r="E1717" t="s">
        <v>826</v>
      </c>
      <c r="F1717">
        <v>880883</v>
      </c>
      <c r="G1717">
        <v>106</v>
      </c>
      <c r="H1717">
        <v>18745</v>
      </c>
      <c r="I1717">
        <v>2</v>
      </c>
      <c r="J1717" t="s">
        <v>16203</v>
      </c>
      <c r="K1717" t="s">
        <v>16460</v>
      </c>
      <c r="L1717">
        <v>99</v>
      </c>
      <c r="M1717" t="s">
        <v>826</v>
      </c>
      <c r="N1717">
        <v>4897</v>
      </c>
      <c r="O1717" t="s">
        <v>17006</v>
      </c>
      <c r="P1717" t="s">
        <v>17007</v>
      </c>
      <c r="Q1717">
        <v>880474</v>
      </c>
      <c r="R1717" t="s">
        <v>1635</v>
      </c>
      <c r="S1717" s="4">
        <v>43264</v>
      </c>
      <c r="T1717" t="s">
        <v>3297</v>
      </c>
      <c r="U1717" t="s">
        <v>4228</v>
      </c>
      <c r="V1717" t="s">
        <v>2017</v>
      </c>
      <c r="W1717" t="s">
        <v>52</v>
      </c>
      <c r="X1717" t="s">
        <v>31568</v>
      </c>
      <c r="Y1717" t="s">
        <v>31569</v>
      </c>
      <c r="Z1717" t="s">
        <v>859</v>
      </c>
      <c r="AA1717" t="s">
        <v>18419</v>
      </c>
      <c r="AB1717" s="4">
        <v>42809</v>
      </c>
      <c r="AC1717" t="b">
        <v>1</v>
      </c>
      <c r="AD1717" t="s">
        <v>902</v>
      </c>
      <c r="AE1717">
        <v>113</v>
      </c>
      <c r="AF1717" t="s">
        <v>17005</v>
      </c>
      <c r="AG1717" t="s">
        <v>31570</v>
      </c>
      <c r="AH1717">
        <v>2016</v>
      </c>
      <c r="AI1717" t="s">
        <v>18493</v>
      </c>
      <c r="AJ1717" t="s">
        <v>18805</v>
      </c>
    </row>
    <row r="1718" spans="1:36" x14ac:dyDescent="0.25">
      <c r="A1718">
        <v>4899</v>
      </c>
      <c r="B1718">
        <v>2017</v>
      </c>
      <c r="C1718">
        <v>253</v>
      </c>
      <c r="D1718" t="s">
        <v>17008</v>
      </c>
      <c r="E1718" t="s">
        <v>120</v>
      </c>
      <c r="F1718">
        <v>880346</v>
      </c>
      <c r="G1718">
        <v>67</v>
      </c>
      <c r="H1718">
        <v>463883</v>
      </c>
      <c r="I1718">
        <v>67</v>
      </c>
      <c r="J1718" s="1">
        <v>42796</v>
      </c>
      <c r="K1718" s="1">
        <v>42981</v>
      </c>
      <c r="L1718">
        <v>34</v>
      </c>
      <c r="M1718" t="s">
        <v>120</v>
      </c>
      <c r="N1718">
        <v>4898</v>
      </c>
      <c r="O1718" t="s">
        <v>17009</v>
      </c>
      <c r="P1718">
        <v>-1</v>
      </c>
      <c r="Q1718">
        <v>870451</v>
      </c>
      <c r="R1718" t="s">
        <v>1355</v>
      </c>
      <c r="S1718" s="4">
        <v>42892</v>
      </c>
      <c r="T1718" t="s">
        <v>5963</v>
      </c>
      <c r="U1718" t="s">
        <v>3002</v>
      </c>
      <c r="V1718" t="s">
        <v>1357</v>
      </c>
      <c r="W1718" t="s">
        <v>344</v>
      </c>
      <c r="X1718" t="s">
        <v>31571</v>
      </c>
      <c r="Y1718" t="s">
        <v>31572</v>
      </c>
      <c r="Z1718" t="s">
        <v>17010</v>
      </c>
      <c r="AA1718" t="s">
        <v>18419</v>
      </c>
      <c r="AB1718" t="s">
        <v>29638</v>
      </c>
      <c r="AC1718" t="b">
        <v>1</v>
      </c>
      <c r="AD1718" t="s">
        <v>62</v>
      </c>
      <c r="AE1718">
        <v>109</v>
      </c>
      <c r="AF1718" t="s">
        <v>17008</v>
      </c>
      <c r="AG1718" t="s">
        <v>31573</v>
      </c>
      <c r="AH1718">
        <v>2017</v>
      </c>
      <c r="AI1718" t="s">
        <v>18601</v>
      </c>
      <c r="AJ1718" t="s">
        <v>18722</v>
      </c>
    </row>
    <row r="1719" spans="1:36" x14ac:dyDescent="0.25">
      <c r="A1719">
        <v>2716</v>
      </c>
      <c r="B1719">
        <v>2014</v>
      </c>
      <c r="C1719">
        <v>220</v>
      </c>
      <c r="D1719" t="s">
        <v>10047</v>
      </c>
      <c r="E1719" t="s">
        <v>1496</v>
      </c>
      <c r="F1719">
        <v>869838</v>
      </c>
      <c r="G1719">
        <v>27</v>
      </c>
      <c r="H1719">
        <v>53901</v>
      </c>
      <c r="I1719">
        <v>4</v>
      </c>
      <c r="J1719" s="1">
        <v>41762</v>
      </c>
      <c r="K1719" t="s">
        <v>10048</v>
      </c>
      <c r="L1719">
        <v>116</v>
      </c>
      <c r="M1719" t="s">
        <v>1496</v>
      </c>
      <c r="N1719">
        <v>2715</v>
      </c>
      <c r="O1719" t="s">
        <v>10049</v>
      </c>
      <c r="P1719" t="s">
        <v>6172</v>
      </c>
      <c r="Q1719">
        <v>869838</v>
      </c>
      <c r="R1719" t="s">
        <v>25</v>
      </c>
      <c r="S1719" t="s">
        <v>25922</v>
      </c>
      <c r="T1719" t="s">
        <v>10050</v>
      </c>
      <c r="U1719" t="s">
        <v>509</v>
      </c>
      <c r="V1719" t="s">
        <v>38</v>
      </c>
      <c r="W1719" t="s">
        <v>510</v>
      </c>
      <c r="X1719" t="s">
        <v>26000</v>
      </c>
      <c r="Y1719" t="s">
        <v>26001</v>
      </c>
      <c r="Z1719" t="s">
        <v>10051</v>
      </c>
      <c r="AA1719" t="s">
        <v>18726</v>
      </c>
      <c r="AB1719" t="s">
        <v>26002</v>
      </c>
      <c r="AC1719" t="b">
        <v>1</v>
      </c>
      <c r="AD1719" t="s">
        <v>145</v>
      </c>
      <c r="AE1719">
        <v>99</v>
      </c>
      <c r="AF1719" t="s">
        <v>10047</v>
      </c>
      <c r="AG1719">
        <v>-1</v>
      </c>
      <c r="AH1719">
        <v>2013</v>
      </c>
      <c r="AI1719" t="s">
        <v>19187</v>
      </c>
      <c r="AJ1719" t="s">
        <v>18437</v>
      </c>
    </row>
    <row r="1720" spans="1:36" x14ac:dyDescent="0.25">
      <c r="A1720">
        <v>4901</v>
      </c>
      <c r="B1720">
        <v>2017</v>
      </c>
      <c r="C1720">
        <v>255</v>
      </c>
      <c r="D1720" t="s">
        <v>17011</v>
      </c>
      <c r="E1720" t="s">
        <v>1070</v>
      </c>
      <c r="F1720">
        <v>861740</v>
      </c>
      <c r="G1720">
        <v>210</v>
      </c>
      <c r="H1720">
        <v>490232</v>
      </c>
      <c r="I1720">
        <v>210</v>
      </c>
      <c r="J1720" t="s">
        <v>16266</v>
      </c>
      <c r="K1720" s="1">
        <v>42802</v>
      </c>
      <c r="L1720">
        <v>20</v>
      </c>
      <c r="M1720" t="s">
        <v>1070</v>
      </c>
      <c r="N1720">
        <v>4900</v>
      </c>
      <c r="O1720" t="s">
        <v>17012</v>
      </c>
      <c r="P1720" t="s">
        <v>233</v>
      </c>
      <c r="Q1720">
        <v>854064</v>
      </c>
      <c r="R1720" t="s">
        <v>959</v>
      </c>
      <c r="S1720">
        <v>-1</v>
      </c>
      <c r="T1720" t="s">
        <v>1061</v>
      </c>
      <c r="U1720" t="s">
        <v>375</v>
      </c>
      <c r="V1720" t="s">
        <v>1099</v>
      </c>
      <c r="X1720" t="s">
        <v>31574</v>
      </c>
      <c r="Y1720" t="s">
        <v>31575</v>
      </c>
      <c r="Z1720" t="s">
        <v>1228</v>
      </c>
      <c r="AA1720" t="s">
        <v>18726</v>
      </c>
      <c r="AB1720" s="4">
        <v>42930</v>
      </c>
      <c r="AC1720" t="b">
        <v>1</v>
      </c>
      <c r="AD1720" t="s">
        <v>84</v>
      </c>
      <c r="AE1720">
        <v>161</v>
      </c>
      <c r="AF1720" t="s">
        <v>17011</v>
      </c>
      <c r="AG1720" t="s">
        <v>31576</v>
      </c>
      <c r="AH1720">
        <v>2017</v>
      </c>
      <c r="AJ1720" t="s">
        <v>18415</v>
      </c>
    </row>
    <row r="1721" spans="1:36" x14ac:dyDescent="0.25">
      <c r="A1721">
        <v>4156</v>
      </c>
      <c r="B1721">
        <v>2016</v>
      </c>
      <c r="C1721">
        <v>247</v>
      </c>
      <c r="D1721" t="s">
        <v>14694</v>
      </c>
      <c r="E1721" t="s">
        <v>1094</v>
      </c>
      <c r="F1721">
        <v>857986</v>
      </c>
      <c r="G1721">
        <v>148</v>
      </c>
      <c r="H1721">
        <v>439521</v>
      </c>
      <c r="I1721">
        <v>148</v>
      </c>
      <c r="J1721" s="1">
        <v>42373</v>
      </c>
      <c r="K1721" t="s">
        <v>14045</v>
      </c>
      <c r="L1721">
        <v>13</v>
      </c>
      <c r="M1721" t="s">
        <v>1094</v>
      </c>
      <c r="N1721">
        <v>4155</v>
      </c>
      <c r="O1721" t="s">
        <v>14695</v>
      </c>
      <c r="P1721">
        <v>-1</v>
      </c>
      <c r="Q1721">
        <v>-1</v>
      </c>
      <c r="R1721" t="s">
        <v>959</v>
      </c>
      <c r="S1721">
        <v>-1</v>
      </c>
      <c r="T1721" t="s">
        <v>12532</v>
      </c>
      <c r="U1721" t="s">
        <v>169</v>
      </c>
      <c r="V1721" t="s">
        <v>14249</v>
      </c>
      <c r="X1721" t="s">
        <v>29736</v>
      </c>
      <c r="Y1721" t="s">
        <v>29737</v>
      </c>
      <c r="Z1721">
        <v>-1</v>
      </c>
      <c r="AA1721" t="s">
        <v>18726</v>
      </c>
      <c r="AB1721" t="s">
        <v>28557</v>
      </c>
      <c r="AC1721" t="b">
        <v>1</v>
      </c>
      <c r="AE1721">
        <v>126</v>
      </c>
      <c r="AF1721" t="s">
        <v>14694</v>
      </c>
      <c r="AG1721" t="s">
        <v>29738</v>
      </c>
      <c r="AH1721">
        <v>2016</v>
      </c>
      <c r="AJ1721" t="s">
        <v>18427</v>
      </c>
    </row>
    <row r="1722" spans="1:36" x14ac:dyDescent="0.25">
      <c r="A1722">
        <v>2717</v>
      </c>
      <c r="B1722">
        <v>2014</v>
      </c>
      <c r="C1722">
        <v>221</v>
      </c>
      <c r="D1722" t="s">
        <v>10052</v>
      </c>
      <c r="E1722" t="s">
        <v>1208</v>
      </c>
      <c r="F1722">
        <v>857522</v>
      </c>
      <c r="G1722">
        <v>48</v>
      </c>
      <c r="H1722">
        <v>21910</v>
      </c>
      <c r="I1722">
        <v>2</v>
      </c>
      <c r="J1722" t="s">
        <v>9395</v>
      </c>
      <c r="K1722" t="s">
        <v>9328</v>
      </c>
      <c r="L1722">
        <v>160</v>
      </c>
      <c r="M1722" t="s">
        <v>57</v>
      </c>
      <c r="N1722">
        <v>2716</v>
      </c>
      <c r="O1722" t="s">
        <v>10053</v>
      </c>
      <c r="P1722" t="s">
        <v>10054</v>
      </c>
      <c r="Q1722">
        <v>-1</v>
      </c>
      <c r="R1722" t="s">
        <v>10055</v>
      </c>
      <c r="S1722" s="4">
        <v>42080</v>
      </c>
      <c r="T1722" t="s">
        <v>10056</v>
      </c>
      <c r="U1722" t="s">
        <v>10057</v>
      </c>
      <c r="V1722" t="s">
        <v>1215</v>
      </c>
      <c r="W1722" t="s">
        <v>248</v>
      </c>
      <c r="X1722" t="s">
        <v>26003</v>
      </c>
      <c r="Y1722" t="s">
        <v>26004</v>
      </c>
      <c r="Z1722" t="s">
        <v>1216</v>
      </c>
      <c r="AA1722" t="s">
        <v>18411</v>
      </c>
      <c r="AB1722" t="s">
        <v>26005</v>
      </c>
      <c r="AC1722" t="b">
        <v>1</v>
      </c>
      <c r="AD1722" t="s">
        <v>31</v>
      </c>
      <c r="AE1722">
        <v>93</v>
      </c>
      <c r="AF1722" t="s">
        <v>10052</v>
      </c>
      <c r="AG1722" t="s">
        <v>26006</v>
      </c>
      <c r="AH1722">
        <v>2014</v>
      </c>
      <c r="AI1722" t="s">
        <v>19017</v>
      </c>
      <c r="AJ1722" t="s">
        <v>18454</v>
      </c>
    </row>
    <row r="1723" spans="1:36" x14ac:dyDescent="0.25">
      <c r="A1723">
        <v>201</v>
      </c>
      <c r="B1723">
        <v>2010</v>
      </c>
      <c r="C1723">
        <v>201</v>
      </c>
      <c r="D1723" t="s">
        <v>1172</v>
      </c>
      <c r="E1723" t="s">
        <v>1094</v>
      </c>
      <c r="F1723">
        <v>854757</v>
      </c>
      <c r="G1723">
        <v>91</v>
      </c>
      <c r="H1723">
        <v>517608</v>
      </c>
      <c r="I1723">
        <v>91</v>
      </c>
      <c r="J1723" s="1">
        <v>40188</v>
      </c>
      <c r="K1723" t="s">
        <v>158</v>
      </c>
      <c r="L1723">
        <v>27</v>
      </c>
      <c r="M1723" t="s">
        <v>1094</v>
      </c>
      <c r="N1723">
        <v>200</v>
      </c>
      <c r="O1723" t="s">
        <v>1173</v>
      </c>
      <c r="P1723" t="s">
        <v>414</v>
      </c>
      <c r="Q1723">
        <v>-1</v>
      </c>
      <c r="R1723" t="s">
        <v>959</v>
      </c>
      <c r="S1723" t="s">
        <v>18514</v>
      </c>
      <c r="T1723" t="s">
        <v>1174</v>
      </c>
      <c r="U1723" t="s">
        <v>1175</v>
      </c>
      <c r="V1723" t="s">
        <v>1099</v>
      </c>
      <c r="X1723" t="s">
        <v>19122</v>
      </c>
      <c r="Y1723" t="s">
        <v>19123</v>
      </c>
      <c r="Z1723" t="s">
        <v>1115</v>
      </c>
      <c r="AA1723" t="s">
        <v>18726</v>
      </c>
      <c r="AB1723" t="s">
        <v>18566</v>
      </c>
      <c r="AC1723" t="b">
        <v>1</v>
      </c>
      <c r="AE1723">
        <v>151</v>
      </c>
      <c r="AF1723" t="s">
        <v>1172</v>
      </c>
      <c r="AG1723" t="s">
        <v>19124</v>
      </c>
      <c r="AH1723">
        <v>2010</v>
      </c>
      <c r="AJ1723" t="s">
        <v>18427</v>
      </c>
    </row>
    <row r="1724" spans="1:36" x14ac:dyDescent="0.25">
      <c r="A1724">
        <v>2028</v>
      </c>
      <c r="B1724">
        <v>2013</v>
      </c>
      <c r="C1724">
        <v>220</v>
      </c>
      <c r="D1724" t="s">
        <v>7781</v>
      </c>
      <c r="E1724" t="s">
        <v>7782</v>
      </c>
      <c r="F1724">
        <v>849521</v>
      </c>
      <c r="G1724">
        <v>84</v>
      </c>
      <c r="H1724">
        <v>245000</v>
      </c>
      <c r="I1724">
        <v>53</v>
      </c>
      <c r="J1724" t="s">
        <v>7211</v>
      </c>
      <c r="K1724" t="s">
        <v>7783</v>
      </c>
      <c r="L1724">
        <v>86</v>
      </c>
      <c r="M1724" t="s">
        <v>517</v>
      </c>
      <c r="N1724">
        <v>2027</v>
      </c>
      <c r="O1724" t="s">
        <v>7784</v>
      </c>
      <c r="P1724" t="s">
        <v>2333</v>
      </c>
      <c r="Q1724">
        <v>-1</v>
      </c>
      <c r="R1724" t="s">
        <v>25</v>
      </c>
      <c r="S1724" t="s">
        <v>23773</v>
      </c>
      <c r="T1724" t="s">
        <v>7785</v>
      </c>
      <c r="U1724" t="s">
        <v>2046</v>
      </c>
      <c r="V1724" t="s">
        <v>38</v>
      </c>
      <c r="W1724" t="s">
        <v>128</v>
      </c>
      <c r="X1724" t="s">
        <v>24108</v>
      </c>
      <c r="Y1724" t="s">
        <v>24109</v>
      </c>
      <c r="Z1724" t="s">
        <v>7786</v>
      </c>
      <c r="AA1724" t="s">
        <v>18419</v>
      </c>
      <c r="AB1724" t="s">
        <v>23560</v>
      </c>
      <c r="AC1724" t="b">
        <v>1</v>
      </c>
      <c r="AD1724">
        <v>8</v>
      </c>
      <c r="AE1724">
        <v>106</v>
      </c>
      <c r="AF1724" t="s">
        <v>7781</v>
      </c>
      <c r="AG1724" t="s">
        <v>7785</v>
      </c>
      <c r="AH1724">
        <v>2013</v>
      </c>
      <c r="AI1724" t="s">
        <v>18646</v>
      </c>
      <c r="AJ1724" t="s">
        <v>18458</v>
      </c>
    </row>
    <row r="1725" spans="1:36" x14ac:dyDescent="0.25">
      <c r="A1725">
        <v>202</v>
      </c>
      <c r="B1725">
        <v>2010</v>
      </c>
      <c r="C1725">
        <v>202</v>
      </c>
      <c r="D1725" t="s">
        <v>1176</v>
      </c>
      <c r="E1725" t="s">
        <v>1070</v>
      </c>
      <c r="F1725">
        <v>847993</v>
      </c>
      <c r="G1725">
        <v>85</v>
      </c>
      <c r="H1725">
        <v>375297</v>
      </c>
      <c r="I1725">
        <v>85</v>
      </c>
      <c r="J1725" t="s">
        <v>55</v>
      </c>
      <c r="K1725" s="1">
        <v>40306</v>
      </c>
      <c r="L1725">
        <v>36</v>
      </c>
      <c r="M1725" t="s">
        <v>1070</v>
      </c>
      <c r="N1725">
        <v>201</v>
      </c>
      <c r="O1725" t="s">
        <v>1177</v>
      </c>
      <c r="P1725" t="s">
        <v>1178</v>
      </c>
      <c r="Q1725">
        <v>847993</v>
      </c>
      <c r="R1725" t="s">
        <v>959</v>
      </c>
      <c r="S1725" t="s">
        <v>18514</v>
      </c>
      <c r="T1725" t="s">
        <v>1179</v>
      </c>
      <c r="U1725" t="s">
        <v>305</v>
      </c>
      <c r="V1725" t="s">
        <v>1099</v>
      </c>
      <c r="X1725" t="s">
        <v>19125</v>
      </c>
      <c r="Y1725" t="s">
        <v>19126</v>
      </c>
      <c r="Z1725" t="s">
        <v>1129</v>
      </c>
      <c r="AA1725" t="s">
        <v>18726</v>
      </c>
      <c r="AB1725" s="4">
        <v>40361</v>
      </c>
      <c r="AC1725" t="b">
        <v>1</v>
      </c>
      <c r="AE1725">
        <v>129</v>
      </c>
      <c r="AF1725" t="s">
        <v>1176</v>
      </c>
      <c r="AG1725" t="s">
        <v>19127</v>
      </c>
      <c r="AH1725">
        <v>2010</v>
      </c>
      <c r="AJ1725" t="s">
        <v>18522</v>
      </c>
    </row>
    <row r="1726" spans="1:36" x14ac:dyDescent="0.25">
      <c r="A1726">
        <v>3435</v>
      </c>
      <c r="B1726">
        <v>2015</v>
      </c>
      <c r="C1726">
        <v>232</v>
      </c>
      <c r="D1726" t="s">
        <v>12337</v>
      </c>
      <c r="E1726" t="s">
        <v>3455</v>
      </c>
      <c r="F1726">
        <v>845464</v>
      </c>
      <c r="G1726">
        <v>57</v>
      </c>
      <c r="H1726">
        <v>20321</v>
      </c>
      <c r="I1726">
        <v>3</v>
      </c>
      <c r="J1726" t="s">
        <v>11571</v>
      </c>
      <c r="K1726" t="s">
        <v>12338</v>
      </c>
      <c r="L1726">
        <v>152</v>
      </c>
      <c r="M1726" t="s">
        <v>3455</v>
      </c>
      <c r="N1726">
        <v>3434</v>
      </c>
      <c r="O1726" t="s">
        <v>12339</v>
      </c>
      <c r="P1726" t="s">
        <v>12340</v>
      </c>
      <c r="Q1726">
        <v>560778</v>
      </c>
      <c r="R1726" t="s">
        <v>12341</v>
      </c>
      <c r="S1726" t="s">
        <v>27856</v>
      </c>
      <c r="T1726" t="s">
        <v>12342</v>
      </c>
      <c r="U1726" t="s">
        <v>501</v>
      </c>
      <c r="V1726" t="s">
        <v>4356</v>
      </c>
      <c r="W1726" t="s">
        <v>32</v>
      </c>
      <c r="X1726" t="s">
        <v>27857</v>
      </c>
      <c r="Y1726" t="s">
        <v>27858</v>
      </c>
      <c r="Z1726" t="s">
        <v>12343</v>
      </c>
      <c r="AA1726" t="s">
        <v>18419</v>
      </c>
      <c r="AB1726" s="4">
        <v>42172</v>
      </c>
      <c r="AC1726" t="b">
        <v>1</v>
      </c>
      <c r="AD1726" t="s">
        <v>19045</v>
      </c>
      <c r="AE1726">
        <v>97</v>
      </c>
      <c r="AF1726" t="s">
        <v>12337</v>
      </c>
      <c r="AG1726" t="s">
        <v>27859</v>
      </c>
      <c r="AH1726">
        <v>2015</v>
      </c>
      <c r="AI1726" t="s">
        <v>18408</v>
      </c>
      <c r="AJ1726" t="s">
        <v>18474</v>
      </c>
    </row>
    <row r="1727" spans="1:36" x14ac:dyDescent="0.25">
      <c r="A1727">
        <v>756</v>
      </c>
      <c r="B1727">
        <v>2011</v>
      </c>
      <c r="C1727">
        <v>219</v>
      </c>
      <c r="D1727" t="s">
        <v>3405</v>
      </c>
      <c r="E1727" t="s">
        <v>843</v>
      </c>
      <c r="F1727">
        <v>841733</v>
      </c>
      <c r="G1727">
        <v>81</v>
      </c>
      <c r="H1727">
        <v>21495</v>
      </c>
      <c r="I1727">
        <v>3</v>
      </c>
      <c r="J1727" t="s">
        <v>2893</v>
      </c>
      <c r="K1727" s="1">
        <v>40664</v>
      </c>
      <c r="L1727">
        <v>132</v>
      </c>
      <c r="M1727" t="s">
        <v>843</v>
      </c>
      <c r="N1727">
        <v>755</v>
      </c>
      <c r="O1727" t="s">
        <v>3406</v>
      </c>
      <c r="P1727" t="s">
        <v>722</v>
      </c>
      <c r="Q1727">
        <v>841056</v>
      </c>
      <c r="R1727" t="s">
        <v>25</v>
      </c>
      <c r="S1727" s="4">
        <v>40917</v>
      </c>
      <c r="T1727" t="s">
        <v>3407</v>
      </c>
      <c r="U1727" t="s">
        <v>501</v>
      </c>
      <c r="V1727" t="s">
        <v>38</v>
      </c>
      <c r="W1727" t="s">
        <v>82</v>
      </c>
      <c r="X1727" t="s">
        <v>20670</v>
      </c>
      <c r="Y1727" t="s">
        <v>20671</v>
      </c>
      <c r="Z1727" t="s">
        <v>849</v>
      </c>
      <c r="AA1727" t="s">
        <v>18497</v>
      </c>
      <c r="AB1727" s="4">
        <v>40969</v>
      </c>
      <c r="AC1727" t="b">
        <v>1</v>
      </c>
      <c r="AD1727">
        <v>8</v>
      </c>
      <c r="AE1727">
        <v>109</v>
      </c>
      <c r="AF1727" t="s">
        <v>3405</v>
      </c>
      <c r="AG1727" t="s">
        <v>20672</v>
      </c>
      <c r="AH1727">
        <v>2011</v>
      </c>
      <c r="AI1727" t="s">
        <v>18437</v>
      </c>
      <c r="AJ1727" t="s">
        <v>18448</v>
      </c>
    </row>
    <row r="1728" spans="1:36" x14ac:dyDescent="0.25">
      <c r="A1728">
        <v>4902</v>
      </c>
      <c r="B1728">
        <v>2017</v>
      </c>
      <c r="C1728">
        <v>256</v>
      </c>
      <c r="D1728" t="s">
        <v>17013</v>
      </c>
      <c r="E1728" t="s">
        <v>1352</v>
      </c>
      <c r="F1728">
        <v>838959</v>
      </c>
      <c r="G1728">
        <v>24</v>
      </c>
      <c r="H1728">
        <v>125291</v>
      </c>
      <c r="I1728">
        <v>21</v>
      </c>
      <c r="J1728" t="s">
        <v>16968</v>
      </c>
      <c r="K1728" s="1">
        <v>42949</v>
      </c>
      <c r="L1728">
        <v>41</v>
      </c>
      <c r="M1728" t="s">
        <v>1352</v>
      </c>
      <c r="N1728">
        <v>4901</v>
      </c>
      <c r="O1728" t="s">
        <v>17014</v>
      </c>
      <c r="P1728">
        <v>-1</v>
      </c>
      <c r="Q1728">
        <v>-1</v>
      </c>
      <c r="R1728" t="s">
        <v>1355</v>
      </c>
      <c r="S1728">
        <v>-1</v>
      </c>
      <c r="T1728" t="s">
        <v>17015</v>
      </c>
      <c r="U1728" t="s">
        <v>169</v>
      </c>
      <c r="V1728" t="s">
        <v>1357</v>
      </c>
      <c r="X1728" t="s">
        <v>31577</v>
      </c>
      <c r="Y1728" t="s">
        <v>31578</v>
      </c>
      <c r="Z1728">
        <v>-1</v>
      </c>
      <c r="AA1728" t="s">
        <v>18726</v>
      </c>
      <c r="AB1728" t="s">
        <v>31579</v>
      </c>
      <c r="AC1728" t="b">
        <v>1</v>
      </c>
      <c r="AE1728">
        <v>120</v>
      </c>
      <c r="AF1728" t="s">
        <v>31580</v>
      </c>
      <c r="AG1728" t="s">
        <v>31581</v>
      </c>
      <c r="AH1728">
        <v>2017</v>
      </c>
      <c r="AJ1728" t="s">
        <v>18422</v>
      </c>
    </row>
    <row r="1729" spans="1:36" x14ac:dyDescent="0.25">
      <c r="A1729">
        <v>4157</v>
      </c>
      <c r="B1729">
        <v>2016</v>
      </c>
      <c r="C1729">
        <v>248</v>
      </c>
      <c r="D1729" t="s">
        <v>14696</v>
      </c>
      <c r="E1729" t="s">
        <v>12037</v>
      </c>
      <c r="F1729">
        <v>828278</v>
      </c>
      <c r="G1729">
        <v>112</v>
      </c>
      <c r="H1729">
        <v>448129</v>
      </c>
      <c r="I1729">
        <v>112</v>
      </c>
      <c r="J1729" s="1">
        <v>42531</v>
      </c>
      <c r="K1729" t="s">
        <v>14697</v>
      </c>
      <c r="L1729">
        <v>39</v>
      </c>
      <c r="M1729" t="s">
        <v>517</v>
      </c>
      <c r="N1729">
        <v>4156</v>
      </c>
      <c r="O1729" t="s">
        <v>14698</v>
      </c>
      <c r="P1729" t="s">
        <v>389</v>
      </c>
      <c r="Q1729">
        <v>825602</v>
      </c>
      <c r="R1729" t="s">
        <v>959</v>
      </c>
      <c r="S1729">
        <v>-1</v>
      </c>
      <c r="T1729" t="s">
        <v>14699</v>
      </c>
      <c r="U1729" t="s">
        <v>305</v>
      </c>
      <c r="V1729" t="s">
        <v>14499</v>
      </c>
      <c r="X1729" t="s">
        <v>29739</v>
      </c>
      <c r="Y1729" t="s">
        <v>29740</v>
      </c>
      <c r="Z1729" t="s">
        <v>14700</v>
      </c>
      <c r="AA1729" t="s">
        <v>18726</v>
      </c>
      <c r="AB1729" t="s">
        <v>29741</v>
      </c>
      <c r="AC1729" t="b">
        <v>1</v>
      </c>
      <c r="AE1729">
        <v>157</v>
      </c>
      <c r="AF1729" t="s">
        <v>14696</v>
      </c>
      <c r="AG1729" t="s">
        <v>29742</v>
      </c>
      <c r="AH1729">
        <v>2016</v>
      </c>
      <c r="AJ1729" t="s">
        <v>18469</v>
      </c>
    </row>
    <row r="1730" spans="1:36" x14ac:dyDescent="0.25">
      <c r="A1730">
        <v>4903</v>
      </c>
      <c r="B1730">
        <v>2017</v>
      </c>
      <c r="C1730">
        <v>257</v>
      </c>
      <c r="D1730" t="s">
        <v>17016</v>
      </c>
      <c r="E1730" t="s">
        <v>1218</v>
      </c>
      <c r="F1730">
        <v>820300</v>
      </c>
      <c r="G1730">
        <v>36</v>
      </c>
      <c r="I1730">
        <v>121</v>
      </c>
      <c r="J1730" t="s">
        <v>16559</v>
      </c>
      <c r="K1730" s="1">
        <v>42922</v>
      </c>
      <c r="L1730">
        <v>195</v>
      </c>
      <c r="M1730" t="s">
        <v>57</v>
      </c>
      <c r="N1730">
        <v>4902</v>
      </c>
      <c r="O1730" t="s">
        <v>17017</v>
      </c>
      <c r="P1730" t="s">
        <v>4707</v>
      </c>
      <c r="Q1730">
        <v>-1</v>
      </c>
      <c r="R1730" t="s">
        <v>25</v>
      </c>
      <c r="S1730" t="s">
        <v>30181</v>
      </c>
      <c r="T1730" t="s">
        <v>17018</v>
      </c>
      <c r="U1730" t="s">
        <v>1897</v>
      </c>
      <c r="V1730" t="s">
        <v>38</v>
      </c>
      <c r="W1730">
        <v>7</v>
      </c>
      <c r="X1730" t="s">
        <v>31582</v>
      </c>
      <c r="Y1730" t="s">
        <v>31583</v>
      </c>
      <c r="Z1730" t="s">
        <v>17019</v>
      </c>
      <c r="AA1730" t="s">
        <v>18726</v>
      </c>
      <c r="AB1730" s="4">
        <v>43168</v>
      </c>
      <c r="AC1730" t="b">
        <v>1</v>
      </c>
      <c r="AD1730" t="s">
        <v>190</v>
      </c>
      <c r="AE1730">
        <v>88</v>
      </c>
      <c r="AF1730" t="s">
        <v>31584</v>
      </c>
      <c r="AG1730" t="s">
        <v>17018</v>
      </c>
      <c r="AH1730">
        <v>2017</v>
      </c>
      <c r="AI1730">
        <v>-7</v>
      </c>
      <c r="AJ1730" t="s">
        <v>18437</v>
      </c>
    </row>
    <row r="1731" spans="1:36" x14ac:dyDescent="0.25">
      <c r="A1731">
        <v>3436</v>
      </c>
      <c r="B1731">
        <v>2015</v>
      </c>
      <c r="C1731">
        <v>233</v>
      </c>
      <c r="D1731" t="s">
        <v>12344</v>
      </c>
      <c r="E1731" t="s">
        <v>1001</v>
      </c>
      <c r="F1731">
        <v>819431</v>
      </c>
      <c r="G1731">
        <v>392</v>
      </c>
      <c r="H1731">
        <v>89102</v>
      </c>
      <c r="I1731">
        <v>5</v>
      </c>
      <c r="J1731" s="1">
        <v>42317</v>
      </c>
      <c r="K1731" s="1">
        <v>42349</v>
      </c>
      <c r="L1731">
        <v>62</v>
      </c>
      <c r="M1731" t="s">
        <v>1001</v>
      </c>
      <c r="N1731">
        <v>3435</v>
      </c>
      <c r="O1731" t="s">
        <v>12345</v>
      </c>
      <c r="P1731" t="s">
        <v>487</v>
      </c>
      <c r="Q1731">
        <v>-1</v>
      </c>
      <c r="R1731" t="s">
        <v>25</v>
      </c>
      <c r="S1731" s="4">
        <v>42374</v>
      </c>
      <c r="T1731" t="s">
        <v>5743</v>
      </c>
      <c r="U1731" t="s">
        <v>305</v>
      </c>
      <c r="V1731" t="s">
        <v>38</v>
      </c>
      <c r="W1731" t="s">
        <v>211</v>
      </c>
      <c r="X1731" t="s">
        <v>27860</v>
      </c>
      <c r="Y1731" t="s">
        <v>27861</v>
      </c>
      <c r="Z1731" t="s">
        <v>1005</v>
      </c>
      <c r="AA1731" t="s">
        <v>18497</v>
      </c>
      <c r="AB1731" t="s">
        <v>27862</v>
      </c>
      <c r="AC1731" t="b">
        <v>1</v>
      </c>
      <c r="AD1731" t="s">
        <v>103</v>
      </c>
      <c r="AE1731">
        <v>101</v>
      </c>
      <c r="AF1731" t="s">
        <v>12344</v>
      </c>
      <c r="AG1731" t="s">
        <v>5743</v>
      </c>
      <c r="AH1731">
        <v>2015</v>
      </c>
      <c r="AI1731" t="s">
        <v>18512</v>
      </c>
      <c r="AJ1731" t="s">
        <v>18415</v>
      </c>
    </row>
    <row r="1732" spans="1:36" x14ac:dyDescent="0.25">
      <c r="A1732">
        <v>2719</v>
      </c>
      <c r="B1732">
        <v>2014</v>
      </c>
      <c r="C1732">
        <v>223</v>
      </c>
      <c r="D1732" t="s">
        <v>10058</v>
      </c>
      <c r="E1732" t="s">
        <v>1094</v>
      </c>
      <c r="F1732">
        <v>817192</v>
      </c>
      <c r="G1732">
        <v>161</v>
      </c>
      <c r="H1732">
        <v>583172</v>
      </c>
      <c r="I1732">
        <v>161</v>
      </c>
      <c r="J1732" t="s">
        <v>9323</v>
      </c>
      <c r="K1732" s="1">
        <v>41765</v>
      </c>
      <c r="L1732">
        <v>13</v>
      </c>
      <c r="M1732" t="s">
        <v>1094</v>
      </c>
      <c r="N1732">
        <v>2718</v>
      </c>
      <c r="O1732" t="s">
        <v>10059</v>
      </c>
      <c r="P1732" t="s">
        <v>389</v>
      </c>
      <c r="Q1732">
        <v>-1</v>
      </c>
      <c r="R1732" t="s">
        <v>959</v>
      </c>
      <c r="S1732">
        <v>-1</v>
      </c>
      <c r="T1732" t="s">
        <v>10060</v>
      </c>
      <c r="U1732" t="s">
        <v>110</v>
      </c>
      <c r="V1732" t="s">
        <v>10061</v>
      </c>
      <c r="X1732" t="s">
        <v>26007</v>
      </c>
      <c r="Y1732" t="s">
        <v>26008</v>
      </c>
      <c r="Z1732">
        <v>-1</v>
      </c>
      <c r="AA1732" t="s">
        <v>18726</v>
      </c>
      <c r="AB1732" t="s">
        <v>25345</v>
      </c>
      <c r="AC1732" t="b">
        <v>1</v>
      </c>
      <c r="AE1732">
        <v>124</v>
      </c>
      <c r="AF1732" t="s">
        <v>10058</v>
      </c>
      <c r="AG1732" t="s">
        <v>26009</v>
      </c>
      <c r="AH1732">
        <v>2014</v>
      </c>
      <c r="AJ1732" t="s">
        <v>18553</v>
      </c>
    </row>
    <row r="1733" spans="1:36" x14ac:dyDescent="0.25">
      <c r="A1733">
        <v>203</v>
      </c>
      <c r="B1733">
        <v>2010</v>
      </c>
      <c r="C1733">
        <v>203</v>
      </c>
      <c r="D1733" t="s">
        <v>1180</v>
      </c>
      <c r="E1733" t="s">
        <v>1181</v>
      </c>
      <c r="F1733">
        <v>814906</v>
      </c>
      <c r="G1733">
        <v>82</v>
      </c>
      <c r="H1733">
        <v>49770</v>
      </c>
      <c r="I1733">
        <v>23</v>
      </c>
      <c r="J1733" t="s">
        <v>666</v>
      </c>
      <c r="K1733" t="s">
        <v>174</v>
      </c>
      <c r="L1733">
        <v>188</v>
      </c>
      <c r="M1733" t="s">
        <v>517</v>
      </c>
      <c r="N1733">
        <v>202</v>
      </c>
      <c r="O1733" t="s">
        <v>1182</v>
      </c>
      <c r="P1733" t="s">
        <v>348</v>
      </c>
      <c r="Q1733">
        <v>814348</v>
      </c>
      <c r="R1733" t="s">
        <v>25</v>
      </c>
      <c r="S1733" t="s">
        <v>19128</v>
      </c>
      <c r="T1733" t="s">
        <v>1183</v>
      </c>
      <c r="U1733" t="s">
        <v>1184</v>
      </c>
      <c r="V1733" t="s">
        <v>38</v>
      </c>
      <c r="X1733" t="s">
        <v>19129</v>
      </c>
      <c r="Y1733" t="s">
        <v>19130</v>
      </c>
      <c r="Z1733" t="s">
        <v>1185</v>
      </c>
      <c r="AA1733" t="s">
        <v>18411</v>
      </c>
      <c r="AB1733" t="s">
        <v>18770</v>
      </c>
      <c r="AC1733" t="b">
        <v>1</v>
      </c>
      <c r="AD1733" t="s">
        <v>430</v>
      </c>
      <c r="AE1733">
        <v>111</v>
      </c>
      <c r="AF1733" t="s">
        <v>1180</v>
      </c>
      <c r="AG1733" t="s">
        <v>19131</v>
      </c>
      <c r="AH1733">
        <v>2010</v>
      </c>
      <c r="AJ1733" t="s">
        <v>18553</v>
      </c>
    </row>
    <row r="1734" spans="1:36" x14ac:dyDescent="0.25">
      <c r="A1734">
        <v>4158</v>
      </c>
      <c r="B1734">
        <v>2016</v>
      </c>
      <c r="C1734">
        <v>249</v>
      </c>
      <c r="D1734" t="s">
        <v>14701</v>
      </c>
      <c r="E1734" t="s">
        <v>1094</v>
      </c>
      <c r="F1734">
        <v>812737</v>
      </c>
      <c r="G1734">
        <v>113</v>
      </c>
      <c r="H1734">
        <v>442299</v>
      </c>
      <c r="I1734">
        <v>113</v>
      </c>
      <c r="J1734" t="s">
        <v>13842</v>
      </c>
      <c r="K1734" t="s">
        <v>13996</v>
      </c>
      <c r="L1734">
        <v>20</v>
      </c>
      <c r="M1734" t="s">
        <v>1094</v>
      </c>
      <c r="N1734">
        <v>4157</v>
      </c>
      <c r="O1734" t="s">
        <v>14702</v>
      </c>
      <c r="P1734" t="s">
        <v>414</v>
      </c>
      <c r="Q1734">
        <v>442299</v>
      </c>
      <c r="R1734" t="s">
        <v>959</v>
      </c>
      <c r="S1734">
        <v>-1</v>
      </c>
      <c r="T1734" t="s">
        <v>3366</v>
      </c>
      <c r="U1734" t="s">
        <v>375</v>
      </c>
      <c r="V1734" t="s">
        <v>1099</v>
      </c>
      <c r="X1734" t="s">
        <v>29743</v>
      </c>
      <c r="Y1734" t="s">
        <v>29744</v>
      </c>
      <c r="Z1734" t="s">
        <v>14703</v>
      </c>
      <c r="AA1734" t="s">
        <v>18726</v>
      </c>
      <c r="AB1734" s="4">
        <v>42580</v>
      </c>
      <c r="AC1734" t="b">
        <v>1</v>
      </c>
      <c r="AD1734" t="s">
        <v>228</v>
      </c>
      <c r="AE1734">
        <v>124</v>
      </c>
      <c r="AF1734" t="s">
        <v>14701</v>
      </c>
      <c r="AG1734" t="s">
        <v>29745</v>
      </c>
      <c r="AH1734">
        <v>2016</v>
      </c>
      <c r="AJ1734" t="s">
        <v>18552</v>
      </c>
    </row>
    <row r="1735" spans="1:36" x14ac:dyDescent="0.25">
      <c r="A1735">
        <v>2721</v>
      </c>
      <c r="B1735">
        <v>2014</v>
      </c>
      <c r="C1735">
        <v>225</v>
      </c>
      <c r="D1735" t="s">
        <v>10062</v>
      </c>
      <c r="E1735" t="s">
        <v>925</v>
      </c>
      <c r="F1735">
        <v>810454</v>
      </c>
      <c r="G1735">
        <v>100</v>
      </c>
      <c r="H1735">
        <v>131411</v>
      </c>
      <c r="I1735">
        <v>23</v>
      </c>
      <c r="J1735" s="1">
        <v>41736</v>
      </c>
      <c r="K1735" t="s">
        <v>9443</v>
      </c>
      <c r="L1735">
        <v>104</v>
      </c>
      <c r="M1735" t="s">
        <v>925</v>
      </c>
      <c r="N1735">
        <v>2720</v>
      </c>
      <c r="O1735" t="s">
        <v>10063</v>
      </c>
      <c r="P1735" t="s">
        <v>10064</v>
      </c>
      <c r="Q1735">
        <v>809724</v>
      </c>
      <c r="R1735" t="s">
        <v>25</v>
      </c>
      <c r="S1735" t="s">
        <v>24594</v>
      </c>
      <c r="T1735" t="s">
        <v>3626</v>
      </c>
      <c r="U1735" t="s">
        <v>1775</v>
      </c>
      <c r="V1735" t="s">
        <v>38</v>
      </c>
      <c r="W1735" t="s">
        <v>510</v>
      </c>
      <c r="X1735" t="s">
        <v>26010</v>
      </c>
      <c r="Y1735" t="s">
        <v>26011</v>
      </c>
      <c r="Z1735" t="s">
        <v>931</v>
      </c>
      <c r="AA1735" t="s">
        <v>18497</v>
      </c>
      <c r="AB1735" s="4">
        <v>41824</v>
      </c>
      <c r="AC1735" t="b">
        <v>1</v>
      </c>
      <c r="AD1735" t="s">
        <v>19045</v>
      </c>
      <c r="AE1735">
        <v>120</v>
      </c>
      <c r="AF1735" t="s">
        <v>10062</v>
      </c>
      <c r="AG1735">
        <v>-1</v>
      </c>
      <c r="AH1735">
        <v>2014</v>
      </c>
      <c r="AI1735" t="s">
        <v>19187</v>
      </c>
      <c r="AJ1735" t="s">
        <v>18459</v>
      </c>
    </row>
    <row r="1736" spans="1:36" x14ac:dyDescent="0.25">
      <c r="A1736">
        <v>1361</v>
      </c>
      <c r="B1736">
        <v>2012</v>
      </c>
      <c r="C1736">
        <v>222</v>
      </c>
      <c r="D1736" t="s">
        <v>5624</v>
      </c>
      <c r="E1736" t="s">
        <v>5625</v>
      </c>
      <c r="F1736">
        <v>809590</v>
      </c>
      <c r="G1736">
        <v>31</v>
      </c>
      <c r="I1736">
        <v>62</v>
      </c>
      <c r="J1736" t="s">
        <v>4968</v>
      </c>
      <c r="K1736" t="s">
        <v>5264</v>
      </c>
      <c r="L1736">
        <v>77</v>
      </c>
      <c r="M1736" t="s">
        <v>517</v>
      </c>
      <c r="N1736">
        <v>1360</v>
      </c>
      <c r="O1736" t="s">
        <v>5626</v>
      </c>
      <c r="P1736">
        <v>-1</v>
      </c>
      <c r="Q1736">
        <v>-1</v>
      </c>
      <c r="R1736" t="s">
        <v>460</v>
      </c>
      <c r="S1736">
        <v>-1</v>
      </c>
      <c r="T1736" t="s">
        <v>5627</v>
      </c>
      <c r="U1736" t="s">
        <v>1897</v>
      </c>
      <c r="V1736" t="s">
        <v>38</v>
      </c>
      <c r="W1736" t="s">
        <v>204</v>
      </c>
      <c r="X1736" t="s">
        <v>22350</v>
      </c>
      <c r="Y1736" t="s">
        <v>22351</v>
      </c>
      <c r="Z1736" t="s">
        <v>1789</v>
      </c>
      <c r="AA1736" t="s">
        <v>18726</v>
      </c>
      <c r="AB1736" t="s">
        <v>21835</v>
      </c>
      <c r="AC1736" t="b">
        <v>1</v>
      </c>
      <c r="AD1736" t="s">
        <v>773</v>
      </c>
      <c r="AE1736">
        <v>104</v>
      </c>
      <c r="AF1736" t="s">
        <v>5624</v>
      </c>
      <c r="AG1736" t="s">
        <v>22352</v>
      </c>
      <c r="AH1736">
        <v>2012</v>
      </c>
      <c r="AI1736" t="s">
        <v>18579</v>
      </c>
      <c r="AJ1736" t="s">
        <v>18474</v>
      </c>
    </row>
    <row r="1737" spans="1:36" x14ac:dyDescent="0.25">
      <c r="A1737">
        <v>758</v>
      </c>
      <c r="B1737">
        <v>2011</v>
      </c>
      <c r="C1737">
        <v>221</v>
      </c>
      <c r="D1737" t="s">
        <v>3408</v>
      </c>
      <c r="E1737" t="s">
        <v>925</v>
      </c>
      <c r="F1737">
        <v>802778</v>
      </c>
      <c r="G1737">
        <v>31</v>
      </c>
      <c r="H1737">
        <v>45854</v>
      </c>
      <c r="I1737">
        <v>4</v>
      </c>
      <c r="J1737" t="s">
        <v>2534</v>
      </c>
      <c r="K1737" t="s">
        <v>2559</v>
      </c>
      <c r="L1737">
        <v>118</v>
      </c>
      <c r="M1737" t="s">
        <v>925</v>
      </c>
      <c r="N1737">
        <v>757</v>
      </c>
      <c r="O1737" t="s">
        <v>3409</v>
      </c>
      <c r="P1737" t="s">
        <v>3410</v>
      </c>
      <c r="Q1737">
        <v>802524</v>
      </c>
      <c r="R1737" t="s">
        <v>3411</v>
      </c>
      <c r="S1737" s="4">
        <v>40729</v>
      </c>
      <c r="T1737" t="s">
        <v>3412</v>
      </c>
      <c r="U1737" t="s">
        <v>254</v>
      </c>
      <c r="V1737" t="s">
        <v>1269</v>
      </c>
      <c r="W1737" t="s">
        <v>793</v>
      </c>
      <c r="X1737" t="s">
        <v>20673</v>
      </c>
      <c r="Y1737" t="s">
        <v>20674</v>
      </c>
      <c r="Z1737" t="s">
        <v>3413</v>
      </c>
      <c r="AA1737" t="s">
        <v>18497</v>
      </c>
      <c r="AB1737" t="s">
        <v>20675</v>
      </c>
      <c r="AC1737" t="b">
        <v>1</v>
      </c>
      <c r="AD1737" t="s">
        <v>145</v>
      </c>
      <c r="AE1737">
        <v>141</v>
      </c>
      <c r="AF1737" t="s">
        <v>3408</v>
      </c>
      <c r="AG1737" t="s">
        <v>20676</v>
      </c>
      <c r="AH1737">
        <v>2010</v>
      </c>
      <c r="AI1737" t="s">
        <v>19074</v>
      </c>
      <c r="AJ1737" t="s">
        <v>18474</v>
      </c>
    </row>
    <row r="1738" spans="1:36" x14ac:dyDescent="0.25">
      <c r="A1738">
        <v>204</v>
      </c>
      <c r="B1738">
        <v>2010</v>
      </c>
      <c r="C1738">
        <v>204</v>
      </c>
      <c r="D1738" t="s">
        <v>1186</v>
      </c>
      <c r="E1738" t="s">
        <v>181</v>
      </c>
      <c r="F1738">
        <v>802535</v>
      </c>
      <c r="G1738">
        <v>28</v>
      </c>
      <c r="H1738">
        <v>52185</v>
      </c>
      <c r="I1738">
        <v>4</v>
      </c>
      <c r="J1738" t="s">
        <v>666</v>
      </c>
      <c r="K1738" s="1">
        <v>40433</v>
      </c>
      <c r="L1738">
        <v>111</v>
      </c>
      <c r="M1738" t="s">
        <v>181</v>
      </c>
      <c r="N1738">
        <v>203</v>
      </c>
      <c r="O1738" t="s">
        <v>1187</v>
      </c>
      <c r="P1738" t="s">
        <v>1188</v>
      </c>
      <c r="Q1738">
        <v>798940</v>
      </c>
      <c r="R1738" t="s">
        <v>25</v>
      </c>
      <c r="S1738" t="s">
        <v>18914</v>
      </c>
      <c r="T1738" t="s">
        <v>1189</v>
      </c>
      <c r="U1738" t="s">
        <v>1190</v>
      </c>
      <c r="V1738" t="s">
        <v>38</v>
      </c>
      <c r="W1738" t="s">
        <v>83</v>
      </c>
      <c r="X1738" t="s">
        <v>19132</v>
      </c>
      <c r="Y1738" t="s">
        <v>19133</v>
      </c>
      <c r="Z1738" t="s">
        <v>189</v>
      </c>
      <c r="AA1738" t="s">
        <v>18497</v>
      </c>
      <c r="AB1738" s="4">
        <v>40201</v>
      </c>
      <c r="AC1738" t="b">
        <v>1</v>
      </c>
      <c r="AD1738" t="s">
        <v>326</v>
      </c>
      <c r="AE1738">
        <v>94</v>
      </c>
      <c r="AF1738" t="s">
        <v>1186</v>
      </c>
      <c r="AG1738" t="s">
        <v>19134</v>
      </c>
      <c r="AH1738">
        <v>2010</v>
      </c>
      <c r="AI1738" t="s">
        <v>18870</v>
      </c>
      <c r="AJ1738" t="s">
        <v>18459</v>
      </c>
    </row>
    <row r="1739" spans="1:36" x14ac:dyDescent="0.25">
      <c r="A1739">
        <v>3437</v>
      </c>
      <c r="B1739">
        <v>2015</v>
      </c>
      <c r="C1739">
        <v>234</v>
      </c>
      <c r="D1739" t="s">
        <v>12346</v>
      </c>
      <c r="E1739" t="s">
        <v>925</v>
      </c>
      <c r="F1739">
        <v>801606</v>
      </c>
      <c r="G1739">
        <v>65</v>
      </c>
      <c r="H1739">
        <v>56858</v>
      </c>
      <c r="I1739">
        <v>7</v>
      </c>
      <c r="J1739" t="s">
        <v>11579</v>
      </c>
      <c r="K1739" t="s">
        <v>11928</v>
      </c>
      <c r="L1739">
        <v>132</v>
      </c>
      <c r="M1739" t="s">
        <v>925</v>
      </c>
      <c r="N1739">
        <v>3436</v>
      </c>
      <c r="O1739" t="s">
        <v>12347</v>
      </c>
      <c r="P1739">
        <v>-1</v>
      </c>
      <c r="Q1739">
        <v>-1</v>
      </c>
      <c r="R1739" t="s">
        <v>25</v>
      </c>
      <c r="S1739">
        <v>-1</v>
      </c>
      <c r="T1739" t="s">
        <v>12348</v>
      </c>
      <c r="U1739" t="s">
        <v>3937</v>
      </c>
      <c r="V1739" t="s">
        <v>38</v>
      </c>
      <c r="X1739" t="s">
        <v>27863</v>
      </c>
      <c r="Y1739">
        <v>-1</v>
      </c>
      <c r="Z1739">
        <v>-1</v>
      </c>
      <c r="AA1739" t="s">
        <v>18726</v>
      </c>
      <c r="AB1739" t="s">
        <v>27864</v>
      </c>
      <c r="AC1739" t="b">
        <v>1</v>
      </c>
      <c r="AE1739" t="s">
        <v>19384</v>
      </c>
      <c r="AF1739" t="s">
        <v>27865</v>
      </c>
      <c r="AG1739" t="s">
        <v>27866</v>
      </c>
      <c r="AH1739">
        <v>2015</v>
      </c>
      <c r="AJ1739" t="s">
        <v>18513</v>
      </c>
    </row>
    <row r="1740" spans="1:36" x14ac:dyDescent="0.25">
      <c r="A1740">
        <v>4904</v>
      </c>
      <c r="B1740">
        <v>2017</v>
      </c>
      <c r="C1740">
        <v>258</v>
      </c>
      <c r="D1740" t="s">
        <v>17020</v>
      </c>
      <c r="E1740" t="s">
        <v>240</v>
      </c>
      <c r="F1740">
        <v>800148</v>
      </c>
      <c r="G1740">
        <v>303</v>
      </c>
      <c r="H1740">
        <v>67599</v>
      </c>
      <c r="I1740">
        <v>14</v>
      </c>
      <c r="J1740" t="s">
        <v>16333</v>
      </c>
      <c r="K1740" s="1">
        <v>43079</v>
      </c>
      <c r="L1740">
        <v>55</v>
      </c>
      <c r="M1740" t="s">
        <v>240</v>
      </c>
      <c r="N1740">
        <v>4903</v>
      </c>
      <c r="O1740" t="s">
        <v>17021</v>
      </c>
      <c r="P1740" t="s">
        <v>9368</v>
      </c>
      <c r="Q1740">
        <v>794817</v>
      </c>
      <c r="R1740" t="s">
        <v>25</v>
      </c>
      <c r="S1740">
        <v>-1</v>
      </c>
      <c r="T1740" t="s">
        <v>17022</v>
      </c>
      <c r="U1740" t="s">
        <v>757</v>
      </c>
      <c r="V1740" t="s">
        <v>38</v>
      </c>
      <c r="W1740" t="s">
        <v>213</v>
      </c>
      <c r="X1740" t="s">
        <v>31585</v>
      </c>
      <c r="Y1740" t="s">
        <v>31586</v>
      </c>
      <c r="Z1740" t="s">
        <v>1018</v>
      </c>
      <c r="AA1740" t="s">
        <v>18497</v>
      </c>
      <c r="AB1740" t="s">
        <v>30974</v>
      </c>
      <c r="AC1740" t="b">
        <v>1</v>
      </c>
      <c r="AD1740" t="s">
        <v>773</v>
      </c>
      <c r="AE1740">
        <v>109</v>
      </c>
      <c r="AF1740" t="s">
        <v>17020</v>
      </c>
      <c r="AG1740" t="s">
        <v>17022</v>
      </c>
      <c r="AH1740">
        <v>2017</v>
      </c>
      <c r="AI1740" t="s">
        <v>18513</v>
      </c>
      <c r="AJ1740" t="s">
        <v>18553</v>
      </c>
    </row>
    <row r="1741" spans="1:36" x14ac:dyDescent="0.25">
      <c r="A1741">
        <v>4159</v>
      </c>
      <c r="B1741">
        <v>2016</v>
      </c>
      <c r="C1741">
        <v>250</v>
      </c>
      <c r="D1741" t="s">
        <v>14704</v>
      </c>
      <c r="E1741" t="s">
        <v>5674</v>
      </c>
      <c r="F1741">
        <v>800012</v>
      </c>
      <c r="G1741">
        <v>29</v>
      </c>
      <c r="H1741">
        <v>85082</v>
      </c>
      <c r="I1741">
        <v>25</v>
      </c>
      <c r="J1741" t="s">
        <v>13924</v>
      </c>
      <c r="K1741" t="s">
        <v>14705</v>
      </c>
      <c r="L1741">
        <v>55</v>
      </c>
      <c r="M1741" t="s">
        <v>5674</v>
      </c>
      <c r="N1741">
        <v>4158</v>
      </c>
      <c r="O1741" t="s">
        <v>14706</v>
      </c>
      <c r="P1741" t="s">
        <v>1112</v>
      </c>
      <c r="Q1741">
        <v>799607</v>
      </c>
      <c r="R1741" t="s">
        <v>1560</v>
      </c>
      <c r="S1741" s="4">
        <v>42892</v>
      </c>
      <c r="T1741" t="s">
        <v>5874</v>
      </c>
      <c r="U1741" t="s">
        <v>396</v>
      </c>
      <c r="V1741" t="s">
        <v>14707</v>
      </c>
      <c r="X1741" t="s">
        <v>29746</v>
      </c>
      <c r="Y1741" t="s">
        <v>29747</v>
      </c>
      <c r="Z1741" t="s">
        <v>14708</v>
      </c>
      <c r="AA1741" t="s">
        <v>18726</v>
      </c>
      <c r="AB1741" t="s">
        <v>29111</v>
      </c>
      <c r="AC1741" t="b">
        <v>1</v>
      </c>
      <c r="AD1741" t="s">
        <v>73</v>
      </c>
      <c r="AE1741">
        <v>123</v>
      </c>
      <c r="AF1741" t="s">
        <v>14704</v>
      </c>
      <c r="AG1741" t="s">
        <v>29748</v>
      </c>
      <c r="AH1741">
        <v>2016</v>
      </c>
      <c r="AJ1741" t="s">
        <v>18513</v>
      </c>
    </row>
    <row r="1742" spans="1:36" x14ac:dyDescent="0.25">
      <c r="A1742">
        <v>3438</v>
      </c>
      <c r="B1742">
        <v>2015</v>
      </c>
      <c r="C1742">
        <v>235</v>
      </c>
      <c r="D1742" t="s">
        <v>12349</v>
      </c>
      <c r="E1742" t="s">
        <v>843</v>
      </c>
      <c r="F1742">
        <v>794452</v>
      </c>
      <c r="G1742">
        <v>72</v>
      </c>
      <c r="H1742">
        <v>22101</v>
      </c>
      <c r="I1742">
        <v>3</v>
      </c>
      <c r="J1742" t="s">
        <v>11982</v>
      </c>
      <c r="K1742" s="1">
        <v>42066</v>
      </c>
      <c r="L1742">
        <v>154</v>
      </c>
      <c r="M1742" t="s">
        <v>843</v>
      </c>
      <c r="N1742">
        <v>3437</v>
      </c>
      <c r="O1742" t="s">
        <v>12350</v>
      </c>
      <c r="P1742" t="s">
        <v>7239</v>
      </c>
      <c r="Q1742">
        <v>-1</v>
      </c>
      <c r="R1742" t="s">
        <v>1754</v>
      </c>
      <c r="S1742">
        <v>-1</v>
      </c>
      <c r="T1742" t="s">
        <v>12351</v>
      </c>
      <c r="U1742" t="s">
        <v>3196</v>
      </c>
      <c r="V1742" t="s">
        <v>3754</v>
      </c>
      <c r="W1742" t="s">
        <v>221</v>
      </c>
      <c r="X1742" t="s">
        <v>27867</v>
      </c>
      <c r="Y1742" t="s">
        <v>27868</v>
      </c>
      <c r="Z1742" t="s">
        <v>12352</v>
      </c>
      <c r="AA1742" t="s">
        <v>18497</v>
      </c>
      <c r="AB1742" s="4">
        <v>41949</v>
      </c>
      <c r="AC1742" t="b">
        <v>1</v>
      </c>
      <c r="AD1742" t="s">
        <v>773</v>
      </c>
      <c r="AE1742">
        <v>124</v>
      </c>
      <c r="AF1742" t="s">
        <v>12349</v>
      </c>
      <c r="AG1742" t="s">
        <v>27869</v>
      </c>
      <c r="AH1742">
        <v>2014</v>
      </c>
      <c r="AI1742" t="s">
        <v>18642</v>
      </c>
      <c r="AJ1742" t="s">
        <v>18493</v>
      </c>
    </row>
    <row r="1743" spans="1:36" x14ac:dyDescent="0.25">
      <c r="A1743">
        <v>1362</v>
      </c>
      <c r="B1743">
        <v>2012</v>
      </c>
      <c r="C1743">
        <v>223</v>
      </c>
      <c r="D1743" t="s">
        <v>5628</v>
      </c>
      <c r="E1743" t="s">
        <v>843</v>
      </c>
      <c r="F1743">
        <v>793815</v>
      </c>
      <c r="G1743">
        <v>64</v>
      </c>
      <c r="H1743">
        <v>39962</v>
      </c>
      <c r="I1743">
        <v>4</v>
      </c>
      <c r="J1743" t="s">
        <v>4921</v>
      </c>
      <c r="K1743" t="s">
        <v>5442</v>
      </c>
      <c r="L1743">
        <v>125</v>
      </c>
      <c r="M1743" t="s">
        <v>843</v>
      </c>
      <c r="N1743">
        <v>1361</v>
      </c>
      <c r="O1743" t="s">
        <v>5629</v>
      </c>
      <c r="P1743">
        <v>-1</v>
      </c>
      <c r="Q1743">
        <v>793352</v>
      </c>
      <c r="R1743" t="s">
        <v>25</v>
      </c>
      <c r="S1743" t="s">
        <v>21786</v>
      </c>
      <c r="T1743" t="s">
        <v>5630</v>
      </c>
      <c r="U1743" t="s">
        <v>305</v>
      </c>
      <c r="V1743" t="s">
        <v>38</v>
      </c>
      <c r="W1743" t="s">
        <v>196</v>
      </c>
      <c r="X1743" t="s">
        <v>22353</v>
      </c>
      <c r="Y1743" t="s">
        <v>22354</v>
      </c>
      <c r="Z1743" t="s">
        <v>849</v>
      </c>
      <c r="AA1743" t="s">
        <v>18419</v>
      </c>
      <c r="AB1743" t="s">
        <v>22355</v>
      </c>
      <c r="AC1743" t="b">
        <v>1</v>
      </c>
      <c r="AD1743">
        <v>2</v>
      </c>
      <c r="AE1743">
        <v>103</v>
      </c>
      <c r="AF1743" t="s">
        <v>5628</v>
      </c>
      <c r="AG1743" t="s">
        <v>22356</v>
      </c>
      <c r="AH1743">
        <v>2012</v>
      </c>
      <c r="AI1743" t="s">
        <v>18503</v>
      </c>
      <c r="AJ1743" t="s">
        <v>18552</v>
      </c>
    </row>
    <row r="1744" spans="1:36" x14ac:dyDescent="0.25">
      <c r="A1744">
        <v>1363</v>
      </c>
      <c r="B1744">
        <v>2012</v>
      </c>
      <c r="C1744">
        <v>224</v>
      </c>
      <c r="D1744" t="s">
        <v>5631</v>
      </c>
      <c r="E1744" t="s">
        <v>1146</v>
      </c>
      <c r="F1744">
        <v>790421</v>
      </c>
      <c r="G1744">
        <v>53</v>
      </c>
      <c r="H1744">
        <v>183527</v>
      </c>
      <c r="I1744">
        <v>53</v>
      </c>
      <c r="J1744" t="s">
        <v>5018</v>
      </c>
      <c r="K1744" t="s">
        <v>5268</v>
      </c>
      <c r="L1744">
        <v>97</v>
      </c>
      <c r="M1744" t="s">
        <v>517</v>
      </c>
      <c r="N1744">
        <v>1362</v>
      </c>
      <c r="O1744" t="s">
        <v>5632</v>
      </c>
      <c r="P1744">
        <v>-1</v>
      </c>
      <c r="Q1744">
        <v>600000</v>
      </c>
      <c r="R1744" t="s">
        <v>25</v>
      </c>
      <c r="S1744" s="4">
        <v>41072</v>
      </c>
      <c r="T1744" t="s">
        <v>5633</v>
      </c>
      <c r="U1744" t="s">
        <v>1431</v>
      </c>
      <c r="V1744" t="s">
        <v>38</v>
      </c>
      <c r="W1744">
        <v>6</v>
      </c>
      <c r="X1744" t="s">
        <v>22357</v>
      </c>
      <c r="Y1744" t="s">
        <v>22358</v>
      </c>
      <c r="Z1744" t="s">
        <v>1150</v>
      </c>
      <c r="AA1744" t="s">
        <v>18497</v>
      </c>
      <c r="AB1744" s="4">
        <v>40568</v>
      </c>
      <c r="AC1744" t="b">
        <v>1</v>
      </c>
      <c r="AD1744" t="s">
        <v>204</v>
      </c>
      <c r="AE1744">
        <v>93</v>
      </c>
      <c r="AF1744" t="s">
        <v>5631</v>
      </c>
      <c r="AG1744" t="s">
        <v>22359</v>
      </c>
      <c r="AH1744">
        <v>2011</v>
      </c>
      <c r="AI1744">
        <v>-6</v>
      </c>
      <c r="AJ1744" t="s">
        <v>18642</v>
      </c>
    </row>
    <row r="1745" spans="1:36" x14ac:dyDescent="0.25">
      <c r="A1745">
        <v>4160</v>
      </c>
      <c r="B1745">
        <v>2016</v>
      </c>
      <c r="C1745">
        <v>251</v>
      </c>
      <c r="D1745" t="s">
        <v>14709</v>
      </c>
      <c r="E1745" t="s">
        <v>5674</v>
      </c>
      <c r="F1745">
        <v>786633</v>
      </c>
      <c r="G1745">
        <v>35</v>
      </c>
      <c r="H1745">
        <v>77892</v>
      </c>
      <c r="I1745">
        <v>2</v>
      </c>
      <c r="J1745" t="s">
        <v>13888</v>
      </c>
      <c r="K1745" t="s">
        <v>13795</v>
      </c>
      <c r="L1745">
        <v>132</v>
      </c>
      <c r="M1745" t="s">
        <v>5674</v>
      </c>
      <c r="N1745">
        <v>4159</v>
      </c>
      <c r="O1745" t="s">
        <v>14710</v>
      </c>
      <c r="P1745" t="s">
        <v>14711</v>
      </c>
      <c r="Q1745">
        <v>785405</v>
      </c>
      <c r="R1745" t="s">
        <v>3738</v>
      </c>
      <c r="S1745" t="s">
        <v>29042</v>
      </c>
      <c r="T1745" t="s">
        <v>14712</v>
      </c>
      <c r="U1745" t="s">
        <v>350</v>
      </c>
      <c r="V1745" t="s">
        <v>14527</v>
      </c>
      <c r="W1745" t="s">
        <v>95</v>
      </c>
      <c r="X1745" t="s">
        <v>29749</v>
      </c>
      <c r="Y1745" t="s">
        <v>29750</v>
      </c>
      <c r="Z1745">
        <v>-1</v>
      </c>
      <c r="AA1745" t="s">
        <v>18726</v>
      </c>
      <c r="AB1745" s="4">
        <v>42524</v>
      </c>
      <c r="AC1745" t="b">
        <v>1</v>
      </c>
      <c r="AD1745" t="s">
        <v>31</v>
      </c>
      <c r="AE1745">
        <v>156</v>
      </c>
      <c r="AF1745" t="s">
        <v>29751</v>
      </c>
      <c r="AG1745" t="s">
        <v>14712</v>
      </c>
      <c r="AH1745">
        <v>2016</v>
      </c>
      <c r="AI1745" t="s">
        <v>18454</v>
      </c>
      <c r="AJ1745" t="s">
        <v>18437</v>
      </c>
    </row>
    <row r="1746" spans="1:36" x14ac:dyDescent="0.25">
      <c r="A1746">
        <v>4905</v>
      </c>
      <c r="B1746">
        <v>2017</v>
      </c>
      <c r="C1746">
        <v>259</v>
      </c>
      <c r="D1746" t="s">
        <v>17023</v>
      </c>
      <c r="E1746" t="s">
        <v>14397</v>
      </c>
      <c r="F1746">
        <v>784850</v>
      </c>
      <c r="G1746">
        <v>476</v>
      </c>
      <c r="H1746">
        <v>784850</v>
      </c>
      <c r="I1746">
        <v>476</v>
      </c>
      <c r="J1746" t="s">
        <v>17024</v>
      </c>
      <c r="K1746" t="s">
        <v>17024</v>
      </c>
      <c r="L1746">
        <v>0</v>
      </c>
      <c r="M1746" t="s">
        <v>57</v>
      </c>
      <c r="N1746">
        <v>4904</v>
      </c>
      <c r="O1746" t="s">
        <v>17025</v>
      </c>
      <c r="P1746">
        <v>-1</v>
      </c>
      <c r="Q1746">
        <v>-1</v>
      </c>
      <c r="R1746" t="s">
        <v>25</v>
      </c>
      <c r="S1746">
        <v>-1</v>
      </c>
      <c r="T1746" t="s">
        <v>17026</v>
      </c>
      <c r="U1746" t="s">
        <v>1289</v>
      </c>
      <c r="V1746" t="s">
        <v>38</v>
      </c>
      <c r="X1746" t="s">
        <v>31587</v>
      </c>
      <c r="Y1746" t="s">
        <v>31588</v>
      </c>
      <c r="Z1746">
        <v>-1</v>
      </c>
      <c r="AA1746" t="s">
        <v>18726</v>
      </c>
      <c r="AB1746" t="s">
        <v>29013</v>
      </c>
      <c r="AC1746" t="b">
        <v>1</v>
      </c>
      <c r="AE1746">
        <v>130</v>
      </c>
      <c r="AF1746" t="s">
        <v>17023</v>
      </c>
      <c r="AG1746" t="s">
        <v>31589</v>
      </c>
      <c r="AH1746">
        <v>2016</v>
      </c>
      <c r="AJ1746" t="s">
        <v>31590</v>
      </c>
    </row>
    <row r="1747" spans="1:36" x14ac:dyDescent="0.25">
      <c r="A1747">
        <v>1364</v>
      </c>
      <c r="B1747">
        <v>2012</v>
      </c>
      <c r="C1747">
        <v>225</v>
      </c>
      <c r="D1747" t="s">
        <v>5634</v>
      </c>
      <c r="E1747" t="s">
        <v>1094</v>
      </c>
      <c r="F1747">
        <v>781196</v>
      </c>
      <c r="G1747">
        <v>94</v>
      </c>
      <c r="H1747">
        <v>405926</v>
      </c>
      <c r="I1747">
        <v>94</v>
      </c>
      <c r="J1747" t="s">
        <v>4800</v>
      </c>
      <c r="K1747" t="s">
        <v>5635</v>
      </c>
      <c r="L1747">
        <v>23</v>
      </c>
      <c r="M1747" t="s">
        <v>1094</v>
      </c>
      <c r="N1747">
        <v>1363</v>
      </c>
      <c r="O1747" t="s">
        <v>5636</v>
      </c>
      <c r="P1747" t="s">
        <v>380</v>
      </c>
      <c r="Q1747">
        <v>-1</v>
      </c>
      <c r="R1747" t="s">
        <v>959</v>
      </c>
      <c r="S1747">
        <v>-1</v>
      </c>
      <c r="T1747" t="s">
        <v>5637</v>
      </c>
      <c r="U1747" t="s">
        <v>305</v>
      </c>
      <c r="V1747" t="s">
        <v>1099</v>
      </c>
      <c r="X1747" t="s">
        <v>22360</v>
      </c>
      <c r="Y1747" t="s">
        <v>22361</v>
      </c>
      <c r="Z1747" t="s">
        <v>1100</v>
      </c>
      <c r="AA1747" t="s">
        <v>18726</v>
      </c>
      <c r="AB1747" s="4">
        <v>41082</v>
      </c>
      <c r="AC1747" t="b">
        <v>1</v>
      </c>
      <c r="AE1747">
        <v>117</v>
      </c>
      <c r="AF1747" t="s">
        <v>5634</v>
      </c>
      <c r="AG1747" t="s">
        <v>22362</v>
      </c>
      <c r="AH1747">
        <v>2012</v>
      </c>
      <c r="AJ1747" t="s">
        <v>18600</v>
      </c>
    </row>
    <row r="1748" spans="1:36" x14ac:dyDescent="0.25">
      <c r="A1748">
        <v>4161</v>
      </c>
      <c r="B1748">
        <v>2016</v>
      </c>
      <c r="C1748">
        <v>252</v>
      </c>
      <c r="D1748">
        <v>31</v>
      </c>
      <c r="E1748" t="s">
        <v>9908</v>
      </c>
      <c r="F1748">
        <v>779820</v>
      </c>
      <c r="G1748">
        <v>538</v>
      </c>
      <c r="I1748">
        <v>120</v>
      </c>
      <c r="J1748" t="s">
        <v>13919</v>
      </c>
      <c r="K1748" t="s">
        <v>14713</v>
      </c>
      <c r="L1748">
        <v>65</v>
      </c>
      <c r="M1748" t="s">
        <v>517</v>
      </c>
      <c r="N1748">
        <v>4160</v>
      </c>
      <c r="O1748" t="s">
        <v>14714</v>
      </c>
      <c r="P1748" t="s">
        <v>722</v>
      </c>
      <c r="Q1748">
        <v>779820</v>
      </c>
      <c r="R1748" t="s">
        <v>70</v>
      </c>
      <c r="S1748" t="s">
        <v>29068</v>
      </c>
      <c r="T1748" t="s">
        <v>7732</v>
      </c>
      <c r="U1748" t="s">
        <v>595</v>
      </c>
      <c r="V1748" t="s">
        <v>3072</v>
      </c>
      <c r="W1748" t="s">
        <v>285</v>
      </c>
      <c r="X1748" t="s">
        <v>29752</v>
      </c>
      <c r="Y1748" t="s">
        <v>29753</v>
      </c>
      <c r="Z1748" t="s">
        <v>14715</v>
      </c>
      <c r="AA1748" t="s">
        <v>18497</v>
      </c>
      <c r="AB1748" t="s">
        <v>29306</v>
      </c>
      <c r="AC1748" t="b">
        <v>1</v>
      </c>
      <c r="AD1748">
        <v>5</v>
      </c>
      <c r="AE1748">
        <v>102</v>
      </c>
      <c r="AF1748">
        <v>31</v>
      </c>
      <c r="AG1748" t="s">
        <v>7732</v>
      </c>
      <c r="AH1748">
        <v>2016</v>
      </c>
      <c r="AI1748" t="s">
        <v>18557</v>
      </c>
      <c r="AJ1748" t="s">
        <v>18552</v>
      </c>
    </row>
    <row r="1749" spans="1:36" x14ac:dyDescent="0.25">
      <c r="A1749">
        <v>2029</v>
      </c>
      <c r="B1749">
        <v>2013</v>
      </c>
      <c r="C1749">
        <v>221</v>
      </c>
      <c r="D1749" t="s">
        <v>7787</v>
      </c>
      <c r="E1749" t="s">
        <v>5741</v>
      </c>
      <c r="F1749">
        <v>779188</v>
      </c>
      <c r="G1749">
        <v>81</v>
      </c>
      <c r="H1749">
        <v>313958</v>
      </c>
      <c r="I1749">
        <v>78</v>
      </c>
      <c r="J1749" t="s">
        <v>7066</v>
      </c>
      <c r="K1749" s="1">
        <v>41403</v>
      </c>
      <c r="L1749">
        <v>48</v>
      </c>
      <c r="M1749" t="s">
        <v>57</v>
      </c>
      <c r="N1749">
        <v>2028</v>
      </c>
      <c r="O1749" t="s">
        <v>7788</v>
      </c>
      <c r="P1749" t="s">
        <v>7789</v>
      </c>
      <c r="Q1749">
        <v>700000</v>
      </c>
      <c r="R1749" t="s">
        <v>7790</v>
      </c>
      <c r="S1749" t="s">
        <v>21404</v>
      </c>
      <c r="T1749" t="s">
        <v>2058</v>
      </c>
      <c r="U1749" t="s">
        <v>1035</v>
      </c>
      <c r="V1749" t="s">
        <v>2526</v>
      </c>
      <c r="W1749" t="s">
        <v>398</v>
      </c>
      <c r="X1749" t="s">
        <v>24110</v>
      </c>
      <c r="Y1749" t="s">
        <v>24111</v>
      </c>
      <c r="Z1749" t="s">
        <v>5744</v>
      </c>
      <c r="AA1749" t="s">
        <v>18497</v>
      </c>
      <c r="AB1749" t="s">
        <v>24112</v>
      </c>
      <c r="AC1749" t="b">
        <v>1</v>
      </c>
      <c r="AD1749">
        <v>4</v>
      </c>
      <c r="AE1749">
        <v>90</v>
      </c>
      <c r="AF1749" t="s">
        <v>7787</v>
      </c>
      <c r="AG1749" t="s">
        <v>2058</v>
      </c>
      <c r="AH1749">
        <v>2013</v>
      </c>
      <c r="AI1749" t="s">
        <v>18633</v>
      </c>
      <c r="AJ1749" t="s">
        <v>18422</v>
      </c>
    </row>
    <row r="1750" spans="1:36" x14ac:dyDescent="0.25">
      <c r="A1750">
        <v>2723</v>
      </c>
      <c r="B1750">
        <v>2014</v>
      </c>
      <c r="C1750">
        <v>227</v>
      </c>
      <c r="D1750" t="s">
        <v>10065</v>
      </c>
      <c r="E1750" t="s">
        <v>1352</v>
      </c>
      <c r="F1750">
        <v>777896</v>
      </c>
      <c r="G1750">
        <v>24</v>
      </c>
      <c r="H1750">
        <v>230204</v>
      </c>
      <c r="I1750">
        <v>20</v>
      </c>
      <c r="J1750" s="1">
        <v>41708</v>
      </c>
      <c r="K1750" t="s">
        <v>9351</v>
      </c>
      <c r="L1750">
        <v>48</v>
      </c>
      <c r="M1750" t="s">
        <v>1352</v>
      </c>
      <c r="N1750">
        <v>2722</v>
      </c>
      <c r="O1750" t="s">
        <v>10066</v>
      </c>
      <c r="P1750" t="s">
        <v>692</v>
      </c>
      <c r="Q1750">
        <v>-1</v>
      </c>
      <c r="R1750" t="s">
        <v>1355</v>
      </c>
      <c r="S1750">
        <v>-1</v>
      </c>
      <c r="T1750" t="s">
        <v>10067</v>
      </c>
      <c r="U1750" t="s">
        <v>305</v>
      </c>
      <c r="V1750" t="s">
        <v>1357</v>
      </c>
      <c r="X1750" t="s">
        <v>26012</v>
      </c>
      <c r="Y1750" t="s">
        <v>26013</v>
      </c>
      <c r="Z1750" t="s">
        <v>5928</v>
      </c>
      <c r="AA1750" t="s">
        <v>18726</v>
      </c>
      <c r="AB1750" t="s">
        <v>25379</v>
      </c>
      <c r="AC1750" t="b">
        <v>1</v>
      </c>
      <c r="AE1750">
        <v>116</v>
      </c>
      <c r="AF1750" t="s">
        <v>10065</v>
      </c>
      <c r="AG1750" t="s">
        <v>26014</v>
      </c>
      <c r="AH1750">
        <v>2014</v>
      </c>
      <c r="AJ1750" t="s">
        <v>18415</v>
      </c>
    </row>
    <row r="1751" spans="1:36" x14ac:dyDescent="0.25">
      <c r="A1751">
        <v>1365</v>
      </c>
      <c r="B1751">
        <v>2012</v>
      </c>
      <c r="C1751">
        <v>226</v>
      </c>
      <c r="D1751" t="s">
        <v>5638</v>
      </c>
      <c r="E1751" t="s">
        <v>1087</v>
      </c>
      <c r="F1751">
        <v>777595</v>
      </c>
      <c r="G1751">
        <v>8</v>
      </c>
      <c r="I1751">
        <v>62</v>
      </c>
      <c r="J1751" t="s">
        <v>5639</v>
      </c>
      <c r="K1751" s="1">
        <v>41101</v>
      </c>
      <c r="L1751">
        <v>165</v>
      </c>
      <c r="M1751" t="s">
        <v>57</v>
      </c>
      <c r="N1751">
        <v>1364</v>
      </c>
      <c r="O1751" t="s">
        <v>5640</v>
      </c>
      <c r="P1751">
        <v>-1</v>
      </c>
      <c r="Q1751">
        <v>-1</v>
      </c>
      <c r="R1751" t="s">
        <v>70</v>
      </c>
      <c r="S1751">
        <v>-1</v>
      </c>
      <c r="T1751" t="s">
        <v>5641</v>
      </c>
      <c r="U1751" t="s">
        <v>509</v>
      </c>
      <c r="V1751" t="s">
        <v>38</v>
      </c>
      <c r="X1751">
        <v>-1</v>
      </c>
      <c r="Y1751">
        <v>-1</v>
      </c>
      <c r="Z1751">
        <v>-1</v>
      </c>
      <c r="AA1751" t="s">
        <v>18726</v>
      </c>
      <c r="AB1751" t="s">
        <v>22363</v>
      </c>
      <c r="AC1751" t="b">
        <v>1</v>
      </c>
      <c r="AE1751">
        <v>40</v>
      </c>
      <c r="AF1751" t="s">
        <v>5638</v>
      </c>
      <c r="AG1751" t="s">
        <v>22364</v>
      </c>
      <c r="AH1751">
        <v>2011</v>
      </c>
      <c r="AJ1751" t="s">
        <v>18443</v>
      </c>
    </row>
    <row r="1752" spans="1:36" x14ac:dyDescent="0.25">
      <c r="A1752">
        <v>1366</v>
      </c>
      <c r="B1752">
        <v>2012</v>
      </c>
      <c r="C1752">
        <v>227</v>
      </c>
      <c r="D1752" t="s">
        <v>5642</v>
      </c>
      <c r="E1752" t="s">
        <v>1070</v>
      </c>
      <c r="F1752">
        <v>777373</v>
      </c>
      <c r="G1752">
        <v>120</v>
      </c>
      <c r="H1752">
        <v>381784</v>
      </c>
      <c r="I1752">
        <v>120</v>
      </c>
      <c r="J1752" s="1">
        <v>40914</v>
      </c>
      <c r="K1752" s="1">
        <v>41036</v>
      </c>
      <c r="L1752">
        <v>34</v>
      </c>
      <c r="M1752" t="s">
        <v>1070</v>
      </c>
      <c r="N1752">
        <v>1365</v>
      </c>
      <c r="O1752" t="s">
        <v>5643</v>
      </c>
      <c r="P1752" t="s">
        <v>4994</v>
      </c>
      <c r="Q1752">
        <v>775981</v>
      </c>
      <c r="R1752" t="s">
        <v>959</v>
      </c>
      <c r="S1752">
        <v>-1</v>
      </c>
      <c r="T1752" t="s">
        <v>5644</v>
      </c>
      <c r="U1752" t="s">
        <v>3662</v>
      </c>
      <c r="V1752" t="s">
        <v>1099</v>
      </c>
      <c r="X1752" t="s">
        <v>22365</v>
      </c>
      <c r="Y1752" t="s">
        <v>22366</v>
      </c>
      <c r="Z1752" t="s">
        <v>1129</v>
      </c>
      <c r="AA1752" t="s">
        <v>18726</v>
      </c>
      <c r="AB1752" s="4">
        <v>41061</v>
      </c>
      <c r="AC1752" t="b">
        <v>1</v>
      </c>
      <c r="AD1752" t="s">
        <v>213</v>
      </c>
      <c r="AE1752">
        <v>140</v>
      </c>
      <c r="AF1752" t="s">
        <v>5642</v>
      </c>
      <c r="AG1752" t="s">
        <v>22367</v>
      </c>
      <c r="AH1752">
        <v>2012</v>
      </c>
      <c r="AJ1752" t="s">
        <v>18427</v>
      </c>
    </row>
    <row r="1753" spans="1:36" x14ac:dyDescent="0.25">
      <c r="A1753">
        <v>1367</v>
      </c>
      <c r="B1753">
        <v>2012</v>
      </c>
      <c r="C1753">
        <v>228</v>
      </c>
      <c r="D1753" t="s">
        <v>5645</v>
      </c>
      <c r="E1753" t="s">
        <v>1094</v>
      </c>
      <c r="F1753">
        <v>771789</v>
      </c>
      <c r="G1753">
        <v>109</v>
      </c>
      <c r="H1753">
        <v>341552</v>
      </c>
      <c r="I1753">
        <v>109</v>
      </c>
      <c r="J1753" t="s">
        <v>5417</v>
      </c>
      <c r="K1753" t="s">
        <v>4769</v>
      </c>
      <c r="L1753">
        <v>30</v>
      </c>
      <c r="M1753" t="s">
        <v>1094</v>
      </c>
      <c r="N1753">
        <v>1366</v>
      </c>
      <c r="O1753" t="s">
        <v>5646</v>
      </c>
      <c r="P1753" t="s">
        <v>1126</v>
      </c>
      <c r="Q1753">
        <v>713754</v>
      </c>
      <c r="R1753" t="s">
        <v>959</v>
      </c>
      <c r="S1753">
        <v>-1</v>
      </c>
      <c r="T1753" t="s">
        <v>5647</v>
      </c>
      <c r="U1753" t="s">
        <v>382</v>
      </c>
      <c r="V1753" t="s">
        <v>5648</v>
      </c>
      <c r="X1753" t="s">
        <v>22368</v>
      </c>
      <c r="Y1753" t="s">
        <v>22369</v>
      </c>
      <c r="Z1753" t="s">
        <v>1115</v>
      </c>
      <c r="AA1753" t="s">
        <v>18726</v>
      </c>
      <c r="AB1753" s="4">
        <v>41226</v>
      </c>
      <c r="AC1753" t="b">
        <v>1</v>
      </c>
      <c r="AE1753">
        <v>141</v>
      </c>
      <c r="AF1753" t="s">
        <v>5645</v>
      </c>
      <c r="AG1753" t="s">
        <v>22370</v>
      </c>
      <c r="AH1753">
        <v>2012</v>
      </c>
      <c r="AJ1753" t="s">
        <v>18480</v>
      </c>
    </row>
    <row r="1754" spans="1:36" x14ac:dyDescent="0.25">
      <c r="A1754">
        <v>759</v>
      </c>
      <c r="B1754">
        <v>2011</v>
      </c>
      <c r="C1754">
        <v>222</v>
      </c>
      <c r="D1754" t="s">
        <v>3414</v>
      </c>
      <c r="E1754" t="s">
        <v>611</v>
      </c>
      <c r="F1754">
        <v>769552</v>
      </c>
      <c r="G1754">
        <v>24</v>
      </c>
      <c r="H1754">
        <v>48579</v>
      </c>
      <c r="I1754">
        <v>4</v>
      </c>
      <c r="J1754" t="s">
        <v>3415</v>
      </c>
      <c r="K1754" t="s">
        <v>3178</v>
      </c>
      <c r="L1754">
        <v>77</v>
      </c>
      <c r="M1754" t="s">
        <v>611</v>
      </c>
      <c r="N1754">
        <v>758</v>
      </c>
      <c r="O1754" t="s">
        <v>3416</v>
      </c>
      <c r="P1754" t="s">
        <v>3417</v>
      </c>
      <c r="Q1754">
        <v>758099</v>
      </c>
      <c r="R1754" t="s">
        <v>25</v>
      </c>
      <c r="S1754" t="s">
        <v>20677</v>
      </c>
      <c r="T1754" t="s">
        <v>3418</v>
      </c>
      <c r="U1754" t="s">
        <v>501</v>
      </c>
      <c r="V1754" t="s">
        <v>38</v>
      </c>
      <c r="W1754" t="s">
        <v>246</v>
      </c>
      <c r="X1754" t="s">
        <v>20678</v>
      </c>
      <c r="Y1754" t="s">
        <v>20679</v>
      </c>
      <c r="Z1754" t="s">
        <v>615</v>
      </c>
      <c r="AA1754" t="s">
        <v>18497</v>
      </c>
      <c r="AB1754" s="4">
        <v>40563</v>
      </c>
      <c r="AC1754" t="b">
        <v>1</v>
      </c>
      <c r="AD1754" t="s">
        <v>889</v>
      </c>
      <c r="AE1754">
        <v>86</v>
      </c>
      <c r="AF1754" t="s">
        <v>3414</v>
      </c>
      <c r="AG1754" t="s">
        <v>3418</v>
      </c>
      <c r="AH1754">
        <v>2011</v>
      </c>
      <c r="AI1754" t="s">
        <v>18532</v>
      </c>
      <c r="AJ1754" t="s">
        <v>18443</v>
      </c>
    </row>
    <row r="1755" spans="1:36" x14ac:dyDescent="0.25">
      <c r="A1755">
        <v>4906</v>
      </c>
      <c r="B1755">
        <v>2017</v>
      </c>
      <c r="C1755">
        <v>260</v>
      </c>
      <c r="D1755" t="s">
        <v>17027</v>
      </c>
      <c r="E1755" t="s">
        <v>843</v>
      </c>
      <c r="F1755">
        <v>768946</v>
      </c>
      <c r="G1755">
        <v>332</v>
      </c>
      <c r="H1755">
        <v>34217</v>
      </c>
      <c r="I1755">
        <v>5</v>
      </c>
      <c r="J1755" t="s">
        <v>16381</v>
      </c>
      <c r="K1755" s="1">
        <v>42928</v>
      </c>
      <c r="L1755">
        <v>69</v>
      </c>
      <c r="M1755" t="s">
        <v>843</v>
      </c>
      <c r="N1755">
        <v>4905</v>
      </c>
      <c r="O1755" t="s">
        <v>17028</v>
      </c>
      <c r="P1755" t="s">
        <v>389</v>
      </c>
      <c r="Q1755">
        <v>-1</v>
      </c>
      <c r="R1755" t="s">
        <v>25</v>
      </c>
      <c r="S1755">
        <v>-1</v>
      </c>
      <c r="T1755" t="s">
        <v>7815</v>
      </c>
      <c r="U1755" t="s">
        <v>188</v>
      </c>
      <c r="V1755" t="s">
        <v>38</v>
      </c>
      <c r="W1755" t="s">
        <v>135</v>
      </c>
      <c r="X1755" t="s">
        <v>31591</v>
      </c>
      <c r="Y1755" t="s">
        <v>31592</v>
      </c>
      <c r="Z1755">
        <v>-1</v>
      </c>
      <c r="AA1755" t="s">
        <v>18419</v>
      </c>
      <c r="AB1755" t="s">
        <v>19962</v>
      </c>
      <c r="AC1755" t="b">
        <v>1</v>
      </c>
      <c r="AE1755">
        <v>103</v>
      </c>
      <c r="AF1755" t="s">
        <v>17027</v>
      </c>
      <c r="AG1755" t="s">
        <v>31593</v>
      </c>
      <c r="AH1755">
        <v>2017</v>
      </c>
      <c r="AI1755" t="s">
        <v>18468</v>
      </c>
      <c r="AJ1755" t="s">
        <v>18512</v>
      </c>
    </row>
    <row r="1756" spans="1:36" x14ac:dyDescent="0.25">
      <c r="A1756">
        <v>2724</v>
      </c>
      <c r="B1756">
        <v>2014</v>
      </c>
      <c r="C1756">
        <v>228</v>
      </c>
      <c r="D1756" t="s">
        <v>10068</v>
      </c>
      <c r="E1756" t="s">
        <v>3913</v>
      </c>
      <c r="F1756">
        <v>767732</v>
      </c>
      <c r="G1756">
        <v>57</v>
      </c>
      <c r="H1756">
        <v>63461</v>
      </c>
      <c r="I1756">
        <v>4</v>
      </c>
      <c r="J1756" s="1">
        <v>41887</v>
      </c>
      <c r="K1756" s="1">
        <v>41952</v>
      </c>
      <c r="L1756">
        <v>125</v>
      </c>
      <c r="M1756" t="s">
        <v>3913</v>
      </c>
      <c r="N1756">
        <v>2723</v>
      </c>
      <c r="O1756" t="s">
        <v>10069</v>
      </c>
      <c r="P1756" t="s">
        <v>160</v>
      </c>
      <c r="Q1756">
        <v>-1</v>
      </c>
      <c r="R1756" t="s">
        <v>25</v>
      </c>
      <c r="S1756">
        <v>-1</v>
      </c>
      <c r="T1756">
        <v>-1</v>
      </c>
      <c r="U1756" t="s">
        <v>278</v>
      </c>
      <c r="V1756" t="s">
        <v>38</v>
      </c>
      <c r="X1756" t="s">
        <v>26015</v>
      </c>
      <c r="Y1756" t="s">
        <v>26016</v>
      </c>
      <c r="Z1756">
        <v>-1</v>
      </c>
      <c r="AA1756" t="s">
        <v>18726</v>
      </c>
      <c r="AB1756" t="s">
        <v>26017</v>
      </c>
      <c r="AC1756" t="b">
        <v>1</v>
      </c>
      <c r="AE1756">
        <v>10</v>
      </c>
      <c r="AF1756" t="s">
        <v>10068</v>
      </c>
      <c r="AG1756">
        <v>-1</v>
      </c>
      <c r="AH1756" t="s">
        <v>10070</v>
      </c>
      <c r="AJ1756" t="s">
        <v>18454</v>
      </c>
    </row>
    <row r="1757" spans="1:36" x14ac:dyDescent="0.25">
      <c r="A1757">
        <v>1368</v>
      </c>
      <c r="B1757">
        <v>2012</v>
      </c>
      <c r="C1757">
        <v>229</v>
      </c>
      <c r="D1757" t="s">
        <v>5649</v>
      </c>
      <c r="E1757" t="s">
        <v>4633</v>
      </c>
      <c r="F1757">
        <v>763556</v>
      </c>
      <c r="G1757">
        <v>65</v>
      </c>
      <c r="H1757">
        <v>70339</v>
      </c>
      <c r="I1757">
        <v>3</v>
      </c>
      <c r="J1757" t="s">
        <v>4930</v>
      </c>
      <c r="K1757" s="1">
        <v>41009</v>
      </c>
      <c r="L1757">
        <v>48</v>
      </c>
      <c r="M1757" t="s">
        <v>57</v>
      </c>
      <c r="N1757">
        <v>1367</v>
      </c>
      <c r="O1757" t="s">
        <v>5650</v>
      </c>
      <c r="P1757" t="s">
        <v>5651</v>
      </c>
      <c r="Q1757">
        <v>600000</v>
      </c>
      <c r="R1757" t="s">
        <v>5652</v>
      </c>
      <c r="S1757" s="4">
        <v>41275</v>
      </c>
      <c r="T1757" t="s">
        <v>3141</v>
      </c>
      <c r="U1757" t="s">
        <v>634</v>
      </c>
      <c r="V1757" t="s">
        <v>38</v>
      </c>
      <c r="W1757" t="s">
        <v>62</v>
      </c>
      <c r="X1757" t="s">
        <v>22371</v>
      </c>
      <c r="Y1757" t="s">
        <v>22372</v>
      </c>
      <c r="Z1757" t="s">
        <v>5510</v>
      </c>
      <c r="AA1757" t="s">
        <v>18497</v>
      </c>
      <c r="AB1757" t="s">
        <v>22048</v>
      </c>
      <c r="AC1757" t="b">
        <v>1</v>
      </c>
      <c r="AD1757" t="s">
        <v>41</v>
      </c>
      <c r="AE1757">
        <v>109</v>
      </c>
      <c r="AF1757" t="s">
        <v>5649</v>
      </c>
      <c r="AG1757" t="s">
        <v>22373</v>
      </c>
      <c r="AH1757">
        <v>2012</v>
      </c>
      <c r="AI1757" t="s">
        <v>18427</v>
      </c>
      <c r="AJ1757">
        <v>-5</v>
      </c>
    </row>
    <row r="1758" spans="1:36" x14ac:dyDescent="0.25">
      <c r="A1758">
        <v>4907</v>
      </c>
      <c r="B1758">
        <v>2017</v>
      </c>
      <c r="C1758">
        <v>261</v>
      </c>
      <c r="D1758" t="s">
        <v>17029</v>
      </c>
      <c r="E1758" t="s">
        <v>120</v>
      </c>
      <c r="F1758">
        <v>758868</v>
      </c>
      <c r="G1758">
        <v>128</v>
      </c>
      <c r="H1758">
        <v>310170</v>
      </c>
      <c r="I1758">
        <v>128</v>
      </c>
      <c r="J1758" t="s">
        <v>16312</v>
      </c>
      <c r="K1758" t="s">
        <v>16275</v>
      </c>
      <c r="L1758">
        <v>27</v>
      </c>
      <c r="M1758" t="s">
        <v>120</v>
      </c>
      <c r="N1758">
        <v>4906</v>
      </c>
      <c r="O1758" t="s">
        <v>17030</v>
      </c>
      <c r="P1758" t="s">
        <v>506</v>
      </c>
      <c r="Q1758">
        <v>757057</v>
      </c>
      <c r="R1758" t="s">
        <v>959</v>
      </c>
      <c r="S1758">
        <v>-1</v>
      </c>
      <c r="T1758" t="s">
        <v>1458</v>
      </c>
      <c r="U1758" t="s">
        <v>169</v>
      </c>
      <c r="V1758" t="s">
        <v>1099</v>
      </c>
      <c r="X1758" t="s">
        <v>31594</v>
      </c>
      <c r="Y1758" t="s">
        <v>31595</v>
      </c>
      <c r="Z1758" t="s">
        <v>17031</v>
      </c>
      <c r="AA1758" t="s">
        <v>18419</v>
      </c>
      <c r="AB1758" s="4">
        <v>42944</v>
      </c>
      <c r="AC1758" t="b">
        <v>1</v>
      </c>
      <c r="AD1758" t="s">
        <v>430</v>
      </c>
      <c r="AE1758">
        <v>156</v>
      </c>
      <c r="AF1758" t="s">
        <v>17029</v>
      </c>
      <c r="AG1758" t="s">
        <v>31596</v>
      </c>
      <c r="AH1758">
        <v>2017</v>
      </c>
      <c r="AJ1758" t="s">
        <v>18522</v>
      </c>
    </row>
    <row r="1759" spans="1:36" x14ac:dyDescent="0.25">
      <c r="A1759">
        <v>205</v>
      </c>
      <c r="B1759">
        <v>2010</v>
      </c>
      <c r="C1759">
        <v>205</v>
      </c>
      <c r="D1759" t="s">
        <v>1191</v>
      </c>
      <c r="E1759" t="s">
        <v>1070</v>
      </c>
      <c r="F1759">
        <v>757951</v>
      </c>
      <c r="G1759">
        <v>70</v>
      </c>
      <c r="H1759">
        <v>350054</v>
      </c>
      <c r="I1759">
        <v>64</v>
      </c>
      <c r="J1759" t="s">
        <v>266</v>
      </c>
      <c r="K1759" s="1">
        <v>40430</v>
      </c>
      <c r="L1759">
        <v>27</v>
      </c>
      <c r="M1759" t="s">
        <v>1070</v>
      </c>
      <c r="N1759">
        <v>204</v>
      </c>
      <c r="O1759" t="s">
        <v>1192</v>
      </c>
      <c r="P1759" t="s">
        <v>476</v>
      </c>
      <c r="Q1759">
        <v>748128</v>
      </c>
      <c r="R1759" t="s">
        <v>959</v>
      </c>
      <c r="S1759" t="s">
        <v>18514</v>
      </c>
      <c r="T1759" t="s">
        <v>1193</v>
      </c>
      <c r="U1759" t="s">
        <v>278</v>
      </c>
      <c r="V1759" t="s">
        <v>1073</v>
      </c>
      <c r="W1759" t="s">
        <v>204</v>
      </c>
      <c r="X1759" t="s">
        <v>19135</v>
      </c>
      <c r="Y1759" t="s">
        <v>19136</v>
      </c>
      <c r="Z1759" t="s">
        <v>1129</v>
      </c>
      <c r="AA1759" t="s">
        <v>18726</v>
      </c>
      <c r="AB1759" t="s">
        <v>18545</v>
      </c>
      <c r="AC1759" t="b">
        <v>1</v>
      </c>
      <c r="AD1759" t="s">
        <v>248</v>
      </c>
      <c r="AE1759">
        <v>95</v>
      </c>
      <c r="AF1759" t="s">
        <v>19137</v>
      </c>
      <c r="AG1759" t="s">
        <v>19138</v>
      </c>
      <c r="AH1759">
        <v>2010</v>
      </c>
      <c r="AI1759" t="s">
        <v>18579</v>
      </c>
      <c r="AJ1759" t="s">
        <v>18805</v>
      </c>
    </row>
    <row r="1760" spans="1:36" x14ac:dyDescent="0.25">
      <c r="A1760">
        <v>1369</v>
      </c>
      <c r="B1760">
        <v>2012</v>
      </c>
      <c r="C1760">
        <v>230</v>
      </c>
      <c r="D1760" t="s">
        <v>5653</v>
      </c>
      <c r="E1760" t="s">
        <v>181</v>
      </c>
      <c r="F1760">
        <v>757195</v>
      </c>
      <c r="G1760">
        <v>21</v>
      </c>
      <c r="H1760">
        <v>61136</v>
      </c>
      <c r="I1760">
        <v>9</v>
      </c>
      <c r="J1760" t="s">
        <v>4988</v>
      </c>
      <c r="K1760" t="s">
        <v>5010</v>
      </c>
      <c r="L1760">
        <v>132</v>
      </c>
      <c r="M1760" t="s">
        <v>181</v>
      </c>
      <c r="N1760">
        <v>1368</v>
      </c>
      <c r="O1760" t="s">
        <v>5654</v>
      </c>
      <c r="P1760" t="s">
        <v>5655</v>
      </c>
      <c r="Q1760">
        <v>487578</v>
      </c>
      <c r="R1760" t="s">
        <v>975</v>
      </c>
      <c r="S1760" t="s">
        <v>20583</v>
      </c>
      <c r="T1760" t="s">
        <v>5656</v>
      </c>
      <c r="U1760" t="s">
        <v>5657</v>
      </c>
      <c r="V1760" t="s">
        <v>38</v>
      </c>
      <c r="W1760" t="s">
        <v>246</v>
      </c>
      <c r="X1760" t="s">
        <v>22374</v>
      </c>
      <c r="Y1760" t="s">
        <v>22375</v>
      </c>
      <c r="Z1760" t="s">
        <v>189</v>
      </c>
      <c r="AA1760" t="s">
        <v>18497</v>
      </c>
      <c r="AB1760" s="4">
        <v>40928</v>
      </c>
      <c r="AC1760" t="b">
        <v>1</v>
      </c>
      <c r="AD1760" t="s">
        <v>29</v>
      </c>
      <c r="AE1760">
        <v>123</v>
      </c>
      <c r="AF1760" t="s">
        <v>5653</v>
      </c>
      <c r="AG1760" t="s">
        <v>22376</v>
      </c>
      <c r="AH1760">
        <v>2011</v>
      </c>
      <c r="AI1760" t="s">
        <v>18532</v>
      </c>
      <c r="AJ1760" t="s">
        <v>18646</v>
      </c>
    </row>
    <row r="1761" spans="1:36" x14ac:dyDescent="0.25">
      <c r="A1761">
        <v>206</v>
      </c>
      <c r="B1761">
        <v>2010</v>
      </c>
      <c r="C1761">
        <v>206</v>
      </c>
      <c r="D1761" t="s">
        <v>1194</v>
      </c>
      <c r="E1761" t="s">
        <v>807</v>
      </c>
      <c r="F1761">
        <v>754301</v>
      </c>
      <c r="G1761">
        <v>252</v>
      </c>
      <c r="H1761">
        <v>325641</v>
      </c>
      <c r="I1761">
        <v>252</v>
      </c>
      <c r="J1761" s="1">
        <v>40337</v>
      </c>
      <c r="K1761" t="s">
        <v>490</v>
      </c>
      <c r="L1761">
        <v>20</v>
      </c>
      <c r="M1761" t="s">
        <v>517</v>
      </c>
      <c r="N1761">
        <v>205</v>
      </c>
      <c r="O1761" t="s">
        <v>1195</v>
      </c>
      <c r="P1761">
        <v>-1</v>
      </c>
      <c r="Q1761">
        <v>723714</v>
      </c>
      <c r="R1761" t="s">
        <v>507</v>
      </c>
      <c r="S1761" t="s">
        <v>18602</v>
      </c>
      <c r="T1761" t="s">
        <v>1196</v>
      </c>
      <c r="U1761" t="s">
        <v>210</v>
      </c>
      <c r="V1761" t="s">
        <v>38</v>
      </c>
      <c r="X1761" t="s">
        <v>19139</v>
      </c>
      <c r="Y1761">
        <v>-1</v>
      </c>
      <c r="Z1761" t="s">
        <v>144</v>
      </c>
      <c r="AA1761" t="s">
        <v>18726</v>
      </c>
      <c r="AB1761">
        <v>-1</v>
      </c>
      <c r="AC1761" t="b">
        <v>1</v>
      </c>
      <c r="AD1761" t="s">
        <v>751</v>
      </c>
      <c r="AE1761">
        <v>82</v>
      </c>
      <c r="AF1761" t="s">
        <v>1194</v>
      </c>
      <c r="AG1761" t="s">
        <v>1196</v>
      </c>
      <c r="AH1761">
        <v>2010</v>
      </c>
      <c r="AJ1761" t="s">
        <v>18427</v>
      </c>
    </row>
    <row r="1762" spans="1:36" x14ac:dyDescent="0.25">
      <c r="A1762">
        <v>4164</v>
      </c>
      <c r="B1762">
        <v>2016</v>
      </c>
      <c r="C1762">
        <v>255</v>
      </c>
      <c r="D1762" t="s">
        <v>14716</v>
      </c>
      <c r="E1762" t="s">
        <v>1352</v>
      </c>
      <c r="F1762">
        <v>744541</v>
      </c>
      <c r="G1762">
        <v>50</v>
      </c>
      <c r="H1762">
        <v>311738</v>
      </c>
      <c r="I1762">
        <v>50</v>
      </c>
      <c r="J1762" t="s">
        <v>13924</v>
      </c>
      <c r="K1762" s="1">
        <v>42654</v>
      </c>
      <c r="L1762">
        <v>41</v>
      </c>
      <c r="M1762" t="s">
        <v>1352</v>
      </c>
      <c r="N1762">
        <v>4163</v>
      </c>
      <c r="O1762" t="s">
        <v>14717</v>
      </c>
      <c r="P1762">
        <v>-1</v>
      </c>
      <c r="Q1762">
        <v>744033</v>
      </c>
      <c r="R1762" t="s">
        <v>1355</v>
      </c>
      <c r="S1762">
        <v>-1</v>
      </c>
      <c r="T1762" t="s">
        <v>10125</v>
      </c>
      <c r="U1762" t="s">
        <v>360</v>
      </c>
      <c r="V1762" t="s">
        <v>4219</v>
      </c>
      <c r="X1762" t="s">
        <v>29754</v>
      </c>
      <c r="Y1762" t="s">
        <v>29755</v>
      </c>
      <c r="Z1762">
        <v>-1</v>
      </c>
      <c r="AA1762" t="s">
        <v>18726</v>
      </c>
      <c r="AB1762" t="s">
        <v>29111</v>
      </c>
      <c r="AC1762" t="b">
        <v>1</v>
      </c>
      <c r="AE1762">
        <v>112</v>
      </c>
      <c r="AF1762" t="s">
        <v>14716</v>
      </c>
      <c r="AG1762" t="s">
        <v>29756</v>
      </c>
      <c r="AH1762">
        <v>2016</v>
      </c>
      <c r="AJ1762" t="s">
        <v>18414</v>
      </c>
    </row>
    <row r="1763" spans="1:36" x14ac:dyDescent="0.25">
      <c r="A1763">
        <v>1370</v>
      </c>
      <c r="B1763">
        <v>2012</v>
      </c>
      <c r="C1763">
        <v>231</v>
      </c>
      <c r="D1763" t="s">
        <v>5658</v>
      </c>
      <c r="E1763" t="s">
        <v>1001</v>
      </c>
      <c r="F1763">
        <v>744296</v>
      </c>
      <c r="G1763">
        <v>107</v>
      </c>
      <c r="H1763">
        <v>39550</v>
      </c>
      <c r="I1763">
        <v>4</v>
      </c>
      <c r="J1763" t="s">
        <v>4935</v>
      </c>
      <c r="K1763" s="1">
        <v>40944</v>
      </c>
      <c r="L1763">
        <v>132</v>
      </c>
      <c r="M1763" t="s">
        <v>1001</v>
      </c>
      <c r="N1763">
        <v>1369</v>
      </c>
      <c r="O1763" t="s">
        <v>5659</v>
      </c>
      <c r="P1763" t="s">
        <v>373</v>
      </c>
      <c r="Q1763">
        <v>665094</v>
      </c>
      <c r="R1763" t="s">
        <v>5660</v>
      </c>
      <c r="S1763" t="s">
        <v>22377</v>
      </c>
      <c r="T1763" t="s">
        <v>5661</v>
      </c>
      <c r="U1763" t="s">
        <v>2482</v>
      </c>
      <c r="V1763" t="s">
        <v>299</v>
      </c>
      <c r="W1763" t="s">
        <v>228</v>
      </c>
      <c r="X1763" t="s">
        <v>22378</v>
      </c>
      <c r="Y1763" t="s">
        <v>22379</v>
      </c>
      <c r="Z1763" t="s">
        <v>5662</v>
      </c>
      <c r="AA1763" t="s">
        <v>18497</v>
      </c>
      <c r="AB1763" t="s">
        <v>22380</v>
      </c>
      <c r="AC1763" t="b">
        <v>1</v>
      </c>
      <c r="AD1763" t="s">
        <v>307</v>
      </c>
      <c r="AE1763">
        <v>124</v>
      </c>
      <c r="AF1763" t="s">
        <v>5658</v>
      </c>
      <c r="AG1763" t="s">
        <v>22381</v>
      </c>
      <c r="AH1763">
        <v>2012</v>
      </c>
      <c r="AI1763" t="s">
        <v>18522</v>
      </c>
      <c r="AJ1763" t="s">
        <v>18646</v>
      </c>
    </row>
    <row r="1764" spans="1:36" x14ac:dyDescent="0.25">
      <c r="A1764">
        <v>4165</v>
      </c>
      <c r="B1764">
        <v>2016</v>
      </c>
      <c r="C1764">
        <v>256</v>
      </c>
      <c r="D1764" t="s">
        <v>14718</v>
      </c>
      <c r="E1764" t="s">
        <v>7638</v>
      </c>
      <c r="F1764">
        <v>744046</v>
      </c>
      <c r="G1764">
        <v>28</v>
      </c>
      <c r="H1764">
        <v>96041</v>
      </c>
      <c r="I1764">
        <v>9</v>
      </c>
      <c r="J1764" s="1">
        <v>42373</v>
      </c>
      <c r="K1764" t="s">
        <v>13848</v>
      </c>
      <c r="L1764">
        <v>202</v>
      </c>
      <c r="M1764" t="s">
        <v>517</v>
      </c>
      <c r="N1764">
        <v>4164</v>
      </c>
      <c r="O1764" t="s">
        <v>14719</v>
      </c>
      <c r="P1764">
        <v>-1</v>
      </c>
      <c r="Q1764">
        <v>556403</v>
      </c>
      <c r="R1764" t="s">
        <v>25</v>
      </c>
      <c r="S1764">
        <v>-1</v>
      </c>
      <c r="T1764" t="s">
        <v>14720</v>
      </c>
      <c r="U1764" t="s">
        <v>1289</v>
      </c>
      <c r="V1764" t="s">
        <v>38</v>
      </c>
      <c r="X1764" t="s">
        <v>29757</v>
      </c>
      <c r="Y1764" t="s">
        <v>29758</v>
      </c>
      <c r="Z1764">
        <v>-1</v>
      </c>
      <c r="AA1764" t="s">
        <v>18411</v>
      </c>
      <c r="AB1764" t="s">
        <v>28557</v>
      </c>
      <c r="AC1764" t="b">
        <v>1</v>
      </c>
      <c r="AE1764">
        <v>120</v>
      </c>
      <c r="AF1764" t="s">
        <v>14718</v>
      </c>
      <c r="AG1764" t="s">
        <v>29759</v>
      </c>
      <c r="AH1764">
        <v>2016</v>
      </c>
      <c r="AJ1764" t="s">
        <v>18414</v>
      </c>
    </row>
    <row r="1765" spans="1:36" x14ac:dyDescent="0.25">
      <c r="A1765">
        <v>762</v>
      </c>
      <c r="B1765">
        <v>2011</v>
      </c>
      <c r="C1765">
        <v>225</v>
      </c>
      <c r="D1765" t="s">
        <v>3419</v>
      </c>
      <c r="E1765" t="s">
        <v>3420</v>
      </c>
      <c r="F1765">
        <v>739561</v>
      </c>
      <c r="G1765">
        <v>39</v>
      </c>
      <c r="H1765">
        <v>17645</v>
      </c>
      <c r="I1765">
        <v>1</v>
      </c>
      <c r="J1765" s="1">
        <v>40725</v>
      </c>
      <c r="K1765" s="1">
        <v>40855</v>
      </c>
      <c r="L1765">
        <v>216</v>
      </c>
      <c r="M1765" t="s">
        <v>517</v>
      </c>
      <c r="N1765">
        <v>761</v>
      </c>
      <c r="O1765" t="s">
        <v>3421</v>
      </c>
      <c r="P1765">
        <v>-1</v>
      </c>
      <c r="Q1765">
        <v>1000000</v>
      </c>
      <c r="R1765" t="s">
        <v>25</v>
      </c>
      <c r="S1765" t="s">
        <v>20214</v>
      </c>
      <c r="T1765" t="s">
        <v>3422</v>
      </c>
      <c r="U1765" t="s">
        <v>509</v>
      </c>
      <c r="V1765" t="s">
        <v>38</v>
      </c>
      <c r="W1765" t="s">
        <v>50</v>
      </c>
      <c r="X1765" t="s">
        <v>20680</v>
      </c>
      <c r="Y1765" t="s">
        <v>20681</v>
      </c>
      <c r="Z1765" t="s">
        <v>3423</v>
      </c>
      <c r="AA1765" t="s">
        <v>18411</v>
      </c>
      <c r="AB1765" t="s">
        <v>20682</v>
      </c>
      <c r="AC1765" t="b">
        <v>1</v>
      </c>
      <c r="AD1765" t="s">
        <v>128</v>
      </c>
      <c r="AE1765">
        <v>90</v>
      </c>
      <c r="AF1765" t="s">
        <v>3419</v>
      </c>
      <c r="AG1765" t="s">
        <v>3422</v>
      </c>
      <c r="AH1765">
        <v>2011</v>
      </c>
      <c r="AI1765" t="s">
        <v>18422</v>
      </c>
      <c r="AJ1765" t="s">
        <v>18459</v>
      </c>
    </row>
    <row r="1766" spans="1:36" x14ac:dyDescent="0.25">
      <c r="A1766">
        <v>2030</v>
      </c>
      <c r="B1766">
        <v>2013</v>
      </c>
      <c r="C1766">
        <v>222</v>
      </c>
      <c r="D1766" t="s">
        <v>7791</v>
      </c>
      <c r="E1766" t="s">
        <v>1070</v>
      </c>
      <c r="F1766">
        <v>738525</v>
      </c>
      <c r="G1766">
        <v>83</v>
      </c>
      <c r="H1766">
        <v>412148</v>
      </c>
      <c r="I1766">
        <v>83</v>
      </c>
      <c r="J1766" t="s">
        <v>7264</v>
      </c>
      <c r="K1766" t="s">
        <v>7792</v>
      </c>
      <c r="L1766">
        <v>30</v>
      </c>
      <c r="M1766" t="s">
        <v>1070</v>
      </c>
      <c r="N1766">
        <v>2029</v>
      </c>
      <c r="O1766" t="s">
        <v>7793</v>
      </c>
      <c r="P1766" t="s">
        <v>389</v>
      </c>
      <c r="Q1766">
        <v>738525</v>
      </c>
      <c r="R1766" t="s">
        <v>959</v>
      </c>
      <c r="S1766">
        <v>-1</v>
      </c>
      <c r="T1766" t="s">
        <v>1072</v>
      </c>
      <c r="U1766" t="s">
        <v>501</v>
      </c>
      <c r="V1766" t="s">
        <v>1099</v>
      </c>
      <c r="X1766" t="s">
        <v>24113</v>
      </c>
      <c r="Y1766" t="s">
        <v>24114</v>
      </c>
      <c r="Z1766" t="s">
        <v>1070</v>
      </c>
      <c r="AA1766" t="s">
        <v>18726</v>
      </c>
      <c r="AB1766" t="s">
        <v>23755</v>
      </c>
      <c r="AC1766" t="b">
        <v>1</v>
      </c>
      <c r="AE1766">
        <v>152</v>
      </c>
      <c r="AF1766" t="s">
        <v>7791</v>
      </c>
      <c r="AG1766" t="s">
        <v>24115</v>
      </c>
      <c r="AH1766">
        <v>2013</v>
      </c>
      <c r="AJ1766">
        <v>-6</v>
      </c>
    </row>
    <row r="1767" spans="1:36" x14ac:dyDescent="0.25">
      <c r="A1767">
        <v>3440</v>
      </c>
      <c r="B1767">
        <v>2015</v>
      </c>
      <c r="C1767">
        <v>237</v>
      </c>
      <c r="D1767" t="s">
        <v>12353</v>
      </c>
      <c r="E1767" t="s">
        <v>7638</v>
      </c>
      <c r="F1767">
        <v>732655</v>
      </c>
      <c r="G1767">
        <v>32</v>
      </c>
      <c r="H1767">
        <v>48409</v>
      </c>
      <c r="I1767">
        <v>19</v>
      </c>
      <c r="J1767" t="s">
        <v>11628</v>
      </c>
      <c r="K1767" t="s">
        <v>12354</v>
      </c>
      <c r="L1767">
        <v>108</v>
      </c>
      <c r="M1767" t="s">
        <v>517</v>
      </c>
      <c r="N1767">
        <v>3439</v>
      </c>
      <c r="O1767" t="s">
        <v>12355</v>
      </c>
      <c r="P1767" t="s">
        <v>506</v>
      </c>
      <c r="Q1767">
        <v>-1</v>
      </c>
      <c r="R1767" t="s">
        <v>25</v>
      </c>
      <c r="S1767" s="4">
        <v>42332</v>
      </c>
      <c r="T1767" t="s">
        <v>12356</v>
      </c>
      <c r="U1767" t="s">
        <v>1156</v>
      </c>
      <c r="V1767" t="s">
        <v>38</v>
      </c>
      <c r="X1767" t="s">
        <v>27870</v>
      </c>
      <c r="Y1767" t="s">
        <v>27871</v>
      </c>
      <c r="Z1767" t="s">
        <v>7643</v>
      </c>
      <c r="AA1767" t="s">
        <v>18411</v>
      </c>
      <c r="AB1767" t="s">
        <v>27242</v>
      </c>
      <c r="AC1767" t="b">
        <v>1</v>
      </c>
      <c r="AD1767" t="s">
        <v>527</v>
      </c>
      <c r="AE1767">
        <v>119</v>
      </c>
      <c r="AF1767" t="s">
        <v>12353</v>
      </c>
      <c r="AG1767" t="s">
        <v>27872</v>
      </c>
      <c r="AH1767">
        <v>2015</v>
      </c>
      <c r="AJ1767" t="s">
        <v>18448</v>
      </c>
    </row>
    <row r="1768" spans="1:36" x14ac:dyDescent="0.25">
      <c r="A1768">
        <v>2725</v>
      </c>
      <c r="B1768">
        <v>2014</v>
      </c>
      <c r="C1768">
        <v>229</v>
      </c>
      <c r="D1768" t="s">
        <v>10071</v>
      </c>
      <c r="E1768" t="s">
        <v>1094</v>
      </c>
      <c r="F1768">
        <v>730530</v>
      </c>
      <c r="G1768">
        <v>104</v>
      </c>
      <c r="H1768">
        <v>414116</v>
      </c>
      <c r="I1768">
        <v>104</v>
      </c>
      <c r="J1768" t="s">
        <v>9314</v>
      </c>
      <c r="K1768" s="1">
        <v>41919</v>
      </c>
      <c r="L1768">
        <v>13</v>
      </c>
      <c r="M1768" t="s">
        <v>1094</v>
      </c>
      <c r="N1768">
        <v>2724</v>
      </c>
      <c r="O1768" t="s">
        <v>10072</v>
      </c>
      <c r="P1768" t="s">
        <v>3677</v>
      </c>
      <c r="Q1768">
        <v>414116</v>
      </c>
      <c r="R1768" t="s">
        <v>959</v>
      </c>
      <c r="S1768">
        <v>-1</v>
      </c>
      <c r="T1768" t="s">
        <v>4053</v>
      </c>
      <c r="U1768" t="s">
        <v>727</v>
      </c>
      <c r="V1768" t="s">
        <v>1099</v>
      </c>
      <c r="X1768" t="s">
        <v>26018</v>
      </c>
      <c r="Y1768" t="s">
        <v>26019</v>
      </c>
      <c r="Z1768" t="s">
        <v>1100</v>
      </c>
      <c r="AA1768" t="s">
        <v>18726</v>
      </c>
      <c r="AB1768" s="4">
        <v>41817</v>
      </c>
      <c r="AC1768" t="b">
        <v>1</v>
      </c>
      <c r="AE1768">
        <v>129</v>
      </c>
      <c r="AF1768" t="s">
        <v>10071</v>
      </c>
      <c r="AG1768" t="s">
        <v>26020</v>
      </c>
      <c r="AH1768">
        <v>2014</v>
      </c>
      <c r="AJ1768" t="s">
        <v>18512</v>
      </c>
    </row>
    <row r="1769" spans="1:36" x14ac:dyDescent="0.25">
      <c r="A1769">
        <v>763</v>
      </c>
      <c r="B1769">
        <v>2011</v>
      </c>
      <c r="C1769">
        <v>226</v>
      </c>
      <c r="D1769" t="s">
        <v>3424</v>
      </c>
      <c r="E1769" t="s">
        <v>1094</v>
      </c>
      <c r="F1769">
        <v>728316</v>
      </c>
      <c r="G1769">
        <v>96</v>
      </c>
      <c r="H1769">
        <v>459024</v>
      </c>
      <c r="I1769">
        <v>96</v>
      </c>
      <c r="J1769" t="s">
        <v>2716</v>
      </c>
      <c r="K1769" t="s">
        <v>2740</v>
      </c>
      <c r="L1769">
        <v>27</v>
      </c>
      <c r="M1769" t="s">
        <v>1094</v>
      </c>
      <c r="N1769">
        <v>762</v>
      </c>
      <c r="O1769" t="s">
        <v>3425</v>
      </c>
      <c r="P1769" t="s">
        <v>414</v>
      </c>
      <c r="Q1769">
        <v>725966</v>
      </c>
      <c r="R1769" t="s">
        <v>3426</v>
      </c>
      <c r="S1769" s="4">
        <v>40938</v>
      </c>
      <c r="T1769" t="s">
        <v>3427</v>
      </c>
      <c r="U1769" t="s">
        <v>360</v>
      </c>
      <c r="V1769" t="s">
        <v>3428</v>
      </c>
      <c r="X1769" t="s">
        <v>20683</v>
      </c>
      <c r="Y1769" t="s">
        <v>20684</v>
      </c>
      <c r="Z1769" t="s">
        <v>1100</v>
      </c>
      <c r="AA1769" t="s">
        <v>18726</v>
      </c>
      <c r="AB1769" t="s">
        <v>20160</v>
      </c>
      <c r="AC1769" t="b">
        <v>1</v>
      </c>
      <c r="AE1769">
        <v>161</v>
      </c>
      <c r="AF1769" t="s">
        <v>3424</v>
      </c>
      <c r="AG1769" t="s">
        <v>20685</v>
      </c>
      <c r="AH1769">
        <v>2011</v>
      </c>
      <c r="AJ1769" t="s">
        <v>18600</v>
      </c>
    </row>
    <row r="1770" spans="1:36" x14ac:dyDescent="0.25">
      <c r="A1770">
        <v>2726</v>
      </c>
      <c r="B1770">
        <v>2014</v>
      </c>
      <c r="C1770">
        <v>230</v>
      </c>
      <c r="D1770" t="s">
        <v>10073</v>
      </c>
      <c r="E1770" t="s">
        <v>843</v>
      </c>
      <c r="F1770">
        <v>727594</v>
      </c>
      <c r="G1770">
        <v>73</v>
      </c>
      <c r="H1770">
        <v>34319</v>
      </c>
      <c r="I1770">
        <v>4</v>
      </c>
      <c r="J1770" s="1">
        <v>41950</v>
      </c>
      <c r="K1770" t="s">
        <v>9494</v>
      </c>
      <c r="L1770">
        <v>125</v>
      </c>
      <c r="M1770" t="s">
        <v>843</v>
      </c>
      <c r="N1770">
        <v>2725</v>
      </c>
      <c r="O1770" t="s">
        <v>10074</v>
      </c>
      <c r="P1770" t="s">
        <v>530</v>
      </c>
      <c r="Q1770">
        <v>727430</v>
      </c>
      <c r="R1770" t="s">
        <v>10075</v>
      </c>
      <c r="S1770" s="4">
        <v>41946</v>
      </c>
      <c r="T1770" t="s">
        <v>10076</v>
      </c>
      <c r="U1770" t="s">
        <v>5315</v>
      </c>
      <c r="V1770" t="s">
        <v>38</v>
      </c>
      <c r="W1770" t="s">
        <v>136</v>
      </c>
      <c r="X1770" t="s">
        <v>26021</v>
      </c>
      <c r="Y1770" t="s">
        <v>26022</v>
      </c>
      <c r="Z1770" t="s">
        <v>849</v>
      </c>
      <c r="AA1770" t="s">
        <v>18497</v>
      </c>
      <c r="AB1770" s="4">
        <v>41658</v>
      </c>
      <c r="AC1770" t="b">
        <v>1</v>
      </c>
      <c r="AD1770" t="s">
        <v>95</v>
      </c>
      <c r="AE1770">
        <v>95</v>
      </c>
      <c r="AF1770" t="s">
        <v>10073</v>
      </c>
      <c r="AG1770" t="s">
        <v>10076</v>
      </c>
      <c r="AH1770">
        <v>2014</v>
      </c>
      <c r="AI1770" t="s">
        <v>18469</v>
      </c>
      <c r="AJ1770" t="s">
        <v>18601</v>
      </c>
    </row>
    <row r="1771" spans="1:36" x14ac:dyDescent="0.25">
      <c r="A1771">
        <v>4908</v>
      </c>
      <c r="B1771">
        <v>2017</v>
      </c>
      <c r="C1771">
        <v>262</v>
      </c>
      <c r="D1771" t="s">
        <v>17032</v>
      </c>
      <c r="E1771" t="s">
        <v>7656</v>
      </c>
      <c r="F1771">
        <v>726726</v>
      </c>
      <c r="G1771">
        <v>61</v>
      </c>
      <c r="H1771">
        <v>9932</v>
      </c>
      <c r="I1771">
        <v>1</v>
      </c>
      <c r="J1771" s="1">
        <v>43047</v>
      </c>
      <c r="K1771" t="s">
        <v>16295</v>
      </c>
      <c r="L1771">
        <v>61</v>
      </c>
      <c r="M1771" t="s">
        <v>57</v>
      </c>
      <c r="N1771">
        <v>4907</v>
      </c>
      <c r="O1771" t="s">
        <v>17033</v>
      </c>
      <c r="P1771">
        <v>-1</v>
      </c>
      <c r="Q1771">
        <v>-1</v>
      </c>
      <c r="R1771" t="s">
        <v>975</v>
      </c>
      <c r="S1771" s="4">
        <v>43060</v>
      </c>
      <c r="T1771" t="s">
        <v>17034</v>
      </c>
      <c r="U1771" t="s">
        <v>509</v>
      </c>
      <c r="V1771" t="s">
        <v>17035</v>
      </c>
      <c r="W1771" t="s">
        <v>172</v>
      </c>
      <c r="X1771" t="s">
        <v>31597</v>
      </c>
      <c r="Y1771" t="s">
        <v>31598</v>
      </c>
      <c r="Z1771">
        <v>-1</v>
      </c>
      <c r="AA1771" t="s">
        <v>18726</v>
      </c>
      <c r="AB1771" s="4">
        <v>42934</v>
      </c>
      <c r="AC1771" t="b">
        <v>1</v>
      </c>
      <c r="AD1771">
        <v>8</v>
      </c>
      <c r="AE1771">
        <v>94</v>
      </c>
      <c r="AF1771" t="s">
        <v>31599</v>
      </c>
      <c r="AG1771" t="s">
        <v>17034</v>
      </c>
      <c r="AH1771">
        <v>2017</v>
      </c>
      <c r="AI1771" t="s">
        <v>18488</v>
      </c>
      <c r="AJ1771" t="s">
        <v>18448</v>
      </c>
    </row>
    <row r="1772" spans="1:36" x14ac:dyDescent="0.25">
      <c r="A1772">
        <v>4909</v>
      </c>
      <c r="B1772">
        <v>2017</v>
      </c>
      <c r="C1772">
        <v>263</v>
      </c>
      <c r="D1772" t="s">
        <v>17036</v>
      </c>
      <c r="E1772" t="s">
        <v>1247</v>
      </c>
      <c r="F1772">
        <v>725286</v>
      </c>
      <c r="G1772">
        <v>326</v>
      </c>
      <c r="H1772">
        <v>9616</v>
      </c>
      <c r="I1772">
        <v>8</v>
      </c>
      <c r="J1772" s="1">
        <v>43078</v>
      </c>
      <c r="K1772" s="1">
        <v>42777</v>
      </c>
      <c r="L1772">
        <v>51</v>
      </c>
      <c r="M1772" t="s">
        <v>1247</v>
      </c>
      <c r="N1772">
        <v>4908</v>
      </c>
      <c r="O1772" t="s">
        <v>17037</v>
      </c>
      <c r="P1772" t="s">
        <v>414</v>
      </c>
      <c r="Q1772">
        <v>704763</v>
      </c>
      <c r="R1772" t="s">
        <v>25</v>
      </c>
      <c r="S1772">
        <v>-1</v>
      </c>
      <c r="T1772" t="s">
        <v>17038</v>
      </c>
      <c r="U1772" t="s">
        <v>1499</v>
      </c>
      <c r="V1772" t="s">
        <v>38</v>
      </c>
      <c r="X1772" t="s">
        <v>31600</v>
      </c>
      <c r="Y1772" t="s">
        <v>31601</v>
      </c>
      <c r="Z1772" t="s">
        <v>17039</v>
      </c>
      <c r="AA1772" t="s">
        <v>18726</v>
      </c>
      <c r="AB1772" t="s">
        <v>29684</v>
      </c>
      <c r="AC1772" t="b">
        <v>1</v>
      </c>
      <c r="AD1772" t="s">
        <v>118</v>
      </c>
      <c r="AE1772">
        <v>104</v>
      </c>
      <c r="AF1772" t="s">
        <v>31602</v>
      </c>
      <c r="AG1772">
        <v>-1</v>
      </c>
      <c r="AH1772">
        <v>2017</v>
      </c>
      <c r="AJ1772" t="s">
        <v>18870</v>
      </c>
    </row>
    <row r="1773" spans="1:36" x14ac:dyDescent="0.25">
      <c r="A1773">
        <v>2727</v>
      </c>
      <c r="B1773">
        <v>2014</v>
      </c>
      <c r="C1773">
        <v>231</v>
      </c>
      <c r="D1773" t="s">
        <v>10077</v>
      </c>
      <c r="E1773" t="s">
        <v>181</v>
      </c>
      <c r="F1773">
        <v>723593</v>
      </c>
      <c r="G1773">
        <v>24</v>
      </c>
      <c r="H1773">
        <v>24207</v>
      </c>
      <c r="I1773">
        <v>2</v>
      </c>
      <c r="J1773" t="s">
        <v>9288</v>
      </c>
      <c r="K1773" t="s">
        <v>9553</v>
      </c>
      <c r="L1773">
        <v>92</v>
      </c>
      <c r="M1773" t="s">
        <v>181</v>
      </c>
      <c r="N1773">
        <v>2726</v>
      </c>
      <c r="O1773" t="s">
        <v>10078</v>
      </c>
      <c r="P1773" t="s">
        <v>1249</v>
      </c>
      <c r="Q1773">
        <v>-1</v>
      </c>
      <c r="R1773" t="s">
        <v>4127</v>
      </c>
      <c r="S1773">
        <v>-1</v>
      </c>
      <c r="T1773" t="s">
        <v>10079</v>
      </c>
      <c r="U1773" t="s">
        <v>298</v>
      </c>
      <c r="V1773" t="s">
        <v>10080</v>
      </c>
      <c r="W1773" t="s">
        <v>40</v>
      </c>
      <c r="X1773" t="s">
        <v>26023</v>
      </c>
      <c r="Y1773" t="s">
        <v>26024</v>
      </c>
      <c r="Z1773" t="s">
        <v>189</v>
      </c>
      <c r="AA1773" t="s">
        <v>18497</v>
      </c>
      <c r="AB1773" s="4">
        <v>41647</v>
      </c>
      <c r="AC1773" t="b">
        <v>1</v>
      </c>
      <c r="AD1773" t="s">
        <v>307</v>
      </c>
      <c r="AE1773">
        <v>106</v>
      </c>
      <c r="AF1773" t="s">
        <v>10077</v>
      </c>
      <c r="AG1773" t="s">
        <v>26025</v>
      </c>
      <c r="AH1773">
        <v>2014</v>
      </c>
      <c r="AI1773" t="s">
        <v>18552</v>
      </c>
      <c r="AJ1773" t="s">
        <v>18642</v>
      </c>
    </row>
    <row r="1774" spans="1:36" x14ac:dyDescent="0.25">
      <c r="A1774">
        <v>764</v>
      </c>
      <c r="B1774">
        <v>2011</v>
      </c>
      <c r="C1774">
        <v>227</v>
      </c>
      <c r="D1774" t="s">
        <v>3429</v>
      </c>
      <c r="E1774" t="s">
        <v>1534</v>
      </c>
      <c r="F1774">
        <v>719823</v>
      </c>
      <c r="G1774">
        <v>17</v>
      </c>
      <c r="H1774">
        <v>26200</v>
      </c>
      <c r="I1774">
        <v>6</v>
      </c>
      <c r="J1774" s="1">
        <v>40734</v>
      </c>
      <c r="K1774" t="s">
        <v>3430</v>
      </c>
      <c r="L1774">
        <v>264</v>
      </c>
      <c r="M1774" t="s">
        <v>1534</v>
      </c>
      <c r="N1774">
        <v>763</v>
      </c>
      <c r="O1774" t="s">
        <v>3431</v>
      </c>
      <c r="P1774" t="s">
        <v>530</v>
      </c>
      <c r="Q1774">
        <v>500000</v>
      </c>
      <c r="R1774" t="s">
        <v>717</v>
      </c>
      <c r="S1774" s="4">
        <v>40981</v>
      </c>
      <c r="T1774" t="s">
        <v>3432</v>
      </c>
      <c r="U1774" t="s">
        <v>162</v>
      </c>
      <c r="V1774" t="s">
        <v>3433</v>
      </c>
      <c r="W1774" t="s">
        <v>384</v>
      </c>
      <c r="X1774" t="s">
        <v>20686</v>
      </c>
      <c r="Y1774" t="s">
        <v>20687</v>
      </c>
      <c r="Z1774" t="s">
        <v>1537</v>
      </c>
      <c r="AA1774" t="s">
        <v>18726</v>
      </c>
      <c r="AB1774" t="s">
        <v>20120</v>
      </c>
      <c r="AC1774" t="b">
        <v>1</v>
      </c>
      <c r="AD1774" t="s">
        <v>136</v>
      </c>
      <c r="AE1774">
        <v>102</v>
      </c>
      <c r="AF1774" t="s">
        <v>3429</v>
      </c>
      <c r="AG1774" t="s">
        <v>20688</v>
      </c>
      <c r="AH1774">
        <v>2010</v>
      </c>
      <c r="AI1774" t="s">
        <v>18652</v>
      </c>
      <c r="AJ1774" t="s">
        <v>18458</v>
      </c>
    </row>
    <row r="1775" spans="1:36" x14ac:dyDescent="0.25">
      <c r="A1775">
        <v>2031</v>
      </c>
      <c r="B1775">
        <v>2013</v>
      </c>
      <c r="C1775">
        <v>223</v>
      </c>
      <c r="D1775" t="s">
        <v>7794</v>
      </c>
      <c r="E1775" t="s">
        <v>1218</v>
      </c>
      <c r="F1775">
        <v>717205</v>
      </c>
      <c r="G1775">
        <v>21</v>
      </c>
      <c r="H1775">
        <v>31270</v>
      </c>
      <c r="I1775">
        <v>1</v>
      </c>
      <c r="J1775" t="s">
        <v>7795</v>
      </c>
      <c r="K1775" s="1">
        <v>41466</v>
      </c>
      <c r="L1775">
        <v>162</v>
      </c>
      <c r="M1775" t="s">
        <v>57</v>
      </c>
      <c r="N1775">
        <v>2030</v>
      </c>
      <c r="O1775" t="s">
        <v>7796</v>
      </c>
      <c r="P1775" t="s">
        <v>954</v>
      </c>
      <c r="Q1775">
        <v>411530</v>
      </c>
      <c r="R1775" t="s">
        <v>7797</v>
      </c>
      <c r="S1775" s="4">
        <v>41597</v>
      </c>
      <c r="T1775" t="s">
        <v>7798</v>
      </c>
      <c r="U1775" t="s">
        <v>298</v>
      </c>
      <c r="V1775" t="s">
        <v>7799</v>
      </c>
      <c r="W1775" t="s">
        <v>204</v>
      </c>
      <c r="X1775" t="s">
        <v>24116</v>
      </c>
      <c r="Y1775" t="s">
        <v>24117</v>
      </c>
      <c r="Z1775" t="s">
        <v>1223</v>
      </c>
      <c r="AA1775" t="s">
        <v>18726</v>
      </c>
      <c r="AB1775" s="4">
        <v>41284</v>
      </c>
      <c r="AC1775" t="b">
        <v>1</v>
      </c>
      <c r="AD1775" t="s">
        <v>84</v>
      </c>
      <c r="AE1775">
        <v>113</v>
      </c>
      <c r="AF1775" t="s">
        <v>7794</v>
      </c>
      <c r="AG1775" t="s">
        <v>24118</v>
      </c>
      <c r="AH1775">
        <v>2012</v>
      </c>
      <c r="AI1775" t="s">
        <v>18579</v>
      </c>
      <c r="AJ1775" t="s">
        <v>18458</v>
      </c>
    </row>
    <row r="1776" spans="1:36" x14ac:dyDescent="0.25">
      <c r="A1776">
        <v>207</v>
      </c>
      <c r="B1776">
        <v>2010</v>
      </c>
      <c r="C1776">
        <v>207</v>
      </c>
      <c r="D1776" t="s">
        <v>1197</v>
      </c>
      <c r="E1776" t="s">
        <v>826</v>
      </c>
      <c r="F1776">
        <v>711421</v>
      </c>
      <c r="G1776">
        <v>36</v>
      </c>
      <c r="H1776">
        <v>23050</v>
      </c>
      <c r="I1776">
        <v>4</v>
      </c>
      <c r="J1776" t="s">
        <v>556</v>
      </c>
      <c r="K1776" t="s">
        <v>748</v>
      </c>
      <c r="L1776">
        <v>139</v>
      </c>
      <c r="M1776" t="s">
        <v>826</v>
      </c>
      <c r="N1776">
        <v>206</v>
      </c>
      <c r="O1776" t="s">
        <v>1198</v>
      </c>
      <c r="P1776" t="s">
        <v>1199</v>
      </c>
      <c r="Q1776">
        <v>500948</v>
      </c>
      <c r="R1776" t="s">
        <v>1200</v>
      </c>
      <c r="S1776" t="s">
        <v>18737</v>
      </c>
      <c r="T1776" t="s">
        <v>1201</v>
      </c>
      <c r="U1776" t="s">
        <v>772</v>
      </c>
      <c r="V1776" t="s">
        <v>1202</v>
      </c>
      <c r="W1776" t="s">
        <v>213</v>
      </c>
      <c r="X1776" t="s">
        <v>19140</v>
      </c>
      <c r="Y1776" t="s">
        <v>19141</v>
      </c>
      <c r="Z1776" t="s">
        <v>859</v>
      </c>
      <c r="AA1776" t="s">
        <v>18726</v>
      </c>
      <c r="AB1776" t="s">
        <v>19142</v>
      </c>
      <c r="AC1776" t="b">
        <v>1</v>
      </c>
      <c r="AD1776" t="s">
        <v>793</v>
      </c>
      <c r="AE1776">
        <v>126</v>
      </c>
      <c r="AF1776" t="s">
        <v>1197</v>
      </c>
      <c r="AG1776" t="s">
        <v>19143</v>
      </c>
      <c r="AH1776">
        <v>2008</v>
      </c>
      <c r="AI1776" t="s">
        <v>18513</v>
      </c>
      <c r="AJ1776" t="s">
        <v>18437</v>
      </c>
    </row>
    <row r="1777" spans="1:36" x14ac:dyDescent="0.25">
      <c r="A1777">
        <v>2728</v>
      </c>
      <c r="B1777">
        <v>2014</v>
      </c>
      <c r="C1777">
        <v>232</v>
      </c>
      <c r="D1777" t="s">
        <v>10081</v>
      </c>
      <c r="E1777" t="s">
        <v>1070</v>
      </c>
      <c r="F1777">
        <v>710508</v>
      </c>
      <c r="G1777">
        <v>61</v>
      </c>
      <c r="H1777">
        <v>345085</v>
      </c>
      <c r="I1777">
        <v>57</v>
      </c>
      <c r="J1777" t="s">
        <v>9405</v>
      </c>
      <c r="K1777" s="1">
        <v>41769</v>
      </c>
      <c r="L1777">
        <v>16</v>
      </c>
      <c r="M1777" t="s">
        <v>1070</v>
      </c>
      <c r="N1777">
        <v>2727</v>
      </c>
      <c r="O1777" t="s">
        <v>10082</v>
      </c>
      <c r="P1777" t="s">
        <v>487</v>
      </c>
      <c r="Q1777">
        <v>-1</v>
      </c>
      <c r="R1777" t="s">
        <v>959</v>
      </c>
      <c r="S1777">
        <v>-1</v>
      </c>
      <c r="T1777" t="s">
        <v>10083</v>
      </c>
      <c r="U1777" t="s">
        <v>169</v>
      </c>
      <c r="V1777" t="s">
        <v>1099</v>
      </c>
      <c r="X1777" t="s">
        <v>26026</v>
      </c>
      <c r="Y1777" t="s">
        <v>26027</v>
      </c>
      <c r="Z1777" t="s">
        <v>1228</v>
      </c>
      <c r="AA1777" t="s">
        <v>18726</v>
      </c>
      <c r="AB1777" t="s">
        <v>25422</v>
      </c>
      <c r="AC1777" t="b">
        <v>1</v>
      </c>
      <c r="AD1777">
        <v>8</v>
      </c>
      <c r="AE1777">
        <v>130</v>
      </c>
      <c r="AF1777" t="s">
        <v>10081</v>
      </c>
      <c r="AG1777" t="s">
        <v>26028</v>
      </c>
      <c r="AH1777">
        <v>2014</v>
      </c>
      <c r="AJ1777" t="s">
        <v>18512</v>
      </c>
    </row>
    <row r="1778" spans="1:36" x14ac:dyDescent="0.25">
      <c r="A1778">
        <v>4911</v>
      </c>
      <c r="B1778">
        <v>2017</v>
      </c>
      <c r="C1778">
        <v>265</v>
      </c>
      <c r="D1778" t="s">
        <v>17040</v>
      </c>
      <c r="E1778" t="s">
        <v>7429</v>
      </c>
      <c r="F1778">
        <v>708973</v>
      </c>
      <c r="G1778">
        <v>48</v>
      </c>
      <c r="H1778">
        <v>21351</v>
      </c>
      <c r="I1778">
        <v>2</v>
      </c>
      <c r="J1778" s="1">
        <v>42772</v>
      </c>
      <c r="K1778" t="s">
        <v>16339</v>
      </c>
      <c r="L1778">
        <v>90</v>
      </c>
      <c r="M1778" t="s">
        <v>7429</v>
      </c>
      <c r="N1778">
        <v>4910</v>
      </c>
      <c r="O1778" t="s">
        <v>17041</v>
      </c>
      <c r="P1778" t="s">
        <v>487</v>
      </c>
      <c r="Q1778">
        <v>-1</v>
      </c>
      <c r="R1778" t="s">
        <v>70</v>
      </c>
      <c r="S1778">
        <v>-1</v>
      </c>
      <c r="T1778" t="s">
        <v>17042</v>
      </c>
      <c r="U1778" t="s">
        <v>367</v>
      </c>
      <c r="V1778" t="s">
        <v>38</v>
      </c>
      <c r="W1778">
        <v>6</v>
      </c>
      <c r="X1778" t="s">
        <v>31603</v>
      </c>
      <c r="Y1778" t="s">
        <v>31604</v>
      </c>
      <c r="Z1778">
        <v>-1</v>
      </c>
      <c r="AA1778" t="s">
        <v>18497</v>
      </c>
      <c r="AB1778" s="4">
        <v>42888</v>
      </c>
      <c r="AC1778" t="b">
        <v>1</v>
      </c>
      <c r="AE1778">
        <v>107</v>
      </c>
      <c r="AF1778" t="s">
        <v>17040</v>
      </c>
      <c r="AG1778" t="s">
        <v>31605</v>
      </c>
      <c r="AH1778">
        <v>2016</v>
      </c>
      <c r="AI1778">
        <v>-6</v>
      </c>
      <c r="AJ1778" t="s">
        <v>18469</v>
      </c>
    </row>
    <row r="1779" spans="1:36" x14ac:dyDescent="0.25">
      <c r="A1779">
        <v>208</v>
      </c>
      <c r="B1779">
        <v>2010</v>
      </c>
      <c r="C1779">
        <v>208</v>
      </c>
      <c r="D1779" t="s">
        <v>1203</v>
      </c>
      <c r="E1779" t="s">
        <v>1059</v>
      </c>
      <c r="F1779">
        <v>708726</v>
      </c>
      <c r="G1779">
        <v>120</v>
      </c>
      <c r="H1779">
        <v>482760</v>
      </c>
      <c r="I1779">
        <v>120</v>
      </c>
      <c r="J1779" t="s">
        <v>22</v>
      </c>
      <c r="K1779" s="1">
        <v>40397</v>
      </c>
      <c r="L1779">
        <v>20</v>
      </c>
      <c r="M1779" t="s">
        <v>57</v>
      </c>
      <c r="N1779">
        <v>207</v>
      </c>
      <c r="O1779" t="s">
        <v>1204</v>
      </c>
      <c r="P1779" t="s">
        <v>487</v>
      </c>
      <c r="Q1779">
        <v>-1</v>
      </c>
      <c r="R1779" t="s">
        <v>959</v>
      </c>
      <c r="S1779">
        <v>-1</v>
      </c>
      <c r="T1779" t="s">
        <v>1205</v>
      </c>
      <c r="U1779" t="s">
        <v>396</v>
      </c>
      <c r="V1779" t="s">
        <v>1099</v>
      </c>
      <c r="X1779" t="s">
        <v>19144</v>
      </c>
      <c r="Y1779" t="s">
        <v>19145</v>
      </c>
      <c r="Z1779" t="s">
        <v>1206</v>
      </c>
      <c r="AA1779" t="s">
        <v>18726</v>
      </c>
      <c r="AB1779" s="4">
        <v>40347</v>
      </c>
      <c r="AC1779" t="b">
        <v>1</v>
      </c>
      <c r="AE1779">
        <v>130</v>
      </c>
      <c r="AF1779" t="s">
        <v>1203</v>
      </c>
      <c r="AG1779" t="s">
        <v>19146</v>
      </c>
      <c r="AH1779">
        <v>2010</v>
      </c>
      <c r="AJ1779" t="s">
        <v>18722</v>
      </c>
    </row>
    <row r="1780" spans="1:36" x14ac:dyDescent="0.25">
      <c r="A1780">
        <v>766</v>
      </c>
      <c r="B1780">
        <v>2011</v>
      </c>
      <c r="C1780">
        <v>229</v>
      </c>
      <c r="D1780" t="s">
        <v>3434</v>
      </c>
      <c r="E1780" t="s">
        <v>925</v>
      </c>
      <c r="F1780">
        <v>708215</v>
      </c>
      <c r="G1780">
        <v>37</v>
      </c>
      <c r="H1780">
        <v>41031</v>
      </c>
      <c r="I1780">
        <v>6</v>
      </c>
      <c r="J1780" t="s">
        <v>2606</v>
      </c>
      <c r="K1780" t="s">
        <v>2969</v>
      </c>
      <c r="L1780">
        <v>111</v>
      </c>
      <c r="M1780" t="s">
        <v>925</v>
      </c>
      <c r="N1780">
        <v>765</v>
      </c>
      <c r="O1780" t="s">
        <v>3435</v>
      </c>
      <c r="P1780" t="s">
        <v>225</v>
      </c>
      <c r="Q1780">
        <v>706937</v>
      </c>
      <c r="R1780" t="s">
        <v>717</v>
      </c>
      <c r="S1780" t="s">
        <v>19955</v>
      </c>
      <c r="T1780" t="s">
        <v>3436</v>
      </c>
      <c r="U1780" t="s">
        <v>727</v>
      </c>
      <c r="V1780" t="s">
        <v>1104</v>
      </c>
      <c r="W1780" t="s">
        <v>527</v>
      </c>
      <c r="X1780" t="s">
        <v>20689</v>
      </c>
      <c r="Y1780" t="s">
        <v>20690</v>
      </c>
      <c r="Z1780" t="s">
        <v>931</v>
      </c>
      <c r="AA1780" t="s">
        <v>18497</v>
      </c>
      <c r="AB1780" t="s">
        <v>19200</v>
      </c>
      <c r="AC1780" t="b">
        <v>1</v>
      </c>
      <c r="AD1780" t="s">
        <v>902</v>
      </c>
      <c r="AE1780">
        <v>81</v>
      </c>
      <c r="AF1780" t="s">
        <v>3434</v>
      </c>
      <c r="AG1780" t="s">
        <v>20691</v>
      </c>
      <c r="AH1780">
        <v>2010</v>
      </c>
      <c r="AI1780" t="s">
        <v>18805</v>
      </c>
      <c r="AJ1780" t="s">
        <v>18469</v>
      </c>
    </row>
    <row r="1781" spans="1:36" x14ac:dyDescent="0.25">
      <c r="A1781">
        <v>767</v>
      </c>
      <c r="B1781">
        <v>2011</v>
      </c>
      <c r="C1781">
        <v>230</v>
      </c>
      <c r="D1781" t="s">
        <v>3437</v>
      </c>
      <c r="E1781" t="s">
        <v>3438</v>
      </c>
      <c r="F1781">
        <v>707945</v>
      </c>
      <c r="G1781">
        <v>40</v>
      </c>
      <c r="H1781">
        <v>39276</v>
      </c>
      <c r="I1781">
        <v>6</v>
      </c>
      <c r="J1781" t="s">
        <v>2852</v>
      </c>
      <c r="K1781" t="s">
        <v>2624</v>
      </c>
      <c r="L1781">
        <v>69</v>
      </c>
      <c r="M1781" t="s">
        <v>517</v>
      </c>
      <c r="N1781">
        <v>766</v>
      </c>
      <c r="O1781" t="s">
        <v>3439</v>
      </c>
      <c r="P1781" t="s">
        <v>2488</v>
      </c>
      <c r="Q1781">
        <v>828801</v>
      </c>
      <c r="R1781" t="s">
        <v>1033</v>
      </c>
      <c r="S1781" s="4">
        <v>41072</v>
      </c>
      <c r="T1781" t="s">
        <v>3440</v>
      </c>
      <c r="U1781" t="s">
        <v>501</v>
      </c>
      <c r="V1781" t="s">
        <v>3441</v>
      </c>
      <c r="W1781" t="s">
        <v>211</v>
      </c>
      <c r="X1781" t="s">
        <v>20692</v>
      </c>
      <c r="Y1781" t="s">
        <v>20693</v>
      </c>
      <c r="Z1781" t="s">
        <v>3442</v>
      </c>
      <c r="AA1781" t="s">
        <v>18726</v>
      </c>
      <c r="AB1781" s="4">
        <v>39997</v>
      </c>
      <c r="AC1781" t="b">
        <v>1</v>
      </c>
      <c r="AD1781" t="s">
        <v>510</v>
      </c>
      <c r="AE1781">
        <v>100</v>
      </c>
      <c r="AF1781" t="s">
        <v>3437</v>
      </c>
      <c r="AG1781" t="s">
        <v>20694</v>
      </c>
      <c r="AH1781">
        <v>2009</v>
      </c>
      <c r="AI1781" t="s">
        <v>18512</v>
      </c>
      <c r="AJ1781" t="s">
        <v>18437</v>
      </c>
    </row>
    <row r="1782" spans="1:36" x14ac:dyDescent="0.25">
      <c r="A1782">
        <v>768</v>
      </c>
      <c r="B1782">
        <v>2011</v>
      </c>
      <c r="C1782">
        <v>231</v>
      </c>
      <c r="D1782" t="s">
        <v>3443</v>
      </c>
      <c r="E1782" t="s">
        <v>826</v>
      </c>
      <c r="F1782">
        <v>707885</v>
      </c>
      <c r="G1782">
        <v>36</v>
      </c>
      <c r="H1782">
        <v>34046</v>
      </c>
      <c r="I1782">
        <v>7</v>
      </c>
      <c r="J1782" t="s">
        <v>2852</v>
      </c>
      <c r="K1782" t="s">
        <v>2515</v>
      </c>
      <c r="L1782">
        <v>188</v>
      </c>
      <c r="M1782" t="s">
        <v>826</v>
      </c>
      <c r="N1782">
        <v>767</v>
      </c>
      <c r="O1782" t="s">
        <v>3444</v>
      </c>
      <c r="P1782" t="s">
        <v>1249</v>
      </c>
      <c r="Q1782">
        <v>705264</v>
      </c>
      <c r="R1782" t="s">
        <v>717</v>
      </c>
      <c r="S1782" t="s">
        <v>19254</v>
      </c>
      <c r="T1782" t="s">
        <v>3445</v>
      </c>
      <c r="U1782" t="s">
        <v>938</v>
      </c>
      <c r="V1782" t="s">
        <v>1104</v>
      </c>
      <c r="W1782" t="s">
        <v>117</v>
      </c>
      <c r="X1782" t="s">
        <v>20695</v>
      </c>
      <c r="Y1782" t="s">
        <v>20696</v>
      </c>
      <c r="Z1782" t="s">
        <v>859</v>
      </c>
      <c r="AA1782" t="s">
        <v>18726</v>
      </c>
      <c r="AB1782" s="4">
        <v>40338</v>
      </c>
      <c r="AC1782" t="b">
        <v>1</v>
      </c>
      <c r="AD1782" t="s">
        <v>527</v>
      </c>
      <c r="AE1782">
        <v>120</v>
      </c>
      <c r="AF1782" t="s">
        <v>3443</v>
      </c>
      <c r="AG1782" t="s">
        <v>20697</v>
      </c>
      <c r="AH1782">
        <v>2010</v>
      </c>
      <c r="AI1782" t="s">
        <v>18458</v>
      </c>
      <c r="AJ1782" t="s">
        <v>18512</v>
      </c>
    </row>
    <row r="1783" spans="1:36" x14ac:dyDescent="0.25">
      <c r="A1783">
        <v>2729</v>
      </c>
      <c r="B1783">
        <v>2014</v>
      </c>
      <c r="C1783">
        <v>233</v>
      </c>
      <c r="D1783" t="s">
        <v>10084</v>
      </c>
      <c r="E1783" t="s">
        <v>1059</v>
      </c>
      <c r="F1783">
        <v>706893</v>
      </c>
      <c r="G1783">
        <v>144</v>
      </c>
      <c r="H1783">
        <v>394797</v>
      </c>
      <c r="I1783">
        <v>144</v>
      </c>
      <c r="J1783" s="1">
        <v>41796</v>
      </c>
      <c r="K1783" t="s">
        <v>10085</v>
      </c>
      <c r="L1783">
        <v>9</v>
      </c>
      <c r="M1783" t="s">
        <v>57</v>
      </c>
      <c r="N1783">
        <v>2728</v>
      </c>
      <c r="O1783" t="s">
        <v>10086</v>
      </c>
      <c r="P1783" t="s">
        <v>1112</v>
      </c>
      <c r="Q1783">
        <v>707672</v>
      </c>
      <c r="R1783" t="s">
        <v>959</v>
      </c>
      <c r="S1783">
        <v>-1</v>
      </c>
      <c r="T1783" t="s">
        <v>10087</v>
      </c>
      <c r="U1783" t="s">
        <v>478</v>
      </c>
      <c r="V1783" t="s">
        <v>1099</v>
      </c>
      <c r="X1783" t="s">
        <v>26029</v>
      </c>
      <c r="Y1783" t="s">
        <v>26030</v>
      </c>
      <c r="Z1783" t="s">
        <v>7675</v>
      </c>
      <c r="AA1783" t="s">
        <v>18726</v>
      </c>
      <c r="AB1783" s="4">
        <v>41796</v>
      </c>
      <c r="AC1783" t="b">
        <v>1</v>
      </c>
      <c r="AE1783">
        <v>160</v>
      </c>
      <c r="AF1783" t="s">
        <v>26031</v>
      </c>
      <c r="AG1783" t="s">
        <v>26032</v>
      </c>
      <c r="AH1783">
        <v>2014</v>
      </c>
      <c r="AJ1783" t="s">
        <v>18437</v>
      </c>
    </row>
    <row r="1784" spans="1:36" x14ac:dyDescent="0.25">
      <c r="A1784">
        <v>2730</v>
      </c>
      <c r="B1784">
        <v>2014</v>
      </c>
      <c r="C1784">
        <v>234</v>
      </c>
      <c r="D1784" t="s">
        <v>10088</v>
      </c>
      <c r="E1784" t="s">
        <v>43</v>
      </c>
      <c r="F1784">
        <v>705908</v>
      </c>
      <c r="G1784">
        <v>608</v>
      </c>
      <c r="H1784">
        <v>48024</v>
      </c>
      <c r="I1784">
        <v>17</v>
      </c>
      <c r="J1784" s="1">
        <v>41649</v>
      </c>
      <c r="K1784" t="s">
        <v>9591</v>
      </c>
      <c r="L1784">
        <v>29</v>
      </c>
      <c r="M1784" t="s">
        <v>43</v>
      </c>
      <c r="N1784">
        <v>2729</v>
      </c>
      <c r="O1784" t="s">
        <v>10089</v>
      </c>
      <c r="P1784">
        <v>-1</v>
      </c>
      <c r="Q1784">
        <v>536272</v>
      </c>
      <c r="R1784" t="s">
        <v>25</v>
      </c>
      <c r="S1784" s="4">
        <v>42017</v>
      </c>
      <c r="T1784" t="s">
        <v>3039</v>
      </c>
      <c r="U1784" t="s">
        <v>278</v>
      </c>
      <c r="V1784" t="s">
        <v>38</v>
      </c>
      <c r="W1784" t="s">
        <v>751</v>
      </c>
      <c r="X1784" t="s">
        <v>26033</v>
      </c>
      <c r="Y1784" t="s">
        <v>26034</v>
      </c>
      <c r="Z1784" t="s">
        <v>144</v>
      </c>
      <c r="AA1784" t="s">
        <v>18497</v>
      </c>
      <c r="AB1784" t="s">
        <v>25457</v>
      </c>
      <c r="AC1784" t="b">
        <v>1</v>
      </c>
      <c r="AD1784" t="s">
        <v>583</v>
      </c>
      <c r="AE1784">
        <v>119</v>
      </c>
      <c r="AF1784" t="s">
        <v>10088</v>
      </c>
      <c r="AG1784" t="s">
        <v>26035</v>
      </c>
      <c r="AH1784">
        <v>2014</v>
      </c>
      <c r="AI1784" t="s">
        <v>18874</v>
      </c>
      <c r="AJ1784" t="s">
        <v>18513</v>
      </c>
    </row>
    <row r="1785" spans="1:36" x14ac:dyDescent="0.25">
      <c r="A1785">
        <v>3441</v>
      </c>
      <c r="B1785">
        <v>2015</v>
      </c>
      <c r="C1785">
        <v>238</v>
      </c>
      <c r="D1785" t="s">
        <v>12357</v>
      </c>
      <c r="E1785" t="s">
        <v>10479</v>
      </c>
      <c r="F1785">
        <v>704352</v>
      </c>
      <c r="G1785">
        <v>65</v>
      </c>
      <c r="H1785">
        <v>15581</v>
      </c>
      <c r="I1785">
        <v>2</v>
      </c>
      <c r="J1785" s="1">
        <v>42070</v>
      </c>
      <c r="K1785" t="s">
        <v>12358</v>
      </c>
      <c r="L1785">
        <v>135</v>
      </c>
      <c r="M1785" t="s">
        <v>57</v>
      </c>
      <c r="N1785">
        <v>3440</v>
      </c>
      <c r="O1785" t="s">
        <v>12359</v>
      </c>
      <c r="P1785" t="s">
        <v>12360</v>
      </c>
      <c r="Q1785">
        <v>-1</v>
      </c>
      <c r="R1785" t="s">
        <v>25</v>
      </c>
      <c r="S1785" s="4">
        <v>42458</v>
      </c>
      <c r="T1785" t="s">
        <v>12361</v>
      </c>
      <c r="U1785" t="s">
        <v>509</v>
      </c>
      <c r="V1785" t="s">
        <v>28</v>
      </c>
      <c r="W1785" t="s">
        <v>146</v>
      </c>
      <c r="X1785" t="s">
        <v>27873</v>
      </c>
      <c r="Y1785" t="s">
        <v>27874</v>
      </c>
      <c r="Z1785" t="s">
        <v>10482</v>
      </c>
      <c r="AA1785" t="s">
        <v>18497</v>
      </c>
      <c r="AB1785" s="4">
        <v>42188</v>
      </c>
      <c r="AC1785" t="b">
        <v>1</v>
      </c>
      <c r="AD1785" t="s">
        <v>118</v>
      </c>
      <c r="AE1785">
        <v>100</v>
      </c>
      <c r="AF1785" t="s">
        <v>12357</v>
      </c>
      <c r="AG1785">
        <v>-1</v>
      </c>
      <c r="AH1785">
        <v>2015</v>
      </c>
      <c r="AI1785" t="s">
        <v>18474</v>
      </c>
      <c r="AJ1785" t="s">
        <v>18437</v>
      </c>
    </row>
    <row r="1786" spans="1:36" x14ac:dyDescent="0.25">
      <c r="A1786">
        <v>769</v>
      </c>
      <c r="B1786">
        <v>2011</v>
      </c>
      <c r="C1786">
        <v>232</v>
      </c>
      <c r="D1786" t="s">
        <v>3446</v>
      </c>
      <c r="E1786" t="s">
        <v>925</v>
      </c>
      <c r="F1786">
        <v>703372</v>
      </c>
      <c r="G1786">
        <v>21</v>
      </c>
      <c r="H1786">
        <v>12046</v>
      </c>
      <c r="I1786">
        <v>2</v>
      </c>
      <c r="J1786" s="1">
        <v>40699</v>
      </c>
      <c r="K1786" s="1">
        <v>40855</v>
      </c>
      <c r="L1786">
        <v>97</v>
      </c>
      <c r="M1786" t="s">
        <v>925</v>
      </c>
      <c r="N1786">
        <v>768</v>
      </c>
      <c r="O1786" t="s">
        <v>3447</v>
      </c>
      <c r="P1786" t="s">
        <v>225</v>
      </c>
      <c r="Q1786">
        <v>117137</v>
      </c>
      <c r="R1786" t="s">
        <v>507</v>
      </c>
      <c r="S1786" s="4">
        <v>40729</v>
      </c>
      <c r="T1786" t="s">
        <v>3448</v>
      </c>
      <c r="U1786" t="s">
        <v>3449</v>
      </c>
      <c r="V1786" t="s">
        <v>38</v>
      </c>
      <c r="W1786" t="s">
        <v>172</v>
      </c>
      <c r="X1786" t="s">
        <v>20698</v>
      </c>
      <c r="Y1786" t="s">
        <v>20699</v>
      </c>
      <c r="Z1786" t="s">
        <v>541</v>
      </c>
      <c r="AA1786" t="s">
        <v>18726</v>
      </c>
      <c r="AB1786" t="s">
        <v>20700</v>
      </c>
      <c r="AC1786" t="b">
        <v>1</v>
      </c>
      <c r="AD1786" t="s">
        <v>41</v>
      </c>
      <c r="AE1786">
        <v>86</v>
      </c>
      <c r="AF1786" t="s">
        <v>20701</v>
      </c>
      <c r="AG1786" t="s">
        <v>20702</v>
      </c>
      <c r="AH1786">
        <v>2011</v>
      </c>
      <c r="AI1786" t="s">
        <v>18488</v>
      </c>
      <c r="AJ1786" t="s">
        <v>18646</v>
      </c>
    </row>
    <row r="1787" spans="1:36" x14ac:dyDescent="0.25">
      <c r="A1787">
        <v>2731</v>
      </c>
      <c r="B1787">
        <v>2014</v>
      </c>
      <c r="C1787">
        <v>235</v>
      </c>
      <c r="D1787" t="s">
        <v>10090</v>
      </c>
      <c r="E1787" t="s">
        <v>1208</v>
      </c>
      <c r="F1787">
        <v>703232</v>
      </c>
      <c r="G1787">
        <v>29</v>
      </c>
      <c r="H1787">
        <v>54915</v>
      </c>
      <c r="I1787">
        <v>3</v>
      </c>
      <c r="J1787" t="s">
        <v>9438</v>
      </c>
      <c r="K1787" t="s">
        <v>9720</v>
      </c>
      <c r="L1787">
        <v>160</v>
      </c>
      <c r="M1787" t="s">
        <v>57</v>
      </c>
      <c r="N1787">
        <v>2730</v>
      </c>
      <c r="O1787" t="s">
        <v>10091</v>
      </c>
      <c r="P1787" t="s">
        <v>10092</v>
      </c>
      <c r="Q1787">
        <v>408718</v>
      </c>
      <c r="R1787" t="s">
        <v>1268</v>
      </c>
      <c r="S1787" t="s">
        <v>24594</v>
      </c>
      <c r="T1787" t="s">
        <v>10093</v>
      </c>
      <c r="U1787" t="s">
        <v>10057</v>
      </c>
      <c r="V1787" t="s">
        <v>1269</v>
      </c>
      <c r="W1787" t="s">
        <v>118</v>
      </c>
      <c r="X1787" t="s">
        <v>26036</v>
      </c>
      <c r="Y1787" t="s">
        <v>26037</v>
      </c>
      <c r="Z1787" t="s">
        <v>1216</v>
      </c>
      <c r="AA1787" t="s">
        <v>18411</v>
      </c>
      <c r="AB1787" s="4">
        <v>41601</v>
      </c>
      <c r="AC1787" t="b">
        <v>1</v>
      </c>
      <c r="AD1787">
        <v>10</v>
      </c>
      <c r="AE1787">
        <v>137</v>
      </c>
      <c r="AF1787" t="s">
        <v>26038</v>
      </c>
      <c r="AG1787" t="s">
        <v>26039</v>
      </c>
      <c r="AH1787">
        <v>2013</v>
      </c>
      <c r="AI1787" t="s">
        <v>20237</v>
      </c>
      <c r="AJ1787" t="s">
        <v>18454</v>
      </c>
    </row>
    <row r="1788" spans="1:36" x14ac:dyDescent="0.25">
      <c r="A1788">
        <v>4167</v>
      </c>
      <c r="B1788">
        <v>2016</v>
      </c>
      <c r="C1788">
        <v>258</v>
      </c>
      <c r="D1788" t="s">
        <v>14721</v>
      </c>
      <c r="E1788" t="s">
        <v>925</v>
      </c>
      <c r="F1788">
        <v>702537</v>
      </c>
      <c r="G1788">
        <v>61</v>
      </c>
      <c r="H1788">
        <v>30368</v>
      </c>
      <c r="I1788">
        <v>2</v>
      </c>
      <c r="J1788" s="1">
        <v>42498</v>
      </c>
      <c r="K1788" s="1">
        <v>42381</v>
      </c>
      <c r="L1788">
        <v>118</v>
      </c>
      <c r="M1788" t="s">
        <v>925</v>
      </c>
      <c r="N1788">
        <v>4166</v>
      </c>
      <c r="O1788" t="s">
        <v>14722</v>
      </c>
      <c r="P1788" t="s">
        <v>14723</v>
      </c>
      <c r="Q1788">
        <v>702191</v>
      </c>
      <c r="R1788" t="s">
        <v>9918</v>
      </c>
      <c r="S1788" t="s">
        <v>29013</v>
      </c>
      <c r="T1788" t="s">
        <v>5847</v>
      </c>
      <c r="U1788" t="s">
        <v>501</v>
      </c>
      <c r="V1788" t="s">
        <v>28</v>
      </c>
      <c r="W1788" t="s">
        <v>83</v>
      </c>
      <c r="X1788" t="s">
        <v>29760</v>
      </c>
      <c r="Y1788" t="s">
        <v>29761</v>
      </c>
      <c r="Z1788" t="s">
        <v>14724</v>
      </c>
      <c r="AA1788" t="s">
        <v>18411</v>
      </c>
      <c r="AB1788" t="s">
        <v>29762</v>
      </c>
      <c r="AC1788" t="b">
        <v>1</v>
      </c>
      <c r="AD1788" t="s">
        <v>145</v>
      </c>
      <c r="AE1788">
        <v>85</v>
      </c>
      <c r="AF1788" t="s">
        <v>29763</v>
      </c>
      <c r="AG1788" t="s">
        <v>22525</v>
      </c>
      <c r="AH1788">
        <v>2016</v>
      </c>
      <c r="AI1788" t="s">
        <v>18870</v>
      </c>
      <c r="AJ1788" t="s">
        <v>18469</v>
      </c>
    </row>
    <row r="1789" spans="1:36" x14ac:dyDescent="0.25">
      <c r="A1789">
        <v>3442</v>
      </c>
      <c r="B1789">
        <v>2015</v>
      </c>
      <c r="C1789">
        <v>239</v>
      </c>
      <c r="D1789" t="s">
        <v>12362</v>
      </c>
      <c r="E1789" t="s">
        <v>925</v>
      </c>
      <c r="F1789">
        <v>702354</v>
      </c>
      <c r="G1789">
        <v>44</v>
      </c>
      <c r="H1789">
        <v>60683</v>
      </c>
      <c r="I1789">
        <v>4</v>
      </c>
      <c r="J1789" s="1">
        <v>42284</v>
      </c>
      <c r="K1789" t="s">
        <v>11629</v>
      </c>
      <c r="L1789">
        <v>104</v>
      </c>
      <c r="M1789" t="s">
        <v>925</v>
      </c>
      <c r="N1789">
        <v>3441</v>
      </c>
      <c r="O1789" t="s">
        <v>12363</v>
      </c>
      <c r="P1789" t="s">
        <v>12364</v>
      </c>
      <c r="Q1789">
        <v>-1</v>
      </c>
      <c r="R1789" t="s">
        <v>25</v>
      </c>
      <c r="S1789" s="4">
        <v>42318</v>
      </c>
      <c r="T1789" t="s">
        <v>6146</v>
      </c>
      <c r="U1789" t="s">
        <v>1431</v>
      </c>
      <c r="V1789" t="s">
        <v>12365</v>
      </c>
      <c r="W1789" t="s">
        <v>248</v>
      </c>
      <c r="X1789" t="s">
        <v>27875</v>
      </c>
      <c r="Y1789" t="s">
        <v>27876</v>
      </c>
      <c r="Z1789" t="s">
        <v>931</v>
      </c>
      <c r="AA1789" t="s">
        <v>18497</v>
      </c>
      <c r="AB1789" s="4">
        <v>42195</v>
      </c>
      <c r="AC1789" t="b">
        <v>1</v>
      </c>
      <c r="AD1789" t="s">
        <v>19045</v>
      </c>
      <c r="AE1789">
        <v>88</v>
      </c>
      <c r="AF1789" t="s">
        <v>12362</v>
      </c>
      <c r="AG1789" t="s">
        <v>22770</v>
      </c>
      <c r="AH1789">
        <v>2015</v>
      </c>
      <c r="AI1789" t="s">
        <v>19017</v>
      </c>
      <c r="AJ1789" t="s">
        <v>18458</v>
      </c>
    </row>
    <row r="1790" spans="1:36" x14ac:dyDescent="0.25">
      <c r="A1790">
        <v>2032</v>
      </c>
      <c r="B1790">
        <v>2013</v>
      </c>
      <c r="C1790">
        <v>224</v>
      </c>
      <c r="D1790" t="s">
        <v>7800</v>
      </c>
      <c r="E1790" t="s">
        <v>1329</v>
      </c>
      <c r="F1790">
        <v>701278</v>
      </c>
      <c r="G1790">
        <v>33</v>
      </c>
      <c r="H1790">
        <v>22088</v>
      </c>
      <c r="I1790">
        <v>1</v>
      </c>
      <c r="J1790" s="1">
        <v>41365</v>
      </c>
      <c r="K1790" t="s">
        <v>7030</v>
      </c>
      <c r="L1790">
        <v>195</v>
      </c>
      <c r="M1790" t="s">
        <v>1329</v>
      </c>
      <c r="N1790">
        <v>2031</v>
      </c>
      <c r="O1790" t="s">
        <v>7801</v>
      </c>
      <c r="P1790" t="s">
        <v>380</v>
      </c>
      <c r="Q1790">
        <v>701278</v>
      </c>
      <c r="R1790" t="s">
        <v>975</v>
      </c>
      <c r="S1790" s="4">
        <v>41457</v>
      </c>
      <c r="T1790" t="s">
        <v>7802</v>
      </c>
      <c r="U1790" t="s">
        <v>509</v>
      </c>
      <c r="V1790" t="s">
        <v>38</v>
      </c>
      <c r="W1790" t="s">
        <v>32</v>
      </c>
      <c r="X1790" t="s">
        <v>24119</v>
      </c>
      <c r="Y1790" t="s">
        <v>24120</v>
      </c>
      <c r="Z1790" t="s">
        <v>1333</v>
      </c>
      <c r="AA1790" t="s">
        <v>18726</v>
      </c>
      <c r="AB1790" t="s">
        <v>21552</v>
      </c>
      <c r="AC1790" t="b">
        <v>1</v>
      </c>
      <c r="AD1790" t="s">
        <v>31</v>
      </c>
      <c r="AE1790">
        <v>144</v>
      </c>
      <c r="AF1790" t="s">
        <v>7800</v>
      </c>
      <c r="AG1790">
        <v>-1</v>
      </c>
      <c r="AH1790">
        <v>2012</v>
      </c>
      <c r="AI1790" t="s">
        <v>18408</v>
      </c>
      <c r="AJ1790" t="s">
        <v>18532</v>
      </c>
    </row>
    <row r="1791" spans="1:36" x14ac:dyDescent="0.25">
      <c r="A1791">
        <v>4168</v>
      </c>
      <c r="B1791">
        <v>2016</v>
      </c>
      <c r="C1791">
        <v>259</v>
      </c>
      <c r="D1791" t="s">
        <v>14725</v>
      </c>
      <c r="E1791" t="s">
        <v>1094</v>
      </c>
      <c r="F1791">
        <v>700723</v>
      </c>
      <c r="G1791">
        <v>103</v>
      </c>
      <c r="H1791">
        <v>303863</v>
      </c>
      <c r="I1791">
        <v>103</v>
      </c>
      <c r="J1791" s="1">
        <v>42685</v>
      </c>
      <c r="K1791" s="1">
        <v>42594</v>
      </c>
      <c r="L1791">
        <v>27</v>
      </c>
      <c r="M1791" t="s">
        <v>1094</v>
      </c>
      <c r="N1791">
        <v>4167</v>
      </c>
      <c r="O1791" t="s">
        <v>14726</v>
      </c>
      <c r="P1791">
        <v>-1</v>
      </c>
      <c r="Q1791">
        <v>791777</v>
      </c>
      <c r="R1791" t="s">
        <v>959</v>
      </c>
      <c r="S1791">
        <v>-1</v>
      </c>
      <c r="T1791" t="s">
        <v>14727</v>
      </c>
      <c r="U1791" t="s">
        <v>14728</v>
      </c>
      <c r="V1791" t="s">
        <v>14729</v>
      </c>
      <c r="X1791" t="s">
        <v>29764</v>
      </c>
      <c r="Y1791" t="s">
        <v>29765</v>
      </c>
      <c r="Z1791">
        <v>-1</v>
      </c>
      <c r="AA1791" t="s">
        <v>18726</v>
      </c>
      <c r="AB1791" s="4">
        <v>41949</v>
      </c>
      <c r="AC1791" t="b">
        <v>1</v>
      </c>
      <c r="AE1791">
        <v>135</v>
      </c>
      <c r="AF1791" t="s">
        <v>29766</v>
      </c>
      <c r="AG1791" t="s">
        <v>29767</v>
      </c>
      <c r="AH1791">
        <v>2014</v>
      </c>
      <c r="AJ1791" t="s">
        <v>18408</v>
      </c>
    </row>
    <row r="1792" spans="1:36" x14ac:dyDescent="0.25">
      <c r="A1792">
        <v>1371</v>
      </c>
      <c r="B1792">
        <v>2012</v>
      </c>
      <c r="C1792">
        <v>232</v>
      </c>
      <c r="D1792" t="s">
        <v>5663</v>
      </c>
      <c r="E1792" t="s">
        <v>1094</v>
      </c>
      <c r="F1792">
        <v>698210</v>
      </c>
      <c r="G1792">
        <v>122</v>
      </c>
      <c r="H1792">
        <v>427043</v>
      </c>
      <c r="I1792">
        <v>122</v>
      </c>
      <c r="J1792" t="s">
        <v>4773</v>
      </c>
      <c r="K1792" t="s">
        <v>5664</v>
      </c>
      <c r="L1792">
        <v>23</v>
      </c>
      <c r="M1792" t="s">
        <v>1094</v>
      </c>
      <c r="N1792">
        <v>1370</v>
      </c>
      <c r="O1792" t="s">
        <v>5665</v>
      </c>
      <c r="P1792" t="s">
        <v>348</v>
      </c>
      <c r="Q1792">
        <v>632446</v>
      </c>
      <c r="R1792" t="s">
        <v>959</v>
      </c>
      <c r="S1792" s="4">
        <v>42016</v>
      </c>
      <c r="T1792" t="s">
        <v>5666</v>
      </c>
      <c r="U1792" t="s">
        <v>5667</v>
      </c>
      <c r="V1792" t="s">
        <v>1099</v>
      </c>
      <c r="X1792" t="s">
        <v>22382</v>
      </c>
      <c r="Y1792" t="s">
        <v>22383</v>
      </c>
      <c r="Z1792" t="s">
        <v>1115</v>
      </c>
      <c r="AA1792" t="s">
        <v>18726</v>
      </c>
      <c r="AB1792" s="4">
        <v>40991</v>
      </c>
      <c r="AC1792" t="b">
        <v>1</v>
      </c>
      <c r="AD1792" t="s">
        <v>270</v>
      </c>
      <c r="AE1792">
        <v>157</v>
      </c>
      <c r="AF1792" t="s">
        <v>5663</v>
      </c>
      <c r="AG1792" t="s">
        <v>22384</v>
      </c>
      <c r="AH1792">
        <v>2012</v>
      </c>
      <c r="AJ1792" t="s">
        <v>18552</v>
      </c>
    </row>
    <row r="1793" spans="1:36" x14ac:dyDescent="0.25">
      <c r="A1793">
        <v>770</v>
      </c>
      <c r="B1793">
        <v>2011</v>
      </c>
      <c r="C1793">
        <v>233</v>
      </c>
      <c r="D1793" t="s">
        <v>3450</v>
      </c>
      <c r="E1793" t="s">
        <v>1001</v>
      </c>
      <c r="F1793">
        <v>696921</v>
      </c>
      <c r="G1793">
        <v>37</v>
      </c>
      <c r="H1793">
        <v>91201</v>
      </c>
      <c r="I1793">
        <v>14</v>
      </c>
      <c r="J1793" t="s">
        <v>2503</v>
      </c>
      <c r="K1793" t="s">
        <v>2529</v>
      </c>
      <c r="L1793">
        <v>76</v>
      </c>
      <c r="M1793" t="s">
        <v>1001</v>
      </c>
      <c r="N1793">
        <v>769</v>
      </c>
      <c r="O1793" t="s">
        <v>3451</v>
      </c>
      <c r="P1793" t="s">
        <v>290</v>
      </c>
      <c r="Q1793">
        <v>680468</v>
      </c>
      <c r="R1793" t="s">
        <v>25</v>
      </c>
      <c r="S1793" s="4">
        <v>40848</v>
      </c>
      <c r="T1793" t="s">
        <v>3452</v>
      </c>
      <c r="U1793" t="s">
        <v>947</v>
      </c>
      <c r="V1793" t="s">
        <v>3453</v>
      </c>
      <c r="W1793" t="s">
        <v>82</v>
      </c>
      <c r="X1793" t="s">
        <v>20703</v>
      </c>
      <c r="Y1793" t="s">
        <v>20704</v>
      </c>
      <c r="Z1793" t="s">
        <v>1005</v>
      </c>
      <c r="AA1793" t="s">
        <v>18497</v>
      </c>
      <c r="AB1793" s="4">
        <v>40858</v>
      </c>
      <c r="AC1793" t="b">
        <v>1</v>
      </c>
      <c r="AD1793" t="s">
        <v>29</v>
      </c>
      <c r="AE1793">
        <v>87</v>
      </c>
      <c r="AF1793" t="s">
        <v>3450</v>
      </c>
      <c r="AG1793">
        <v>-1</v>
      </c>
      <c r="AH1793">
        <v>2010</v>
      </c>
      <c r="AI1793" t="s">
        <v>18437</v>
      </c>
      <c r="AJ1793" t="s">
        <v>18458</v>
      </c>
    </row>
    <row r="1794" spans="1:36" x14ac:dyDescent="0.25">
      <c r="A1794">
        <v>3443</v>
      </c>
      <c r="B1794">
        <v>2015</v>
      </c>
      <c r="C1794">
        <v>240</v>
      </c>
      <c r="D1794" t="s">
        <v>12366</v>
      </c>
      <c r="E1794" t="s">
        <v>1302</v>
      </c>
      <c r="F1794">
        <v>696717</v>
      </c>
      <c r="G1794">
        <v>36</v>
      </c>
      <c r="H1794">
        <v>13387</v>
      </c>
      <c r="I1794">
        <v>3</v>
      </c>
      <c r="J1794" t="s">
        <v>11542</v>
      </c>
      <c r="K1794" s="1">
        <v>42187</v>
      </c>
      <c r="L1794">
        <v>51</v>
      </c>
      <c r="M1794" t="s">
        <v>1302</v>
      </c>
      <c r="N1794">
        <v>3442</v>
      </c>
      <c r="O1794" t="s">
        <v>12367</v>
      </c>
      <c r="P1794" t="s">
        <v>1199</v>
      </c>
      <c r="Q1794">
        <v>-1</v>
      </c>
      <c r="R1794" t="s">
        <v>537</v>
      </c>
      <c r="S1794">
        <v>-1</v>
      </c>
      <c r="T1794" t="s">
        <v>12368</v>
      </c>
      <c r="U1794" t="s">
        <v>772</v>
      </c>
      <c r="V1794" t="s">
        <v>12369</v>
      </c>
      <c r="X1794" t="s">
        <v>27877</v>
      </c>
      <c r="Y1794" t="s">
        <v>27878</v>
      </c>
      <c r="Z1794">
        <v>-1</v>
      </c>
      <c r="AA1794" t="s">
        <v>18726</v>
      </c>
      <c r="AB1794" s="4">
        <v>42370</v>
      </c>
      <c r="AC1794" t="b">
        <v>1</v>
      </c>
      <c r="AE1794">
        <v>124</v>
      </c>
      <c r="AF1794" t="s">
        <v>12366</v>
      </c>
      <c r="AG1794" t="s">
        <v>27879</v>
      </c>
      <c r="AH1794">
        <v>2015</v>
      </c>
      <c r="AJ1794" t="s">
        <v>18512</v>
      </c>
    </row>
    <row r="1795" spans="1:36" x14ac:dyDescent="0.25">
      <c r="A1795">
        <v>2033</v>
      </c>
      <c r="B1795">
        <v>2013</v>
      </c>
      <c r="C1795">
        <v>225</v>
      </c>
      <c r="D1795" t="s">
        <v>7803</v>
      </c>
      <c r="E1795" t="s">
        <v>925</v>
      </c>
      <c r="F1795">
        <v>696241</v>
      </c>
      <c r="G1795">
        <v>56</v>
      </c>
      <c r="H1795">
        <v>13901</v>
      </c>
      <c r="I1795">
        <v>1</v>
      </c>
      <c r="J1795" t="s">
        <v>7094</v>
      </c>
      <c r="K1795" t="s">
        <v>7323</v>
      </c>
      <c r="L1795">
        <v>167</v>
      </c>
      <c r="M1795" t="s">
        <v>925</v>
      </c>
      <c r="N1795">
        <v>2032</v>
      </c>
      <c r="O1795" t="s">
        <v>7804</v>
      </c>
      <c r="P1795" t="s">
        <v>1161</v>
      </c>
      <c r="Q1795">
        <v>695625</v>
      </c>
      <c r="R1795" t="s">
        <v>25</v>
      </c>
      <c r="S1795" t="s">
        <v>23466</v>
      </c>
      <c r="T1795" t="s">
        <v>7805</v>
      </c>
      <c r="U1795" t="s">
        <v>1897</v>
      </c>
      <c r="V1795" t="s">
        <v>38</v>
      </c>
      <c r="W1795" t="s">
        <v>527</v>
      </c>
      <c r="X1795" t="s">
        <v>24121</v>
      </c>
      <c r="Y1795" t="s">
        <v>24122</v>
      </c>
      <c r="Z1795" t="s">
        <v>931</v>
      </c>
      <c r="AA1795" t="s">
        <v>18411</v>
      </c>
      <c r="AB1795" t="s">
        <v>24123</v>
      </c>
      <c r="AC1795" t="b">
        <v>1</v>
      </c>
      <c r="AD1795" t="s">
        <v>145</v>
      </c>
      <c r="AE1795">
        <v>111</v>
      </c>
      <c r="AF1795" t="s">
        <v>7803</v>
      </c>
      <c r="AG1795">
        <v>-1</v>
      </c>
      <c r="AH1795">
        <v>2013</v>
      </c>
      <c r="AI1795" t="s">
        <v>18805</v>
      </c>
      <c r="AJ1795" t="s">
        <v>18433</v>
      </c>
    </row>
    <row r="1796" spans="1:36" x14ac:dyDescent="0.25">
      <c r="A1796">
        <v>3444</v>
      </c>
      <c r="B1796">
        <v>2015</v>
      </c>
      <c r="C1796">
        <v>241</v>
      </c>
      <c r="D1796" t="s">
        <v>12370</v>
      </c>
      <c r="E1796" t="s">
        <v>843</v>
      </c>
      <c r="F1796">
        <v>694600</v>
      </c>
      <c r="G1796">
        <v>84</v>
      </c>
      <c r="H1796">
        <v>20100</v>
      </c>
      <c r="I1796">
        <v>3</v>
      </c>
      <c r="J1796" t="s">
        <v>11815</v>
      </c>
      <c r="K1796" s="1">
        <v>42342</v>
      </c>
      <c r="L1796">
        <v>79</v>
      </c>
      <c r="M1796" t="s">
        <v>843</v>
      </c>
      <c r="N1796">
        <v>3443</v>
      </c>
      <c r="O1796" t="s">
        <v>12371</v>
      </c>
      <c r="P1796" t="s">
        <v>427</v>
      </c>
      <c r="Q1796">
        <v>694600</v>
      </c>
      <c r="R1796" t="s">
        <v>3941</v>
      </c>
      <c r="S1796" s="4">
        <v>42164</v>
      </c>
      <c r="T1796" t="s">
        <v>12372</v>
      </c>
      <c r="U1796" t="s">
        <v>1897</v>
      </c>
      <c r="V1796" t="s">
        <v>337</v>
      </c>
      <c r="W1796" t="s">
        <v>32</v>
      </c>
      <c r="X1796" t="s">
        <v>27880</v>
      </c>
      <c r="Y1796" t="s">
        <v>27881</v>
      </c>
      <c r="Z1796" t="s">
        <v>849</v>
      </c>
      <c r="AA1796" t="s">
        <v>18411</v>
      </c>
      <c r="AB1796" s="4">
        <v>42033</v>
      </c>
      <c r="AC1796" t="b">
        <v>1</v>
      </c>
      <c r="AD1796" t="s">
        <v>190</v>
      </c>
      <c r="AE1796">
        <v>84</v>
      </c>
      <c r="AF1796" t="s">
        <v>12370</v>
      </c>
      <c r="AG1796" t="s">
        <v>12372</v>
      </c>
      <c r="AH1796">
        <v>2014</v>
      </c>
      <c r="AI1796" t="s">
        <v>18408</v>
      </c>
      <c r="AJ1796" t="s">
        <v>18474</v>
      </c>
    </row>
    <row r="1797" spans="1:36" x14ac:dyDescent="0.25">
      <c r="A1797">
        <v>4913</v>
      </c>
      <c r="B1797">
        <v>2017</v>
      </c>
      <c r="C1797">
        <v>267</v>
      </c>
      <c r="D1797" t="s">
        <v>17043</v>
      </c>
      <c r="E1797" t="s">
        <v>14397</v>
      </c>
      <c r="F1797">
        <v>693984</v>
      </c>
      <c r="G1797">
        <v>413</v>
      </c>
      <c r="H1797">
        <v>98088</v>
      </c>
      <c r="I1797">
        <v>293</v>
      </c>
      <c r="J1797" s="1">
        <v>42953</v>
      </c>
      <c r="K1797" t="s">
        <v>17044</v>
      </c>
      <c r="L1797">
        <v>10</v>
      </c>
      <c r="M1797" t="s">
        <v>57</v>
      </c>
      <c r="N1797">
        <v>4912</v>
      </c>
      <c r="O1797" t="s">
        <v>17045</v>
      </c>
      <c r="P1797">
        <v>-1</v>
      </c>
      <c r="Q1797">
        <v>-1</v>
      </c>
      <c r="R1797" t="s">
        <v>25</v>
      </c>
      <c r="S1797">
        <v>-1</v>
      </c>
      <c r="T1797" t="s">
        <v>17046</v>
      </c>
      <c r="U1797" t="s">
        <v>509</v>
      </c>
      <c r="V1797" t="s">
        <v>38</v>
      </c>
      <c r="X1797" t="s">
        <v>31606</v>
      </c>
      <c r="Y1797" t="s">
        <v>31607</v>
      </c>
      <c r="Z1797" t="s">
        <v>17047</v>
      </c>
      <c r="AA1797" t="s">
        <v>18726</v>
      </c>
      <c r="AB1797" s="4">
        <v>42894</v>
      </c>
      <c r="AC1797" t="b">
        <v>1</v>
      </c>
      <c r="AE1797">
        <v>80</v>
      </c>
      <c r="AF1797" t="s">
        <v>31608</v>
      </c>
      <c r="AG1797">
        <v>-1</v>
      </c>
      <c r="AH1797">
        <v>2017</v>
      </c>
      <c r="AJ1797" t="s">
        <v>18601</v>
      </c>
    </row>
    <row r="1798" spans="1:36" x14ac:dyDescent="0.25">
      <c r="A1798">
        <v>1372</v>
      </c>
      <c r="B1798">
        <v>2012</v>
      </c>
      <c r="C1798">
        <v>233</v>
      </c>
      <c r="D1798" t="s">
        <v>5668</v>
      </c>
      <c r="E1798" t="s">
        <v>3860</v>
      </c>
      <c r="F1798">
        <v>693286</v>
      </c>
      <c r="G1798">
        <v>76</v>
      </c>
      <c r="H1798">
        <v>102706</v>
      </c>
      <c r="I1798">
        <v>11</v>
      </c>
      <c r="J1798" s="1">
        <v>41039</v>
      </c>
      <c r="K1798" t="s">
        <v>4927</v>
      </c>
      <c r="L1798">
        <v>48</v>
      </c>
      <c r="M1798" t="s">
        <v>57</v>
      </c>
      <c r="N1798">
        <v>1371</v>
      </c>
      <c r="O1798" t="s">
        <v>5669</v>
      </c>
      <c r="P1798" t="s">
        <v>5670</v>
      </c>
      <c r="Q1798">
        <v>692640</v>
      </c>
      <c r="R1798" t="s">
        <v>25</v>
      </c>
      <c r="S1798" s="4">
        <v>41296</v>
      </c>
      <c r="T1798" t="s">
        <v>5671</v>
      </c>
      <c r="U1798" t="s">
        <v>559</v>
      </c>
      <c r="V1798" t="s">
        <v>38</v>
      </c>
      <c r="W1798" t="s">
        <v>270</v>
      </c>
      <c r="X1798" t="s">
        <v>22385</v>
      </c>
      <c r="Y1798" t="s">
        <v>22386</v>
      </c>
      <c r="Z1798" t="s">
        <v>5672</v>
      </c>
      <c r="AA1798" t="s">
        <v>18497</v>
      </c>
      <c r="AB1798" t="s">
        <v>22387</v>
      </c>
      <c r="AC1798" t="b">
        <v>1</v>
      </c>
      <c r="AD1798" t="s">
        <v>307</v>
      </c>
      <c r="AE1798">
        <v>107</v>
      </c>
      <c r="AF1798" t="s">
        <v>5668</v>
      </c>
      <c r="AG1798" t="s">
        <v>22388</v>
      </c>
      <c r="AH1798">
        <v>2012</v>
      </c>
      <c r="AI1798" t="s">
        <v>18547</v>
      </c>
      <c r="AJ1798" t="s">
        <v>18427</v>
      </c>
    </row>
    <row r="1799" spans="1:36" x14ac:dyDescent="0.25">
      <c r="A1799">
        <v>4914</v>
      </c>
      <c r="B1799">
        <v>2017</v>
      </c>
      <c r="C1799">
        <v>268</v>
      </c>
      <c r="D1799" t="s">
        <v>17048</v>
      </c>
      <c r="E1799" t="s">
        <v>43</v>
      </c>
      <c r="F1799">
        <v>691642</v>
      </c>
      <c r="G1799">
        <v>87</v>
      </c>
      <c r="H1799">
        <v>438602</v>
      </c>
      <c r="I1799">
        <v>87</v>
      </c>
      <c r="J1799" s="1">
        <v>42747</v>
      </c>
      <c r="K1799" t="s">
        <v>16199</v>
      </c>
      <c r="L1799">
        <v>13</v>
      </c>
      <c r="M1799" t="s">
        <v>43</v>
      </c>
      <c r="N1799">
        <v>4913</v>
      </c>
      <c r="O1799" t="s">
        <v>17049</v>
      </c>
      <c r="P1799">
        <v>-1</v>
      </c>
      <c r="Q1799">
        <v>-1</v>
      </c>
      <c r="R1799" t="s">
        <v>25</v>
      </c>
      <c r="S1799">
        <v>-1</v>
      </c>
      <c r="T1799" t="s">
        <v>17050</v>
      </c>
      <c r="U1799" t="s">
        <v>509</v>
      </c>
      <c r="V1799" t="s">
        <v>38</v>
      </c>
      <c r="X1799" t="s">
        <v>31609</v>
      </c>
      <c r="Y1799" t="s">
        <v>31610</v>
      </c>
      <c r="Z1799">
        <v>-1</v>
      </c>
      <c r="AA1799" t="s">
        <v>18726</v>
      </c>
      <c r="AB1799" s="4">
        <v>43065</v>
      </c>
      <c r="AC1799" t="b">
        <v>1</v>
      </c>
      <c r="AE1799">
        <v>46</v>
      </c>
      <c r="AF1799" t="s">
        <v>31611</v>
      </c>
      <c r="AG1799" t="s">
        <v>31612</v>
      </c>
      <c r="AH1799">
        <v>2017</v>
      </c>
      <c r="AJ1799" t="s">
        <v>18443</v>
      </c>
    </row>
    <row r="1800" spans="1:36" x14ac:dyDescent="0.25">
      <c r="A1800">
        <v>4915</v>
      </c>
      <c r="B1800">
        <v>2017</v>
      </c>
      <c r="C1800">
        <v>269</v>
      </c>
      <c r="D1800" t="s">
        <v>17051</v>
      </c>
      <c r="E1800" t="s">
        <v>1247</v>
      </c>
      <c r="F1800">
        <v>691597</v>
      </c>
      <c r="G1800">
        <v>48</v>
      </c>
      <c r="H1800">
        <v>4510</v>
      </c>
      <c r="I1800">
        <v>1</v>
      </c>
      <c r="J1800" t="s">
        <v>16261</v>
      </c>
      <c r="K1800" t="s">
        <v>16196</v>
      </c>
      <c r="L1800">
        <v>167</v>
      </c>
      <c r="M1800" t="s">
        <v>1247</v>
      </c>
      <c r="N1800">
        <v>4914</v>
      </c>
      <c r="O1800" t="s">
        <v>17052</v>
      </c>
      <c r="P1800" t="s">
        <v>282</v>
      </c>
      <c r="Q1800">
        <v>-1</v>
      </c>
      <c r="R1800" t="s">
        <v>4127</v>
      </c>
      <c r="S1800">
        <v>-1</v>
      </c>
      <c r="T1800" t="s">
        <v>17053</v>
      </c>
      <c r="U1800" t="s">
        <v>162</v>
      </c>
      <c r="V1800" t="s">
        <v>3539</v>
      </c>
      <c r="W1800" t="s">
        <v>82</v>
      </c>
      <c r="X1800" t="s">
        <v>31613</v>
      </c>
      <c r="Y1800" t="s">
        <v>31614</v>
      </c>
      <c r="Z1800">
        <v>-1</v>
      </c>
      <c r="AA1800" t="s">
        <v>18726</v>
      </c>
      <c r="AB1800" s="4">
        <v>42802</v>
      </c>
      <c r="AC1800" t="b">
        <v>1</v>
      </c>
      <c r="AE1800">
        <v>83</v>
      </c>
      <c r="AF1800" t="s">
        <v>17051</v>
      </c>
      <c r="AG1800" t="s">
        <v>31615</v>
      </c>
      <c r="AH1800">
        <v>2016</v>
      </c>
      <c r="AI1800" t="s">
        <v>18437</v>
      </c>
      <c r="AJ1800" t="s">
        <v>18642</v>
      </c>
    </row>
    <row r="1801" spans="1:36" x14ac:dyDescent="0.25">
      <c r="A1801">
        <v>4916</v>
      </c>
      <c r="B1801">
        <v>2017</v>
      </c>
      <c r="C1801">
        <v>270</v>
      </c>
      <c r="D1801" t="s">
        <v>17054</v>
      </c>
      <c r="E1801" t="s">
        <v>1094</v>
      </c>
      <c r="F1801">
        <v>689874</v>
      </c>
      <c r="G1801">
        <v>80</v>
      </c>
      <c r="H1801">
        <v>259999</v>
      </c>
      <c r="I1801">
        <v>80</v>
      </c>
      <c r="J1801" s="1">
        <v>42744</v>
      </c>
      <c r="K1801" s="1">
        <v>42865</v>
      </c>
      <c r="L1801">
        <v>34</v>
      </c>
      <c r="M1801" t="s">
        <v>1094</v>
      </c>
      <c r="N1801">
        <v>4915</v>
      </c>
      <c r="O1801" t="s">
        <v>17055</v>
      </c>
      <c r="P1801" t="s">
        <v>722</v>
      </c>
      <c r="Q1801">
        <v>-1</v>
      </c>
      <c r="R1801" t="s">
        <v>959</v>
      </c>
      <c r="S1801">
        <v>-1</v>
      </c>
      <c r="T1801" t="s">
        <v>17056</v>
      </c>
      <c r="U1801" t="s">
        <v>169</v>
      </c>
      <c r="V1801" t="s">
        <v>1099</v>
      </c>
      <c r="X1801" t="s">
        <v>31616</v>
      </c>
      <c r="Y1801" t="s">
        <v>31617</v>
      </c>
      <c r="Z1801">
        <v>-1</v>
      </c>
      <c r="AA1801" t="s">
        <v>18726</v>
      </c>
      <c r="AB1801" t="s">
        <v>31385</v>
      </c>
      <c r="AC1801" t="b">
        <v>1</v>
      </c>
      <c r="AE1801">
        <v>119</v>
      </c>
      <c r="AF1801" t="s">
        <v>17054</v>
      </c>
      <c r="AG1801" t="s">
        <v>31618</v>
      </c>
      <c r="AH1801">
        <v>2017</v>
      </c>
      <c r="AJ1801">
        <v>-7</v>
      </c>
    </row>
    <row r="1802" spans="1:36" x14ac:dyDescent="0.25">
      <c r="A1802">
        <v>4917</v>
      </c>
      <c r="B1802">
        <v>2017</v>
      </c>
      <c r="C1802">
        <v>271</v>
      </c>
      <c r="D1802" t="s">
        <v>17057</v>
      </c>
      <c r="E1802" t="s">
        <v>1352</v>
      </c>
      <c r="F1802">
        <v>686435</v>
      </c>
      <c r="G1802">
        <v>46</v>
      </c>
      <c r="H1802">
        <v>323207</v>
      </c>
      <c r="I1802">
        <v>43</v>
      </c>
      <c r="J1802" t="s">
        <v>16244</v>
      </c>
      <c r="K1802" t="s">
        <v>17058</v>
      </c>
      <c r="L1802">
        <v>23</v>
      </c>
      <c r="M1802" t="s">
        <v>1352</v>
      </c>
      <c r="N1802">
        <v>4916</v>
      </c>
      <c r="O1802" t="s">
        <v>17059</v>
      </c>
      <c r="P1802">
        <v>-1</v>
      </c>
      <c r="Q1802">
        <v>686435</v>
      </c>
      <c r="R1802" t="s">
        <v>124</v>
      </c>
      <c r="S1802">
        <v>-1</v>
      </c>
      <c r="T1802" t="s">
        <v>17060</v>
      </c>
      <c r="U1802" t="s">
        <v>2458</v>
      </c>
      <c r="V1802" t="s">
        <v>1357</v>
      </c>
      <c r="X1802" t="s">
        <v>31619</v>
      </c>
      <c r="Y1802" t="s">
        <v>31620</v>
      </c>
      <c r="Z1802" t="s">
        <v>5928</v>
      </c>
      <c r="AA1802" t="s">
        <v>18726</v>
      </c>
      <c r="AB1802" s="4">
        <v>42825</v>
      </c>
      <c r="AC1802" t="b">
        <v>1</v>
      </c>
      <c r="AE1802">
        <v>112</v>
      </c>
      <c r="AF1802" t="s">
        <v>17057</v>
      </c>
      <c r="AG1802" t="s">
        <v>31621</v>
      </c>
      <c r="AH1802">
        <v>2017</v>
      </c>
      <c r="AJ1802" t="s">
        <v>18512</v>
      </c>
    </row>
    <row r="1803" spans="1:36" x14ac:dyDescent="0.25">
      <c r="A1803">
        <v>1373</v>
      </c>
      <c r="B1803">
        <v>2012</v>
      </c>
      <c r="C1803">
        <v>234</v>
      </c>
      <c r="D1803" t="s">
        <v>5673</v>
      </c>
      <c r="E1803" t="s">
        <v>5674</v>
      </c>
      <c r="F1803">
        <v>685839</v>
      </c>
      <c r="G1803">
        <v>22</v>
      </c>
      <c r="H1803">
        <v>136993</v>
      </c>
      <c r="I1803">
        <v>11</v>
      </c>
      <c r="J1803" s="1">
        <v>41253</v>
      </c>
      <c r="K1803" t="s">
        <v>5059</v>
      </c>
      <c r="L1803">
        <v>69</v>
      </c>
      <c r="M1803" t="s">
        <v>5674</v>
      </c>
      <c r="N1803">
        <v>1372</v>
      </c>
      <c r="O1803" t="s">
        <v>5675</v>
      </c>
      <c r="P1803" t="s">
        <v>4474</v>
      </c>
      <c r="Q1803">
        <v>316000</v>
      </c>
      <c r="R1803" t="s">
        <v>537</v>
      </c>
      <c r="S1803" t="s">
        <v>22050</v>
      </c>
      <c r="T1803" t="s">
        <v>5676</v>
      </c>
      <c r="U1803" t="s">
        <v>210</v>
      </c>
      <c r="V1803" t="s">
        <v>5677</v>
      </c>
      <c r="W1803" t="s">
        <v>527</v>
      </c>
      <c r="X1803" t="s">
        <v>22389</v>
      </c>
      <c r="Y1803" t="s">
        <v>22390</v>
      </c>
      <c r="Z1803" t="s">
        <v>1307</v>
      </c>
      <c r="AA1803" t="s">
        <v>18726</v>
      </c>
      <c r="AB1803" s="4">
        <v>41115</v>
      </c>
      <c r="AC1803" t="b">
        <v>1</v>
      </c>
      <c r="AD1803" t="s">
        <v>213</v>
      </c>
      <c r="AE1803">
        <v>135</v>
      </c>
      <c r="AF1803" t="s">
        <v>5673</v>
      </c>
      <c r="AG1803" t="s">
        <v>22391</v>
      </c>
      <c r="AH1803">
        <v>2012</v>
      </c>
      <c r="AI1803" t="s">
        <v>18805</v>
      </c>
      <c r="AJ1803" t="s">
        <v>18469</v>
      </c>
    </row>
    <row r="1804" spans="1:36" x14ac:dyDescent="0.25">
      <c r="A1804">
        <v>4169</v>
      </c>
      <c r="B1804">
        <v>2016</v>
      </c>
      <c r="C1804">
        <v>260</v>
      </c>
      <c r="D1804" t="s">
        <v>14730</v>
      </c>
      <c r="E1804" t="s">
        <v>1344</v>
      </c>
      <c r="F1804">
        <v>685780</v>
      </c>
      <c r="G1804">
        <v>354</v>
      </c>
      <c r="H1804">
        <v>338551</v>
      </c>
      <c r="I1804">
        <v>354</v>
      </c>
      <c r="J1804" t="s">
        <v>14147</v>
      </c>
      <c r="K1804" t="s">
        <v>14731</v>
      </c>
      <c r="L1804">
        <v>45</v>
      </c>
      <c r="M1804" t="s">
        <v>1344</v>
      </c>
      <c r="N1804">
        <v>4168</v>
      </c>
      <c r="O1804" t="s">
        <v>14732</v>
      </c>
      <c r="P1804" t="s">
        <v>380</v>
      </c>
      <c r="Q1804">
        <v>685143</v>
      </c>
      <c r="R1804" t="s">
        <v>25</v>
      </c>
      <c r="S1804" t="s">
        <v>29137</v>
      </c>
      <c r="T1804" t="s">
        <v>937</v>
      </c>
      <c r="U1804" t="s">
        <v>278</v>
      </c>
      <c r="V1804" t="s">
        <v>38</v>
      </c>
      <c r="W1804" t="s">
        <v>398</v>
      </c>
      <c r="X1804" t="s">
        <v>29768</v>
      </c>
      <c r="Y1804" t="s">
        <v>29769</v>
      </c>
      <c r="Z1804" t="s">
        <v>14733</v>
      </c>
      <c r="AA1804" t="s">
        <v>18419</v>
      </c>
      <c r="AB1804" s="4">
        <v>42685</v>
      </c>
      <c r="AC1804" t="b">
        <v>1</v>
      </c>
      <c r="AD1804" t="s">
        <v>2339</v>
      </c>
      <c r="AE1804">
        <v>104</v>
      </c>
      <c r="AF1804" t="s">
        <v>14730</v>
      </c>
      <c r="AG1804" t="s">
        <v>29770</v>
      </c>
      <c r="AH1804">
        <v>2016</v>
      </c>
      <c r="AI1804" t="s">
        <v>18633</v>
      </c>
      <c r="AJ1804" t="s">
        <v>18474</v>
      </c>
    </row>
    <row r="1805" spans="1:36" x14ac:dyDescent="0.25">
      <c r="A1805">
        <v>2733</v>
      </c>
      <c r="B1805">
        <v>2014</v>
      </c>
      <c r="C1805">
        <v>237</v>
      </c>
      <c r="D1805" t="s">
        <v>10094</v>
      </c>
      <c r="E1805" t="s">
        <v>1181</v>
      </c>
      <c r="F1805">
        <v>680113</v>
      </c>
      <c r="G1805">
        <v>52</v>
      </c>
      <c r="H1805">
        <v>138677</v>
      </c>
      <c r="I1805">
        <v>25</v>
      </c>
      <c r="J1805" t="s">
        <v>9438</v>
      </c>
      <c r="K1805" t="s">
        <v>9740</v>
      </c>
      <c r="L1805">
        <v>74</v>
      </c>
      <c r="M1805" t="s">
        <v>517</v>
      </c>
      <c r="N1805">
        <v>2732</v>
      </c>
      <c r="O1805" t="s">
        <v>10095</v>
      </c>
      <c r="P1805">
        <v>-1</v>
      </c>
      <c r="Q1805">
        <v>660659</v>
      </c>
      <c r="R1805" t="s">
        <v>25</v>
      </c>
      <c r="S1805" s="4">
        <v>42311</v>
      </c>
      <c r="T1805" t="s">
        <v>10096</v>
      </c>
      <c r="U1805" t="s">
        <v>501</v>
      </c>
      <c r="V1805" t="s">
        <v>38</v>
      </c>
      <c r="X1805" t="s">
        <v>26040</v>
      </c>
      <c r="Y1805" t="s">
        <v>26041</v>
      </c>
      <c r="Z1805" t="s">
        <v>10097</v>
      </c>
      <c r="AA1805" t="s">
        <v>18411</v>
      </c>
      <c r="AB1805" t="s">
        <v>26042</v>
      </c>
      <c r="AC1805" t="b">
        <v>1</v>
      </c>
      <c r="AE1805">
        <v>89</v>
      </c>
      <c r="AF1805" t="s">
        <v>10094</v>
      </c>
      <c r="AG1805" t="s">
        <v>26043</v>
      </c>
      <c r="AH1805">
        <v>2014</v>
      </c>
      <c r="AJ1805" t="s">
        <v>18677</v>
      </c>
    </row>
    <row r="1806" spans="1:36" x14ac:dyDescent="0.25">
      <c r="A1806">
        <v>2034</v>
      </c>
      <c r="B1806">
        <v>2013</v>
      </c>
      <c r="C1806">
        <v>226</v>
      </c>
      <c r="D1806" t="s">
        <v>7806</v>
      </c>
      <c r="E1806" t="s">
        <v>1059</v>
      </c>
      <c r="F1806">
        <v>679866</v>
      </c>
      <c r="G1806">
        <v>217</v>
      </c>
      <c r="H1806">
        <v>364962</v>
      </c>
      <c r="I1806">
        <v>217</v>
      </c>
      <c r="J1806" s="1">
        <v>41315</v>
      </c>
      <c r="K1806" t="s">
        <v>7123</v>
      </c>
      <c r="L1806">
        <v>15</v>
      </c>
      <c r="M1806" t="s">
        <v>57</v>
      </c>
      <c r="N1806">
        <v>2033</v>
      </c>
      <c r="O1806" t="s">
        <v>7807</v>
      </c>
      <c r="P1806" t="s">
        <v>652</v>
      </c>
      <c r="Q1806">
        <v>388915</v>
      </c>
      <c r="R1806" t="s">
        <v>959</v>
      </c>
      <c r="S1806">
        <v>-1</v>
      </c>
      <c r="T1806" t="s">
        <v>1098</v>
      </c>
      <c r="U1806" t="s">
        <v>404</v>
      </c>
      <c r="V1806" t="s">
        <v>1099</v>
      </c>
      <c r="X1806" t="s">
        <v>24124</v>
      </c>
      <c r="Y1806" t="s">
        <v>24125</v>
      </c>
      <c r="Z1806" t="s">
        <v>7675</v>
      </c>
      <c r="AA1806" t="s">
        <v>18726</v>
      </c>
      <c r="AB1806" t="s">
        <v>24126</v>
      </c>
      <c r="AC1806" t="b">
        <v>1</v>
      </c>
      <c r="AD1806">
        <v>2</v>
      </c>
      <c r="AE1806">
        <v>143</v>
      </c>
      <c r="AF1806" t="s">
        <v>7806</v>
      </c>
      <c r="AG1806" t="s">
        <v>24127</v>
      </c>
      <c r="AH1806">
        <v>2013</v>
      </c>
      <c r="AJ1806" t="s">
        <v>18677</v>
      </c>
    </row>
    <row r="1807" spans="1:36" x14ac:dyDescent="0.25">
      <c r="A1807">
        <v>4170</v>
      </c>
      <c r="B1807">
        <v>2016</v>
      </c>
      <c r="C1807">
        <v>261</v>
      </c>
      <c r="D1807" t="s">
        <v>14734</v>
      </c>
      <c r="E1807" t="s">
        <v>1001</v>
      </c>
      <c r="F1807">
        <v>678203</v>
      </c>
      <c r="G1807">
        <v>79</v>
      </c>
      <c r="H1807">
        <v>46184</v>
      </c>
      <c r="I1807">
        <v>3</v>
      </c>
      <c r="J1807" t="s">
        <v>13809</v>
      </c>
      <c r="K1807" s="1">
        <v>42619</v>
      </c>
      <c r="L1807">
        <v>76</v>
      </c>
      <c r="M1807" t="s">
        <v>1001</v>
      </c>
      <c r="N1807">
        <v>4169</v>
      </c>
      <c r="O1807" t="s">
        <v>14735</v>
      </c>
      <c r="P1807" t="s">
        <v>1402</v>
      </c>
      <c r="Q1807">
        <v>-1</v>
      </c>
      <c r="R1807" t="s">
        <v>8044</v>
      </c>
      <c r="S1807">
        <v>-1</v>
      </c>
      <c r="T1807" t="s">
        <v>14736</v>
      </c>
      <c r="U1807" t="s">
        <v>938</v>
      </c>
      <c r="V1807" t="s">
        <v>614</v>
      </c>
      <c r="W1807" t="s">
        <v>211</v>
      </c>
      <c r="X1807" t="s">
        <v>29771</v>
      </c>
      <c r="Y1807" t="s">
        <v>29772</v>
      </c>
      <c r="Z1807">
        <v>-1</v>
      </c>
      <c r="AA1807" t="s">
        <v>18497</v>
      </c>
      <c r="AB1807" s="4">
        <v>42459</v>
      </c>
      <c r="AC1807" t="b">
        <v>1</v>
      </c>
      <c r="AE1807">
        <v>97</v>
      </c>
      <c r="AF1807" t="s">
        <v>29773</v>
      </c>
      <c r="AG1807" t="s">
        <v>14736</v>
      </c>
      <c r="AH1807">
        <v>2015</v>
      </c>
      <c r="AI1807" t="s">
        <v>18512</v>
      </c>
      <c r="AJ1807" t="s">
        <v>18579</v>
      </c>
    </row>
    <row r="1808" spans="1:36" x14ac:dyDescent="0.25">
      <c r="A1808">
        <v>209</v>
      </c>
      <c r="B1808">
        <v>2010</v>
      </c>
      <c r="C1808">
        <v>209</v>
      </c>
      <c r="D1808" t="s">
        <v>1207</v>
      </c>
      <c r="E1808" t="s">
        <v>1208</v>
      </c>
      <c r="F1808">
        <v>676775</v>
      </c>
      <c r="G1808">
        <v>37</v>
      </c>
      <c r="H1808">
        <v>39826</v>
      </c>
      <c r="I1808">
        <v>1</v>
      </c>
      <c r="J1808" s="1">
        <v>40301</v>
      </c>
      <c r="K1808" t="s">
        <v>1209</v>
      </c>
      <c r="L1808">
        <v>146</v>
      </c>
      <c r="M1808" t="s">
        <v>57</v>
      </c>
      <c r="N1808">
        <v>208</v>
      </c>
      <c r="O1808" t="s">
        <v>1210</v>
      </c>
      <c r="P1808" t="s">
        <v>1211</v>
      </c>
      <c r="Q1808">
        <v>686383</v>
      </c>
      <c r="R1808" t="s">
        <v>1212</v>
      </c>
      <c r="S1808" t="s">
        <v>18460</v>
      </c>
      <c r="T1808" t="s">
        <v>1213</v>
      </c>
      <c r="U1808" t="s">
        <v>1214</v>
      </c>
      <c r="V1808" t="s">
        <v>1215</v>
      </c>
      <c r="W1808" t="s">
        <v>95</v>
      </c>
      <c r="X1808" t="s">
        <v>19147</v>
      </c>
      <c r="Y1808" t="s">
        <v>19148</v>
      </c>
      <c r="Z1808" t="s">
        <v>1216</v>
      </c>
      <c r="AA1808" t="s">
        <v>18726</v>
      </c>
      <c r="AB1808" t="s">
        <v>19149</v>
      </c>
      <c r="AC1808" t="b">
        <v>1</v>
      </c>
      <c r="AD1808" t="s">
        <v>902</v>
      </c>
      <c r="AE1808">
        <v>75</v>
      </c>
      <c r="AF1808" t="s">
        <v>1207</v>
      </c>
      <c r="AG1808" t="s">
        <v>19150</v>
      </c>
      <c r="AH1808">
        <v>2009</v>
      </c>
      <c r="AI1808" t="s">
        <v>18454</v>
      </c>
      <c r="AJ1808" t="s">
        <v>18433</v>
      </c>
    </row>
    <row r="1809" spans="1:36" x14ac:dyDescent="0.25">
      <c r="A1809">
        <v>210</v>
      </c>
      <c r="B1809">
        <v>2010</v>
      </c>
      <c r="C1809">
        <v>210</v>
      </c>
      <c r="D1809" t="s">
        <v>1217</v>
      </c>
      <c r="E1809" t="s">
        <v>1218</v>
      </c>
      <c r="F1809">
        <v>675299</v>
      </c>
      <c r="G1809">
        <v>23</v>
      </c>
      <c r="H1809">
        <v>13090</v>
      </c>
      <c r="I1809">
        <v>2</v>
      </c>
      <c r="J1809" t="s">
        <v>165</v>
      </c>
      <c r="K1809" t="s">
        <v>371</v>
      </c>
      <c r="L1809">
        <v>183</v>
      </c>
      <c r="M1809" t="s">
        <v>57</v>
      </c>
      <c r="N1809">
        <v>209</v>
      </c>
      <c r="O1809" t="s">
        <v>1219</v>
      </c>
      <c r="P1809" t="s">
        <v>1220</v>
      </c>
      <c r="Q1809">
        <v>600000</v>
      </c>
      <c r="R1809" t="s">
        <v>928</v>
      </c>
      <c r="S1809" t="s">
        <v>18460</v>
      </c>
      <c r="T1809" t="s">
        <v>1221</v>
      </c>
      <c r="U1809" t="s">
        <v>278</v>
      </c>
      <c r="V1809" t="s">
        <v>1222</v>
      </c>
      <c r="W1809" t="s">
        <v>527</v>
      </c>
      <c r="X1809" t="s">
        <v>19151</v>
      </c>
      <c r="Y1809" t="s">
        <v>19152</v>
      </c>
      <c r="Z1809" t="s">
        <v>1223</v>
      </c>
      <c r="AA1809" t="s">
        <v>18726</v>
      </c>
      <c r="AB1809" t="s">
        <v>19153</v>
      </c>
      <c r="AC1809" t="b">
        <v>1</v>
      </c>
      <c r="AD1809" t="s">
        <v>84</v>
      </c>
      <c r="AE1809">
        <v>75</v>
      </c>
      <c r="AF1809" t="s">
        <v>1217</v>
      </c>
      <c r="AG1809" t="s">
        <v>19154</v>
      </c>
      <c r="AH1809">
        <v>2008</v>
      </c>
      <c r="AI1809" t="s">
        <v>18805</v>
      </c>
      <c r="AJ1809">
        <v>-7</v>
      </c>
    </row>
    <row r="1810" spans="1:36" x14ac:dyDescent="0.25">
      <c r="A1810">
        <v>3445</v>
      </c>
      <c r="B1810">
        <v>2015</v>
      </c>
      <c r="C1810">
        <v>242</v>
      </c>
      <c r="D1810" t="s">
        <v>12373</v>
      </c>
      <c r="E1810" t="s">
        <v>1001</v>
      </c>
      <c r="F1810">
        <v>673151</v>
      </c>
      <c r="G1810">
        <v>1009</v>
      </c>
      <c r="H1810">
        <v>447661</v>
      </c>
      <c r="I1810">
        <v>1009</v>
      </c>
      <c r="J1810" s="1">
        <v>42221</v>
      </c>
      <c r="K1810" t="s">
        <v>12374</v>
      </c>
      <c r="L1810">
        <v>13</v>
      </c>
      <c r="M1810" t="s">
        <v>1001</v>
      </c>
      <c r="N1810">
        <v>3444</v>
      </c>
      <c r="O1810" t="s">
        <v>12375</v>
      </c>
      <c r="P1810" t="s">
        <v>389</v>
      </c>
      <c r="Q1810">
        <v>-1</v>
      </c>
      <c r="R1810" t="s">
        <v>70</v>
      </c>
      <c r="S1810" t="s">
        <v>25851</v>
      </c>
      <c r="T1810" t="s">
        <v>12376</v>
      </c>
      <c r="U1810" t="s">
        <v>278</v>
      </c>
      <c r="V1810" t="s">
        <v>38</v>
      </c>
      <c r="X1810" t="s">
        <v>27882</v>
      </c>
      <c r="Y1810" t="s">
        <v>27883</v>
      </c>
      <c r="Z1810" t="s">
        <v>1005</v>
      </c>
      <c r="AA1810" t="s">
        <v>18497</v>
      </c>
      <c r="AB1810" t="s">
        <v>27233</v>
      </c>
      <c r="AC1810" t="b">
        <v>1</v>
      </c>
      <c r="AD1810" t="s">
        <v>384</v>
      </c>
      <c r="AE1810">
        <v>101</v>
      </c>
      <c r="AF1810" t="s">
        <v>12373</v>
      </c>
      <c r="AG1810" t="s">
        <v>27884</v>
      </c>
      <c r="AH1810">
        <v>2015</v>
      </c>
      <c r="AJ1810">
        <v>-5</v>
      </c>
    </row>
    <row r="1811" spans="1:36" x14ac:dyDescent="0.25">
      <c r="A1811">
        <v>1374</v>
      </c>
      <c r="B1811">
        <v>2012</v>
      </c>
      <c r="C1811">
        <v>235</v>
      </c>
      <c r="D1811" t="s">
        <v>5678</v>
      </c>
      <c r="E1811" t="s">
        <v>1094</v>
      </c>
      <c r="F1811">
        <v>670086</v>
      </c>
      <c r="G1811">
        <v>106</v>
      </c>
      <c r="H1811">
        <v>326508</v>
      </c>
      <c r="I1811">
        <v>106</v>
      </c>
      <c r="J1811" t="s">
        <v>5033</v>
      </c>
      <c r="K1811" s="1">
        <v>41224</v>
      </c>
      <c r="L1811">
        <v>23</v>
      </c>
      <c r="M1811" t="s">
        <v>1094</v>
      </c>
      <c r="N1811">
        <v>1373</v>
      </c>
      <c r="O1811" t="s">
        <v>5679</v>
      </c>
      <c r="P1811" t="s">
        <v>3091</v>
      </c>
      <c r="Q1811">
        <v>670086</v>
      </c>
      <c r="R1811" t="s">
        <v>959</v>
      </c>
      <c r="S1811" s="4">
        <v>42016</v>
      </c>
      <c r="T1811" t="s">
        <v>960</v>
      </c>
      <c r="U1811" t="s">
        <v>305</v>
      </c>
      <c r="V1811" t="s">
        <v>1099</v>
      </c>
      <c r="X1811" t="s">
        <v>22392</v>
      </c>
      <c r="Y1811" t="s">
        <v>22393</v>
      </c>
      <c r="Z1811" t="s">
        <v>1115</v>
      </c>
      <c r="AA1811" t="s">
        <v>18726</v>
      </c>
      <c r="AB1811" t="s">
        <v>21889</v>
      </c>
      <c r="AC1811" t="b">
        <v>1</v>
      </c>
      <c r="AE1811">
        <v>146</v>
      </c>
      <c r="AF1811" t="s">
        <v>5678</v>
      </c>
      <c r="AG1811" t="s">
        <v>22394</v>
      </c>
      <c r="AH1811">
        <v>2012</v>
      </c>
      <c r="AJ1811" t="s">
        <v>18488</v>
      </c>
    </row>
    <row r="1812" spans="1:36" x14ac:dyDescent="0.25">
      <c r="A1812">
        <v>771</v>
      </c>
      <c r="B1812">
        <v>2011</v>
      </c>
      <c r="C1812">
        <v>234</v>
      </c>
      <c r="D1812" t="s">
        <v>3454</v>
      </c>
      <c r="E1812" t="s">
        <v>3455</v>
      </c>
      <c r="F1812">
        <v>666557</v>
      </c>
      <c r="G1812">
        <v>41</v>
      </c>
      <c r="H1812">
        <v>20900</v>
      </c>
      <c r="I1812">
        <v>2</v>
      </c>
      <c r="J1812" t="s">
        <v>2905</v>
      </c>
      <c r="K1812" s="1">
        <v>40827</v>
      </c>
      <c r="L1812">
        <v>55</v>
      </c>
      <c r="M1812" t="s">
        <v>3455</v>
      </c>
      <c r="N1812">
        <v>770</v>
      </c>
      <c r="O1812" t="s">
        <v>3456</v>
      </c>
      <c r="P1812" t="s">
        <v>506</v>
      </c>
      <c r="Q1812">
        <v>24584</v>
      </c>
      <c r="R1812" t="s">
        <v>717</v>
      </c>
      <c r="S1812" s="4">
        <v>41079</v>
      </c>
      <c r="T1812" t="s">
        <v>3457</v>
      </c>
      <c r="U1812" t="s">
        <v>278</v>
      </c>
      <c r="V1812" t="s">
        <v>3458</v>
      </c>
      <c r="W1812" t="s">
        <v>344</v>
      </c>
      <c r="X1812" t="s">
        <v>20705</v>
      </c>
      <c r="Y1812" t="s">
        <v>20706</v>
      </c>
      <c r="Z1812" t="s">
        <v>3459</v>
      </c>
      <c r="AA1812" t="s">
        <v>18726</v>
      </c>
      <c r="AB1812" t="s">
        <v>20302</v>
      </c>
      <c r="AC1812" t="b">
        <v>1</v>
      </c>
      <c r="AD1812" t="s">
        <v>248</v>
      </c>
      <c r="AE1812">
        <v>82</v>
      </c>
      <c r="AF1812" t="s">
        <v>3454</v>
      </c>
      <c r="AG1812" t="s">
        <v>20707</v>
      </c>
      <c r="AH1812">
        <v>2010</v>
      </c>
      <c r="AI1812" t="s">
        <v>18601</v>
      </c>
      <c r="AJ1812" t="s">
        <v>18443</v>
      </c>
    </row>
    <row r="1813" spans="1:36" x14ac:dyDescent="0.25">
      <c r="A1813">
        <v>2035</v>
      </c>
      <c r="B1813">
        <v>2013</v>
      </c>
      <c r="C1813">
        <v>227</v>
      </c>
      <c r="D1813" t="s">
        <v>7808</v>
      </c>
      <c r="E1813" t="s">
        <v>1302</v>
      </c>
      <c r="F1813">
        <v>665210</v>
      </c>
      <c r="G1813">
        <v>88</v>
      </c>
      <c r="I1813">
        <v>62</v>
      </c>
      <c r="J1813" t="s">
        <v>7222</v>
      </c>
      <c r="K1813" t="s">
        <v>7477</v>
      </c>
      <c r="L1813">
        <v>86</v>
      </c>
      <c r="M1813" t="s">
        <v>1302</v>
      </c>
      <c r="N1813">
        <v>2034</v>
      </c>
      <c r="O1813" t="s">
        <v>7809</v>
      </c>
      <c r="P1813" t="s">
        <v>4246</v>
      </c>
      <c r="Q1813">
        <v>-1</v>
      </c>
      <c r="R1813" t="s">
        <v>537</v>
      </c>
      <c r="S1813" t="s">
        <v>23592</v>
      </c>
      <c r="T1813" t="s">
        <v>7810</v>
      </c>
      <c r="U1813" t="s">
        <v>355</v>
      </c>
      <c r="V1813" t="s">
        <v>7811</v>
      </c>
      <c r="W1813" t="s">
        <v>502</v>
      </c>
      <c r="X1813" t="s">
        <v>24128</v>
      </c>
      <c r="Y1813" t="s">
        <v>24129</v>
      </c>
      <c r="Z1813" t="s">
        <v>3663</v>
      </c>
      <c r="AA1813" t="s">
        <v>18726</v>
      </c>
      <c r="AB1813" t="s">
        <v>23654</v>
      </c>
      <c r="AC1813" t="b">
        <v>1</v>
      </c>
      <c r="AD1813" t="s">
        <v>430</v>
      </c>
      <c r="AE1813">
        <v>120</v>
      </c>
      <c r="AF1813" t="s">
        <v>7808</v>
      </c>
      <c r="AG1813" t="s">
        <v>24130</v>
      </c>
      <c r="AH1813">
        <v>2013</v>
      </c>
      <c r="AI1813" t="s">
        <v>18722</v>
      </c>
      <c r="AJ1813" t="s">
        <v>18553</v>
      </c>
    </row>
    <row r="1814" spans="1:36" x14ac:dyDescent="0.25">
      <c r="A1814">
        <v>4171</v>
      </c>
      <c r="B1814">
        <v>2016</v>
      </c>
      <c r="C1814">
        <v>262</v>
      </c>
      <c r="D1814" t="s">
        <v>14737</v>
      </c>
      <c r="E1814" t="s">
        <v>7429</v>
      </c>
      <c r="F1814">
        <v>663246</v>
      </c>
      <c r="G1814">
        <v>135</v>
      </c>
      <c r="H1814">
        <v>71203</v>
      </c>
      <c r="I1814">
        <v>4</v>
      </c>
      <c r="J1814" t="s">
        <v>13924</v>
      </c>
      <c r="K1814" s="1">
        <v>42594</v>
      </c>
      <c r="L1814">
        <v>69</v>
      </c>
      <c r="M1814" t="s">
        <v>7429</v>
      </c>
      <c r="N1814">
        <v>4170</v>
      </c>
      <c r="O1814" t="s">
        <v>14738</v>
      </c>
      <c r="P1814" t="s">
        <v>14739</v>
      </c>
      <c r="Q1814">
        <v>662786</v>
      </c>
      <c r="R1814" t="s">
        <v>70</v>
      </c>
      <c r="S1814" t="s">
        <v>29276</v>
      </c>
      <c r="T1814" t="s">
        <v>1375</v>
      </c>
      <c r="U1814" t="s">
        <v>2482</v>
      </c>
      <c r="V1814" t="s">
        <v>38</v>
      </c>
      <c r="W1814" t="s">
        <v>246</v>
      </c>
      <c r="X1814" t="s">
        <v>29774</v>
      </c>
      <c r="Y1814" t="s">
        <v>29775</v>
      </c>
      <c r="Z1814" t="s">
        <v>14740</v>
      </c>
      <c r="AA1814" t="s">
        <v>18497</v>
      </c>
      <c r="AB1814" t="s">
        <v>29115</v>
      </c>
      <c r="AC1814" t="b">
        <v>1</v>
      </c>
      <c r="AD1814" t="s">
        <v>73</v>
      </c>
      <c r="AE1814">
        <v>163</v>
      </c>
      <c r="AF1814" t="s">
        <v>14737</v>
      </c>
      <c r="AG1814" t="s">
        <v>1375</v>
      </c>
      <c r="AH1814">
        <v>2016</v>
      </c>
      <c r="AI1814" t="s">
        <v>18532</v>
      </c>
      <c r="AJ1814">
        <v>-7</v>
      </c>
    </row>
    <row r="1815" spans="1:36" x14ac:dyDescent="0.25">
      <c r="A1815">
        <v>3446</v>
      </c>
      <c r="B1815">
        <v>2015</v>
      </c>
      <c r="C1815">
        <v>243</v>
      </c>
      <c r="D1815" t="s">
        <v>12377</v>
      </c>
      <c r="E1815" t="s">
        <v>1001</v>
      </c>
      <c r="F1815">
        <v>660561</v>
      </c>
      <c r="G1815">
        <v>79</v>
      </c>
      <c r="H1815">
        <v>37514</v>
      </c>
      <c r="I1815">
        <v>2</v>
      </c>
      <c r="J1815" t="s">
        <v>11607</v>
      </c>
      <c r="K1815" t="s">
        <v>11638</v>
      </c>
      <c r="L1815">
        <v>69</v>
      </c>
      <c r="M1815" t="s">
        <v>1001</v>
      </c>
      <c r="N1815">
        <v>3445</v>
      </c>
      <c r="O1815" t="s">
        <v>12378</v>
      </c>
      <c r="P1815" t="s">
        <v>1773</v>
      </c>
      <c r="Q1815">
        <v>-1</v>
      </c>
      <c r="R1815" t="s">
        <v>25</v>
      </c>
      <c r="S1815" s="4">
        <v>42325</v>
      </c>
      <c r="T1815" t="s">
        <v>8409</v>
      </c>
      <c r="U1815" t="s">
        <v>188</v>
      </c>
      <c r="V1815" t="s">
        <v>38</v>
      </c>
      <c r="W1815" t="s">
        <v>213</v>
      </c>
      <c r="X1815" t="s">
        <v>27885</v>
      </c>
      <c r="Y1815" t="s">
        <v>27886</v>
      </c>
      <c r="Z1815" t="s">
        <v>1005</v>
      </c>
      <c r="AA1815" t="s">
        <v>18497</v>
      </c>
      <c r="AB1815" s="4">
        <v>42202</v>
      </c>
      <c r="AC1815" t="b">
        <v>1</v>
      </c>
      <c r="AD1815" t="s">
        <v>32</v>
      </c>
      <c r="AE1815">
        <v>122</v>
      </c>
      <c r="AF1815" t="s">
        <v>12377</v>
      </c>
      <c r="AG1815" t="s">
        <v>27887</v>
      </c>
      <c r="AH1815">
        <v>2015</v>
      </c>
      <c r="AI1815" t="s">
        <v>18513</v>
      </c>
      <c r="AJ1815" t="s">
        <v>18579</v>
      </c>
    </row>
    <row r="1816" spans="1:36" x14ac:dyDescent="0.25">
      <c r="A1816">
        <v>772</v>
      </c>
      <c r="B1816">
        <v>2011</v>
      </c>
      <c r="C1816">
        <v>235</v>
      </c>
      <c r="D1816" t="s">
        <v>3460</v>
      </c>
      <c r="E1816" t="s">
        <v>1146</v>
      </c>
      <c r="F1816">
        <v>655802</v>
      </c>
      <c r="G1816">
        <v>36</v>
      </c>
      <c r="H1816">
        <v>65103</v>
      </c>
      <c r="I1816">
        <v>6</v>
      </c>
      <c r="J1816" s="1">
        <v>40550</v>
      </c>
      <c r="K1816" t="s">
        <v>2776</v>
      </c>
      <c r="L1816">
        <v>83</v>
      </c>
      <c r="M1816" t="s">
        <v>517</v>
      </c>
      <c r="N1816">
        <v>771</v>
      </c>
      <c r="O1816" t="s">
        <v>3461</v>
      </c>
      <c r="P1816" t="s">
        <v>1178</v>
      </c>
      <c r="Q1816">
        <v>400000</v>
      </c>
      <c r="R1816" t="s">
        <v>25</v>
      </c>
      <c r="S1816" t="s">
        <v>20087</v>
      </c>
      <c r="T1816" t="s">
        <v>3462</v>
      </c>
      <c r="U1816" t="s">
        <v>278</v>
      </c>
      <c r="V1816" t="s">
        <v>38</v>
      </c>
      <c r="W1816" t="s">
        <v>93</v>
      </c>
      <c r="X1816" t="s">
        <v>20708</v>
      </c>
      <c r="Y1816" t="s">
        <v>20709</v>
      </c>
      <c r="Z1816" t="s">
        <v>3463</v>
      </c>
      <c r="AA1816" t="s">
        <v>18497</v>
      </c>
      <c r="AB1816" t="s">
        <v>20710</v>
      </c>
      <c r="AC1816" t="b">
        <v>1</v>
      </c>
      <c r="AD1816" t="s">
        <v>83</v>
      </c>
      <c r="AE1816">
        <v>105</v>
      </c>
      <c r="AF1816" t="s">
        <v>3460</v>
      </c>
      <c r="AG1816" t="s">
        <v>20711</v>
      </c>
      <c r="AH1816">
        <v>2011</v>
      </c>
      <c r="AI1816" t="s">
        <v>18443</v>
      </c>
      <c r="AJ1816" t="s">
        <v>18415</v>
      </c>
    </row>
    <row r="1817" spans="1:36" x14ac:dyDescent="0.25">
      <c r="A1817">
        <v>4918</v>
      </c>
      <c r="B1817">
        <v>2017</v>
      </c>
      <c r="C1817">
        <v>272</v>
      </c>
      <c r="D1817" t="s">
        <v>17061</v>
      </c>
      <c r="E1817" t="s">
        <v>240</v>
      </c>
      <c r="F1817">
        <v>653951</v>
      </c>
      <c r="G1817">
        <v>311</v>
      </c>
      <c r="H1817">
        <v>336227</v>
      </c>
      <c r="I1817">
        <v>310</v>
      </c>
      <c r="J1817" t="s">
        <v>16317</v>
      </c>
      <c r="K1817" t="s">
        <v>17062</v>
      </c>
      <c r="L1817">
        <v>27</v>
      </c>
      <c r="M1817" t="s">
        <v>240</v>
      </c>
      <c r="N1817">
        <v>4917</v>
      </c>
      <c r="O1817" t="s">
        <v>17063</v>
      </c>
      <c r="P1817" t="s">
        <v>389</v>
      </c>
      <c r="Q1817">
        <v>652997</v>
      </c>
      <c r="R1817" t="s">
        <v>25</v>
      </c>
      <c r="S1817" s="4">
        <v>42906</v>
      </c>
      <c r="T1817" t="s">
        <v>9797</v>
      </c>
      <c r="U1817" t="s">
        <v>278</v>
      </c>
      <c r="V1817" t="s">
        <v>38</v>
      </c>
      <c r="W1817" t="s">
        <v>135</v>
      </c>
      <c r="X1817" t="s">
        <v>31622</v>
      </c>
      <c r="Y1817" t="s">
        <v>31623</v>
      </c>
      <c r="Z1817" t="s">
        <v>247</v>
      </c>
      <c r="AA1817" t="s">
        <v>18497</v>
      </c>
      <c r="AB1817" s="4">
        <v>42818</v>
      </c>
      <c r="AC1817" t="b">
        <v>1</v>
      </c>
      <c r="AD1817" t="s">
        <v>314</v>
      </c>
      <c r="AE1817">
        <v>94</v>
      </c>
      <c r="AF1817" t="s">
        <v>17061</v>
      </c>
      <c r="AG1817" t="s">
        <v>31624</v>
      </c>
      <c r="AH1817">
        <v>2017</v>
      </c>
      <c r="AI1817" t="s">
        <v>18468</v>
      </c>
      <c r="AJ1817" t="s">
        <v>18427</v>
      </c>
    </row>
    <row r="1818" spans="1:36" x14ac:dyDescent="0.25">
      <c r="A1818">
        <v>2036</v>
      </c>
      <c r="B1818">
        <v>2013</v>
      </c>
      <c r="C1818">
        <v>228</v>
      </c>
      <c r="D1818" t="s">
        <v>7812</v>
      </c>
      <c r="E1818" t="s">
        <v>7813</v>
      </c>
      <c r="F1818">
        <v>653651</v>
      </c>
      <c r="G1818">
        <v>257</v>
      </c>
      <c r="H1818">
        <v>310246</v>
      </c>
      <c r="I1818">
        <v>257</v>
      </c>
      <c r="J1818" s="1">
        <v>41374</v>
      </c>
      <c r="K1818" s="1">
        <v>41466</v>
      </c>
      <c r="L1818">
        <v>34</v>
      </c>
      <c r="M1818" t="s">
        <v>517</v>
      </c>
      <c r="N1818">
        <v>2035</v>
      </c>
      <c r="O1818" t="s">
        <v>7814</v>
      </c>
      <c r="P1818" t="s">
        <v>380</v>
      </c>
      <c r="Q1818">
        <v>652355</v>
      </c>
      <c r="R1818" t="s">
        <v>25</v>
      </c>
      <c r="S1818" s="4">
        <v>41583</v>
      </c>
      <c r="T1818" t="s">
        <v>7815</v>
      </c>
      <c r="U1818" t="s">
        <v>7816</v>
      </c>
      <c r="V1818" t="s">
        <v>38</v>
      </c>
      <c r="W1818" t="s">
        <v>40</v>
      </c>
      <c r="X1818" t="s">
        <v>24131</v>
      </c>
      <c r="Y1818" t="s">
        <v>24132</v>
      </c>
      <c r="Z1818" t="s">
        <v>7817</v>
      </c>
      <c r="AA1818" t="s">
        <v>18419</v>
      </c>
      <c r="AB1818" t="s">
        <v>24126</v>
      </c>
      <c r="AC1818" t="b">
        <v>1</v>
      </c>
      <c r="AD1818">
        <v>5</v>
      </c>
      <c r="AE1818">
        <v>93</v>
      </c>
      <c r="AF1818" t="s">
        <v>7812</v>
      </c>
      <c r="AG1818" t="s">
        <v>24133</v>
      </c>
      <c r="AH1818">
        <v>2013</v>
      </c>
      <c r="AI1818" t="s">
        <v>18552</v>
      </c>
      <c r="AJ1818" t="s">
        <v>18512</v>
      </c>
    </row>
    <row r="1819" spans="1:36" x14ac:dyDescent="0.25">
      <c r="A1819">
        <v>773</v>
      </c>
      <c r="B1819">
        <v>2011</v>
      </c>
      <c r="C1819">
        <v>236</v>
      </c>
      <c r="D1819" t="s">
        <v>3464</v>
      </c>
      <c r="E1819" t="s">
        <v>1059</v>
      </c>
      <c r="F1819">
        <v>651096</v>
      </c>
      <c r="G1819">
        <v>91</v>
      </c>
      <c r="H1819">
        <v>344661</v>
      </c>
      <c r="I1819">
        <v>91</v>
      </c>
      <c r="J1819" s="1">
        <v>40885</v>
      </c>
      <c r="K1819" t="s">
        <v>2776</v>
      </c>
      <c r="L1819">
        <v>41</v>
      </c>
      <c r="M1819" t="s">
        <v>57</v>
      </c>
      <c r="N1819">
        <v>772</v>
      </c>
      <c r="O1819" t="s">
        <v>3465</v>
      </c>
      <c r="P1819" t="s">
        <v>290</v>
      </c>
      <c r="Q1819">
        <v>-1</v>
      </c>
      <c r="R1819" t="s">
        <v>959</v>
      </c>
      <c r="S1819" t="s">
        <v>20712</v>
      </c>
      <c r="T1819" t="s">
        <v>1072</v>
      </c>
      <c r="U1819" t="s">
        <v>501</v>
      </c>
      <c r="V1819" t="s">
        <v>1073</v>
      </c>
      <c r="X1819" t="s">
        <v>20713</v>
      </c>
      <c r="Y1819" t="s">
        <v>20714</v>
      </c>
      <c r="Z1819" t="s">
        <v>1064</v>
      </c>
      <c r="AA1819" t="s">
        <v>18726</v>
      </c>
      <c r="AB1819" t="s">
        <v>20244</v>
      </c>
      <c r="AC1819" t="b">
        <v>1</v>
      </c>
      <c r="AD1819" t="s">
        <v>213</v>
      </c>
      <c r="AE1819">
        <v>164</v>
      </c>
      <c r="AF1819" t="s">
        <v>20715</v>
      </c>
      <c r="AG1819" t="s">
        <v>20716</v>
      </c>
      <c r="AH1819">
        <v>2011</v>
      </c>
      <c r="AJ1819" t="s">
        <v>18642</v>
      </c>
    </row>
    <row r="1820" spans="1:36" x14ac:dyDescent="0.25">
      <c r="A1820">
        <v>4172</v>
      </c>
      <c r="B1820">
        <v>2016</v>
      </c>
      <c r="C1820">
        <v>263</v>
      </c>
      <c r="D1820" t="s">
        <v>14741</v>
      </c>
      <c r="E1820" t="s">
        <v>120</v>
      </c>
      <c r="F1820">
        <v>650465</v>
      </c>
      <c r="G1820">
        <v>192</v>
      </c>
      <c r="H1820">
        <v>314109</v>
      </c>
      <c r="I1820">
        <v>192</v>
      </c>
      <c r="J1820" t="s">
        <v>13944</v>
      </c>
      <c r="K1820" t="s">
        <v>14742</v>
      </c>
      <c r="L1820">
        <v>32</v>
      </c>
      <c r="M1820" t="s">
        <v>120</v>
      </c>
      <c r="N1820">
        <v>4171</v>
      </c>
      <c r="O1820" t="s">
        <v>14743</v>
      </c>
      <c r="P1820" t="s">
        <v>12188</v>
      </c>
      <c r="Q1820">
        <v>-1</v>
      </c>
      <c r="R1820" t="s">
        <v>1920</v>
      </c>
      <c r="S1820">
        <v>-1</v>
      </c>
      <c r="T1820" t="s">
        <v>14744</v>
      </c>
      <c r="U1820" t="s">
        <v>1156</v>
      </c>
      <c r="V1820" t="s">
        <v>901</v>
      </c>
      <c r="X1820" t="s">
        <v>29776</v>
      </c>
      <c r="Y1820" t="s">
        <v>29777</v>
      </c>
      <c r="Z1820" t="s">
        <v>14745</v>
      </c>
      <c r="AA1820" t="s">
        <v>18419</v>
      </c>
      <c r="AB1820" t="s">
        <v>29131</v>
      </c>
      <c r="AC1820" t="b">
        <v>1</v>
      </c>
      <c r="AE1820">
        <v>95</v>
      </c>
      <c r="AF1820" t="s">
        <v>29778</v>
      </c>
      <c r="AG1820" t="s">
        <v>29779</v>
      </c>
      <c r="AH1820">
        <v>2015</v>
      </c>
      <c r="AJ1820" t="s">
        <v>18443</v>
      </c>
    </row>
    <row r="1821" spans="1:36" x14ac:dyDescent="0.25">
      <c r="A1821">
        <v>2734</v>
      </c>
      <c r="B1821">
        <v>2014</v>
      </c>
      <c r="C1821">
        <v>238</v>
      </c>
      <c r="D1821" t="s">
        <v>10098</v>
      </c>
      <c r="E1821" t="s">
        <v>843</v>
      </c>
      <c r="F1821">
        <v>647280</v>
      </c>
      <c r="G1821">
        <v>61</v>
      </c>
      <c r="H1821">
        <v>36018</v>
      </c>
      <c r="I1821">
        <v>3</v>
      </c>
      <c r="J1821" t="s">
        <v>9366</v>
      </c>
      <c r="K1821" t="s">
        <v>9765</v>
      </c>
      <c r="L1821">
        <v>132</v>
      </c>
      <c r="M1821" t="s">
        <v>843</v>
      </c>
      <c r="N1821">
        <v>2733</v>
      </c>
      <c r="O1821" t="s">
        <v>10099</v>
      </c>
      <c r="P1821" t="s">
        <v>10100</v>
      </c>
      <c r="Q1821">
        <v>-1</v>
      </c>
      <c r="R1821" t="s">
        <v>574</v>
      </c>
      <c r="S1821" s="4">
        <v>41828</v>
      </c>
      <c r="T1821" t="s">
        <v>10101</v>
      </c>
      <c r="U1821" t="s">
        <v>509</v>
      </c>
      <c r="V1821" t="s">
        <v>10102</v>
      </c>
      <c r="W1821" t="s">
        <v>246</v>
      </c>
      <c r="X1821" t="s">
        <v>26044</v>
      </c>
      <c r="Y1821" t="s">
        <v>26045</v>
      </c>
      <c r="Z1821" t="s">
        <v>849</v>
      </c>
      <c r="AA1821" t="s">
        <v>18419</v>
      </c>
      <c r="AB1821" s="4">
        <v>42445</v>
      </c>
      <c r="AC1821" t="b">
        <v>1</v>
      </c>
      <c r="AD1821" t="s">
        <v>18452</v>
      </c>
      <c r="AE1821">
        <v>90</v>
      </c>
      <c r="AF1821" t="s">
        <v>10098</v>
      </c>
      <c r="AG1821">
        <v>-1</v>
      </c>
      <c r="AH1821">
        <v>2013</v>
      </c>
      <c r="AI1821" t="s">
        <v>18532</v>
      </c>
      <c r="AJ1821" t="s">
        <v>18454</v>
      </c>
    </row>
    <row r="1822" spans="1:36" x14ac:dyDescent="0.25">
      <c r="A1822">
        <v>2735</v>
      </c>
      <c r="B1822">
        <v>2014</v>
      </c>
      <c r="C1822">
        <v>239</v>
      </c>
      <c r="D1822" t="s">
        <v>10103</v>
      </c>
      <c r="E1822" t="s">
        <v>1059</v>
      </c>
      <c r="F1822">
        <v>646035</v>
      </c>
      <c r="G1822">
        <v>88</v>
      </c>
      <c r="H1822">
        <v>336985</v>
      </c>
      <c r="I1822">
        <v>88</v>
      </c>
      <c r="J1822" s="1">
        <v>41822</v>
      </c>
      <c r="K1822" s="1">
        <v>41793</v>
      </c>
      <c r="L1822">
        <v>27</v>
      </c>
      <c r="M1822" t="s">
        <v>57</v>
      </c>
      <c r="N1822">
        <v>2734</v>
      </c>
      <c r="O1822" t="s">
        <v>10104</v>
      </c>
      <c r="P1822" t="s">
        <v>439</v>
      </c>
      <c r="Q1822">
        <v>336985</v>
      </c>
      <c r="R1822" t="s">
        <v>959</v>
      </c>
      <c r="S1822">
        <v>-1</v>
      </c>
      <c r="T1822" t="s">
        <v>10105</v>
      </c>
      <c r="U1822" t="s">
        <v>169</v>
      </c>
      <c r="V1822" t="s">
        <v>10106</v>
      </c>
      <c r="X1822" t="s">
        <v>26046</v>
      </c>
      <c r="Y1822" t="s">
        <v>26047</v>
      </c>
      <c r="Z1822" t="s">
        <v>7675</v>
      </c>
      <c r="AA1822" t="s">
        <v>18726</v>
      </c>
      <c r="AB1822" t="s">
        <v>25329</v>
      </c>
      <c r="AC1822" t="b">
        <v>1</v>
      </c>
      <c r="AE1822">
        <v>141</v>
      </c>
      <c r="AF1822" t="s">
        <v>10103</v>
      </c>
      <c r="AG1822" t="s">
        <v>26048</v>
      </c>
      <c r="AH1822">
        <v>2014</v>
      </c>
      <c r="AJ1822" t="s">
        <v>18579</v>
      </c>
    </row>
    <row r="1823" spans="1:36" x14ac:dyDescent="0.25">
      <c r="A1823">
        <v>2736</v>
      </c>
      <c r="B1823">
        <v>2014</v>
      </c>
      <c r="C1823">
        <v>240</v>
      </c>
      <c r="D1823" t="s">
        <v>10107</v>
      </c>
      <c r="E1823" t="s">
        <v>925</v>
      </c>
      <c r="F1823">
        <v>645186</v>
      </c>
      <c r="G1823">
        <v>75</v>
      </c>
      <c r="H1823">
        <v>16056</v>
      </c>
      <c r="I1823">
        <v>1</v>
      </c>
      <c r="J1823" t="s">
        <v>9559</v>
      </c>
      <c r="K1823" s="1">
        <v>41955</v>
      </c>
      <c r="L1823">
        <v>118</v>
      </c>
      <c r="M1823" t="s">
        <v>925</v>
      </c>
      <c r="N1823">
        <v>2735</v>
      </c>
      <c r="O1823" t="s">
        <v>10108</v>
      </c>
      <c r="P1823" t="s">
        <v>7653</v>
      </c>
      <c r="Q1823">
        <v>-1</v>
      </c>
      <c r="R1823" t="s">
        <v>4723</v>
      </c>
      <c r="S1823" t="s">
        <v>20712</v>
      </c>
      <c r="T1823" t="s">
        <v>9179</v>
      </c>
      <c r="U1823" t="s">
        <v>1362</v>
      </c>
      <c r="V1823" t="s">
        <v>5526</v>
      </c>
      <c r="W1823" t="s">
        <v>527</v>
      </c>
      <c r="X1823" t="s">
        <v>26049</v>
      </c>
      <c r="Y1823" t="s">
        <v>26050</v>
      </c>
      <c r="Z1823" t="s">
        <v>931</v>
      </c>
      <c r="AA1823" t="s">
        <v>18497</v>
      </c>
      <c r="AB1823" t="s">
        <v>25741</v>
      </c>
      <c r="AC1823" t="b">
        <v>1</v>
      </c>
      <c r="AD1823" t="s">
        <v>29</v>
      </c>
      <c r="AE1823">
        <v>95</v>
      </c>
      <c r="AF1823" t="s">
        <v>10107</v>
      </c>
      <c r="AG1823" t="s">
        <v>26051</v>
      </c>
      <c r="AH1823">
        <v>2014</v>
      </c>
      <c r="AI1823" t="s">
        <v>18805</v>
      </c>
      <c r="AJ1823">
        <v>-7</v>
      </c>
    </row>
    <row r="1824" spans="1:36" x14ac:dyDescent="0.25">
      <c r="A1824">
        <v>1376</v>
      </c>
      <c r="B1824">
        <v>2012</v>
      </c>
      <c r="C1824">
        <v>237</v>
      </c>
      <c r="D1824" t="s">
        <v>5680</v>
      </c>
      <c r="E1824" t="s">
        <v>5619</v>
      </c>
      <c r="F1824">
        <v>641100</v>
      </c>
      <c r="G1824">
        <v>29</v>
      </c>
      <c r="H1824">
        <v>18866</v>
      </c>
      <c r="I1824">
        <v>2</v>
      </c>
      <c r="J1824" t="s">
        <v>5681</v>
      </c>
      <c r="K1824" t="s">
        <v>5045</v>
      </c>
      <c r="L1824">
        <v>101</v>
      </c>
      <c r="M1824" t="s">
        <v>517</v>
      </c>
      <c r="N1824">
        <v>1375</v>
      </c>
      <c r="O1824" t="s">
        <v>5682</v>
      </c>
      <c r="P1824" t="s">
        <v>5683</v>
      </c>
      <c r="Q1824">
        <v>641054</v>
      </c>
      <c r="R1824" t="s">
        <v>1635</v>
      </c>
      <c r="S1824" t="s">
        <v>21144</v>
      </c>
      <c r="T1824" t="s">
        <v>5684</v>
      </c>
      <c r="U1824" t="s">
        <v>634</v>
      </c>
      <c r="V1824" t="s">
        <v>5685</v>
      </c>
      <c r="W1824" t="s">
        <v>793</v>
      </c>
      <c r="X1824" t="s">
        <v>22395</v>
      </c>
      <c r="Y1824" t="s">
        <v>22396</v>
      </c>
      <c r="Z1824" t="s">
        <v>5686</v>
      </c>
      <c r="AA1824" t="s">
        <v>18726</v>
      </c>
      <c r="AB1824" s="4">
        <v>41094</v>
      </c>
      <c r="AC1824" t="b">
        <v>1</v>
      </c>
      <c r="AD1824" t="s">
        <v>902</v>
      </c>
      <c r="AE1824">
        <v>115</v>
      </c>
      <c r="AF1824" t="s">
        <v>5680</v>
      </c>
      <c r="AG1824" t="s">
        <v>22397</v>
      </c>
      <c r="AH1824">
        <v>2012</v>
      </c>
      <c r="AI1824" t="s">
        <v>19074</v>
      </c>
      <c r="AJ1824" t="s">
        <v>18458</v>
      </c>
    </row>
    <row r="1825" spans="1:36" x14ac:dyDescent="0.25">
      <c r="A1825">
        <v>4173</v>
      </c>
      <c r="B1825">
        <v>2016</v>
      </c>
      <c r="C1825">
        <v>264</v>
      </c>
      <c r="D1825" t="s">
        <v>14746</v>
      </c>
      <c r="E1825" t="s">
        <v>1001</v>
      </c>
      <c r="F1825">
        <v>640979</v>
      </c>
      <c r="G1825">
        <v>50</v>
      </c>
      <c r="H1825">
        <v>62959</v>
      </c>
      <c r="I1825">
        <v>4</v>
      </c>
      <c r="J1825" s="1">
        <v>42677</v>
      </c>
      <c r="K1825" t="s">
        <v>14074</v>
      </c>
      <c r="L1825">
        <v>69</v>
      </c>
      <c r="M1825" t="s">
        <v>1001</v>
      </c>
      <c r="N1825">
        <v>4172</v>
      </c>
      <c r="O1825" t="s">
        <v>14747</v>
      </c>
      <c r="P1825">
        <v>-1</v>
      </c>
      <c r="Q1825">
        <v>608799</v>
      </c>
      <c r="R1825" t="s">
        <v>25</v>
      </c>
      <c r="S1825" t="s">
        <v>29061</v>
      </c>
      <c r="T1825" t="s">
        <v>14748</v>
      </c>
      <c r="U1825" t="s">
        <v>6945</v>
      </c>
      <c r="V1825" t="s">
        <v>38</v>
      </c>
      <c r="X1825">
        <v>-1</v>
      </c>
      <c r="Y1825" t="s">
        <v>29780</v>
      </c>
      <c r="Z1825" t="s">
        <v>5589</v>
      </c>
      <c r="AA1825" t="s">
        <v>18726</v>
      </c>
      <c r="AB1825" s="4">
        <v>42527</v>
      </c>
      <c r="AC1825" t="b">
        <v>1</v>
      </c>
      <c r="AD1825" t="s">
        <v>902</v>
      </c>
      <c r="AE1825" t="s">
        <v>19384</v>
      </c>
      <c r="AF1825" t="s">
        <v>14746</v>
      </c>
      <c r="AG1825" t="s">
        <v>29781</v>
      </c>
      <c r="AH1825">
        <v>2016</v>
      </c>
      <c r="AJ1825" t="s">
        <v>18874</v>
      </c>
    </row>
    <row r="1826" spans="1:36" x14ac:dyDescent="0.25">
      <c r="A1826">
        <v>213</v>
      </c>
      <c r="B1826">
        <v>2010</v>
      </c>
      <c r="C1826">
        <v>213</v>
      </c>
      <c r="D1826" t="s">
        <v>1224</v>
      </c>
      <c r="E1826" t="s">
        <v>1070</v>
      </c>
      <c r="F1826">
        <v>638144</v>
      </c>
      <c r="G1826">
        <v>78</v>
      </c>
      <c r="H1826">
        <v>296907</v>
      </c>
      <c r="I1826">
        <v>78</v>
      </c>
      <c r="J1826" s="1">
        <v>40246</v>
      </c>
      <c r="K1826" t="s">
        <v>1095</v>
      </c>
      <c r="L1826">
        <v>27</v>
      </c>
      <c r="M1826" t="s">
        <v>1070</v>
      </c>
      <c r="N1826">
        <v>212</v>
      </c>
      <c r="O1826" t="s">
        <v>1225</v>
      </c>
      <c r="P1826" t="s">
        <v>414</v>
      </c>
      <c r="Q1826">
        <v>631276</v>
      </c>
      <c r="R1826" t="s">
        <v>1226</v>
      </c>
      <c r="S1826" t="s">
        <v>18569</v>
      </c>
      <c r="T1826" t="s">
        <v>1227</v>
      </c>
      <c r="U1826" t="s">
        <v>1010</v>
      </c>
      <c r="V1826" t="s">
        <v>1099</v>
      </c>
      <c r="X1826" t="s">
        <v>19155</v>
      </c>
      <c r="Y1826" t="s">
        <v>19156</v>
      </c>
      <c r="Z1826" t="s">
        <v>1228</v>
      </c>
      <c r="AA1826" t="s">
        <v>18726</v>
      </c>
      <c r="AB1826" t="s">
        <v>18667</v>
      </c>
      <c r="AC1826" t="b">
        <v>1</v>
      </c>
      <c r="AE1826">
        <v>115</v>
      </c>
      <c r="AF1826" t="s">
        <v>1224</v>
      </c>
      <c r="AG1826" t="s">
        <v>19157</v>
      </c>
      <c r="AH1826">
        <v>2010</v>
      </c>
      <c r="AJ1826" t="s">
        <v>18522</v>
      </c>
    </row>
    <row r="1827" spans="1:36" x14ac:dyDescent="0.25">
      <c r="A1827">
        <v>4174</v>
      </c>
      <c r="B1827">
        <v>2016</v>
      </c>
      <c r="C1827">
        <v>265</v>
      </c>
      <c r="D1827" t="s">
        <v>14749</v>
      </c>
      <c r="E1827" t="s">
        <v>7429</v>
      </c>
      <c r="F1827">
        <v>637555</v>
      </c>
      <c r="G1827">
        <v>60</v>
      </c>
      <c r="H1827">
        <v>20489</v>
      </c>
      <c r="I1827">
        <v>2</v>
      </c>
      <c r="J1827" s="1">
        <v>42677</v>
      </c>
      <c r="K1827" s="1">
        <v>42496</v>
      </c>
      <c r="L1827">
        <v>86</v>
      </c>
      <c r="M1827" t="s">
        <v>7429</v>
      </c>
      <c r="N1827">
        <v>4173</v>
      </c>
      <c r="O1827" t="s">
        <v>14750</v>
      </c>
      <c r="P1827">
        <v>-1</v>
      </c>
      <c r="Q1827">
        <v>433704</v>
      </c>
      <c r="R1827" t="s">
        <v>936</v>
      </c>
      <c r="S1827" t="s">
        <v>27346</v>
      </c>
      <c r="T1827" t="s">
        <v>14751</v>
      </c>
      <c r="U1827" t="s">
        <v>14752</v>
      </c>
      <c r="V1827" t="s">
        <v>38</v>
      </c>
      <c r="X1827" t="s">
        <v>29782</v>
      </c>
      <c r="Y1827" t="s">
        <v>29783</v>
      </c>
      <c r="Z1827" t="s">
        <v>10012</v>
      </c>
      <c r="AA1827" t="s">
        <v>18726</v>
      </c>
      <c r="AB1827" t="s">
        <v>29263</v>
      </c>
      <c r="AC1827" t="b">
        <v>1</v>
      </c>
      <c r="AD1827" t="s">
        <v>52</v>
      </c>
      <c r="AE1827" t="s">
        <v>19384</v>
      </c>
      <c r="AF1827" t="s">
        <v>27916</v>
      </c>
      <c r="AG1827" t="s">
        <v>29784</v>
      </c>
      <c r="AH1827">
        <v>2016</v>
      </c>
    </row>
    <row r="1828" spans="1:36" x14ac:dyDescent="0.25">
      <c r="A1828">
        <v>214</v>
      </c>
      <c r="B1828">
        <v>2010</v>
      </c>
      <c r="C1828">
        <v>214</v>
      </c>
      <c r="D1828" t="s">
        <v>1229</v>
      </c>
      <c r="E1828" t="s">
        <v>120</v>
      </c>
      <c r="F1828">
        <v>636706</v>
      </c>
      <c r="G1828">
        <v>700</v>
      </c>
      <c r="H1828">
        <v>301885</v>
      </c>
      <c r="I1828">
        <v>700</v>
      </c>
      <c r="J1828" t="s">
        <v>480</v>
      </c>
      <c r="K1828" s="1">
        <v>40369</v>
      </c>
      <c r="L1828">
        <v>13</v>
      </c>
      <c r="M1828" t="s">
        <v>120</v>
      </c>
      <c r="N1828">
        <v>213</v>
      </c>
      <c r="O1828" t="s">
        <v>1230</v>
      </c>
      <c r="P1828">
        <v>-1</v>
      </c>
      <c r="Q1828">
        <v>535249</v>
      </c>
      <c r="R1828" t="s">
        <v>25</v>
      </c>
      <c r="S1828" s="4">
        <v>40561</v>
      </c>
      <c r="T1828" t="s">
        <v>577</v>
      </c>
      <c r="U1828" t="s">
        <v>162</v>
      </c>
      <c r="V1828" t="s">
        <v>38</v>
      </c>
      <c r="W1828">
        <v>4</v>
      </c>
      <c r="X1828" t="s">
        <v>19158</v>
      </c>
      <c r="Y1828" t="s">
        <v>19159</v>
      </c>
      <c r="Z1828" t="s">
        <v>1231</v>
      </c>
      <c r="AA1828" t="s">
        <v>18497</v>
      </c>
      <c r="AB1828" t="s">
        <v>18691</v>
      </c>
      <c r="AC1828" t="b">
        <v>1</v>
      </c>
      <c r="AD1828" t="s">
        <v>369</v>
      </c>
      <c r="AE1828">
        <v>86</v>
      </c>
      <c r="AF1828" t="s">
        <v>1229</v>
      </c>
      <c r="AG1828" t="s">
        <v>19160</v>
      </c>
      <c r="AH1828">
        <v>2010</v>
      </c>
      <c r="AI1828">
        <v>-4</v>
      </c>
      <c r="AJ1828" t="s">
        <v>18558</v>
      </c>
    </row>
    <row r="1829" spans="1:36" x14ac:dyDescent="0.25">
      <c r="A1829">
        <v>775</v>
      </c>
      <c r="B1829">
        <v>2011</v>
      </c>
      <c r="C1829">
        <v>238</v>
      </c>
      <c r="D1829" t="s">
        <v>3466</v>
      </c>
      <c r="E1829" t="s">
        <v>1087</v>
      </c>
      <c r="F1829">
        <v>635325</v>
      </c>
      <c r="G1829">
        <v>61</v>
      </c>
      <c r="H1829">
        <v>53344</v>
      </c>
      <c r="I1829">
        <v>4</v>
      </c>
      <c r="J1829" t="s">
        <v>2748</v>
      </c>
      <c r="K1829" s="1">
        <v>40731</v>
      </c>
      <c r="L1829">
        <v>139</v>
      </c>
      <c r="M1829" t="s">
        <v>57</v>
      </c>
      <c r="N1829">
        <v>774</v>
      </c>
      <c r="O1829" t="s">
        <v>3467</v>
      </c>
      <c r="P1829" t="s">
        <v>692</v>
      </c>
      <c r="Q1829">
        <v>631925</v>
      </c>
      <c r="R1829" t="s">
        <v>3468</v>
      </c>
      <c r="S1829" s="4">
        <v>40911</v>
      </c>
      <c r="T1829" t="s">
        <v>3469</v>
      </c>
      <c r="U1829" t="s">
        <v>2173</v>
      </c>
      <c r="V1829" t="s">
        <v>38</v>
      </c>
      <c r="W1829" t="s">
        <v>204</v>
      </c>
      <c r="X1829" t="s">
        <v>20717</v>
      </c>
      <c r="Y1829" t="s">
        <v>20718</v>
      </c>
      <c r="Z1829" t="s">
        <v>3136</v>
      </c>
      <c r="AA1829" t="s">
        <v>18411</v>
      </c>
      <c r="AB1829" t="s">
        <v>20186</v>
      </c>
      <c r="AC1829" t="b">
        <v>1</v>
      </c>
      <c r="AD1829" t="s">
        <v>510</v>
      </c>
      <c r="AE1829">
        <v>88</v>
      </c>
      <c r="AF1829" t="s">
        <v>3466</v>
      </c>
      <c r="AG1829" t="s">
        <v>3469</v>
      </c>
      <c r="AH1829">
        <v>2011</v>
      </c>
      <c r="AI1829" t="s">
        <v>18579</v>
      </c>
      <c r="AJ1829" t="s">
        <v>18408</v>
      </c>
    </row>
    <row r="1830" spans="1:36" x14ac:dyDescent="0.25">
      <c r="A1830">
        <v>1377</v>
      </c>
      <c r="B1830">
        <v>2012</v>
      </c>
      <c r="C1830">
        <v>238</v>
      </c>
      <c r="D1830" t="s">
        <v>5687</v>
      </c>
      <c r="E1830" t="s">
        <v>925</v>
      </c>
      <c r="F1830">
        <v>633210</v>
      </c>
      <c r="G1830">
        <v>42</v>
      </c>
      <c r="H1830">
        <v>23942</v>
      </c>
      <c r="I1830">
        <v>2</v>
      </c>
      <c r="J1830" s="1">
        <v>41190</v>
      </c>
      <c r="K1830" t="s">
        <v>5238</v>
      </c>
      <c r="L1830">
        <v>97</v>
      </c>
      <c r="M1830" t="s">
        <v>925</v>
      </c>
      <c r="N1830">
        <v>1376</v>
      </c>
      <c r="O1830" t="s">
        <v>5688</v>
      </c>
      <c r="P1830" t="s">
        <v>414</v>
      </c>
      <c r="Q1830">
        <v>500000</v>
      </c>
      <c r="R1830" t="s">
        <v>1639</v>
      </c>
      <c r="S1830" s="4">
        <v>41226</v>
      </c>
      <c r="T1830" t="s">
        <v>5689</v>
      </c>
      <c r="U1830" t="s">
        <v>305</v>
      </c>
      <c r="V1830" t="s">
        <v>245</v>
      </c>
      <c r="W1830" t="s">
        <v>128</v>
      </c>
      <c r="X1830" t="s">
        <v>22398</v>
      </c>
      <c r="Y1830" t="s">
        <v>22399</v>
      </c>
      <c r="Z1830" t="s">
        <v>931</v>
      </c>
      <c r="AA1830" t="s">
        <v>18497</v>
      </c>
      <c r="AB1830" s="4">
        <v>40996</v>
      </c>
      <c r="AC1830" t="b">
        <v>1</v>
      </c>
      <c r="AD1830" t="s">
        <v>279</v>
      </c>
      <c r="AE1830">
        <v>96</v>
      </c>
      <c r="AF1830" t="s">
        <v>5687</v>
      </c>
      <c r="AG1830" t="s">
        <v>22400</v>
      </c>
      <c r="AH1830">
        <v>2012</v>
      </c>
      <c r="AI1830" t="s">
        <v>18646</v>
      </c>
      <c r="AJ1830">
        <v>-6</v>
      </c>
    </row>
    <row r="1831" spans="1:36" x14ac:dyDescent="0.25">
      <c r="A1831">
        <v>3447</v>
      </c>
      <c r="B1831">
        <v>2015</v>
      </c>
      <c r="C1831">
        <v>244</v>
      </c>
      <c r="D1831" t="s">
        <v>12379</v>
      </c>
      <c r="E1831" t="s">
        <v>5674</v>
      </c>
      <c r="F1831">
        <v>632542</v>
      </c>
      <c r="G1831">
        <v>53</v>
      </c>
      <c r="H1831">
        <v>47892</v>
      </c>
      <c r="I1831">
        <v>4</v>
      </c>
      <c r="J1831" t="s">
        <v>11695</v>
      </c>
      <c r="K1831" t="s">
        <v>11851</v>
      </c>
      <c r="L1831">
        <v>65</v>
      </c>
      <c r="M1831" t="s">
        <v>5674</v>
      </c>
      <c r="N1831">
        <v>3446</v>
      </c>
      <c r="O1831" t="s">
        <v>12380</v>
      </c>
      <c r="P1831" t="s">
        <v>12381</v>
      </c>
      <c r="Q1831">
        <v>94944</v>
      </c>
      <c r="R1831" t="s">
        <v>12382</v>
      </c>
      <c r="S1831" s="4">
        <v>42395</v>
      </c>
      <c r="T1831" t="s">
        <v>12383</v>
      </c>
      <c r="U1831" t="s">
        <v>3589</v>
      </c>
      <c r="V1831" t="s">
        <v>1357</v>
      </c>
      <c r="W1831">
        <v>8</v>
      </c>
      <c r="X1831" t="s">
        <v>27888</v>
      </c>
      <c r="Y1831" t="s">
        <v>27889</v>
      </c>
      <c r="Z1831" t="s">
        <v>12384</v>
      </c>
      <c r="AA1831" t="s">
        <v>18726</v>
      </c>
      <c r="AB1831" t="s">
        <v>27890</v>
      </c>
      <c r="AC1831" t="b">
        <v>1</v>
      </c>
      <c r="AD1831">
        <v>8</v>
      </c>
      <c r="AE1831">
        <v>105</v>
      </c>
      <c r="AF1831" t="s">
        <v>12379</v>
      </c>
      <c r="AG1831" t="s">
        <v>27891</v>
      </c>
      <c r="AH1831">
        <v>2015</v>
      </c>
      <c r="AI1831">
        <v>-8</v>
      </c>
      <c r="AJ1831" t="s">
        <v>18448</v>
      </c>
    </row>
    <row r="1832" spans="1:36" x14ac:dyDescent="0.25">
      <c r="A1832">
        <v>4175</v>
      </c>
      <c r="B1832">
        <v>2016</v>
      </c>
      <c r="C1832">
        <v>266</v>
      </c>
      <c r="D1832" t="s">
        <v>14753</v>
      </c>
      <c r="E1832" t="s">
        <v>7656</v>
      </c>
      <c r="F1832">
        <v>629126</v>
      </c>
      <c r="G1832">
        <v>77</v>
      </c>
      <c r="I1832">
        <v>120</v>
      </c>
      <c r="J1832" t="s">
        <v>14754</v>
      </c>
      <c r="K1832" t="s">
        <v>14212</v>
      </c>
      <c r="L1832">
        <v>63</v>
      </c>
      <c r="M1832" t="s">
        <v>57</v>
      </c>
      <c r="N1832">
        <v>4174</v>
      </c>
      <c r="O1832" t="s">
        <v>14755</v>
      </c>
      <c r="P1832">
        <v>-1</v>
      </c>
      <c r="Q1832">
        <v>-1</v>
      </c>
      <c r="R1832" t="s">
        <v>14756</v>
      </c>
      <c r="S1832">
        <v>-1</v>
      </c>
      <c r="T1832" t="s">
        <v>14757</v>
      </c>
      <c r="U1832" t="s">
        <v>509</v>
      </c>
      <c r="V1832" t="s">
        <v>38</v>
      </c>
      <c r="X1832" t="s">
        <v>29785</v>
      </c>
      <c r="Y1832" t="s">
        <v>29786</v>
      </c>
      <c r="Z1832" t="s">
        <v>14758</v>
      </c>
      <c r="AA1832" t="s">
        <v>19739</v>
      </c>
      <c r="AB1832" t="s">
        <v>29787</v>
      </c>
      <c r="AC1832" t="b">
        <v>1</v>
      </c>
      <c r="AD1832">
        <v>10</v>
      </c>
      <c r="AE1832">
        <v>90</v>
      </c>
      <c r="AF1832" t="s">
        <v>29788</v>
      </c>
      <c r="AG1832" t="s">
        <v>14757</v>
      </c>
      <c r="AH1832">
        <v>2016</v>
      </c>
      <c r="AJ1832" t="s">
        <v>18458</v>
      </c>
    </row>
    <row r="1833" spans="1:36" x14ac:dyDescent="0.25">
      <c r="A1833">
        <v>4919</v>
      </c>
      <c r="B1833">
        <v>2017</v>
      </c>
      <c r="C1833">
        <v>273</v>
      </c>
      <c r="D1833" t="s">
        <v>17064</v>
      </c>
      <c r="E1833" t="s">
        <v>884</v>
      </c>
      <c r="F1833">
        <v>624332</v>
      </c>
      <c r="G1833">
        <v>289</v>
      </c>
      <c r="H1833">
        <v>54458</v>
      </c>
      <c r="I1833">
        <v>15</v>
      </c>
      <c r="J1833" s="1">
        <v>43047</v>
      </c>
      <c r="K1833" t="s">
        <v>16495</v>
      </c>
      <c r="L1833">
        <v>48</v>
      </c>
      <c r="M1833" t="s">
        <v>884</v>
      </c>
      <c r="N1833">
        <v>4918</v>
      </c>
      <c r="O1833" t="s">
        <v>17065</v>
      </c>
      <c r="P1833">
        <v>-1</v>
      </c>
      <c r="Q1833">
        <v>622999</v>
      </c>
      <c r="R1833" t="s">
        <v>25</v>
      </c>
      <c r="S1833">
        <v>-1</v>
      </c>
      <c r="T1833" t="s">
        <v>4798</v>
      </c>
      <c r="U1833" t="s">
        <v>501</v>
      </c>
      <c r="V1833" t="s">
        <v>38</v>
      </c>
      <c r="W1833" t="s">
        <v>430</v>
      </c>
      <c r="X1833" t="s">
        <v>31625</v>
      </c>
      <c r="Y1833" t="s">
        <v>31626</v>
      </c>
      <c r="Z1833" t="s">
        <v>17066</v>
      </c>
      <c r="AA1833" t="s">
        <v>18497</v>
      </c>
      <c r="AB1833" t="s">
        <v>30943</v>
      </c>
      <c r="AC1833" t="b">
        <v>1</v>
      </c>
      <c r="AD1833" t="s">
        <v>430</v>
      </c>
      <c r="AE1833">
        <v>89</v>
      </c>
      <c r="AF1833" t="s">
        <v>17064</v>
      </c>
      <c r="AG1833" t="s">
        <v>20228</v>
      </c>
      <c r="AH1833">
        <v>2017</v>
      </c>
      <c r="AI1833" t="s">
        <v>18657</v>
      </c>
      <c r="AJ1833" t="s">
        <v>18448</v>
      </c>
    </row>
    <row r="1834" spans="1:36" x14ac:dyDescent="0.25">
      <c r="A1834">
        <v>3448</v>
      </c>
      <c r="B1834">
        <v>2015</v>
      </c>
      <c r="C1834">
        <v>245</v>
      </c>
      <c r="D1834" t="s">
        <v>12385</v>
      </c>
      <c r="E1834" t="s">
        <v>10308</v>
      </c>
      <c r="F1834">
        <v>623383</v>
      </c>
      <c r="G1834">
        <v>71</v>
      </c>
      <c r="H1834">
        <v>34114</v>
      </c>
      <c r="I1834">
        <v>4</v>
      </c>
      <c r="J1834" t="s">
        <v>12386</v>
      </c>
      <c r="K1834" s="1">
        <v>42100</v>
      </c>
      <c r="L1834">
        <v>78</v>
      </c>
      <c r="M1834" t="s">
        <v>517</v>
      </c>
      <c r="N1834">
        <v>3447</v>
      </c>
      <c r="O1834" t="s">
        <v>12387</v>
      </c>
      <c r="P1834" t="s">
        <v>1919</v>
      </c>
      <c r="Q1834">
        <v>-1</v>
      </c>
      <c r="R1834" t="s">
        <v>25</v>
      </c>
      <c r="S1834" s="4">
        <v>42185</v>
      </c>
      <c r="T1834" t="s">
        <v>12388</v>
      </c>
      <c r="U1834" t="s">
        <v>501</v>
      </c>
      <c r="V1834" t="s">
        <v>1405</v>
      </c>
      <c r="W1834" t="s">
        <v>136</v>
      </c>
      <c r="X1834" t="s">
        <v>27892</v>
      </c>
      <c r="Y1834" t="s">
        <v>27893</v>
      </c>
      <c r="Z1834" t="s">
        <v>10503</v>
      </c>
      <c r="AA1834" t="s">
        <v>18726</v>
      </c>
      <c r="AB1834" t="s">
        <v>27386</v>
      </c>
      <c r="AC1834" t="b">
        <v>1</v>
      </c>
      <c r="AD1834" t="s">
        <v>84</v>
      </c>
      <c r="AE1834">
        <v>105</v>
      </c>
      <c r="AF1834" t="s">
        <v>27894</v>
      </c>
      <c r="AG1834" t="s">
        <v>27895</v>
      </c>
      <c r="AH1834">
        <v>2014</v>
      </c>
      <c r="AI1834" t="s">
        <v>18469</v>
      </c>
      <c r="AJ1834" t="s">
        <v>18553</v>
      </c>
    </row>
    <row r="1835" spans="1:36" x14ac:dyDescent="0.25">
      <c r="A1835">
        <v>215</v>
      </c>
      <c r="B1835">
        <v>2010</v>
      </c>
      <c r="C1835">
        <v>215</v>
      </c>
      <c r="D1835" t="s">
        <v>1232</v>
      </c>
      <c r="E1835" t="s">
        <v>1233</v>
      </c>
      <c r="F1835">
        <v>622403</v>
      </c>
      <c r="G1835">
        <v>23</v>
      </c>
      <c r="H1835">
        <v>35792</v>
      </c>
      <c r="I1835">
        <v>3</v>
      </c>
      <c r="J1835" s="1">
        <v>40239</v>
      </c>
      <c r="K1835" t="s">
        <v>371</v>
      </c>
      <c r="L1835">
        <v>225</v>
      </c>
      <c r="M1835" t="s">
        <v>57</v>
      </c>
      <c r="N1835">
        <v>214</v>
      </c>
      <c r="O1835" t="s">
        <v>1234</v>
      </c>
      <c r="P1835" t="s">
        <v>1235</v>
      </c>
      <c r="Q1835">
        <v>500000</v>
      </c>
      <c r="R1835" t="s">
        <v>1236</v>
      </c>
      <c r="S1835" t="s">
        <v>18767</v>
      </c>
      <c r="T1835" t="s">
        <v>1237</v>
      </c>
      <c r="U1835" t="s">
        <v>1035</v>
      </c>
      <c r="V1835" t="s">
        <v>1238</v>
      </c>
      <c r="W1835" t="s">
        <v>773</v>
      </c>
      <c r="X1835" t="s">
        <v>19161</v>
      </c>
      <c r="Y1835" t="s">
        <v>19162</v>
      </c>
      <c r="Z1835" t="s">
        <v>1239</v>
      </c>
      <c r="AA1835" t="s">
        <v>18726</v>
      </c>
      <c r="AB1835" t="s">
        <v>19163</v>
      </c>
      <c r="AC1835" t="b">
        <v>1</v>
      </c>
      <c r="AD1835" t="s">
        <v>19045</v>
      </c>
      <c r="AE1835">
        <v>124</v>
      </c>
      <c r="AF1835" t="s">
        <v>1232</v>
      </c>
      <c r="AG1835" t="s">
        <v>1237</v>
      </c>
      <c r="AH1835">
        <v>2009</v>
      </c>
      <c r="AI1835" t="s">
        <v>18888</v>
      </c>
      <c r="AJ1835" t="s">
        <v>18437</v>
      </c>
    </row>
    <row r="1836" spans="1:36" x14ac:dyDescent="0.25">
      <c r="A1836">
        <v>4176</v>
      </c>
      <c r="B1836">
        <v>2016</v>
      </c>
      <c r="C1836">
        <v>267</v>
      </c>
      <c r="D1836" t="s">
        <v>14759</v>
      </c>
      <c r="E1836" t="s">
        <v>14760</v>
      </c>
      <c r="F1836">
        <v>621738</v>
      </c>
      <c r="G1836">
        <v>260</v>
      </c>
      <c r="H1836">
        <v>1044</v>
      </c>
      <c r="I1836">
        <v>1</v>
      </c>
      <c r="J1836" t="s">
        <v>14761</v>
      </c>
      <c r="K1836" t="s">
        <v>14212</v>
      </c>
      <c r="L1836">
        <v>63</v>
      </c>
      <c r="M1836" t="s">
        <v>517</v>
      </c>
      <c r="N1836">
        <v>4175</v>
      </c>
      <c r="O1836" t="s">
        <v>14762</v>
      </c>
      <c r="P1836">
        <v>-1</v>
      </c>
      <c r="Q1836">
        <v>1044</v>
      </c>
      <c r="R1836" t="s">
        <v>25</v>
      </c>
      <c r="S1836">
        <v>-1</v>
      </c>
      <c r="T1836" t="s">
        <v>14763</v>
      </c>
      <c r="U1836" t="s">
        <v>3449</v>
      </c>
      <c r="V1836" t="s">
        <v>38</v>
      </c>
      <c r="X1836" t="s">
        <v>29789</v>
      </c>
      <c r="Y1836" t="s">
        <v>29790</v>
      </c>
      <c r="Z1836" t="s">
        <v>14764</v>
      </c>
      <c r="AA1836" t="s">
        <v>19383</v>
      </c>
      <c r="AB1836" s="4">
        <v>42536</v>
      </c>
      <c r="AC1836" t="b">
        <v>1</v>
      </c>
      <c r="AE1836">
        <v>89</v>
      </c>
      <c r="AF1836" t="s">
        <v>14759</v>
      </c>
      <c r="AG1836" t="s">
        <v>29791</v>
      </c>
      <c r="AH1836">
        <v>2016</v>
      </c>
      <c r="AJ1836" t="s">
        <v>18414</v>
      </c>
    </row>
    <row r="1837" spans="1:36" x14ac:dyDescent="0.25">
      <c r="A1837">
        <v>2737</v>
      </c>
      <c r="B1837">
        <v>2014</v>
      </c>
      <c r="C1837">
        <v>241</v>
      </c>
      <c r="D1837" t="s">
        <v>10109</v>
      </c>
      <c r="E1837" t="s">
        <v>1094</v>
      </c>
      <c r="F1837">
        <v>621300</v>
      </c>
      <c r="G1837">
        <v>139</v>
      </c>
      <c r="H1837">
        <v>370277</v>
      </c>
      <c r="I1837">
        <v>139</v>
      </c>
      <c r="J1837" s="1">
        <v>41768</v>
      </c>
      <c r="K1837" t="s">
        <v>9470</v>
      </c>
      <c r="L1837">
        <v>13</v>
      </c>
      <c r="M1837" t="s">
        <v>1094</v>
      </c>
      <c r="N1837">
        <v>2736</v>
      </c>
      <c r="O1837" t="s">
        <v>10110</v>
      </c>
      <c r="P1837" t="s">
        <v>10111</v>
      </c>
      <c r="Q1837">
        <v>590165</v>
      </c>
      <c r="R1837" t="s">
        <v>959</v>
      </c>
      <c r="S1837">
        <v>-1</v>
      </c>
      <c r="T1837" t="s">
        <v>10112</v>
      </c>
      <c r="U1837" t="s">
        <v>7088</v>
      </c>
      <c r="V1837" t="s">
        <v>1099</v>
      </c>
      <c r="X1837" t="s">
        <v>26052</v>
      </c>
      <c r="Y1837" t="s">
        <v>26053</v>
      </c>
      <c r="Z1837">
        <v>-1</v>
      </c>
      <c r="AA1837" t="s">
        <v>18726</v>
      </c>
      <c r="AB1837" t="s">
        <v>25741</v>
      </c>
      <c r="AC1837" t="b">
        <v>1</v>
      </c>
      <c r="AD1837" t="s">
        <v>32</v>
      </c>
      <c r="AE1837">
        <v>122</v>
      </c>
      <c r="AF1837" t="s">
        <v>10109</v>
      </c>
      <c r="AG1837" t="s">
        <v>26054</v>
      </c>
      <c r="AH1837">
        <v>2014</v>
      </c>
      <c r="AJ1837" t="s">
        <v>18469</v>
      </c>
    </row>
    <row r="1838" spans="1:36" x14ac:dyDescent="0.25">
      <c r="A1838">
        <v>217</v>
      </c>
      <c r="B1838">
        <v>2010</v>
      </c>
      <c r="C1838">
        <v>217</v>
      </c>
      <c r="D1838" t="s">
        <v>1240</v>
      </c>
      <c r="E1838" t="s">
        <v>1001</v>
      </c>
      <c r="F1838">
        <v>619162</v>
      </c>
      <c r="G1838">
        <v>36</v>
      </c>
      <c r="H1838">
        <v>18096</v>
      </c>
      <c r="I1838">
        <v>2</v>
      </c>
      <c r="J1838" t="s">
        <v>400</v>
      </c>
      <c r="K1838" t="s">
        <v>748</v>
      </c>
      <c r="L1838">
        <v>90</v>
      </c>
      <c r="M1838" t="s">
        <v>1001</v>
      </c>
      <c r="N1838">
        <v>216</v>
      </c>
      <c r="O1838" t="s">
        <v>1241</v>
      </c>
      <c r="P1838" t="s">
        <v>1242</v>
      </c>
      <c r="Q1838">
        <v>600000</v>
      </c>
      <c r="R1838" t="s">
        <v>1243</v>
      </c>
      <c r="S1838" s="4">
        <v>40386</v>
      </c>
      <c r="T1838" t="s">
        <v>1244</v>
      </c>
      <c r="U1838" t="s">
        <v>882</v>
      </c>
      <c r="V1838" t="s">
        <v>1245</v>
      </c>
      <c r="W1838" t="s">
        <v>248</v>
      </c>
      <c r="X1838" t="s">
        <v>19164</v>
      </c>
      <c r="Y1838" t="s">
        <v>19165</v>
      </c>
      <c r="Z1838" t="s">
        <v>1005</v>
      </c>
      <c r="AA1838" t="s">
        <v>18726</v>
      </c>
      <c r="AB1838" t="s">
        <v>19166</v>
      </c>
      <c r="AC1838" t="b">
        <v>1</v>
      </c>
      <c r="AD1838" t="s">
        <v>29</v>
      </c>
      <c r="AE1838">
        <v>128</v>
      </c>
      <c r="AF1838" t="s">
        <v>1240</v>
      </c>
      <c r="AG1838" t="s">
        <v>19167</v>
      </c>
      <c r="AH1838">
        <v>2009</v>
      </c>
      <c r="AI1838" t="s">
        <v>19017</v>
      </c>
      <c r="AJ1838" t="s">
        <v>18579</v>
      </c>
    </row>
    <row r="1839" spans="1:36" x14ac:dyDescent="0.25">
      <c r="A1839">
        <v>218</v>
      </c>
      <c r="B1839">
        <v>2010</v>
      </c>
      <c r="C1839">
        <v>218</v>
      </c>
      <c r="D1839" t="s">
        <v>1246</v>
      </c>
      <c r="E1839" t="s">
        <v>1247</v>
      </c>
      <c r="F1839">
        <v>617334</v>
      </c>
      <c r="G1839">
        <v>29</v>
      </c>
      <c r="H1839">
        <v>51185</v>
      </c>
      <c r="I1839">
        <v>6</v>
      </c>
      <c r="J1839" t="s">
        <v>480</v>
      </c>
      <c r="K1839" s="1">
        <v>40453</v>
      </c>
      <c r="L1839">
        <v>139</v>
      </c>
      <c r="M1839" t="s">
        <v>1247</v>
      </c>
      <c r="N1839">
        <v>217</v>
      </c>
      <c r="O1839" t="s">
        <v>1248</v>
      </c>
      <c r="P1839" t="s">
        <v>1249</v>
      </c>
      <c r="Q1839">
        <v>617334</v>
      </c>
      <c r="R1839" t="s">
        <v>25</v>
      </c>
      <c r="S1839" s="4">
        <v>40547</v>
      </c>
      <c r="T1839" t="s">
        <v>1250</v>
      </c>
      <c r="U1839" t="s">
        <v>882</v>
      </c>
      <c r="V1839" t="s">
        <v>38</v>
      </c>
      <c r="W1839" t="s">
        <v>103</v>
      </c>
      <c r="X1839" t="s">
        <v>19168</v>
      </c>
      <c r="Y1839" t="s">
        <v>19169</v>
      </c>
      <c r="Z1839" t="s">
        <v>1251</v>
      </c>
      <c r="AA1839" t="s">
        <v>18497</v>
      </c>
      <c r="AB1839" t="s">
        <v>18687</v>
      </c>
      <c r="AC1839" t="b">
        <v>1</v>
      </c>
      <c r="AD1839" t="s">
        <v>221</v>
      </c>
      <c r="AE1839">
        <v>84</v>
      </c>
      <c r="AF1839" t="s">
        <v>1246</v>
      </c>
      <c r="AG1839" t="s">
        <v>19170</v>
      </c>
      <c r="AH1839">
        <v>2010</v>
      </c>
      <c r="AI1839" t="s">
        <v>18448</v>
      </c>
      <c r="AJ1839" t="s">
        <v>18469</v>
      </c>
    </row>
    <row r="1840" spans="1:36" x14ac:dyDescent="0.25">
      <c r="A1840">
        <v>4177</v>
      </c>
      <c r="B1840">
        <v>2016</v>
      </c>
      <c r="C1840">
        <v>268</v>
      </c>
      <c r="D1840" t="s">
        <v>14765</v>
      </c>
      <c r="E1840" t="s">
        <v>843</v>
      </c>
      <c r="F1840">
        <v>615816</v>
      </c>
      <c r="G1840">
        <v>1167</v>
      </c>
      <c r="H1840">
        <v>386328</v>
      </c>
      <c r="I1840">
        <v>1167</v>
      </c>
      <c r="J1840" t="s">
        <v>14409</v>
      </c>
      <c r="K1840" t="s">
        <v>14186</v>
      </c>
      <c r="L1840">
        <v>34</v>
      </c>
      <c r="M1840" t="s">
        <v>843</v>
      </c>
      <c r="N1840">
        <v>4176</v>
      </c>
      <c r="O1840" t="s">
        <v>14766</v>
      </c>
      <c r="P1840" t="s">
        <v>389</v>
      </c>
      <c r="Q1840">
        <v>614920</v>
      </c>
      <c r="R1840" t="s">
        <v>25</v>
      </c>
      <c r="S1840" t="s">
        <v>28028</v>
      </c>
      <c r="T1840" t="s">
        <v>14767</v>
      </c>
      <c r="U1840" t="s">
        <v>3093</v>
      </c>
      <c r="V1840" t="s">
        <v>38</v>
      </c>
      <c r="W1840" t="s">
        <v>307</v>
      </c>
      <c r="X1840" t="s">
        <v>29792</v>
      </c>
      <c r="Y1840" t="s">
        <v>29793</v>
      </c>
      <c r="Z1840" t="s">
        <v>14768</v>
      </c>
      <c r="AA1840" t="s">
        <v>18497</v>
      </c>
      <c r="AB1840" s="4">
        <v>42447</v>
      </c>
      <c r="AC1840" t="b">
        <v>1</v>
      </c>
      <c r="AD1840" t="s">
        <v>332</v>
      </c>
      <c r="AE1840">
        <v>100</v>
      </c>
      <c r="AF1840" t="s">
        <v>14765</v>
      </c>
      <c r="AG1840" t="s">
        <v>29794</v>
      </c>
      <c r="AH1840">
        <v>2015</v>
      </c>
      <c r="AI1840" t="s">
        <v>18575</v>
      </c>
      <c r="AJ1840">
        <v>-6</v>
      </c>
    </row>
    <row r="1841" spans="1:36" x14ac:dyDescent="0.25">
      <c r="A1841">
        <v>2738</v>
      </c>
      <c r="B1841">
        <v>2014</v>
      </c>
      <c r="C1841">
        <v>242</v>
      </c>
      <c r="D1841" t="s">
        <v>10113</v>
      </c>
      <c r="E1841" t="s">
        <v>5554</v>
      </c>
      <c r="F1841">
        <v>615691</v>
      </c>
      <c r="G1841">
        <v>121</v>
      </c>
      <c r="H1841">
        <v>515393</v>
      </c>
      <c r="I1841">
        <v>121</v>
      </c>
      <c r="J1841" s="1">
        <v>41982</v>
      </c>
      <c r="K1841" t="s">
        <v>9470</v>
      </c>
      <c r="L1841">
        <v>6</v>
      </c>
      <c r="M1841" t="s">
        <v>57</v>
      </c>
      <c r="N1841">
        <v>2737</v>
      </c>
      <c r="O1841" t="s">
        <v>10114</v>
      </c>
      <c r="P1841" t="s">
        <v>10115</v>
      </c>
      <c r="Q1841">
        <v>515393</v>
      </c>
      <c r="R1841" t="s">
        <v>959</v>
      </c>
      <c r="S1841">
        <v>-1</v>
      </c>
      <c r="T1841" t="s">
        <v>5552</v>
      </c>
      <c r="U1841" t="s">
        <v>494</v>
      </c>
      <c r="V1841" t="s">
        <v>10116</v>
      </c>
      <c r="X1841" t="s">
        <v>26055</v>
      </c>
      <c r="Y1841" t="s">
        <v>26056</v>
      </c>
      <c r="Z1841" t="s">
        <v>9899</v>
      </c>
      <c r="AA1841" t="s">
        <v>18726</v>
      </c>
      <c r="AB1841" t="s">
        <v>25530</v>
      </c>
      <c r="AC1841" t="b">
        <v>1</v>
      </c>
      <c r="AD1841" t="s">
        <v>52</v>
      </c>
      <c r="AE1841">
        <v>102</v>
      </c>
      <c r="AF1841" t="s">
        <v>10113</v>
      </c>
      <c r="AG1841" t="s">
        <v>26057</v>
      </c>
      <c r="AH1841">
        <v>2014</v>
      </c>
      <c r="AJ1841" t="s">
        <v>18427</v>
      </c>
    </row>
    <row r="1842" spans="1:36" x14ac:dyDescent="0.25">
      <c r="A1842">
        <v>4178</v>
      </c>
      <c r="B1842">
        <v>2016</v>
      </c>
      <c r="C1842">
        <v>269</v>
      </c>
      <c r="D1842" t="s">
        <v>14769</v>
      </c>
      <c r="E1842" t="s">
        <v>925</v>
      </c>
      <c r="F1842">
        <v>613956</v>
      </c>
      <c r="G1842">
        <v>53</v>
      </c>
      <c r="H1842">
        <v>21898</v>
      </c>
      <c r="I1842">
        <v>2</v>
      </c>
      <c r="J1842" t="s">
        <v>13780</v>
      </c>
      <c r="K1842" t="s">
        <v>13795</v>
      </c>
      <c r="L1842">
        <v>104</v>
      </c>
      <c r="M1842" t="s">
        <v>925</v>
      </c>
      <c r="N1842">
        <v>4177</v>
      </c>
      <c r="O1842" t="s">
        <v>14770</v>
      </c>
      <c r="P1842" t="s">
        <v>7097</v>
      </c>
      <c r="Q1842">
        <v>612816</v>
      </c>
      <c r="R1842" t="s">
        <v>2311</v>
      </c>
      <c r="S1842">
        <v>-1</v>
      </c>
      <c r="T1842" t="s">
        <v>14771</v>
      </c>
      <c r="U1842" t="s">
        <v>14772</v>
      </c>
      <c r="V1842" t="s">
        <v>38</v>
      </c>
      <c r="W1842" t="s">
        <v>146</v>
      </c>
      <c r="X1842" t="s">
        <v>29795</v>
      </c>
      <c r="Y1842" t="s">
        <v>29796</v>
      </c>
      <c r="Z1842" t="s">
        <v>931</v>
      </c>
      <c r="AA1842" t="s">
        <v>18497</v>
      </c>
      <c r="AB1842" s="4">
        <v>42538</v>
      </c>
      <c r="AC1842" t="b">
        <v>1</v>
      </c>
      <c r="AD1842" t="s">
        <v>326</v>
      </c>
      <c r="AE1842">
        <v>92</v>
      </c>
      <c r="AF1842" t="s">
        <v>14769</v>
      </c>
      <c r="AG1842">
        <v>-1</v>
      </c>
      <c r="AH1842">
        <v>2016</v>
      </c>
      <c r="AI1842" t="s">
        <v>18474</v>
      </c>
      <c r="AJ1842" t="s">
        <v>18474</v>
      </c>
    </row>
    <row r="1843" spans="1:36" x14ac:dyDescent="0.25">
      <c r="A1843">
        <v>2037</v>
      </c>
      <c r="B1843">
        <v>2013</v>
      </c>
      <c r="C1843">
        <v>229</v>
      </c>
      <c r="D1843" t="s">
        <v>7818</v>
      </c>
      <c r="E1843" t="s">
        <v>925</v>
      </c>
      <c r="F1843">
        <v>613308</v>
      </c>
      <c r="G1843">
        <v>47</v>
      </c>
      <c r="H1843">
        <v>43045</v>
      </c>
      <c r="I1843">
        <v>4</v>
      </c>
      <c r="J1843" s="1">
        <v>41615</v>
      </c>
      <c r="K1843" s="1">
        <v>41343</v>
      </c>
      <c r="L1843">
        <v>83</v>
      </c>
      <c r="M1843" t="s">
        <v>925</v>
      </c>
      <c r="N1843">
        <v>2036</v>
      </c>
      <c r="O1843" t="s">
        <v>7819</v>
      </c>
      <c r="P1843">
        <v>-1</v>
      </c>
      <c r="Q1843">
        <v>610968</v>
      </c>
      <c r="R1843" t="s">
        <v>507</v>
      </c>
      <c r="S1843" t="s">
        <v>23459</v>
      </c>
      <c r="T1843" t="s">
        <v>7820</v>
      </c>
      <c r="U1843" t="s">
        <v>7821</v>
      </c>
      <c r="V1843" t="s">
        <v>38</v>
      </c>
      <c r="X1843" t="s">
        <v>24134</v>
      </c>
      <c r="Y1843" t="s">
        <v>24135</v>
      </c>
      <c r="Z1843" t="s">
        <v>931</v>
      </c>
      <c r="AA1843" t="s">
        <v>18726</v>
      </c>
      <c r="AB1843" t="s">
        <v>22151</v>
      </c>
      <c r="AC1843" t="b">
        <v>1</v>
      </c>
      <c r="AD1843" t="s">
        <v>889</v>
      </c>
      <c r="AE1843">
        <v>8</v>
      </c>
      <c r="AF1843" t="s">
        <v>7818</v>
      </c>
      <c r="AG1843" t="s">
        <v>24136</v>
      </c>
      <c r="AH1843">
        <v>2013</v>
      </c>
      <c r="AJ1843" t="s">
        <v>18448</v>
      </c>
    </row>
    <row r="1844" spans="1:36" x14ac:dyDescent="0.25">
      <c r="A1844">
        <v>2038</v>
      </c>
      <c r="B1844">
        <v>2013</v>
      </c>
      <c r="C1844">
        <v>230</v>
      </c>
      <c r="D1844" t="s">
        <v>7822</v>
      </c>
      <c r="E1844" t="s">
        <v>7823</v>
      </c>
      <c r="F1844">
        <v>612717</v>
      </c>
      <c r="G1844">
        <v>11</v>
      </c>
      <c r="I1844">
        <v>62</v>
      </c>
      <c r="J1844" s="1">
        <v>41434</v>
      </c>
      <c r="K1844" t="s">
        <v>7477</v>
      </c>
      <c r="L1844">
        <v>86</v>
      </c>
      <c r="M1844" t="s">
        <v>517</v>
      </c>
      <c r="N1844">
        <v>2037</v>
      </c>
      <c r="O1844">
        <v>-1</v>
      </c>
      <c r="P1844" t="s">
        <v>506</v>
      </c>
      <c r="Q1844">
        <v>-1</v>
      </c>
      <c r="R1844" t="s">
        <v>25</v>
      </c>
      <c r="S1844">
        <v>-1</v>
      </c>
      <c r="T1844" t="s">
        <v>7824</v>
      </c>
      <c r="U1844" t="s">
        <v>3044</v>
      </c>
      <c r="V1844" t="s">
        <v>28</v>
      </c>
      <c r="W1844" t="s">
        <v>172</v>
      </c>
      <c r="X1844" t="s">
        <v>24137</v>
      </c>
      <c r="Y1844" t="s">
        <v>24138</v>
      </c>
      <c r="Z1844" t="s">
        <v>7825</v>
      </c>
      <c r="AA1844" t="s">
        <v>18726</v>
      </c>
      <c r="AB1844" t="s">
        <v>23417</v>
      </c>
      <c r="AC1844" t="b">
        <v>1</v>
      </c>
      <c r="AD1844" t="s">
        <v>118</v>
      </c>
      <c r="AE1844">
        <v>84</v>
      </c>
      <c r="AF1844" t="s">
        <v>7822</v>
      </c>
      <c r="AG1844">
        <v>-1</v>
      </c>
      <c r="AH1844">
        <v>2013</v>
      </c>
      <c r="AI1844" t="s">
        <v>18488</v>
      </c>
      <c r="AJ1844" t="s">
        <v>18443</v>
      </c>
    </row>
    <row r="1845" spans="1:36" x14ac:dyDescent="0.25">
      <c r="A1845">
        <v>776</v>
      </c>
      <c r="B1845">
        <v>2011</v>
      </c>
      <c r="C1845">
        <v>239</v>
      </c>
      <c r="D1845" t="s">
        <v>3470</v>
      </c>
      <c r="E1845" t="s">
        <v>1628</v>
      </c>
      <c r="F1845">
        <v>611709</v>
      </c>
      <c r="G1845">
        <v>25</v>
      </c>
      <c r="H1845">
        <v>26363</v>
      </c>
      <c r="I1845">
        <v>6</v>
      </c>
      <c r="J1845" t="s">
        <v>2635</v>
      </c>
      <c r="K1845" t="s">
        <v>2601</v>
      </c>
      <c r="L1845">
        <v>176</v>
      </c>
      <c r="M1845" t="s">
        <v>57</v>
      </c>
      <c r="N1845">
        <v>775</v>
      </c>
      <c r="O1845" t="s">
        <v>3471</v>
      </c>
      <c r="P1845" t="s">
        <v>1138</v>
      </c>
      <c r="Q1845">
        <v>332068</v>
      </c>
      <c r="R1845" t="s">
        <v>3472</v>
      </c>
      <c r="S1845" s="4">
        <v>41121</v>
      </c>
      <c r="T1845" t="s">
        <v>3473</v>
      </c>
      <c r="U1845" t="s">
        <v>278</v>
      </c>
      <c r="V1845" t="s">
        <v>1104</v>
      </c>
      <c r="W1845" t="s">
        <v>773</v>
      </c>
      <c r="X1845" t="s">
        <v>20719</v>
      </c>
      <c r="Y1845" t="s">
        <v>20720</v>
      </c>
      <c r="Z1845" t="s">
        <v>3474</v>
      </c>
      <c r="AA1845" t="s">
        <v>18726</v>
      </c>
      <c r="AB1845" t="s">
        <v>20617</v>
      </c>
      <c r="AC1845" t="b">
        <v>1</v>
      </c>
      <c r="AD1845" t="s">
        <v>31</v>
      </c>
      <c r="AE1845">
        <v>93</v>
      </c>
      <c r="AF1845" t="s">
        <v>3470</v>
      </c>
      <c r="AG1845" t="s">
        <v>3473</v>
      </c>
      <c r="AH1845">
        <v>2011</v>
      </c>
      <c r="AI1845" t="s">
        <v>18888</v>
      </c>
      <c r="AJ1845" t="s">
        <v>18443</v>
      </c>
    </row>
    <row r="1846" spans="1:36" x14ac:dyDescent="0.25">
      <c r="A1846">
        <v>1378</v>
      </c>
      <c r="B1846">
        <v>2012</v>
      </c>
      <c r="C1846">
        <v>239</v>
      </c>
      <c r="D1846" t="s">
        <v>5690</v>
      </c>
      <c r="E1846" t="s">
        <v>807</v>
      </c>
      <c r="F1846">
        <v>610792</v>
      </c>
      <c r="G1846">
        <v>565</v>
      </c>
      <c r="H1846">
        <v>19182</v>
      </c>
      <c r="I1846">
        <v>3</v>
      </c>
      <c r="J1846" t="s">
        <v>4935</v>
      </c>
      <c r="K1846" t="s">
        <v>5167</v>
      </c>
      <c r="L1846">
        <v>33</v>
      </c>
      <c r="M1846" t="s">
        <v>517</v>
      </c>
      <c r="N1846">
        <v>1377</v>
      </c>
      <c r="O1846" t="s">
        <v>5691</v>
      </c>
      <c r="P1846" t="s">
        <v>1257</v>
      </c>
      <c r="Q1846">
        <v>605747</v>
      </c>
      <c r="R1846" t="s">
        <v>25</v>
      </c>
      <c r="S1846" t="s">
        <v>21746</v>
      </c>
      <c r="T1846" t="s">
        <v>5692</v>
      </c>
      <c r="U1846" t="s">
        <v>501</v>
      </c>
      <c r="V1846" t="s">
        <v>38</v>
      </c>
      <c r="W1846" t="s">
        <v>41</v>
      </c>
      <c r="X1846" t="s">
        <v>22401</v>
      </c>
      <c r="Y1846" t="s">
        <v>22402</v>
      </c>
      <c r="Z1846" t="s">
        <v>51</v>
      </c>
      <c r="AA1846" t="s">
        <v>18497</v>
      </c>
      <c r="AB1846" s="4">
        <v>41474</v>
      </c>
      <c r="AC1846" t="b">
        <v>1</v>
      </c>
      <c r="AD1846">
        <v>7</v>
      </c>
      <c r="AE1846">
        <v>112</v>
      </c>
      <c r="AF1846" t="s">
        <v>5690</v>
      </c>
      <c r="AG1846" t="s">
        <v>5692</v>
      </c>
      <c r="AH1846">
        <v>2012</v>
      </c>
      <c r="AI1846" t="s">
        <v>18415</v>
      </c>
      <c r="AJ1846">
        <v>-6</v>
      </c>
    </row>
    <row r="1847" spans="1:36" x14ac:dyDescent="0.25">
      <c r="A1847">
        <v>3450</v>
      </c>
      <c r="B1847">
        <v>2015</v>
      </c>
      <c r="C1847">
        <v>247</v>
      </c>
      <c r="D1847" t="s">
        <v>12389</v>
      </c>
      <c r="E1847" t="s">
        <v>12205</v>
      </c>
      <c r="F1847">
        <v>608852</v>
      </c>
      <c r="G1847">
        <v>119</v>
      </c>
      <c r="H1847">
        <v>34920</v>
      </c>
      <c r="I1847">
        <v>2</v>
      </c>
      <c r="J1847" s="1">
        <v>42009</v>
      </c>
      <c r="K1847" s="1">
        <v>42191</v>
      </c>
      <c r="L1847">
        <v>37</v>
      </c>
      <c r="M1847" t="s">
        <v>517</v>
      </c>
      <c r="N1847">
        <v>3449</v>
      </c>
      <c r="O1847" t="s">
        <v>12390</v>
      </c>
      <c r="P1847" t="s">
        <v>348</v>
      </c>
      <c r="Q1847">
        <v>-1</v>
      </c>
      <c r="R1847" t="s">
        <v>25</v>
      </c>
      <c r="S1847" s="4">
        <v>42171</v>
      </c>
      <c r="T1847" t="s">
        <v>12391</v>
      </c>
      <c r="U1847" t="s">
        <v>278</v>
      </c>
      <c r="V1847" t="s">
        <v>38</v>
      </c>
      <c r="W1847" t="s">
        <v>204</v>
      </c>
      <c r="X1847" t="s">
        <v>27896</v>
      </c>
      <c r="Y1847" t="s">
        <v>27897</v>
      </c>
      <c r="Z1847" t="s">
        <v>12392</v>
      </c>
      <c r="AA1847" t="s">
        <v>18497</v>
      </c>
      <c r="AB1847" t="s">
        <v>27184</v>
      </c>
      <c r="AC1847" t="b">
        <v>1</v>
      </c>
      <c r="AD1847" t="s">
        <v>52</v>
      </c>
      <c r="AE1847">
        <v>87</v>
      </c>
      <c r="AF1847" t="s">
        <v>12389</v>
      </c>
      <c r="AG1847" t="s">
        <v>27898</v>
      </c>
      <c r="AH1847">
        <v>2014</v>
      </c>
      <c r="AI1847" t="s">
        <v>18579</v>
      </c>
      <c r="AJ1847" t="s">
        <v>18601</v>
      </c>
    </row>
    <row r="1848" spans="1:36" x14ac:dyDescent="0.25">
      <c r="A1848">
        <v>4920</v>
      </c>
      <c r="B1848">
        <v>2017</v>
      </c>
      <c r="C1848">
        <v>274</v>
      </c>
      <c r="D1848" t="s">
        <v>17067</v>
      </c>
      <c r="E1848" t="s">
        <v>826</v>
      </c>
      <c r="F1848">
        <v>603582</v>
      </c>
      <c r="G1848">
        <v>44</v>
      </c>
      <c r="H1848">
        <v>21341</v>
      </c>
      <c r="I1848">
        <v>3</v>
      </c>
      <c r="J1848" t="s">
        <v>16228</v>
      </c>
      <c r="K1848" t="s">
        <v>16565</v>
      </c>
      <c r="L1848">
        <v>97</v>
      </c>
      <c r="M1848" t="s">
        <v>826</v>
      </c>
      <c r="N1848">
        <v>4919</v>
      </c>
      <c r="O1848" t="s">
        <v>17068</v>
      </c>
      <c r="P1848" t="s">
        <v>389</v>
      </c>
      <c r="Q1848">
        <v>-1</v>
      </c>
      <c r="R1848" t="s">
        <v>4127</v>
      </c>
      <c r="S1848">
        <v>-1</v>
      </c>
      <c r="T1848" t="s">
        <v>17069</v>
      </c>
      <c r="U1848" t="s">
        <v>501</v>
      </c>
      <c r="V1848" t="s">
        <v>1104</v>
      </c>
      <c r="W1848" t="s">
        <v>279</v>
      </c>
      <c r="X1848" t="s">
        <v>31627</v>
      </c>
      <c r="Y1848" t="s">
        <v>31628</v>
      </c>
      <c r="Z1848">
        <v>-1</v>
      </c>
      <c r="AA1848" t="s">
        <v>18726</v>
      </c>
      <c r="AB1848" s="4">
        <v>42937</v>
      </c>
      <c r="AC1848" t="b">
        <v>1</v>
      </c>
      <c r="AE1848">
        <v>117</v>
      </c>
      <c r="AF1848" t="s">
        <v>17067</v>
      </c>
      <c r="AG1848" t="s">
        <v>31629</v>
      </c>
      <c r="AH1848">
        <v>2017</v>
      </c>
      <c r="AI1848" t="s">
        <v>18553</v>
      </c>
      <c r="AJ1848" t="s">
        <v>18469</v>
      </c>
    </row>
    <row r="1849" spans="1:36" x14ac:dyDescent="0.25">
      <c r="A1849">
        <v>2739</v>
      </c>
      <c r="B1849">
        <v>2014</v>
      </c>
      <c r="C1849">
        <v>243</v>
      </c>
      <c r="D1849" t="s">
        <v>10117</v>
      </c>
      <c r="E1849" t="s">
        <v>611</v>
      </c>
      <c r="F1849">
        <v>600896</v>
      </c>
      <c r="G1849">
        <v>204</v>
      </c>
      <c r="H1849">
        <v>155642</v>
      </c>
      <c r="I1849">
        <v>120</v>
      </c>
      <c r="J1849" t="s">
        <v>9346</v>
      </c>
      <c r="K1849" t="s">
        <v>9520</v>
      </c>
      <c r="L1849">
        <v>34</v>
      </c>
      <c r="M1849" t="s">
        <v>611</v>
      </c>
      <c r="N1849">
        <v>2738</v>
      </c>
      <c r="O1849" t="s">
        <v>10118</v>
      </c>
      <c r="P1849" t="s">
        <v>552</v>
      </c>
      <c r="Q1849">
        <v>402321</v>
      </c>
      <c r="R1849" t="s">
        <v>25</v>
      </c>
      <c r="S1849" t="s">
        <v>24362</v>
      </c>
      <c r="T1849" t="s">
        <v>10119</v>
      </c>
      <c r="U1849" t="s">
        <v>2320</v>
      </c>
      <c r="V1849" t="s">
        <v>38</v>
      </c>
      <c r="W1849" t="s">
        <v>502</v>
      </c>
      <c r="X1849" t="s">
        <v>26058</v>
      </c>
      <c r="Y1849" t="s">
        <v>26059</v>
      </c>
      <c r="Z1849" t="s">
        <v>615</v>
      </c>
      <c r="AA1849" t="s">
        <v>18419</v>
      </c>
      <c r="AB1849" s="4">
        <v>41830</v>
      </c>
      <c r="AC1849" t="b">
        <v>1</v>
      </c>
      <c r="AD1849">
        <v>6</v>
      </c>
      <c r="AE1849">
        <v>97</v>
      </c>
      <c r="AF1849" t="s">
        <v>26060</v>
      </c>
      <c r="AG1849" t="s">
        <v>26061</v>
      </c>
      <c r="AH1849">
        <v>2014</v>
      </c>
      <c r="AI1849" t="s">
        <v>18722</v>
      </c>
      <c r="AJ1849" t="s">
        <v>18646</v>
      </c>
    </row>
    <row r="1850" spans="1:36" x14ac:dyDescent="0.25">
      <c r="A1850">
        <v>1379</v>
      </c>
      <c r="B1850">
        <v>2012</v>
      </c>
      <c r="C1850">
        <v>240</v>
      </c>
      <c r="D1850" t="s">
        <v>5693</v>
      </c>
      <c r="E1850" t="s">
        <v>1070</v>
      </c>
      <c r="F1850">
        <v>598668</v>
      </c>
      <c r="G1850">
        <v>114</v>
      </c>
      <c r="H1850">
        <v>389901</v>
      </c>
      <c r="I1850">
        <v>114</v>
      </c>
      <c r="J1850" t="s">
        <v>5107</v>
      </c>
      <c r="K1850" s="1">
        <v>41223</v>
      </c>
      <c r="L1850">
        <v>20</v>
      </c>
      <c r="M1850" t="s">
        <v>1070</v>
      </c>
      <c r="N1850">
        <v>1378</v>
      </c>
      <c r="O1850" t="s">
        <v>5694</v>
      </c>
      <c r="P1850" t="s">
        <v>519</v>
      </c>
      <c r="Q1850">
        <v>-1</v>
      </c>
      <c r="R1850" t="s">
        <v>959</v>
      </c>
      <c r="S1850">
        <v>-1</v>
      </c>
      <c r="T1850" t="s">
        <v>5695</v>
      </c>
      <c r="U1850" t="s">
        <v>501</v>
      </c>
      <c r="V1850" t="s">
        <v>1099</v>
      </c>
      <c r="X1850" t="s">
        <v>22403</v>
      </c>
      <c r="Y1850" t="s">
        <v>22404</v>
      </c>
      <c r="Z1850" t="s">
        <v>1129</v>
      </c>
      <c r="AA1850" t="s">
        <v>18726</v>
      </c>
      <c r="AB1850" t="s">
        <v>21955</v>
      </c>
      <c r="AC1850" t="b">
        <v>1</v>
      </c>
      <c r="AD1850">
        <v>6</v>
      </c>
      <c r="AE1850">
        <v>149</v>
      </c>
      <c r="AF1850" t="s">
        <v>5693</v>
      </c>
      <c r="AG1850" t="s">
        <v>22405</v>
      </c>
      <c r="AH1850">
        <v>2012</v>
      </c>
      <c r="AJ1850" t="s">
        <v>18552</v>
      </c>
    </row>
    <row r="1851" spans="1:36" x14ac:dyDescent="0.25">
      <c r="A1851">
        <v>4179</v>
      </c>
      <c r="B1851">
        <v>2016</v>
      </c>
      <c r="C1851">
        <v>270</v>
      </c>
      <c r="D1851" t="s">
        <v>14773</v>
      </c>
      <c r="E1851" t="s">
        <v>1302</v>
      </c>
      <c r="F1851">
        <v>597251</v>
      </c>
      <c r="G1851">
        <v>39</v>
      </c>
      <c r="H1851">
        <v>72821</v>
      </c>
      <c r="I1851">
        <v>3</v>
      </c>
      <c r="J1851" t="s">
        <v>14774</v>
      </c>
      <c r="K1851" s="1">
        <v>42615</v>
      </c>
      <c r="L1851">
        <v>40</v>
      </c>
      <c r="M1851" t="s">
        <v>1302</v>
      </c>
      <c r="N1851">
        <v>4178</v>
      </c>
      <c r="O1851" t="s">
        <v>14775</v>
      </c>
      <c r="P1851" t="s">
        <v>389</v>
      </c>
      <c r="Q1851">
        <v>-1</v>
      </c>
      <c r="R1851" t="s">
        <v>537</v>
      </c>
      <c r="S1851">
        <v>-1</v>
      </c>
      <c r="T1851" t="s">
        <v>14776</v>
      </c>
      <c r="U1851" t="s">
        <v>10390</v>
      </c>
      <c r="V1851" t="s">
        <v>540</v>
      </c>
      <c r="W1851" t="s">
        <v>39</v>
      </c>
      <c r="X1851" t="s">
        <v>29797</v>
      </c>
      <c r="Y1851" t="s">
        <v>29798</v>
      </c>
      <c r="Z1851">
        <v>-1</v>
      </c>
      <c r="AA1851" t="s">
        <v>18726</v>
      </c>
      <c r="AB1851" s="4">
        <v>42741</v>
      </c>
      <c r="AC1851" t="b">
        <v>1</v>
      </c>
      <c r="AE1851">
        <v>143</v>
      </c>
      <c r="AF1851" t="s">
        <v>14773</v>
      </c>
      <c r="AG1851">
        <v>-1</v>
      </c>
      <c r="AH1851">
        <v>2016</v>
      </c>
      <c r="AI1851" t="s">
        <v>18414</v>
      </c>
      <c r="AJ1851" t="s">
        <v>18513</v>
      </c>
    </row>
    <row r="1852" spans="1:36" x14ac:dyDescent="0.25">
      <c r="A1852">
        <v>1380</v>
      </c>
      <c r="B1852">
        <v>2012</v>
      </c>
      <c r="C1852">
        <v>241</v>
      </c>
      <c r="D1852" t="s">
        <v>5696</v>
      </c>
      <c r="E1852" t="s">
        <v>884</v>
      </c>
      <c r="F1852">
        <v>595018</v>
      </c>
      <c r="G1852">
        <v>136</v>
      </c>
      <c r="H1852">
        <v>261190</v>
      </c>
      <c r="I1852">
        <v>136</v>
      </c>
      <c r="J1852" t="s">
        <v>5086</v>
      </c>
      <c r="K1852" s="1">
        <v>41096</v>
      </c>
      <c r="L1852">
        <v>55</v>
      </c>
      <c r="M1852" t="s">
        <v>884</v>
      </c>
      <c r="N1852">
        <v>1379</v>
      </c>
      <c r="O1852" t="s">
        <v>5697</v>
      </c>
      <c r="P1852">
        <v>-1</v>
      </c>
      <c r="Q1852">
        <v>594904</v>
      </c>
      <c r="R1852" t="s">
        <v>25</v>
      </c>
      <c r="S1852" t="s">
        <v>21423</v>
      </c>
      <c r="T1852" t="s">
        <v>5698</v>
      </c>
      <c r="U1852" t="s">
        <v>278</v>
      </c>
      <c r="V1852" t="s">
        <v>38</v>
      </c>
      <c r="W1852" t="s">
        <v>64</v>
      </c>
      <c r="X1852" t="s">
        <v>22406</v>
      </c>
      <c r="Y1852" t="s">
        <v>22407</v>
      </c>
      <c r="Z1852" t="s">
        <v>888</v>
      </c>
      <c r="AA1852" t="s">
        <v>18419</v>
      </c>
      <c r="AB1852" s="4">
        <v>40981</v>
      </c>
      <c r="AC1852" t="b">
        <v>1</v>
      </c>
      <c r="AD1852" t="s">
        <v>751</v>
      </c>
      <c r="AE1852">
        <v>108</v>
      </c>
      <c r="AF1852" t="s">
        <v>5696</v>
      </c>
      <c r="AG1852" t="s">
        <v>22408</v>
      </c>
      <c r="AH1852">
        <v>2012</v>
      </c>
      <c r="AI1852" t="s">
        <v>18907</v>
      </c>
      <c r="AJ1852" t="s">
        <v>18601</v>
      </c>
    </row>
    <row r="1853" spans="1:36" x14ac:dyDescent="0.25">
      <c r="A1853">
        <v>4180</v>
      </c>
      <c r="B1853">
        <v>2016</v>
      </c>
      <c r="C1853">
        <v>271</v>
      </c>
      <c r="D1853" t="s">
        <v>14777</v>
      </c>
      <c r="E1853" t="s">
        <v>925</v>
      </c>
      <c r="F1853">
        <v>594912</v>
      </c>
      <c r="G1853">
        <v>51</v>
      </c>
      <c r="H1853">
        <v>114273</v>
      </c>
      <c r="I1853">
        <v>39</v>
      </c>
      <c r="J1853" t="s">
        <v>14033</v>
      </c>
      <c r="K1853" t="s">
        <v>14116</v>
      </c>
      <c r="L1853">
        <v>90</v>
      </c>
      <c r="M1853" t="s">
        <v>925</v>
      </c>
      <c r="N1853">
        <v>4179</v>
      </c>
      <c r="O1853" t="s">
        <v>14778</v>
      </c>
      <c r="P1853" t="s">
        <v>282</v>
      </c>
      <c r="Q1853">
        <v>594452</v>
      </c>
      <c r="R1853" t="s">
        <v>25</v>
      </c>
      <c r="S1853" s="4">
        <v>42696</v>
      </c>
      <c r="T1853" t="s">
        <v>3155</v>
      </c>
      <c r="U1853" t="s">
        <v>509</v>
      </c>
      <c r="V1853" t="s">
        <v>38</v>
      </c>
      <c r="W1853" t="s">
        <v>146</v>
      </c>
      <c r="X1853" t="s">
        <v>29799</v>
      </c>
      <c r="Y1853" t="s">
        <v>29800</v>
      </c>
      <c r="Z1853" t="s">
        <v>14779</v>
      </c>
      <c r="AA1853" t="s">
        <v>18419</v>
      </c>
      <c r="AB1853" t="s">
        <v>29209</v>
      </c>
      <c r="AC1853" t="b">
        <v>1</v>
      </c>
      <c r="AD1853" t="s">
        <v>326</v>
      </c>
      <c r="AE1853">
        <v>98</v>
      </c>
      <c r="AF1853" t="s">
        <v>14777</v>
      </c>
      <c r="AG1853">
        <v>-1</v>
      </c>
      <c r="AH1853">
        <v>2016</v>
      </c>
      <c r="AI1853" t="s">
        <v>18474</v>
      </c>
      <c r="AJ1853" t="s">
        <v>18458</v>
      </c>
    </row>
    <row r="1854" spans="1:36" x14ac:dyDescent="0.25">
      <c r="A1854">
        <v>4921</v>
      </c>
      <c r="B1854">
        <v>2017</v>
      </c>
      <c r="C1854">
        <v>275</v>
      </c>
      <c r="D1854" t="s">
        <v>17070</v>
      </c>
      <c r="E1854" t="s">
        <v>1352</v>
      </c>
      <c r="F1854">
        <v>594552</v>
      </c>
      <c r="G1854">
        <v>42</v>
      </c>
      <c r="H1854">
        <v>224942</v>
      </c>
      <c r="I1854">
        <v>42</v>
      </c>
      <c r="J1854" t="s">
        <v>16459</v>
      </c>
      <c r="K1854" s="1">
        <v>42953</v>
      </c>
      <c r="L1854">
        <v>41</v>
      </c>
      <c r="M1854" t="s">
        <v>1352</v>
      </c>
      <c r="N1854">
        <v>4920</v>
      </c>
      <c r="O1854" t="s">
        <v>17071</v>
      </c>
      <c r="P1854">
        <v>-1</v>
      </c>
      <c r="Q1854">
        <v>570992</v>
      </c>
      <c r="R1854" t="s">
        <v>1355</v>
      </c>
      <c r="S1854">
        <v>-1</v>
      </c>
      <c r="T1854" t="s">
        <v>17072</v>
      </c>
      <c r="U1854" t="s">
        <v>202</v>
      </c>
      <c r="V1854" t="s">
        <v>1357</v>
      </c>
      <c r="X1854" t="s">
        <v>31630</v>
      </c>
      <c r="Y1854" t="s">
        <v>31631</v>
      </c>
      <c r="Z1854">
        <v>-1</v>
      </c>
      <c r="AA1854" t="s">
        <v>18726</v>
      </c>
      <c r="AB1854" t="s">
        <v>31096</v>
      </c>
      <c r="AC1854" t="b">
        <v>1</v>
      </c>
      <c r="AE1854">
        <v>119</v>
      </c>
      <c r="AF1854" t="s">
        <v>17070</v>
      </c>
      <c r="AG1854" t="s">
        <v>31632</v>
      </c>
      <c r="AH1854">
        <v>2017</v>
      </c>
      <c r="AJ1854" t="s">
        <v>18553</v>
      </c>
    </row>
    <row r="1855" spans="1:36" x14ac:dyDescent="0.25">
      <c r="A1855">
        <v>2740</v>
      </c>
      <c r="B1855">
        <v>2014</v>
      </c>
      <c r="C1855">
        <v>244</v>
      </c>
      <c r="D1855" t="s">
        <v>10120</v>
      </c>
      <c r="E1855" t="s">
        <v>181</v>
      </c>
      <c r="F1855">
        <v>587774</v>
      </c>
      <c r="G1855">
        <v>139</v>
      </c>
      <c r="H1855">
        <v>66941</v>
      </c>
      <c r="I1855">
        <v>4</v>
      </c>
      <c r="J1855" s="1">
        <v>41982</v>
      </c>
      <c r="K1855" s="1">
        <v>41801</v>
      </c>
      <c r="L1855">
        <v>55</v>
      </c>
      <c r="M1855" t="s">
        <v>181</v>
      </c>
      <c r="N1855">
        <v>2739</v>
      </c>
      <c r="O1855" t="s">
        <v>10121</v>
      </c>
      <c r="P1855" t="s">
        <v>444</v>
      </c>
      <c r="Q1855">
        <v>402191</v>
      </c>
      <c r="R1855" t="s">
        <v>25</v>
      </c>
      <c r="S1855" t="s">
        <v>25518</v>
      </c>
      <c r="T1855" t="s">
        <v>10122</v>
      </c>
      <c r="U1855" t="s">
        <v>360</v>
      </c>
      <c r="V1855" t="s">
        <v>38</v>
      </c>
      <c r="W1855" t="s">
        <v>50</v>
      </c>
      <c r="X1855" t="s">
        <v>26062</v>
      </c>
      <c r="Y1855" t="s">
        <v>26063</v>
      </c>
      <c r="Z1855" t="s">
        <v>189</v>
      </c>
      <c r="AA1855" t="s">
        <v>18497</v>
      </c>
      <c r="AB1855" t="s">
        <v>25530</v>
      </c>
      <c r="AC1855" t="b">
        <v>1</v>
      </c>
      <c r="AD1855" t="s">
        <v>103</v>
      </c>
      <c r="AE1855">
        <v>123</v>
      </c>
      <c r="AF1855" t="s">
        <v>26064</v>
      </c>
      <c r="AG1855" t="s">
        <v>10122</v>
      </c>
      <c r="AH1855">
        <v>2014</v>
      </c>
      <c r="AI1855" t="s">
        <v>18422</v>
      </c>
      <c r="AJ1855" t="s">
        <v>18448</v>
      </c>
    </row>
    <row r="1856" spans="1:36" x14ac:dyDescent="0.25">
      <c r="A1856">
        <v>2039</v>
      </c>
      <c r="B1856">
        <v>2013</v>
      </c>
      <c r="C1856">
        <v>231</v>
      </c>
      <c r="D1856" t="s">
        <v>7826</v>
      </c>
      <c r="E1856" t="s">
        <v>925</v>
      </c>
      <c r="F1856">
        <v>587615</v>
      </c>
      <c r="G1856">
        <v>60</v>
      </c>
      <c r="H1856">
        <v>116551</v>
      </c>
      <c r="I1856">
        <v>17</v>
      </c>
      <c r="J1856" s="1">
        <v>41612</v>
      </c>
      <c r="K1856" s="1">
        <v>41585</v>
      </c>
      <c r="L1856">
        <v>90</v>
      </c>
      <c r="M1856" t="s">
        <v>925</v>
      </c>
      <c r="N1856">
        <v>2038</v>
      </c>
      <c r="O1856" t="s">
        <v>7827</v>
      </c>
      <c r="P1856" t="s">
        <v>1414</v>
      </c>
      <c r="Q1856">
        <v>500000</v>
      </c>
      <c r="R1856" t="s">
        <v>25</v>
      </c>
      <c r="S1856" t="s">
        <v>22377</v>
      </c>
      <c r="T1856" t="s">
        <v>3067</v>
      </c>
      <c r="U1856" t="s">
        <v>360</v>
      </c>
      <c r="V1856" t="s">
        <v>7828</v>
      </c>
      <c r="W1856" t="s">
        <v>62</v>
      </c>
      <c r="X1856" t="s">
        <v>24139</v>
      </c>
      <c r="Y1856" t="s">
        <v>24140</v>
      </c>
      <c r="Z1856" t="s">
        <v>931</v>
      </c>
      <c r="AA1856" t="s">
        <v>18497</v>
      </c>
      <c r="AB1856" t="s">
        <v>23698</v>
      </c>
      <c r="AC1856" t="b">
        <v>1</v>
      </c>
      <c r="AD1856" t="s">
        <v>287</v>
      </c>
      <c r="AE1856">
        <v>112</v>
      </c>
      <c r="AF1856" t="s">
        <v>24141</v>
      </c>
      <c r="AG1856" t="s">
        <v>3067</v>
      </c>
      <c r="AH1856">
        <v>2012</v>
      </c>
      <c r="AI1856" t="s">
        <v>18427</v>
      </c>
      <c r="AJ1856" t="s">
        <v>18601</v>
      </c>
    </row>
    <row r="1857" spans="1:36" x14ac:dyDescent="0.25">
      <c r="A1857">
        <v>1382</v>
      </c>
      <c r="B1857">
        <v>2012</v>
      </c>
      <c r="C1857">
        <v>243</v>
      </c>
      <c r="D1857" t="s">
        <v>5699</v>
      </c>
      <c r="E1857" t="s">
        <v>66</v>
      </c>
      <c r="F1857">
        <v>587211</v>
      </c>
      <c r="G1857">
        <v>250</v>
      </c>
      <c r="I1857">
        <v>62</v>
      </c>
      <c r="J1857" t="s">
        <v>5189</v>
      </c>
      <c r="K1857" t="s">
        <v>5182</v>
      </c>
      <c r="L1857">
        <v>6</v>
      </c>
      <c r="M1857" t="s">
        <v>66</v>
      </c>
      <c r="N1857">
        <v>1381</v>
      </c>
      <c r="O1857" t="s">
        <v>5700</v>
      </c>
      <c r="P1857">
        <v>-1</v>
      </c>
      <c r="Q1857">
        <v>-1</v>
      </c>
      <c r="R1857" t="s">
        <v>25</v>
      </c>
      <c r="S1857" t="s">
        <v>21065</v>
      </c>
      <c r="T1857" t="s">
        <v>2862</v>
      </c>
      <c r="U1857" t="s">
        <v>462</v>
      </c>
      <c r="V1857" t="s">
        <v>38</v>
      </c>
      <c r="X1857" t="s">
        <v>22409</v>
      </c>
      <c r="Y1857" t="s">
        <v>22410</v>
      </c>
      <c r="Z1857" t="s">
        <v>5701</v>
      </c>
      <c r="AA1857" t="s">
        <v>18411</v>
      </c>
      <c r="AB1857" t="s">
        <v>21989</v>
      </c>
      <c r="AC1857" t="b">
        <v>1</v>
      </c>
      <c r="AD1857">
        <v>2</v>
      </c>
      <c r="AE1857">
        <v>94</v>
      </c>
      <c r="AF1857" t="s">
        <v>5699</v>
      </c>
      <c r="AG1857" t="s">
        <v>22411</v>
      </c>
      <c r="AH1857">
        <v>2012</v>
      </c>
      <c r="AJ1857" t="s">
        <v>18652</v>
      </c>
    </row>
    <row r="1858" spans="1:36" x14ac:dyDescent="0.25">
      <c r="A1858">
        <v>4181</v>
      </c>
      <c r="B1858">
        <v>2016</v>
      </c>
      <c r="C1858">
        <v>272</v>
      </c>
      <c r="D1858" t="s">
        <v>14780</v>
      </c>
      <c r="E1858" t="s">
        <v>2968</v>
      </c>
      <c r="F1858">
        <v>583664</v>
      </c>
      <c r="G1858">
        <v>148</v>
      </c>
      <c r="H1858">
        <v>91583</v>
      </c>
      <c r="I1858">
        <v>9</v>
      </c>
      <c r="J1858" t="s">
        <v>13842</v>
      </c>
      <c r="K1858" s="1">
        <v>42378</v>
      </c>
      <c r="L1858">
        <v>34</v>
      </c>
      <c r="M1858" t="s">
        <v>2968</v>
      </c>
      <c r="N1858">
        <v>4180</v>
      </c>
      <c r="O1858" t="s">
        <v>14781</v>
      </c>
      <c r="P1858" t="s">
        <v>14782</v>
      </c>
      <c r="Q1858">
        <v>576589</v>
      </c>
      <c r="R1858" t="s">
        <v>25</v>
      </c>
      <c r="S1858" s="4">
        <v>42675</v>
      </c>
      <c r="T1858" t="s">
        <v>14783</v>
      </c>
      <c r="U1858" t="s">
        <v>509</v>
      </c>
      <c r="V1858" t="s">
        <v>38</v>
      </c>
      <c r="W1858">
        <v>8</v>
      </c>
      <c r="X1858" t="s">
        <v>29801</v>
      </c>
      <c r="Y1858" t="s">
        <v>29802</v>
      </c>
      <c r="Z1858" t="s">
        <v>14784</v>
      </c>
      <c r="AA1858" t="s">
        <v>18497</v>
      </c>
      <c r="AB1858" s="4">
        <v>42580</v>
      </c>
      <c r="AC1858" t="b">
        <v>1</v>
      </c>
      <c r="AD1858" t="s">
        <v>145</v>
      </c>
      <c r="AE1858">
        <v>110</v>
      </c>
      <c r="AF1858" t="s">
        <v>14780</v>
      </c>
      <c r="AG1858" t="s">
        <v>14783</v>
      </c>
      <c r="AH1858">
        <v>2016</v>
      </c>
      <c r="AI1858">
        <v>-8</v>
      </c>
      <c r="AJ1858" t="s">
        <v>19074</v>
      </c>
    </row>
    <row r="1859" spans="1:36" x14ac:dyDescent="0.25">
      <c r="A1859">
        <v>2040</v>
      </c>
      <c r="B1859">
        <v>2013</v>
      </c>
      <c r="C1859">
        <v>232</v>
      </c>
      <c r="D1859" t="s">
        <v>7829</v>
      </c>
      <c r="E1859" t="s">
        <v>181</v>
      </c>
      <c r="F1859">
        <v>583633</v>
      </c>
      <c r="G1859">
        <v>138</v>
      </c>
      <c r="H1859">
        <v>86956</v>
      </c>
      <c r="I1859">
        <v>4</v>
      </c>
      <c r="J1859" s="1">
        <v>41434</v>
      </c>
      <c r="K1859" t="s">
        <v>7123</v>
      </c>
      <c r="L1859">
        <v>41</v>
      </c>
      <c r="M1859" t="s">
        <v>181</v>
      </c>
      <c r="N1859">
        <v>2039</v>
      </c>
      <c r="O1859" t="s">
        <v>7830</v>
      </c>
      <c r="P1859" t="s">
        <v>389</v>
      </c>
      <c r="Q1859">
        <v>575775</v>
      </c>
      <c r="R1859" t="s">
        <v>25</v>
      </c>
      <c r="S1859" s="4">
        <v>41701</v>
      </c>
      <c r="T1859" t="s">
        <v>7831</v>
      </c>
      <c r="U1859" t="s">
        <v>509</v>
      </c>
      <c r="V1859" t="s">
        <v>38</v>
      </c>
      <c r="W1859">
        <v>4</v>
      </c>
      <c r="X1859" t="s">
        <v>24142</v>
      </c>
      <c r="Y1859" t="s">
        <v>24143</v>
      </c>
      <c r="Z1859" t="s">
        <v>189</v>
      </c>
      <c r="AA1859" t="s">
        <v>18419</v>
      </c>
      <c r="AB1859" t="s">
        <v>24144</v>
      </c>
      <c r="AC1859" t="b">
        <v>1</v>
      </c>
      <c r="AD1859" t="s">
        <v>332</v>
      </c>
      <c r="AE1859">
        <v>120</v>
      </c>
      <c r="AF1859" t="s">
        <v>7829</v>
      </c>
      <c r="AG1859">
        <v>-1</v>
      </c>
      <c r="AH1859">
        <v>2013</v>
      </c>
      <c r="AI1859">
        <v>-4</v>
      </c>
      <c r="AJ1859" t="s">
        <v>18513</v>
      </c>
    </row>
    <row r="1860" spans="1:36" x14ac:dyDescent="0.25">
      <c r="A1860">
        <v>1383</v>
      </c>
      <c r="B1860">
        <v>2012</v>
      </c>
      <c r="C1860">
        <v>244</v>
      </c>
      <c r="D1860" t="s">
        <v>5702</v>
      </c>
      <c r="E1860" t="s">
        <v>181</v>
      </c>
      <c r="F1860">
        <v>583455</v>
      </c>
      <c r="G1860">
        <v>24</v>
      </c>
      <c r="H1860">
        <v>47074</v>
      </c>
      <c r="I1860">
        <v>4</v>
      </c>
      <c r="J1860" s="1">
        <v>40970</v>
      </c>
      <c r="K1860" s="1">
        <v>41187</v>
      </c>
      <c r="L1860">
        <v>97</v>
      </c>
      <c r="M1860" t="s">
        <v>181</v>
      </c>
      <c r="N1860">
        <v>1382</v>
      </c>
      <c r="O1860" t="s">
        <v>5703</v>
      </c>
      <c r="P1860">
        <v>-1</v>
      </c>
      <c r="Q1860">
        <v>-1</v>
      </c>
      <c r="R1860" t="s">
        <v>975</v>
      </c>
      <c r="S1860">
        <v>-1</v>
      </c>
      <c r="T1860" t="s">
        <v>5704</v>
      </c>
      <c r="U1860" t="s">
        <v>942</v>
      </c>
      <c r="V1860" t="s">
        <v>38</v>
      </c>
      <c r="X1860" t="s">
        <v>22412</v>
      </c>
      <c r="Y1860">
        <v>-1</v>
      </c>
      <c r="Z1860">
        <v>-1</v>
      </c>
      <c r="AA1860" t="s">
        <v>18726</v>
      </c>
      <c r="AB1860" s="4">
        <v>41064</v>
      </c>
      <c r="AC1860" t="b">
        <v>1</v>
      </c>
      <c r="AE1860" t="s">
        <v>19384</v>
      </c>
      <c r="AF1860" t="s">
        <v>22413</v>
      </c>
      <c r="AG1860">
        <v>-1</v>
      </c>
      <c r="AH1860">
        <v>2012</v>
      </c>
      <c r="AJ1860">
        <v>-6</v>
      </c>
    </row>
    <row r="1861" spans="1:36" x14ac:dyDescent="0.25">
      <c r="A1861">
        <v>220</v>
      </c>
      <c r="B1861">
        <v>2010</v>
      </c>
      <c r="C1861">
        <v>220</v>
      </c>
      <c r="D1861" t="s">
        <v>1252</v>
      </c>
      <c r="E1861" t="s">
        <v>925</v>
      </c>
      <c r="F1861">
        <v>582024</v>
      </c>
      <c r="G1861">
        <v>35</v>
      </c>
      <c r="H1861">
        <v>37172</v>
      </c>
      <c r="I1861">
        <v>2</v>
      </c>
      <c r="J1861" s="1">
        <v>40249</v>
      </c>
      <c r="K1861" s="1">
        <v>40363</v>
      </c>
      <c r="L1861">
        <v>125</v>
      </c>
      <c r="M1861" t="s">
        <v>925</v>
      </c>
      <c r="N1861">
        <v>219</v>
      </c>
      <c r="O1861" t="s">
        <v>1253</v>
      </c>
      <c r="P1861" t="s">
        <v>389</v>
      </c>
      <c r="Q1861">
        <v>578382</v>
      </c>
      <c r="R1861" t="s">
        <v>25</v>
      </c>
      <c r="S1861" s="4">
        <v>40631</v>
      </c>
      <c r="T1861" t="s">
        <v>1254</v>
      </c>
      <c r="U1861" t="s">
        <v>559</v>
      </c>
      <c r="V1861" t="s">
        <v>38</v>
      </c>
      <c r="W1861" t="s">
        <v>50</v>
      </c>
      <c r="X1861" t="s">
        <v>19171</v>
      </c>
      <c r="Y1861" t="s">
        <v>19172</v>
      </c>
      <c r="Z1861" t="s">
        <v>931</v>
      </c>
      <c r="AA1861" t="s">
        <v>18497</v>
      </c>
      <c r="AB1861" t="s">
        <v>19173</v>
      </c>
      <c r="AC1861" t="b">
        <v>1</v>
      </c>
      <c r="AD1861" t="s">
        <v>430</v>
      </c>
      <c r="AE1861">
        <v>101</v>
      </c>
      <c r="AF1861" t="s">
        <v>1252</v>
      </c>
      <c r="AG1861" t="s">
        <v>19174</v>
      </c>
      <c r="AH1861">
        <v>2010</v>
      </c>
      <c r="AI1861" t="s">
        <v>18422</v>
      </c>
      <c r="AJ1861" t="s">
        <v>18448</v>
      </c>
    </row>
    <row r="1862" spans="1:36" x14ac:dyDescent="0.25">
      <c r="A1862">
        <v>2041</v>
      </c>
      <c r="B1862">
        <v>2013</v>
      </c>
      <c r="C1862">
        <v>233</v>
      </c>
      <c r="D1862" t="s">
        <v>7832</v>
      </c>
      <c r="E1862" t="s">
        <v>1094</v>
      </c>
      <c r="F1862">
        <v>581813</v>
      </c>
      <c r="G1862">
        <v>100</v>
      </c>
      <c r="H1862">
        <v>314958</v>
      </c>
      <c r="I1862">
        <v>100</v>
      </c>
      <c r="J1862" s="1">
        <v>41340</v>
      </c>
      <c r="K1862" t="s">
        <v>7030</v>
      </c>
      <c r="L1862">
        <v>15</v>
      </c>
      <c r="M1862" t="s">
        <v>1094</v>
      </c>
      <c r="N1862">
        <v>2040</v>
      </c>
      <c r="O1862" t="s">
        <v>7833</v>
      </c>
      <c r="P1862" t="s">
        <v>7834</v>
      </c>
      <c r="Q1862">
        <v>581813</v>
      </c>
      <c r="R1862" t="s">
        <v>959</v>
      </c>
      <c r="S1862" s="4">
        <v>42016</v>
      </c>
      <c r="T1862" t="s">
        <v>2327</v>
      </c>
      <c r="U1862" t="s">
        <v>360</v>
      </c>
      <c r="V1862" t="s">
        <v>1099</v>
      </c>
      <c r="X1862" t="s">
        <v>24145</v>
      </c>
      <c r="Y1862" t="s">
        <v>24146</v>
      </c>
      <c r="Z1862" t="s">
        <v>1094</v>
      </c>
      <c r="AA1862" t="s">
        <v>18726</v>
      </c>
      <c r="AB1862" s="4">
        <v>41460</v>
      </c>
      <c r="AC1862" t="b">
        <v>1</v>
      </c>
      <c r="AE1862">
        <v>136</v>
      </c>
      <c r="AF1862" t="s">
        <v>7832</v>
      </c>
      <c r="AG1862" t="s">
        <v>24147</v>
      </c>
      <c r="AH1862">
        <v>2013</v>
      </c>
      <c r="AJ1862" t="s">
        <v>18493</v>
      </c>
    </row>
    <row r="1863" spans="1:36" x14ac:dyDescent="0.25">
      <c r="A1863">
        <v>4922</v>
      </c>
      <c r="B1863">
        <v>2017</v>
      </c>
      <c r="C1863">
        <v>276</v>
      </c>
      <c r="D1863" t="s">
        <v>17073</v>
      </c>
      <c r="E1863" t="s">
        <v>843</v>
      </c>
      <c r="F1863">
        <v>580346</v>
      </c>
      <c r="G1863">
        <v>163</v>
      </c>
      <c r="H1863">
        <v>22724</v>
      </c>
      <c r="I1863">
        <v>3</v>
      </c>
      <c r="J1863" t="s">
        <v>16431</v>
      </c>
      <c r="K1863" s="1">
        <v>43041</v>
      </c>
      <c r="L1863">
        <v>107</v>
      </c>
      <c r="M1863" t="s">
        <v>843</v>
      </c>
      <c r="N1863">
        <v>4921</v>
      </c>
      <c r="O1863" t="s">
        <v>17074</v>
      </c>
      <c r="P1863" t="s">
        <v>4882</v>
      </c>
      <c r="Q1863">
        <v>570409</v>
      </c>
      <c r="R1863" t="s">
        <v>25</v>
      </c>
      <c r="S1863" s="4">
        <v>43165</v>
      </c>
      <c r="T1863" t="s">
        <v>17075</v>
      </c>
      <c r="U1863" t="s">
        <v>501</v>
      </c>
      <c r="V1863" t="s">
        <v>17076</v>
      </c>
      <c r="W1863" t="s">
        <v>52</v>
      </c>
      <c r="X1863" t="s">
        <v>31633</v>
      </c>
      <c r="Y1863" t="s">
        <v>31634</v>
      </c>
      <c r="Z1863" t="s">
        <v>17077</v>
      </c>
      <c r="AA1863" t="s">
        <v>18497</v>
      </c>
      <c r="AB1863" s="4">
        <v>42755</v>
      </c>
      <c r="AC1863" t="b">
        <v>1</v>
      </c>
      <c r="AD1863" t="s">
        <v>510</v>
      </c>
      <c r="AE1863">
        <v>123</v>
      </c>
      <c r="AF1863" t="s">
        <v>17073</v>
      </c>
      <c r="AG1863" t="s">
        <v>17075</v>
      </c>
      <c r="AH1863">
        <v>2017</v>
      </c>
      <c r="AI1863" t="s">
        <v>18493</v>
      </c>
      <c r="AJ1863" t="s">
        <v>18553</v>
      </c>
    </row>
    <row r="1864" spans="1:36" x14ac:dyDescent="0.25">
      <c r="A1864">
        <v>3451</v>
      </c>
      <c r="B1864">
        <v>2015</v>
      </c>
      <c r="C1864">
        <v>248</v>
      </c>
      <c r="D1864" t="s">
        <v>12393</v>
      </c>
      <c r="E1864" t="s">
        <v>1988</v>
      </c>
      <c r="F1864">
        <v>579055</v>
      </c>
      <c r="G1864">
        <v>82</v>
      </c>
      <c r="H1864">
        <v>338637</v>
      </c>
      <c r="I1864">
        <v>82</v>
      </c>
      <c r="J1864" s="1">
        <v>42067</v>
      </c>
      <c r="K1864" s="1">
        <v>42342</v>
      </c>
      <c r="L1864">
        <v>9</v>
      </c>
      <c r="M1864" t="s">
        <v>57</v>
      </c>
      <c r="N1864">
        <v>3450</v>
      </c>
      <c r="O1864" t="s">
        <v>12394</v>
      </c>
      <c r="P1864">
        <v>-1</v>
      </c>
      <c r="Q1864">
        <v>579055</v>
      </c>
      <c r="R1864" t="s">
        <v>959</v>
      </c>
      <c r="S1864">
        <v>-1</v>
      </c>
      <c r="T1864" t="s">
        <v>12395</v>
      </c>
      <c r="U1864" t="s">
        <v>2752</v>
      </c>
      <c r="V1864" t="s">
        <v>1099</v>
      </c>
      <c r="X1864" t="s">
        <v>27899</v>
      </c>
      <c r="Y1864" t="s">
        <v>27900</v>
      </c>
      <c r="Z1864" t="s">
        <v>1993</v>
      </c>
      <c r="AA1864" t="s">
        <v>18726</v>
      </c>
      <c r="AB1864" t="s">
        <v>27192</v>
      </c>
      <c r="AC1864" t="b">
        <v>1</v>
      </c>
      <c r="AD1864">
        <v>6</v>
      </c>
      <c r="AE1864">
        <v>139</v>
      </c>
      <c r="AF1864" t="s">
        <v>27901</v>
      </c>
      <c r="AG1864" t="s">
        <v>27902</v>
      </c>
      <c r="AH1864">
        <v>2015</v>
      </c>
      <c r="AJ1864" t="s">
        <v>18474</v>
      </c>
    </row>
    <row r="1865" spans="1:36" x14ac:dyDescent="0.25">
      <c r="A1865">
        <v>777</v>
      </c>
      <c r="B1865">
        <v>2011</v>
      </c>
      <c r="C1865">
        <v>240</v>
      </c>
      <c r="D1865" t="s">
        <v>3475</v>
      </c>
      <c r="E1865" t="s">
        <v>1070</v>
      </c>
      <c r="F1865">
        <v>576639</v>
      </c>
      <c r="G1865">
        <v>78</v>
      </c>
      <c r="H1865">
        <v>365297</v>
      </c>
      <c r="I1865">
        <v>78</v>
      </c>
      <c r="J1865" t="s">
        <v>2736</v>
      </c>
      <c r="K1865" t="s">
        <v>3476</v>
      </c>
      <c r="L1865">
        <v>27</v>
      </c>
      <c r="M1865" t="s">
        <v>1070</v>
      </c>
      <c r="N1865">
        <v>776</v>
      </c>
      <c r="O1865" t="s">
        <v>3477</v>
      </c>
      <c r="P1865" t="s">
        <v>506</v>
      </c>
      <c r="Q1865">
        <v>576639</v>
      </c>
      <c r="R1865" t="s">
        <v>959</v>
      </c>
      <c r="S1865" s="4">
        <v>40610</v>
      </c>
      <c r="T1865" t="s">
        <v>3478</v>
      </c>
      <c r="U1865" t="s">
        <v>501</v>
      </c>
      <c r="V1865" t="s">
        <v>1073</v>
      </c>
      <c r="W1865" t="s">
        <v>172</v>
      </c>
      <c r="X1865" t="s">
        <v>20721</v>
      </c>
      <c r="Y1865" t="s">
        <v>20722</v>
      </c>
      <c r="Z1865" t="s">
        <v>1129</v>
      </c>
      <c r="AA1865" t="s">
        <v>19411</v>
      </c>
      <c r="AB1865" s="4">
        <v>40564</v>
      </c>
      <c r="AC1865" t="b">
        <v>1</v>
      </c>
      <c r="AD1865" t="s">
        <v>136</v>
      </c>
      <c r="AE1865">
        <v>100</v>
      </c>
      <c r="AF1865" t="s">
        <v>20723</v>
      </c>
      <c r="AG1865" t="s">
        <v>3478</v>
      </c>
      <c r="AH1865">
        <v>2010</v>
      </c>
      <c r="AI1865" t="s">
        <v>18488</v>
      </c>
      <c r="AJ1865" t="s">
        <v>18458</v>
      </c>
    </row>
    <row r="1866" spans="1:36" x14ac:dyDescent="0.25">
      <c r="A1866">
        <v>3452</v>
      </c>
      <c r="B1866">
        <v>2015</v>
      </c>
      <c r="C1866">
        <v>249</v>
      </c>
      <c r="D1866" t="s">
        <v>12396</v>
      </c>
      <c r="E1866" t="s">
        <v>265</v>
      </c>
      <c r="F1866">
        <v>573335</v>
      </c>
      <c r="G1866">
        <v>148</v>
      </c>
      <c r="H1866">
        <v>37983</v>
      </c>
      <c r="I1866">
        <v>5</v>
      </c>
      <c r="J1866" s="1">
        <v>42045</v>
      </c>
      <c r="K1866" s="1">
        <v>42349</v>
      </c>
      <c r="L1866">
        <v>41</v>
      </c>
      <c r="M1866" t="s">
        <v>265</v>
      </c>
      <c r="N1866">
        <v>3451</v>
      </c>
      <c r="O1866" t="s">
        <v>12397</v>
      </c>
      <c r="P1866" t="s">
        <v>330</v>
      </c>
      <c r="Q1866">
        <v>-1</v>
      </c>
      <c r="R1866" t="s">
        <v>25</v>
      </c>
      <c r="S1866" t="s">
        <v>26238</v>
      </c>
      <c r="T1866" t="s">
        <v>12398</v>
      </c>
      <c r="U1866" t="s">
        <v>882</v>
      </c>
      <c r="V1866" t="s">
        <v>38</v>
      </c>
      <c r="W1866">
        <v>5</v>
      </c>
      <c r="X1866" t="s">
        <v>27903</v>
      </c>
      <c r="Y1866" t="s">
        <v>27904</v>
      </c>
      <c r="Z1866" t="s">
        <v>63</v>
      </c>
      <c r="AA1866" t="s">
        <v>18419</v>
      </c>
      <c r="AB1866" s="4">
        <v>42313</v>
      </c>
      <c r="AC1866" t="b">
        <v>1</v>
      </c>
      <c r="AD1866" t="s">
        <v>64</v>
      </c>
      <c r="AE1866">
        <v>103</v>
      </c>
      <c r="AF1866" t="s">
        <v>12396</v>
      </c>
      <c r="AG1866" t="s">
        <v>27905</v>
      </c>
      <c r="AH1866">
        <v>2015</v>
      </c>
      <c r="AI1866">
        <v>-5</v>
      </c>
      <c r="AJ1866" t="s">
        <v>18415</v>
      </c>
    </row>
    <row r="1867" spans="1:36" x14ac:dyDescent="0.25">
      <c r="A1867">
        <v>4182</v>
      </c>
      <c r="B1867">
        <v>2016</v>
      </c>
      <c r="C1867">
        <v>273</v>
      </c>
      <c r="D1867" t="s">
        <v>14785</v>
      </c>
      <c r="E1867" t="s">
        <v>611</v>
      </c>
      <c r="F1867">
        <v>572212</v>
      </c>
      <c r="G1867">
        <v>66</v>
      </c>
      <c r="H1867">
        <v>37170</v>
      </c>
      <c r="I1867">
        <v>2</v>
      </c>
      <c r="J1867" t="s">
        <v>14033</v>
      </c>
      <c r="K1867" s="1">
        <v>42531</v>
      </c>
      <c r="L1867">
        <v>48</v>
      </c>
      <c r="M1867" t="s">
        <v>611</v>
      </c>
      <c r="N1867">
        <v>4181</v>
      </c>
      <c r="O1867" t="s">
        <v>14786</v>
      </c>
      <c r="P1867" t="s">
        <v>487</v>
      </c>
      <c r="Q1867">
        <v>569381</v>
      </c>
      <c r="R1867" t="s">
        <v>8606</v>
      </c>
      <c r="S1867" s="4">
        <v>42822</v>
      </c>
      <c r="T1867" t="s">
        <v>14787</v>
      </c>
      <c r="U1867" t="s">
        <v>14788</v>
      </c>
      <c r="V1867" t="s">
        <v>5471</v>
      </c>
      <c r="W1867" t="s">
        <v>172</v>
      </c>
      <c r="X1867" t="s">
        <v>29803</v>
      </c>
      <c r="Y1867" t="s">
        <v>29804</v>
      </c>
      <c r="Z1867" t="s">
        <v>8083</v>
      </c>
      <c r="AA1867" t="s">
        <v>18419</v>
      </c>
      <c r="AB1867" t="s">
        <v>29209</v>
      </c>
      <c r="AC1867" t="b">
        <v>1</v>
      </c>
      <c r="AD1867" t="s">
        <v>204</v>
      </c>
      <c r="AE1867">
        <v>95</v>
      </c>
      <c r="AF1867" t="s">
        <v>14785</v>
      </c>
      <c r="AG1867" t="s">
        <v>29805</v>
      </c>
      <c r="AH1867">
        <v>2015</v>
      </c>
      <c r="AI1867" t="s">
        <v>18488</v>
      </c>
      <c r="AJ1867">
        <v>-6</v>
      </c>
    </row>
    <row r="1868" spans="1:36" x14ac:dyDescent="0.25">
      <c r="A1868">
        <v>4923</v>
      </c>
      <c r="B1868">
        <v>2017</v>
      </c>
      <c r="C1868">
        <v>277</v>
      </c>
      <c r="D1868" t="s">
        <v>17078</v>
      </c>
      <c r="E1868" t="s">
        <v>884</v>
      </c>
      <c r="F1868">
        <v>569306</v>
      </c>
      <c r="G1868">
        <v>167</v>
      </c>
      <c r="H1868">
        <v>209190</v>
      </c>
      <c r="I1868">
        <v>167</v>
      </c>
      <c r="J1868" t="s">
        <v>16218</v>
      </c>
      <c r="K1868" s="1">
        <v>42741</v>
      </c>
      <c r="L1868">
        <v>48</v>
      </c>
      <c r="M1868" t="s">
        <v>884</v>
      </c>
      <c r="N1868">
        <v>4922</v>
      </c>
      <c r="O1868" t="s">
        <v>17079</v>
      </c>
      <c r="P1868" t="s">
        <v>348</v>
      </c>
      <c r="Q1868">
        <v>561963</v>
      </c>
      <c r="R1868" t="s">
        <v>70</v>
      </c>
      <c r="S1868" s="4">
        <v>42934</v>
      </c>
      <c r="T1868" t="s">
        <v>17080</v>
      </c>
      <c r="U1868" t="s">
        <v>882</v>
      </c>
      <c r="V1868" t="s">
        <v>38</v>
      </c>
      <c r="W1868" t="s">
        <v>228</v>
      </c>
      <c r="X1868" t="s">
        <v>31635</v>
      </c>
      <c r="Y1868" t="s">
        <v>31636</v>
      </c>
      <c r="Z1868" t="s">
        <v>888</v>
      </c>
      <c r="AA1868" t="s">
        <v>18411</v>
      </c>
      <c r="AB1868" t="s">
        <v>30875</v>
      </c>
      <c r="AC1868" t="b">
        <v>1</v>
      </c>
      <c r="AD1868" t="s">
        <v>213</v>
      </c>
      <c r="AE1868">
        <v>112</v>
      </c>
      <c r="AF1868" t="s">
        <v>17078</v>
      </c>
      <c r="AG1868" t="s">
        <v>31637</v>
      </c>
      <c r="AH1868">
        <v>2016</v>
      </c>
      <c r="AI1868" t="s">
        <v>18522</v>
      </c>
      <c r="AJ1868" t="s">
        <v>18646</v>
      </c>
    </row>
    <row r="1869" spans="1:36" x14ac:dyDescent="0.25">
      <c r="A1869">
        <v>2741</v>
      </c>
      <c r="B1869">
        <v>2014</v>
      </c>
      <c r="C1869">
        <v>245</v>
      </c>
      <c r="D1869" t="s">
        <v>10123</v>
      </c>
      <c r="E1869" t="s">
        <v>1352</v>
      </c>
      <c r="F1869">
        <v>569280</v>
      </c>
      <c r="G1869">
        <v>20</v>
      </c>
      <c r="H1869">
        <v>206591</v>
      </c>
      <c r="I1869">
        <v>20</v>
      </c>
      <c r="J1869" s="1">
        <v>41985</v>
      </c>
      <c r="K1869" t="s">
        <v>9549</v>
      </c>
      <c r="L1869">
        <v>34</v>
      </c>
      <c r="M1869" t="s">
        <v>1352</v>
      </c>
      <c r="N1869">
        <v>2740</v>
      </c>
      <c r="O1869" t="s">
        <v>10124</v>
      </c>
      <c r="P1869" t="s">
        <v>380</v>
      </c>
      <c r="Q1869">
        <v>562523</v>
      </c>
      <c r="R1869" t="s">
        <v>1355</v>
      </c>
      <c r="S1869">
        <v>-1</v>
      </c>
      <c r="T1869" t="s">
        <v>10125</v>
      </c>
      <c r="U1869" t="s">
        <v>360</v>
      </c>
      <c r="V1869" t="s">
        <v>4219</v>
      </c>
      <c r="X1869" t="s">
        <v>26065</v>
      </c>
      <c r="Y1869" t="s">
        <v>26066</v>
      </c>
      <c r="Z1869" t="s">
        <v>5928</v>
      </c>
      <c r="AA1869" t="s">
        <v>18726</v>
      </c>
      <c r="AB1869" t="s">
        <v>25495</v>
      </c>
      <c r="AC1869" t="b">
        <v>1</v>
      </c>
      <c r="AE1869">
        <v>119</v>
      </c>
      <c r="AF1869" t="s">
        <v>26067</v>
      </c>
      <c r="AG1869" t="s">
        <v>26068</v>
      </c>
      <c r="AH1869">
        <v>2014</v>
      </c>
      <c r="AJ1869" t="s">
        <v>18522</v>
      </c>
    </row>
    <row r="1870" spans="1:36" x14ac:dyDescent="0.25">
      <c r="A1870">
        <v>4183</v>
      </c>
      <c r="B1870">
        <v>2016</v>
      </c>
      <c r="C1870">
        <v>274</v>
      </c>
      <c r="D1870" t="s">
        <v>14789</v>
      </c>
      <c r="E1870" t="s">
        <v>5674</v>
      </c>
      <c r="F1870">
        <v>568876</v>
      </c>
      <c r="G1870">
        <v>36</v>
      </c>
      <c r="H1870">
        <v>172521</v>
      </c>
      <c r="I1870">
        <v>36</v>
      </c>
      <c r="J1870" t="s">
        <v>13919</v>
      </c>
      <c r="K1870" t="s">
        <v>13795</v>
      </c>
      <c r="L1870">
        <v>34</v>
      </c>
      <c r="M1870" t="s">
        <v>5674</v>
      </c>
      <c r="N1870">
        <v>4182</v>
      </c>
      <c r="O1870" t="s">
        <v>14790</v>
      </c>
      <c r="P1870" t="s">
        <v>4882</v>
      </c>
      <c r="Q1870">
        <v>-1</v>
      </c>
      <c r="R1870" t="s">
        <v>537</v>
      </c>
      <c r="S1870">
        <v>-1</v>
      </c>
      <c r="T1870" t="s">
        <v>13235</v>
      </c>
      <c r="U1870" t="s">
        <v>620</v>
      </c>
      <c r="V1870" t="s">
        <v>540</v>
      </c>
      <c r="W1870" t="s">
        <v>136</v>
      </c>
      <c r="X1870" t="s">
        <v>29806</v>
      </c>
      <c r="Y1870" t="s">
        <v>29807</v>
      </c>
      <c r="Z1870">
        <v>-1</v>
      </c>
      <c r="AA1870" t="s">
        <v>19411</v>
      </c>
      <c r="AB1870" t="s">
        <v>29107</v>
      </c>
      <c r="AC1870" t="b">
        <v>1</v>
      </c>
      <c r="AE1870">
        <v>126</v>
      </c>
      <c r="AF1870" t="s">
        <v>14789</v>
      </c>
      <c r="AG1870" t="s">
        <v>13235</v>
      </c>
      <c r="AH1870">
        <v>2016</v>
      </c>
      <c r="AI1870" t="s">
        <v>18469</v>
      </c>
      <c r="AJ1870" t="s">
        <v>18579</v>
      </c>
    </row>
    <row r="1871" spans="1:36" x14ac:dyDescent="0.25">
      <c r="A1871">
        <v>778</v>
      </c>
      <c r="B1871">
        <v>2011</v>
      </c>
      <c r="C1871">
        <v>241</v>
      </c>
      <c r="D1871" t="s">
        <v>3479</v>
      </c>
      <c r="E1871" t="s">
        <v>884</v>
      </c>
      <c r="F1871">
        <v>568662</v>
      </c>
      <c r="G1871">
        <v>31</v>
      </c>
      <c r="H1871">
        <v>27137</v>
      </c>
      <c r="I1871">
        <v>1</v>
      </c>
      <c r="J1871" t="s">
        <v>2606</v>
      </c>
      <c r="K1871" t="s">
        <v>2548</v>
      </c>
      <c r="L1871">
        <v>139</v>
      </c>
      <c r="M1871" t="s">
        <v>884</v>
      </c>
      <c r="N1871">
        <v>777</v>
      </c>
      <c r="O1871" t="s">
        <v>3480</v>
      </c>
      <c r="P1871" t="s">
        <v>1112</v>
      </c>
      <c r="Q1871">
        <v>332479</v>
      </c>
      <c r="R1871" t="s">
        <v>3481</v>
      </c>
      <c r="S1871" s="4">
        <v>40876</v>
      </c>
      <c r="T1871" t="s">
        <v>3482</v>
      </c>
      <c r="U1871" t="s">
        <v>654</v>
      </c>
      <c r="V1871" t="s">
        <v>38</v>
      </c>
      <c r="W1871" t="s">
        <v>213</v>
      </c>
      <c r="X1871" t="s">
        <v>20724</v>
      </c>
      <c r="Y1871" t="s">
        <v>20725</v>
      </c>
      <c r="Z1871" t="s">
        <v>888</v>
      </c>
      <c r="AA1871" t="s">
        <v>18497</v>
      </c>
      <c r="AB1871" t="s">
        <v>20726</v>
      </c>
      <c r="AC1871" t="b">
        <v>1</v>
      </c>
      <c r="AD1871" t="s">
        <v>93</v>
      </c>
      <c r="AE1871">
        <v>91</v>
      </c>
      <c r="AF1871" t="s">
        <v>3479</v>
      </c>
      <c r="AG1871" t="s">
        <v>3482</v>
      </c>
      <c r="AH1871">
        <v>2011</v>
      </c>
      <c r="AI1871" t="s">
        <v>18513</v>
      </c>
      <c r="AJ1871" t="s">
        <v>18642</v>
      </c>
    </row>
    <row r="1872" spans="1:36" x14ac:dyDescent="0.25">
      <c r="A1872">
        <v>4184</v>
      </c>
      <c r="B1872">
        <v>2016</v>
      </c>
      <c r="C1872">
        <v>275</v>
      </c>
      <c r="D1872" t="s">
        <v>14791</v>
      </c>
      <c r="E1872" t="s">
        <v>11850</v>
      </c>
      <c r="F1872">
        <v>566006</v>
      </c>
      <c r="G1872">
        <v>68</v>
      </c>
      <c r="H1872">
        <v>60551</v>
      </c>
      <c r="I1872">
        <v>4</v>
      </c>
      <c r="J1872" s="1">
        <v>42463</v>
      </c>
      <c r="K1872" s="1">
        <v>42709</v>
      </c>
      <c r="L1872">
        <v>69</v>
      </c>
      <c r="M1872" t="s">
        <v>57</v>
      </c>
      <c r="N1872">
        <v>4183</v>
      </c>
      <c r="O1872" t="s">
        <v>14792</v>
      </c>
      <c r="P1872" t="s">
        <v>1461</v>
      </c>
      <c r="Q1872">
        <v>-1</v>
      </c>
      <c r="R1872" t="s">
        <v>25</v>
      </c>
      <c r="S1872">
        <v>-1</v>
      </c>
      <c r="T1872" t="s">
        <v>3067</v>
      </c>
      <c r="U1872" t="s">
        <v>360</v>
      </c>
      <c r="V1872" t="s">
        <v>14793</v>
      </c>
      <c r="W1872" t="s">
        <v>39</v>
      </c>
      <c r="X1872" t="s">
        <v>29808</v>
      </c>
      <c r="Y1872" t="s">
        <v>29809</v>
      </c>
      <c r="Z1872">
        <v>-1</v>
      </c>
      <c r="AA1872" t="s">
        <v>18497</v>
      </c>
      <c r="AB1872" s="4">
        <v>42433</v>
      </c>
      <c r="AC1872" t="b">
        <v>1</v>
      </c>
      <c r="AE1872">
        <v>118</v>
      </c>
      <c r="AF1872" t="s">
        <v>14791</v>
      </c>
      <c r="AG1872" t="s">
        <v>3067</v>
      </c>
      <c r="AH1872">
        <v>2015</v>
      </c>
      <c r="AI1872" t="s">
        <v>18414</v>
      </c>
      <c r="AJ1872" t="s">
        <v>18422</v>
      </c>
    </row>
    <row r="1873" spans="1:36" x14ac:dyDescent="0.25">
      <c r="A1873">
        <v>779</v>
      </c>
      <c r="B1873">
        <v>2011</v>
      </c>
      <c r="C1873">
        <v>242</v>
      </c>
      <c r="D1873" t="s">
        <v>3483</v>
      </c>
      <c r="E1873" t="s">
        <v>240</v>
      </c>
      <c r="F1873">
        <v>564489</v>
      </c>
      <c r="G1873">
        <v>101</v>
      </c>
      <c r="H1873">
        <v>327523</v>
      </c>
      <c r="I1873">
        <v>101</v>
      </c>
      <c r="J1873" t="s">
        <v>2760</v>
      </c>
      <c r="K1873" s="1">
        <v>40792</v>
      </c>
      <c r="L1873">
        <v>48</v>
      </c>
      <c r="M1873" t="s">
        <v>240</v>
      </c>
      <c r="N1873">
        <v>778</v>
      </c>
      <c r="O1873" t="s">
        <v>3484</v>
      </c>
      <c r="P1873" t="s">
        <v>414</v>
      </c>
      <c r="Q1873">
        <v>563699</v>
      </c>
      <c r="R1873" t="s">
        <v>959</v>
      </c>
      <c r="S1873" t="s">
        <v>20727</v>
      </c>
      <c r="T1873" t="s">
        <v>3485</v>
      </c>
      <c r="U1873" t="s">
        <v>727</v>
      </c>
      <c r="V1873" t="s">
        <v>3486</v>
      </c>
      <c r="X1873" t="s">
        <v>20728</v>
      </c>
      <c r="Y1873" t="s">
        <v>20729</v>
      </c>
      <c r="Z1873" t="s">
        <v>263</v>
      </c>
      <c r="AA1873" t="s">
        <v>18497</v>
      </c>
      <c r="AB1873" t="s">
        <v>19354</v>
      </c>
      <c r="AC1873" t="b">
        <v>1</v>
      </c>
      <c r="AE1873">
        <v>128</v>
      </c>
      <c r="AF1873" t="s">
        <v>3483</v>
      </c>
      <c r="AG1873" t="s">
        <v>20730</v>
      </c>
      <c r="AH1873">
        <v>2011</v>
      </c>
      <c r="AJ1873" t="s">
        <v>18642</v>
      </c>
    </row>
    <row r="1874" spans="1:36" x14ac:dyDescent="0.25">
      <c r="A1874">
        <v>1384</v>
      </c>
      <c r="B1874">
        <v>2012</v>
      </c>
      <c r="C1874">
        <v>245</v>
      </c>
      <c r="D1874" t="s">
        <v>5705</v>
      </c>
      <c r="E1874" t="s">
        <v>181</v>
      </c>
      <c r="F1874">
        <v>562218</v>
      </c>
      <c r="G1874">
        <v>21</v>
      </c>
      <c r="H1874">
        <v>33165</v>
      </c>
      <c r="I1874">
        <v>5</v>
      </c>
      <c r="J1874" t="s">
        <v>5018</v>
      </c>
      <c r="K1874" s="1">
        <v>41096</v>
      </c>
      <c r="L1874">
        <v>111</v>
      </c>
      <c r="M1874" t="s">
        <v>181</v>
      </c>
      <c r="N1874">
        <v>1383</v>
      </c>
      <c r="O1874" t="s">
        <v>5706</v>
      </c>
      <c r="P1874">
        <v>-1</v>
      </c>
      <c r="Q1874">
        <v>561054</v>
      </c>
      <c r="R1874" t="s">
        <v>975</v>
      </c>
      <c r="S1874" t="s">
        <v>21741</v>
      </c>
      <c r="T1874" t="s">
        <v>5707</v>
      </c>
      <c r="U1874" t="s">
        <v>999</v>
      </c>
      <c r="V1874" t="s">
        <v>38</v>
      </c>
      <c r="X1874" t="s">
        <v>22414</v>
      </c>
      <c r="Y1874">
        <v>-1</v>
      </c>
      <c r="Z1874" t="s">
        <v>189</v>
      </c>
      <c r="AA1874" t="s">
        <v>18726</v>
      </c>
      <c r="AB1874">
        <v>-1</v>
      </c>
      <c r="AC1874" t="b">
        <v>1</v>
      </c>
      <c r="AD1874" t="s">
        <v>145</v>
      </c>
      <c r="AE1874">
        <v>26</v>
      </c>
      <c r="AF1874" t="s">
        <v>22415</v>
      </c>
      <c r="AG1874" t="s">
        <v>5707</v>
      </c>
      <c r="AH1874">
        <v>2012</v>
      </c>
    </row>
    <row r="1875" spans="1:36" x14ac:dyDescent="0.25">
      <c r="A1875">
        <v>2042</v>
      </c>
      <c r="B1875">
        <v>2013</v>
      </c>
      <c r="C1875">
        <v>234</v>
      </c>
      <c r="D1875" t="s">
        <v>7835</v>
      </c>
      <c r="E1875" t="s">
        <v>1539</v>
      </c>
      <c r="F1875">
        <v>561457</v>
      </c>
      <c r="G1875">
        <v>19</v>
      </c>
      <c r="H1875">
        <v>29400</v>
      </c>
      <c r="I1875">
        <v>2</v>
      </c>
      <c r="J1875" t="s">
        <v>7050</v>
      </c>
      <c r="K1875" s="1">
        <v>41428</v>
      </c>
      <c r="L1875">
        <v>251</v>
      </c>
      <c r="M1875" t="s">
        <v>1539</v>
      </c>
      <c r="N1875">
        <v>2041</v>
      </c>
      <c r="O1875" t="s">
        <v>7836</v>
      </c>
      <c r="P1875" t="s">
        <v>1319</v>
      </c>
      <c r="Q1875">
        <v>124184</v>
      </c>
      <c r="R1875" t="s">
        <v>7837</v>
      </c>
      <c r="S1875" t="s">
        <v>23578</v>
      </c>
      <c r="T1875" t="s">
        <v>7838</v>
      </c>
      <c r="U1875" t="s">
        <v>501</v>
      </c>
      <c r="V1875" t="s">
        <v>203</v>
      </c>
      <c r="W1875" t="s">
        <v>793</v>
      </c>
      <c r="X1875" t="s">
        <v>24148</v>
      </c>
      <c r="Y1875" t="s">
        <v>24149</v>
      </c>
      <c r="Z1875" t="s">
        <v>1543</v>
      </c>
      <c r="AA1875" t="s">
        <v>18726</v>
      </c>
      <c r="AB1875" t="s">
        <v>22591</v>
      </c>
      <c r="AC1875" t="b">
        <v>1</v>
      </c>
      <c r="AD1875" t="s">
        <v>889</v>
      </c>
      <c r="AE1875">
        <v>107</v>
      </c>
      <c r="AF1875" t="s">
        <v>7835</v>
      </c>
      <c r="AG1875" t="s">
        <v>24150</v>
      </c>
      <c r="AH1875">
        <v>2012</v>
      </c>
      <c r="AI1875" t="s">
        <v>19074</v>
      </c>
      <c r="AJ1875" t="s">
        <v>18579</v>
      </c>
    </row>
    <row r="1876" spans="1:36" x14ac:dyDescent="0.25">
      <c r="A1876">
        <v>3453</v>
      </c>
      <c r="B1876">
        <v>2015</v>
      </c>
      <c r="C1876">
        <v>250</v>
      </c>
      <c r="D1876" t="s">
        <v>12399</v>
      </c>
      <c r="E1876" t="s">
        <v>1208</v>
      </c>
      <c r="F1876">
        <v>561085</v>
      </c>
      <c r="G1876">
        <v>57</v>
      </c>
      <c r="H1876">
        <v>27388</v>
      </c>
      <c r="I1876">
        <v>2</v>
      </c>
      <c r="J1876" t="s">
        <v>11667</v>
      </c>
      <c r="K1876" t="s">
        <v>12195</v>
      </c>
      <c r="L1876">
        <v>90</v>
      </c>
      <c r="M1876" t="s">
        <v>57</v>
      </c>
      <c r="N1876">
        <v>3452</v>
      </c>
      <c r="O1876" t="s">
        <v>12400</v>
      </c>
      <c r="P1876" t="s">
        <v>12401</v>
      </c>
      <c r="Q1876">
        <v>463187</v>
      </c>
      <c r="R1876" t="s">
        <v>1268</v>
      </c>
      <c r="S1876" t="s">
        <v>25922</v>
      </c>
      <c r="T1876" t="s">
        <v>12402</v>
      </c>
      <c r="U1876" t="s">
        <v>7770</v>
      </c>
      <c r="V1876" t="s">
        <v>1269</v>
      </c>
      <c r="W1876" t="s">
        <v>93</v>
      </c>
      <c r="X1876" t="s">
        <v>27906</v>
      </c>
      <c r="Y1876" t="s">
        <v>27907</v>
      </c>
      <c r="Z1876" t="s">
        <v>1216</v>
      </c>
      <c r="AA1876" t="s">
        <v>18411</v>
      </c>
      <c r="AB1876" s="4">
        <v>41839</v>
      </c>
      <c r="AC1876" t="b">
        <v>1</v>
      </c>
      <c r="AD1876" t="s">
        <v>902</v>
      </c>
      <c r="AE1876">
        <v>103</v>
      </c>
      <c r="AF1876" t="s">
        <v>12399</v>
      </c>
      <c r="AG1876" t="s">
        <v>27908</v>
      </c>
      <c r="AH1876">
        <v>2014</v>
      </c>
      <c r="AI1876" t="s">
        <v>18443</v>
      </c>
      <c r="AJ1876" t="s">
        <v>18433</v>
      </c>
    </row>
    <row r="1877" spans="1:36" x14ac:dyDescent="0.25">
      <c r="A1877">
        <v>3454</v>
      </c>
      <c r="B1877">
        <v>2015</v>
      </c>
      <c r="C1877">
        <v>251</v>
      </c>
      <c r="D1877" t="s">
        <v>12403</v>
      </c>
      <c r="E1877" t="s">
        <v>843</v>
      </c>
      <c r="F1877">
        <v>560592</v>
      </c>
      <c r="G1877">
        <v>47</v>
      </c>
      <c r="H1877">
        <v>19881</v>
      </c>
      <c r="I1877">
        <v>3</v>
      </c>
      <c r="J1877" s="1">
        <v>42070</v>
      </c>
      <c r="K1877" s="1">
        <v>42135</v>
      </c>
      <c r="L1877">
        <v>125</v>
      </c>
      <c r="M1877" t="s">
        <v>843</v>
      </c>
      <c r="N1877">
        <v>3453</v>
      </c>
      <c r="O1877" t="s">
        <v>12404</v>
      </c>
      <c r="P1877" t="s">
        <v>530</v>
      </c>
      <c r="Q1877">
        <v>-1</v>
      </c>
      <c r="R1877" t="s">
        <v>12405</v>
      </c>
      <c r="S1877">
        <v>-1</v>
      </c>
      <c r="T1877" t="s">
        <v>1927</v>
      </c>
      <c r="U1877" t="s">
        <v>188</v>
      </c>
      <c r="V1877" t="s">
        <v>1215</v>
      </c>
      <c r="W1877" t="s">
        <v>103</v>
      </c>
      <c r="X1877" t="s">
        <v>27909</v>
      </c>
      <c r="Y1877" t="s">
        <v>27910</v>
      </c>
      <c r="Z1877" t="s">
        <v>849</v>
      </c>
      <c r="AA1877" t="s">
        <v>18419</v>
      </c>
      <c r="AB1877" t="s">
        <v>25340</v>
      </c>
      <c r="AC1877" t="b">
        <v>1</v>
      </c>
      <c r="AD1877" t="s">
        <v>146</v>
      </c>
      <c r="AE1877">
        <v>109</v>
      </c>
      <c r="AF1877" t="s">
        <v>12403</v>
      </c>
      <c r="AG1877" t="s">
        <v>19604</v>
      </c>
      <c r="AH1877">
        <v>2014</v>
      </c>
      <c r="AI1877" t="s">
        <v>18448</v>
      </c>
      <c r="AJ1877" t="s">
        <v>18513</v>
      </c>
    </row>
    <row r="1878" spans="1:36" x14ac:dyDescent="0.25">
      <c r="A1878">
        <v>221</v>
      </c>
      <c r="B1878">
        <v>2010</v>
      </c>
      <c r="C1878">
        <v>221</v>
      </c>
      <c r="D1878" t="s">
        <v>1255</v>
      </c>
      <c r="E1878" t="s">
        <v>843</v>
      </c>
      <c r="F1878">
        <v>560391</v>
      </c>
      <c r="G1878">
        <v>59</v>
      </c>
      <c r="H1878">
        <v>18604</v>
      </c>
      <c r="I1878">
        <v>4</v>
      </c>
      <c r="J1878" s="1">
        <v>40400</v>
      </c>
      <c r="K1878" t="s">
        <v>165</v>
      </c>
      <c r="L1878">
        <v>160</v>
      </c>
      <c r="M1878" t="s">
        <v>843</v>
      </c>
      <c r="N1878">
        <v>220</v>
      </c>
      <c r="O1878" t="s">
        <v>1256</v>
      </c>
      <c r="P1878" t="s">
        <v>1257</v>
      </c>
      <c r="Q1878">
        <v>560101</v>
      </c>
      <c r="R1878" t="s">
        <v>975</v>
      </c>
      <c r="S1878" t="s">
        <v>18602</v>
      </c>
      <c r="T1878" t="s">
        <v>1258</v>
      </c>
      <c r="U1878" t="s">
        <v>305</v>
      </c>
      <c r="V1878" t="s">
        <v>38</v>
      </c>
      <c r="W1878" t="s">
        <v>211</v>
      </c>
      <c r="X1878" t="s">
        <v>19175</v>
      </c>
      <c r="Y1878" t="s">
        <v>19176</v>
      </c>
      <c r="Z1878" t="s">
        <v>849</v>
      </c>
      <c r="AA1878" t="s">
        <v>18497</v>
      </c>
      <c r="AB1878" t="s">
        <v>18667</v>
      </c>
      <c r="AC1878" t="b">
        <v>1</v>
      </c>
      <c r="AD1878" t="s">
        <v>41</v>
      </c>
      <c r="AE1878">
        <v>107</v>
      </c>
      <c r="AF1878" t="s">
        <v>1255</v>
      </c>
      <c r="AG1878" t="s">
        <v>19177</v>
      </c>
      <c r="AH1878">
        <v>2010</v>
      </c>
      <c r="AI1878" t="s">
        <v>18512</v>
      </c>
      <c r="AJ1878" t="s">
        <v>18642</v>
      </c>
    </row>
    <row r="1879" spans="1:36" x14ac:dyDescent="0.25">
      <c r="A1879">
        <v>3455</v>
      </c>
      <c r="B1879">
        <v>2015</v>
      </c>
      <c r="C1879">
        <v>252</v>
      </c>
      <c r="D1879" t="s">
        <v>12406</v>
      </c>
      <c r="E1879" t="s">
        <v>611</v>
      </c>
      <c r="F1879">
        <v>558173</v>
      </c>
      <c r="G1879">
        <v>87</v>
      </c>
      <c r="H1879">
        <v>181791</v>
      </c>
      <c r="I1879">
        <v>83</v>
      </c>
      <c r="J1879" t="s">
        <v>11691</v>
      </c>
      <c r="K1879" t="s">
        <v>11928</v>
      </c>
      <c r="L1879">
        <v>27</v>
      </c>
      <c r="M1879" t="s">
        <v>611</v>
      </c>
      <c r="N1879">
        <v>3454</v>
      </c>
      <c r="O1879" t="s">
        <v>12407</v>
      </c>
      <c r="P1879">
        <v>-1</v>
      </c>
      <c r="Q1879">
        <v>-1</v>
      </c>
      <c r="R1879" t="s">
        <v>975</v>
      </c>
      <c r="S1879">
        <v>-1</v>
      </c>
      <c r="T1879">
        <v>-1</v>
      </c>
      <c r="U1879" t="s">
        <v>999</v>
      </c>
      <c r="V1879" t="s">
        <v>38</v>
      </c>
      <c r="X1879">
        <v>-1</v>
      </c>
      <c r="Y1879">
        <v>-1</v>
      </c>
      <c r="Z1879">
        <v>-1</v>
      </c>
      <c r="AA1879" t="s">
        <v>18726</v>
      </c>
      <c r="AB1879" t="s">
        <v>27911</v>
      </c>
      <c r="AC1879" t="b">
        <v>1</v>
      </c>
      <c r="AE1879">
        <v>8</v>
      </c>
      <c r="AF1879" t="s">
        <v>27912</v>
      </c>
      <c r="AG1879">
        <v>-1</v>
      </c>
      <c r="AH1879">
        <v>2015</v>
      </c>
      <c r="AJ1879" t="s">
        <v>20237</v>
      </c>
    </row>
    <row r="1880" spans="1:36" x14ac:dyDescent="0.25">
      <c r="A1880">
        <v>4924</v>
      </c>
      <c r="B1880">
        <v>2017</v>
      </c>
      <c r="C1880">
        <v>278</v>
      </c>
      <c r="D1880" t="s">
        <v>17081</v>
      </c>
      <c r="E1880" t="s">
        <v>884</v>
      </c>
      <c r="F1880">
        <v>557241</v>
      </c>
      <c r="G1880">
        <v>127</v>
      </c>
      <c r="H1880">
        <v>219357</v>
      </c>
      <c r="I1880">
        <v>127</v>
      </c>
      <c r="J1880" t="s">
        <v>16234</v>
      </c>
      <c r="K1880" s="1">
        <v>42890</v>
      </c>
      <c r="L1880">
        <v>41</v>
      </c>
      <c r="M1880" t="s">
        <v>884</v>
      </c>
      <c r="N1880">
        <v>4923</v>
      </c>
      <c r="O1880" t="s">
        <v>17082</v>
      </c>
      <c r="P1880" t="s">
        <v>380</v>
      </c>
      <c r="Q1880">
        <v>557004</v>
      </c>
      <c r="R1880" t="s">
        <v>507</v>
      </c>
      <c r="S1880" s="4">
        <v>42899</v>
      </c>
      <c r="T1880" t="s">
        <v>17083</v>
      </c>
      <c r="U1880" t="s">
        <v>367</v>
      </c>
      <c r="V1880" t="s">
        <v>337</v>
      </c>
      <c r="W1880" t="s">
        <v>236</v>
      </c>
      <c r="X1880" t="s">
        <v>31638</v>
      </c>
      <c r="Y1880" t="s">
        <v>31639</v>
      </c>
      <c r="Z1880" t="s">
        <v>17084</v>
      </c>
      <c r="AA1880" t="s">
        <v>18497</v>
      </c>
      <c r="AB1880" t="s">
        <v>30184</v>
      </c>
      <c r="AC1880" t="b">
        <v>1</v>
      </c>
      <c r="AD1880" t="s">
        <v>1075</v>
      </c>
      <c r="AE1880">
        <v>103</v>
      </c>
      <c r="AF1880" t="s">
        <v>17081</v>
      </c>
      <c r="AG1880" t="s">
        <v>31640</v>
      </c>
      <c r="AH1880">
        <v>2017</v>
      </c>
      <c r="AI1880" t="s">
        <v>18528</v>
      </c>
      <c r="AJ1880" t="s">
        <v>18646</v>
      </c>
    </row>
    <row r="1881" spans="1:36" x14ac:dyDescent="0.25">
      <c r="A1881">
        <v>2743</v>
      </c>
      <c r="B1881">
        <v>2014</v>
      </c>
      <c r="C1881">
        <v>247</v>
      </c>
      <c r="D1881" t="s">
        <v>10126</v>
      </c>
      <c r="E1881" t="s">
        <v>5674</v>
      </c>
      <c r="F1881">
        <v>557236</v>
      </c>
      <c r="G1881">
        <v>27</v>
      </c>
      <c r="H1881">
        <v>216035</v>
      </c>
      <c r="I1881">
        <v>27</v>
      </c>
      <c r="J1881" s="1">
        <v>41822</v>
      </c>
      <c r="K1881" s="1">
        <v>41673</v>
      </c>
      <c r="L1881">
        <v>23</v>
      </c>
      <c r="M1881" t="s">
        <v>5674</v>
      </c>
      <c r="N1881">
        <v>2742</v>
      </c>
      <c r="O1881" t="s">
        <v>10127</v>
      </c>
      <c r="P1881" t="s">
        <v>10128</v>
      </c>
      <c r="Q1881">
        <v>347684</v>
      </c>
      <c r="R1881" t="s">
        <v>537</v>
      </c>
      <c r="S1881" s="4">
        <v>41807</v>
      </c>
      <c r="T1881" t="s">
        <v>10129</v>
      </c>
      <c r="U1881" t="s">
        <v>501</v>
      </c>
      <c r="V1881" t="s">
        <v>540</v>
      </c>
      <c r="W1881" t="s">
        <v>172</v>
      </c>
      <c r="X1881" t="s">
        <v>26069</v>
      </c>
      <c r="Y1881" t="s">
        <v>26070</v>
      </c>
      <c r="Z1881" t="s">
        <v>1307</v>
      </c>
      <c r="AA1881" t="s">
        <v>18726</v>
      </c>
      <c r="AB1881" t="s">
        <v>23532</v>
      </c>
      <c r="AC1881" t="b">
        <v>1</v>
      </c>
      <c r="AD1881" t="s">
        <v>52</v>
      </c>
      <c r="AE1881">
        <v>127</v>
      </c>
      <c r="AF1881" t="s">
        <v>10126</v>
      </c>
      <c r="AG1881" t="s">
        <v>26071</v>
      </c>
      <c r="AH1881">
        <v>2013</v>
      </c>
      <c r="AI1881" t="s">
        <v>18488</v>
      </c>
      <c r="AJ1881" t="s">
        <v>18459</v>
      </c>
    </row>
    <row r="1882" spans="1:36" x14ac:dyDescent="0.25">
      <c r="A1882">
        <v>4926</v>
      </c>
      <c r="B1882">
        <v>2017</v>
      </c>
      <c r="C1882">
        <v>280</v>
      </c>
      <c r="D1882" t="s">
        <v>17085</v>
      </c>
      <c r="E1882" t="s">
        <v>2135</v>
      </c>
      <c r="F1882">
        <v>555309</v>
      </c>
      <c r="G1882">
        <v>33</v>
      </c>
      <c r="H1882">
        <v>13534</v>
      </c>
      <c r="I1882">
        <v>1</v>
      </c>
      <c r="J1882" s="1">
        <v>42744</v>
      </c>
      <c r="K1882" t="s">
        <v>16295</v>
      </c>
      <c r="L1882">
        <v>61</v>
      </c>
      <c r="M1882" t="s">
        <v>517</v>
      </c>
      <c r="N1882">
        <v>4925</v>
      </c>
      <c r="O1882" t="s">
        <v>17086</v>
      </c>
      <c r="P1882" t="s">
        <v>4904</v>
      </c>
      <c r="Q1882">
        <v>419201</v>
      </c>
      <c r="R1882" t="s">
        <v>25</v>
      </c>
      <c r="S1882">
        <v>-1</v>
      </c>
      <c r="T1882" t="s">
        <v>1133</v>
      </c>
      <c r="U1882" t="s">
        <v>1897</v>
      </c>
      <c r="V1882" t="s">
        <v>38</v>
      </c>
      <c r="W1882" t="s">
        <v>95</v>
      </c>
      <c r="X1882" t="s">
        <v>31641</v>
      </c>
      <c r="Y1882" t="s">
        <v>31642</v>
      </c>
      <c r="Z1882" t="s">
        <v>17087</v>
      </c>
      <c r="AA1882" t="s">
        <v>18726</v>
      </c>
      <c r="AB1882" s="4">
        <v>42755</v>
      </c>
      <c r="AC1882" t="b">
        <v>1</v>
      </c>
      <c r="AD1882">
        <v>10</v>
      </c>
      <c r="AE1882">
        <v>95</v>
      </c>
      <c r="AF1882" t="s">
        <v>17085</v>
      </c>
      <c r="AG1882">
        <v>-1</v>
      </c>
      <c r="AH1882">
        <v>2017</v>
      </c>
      <c r="AI1882" t="s">
        <v>18454</v>
      </c>
      <c r="AJ1882" t="s">
        <v>18579</v>
      </c>
    </row>
    <row r="1883" spans="1:36" x14ac:dyDescent="0.25">
      <c r="A1883">
        <v>780</v>
      </c>
      <c r="B1883">
        <v>2011</v>
      </c>
      <c r="C1883">
        <v>243</v>
      </c>
      <c r="D1883" t="s">
        <v>3487</v>
      </c>
      <c r="E1883" t="s">
        <v>3488</v>
      </c>
      <c r="F1883">
        <v>555166</v>
      </c>
      <c r="G1883">
        <v>87</v>
      </c>
      <c r="H1883">
        <v>35768</v>
      </c>
      <c r="I1883">
        <v>13</v>
      </c>
      <c r="J1883" t="s">
        <v>2805</v>
      </c>
      <c r="K1883" t="s">
        <v>3489</v>
      </c>
      <c r="L1883">
        <v>97</v>
      </c>
      <c r="M1883" t="s">
        <v>517</v>
      </c>
      <c r="N1883">
        <v>779</v>
      </c>
      <c r="O1883" t="s">
        <v>3490</v>
      </c>
      <c r="P1883" t="s">
        <v>552</v>
      </c>
      <c r="Q1883">
        <v>-1</v>
      </c>
      <c r="R1883" t="s">
        <v>1920</v>
      </c>
      <c r="S1883" s="4">
        <v>41240</v>
      </c>
      <c r="T1883" t="s">
        <v>3491</v>
      </c>
      <c r="U1883" t="s">
        <v>1024</v>
      </c>
      <c r="V1883" t="s">
        <v>38</v>
      </c>
      <c r="X1883" t="s">
        <v>20731</v>
      </c>
      <c r="Y1883" t="s">
        <v>20732</v>
      </c>
      <c r="Z1883" t="s">
        <v>3492</v>
      </c>
      <c r="AA1883" t="s">
        <v>18411</v>
      </c>
      <c r="AB1883" t="s">
        <v>20091</v>
      </c>
      <c r="AC1883" t="b">
        <v>1</v>
      </c>
      <c r="AE1883">
        <v>70</v>
      </c>
      <c r="AF1883" t="s">
        <v>3487</v>
      </c>
      <c r="AG1883" t="s">
        <v>20733</v>
      </c>
      <c r="AH1883">
        <v>2011</v>
      </c>
      <c r="AJ1883" t="s">
        <v>18558</v>
      </c>
    </row>
    <row r="1884" spans="1:36" x14ac:dyDescent="0.25">
      <c r="A1884">
        <v>2043</v>
      </c>
      <c r="B1884">
        <v>2013</v>
      </c>
      <c r="C1884">
        <v>235</v>
      </c>
      <c r="D1884" t="s">
        <v>7839</v>
      </c>
      <c r="E1884" t="s">
        <v>1001</v>
      </c>
      <c r="F1884">
        <v>552959</v>
      </c>
      <c r="G1884">
        <v>58</v>
      </c>
      <c r="H1884">
        <v>30920</v>
      </c>
      <c r="I1884">
        <v>3</v>
      </c>
      <c r="J1884" t="s">
        <v>7362</v>
      </c>
      <c r="K1884" t="s">
        <v>7199</v>
      </c>
      <c r="L1884">
        <v>48</v>
      </c>
      <c r="M1884" t="s">
        <v>1001</v>
      </c>
      <c r="N1884">
        <v>2042</v>
      </c>
      <c r="O1884" t="s">
        <v>7840</v>
      </c>
      <c r="P1884" t="s">
        <v>1515</v>
      </c>
      <c r="Q1884">
        <v>519535</v>
      </c>
      <c r="R1884" t="s">
        <v>7841</v>
      </c>
      <c r="S1884" t="s">
        <v>23189</v>
      </c>
      <c r="T1884" t="s">
        <v>7842</v>
      </c>
      <c r="U1884" t="s">
        <v>244</v>
      </c>
      <c r="V1884" t="s">
        <v>7843</v>
      </c>
      <c r="W1884" t="s">
        <v>502</v>
      </c>
      <c r="X1884" t="s">
        <v>24151</v>
      </c>
      <c r="Y1884" t="s">
        <v>24152</v>
      </c>
      <c r="Z1884" t="s">
        <v>1005</v>
      </c>
      <c r="AA1884" t="s">
        <v>18497</v>
      </c>
      <c r="AB1884" t="s">
        <v>23454</v>
      </c>
      <c r="AC1884" t="b">
        <v>1</v>
      </c>
      <c r="AD1884" t="s">
        <v>172</v>
      </c>
      <c r="AE1884">
        <v>130</v>
      </c>
      <c r="AF1884" t="s">
        <v>7839</v>
      </c>
      <c r="AG1884" t="s">
        <v>24153</v>
      </c>
      <c r="AH1884">
        <v>2012</v>
      </c>
      <c r="AI1884" t="s">
        <v>18722</v>
      </c>
      <c r="AJ1884" t="s">
        <v>18579</v>
      </c>
    </row>
    <row r="1885" spans="1:36" x14ac:dyDescent="0.25">
      <c r="A1885">
        <v>222</v>
      </c>
      <c r="B1885">
        <v>2010</v>
      </c>
      <c r="C1885">
        <v>222</v>
      </c>
      <c r="D1885" t="s">
        <v>1259</v>
      </c>
      <c r="E1885" t="s">
        <v>826</v>
      </c>
      <c r="F1885">
        <v>551697</v>
      </c>
      <c r="G1885">
        <v>34</v>
      </c>
      <c r="H1885">
        <v>152873</v>
      </c>
      <c r="I1885">
        <v>28</v>
      </c>
      <c r="J1885" t="s">
        <v>474</v>
      </c>
      <c r="K1885" s="1">
        <v>40240</v>
      </c>
      <c r="L1885">
        <v>188</v>
      </c>
      <c r="M1885" t="s">
        <v>826</v>
      </c>
      <c r="N1885">
        <v>221</v>
      </c>
      <c r="O1885" t="s">
        <v>1260</v>
      </c>
      <c r="P1885" t="s">
        <v>1261</v>
      </c>
      <c r="Q1885">
        <v>551660</v>
      </c>
      <c r="R1885" t="s">
        <v>1262</v>
      </c>
      <c r="S1885" t="s">
        <v>18548</v>
      </c>
      <c r="T1885" t="s">
        <v>1263</v>
      </c>
      <c r="U1885" t="s">
        <v>1264</v>
      </c>
      <c r="V1885" t="s">
        <v>1265</v>
      </c>
      <c r="W1885" t="s">
        <v>117</v>
      </c>
      <c r="X1885" t="s">
        <v>19178</v>
      </c>
      <c r="Y1885" t="s">
        <v>19179</v>
      </c>
      <c r="Z1885" t="s">
        <v>859</v>
      </c>
      <c r="AA1885" t="s">
        <v>18497</v>
      </c>
      <c r="AB1885" t="s">
        <v>19180</v>
      </c>
      <c r="AC1885" t="b">
        <v>1</v>
      </c>
      <c r="AD1885" t="s">
        <v>95</v>
      </c>
      <c r="AE1885">
        <v>113</v>
      </c>
      <c r="AF1885" t="s">
        <v>19181</v>
      </c>
      <c r="AG1885" t="s">
        <v>19182</v>
      </c>
      <c r="AH1885">
        <v>2008</v>
      </c>
      <c r="AI1885" t="s">
        <v>18458</v>
      </c>
      <c r="AJ1885" t="s">
        <v>18474</v>
      </c>
    </row>
    <row r="1886" spans="1:36" x14ac:dyDescent="0.25">
      <c r="A1886">
        <v>223</v>
      </c>
      <c r="B1886">
        <v>2010</v>
      </c>
      <c r="C1886">
        <v>223</v>
      </c>
      <c r="D1886" t="s">
        <v>1266</v>
      </c>
      <c r="E1886" t="s">
        <v>925</v>
      </c>
      <c r="F1886">
        <v>551509</v>
      </c>
      <c r="G1886">
        <v>38</v>
      </c>
      <c r="H1886">
        <v>35858</v>
      </c>
      <c r="I1886">
        <v>6</v>
      </c>
      <c r="J1886" s="1">
        <v>40515</v>
      </c>
      <c r="K1886" t="s">
        <v>748</v>
      </c>
      <c r="L1886">
        <v>97</v>
      </c>
      <c r="M1886" t="s">
        <v>925</v>
      </c>
      <c r="N1886">
        <v>222</v>
      </c>
      <c r="O1886" t="s">
        <v>1267</v>
      </c>
      <c r="P1886">
        <v>-1</v>
      </c>
      <c r="Q1886">
        <v>-1</v>
      </c>
      <c r="R1886" t="s">
        <v>1268</v>
      </c>
      <c r="S1886">
        <v>-1</v>
      </c>
      <c r="T1886">
        <v>-1</v>
      </c>
      <c r="U1886" t="s">
        <v>501</v>
      </c>
      <c r="V1886" t="s">
        <v>1269</v>
      </c>
      <c r="X1886" t="s">
        <v>19183</v>
      </c>
      <c r="Y1886" t="s">
        <v>19184</v>
      </c>
      <c r="Z1886">
        <v>-1</v>
      </c>
      <c r="AA1886" t="s">
        <v>18726</v>
      </c>
      <c r="AB1886" t="s">
        <v>19185</v>
      </c>
      <c r="AC1886" t="b">
        <v>1</v>
      </c>
      <c r="AE1886">
        <v>54</v>
      </c>
      <c r="AF1886" t="s">
        <v>19186</v>
      </c>
      <c r="AG1886">
        <v>-1</v>
      </c>
      <c r="AH1886" t="s">
        <v>1080</v>
      </c>
      <c r="AJ1886" t="s">
        <v>19187</v>
      </c>
    </row>
    <row r="1887" spans="1:36" x14ac:dyDescent="0.25">
      <c r="A1887">
        <v>224</v>
      </c>
      <c r="B1887">
        <v>2010</v>
      </c>
      <c r="C1887">
        <v>224</v>
      </c>
      <c r="D1887" t="s">
        <v>1270</v>
      </c>
      <c r="E1887" t="s">
        <v>925</v>
      </c>
      <c r="F1887">
        <v>550472</v>
      </c>
      <c r="G1887">
        <v>39</v>
      </c>
      <c r="H1887">
        <v>27497</v>
      </c>
      <c r="I1887">
        <v>5</v>
      </c>
      <c r="J1887" s="1">
        <v>40274</v>
      </c>
      <c r="K1887" t="s">
        <v>1095</v>
      </c>
      <c r="L1887">
        <v>118</v>
      </c>
      <c r="M1887" t="s">
        <v>925</v>
      </c>
      <c r="N1887">
        <v>223</v>
      </c>
      <c r="O1887" t="s">
        <v>1271</v>
      </c>
      <c r="P1887" t="s">
        <v>1272</v>
      </c>
      <c r="Q1887">
        <v>548934</v>
      </c>
      <c r="R1887" t="s">
        <v>1273</v>
      </c>
      <c r="S1887" t="s">
        <v>18533</v>
      </c>
      <c r="T1887" t="s">
        <v>1274</v>
      </c>
      <c r="U1887" t="s">
        <v>900</v>
      </c>
      <c r="V1887" t="s">
        <v>1275</v>
      </c>
      <c r="W1887" t="s">
        <v>41</v>
      </c>
      <c r="X1887" t="s">
        <v>19188</v>
      </c>
      <c r="Y1887" t="s">
        <v>19189</v>
      </c>
      <c r="Z1887" t="s">
        <v>931</v>
      </c>
      <c r="AA1887" t="s">
        <v>18419</v>
      </c>
      <c r="AB1887" s="4">
        <v>40242</v>
      </c>
      <c r="AC1887" t="b">
        <v>1</v>
      </c>
      <c r="AD1887">
        <v>7</v>
      </c>
      <c r="AE1887">
        <v>111</v>
      </c>
      <c r="AF1887" t="s">
        <v>1270</v>
      </c>
      <c r="AG1887" t="s">
        <v>1274</v>
      </c>
      <c r="AH1887">
        <v>2009</v>
      </c>
      <c r="AI1887" t="s">
        <v>18415</v>
      </c>
      <c r="AJ1887" t="s">
        <v>18469</v>
      </c>
    </row>
    <row r="1888" spans="1:36" x14ac:dyDescent="0.25">
      <c r="A1888">
        <v>2044</v>
      </c>
      <c r="B1888">
        <v>2013</v>
      </c>
      <c r="C1888">
        <v>236</v>
      </c>
      <c r="D1888" t="s">
        <v>7844</v>
      </c>
      <c r="E1888" t="s">
        <v>7845</v>
      </c>
      <c r="F1888">
        <v>549632</v>
      </c>
      <c r="G1888">
        <v>68</v>
      </c>
      <c r="H1888">
        <v>143532</v>
      </c>
      <c r="I1888">
        <v>68</v>
      </c>
      <c r="J1888" s="1">
        <v>41277</v>
      </c>
      <c r="K1888" t="s">
        <v>7035</v>
      </c>
      <c r="L1888">
        <v>76</v>
      </c>
      <c r="M1888" t="s">
        <v>517</v>
      </c>
      <c r="N1888">
        <v>2043</v>
      </c>
      <c r="O1888" t="s">
        <v>7846</v>
      </c>
      <c r="P1888" t="s">
        <v>389</v>
      </c>
      <c r="Q1888">
        <v>-1</v>
      </c>
      <c r="R1888" t="s">
        <v>1608</v>
      </c>
      <c r="S1888">
        <v>-1</v>
      </c>
      <c r="T1888" t="s">
        <v>7847</v>
      </c>
      <c r="U1888" t="s">
        <v>37</v>
      </c>
      <c r="V1888" t="s">
        <v>38</v>
      </c>
      <c r="X1888" t="s">
        <v>24154</v>
      </c>
      <c r="Y1888" t="s">
        <v>24155</v>
      </c>
      <c r="Z1888" t="s">
        <v>1789</v>
      </c>
      <c r="AA1888" t="s">
        <v>18411</v>
      </c>
      <c r="AB1888" t="s">
        <v>24156</v>
      </c>
      <c r="AC1888" t="b">
        <v>1</v>
      </c>
      <c r="AE1888">
        <v>97</v>
      </c>
      <c r="AF1888" t="s">
        <v>24157</v>
      </c>
      <c r="AG1888" t="s">
        <v>24158</v>
      </c>
      <c r="AH1888">
        <v>2013</v>
      </c>
      <c r="AJ1888" t="s">
        <v>18907</v>
      </c>
    </row>
    <row r="1889" spans="1:36" x14ac:dyDescent="0.25">
      <c r="A1889">
        <v>2744</v>
      </c>
      <c r="B1889">
        <v>2014</v>
      </c>
      <c r="C1889">
        <v>248</v>
      </c>
      <c r="D1889" t="s">
        <v>10130</v>
      </c>
      <c r="E1889" t="s">
        <v>10131</v>
      </c>
      <c r="F1889">
        <v>549185</v>
      </c>
      <c r="G1889">
        <v>617</v>
      </c>
      <c r="H1889">
        <v>337091</v>
      </c>
      <c r="I1889">
        <v>617</v>
      </c>
      <c r="J1889" t="s">
        <v>9523</v>
      </c>
      <c r="K1889" t="s">
        <v>9351</v>
      </c>
      <c r="L1889">
        <v>27</v>
      </c>
      <c r="M1889" t="s">
        <v>517</v>
      </c>
      <c r="N1889">
        <v>2743</v>
      </c>
      <c r="O1889" t="s">
        <v>10132</v>
      </c>
      <c r="P1889" t="s">
        <v>506</v>
      </c>
      <c r="Q1889">
        <v>485128</v>
      </c>
      <c r="R1889" t="s">
        <v>25</v>
      </c>
      <c r="S1889">
        <v>-1</v>
      </c>
      <c r="T1889" t="s">
        <v>10133</v>
      </c>
      <c r="U1889" t="s">
        <v>8229</v>
      </c>
      <c r="V1889" t="s">
        <v>38</v>
      </c>
      <c r="W1889" t="s">
        <v>270</v>
      </c>
      <c r="X1889" t="s">
        <v>26072</v>
      </c>
      <c r="Y1889" t="s">
        <v>26073</v>
      </c>
      <c r="Z1889" t="s">
        <v>10134</v>
      </c>
      <c r="AA1889" t="s">
        <v>18419</v>
      </c>
      <c r="AB1889" t="s">
        <v>25543</v>
      </c>
      <c r="AC1889" t="b">
        <v>1</v>
      </c>
      <c r="AD1889" t="s">
        <v>751</v>
      </c>
      <c r="AE1889">
        <v>98</v>
      </c>
      <c r="AF1889" t="s">
        <v>10130</v>
      </c>
      <c r="AG1889" t="s">
        <v>26074</v>
      </c>
      <c r="AH1889">
        <v>2014</v>
      </c>
      <c r="AI1889" t="s">
        <v>18547</v>
      </c>
      <c r="AJ1889" t="s">
        <v>18512</v>
      </c>
    </row>
    <row r="1890" spans="1:36" x14ac:dyDescent="0.25">
      <c r="A1890">
        <v>1385</v>
      </c>
      <c r="B1890">
        <v>2012</v>
      </c>
      <c r="C1890">
        <v>246</v>
      </c>
      <c r="D1890" t="s">
        <v>5708</v>
      </c>
      <c r="E1890" t="s">
        <v>1094</v>
      </c>
      <c r="F1890">
        <v>549001</v>
      </c>
      <c r="G1890">
        <v>50</v>
      </c>
      <c r="H1890">
        <v>169209</v>
      </c>
      <c r="I1890">
        <v>50</v>
      </c>
      <c r="J1890" t="s">
        <v>4921</v>
      </c>
      <c r="K1890" t="s">
        <v>4876</v>
      </c>
      <c r="L1890">
        <v>27</v>
      </c>
      <c r="M1890" t="s">
        <v>1094</v>
      </c>
      <c r="N1890">
        <v>1384</v>
      </c>
      <c r="O1890" t="s">
        <v>5709</v>
      </c>
      <c r="P1890" t="s">
        <v>5710</v>
      </c>
      <c r="Q1890">
        <v>466467</v>
      </c>
      <c r="R1890" t="s">
        <v>959</v>
      </c>
      <c r="S1890" t="s">
        <v>22416</v>
      </c>
      <c r="T1890" t="s">
        <v>5711</v>
      </c>
      <c r="U1890" t="s">
        <v>169</v>
      </c>
      <c r="V1890" t="s">
        <v>1099</v>
      </c>
      <c r="X1890" t="s">
        <v>22417</v>
      </c>
      <c r="Y1890" t="s">
        <v>22418</v>
      </c>
      <c r="Z1890" t="s">
        <v>1100</v>
      </c>
      <c r="AA1890" t="s">
        <v>18726</v>
      </c>
      <c r="AB1890" t="s">
        <v>21789</v>
      </c>
      <c r="AC1890" t="b">
        <v>1</v>
      </c>
      <c r="AE1890">
        <v>126</v>
      </c>
      <c r="AF1890" t="s">
        <v>5708</v>
      </c>
      <c r="AG1890" t="s">
        <v>22419</v>
      </c>
      <c r="AH1890">
        <v>2012</v>
      </c>
      <c r="AJ1890" t="s">
        <v>18459</v>
      </c>
    </row>
    <row r="1891" spans="1:36" x14ac:dyDescent="0.25">
      <c r="A1891">
        <v>1386</v>
      </c>
      <c r="B1891">
        <v>2012</v>
      </c>
      <c r="C1891">
        <v>247</v>
      </c>
      <c r="D1891" t="s">
        <v>5712</v>
      </c>
      <c r="E1891" t="s">
        <v>1001</v>
      </c>
      <c r="F1891">
        <v>548115</v>
      </c>
      <c r="G1891">
        <v>27</v>
      </c>
      <c r="H1891">
        <v>31368</v>
      </c>
      <c r="I1891">
        <v>3</v>
      </c>
      <c r="J1891" s="1">
        <v>41064</v>
      </c>
      <c r="K1891" t="s">
        <v>5019</v>
      </c>
      <c r="L1891">
        <v>69</v>
      </c>
      <c r="M1891" t="s">
        <v>1001</v>
      </c>
      <c r="N1891">
        <v>1385</v>
      </c>
      <c r="O1891" t="s">
        <v>5713</v>
      </c>
      <c r="P1891" t="s">
        <v>5714</v>
      </c>
      <c r="Q1891">
        <v>480926</v>
      </c>
      <c r="R1891" t="s">
        <v>1243</v>
      </c>
      <c r="S1891" t="s">
        <v>20833</v>
      </c>
      <c r="T1891" t="s">
        <v>5715</v>
      </c>
      <c r="U1891" t="s">
        <v>278</v>
      </c>
      <c r="V1891" t="s">
        <v>5716</v>
      </c>
      <c r="W1891" t="s">
        <v>211</v>
      </c>
      <c r="X1891" t="s">
        <v>22420</v>
      </c>
      <c r="Y1891" t="s">
        <v>22421</v>
      </c>
      <c r="Z1891" t="s">
        <v>1005</v>
      </c>
      <c r="AA1891" t="s">
        <v>18726</v>
      </c>
      <c r="AB1891" t="s">
        <v>18428</v>
      </c>
      <c r="AC1891" t="b">
        <v>1</v>
      </c>
      <c r="AD1891" t="s">
        <v>41</v>
      </c>
      <c r="AE1891">
        <v>102</v>
      </c>
      <c r="AF1891" t="s">
        <v>5712</v>
      </c>
      <c r="AG1891" t="s">
        <v>22422</v>
      </c>
      <c r="AH1891">
        <v>2011</v>
      </c>
      <c r="AI1891" t="s">
        <v>18512</v>
      </c>
      <c r="AJ1891" t="s">
        <v>18513</v>
      </c>
    </row>
    <row r="1892" spans="1:36" x14ac:dyDescent="0.25">
      <c r="A1892">
        <v>3456</v>
      </c>
      <c r="B1892">
        <v>2015</v>
      </c>
      <c r="C1892">
        <v>253</v>
      </c>
      <c r="D1892" t="s">
        <v>12408</v>
      </c>
      <c r="E1892" t="s">
        <v>4633</v>
      </c>
      <c r="F1892">
        <v>547009</v>
      </c>
      <c r="G1892">
        <v>43</v>
      </c>
      <c r="H1892">
        <v>27006</v>
      </c>
      <c r="I1892">
        <v>27</v>
      </c>
      <c r="J1892" t="s">
        <v>11695</v>
      </c>
      <c r="K1892" t="s">
        <v>12159</v>
      </c>
      <c r="L1892">
        <v>65</v>
      </c>
      <c r="M1892" t="s">
        <v>57</v>
      </c>
      <c r="N1892">
        <v>3455</v>
      </c>
      <c r="O1892" t="s">
        <v>12409</v>
      </c>
      <c r="P1892" t="s">
        <v>12410</v>
      </c>
      <c r="Q1892">
        <v>-1</v>
      </c>
      <c r="R1892" t="s">
        <v>12411</v>
      </c>
      <c r="S1892">
        <v>-1</v>
      </c>
      <c r="T1892" t="s">
        <v>10011</v>
      </c>
      <c r="U1892" t="s">
        <v>792</v>
      </c>
      <c r="V1892" t="s">
        <v>203</v>
      </c>
      <c r="W1892" t="s">
        <v>384</v>
      </c>
      <c r="X1892" t="s">
        <v>27913</v>
      </c>
      <c r="Y1892" t="s">
        <v>27914</v>
      </c>
      <c r="Z1892">
        <v>-1</v>
      </c>
      <c r="AA1892" t="s">
        <v>18497</v>
      </c>
      <c r="AB1892" t="s">
        <v>27915</v>
      </c>
      <c r="AC1892" t="b">
        <v>1</v>
      </c>
      <c r="AE1892">
        <v>94</v>
      </c>
      <c r="AF1892" t="s">
        <v>27916</v>
      </c>
      <c r="AG1892" t="s">
        <v>27917</v>
      </c>
      <c r="AH1892">
        <v>2015</v>
      </c>
      <c r="AI1892" t="s">
        <v>18652</v>
      </c>
      <c r="AJ1892" t="s">
        <v>18437</v>
      </c>
    </row>
    <row r="1893" spans="1:36" x14ac:dyDescent="0.25">
      <c r="A1893">
        <v>225</v>
      </c>
      <c r="B1893">
        <v>2010</v>
      </c>
      <c r="C1893">
        <v>225</v>
      </c>
      <c r="D1893" t="s">
        <v>1276</v>
      </c>
      <c r="E1893" t="s">
        <v>1001</v>
      </c>
      <c r="F1893">
        <v>544890</v>
      </c>
      <c r="G1893">
        <v>34</v>
      </c>
      <c r="H1893">
        <v>39019</v>
      </c>
      <c r="I1893">
        <v>3</v>
      </c>
      <c r="J1893" t="s">
        <v>544</v>
      </c>
      <c r="K1893" t="s">
        <v>301</v>
      </c>
      <c r="L1893">
        <v>90</v>
      </c>
      <c r="M1893" t="s">
        <v>1001</v>
      </c>
      <c r="N1893">
        <v>224</v>
      </c>
      <c r="O1893" t="s">
        <v>1277</v>
      </c>
      <c r="P1893" t="s">
        <v>389</v>
      </c>
      <c r="Q1893">
        <v>366466</v>
      </c>
      <c r="R1893" t="s">
        <v>25</v>
      </c>
      <c r="S1893" s="4">
        <v>40386</v>
      </c>
      <c r="T1893" t="s">
        <v>1278</v>
      </c>
      <c r="U1893" t="s">
        <v>509</v>
      </c>
      <c r="V1893" t="s">
        <v>38</v>
      </c>
      <c r="W1893" t="s">
        <v>527</v>
      </c>
      <c r="X1893" t="s">
        <v>19190</v>
      </c>
      <c r="Y1893" t="s">
        <v>19191</v>
      </c>
      <c r="Z1893" t="s">
        <v>1005</v>
      </c>
      <c r="AA1893" t="s">
        <v>18726</v>
      </c>
      <c r="AB1893" t="s">
        <v>19192</v>
      </c>
      <c r="AC1893" t="b">
        <v>1</v>
      </c>
      <c r="AD1893" t="s">
        <v>248</v>
      </c>
      <c r="AE1893">
        <v>101</v>
      </c>
      <c r="AF1893" t="s">
        <v>1276</v>
      </c>
      <c r="AG1893">
        <v>-1</v>
      </c>
      <c r="AH1893">
        <v>2009</v>
      </c>
      <c r="AI1893" t="s">
        <v>18805</v>
      </c>
      <c r="AJ1893" t="s">
        <v>18433</v>
      </c>
    </row>
    <row r="1894" spans="1:36" x14ac:dyDescent="0.25">
      <c r="A1894">
        <v>4187</v>
      </c>
      <c r="B1894">
        <v>2016</v>
      </c>
      <c r="C1894">
        <v>278</v>
      </c>
      <c r="D1894" t="s">
        <v>14794</v>
      </c>
      <c r="E1894" t="s">
        <v>265</v>
      </c>
      <c r="F1894">
        <v>544098</v>
      </c>
      <c r="G1894">
        <v>70</v>
      </c>
      <c r="H1894">
        <v>149038</v>
      </c>
      <c r="I1894">
        <v>50</v>
      </c>
      <c r="J1894" t="s">
        <v>13944</v>
      </c>
      <c r="K1894" s="1">
        <v>42381</v>
      </c>
      <c r="L1894">
        <v>41</v>
      </c>
      <c r="M1894" t="s">
        <v>265</v>
      </c>
      <c r="N1894">
        <v>4186</v>
      </c>
      <c r="O1894" t="s">
        <v>14795</v>
      </c>
      <c r="P1894" t="s">
        <v>348</v>
      </c>
      <c r="Q1894">
        <v>541457</v>
      </c>
      <c r="R1894" t="s">
        <v>11757</v>
      </c>
      <c r="S1894" t="s">
        <v>26653</v>
      </c>
      <c r="T1894" t="s">
        <v>14796</v>
      </c>
      <c r="U1894" t="s">
        <v>1035</v>
      </c>
      <c r="V1894" t="s">
        <v>38</v>
      </c>
      <c r="W1894" t="s">
        <v>257</v>
      </c>
      <c r="X1894" t="s">
        <v>29810</v>
      </c>
      <c r="Y1894" t="s">
        <v>29811</v>
      </c>
      <c r="Z1894" t="s">
        <v>14797</v>
      </c>
      <c r="AA1894" t="s">
        <v>18497</v>
      </c>
      <c r="AB1894" t="s">
        <v>29131</v>
      </c>
      <c r="AC1894" t="b">
        <v>1</v>
      </c>
      <c r="AD1894" t="s">
        <v>532</v>
      </c>
      <c r="AE1894">
        <v>108</v>
      </c>
      <c r="AF1894" t="s">
        <v>14794</v>
      </c>
      <c r="AG1894" t="s">
        <v>29812</v>
      </c>
      <c r="AH1894">
        <v>2016</v>
      </c>
      <c r="AI1894" t="s">
        <v>18619</v>
      </c>
      <c r="AJ1894" t="s">
        <v>18646</v>
      </c>
    </row>
    <row r="1895" spans="1:36" x14ac:dyDescent="0.25">
      <c r="A1895">
        <v>781</v>
      </c>
      <c r="B1895">
        <v>2011</v>
      </c>
      <c r="C1895">
        <v>244</v>
      </c>
      <c r="D1895" t="s">
        <v>3493</v>
      </c>
      <c r="E1895" t="s">
        <v>1059</v>
      </c>
      <c r="F1895">
        <v>543646</v>
      </c>
      <c r="G1895">
        <v>54</v>
      </c>
      <c r="H1895">
        <v>301831</v>
      </c>
      <c r="I1895">
        <v>54</v>
      </c>
      <c r="J1895" t="s">
        <v>2547</v>
      </c>
      <c r="K1895" s="1">
        <v>40855</v>
      </c>
      <c r="L1895">
        <v>48</v>
      </c>
      <c r="M1895" t="s">
        <v>57</v>
      </c>
      <c r="N1895">
        <v>780</v>
      </c>
      <c r="O1895" t="s">
        <v>3494</v>
      </c>
      <c r="P1895" t="s">
        <v>506</v>
      </c>
      <c r="Q1895">
        <v>543322</v>
      </c>
      <c r="R1895" t="s">
        <v>959</v>
      </c>
      <c r="S1895">
        <v>-1</v>
      </c>
      <c r="T1895" t="s">
        <v>3495</v>
      </c>
      <c r="U1895" t="s">
        <v>1431</v>
      </c>
      <c r="V1895" t="s">
        <v>3496</v>
      </c>
      <c r="X1895" t="s">
        <v>20734</v>
      </c>
      <c r="Y1895" t="s">
        <v>20735</v>
      </c>
      <c r="Z1895" t="s">
        <v>1064</v>
      </c>
      <c r="AA1895" t="s">
        <v>18726</v>
      </c>
      <c r="AB1895" s="4">
        <v>40725</v>
      </c>
      <c r="AC1895" t="b">
        <v>1</v>
      </c>
      <c r="AD1895">
        <v>2</v>
      </c>
      <c r="AE1895">
        <v>138</v>
      </c>
      <c r="AF1895" t="s">
        <v>3493</v>
      </c>
      <c r="AG1895" t="s">
        <v>20736</v>
      </c>
      <c r="AH1895">
        <v>2011</v>
      </c>
      <c r="AJ1895" t="s">
        <v>18874</v>
      </c>
    </row>
    <row r="1896" spans="1:36" x14ac:dyDescent="0.25">
      <c r="A1896">
        <v>2745</v>
      </c>
      <c r="B1896">
        <v>2014</v>
      </c>
      <c r="C1896">
        <v>249</v>
      </c>
      <c r="D1896" t="s">
        <v>10135</v>
      </c>
      <c r="E1896" t="s">
        <v>1580</v>
      </c>
      <c r="F1896">
        <v>543044</v>
      </c>
      <c r="G1896">
        <v>231</v>
      </c>
      <c r="H1896">
        <v>320894</v>
      </c>
      <c r="I1896">
        <v>231</v>
      </c>
      <c r="J1896" s="1">
        <v>41831</v>
      </c>
      <c r="K1896" t="s">
        <v>10136</v>
      </c>
      <c r="L1896">
        <v>16</v>
      </c>
      <c r="M1896" t="s">
        <v>517</v>
      </c>
      <c r="N1896">
        <v>2744</v>
      </c>
      <c r="O1896" t="s">
        <v>10137</v>
      </c>
      <c r="P1896">
        <v>-1</v>
      </c>
      <c r="Q1896">
        <v>383082</v>
      </c>
      <c r="R1896" t="s">
        <v>10138</v>
      </c>
      <c r="S1896" t="s">
        <v>26075</v>
      </c>
      <c r="T1896" t="s">
        <v>10139</v>
      </c>
      <c r="U1896" t="s">
        <v>5534</v>
      </c>
      <c r="V1896" t="s">
        <v>38</v>
      </c>
      <c r="W1896" t="s">
        <v>39</v>
      </c>
      <c r="X1896" t="s">
        <v>26076</v>
      </c>
      <c r="Y1896" t="s">
        <v>26077</v>
      </c>
      <c r="Z1896" t="s">
        <v>1583</v>
      </c>
      <c r="AA1896" t="s">
        <v>18411</v>
      </c>
      <c r="AB1896" s="4">
        <v>41950</v>
      </c>
      <c r="AC1896" t="b">
        <v>1</v>
      </c>
      <c r="AD1896" t="s">
        <v>502</v>
      </c>
      <c r="AE1896">
        <v>90</v>
      </c>
      <c r="AF1896" t="s">
        <v>10135</v>
      </c>
      <c r="AG1896" t="s">
        <v>26078</v>
      </c>
      <c r="AH1896">
        <v>2014</v>
      </c>
      <c r="AI1896" t="s">
        <v>18414</v>
      </c>
      <c r="AJ1896" t="s">
        <v>18458</v>
      </c>
    </row>
    <row r="1897" spans="1:36" x14ac:dyDescent="0.25">
      <c r="A1897">
        <v>226</v>
      </c>
      <c r="B1897">
        <v>2010</v>
      </c>
      <c r="C1897">
        <v>226</v>
      </c>
      <c r="D1897" t="s">
        <v>1279</v>
      </c>
      <c r="E1897" t="s">
        <v>591</v>
      </c>
      <c r="F1897">
        <v>541992</v>
      </c>
      <c r="G1897">
        <v>90</v>
      </c>
      <c r="H1897">
        <v>28916</v>
      </c>
      <c r="I1897">
        <v>4</v>
      </c>
      <c r="J1897" t="s">
        <v>321</v>
      </c>
      <c r="K1897" t="s">
        <v>690</v>
      </c>
      <c r="L1897">
        <v>90</v>
      </c>
      <c r="M1897" t="s">
        <v>517</v>
      </c>
      <c r="N1897">
        <v>225</v>
      </c>
      <c r="O1897" t="s">
        <v>1280</v>
      </c>
      <c r="P1897" t="s">
        <v>722</v>
      </c>
      <c r="Q1897">
        <v>300000</v>
      </c>
      <c r="R1897" t="s">
        <v>25</v>
      </c>
      <c r="S1897" s="4">
        <v>40561</v>
      </c>
      <c r="T1897" t="s">
        <v>1281</v>
      </c>
      <c r="U1897" t="s">
        <v>360</v>
      </c>
      <c r="V1897" t="s">
        <v>38</v>
      </c>
      <c r="W1897" t="s">
        <v>211</v>
      </c>
      <c r="X1897" t="s">
        <v>19193</v>
      </c>
      <c r="Y1897" t="s">
        <v>19194</v>
      </c>
      <c r="Z1897" t="s">
        <v>247</v>
      </c>
      <c r="AA1897" t="s">
        <v>18497</v>
      </c>
      <c r="AB1897" t="s">
        <v>19195</v>
      </c>
      <c r="AC1897" t="b">
        <v>1</v>
      </c>
      <c r="AD1897" t="s">
        <v>213</v>
      </c>
      <c r="AE1897">
        <v>89</v>
      </c>
      <c r="AF1897" t="s">
        <v>1279</v>
      </c>
      <c r="AG1897" t="s">
        <v>19196</v>
      </c>
      <c r="AH1897">
        <v>2010</v>
      </c>
      <c r="AI1897" t="s">
        <v>18512</v>
      </c>
      <c r="AJ1897" t="s">
        <v>18512</v>
      </c>
    </row>
    <row r="1898" spans="1:36" x14ac:dyDescent="0.25">
      <c r="A1898">
        <v>227</v>
      </c>
      <c r="B1898">
        <v>2010</v>
      </c>
      <c r="C1898">
        <v>227</v>
      </c>
      <c r="D1898" t="s">
        <v>1282</v>
      </c>
      <c r="E1898" t="s">
        <v>1094</v>
      </c>
      <c r="F1898">
        <v>541904</v>
      </c>
      <c r="G1898">
        <v>83</v>
      </c>
      <c r="H1898">
        <v>309211</v>
      </c>
      <c r="I1898">
        <v>83</v>
      </c>
      <c r="J1898" t="s">
        <v>215</v>
      </c>
      <c r="K1898" s="1">
        <v>40398</v>
      </c>
      <c r="L1898">
        <v>16</v>
      </c>
      <c r="M1898" t="s">
        <v>1094</v>
      </c>
      <c r="N1898">
        <v>226</v>
      </c>
      <c r="O1898" t="s">
        <v>1283</v>
      </c>
      <c r="P1898">
        <v>-1</v>
      </c>
      <c r="Q1898">
        <v>541904</v>
      </c>
      <c r="R1898" t="s">
        <v>959</v>
      </c>
      <c r="S1898" s="4">
        <v>40505</v>
      </c>
      <c r="T1898" t="s">
        <v>1284</v>
      </c>
      <c r="U1898" t="s">
        <v>210</v>
      </c>
      <c r="V1898" t="s">
        <v>1099</v>
      </c>
      <c r="X1898" t="s">
        <v>19197</v>
      </c>
      <c r="Y1898" t="s">
        <v>19198</v>
      </c>
      <c r="Z1898" t="s">
        <v>1115</v>
      </c>
      <c r="AA1898" t="s">
        <v>18726</v>
      </c>
      <c r="AB1898" s="4">
        <v>40382</v>
      </c>
      <c r="AC1898" t="b">
        <v>1</v>
      </c>
      <c r="AD1898">
        <v>2</v>
      </c>
      <c r="AE1898">
        <v>157</v>
      </c>
      <c r="AF1898" t="s">
        <v>1282</v>
      </c>
      <c r="AG1898" t="s">
        <v>19199</v>
      </c>
      <c r="AH1898">
        <v>2010</v>
      </c>
      <c r="AJ1898" t="s">
        <v>18422</v>
      </c>
    </row>
    <row r="1899" spans="1:36" x14ac:dyDescent="0.25">
      <c r="A1899">
        <v>4188</v>
      </c>
      <c r="B1899">
        <v>2016</v>
      </c>
      <c r="C1899">
        <v>279</v>
      </c>
      <c r="D1899" t="s">
        <v>14798</v>
      </c>
      <c r="E1899" t="s">
        <v>1302</v>
      </c>
      <c r="F1899">
        <v>541719</v>
      </c>
      <c r="G1899">
        <v>33</v>
      </c>
      <c r="H1899">
        <v>165685</v>
      </c>
      <c r="I1899">
        <v>33</v>
      </c>
      <c r="J1899" t="s">
        <v>13912</v>
      </c>
      <c r="K1899" s="1">
        <v>42440</v>
      </c>
      <c r="L1899">
        <v>41</v>
      </c>
      <c r="M1899" t="s">
        <v>1302</v>
      </c>
      <c r="N1899">
        <v>4187</v>
      </c>
      <c r="O1899" t="s">
        <v>14799</v>
      </c>
      <c r="P1899" t="s">
        <v>14800</v>
      </c>
      <c r="Q1899">
        <v>541226</v>
      </c>
      <c r="R1899" t="s">
        <v>537</v>
      </c>
      <c r="S1899">
        <v>-1</v>
      </c>
      <c r="T1899" t="s">
        <v>538</v>
      </c>
      <c r="U1899" t="s">
        <v>620</v>
      </c>
      <c r="V1899" t="s">
        <v>14801</v>
      </c>
      <c r="W1899" t="s">
        <v>73</v>
      </c>
      <c r="X1899" t="s">
        <v>29813</v>
      </c>
      <c r="Y1899" t="s">
        <v>29814</v>
      </c>
      <c r="Z1899">
        <v>-1</v>
      </c>
      <c r="AA1899" t="s">
        <v>19383</v>
      </c>
      <c r="AB1899" t="s">
        <v>29099</v>
      </c>
      <c r="AC1899" t="b">
        <v>1</v>
      </c>
      <c r="AD1899">
        <v>10</v>
      </c>
      <c r="AE1899">
        <v>140</v>
      </c>
      <c r="AF1899" t="s">
        <v>14798</v>
      </c>
      <c r="AG1899" t="s">
        <v>29815</v>
      </c>
      <c r="AH1899">
        <v>2016</v>
      </c>
      <c r="AI1899" t="s">
        <v>18459</v>
      </c>
      <c r="AJ1899" t="s">
        <v>18443</v>
      </c>
    </row>
    <row r="1900" spans="1:36" x14ac:dyDescent="0.25">
      <c r="A1900">
        <v>1387</v>
      </c>
      <c r="B1900">
        <v>2012</v>
      </c>
      <c r="C1900">
        <v>248</v>
      </c>
      <c r="D1900" t="s">
        <v>5717</v>
      </c>
      <c r="E1900" t="s">
        <v>611</v>
      </c>
      <c r="F1900">
        <v>540152</v>
      </c>
      <c r="G1900">
        <v>88</v>
      </c>
      <c r="H1900">
        <v>43990</v>
      </c>
      <c r="I1900">
        <v>4</v>
      </c>
      <c r="J1900" s="1">
        <v>40942</v>
      </c>
      <c r="K1900" s="1">
        <v>41247</v>
      </c>
      <c r="L1900">
        <v>41</v>
      </c>
      <c r="M1900" t="s">
        <v>611</v>
      </c>
      <c r="N1900">
        <v>1386</v>
      </c>
      <c r="O1900" t="s">
        <v>5718</v>
      </c>
      <c r="P1900" t="s">
        <v>506</v>
      </c>
      <c r="Q1900">
        <v>526322</v>
      </c>
      <c r="R1900" t="s">
        <v>25</v>
      </c>
      <c r="S1900" s="4">
        <v>41100</v>
      </c>
      <c r="T1900" t="s">
        <v>168</v>
      </c>
      <c r="U1900" t="s">
        <v>501</v>
      </c>
      <c r="V1900" t="s">
        <v>38</v>
      </c>
      <c r="W1900" t="s">
        <v>39</v>
      </c>
      <c r="X1900" t="s">
        <v>22423</v>
      </c>
      <c r="Y1900" t="s">
        <v>22424</v>
      </c>
      <c r="Z1900" t="s">
        <v>615</v>
      </c>
      <c r="AA1900" t="s">
        <v>18497</v>
      </c>
      <c r="AB1900" t="s">
        <v>22425</v>
      </c>
      <c r="AC1900" t="b">
        <v>1</v>
      </c>
      <c r="AD1900" t="s">
        <v>39</v>
      </c>
      <c r="AE1900">
        <v>102</v>
      </c>
      <c r="AF1900" t="s">
        <v>5717</v>
      </c>
      <c r="AG1900" t="s">
        <v>22426</v>
      </c>
      <c r="AH1900">
        <v>2012</v>
      </c>
      <c r="AI1900" t="s">
        <v>18414</v>
      </c>
      <c r="AJ1900" t="s">
        <v>18512</v>
      </c>
    </row>
    <row r="1901" spans="1:36" x14ac:dyDescent="0.25">
      <c r="A1901">
        <v>783</v>
      </c>
      <c r="B1901">
        <v>2011</v>
      </c>
      <c r="C1901">
        <v>246</v>
      </c>
      <c r="D1901" t="s">
        <v>3497</v>
      </c>
      <c r="E1901" t="s">
        <v>1001</v>
      </c>
      <c r="F1901">
        <v>539792</v>
      </c>
      <c r="G1901">
        <v>29</v>
      </c>
      <c r="H1901">
        <v>35375</v>
      </c>
      <c r="I1901">
        <v>5</v>
      </c>
      <c r="J1901" s="1">
        <v>40583</v>
      </c>
      <c r="K1901" s="1">
        <v>40555</v>
      </c>
      <c r="L1901">
        <v>90</v>
      </c>
      <c r="M1901" t="s">
        <v>1001</v>
      </c>
      <c r="N1901">
        <v>782</v>
      </c>
      <c r="O1901" t="s">
        <v>3498</v>
      </c>
      <c r="P1901" t="s">
        <v>389</v>
      </c>
      <c r="Q1901">
        <v>538356</v>
      </c>
      <c r="R1901" t="s">
        <v>717</v>
      </c>
      <c r="S1901" t="s">
        <v>20241</v>
      </c>
      <c r="T1901" t="s">
        <v>3499</v>
      </c>
      <c r="U1901" t="s">
        <v>3500</v>
      </c>
      <c r="V1901" t="s">
        <v>3501</v>
      </c>
      <c r="W1901" t="s">
        <v>103</v>
      </c>
      <c r="X1901" t="s">
        <v>20737</v>
      </c>
      <c r="Y1901" t="s">
        <v>20738</v>
      </c>
      <c r="Z1901" t="s">
        <v>1005</v>
      </c>
      <c r="AA1901" t="s">
        <v>18726</v>
      </c>
      <c r="AB1901" t="s">
        <v>20391</v>
      </c>
      <c r="AC1901" t="b">
        <v>1</v>
      </c>
      <c r="AD1901" t="s">
        <v>103</v>
      </c>
      <c r="AE1901">
        <v>106</v>
      </c>
      <c r="AF1901" t="s">
        <v>3497</v>
      </c>
      <c r="AG1901" t="s">
        <v>20739</v>
      </c>
      <c r="AH1901">
        <v>2010</v>
      </c>
      <c r="AI1901" t="s">
        <v>18448</v>
      </c>
      <c r="AJ1901" t="s">
        <v>18415</v>
      </c>
    </row>
    <row r="1902" spans="1:36" x14ac:dyDescent="0.25">
      <c r="A1902">
        <v>784</v>
      </c>
      <c r="B1902">
        <v>2011</v>
      </c>
      <c r="C1902">
        <v>247</v>
      </c>
      <c r="D1902" t="s">
        <v>3502</v>
      </c>
      <c r="E1902" t="s">
        <v>915</v>
      </c>
      <c r="F1902">
        <v>538690</v>
      </c>
      <c r="G1902">
        <v>93</v>
      </c>
      <c r="H1902">
        <v>45130</v>
      </c>
      <c r="I1902">
        <v>4</v>
      </c>
      <c r="J1902" t="s">
        <v>2716</v>
      </c>
      <c r="K1902" s="1">
        <v>40555</v>
      </c>
      <c r="L1902">
        <v>69</v>
      </c>
      <c r="M1902" t="s">
        <v>57</v>
      </c>
      <c r="N1902">
        <v>783</v>
      </c>
      <c r="O1902" t="s">
        <v>3503</v>
      </c>
      <c r="P1902" t="s">
        <v>3504</v>
      </c>
      <c r="Q1902">
        <v>400000</v>
      </c>
      <c r="R1902" t="s">
        <v>25</v>
      </c>
      <c r="S1902" s="4">
        <v>41065</v>
      </c>
      <c r="T1902" t="s">
        <v>3505</v>
      </c>
      <c r="U1902" t="s">
        <v>1264</v>
      </c>
      <c r="V1902" t="s">
        <v>3506</v>
      </c>
      <c r="W1902" t="s">
        <v>257</v>
      </c>
      <c r="X1902" t="s">
        <v>20740</v>
      </c>
      <c r="Y1902" t="s">
        <v>20741</v>
      </c>
      <c r="Z1902" t="s">
        <v>2678</v>
      </c>
      <c r="AA1902" t="s">
        <v>18497</v>
      </c>
      <c r="AB1902" s="4">
        <v>40849</v>
      </c>
      <c r="AC1902" t="b">
        <v>1</v>
      </c>
      <c r="AD1902" t="s">
        <v>695</v>
      </c>
      <c r="AE1902">
        <v>129</v>
      </c>
      <c r="AF1902" t="s">
        <v>3502</v>
      </c>
      <c r="AG1902" t="s">
        <v>20742</v>
      </c>
      <c r="AH1902">
        <v>2011</v>
      </c>
      <c r="AI1902" t="s">
        <v>18619</v>
      </c>
      <c r="AJ1902" t="s">
        <v>18469</v>
      </c>
    </row>
    <row r="1903" spans="1:36" x14ac:dyDescent="0.25">
      <c r="A1903">
        <v>3457</v>
      </c>
      <c r="B1903">
        <v>2015</v>
      </c>
      <c r="C1903">
        <v>254</v>
      </c>
      <c r="D1903" t="s">
        <v>12412</v>
      </c>
      <c r="E1903" t="s">
        <v>86</v>
      </c>
      <c r="F1903">
        <v>538460</v>
      </c>
      <c r="G1903">
        <v>142</v>
      </c>
      <c r="H1903">
        <v>96250</v>
      </c>
      <c r="I1903">
        <v>10</v>
      </c>
      <c r="J1903" t="s">
        <v>11881</v>
      </c>
      <c r="K1903" s="1">
        <v>42289</v>
      </c>
      <c r="L1903">
        <v>27</v>
      </c>
      <c r="M1903" t="s">
        <v>86</v>
      </c>
      <c r="N1903">
        <v>3456</v>
      </c>
      <c r="O1903" t="s">
        <v>12413</v>
      </c>
      <c r="P1903" t="s">
        <v>348</v>
      </c>
      <c r="Q1903">
        <v>319968</v>
      </c>
      <c r="R1903" t="s">
        <v>12414</v>
      </c>
      <c r="S1903" s="4">
        <v>42556</v>
      </c>
      <c r="T1903" t="s">
        <v>3620</v>
      </c>
      <c r="U1903" t="s">
        <v>2467</v>
      </c>
      <c r="V1903" t="s">
        <v>255</v>
      </c>
      <c r="W1903" t="s">
        <v>307</v>
      </c>
      <c r="X1903" t="s">
        <v>27918</v>
      </c>
      <c r="Y1903" t="s">
        <v>27919</v>
      </c>
      <c r="Z1903" t="s">
        <v>94</v>
      </c>
      <c r="AA1903" t="s">
        <v>18497</v>
      </c>
      <c r="AB1903" t="s">
        <v>27920</v>
      </c>
      <c r="AC1903" t="b">
        <v>1</v>
      </c>
      <c r="AD1903" t="s">
        <v>236</v>
      </c>
      <c r="AE1903">
        <v>122</v>
      </c>
      <c r="AF1903" t="s">
        <v>12412</v>
      </c>
      <c r="AG1903" t="s">
        <v>3620</v>
      </c>
      <c r="AH1903">
        <v>2015</v>
      </c>
      <c r="AI1903" t="s">
        <v>18575</v>
      </c>
      <c r="AJ1903" t="s">
        <v>18414</v>
      </c>
    </row>
    <row r="1904" spans="1:36" x14ac:dyDescent="0.25">
      <c r="A1904">
        <v>3458</v>
      </c>
      <c r="B1904">
        <v>2015</v>
      </c>
      <c r="C1904">
        <v>255</v>
      </c>
      <c r="D1904" t="s">
        <v>12415</v>
      </c>
      <c r="E1904" t="s">
        <v>1094</v>
      </c>
      <c r="F1904">
        <v>534601</v>
      </c>
      <c r="G1904">
        <v>107</v>
      </c>
      <c r="H1904">
        <v>279429</v>
      </c>
      <c r="I1904">
        <v>107</v>
      </c>
      <c r="J1904" s="1">
        <v>42009</v>
      </c>
      <c r="K1904" t="s">
        <v>11677</v>
      </c>
      <c r="L1904">
        <v>13</v>
      </c>
      <c r="M1904" t="s">
        <v>1094</v>
      </c>
      <c r="N1904">
        <v>3457</v>
      </c>
      <c r="O1904" t="s">
        <v>12416</v>
      </c>
      <c r="P1904">
        <v>-1</v>
      </c>
      <c r="Q1904">
        <v>276429</v>
      </c>
      <c r="R1904" t="s">
        <v>959</v>
      </c>
      <c r="S1904">
        <v>-1</v>
      </c>
      <c r="T1904" t="s">
        <v>12417</v>
      </c>
      <c r="U1904" t="s">
        <v>4005</v>
      </c>
      <c r="V1904" t="s">
        <v>1099</v>
      </c>
      <c r="X1904" t="s">
        <v>27921</v>
      </c>
      <c r="Y1904" t="s">
        <v>27922</v>
      </c>
      <c r="Z1904" t="s">
        <v>1100</v>
      </c>
      <c r="AA1904" t="s">
        <v>18726</v>
      </c>
      <c r="AB1904" t="s">
        <v>27184</v>
      </c>
      <c r="AC1904" t="b">
        <v>1</v>
      </c>
      <c r="AD1904" t="s">
        <v>369</v>
      </c>
      <c r="AE1904">
        <v>128</v>
      </c>
      <c r="AF1904" t="s">
        <v>12415</v>
      </c>
      <c r="AG1904" t="s">
        <v>27923</v>
      </c>
      <c r="AH1904">
        <v>2015</v>
      </c>
      <c r="AJ1904" t="s">
        <v>18443</v>
      </c>
    </row>
    <row r="1905" spans="1:36" x14ac:dyDescent="0.25">
      <c r="A1905">
        <v>1388</v>
      </c>
      <c r="B1905">
        <v>2012</v>
      </c>
      <c r="C1905">
        <v>249</v>
      </c>
      <c r="D1905" t="s">
        <v>5719</v>
      </c>
      <c r="E1905" t="s">
        <v>1001</v>
      </c>
      <c r="F1905">
        <v>534100</v>
      </c>
      <c r="G1905">
        <v>37</v>
      </c>
      <c r="H1905">
        <v>41104</v>
      </c>
      <c r="I1905">
        <v>5</v>
      </c>
      <c r="J1905" t="s">
        <v>5134</v>
      </c>
      <c r="K1905" t="s">
        <v>4894</v>
      </c>
      <c r="L1905">
        <v>62</v>
      </c>
      <c r="M1905" t="s">
        <v>1001</v>
      </c>
      <c r="N1905">
        <v>1387</v>
      </c>
      <c r="O1905" t="s">
        <v>5720</v>
      </c>
      <c r="P1905" t="s">
        <v>4896</v>
      </c>
      <c r="Q1905">
        <v>500000</v>
      </c>
      <c r="R1905" t="s">
        <v>25</v>
      </c>
      <c r="S1905" t="s">
        <v>21678</v>
      </c>
      <c r="T1905" t="s">
        <v>5721</v>
      </c>
      <c r="U1905" t="s">
        <v>509</v>
      </c>
      <c r="V1905" t="s">
        <v>127</v>
      </c>
      <c r="W1905" t="s">
        <v>95</v>
      </c>
      <c r="X1905" t="s">
        <v>22427</v>
      </c>
      <c r="Y1905" t="s">
        <v>22428</v>
      </c>
      <c r="Z1905" t="s">
        <v>1005</v>
      </c>
      <c r="AA1905" t="s">
        <v>18497</v>
      </c>
      <c r="AB1905" s="4">
        <v>41074</v>
      </c>
      <c r="AC1905" t="b">
        <v>1</v>
      </c>
      <c r="AD1905" t="s">
        <v>19045</v>
      </c>
      <c r="AE1905">
        <v>91</v>
      </c>
      <c r="AF1905" t="s">
        <v>5719</v>
      </c>
      <c r="AG1905" t="s">
        <v>5721</v>
      </c>
      <c r="AH1905">
        <v>2012</v>
      </c>
      <c r="AI1905" t="s">
        <v>18454</v>
      </c>
      <c r="AJ1905" t="s">
        <v>18474</v>
      </c>
    </row>
    <row r="1906" spans="1:36" x14ac:dyDescent="0.25">
      <c r="A1906">
        <v>4927</v>
      </c>
      <c r="B1906">
        <v>2017</v>
      </c>
      <c r="C1906">
        <v>281</v>
      </c>
      <c r="D1906" t="s">
        <v>17088</v>
      </c>
      <c r="E1906" t="s">
        <v>843</v>
      </c>
      <c r="F1906">
        <v>532669</v>
      </c>
      <c r="G1906">
        <v>408</v>
      </c>
      <c r="H1906">
        <v>39652</v>
      </c>
      <c r="I1906">
        <v>3</v>
      </c>
      <c r="J1906" t="s">
        <v>16312</v>
      </c>
      <c r="K1906" t="s">
        <v>16278</v>
      </c>
      <c r="L1906">
        <v>83</v>
      </c>
      <c r="M1906" t="s">
        <v>843</v>
      </c>
      <c r="N1906">
        <v>4926</v>
      </c>
      <c r="O1906" t="s">
        <v>17089</v>
      </c>
      <c r="P1906" t="s">
        <v>1471</v>
      </c>
      <c r="Q1906">
        <v>529426</v>
      </c>
      <c r="R1906" t="s">
        <v>25</v>
      </c>
      <c r="S1906" s="4">
        <v>43053</v>
      </c>
      <c r="T1906" t="s">
        <v>17090</v>
      </c>
      <c r="U1906" t="s">
        <v>278</v>
      </c>
      <c r="V1906" t="s">
        <v>38</v>
      </c>
      <c r="W1906" t="s">
        <v>136</v>
      </c>
      <c r="X1906" t="s">
        <v>31643</v>
      </c>
      <c r="Y1906" t="s">
        <v>31644</v>
      </c>
      <c r="Z1906" t="s">
        <v>849</v>
      </c>
      <c r="AA1906" t="s">
        <v>18419</v>
      </c>
      <c r="AB1906" t="s">
        <v>31645</v>
      </c>
      <c r="AC1906" t="b">
        <v>1</v>
      </c>
      <c r="AD1906">
        <v>8</v>
      </c>
      <c r="AE1906">
        <v>97</v>
      </c>
      <c r="AF1906" t="s">
        <v>17088</v>
      </c>
      <c r="AG1906" t="s">
        <v>31646</v>
      </c>
      <c r="AH1906">
        <v>2017</v>
      </c>
      <c r="AI1906" t="s">
        <v>18469</v>
      </c>
      <c r="AJ1906" t="s">
        <v>18437</v>
      </c>
    </row>
    <row r="1907" spans="1:36" x14ac:dyDescent="0.25">
      <c r="A1907">
        <v>1389</v>
      </c>
      <c r="B1907">
        <v>2012</v>
      </c>
      <c r="C1907">
        <v>250</v>
      </c>
      <c r="D1907" t="s">
        <v>5722</v>
      </c>
      <c r="E1907" t="s">
        <v>843</v>
      </c>
      <c r="F1907">
        <v>531997</v>
      </c>
      <c r="G1907">
        <v>37</v>
      </c>
      <c r="H1907">
        <v>15382</v>
      </c>
      <c r="I1907">
        <v>3</v>
      </c>
      <c r="J1907" s="1">
        <v>41218</v>
      </c>
      <c r="K1907" t="s">
        <v>5723</v>
      </c>
      <c r="L1907">
        <v>125</v>
      </c>
      <c r="M1907" t="s">
        <v>843</v>
      </c>
      <c r="N1907">
        <v>1388</v>
      </c>
      <c r="O1907" t="s">
        <v>5724</v>
      </c>
      <c r="P1907" t="s">
        <v>1844</v>
      </c>
      <c r="Q1907">
        <v>531813</v>
      </c>
      <c r="R1907" t="s">
        <v>5725</v>
      </c>
      <c r="S1907" t="s">
        <v>20833</v>
      </c>
      <c r="T1907" t="s">
        <v>5726</v>
      </c>
      <c r="U1907" t="s">
        <v>278</v>
      </c>
      <c r="V1907" t="s">
        <v>5727</v>
      </c>
      <c r="W1907">
        <v>6</v>
      </c>
      <c r="X1907" t="s">
        <v>22429</v>
      </c>
      <c r="Y1907" t="s">
        <v>22430</v>
      </c>
      <c r="Z1907" t="s">
        <v>849</v>
      </c>
      <c r="AA1907" t="s">
        <v>18419</v>
      </c>
      <c r="AB1907" t="s">
        <v>21177</v>
      </c>
      <c r="AC1907" t="b">
        <v>1</v>
      </c>
      <c r="AD1907" t="s">
        <v>40</v>
      </c>
      <c r="AE1907">
        <v>110</v>
      </c>
      <c r="AF1907" t="s">
        <v>5722</v>
      </c>
      <c r="AG1907" t="s">
        <v>22431</v>
      </c>
      <c r="AH1907">
        <v>2011</v>
      </c>
      <c r="AI1907">
        <v>-6</v>
      </c>
      <c r="AJ1907" t="s">
        <v>18805</v>
      </c>
    </row>
    <row r="1908" spans="1:36" x14ac:dyDescent="0.25">
      <c r="A1908">
        <v>228</v>
      </c>
      <c r="B1908">
        <v>2010</v>
      </c>
      <c r="C1908">
        <v>228</v>
      </c>
      <c r="D1908" t="s">
        <v>1285</v>
      </c>
      <c r="E1908" t="s">
        <v>1286</v>
      </c>
      <c r="F1908">
        <v>531806</v>
      </c>
      <c r="G1908">
        <v>625</v>
      </c>
      <c r="H1908">
        <v>343125</v>
      </c>
      <c r="I1908">
        <v>623</v>
      </c>
      <c r="J1908" t="s">
        <v>76</v>
      </c>
      <c r="K1908" t="s">
        <v>1209</v>
      </c>
      <c r="L1908">
        <v>13</v>
      </c>
      <c r="M1908" t="s">
        <v>57</v>
      </c>
      <c r="N1908">
        <v>227</v>
      </c>
      <c r="O1908" t="s">
        <v>1287</v>
      </c>
      <c r="P1908">
        <v>-1</v>
      </c>
      <c r="Q1908">
        <v>531806</v>
      </c>
      <c r="R1908" t="s">
        <v>25</v>
      </c>
      <c r="S1908" t="s">
        <v>19200</v>
      </c>
      <c r="T1908" t="s">
        <v>1288</v>
      </c>
      <c r="U1908" t="s">
        <v>1289</v>
      </c>
      <c r="V1908" t="s">
        <v>38</v>
      </c>
      <c r="W1908" t="s">
        <v>405</v>
      </c>
      <c r="X1908" t="s">
        <v>19201</v>
      </c>
      <c r="Y1908" t="s">
        <v>19202</v>
      </c>
      <c r="Z1908" t="s">
        <v>1290</v>
      </c>
      <c r="AA1908" t="s">
        <v>18411</v>
      </c>
      <c r="AB1908" s="4">
        <v>40375</v>
      </c>
      <c r="AC1908" t="b">
        <v>1</v>
      </c>
      <c r="AD1908" t="s">
        <v>18502</v>
      </c>
      <c r="AE1908">
        <v>105</v>
      </c>
      <c r="AF1908" t="s">
        <v>1285</v>
      </c>
      <c r="AG1908" t="s">
        <v>1288</v>
      </c>
      <c r="AH1908">
        <v>2010</v>
      </c>
      <c r="AI1908" t="s">
        <v>18637</v>
      </c>
      <c r="AJ1908" t="s">
        <v>18657</v>
      </c>
    </row>
    <row r="1909" spans="1:36" x14ac:dyDescent="0.25">
      <c r="A1909">
        <v>229</v>
      </c>
      <c r="B1909">
        <v>2010</v>
      </c>
      <c r="C1909">
        <v>229</v>
      </c>
      <c r="D1909" t="s">
        <v>1291</v>
      </c>
      <c r="E1909" t="s">
        <v>1292</v>
      </c>
      <c r="F1909">
        <v>531685</v>
      </c>
      <c r="G1909">
        <v>16</v>
      </c>
      <c r="H1909">
        <v>19446</v>
      </c>
      <c r="I1909">
        <v>2</v>
      </c>
      <c r="J1909" t="s">
        <v>328</v>
      </c>
      <c r="K1909" t="s">
        <v>630</v>
      </c>
      <c r="L1909">
        <v>230</v>
      </c>
      <c r="M1909" t="s">
        <v>57</v>
      </c>
      <c r="N1909">
        <v>228</v>
      </c>
      <c r="O1909" t="s">
        <v>1293</v>
      </c>
      <c r="P1909" t="s">
        <v>1257</v>
      </c>
      <c r="Q1909">
        <v>530369</v>
      </c>
      <c r="R1909" t="s">
        <v>717</v>
      </c>
      <c r="S1909" t="s">
        <v>18434</v>
      </c>
      <c r="T1909" t="s">
        <v>1294</v>
      </c>
      <c r="U1909" t="s">
        <v>360</v>
      </c>
      <c r="V1909" t="s">
        <v>1104</v>
      </c>
      <c r="W1909" t="s">
        <v>773</v>
      </c>
      <c r="X1909" t="s">
        <v>19203</v>
      </c>
      <c r="Y1909" t="s">
        <v>19204</v>
      </c>
      <c r="Z1909" t="s">
        <v>1295</v>
      </c>
      <c r="AA1909" t="s">
        <v>18726</v>
      </c>
      <c r="AB1909" t="s">
        <v>18590</v>
      </c>
      <c r="AC1909" t="b">
        <v>1</v>
      </c>
      <c r="AD1909" t="s">
        <v>32</v>
      </c>
      <c r="AE1909">
        <v>101</v>
      </c>
      <c r="AF1909" t="s">
        <v>1291</v>
      </c>
      <c r="AG1909" t="s">
        <v>19205</v>
      </c>
      <c r="AH1909">
        <v>2009</v>
      </c>
      <c r="AI1909" t="s">
        <v>18888</v>
      </c>
      <c r="AJ1909" t="s">
        <v>18579</v>
      </c>
    </row>
    <row r="1910" spans="1:36" x14ac:dyDescent="0.25">
      <c r="A1910">
        <v>230</v>
      </c>
      <c r="B1910">
        <v>2010</v>
      </c>
      <c r="C1910">
        <v>230</v>
      </c>
      <c r="D1910" t="s">
        <v>1296</v>
      </c>
      <c r="E1910" t="s">
        <v>1233</v>
      </c>
      <c r="F1910">
        <v>529603</v>
      </c>
      <c r="G1910">
        <v>9</v>
      </c>
      <c r="H1910">
        <v>19978</v>
      </c>
      <c r="I1910">
        <v>2</v>
      </c>
      <c r="J1910" s="1">
        <v>40364</v>
      </c>
      <c r="K1910" t="s">
        <v>469</v>
      </c>
      <c r="L1910">
        <v>230</v>
      </c>
      <c r="M1910" t="s">
        <v>57</v>
      </c>
      <c r="N1910">
        <v>229</v>
      </c>
      <c r="O1910" t="s">
        <v>1297</v>
      </c>
      <c r="P1910">
        <v>-1</v>
      </c>
      <c r="Q1910">
        <v>-1</v>
      </c>
      <c r="R1910" t="s">
        <v>1298</v>
      </c>
      <c r="S1910">
        <v>-1</v>
      </c>
      <c r="T1910" t="s">
        <v>1299</v>
      </c>
      <c r="U1910" t="s">
        <v>509</v>
      </c>
      <c r="V1910" t="s">
        <v>1300</v>
      </c>
      <c r="X1910" t="s">
        <v>19206</v>
      </c>
      <c r="Y1910" t="s">
        <v>19207</v>
      </c>
      <c r="Z1910">
        <v>-1</v>
      </c>
      <c r="AA1910" t="s">
        <v>18726</v>
      </c>
      <c r="AB1910" t="s">
        <v>19208</v>
      </c>
      <c r="AC1910" t="b">
        <v>1</v>
      </c>
      <c r="AE1910">
        <v>47</v>
      </c>
      <c r="AF1910" t="s">
        <v>19209</v>
      </c>
      <c r="AG1910" t="s">
        <v>19210</v>
      </c>
      <c r="AH1910">
        <v>2010</v>
      </c>
      <c r="AJ1910" t="s">
        <v>18579</v>
      </c>
    </row>
    <row r="1911" spans="1:36" x14ac:dyDescent="0.25">
      <c r="A1911">
        <v>2746</v>
      </c>
      <c r="B1911">
        <v>2014</v>
      </c>
      <c r="C1911">
        <v>250</v>
      </c>
      <c r="D1911" t="s">
        <v>10140</v>
      </c>
      <c r="E1911" t="s">
        <v>1070</v>
      </c>
      <c r="F1911">
        <v>529136</v>
      </c>
      <c r="G1911">
        <v>97</v>
      </c>
      <c r="H1911">
        <v>326654</v>
      </c>
      <c r="I1911">
        <v>97</v>
      </c>
      <c r="J1911" t="s">
        <v>9626</v>
      </c>
      <c r="K1911" t="s">
        <v>10141</v>
      </c>
      <c r="L1911">
        <v>23</v>
      </c>
      <c r="M1911" t="s">
        <v>1070</v>
      </c>
      <c r="N1911">
        <v>2745</v>
      </c>
      <c r="O1911" t="s">
        <v>10142</v>
      </c>
      <c r="P1911" t="s">
        <v>5873</v>
      </c>
      <c r="Q1911">
        <v>-1</v>
      </c>
      <c r="R1911" t="s">
        <v>959</v>
      </c>
      <c r="S1911">
        <v>-1</v>
      </c>
      <c r="T1911" t="s">
        <v>3394</v>
      </c>
      <c r="U1911" t="s">
        <v>3955</v>
      </c>
      <c r="V1911" t="s">
        <v>1073</v>
      </c>
      <c r="W1911">
        <v>4</v>
      </c>
      <c r="X1911" t="s">
        <v>26079</v>
      </c>
      <c r="Y1911" t="s">
        <v>26080</v>
      </c>
      <c r="Z1911" t="s">
        <v>1228</v>
      </c>
      <c r="AA1911" t="s">
        <v>18726</v>
      </c>
      <c r="AB1911" t="s">
        <v>24064</v>
      </c>
      <c r="AC1911" t="b">
        <v>1</v>
      </c>
      <c r="AD1911" t="s">
        <v>84</v>
      </c>
      <c r="AE1911">
        <v>133</v>
      </c>
      <c r="AF1911" t="s">
        <v>26081</v>
      </c>
      <c r="AG1911" t="s">
        <v>3394</v>
      </c>
      <c r="AH1911">
        <v>2014</v>
      </c>
      <c r="AI1911">
        <v>-4</v>
      </c>
      <c r="AJ1911" t="s">
        <v>18474</v>
      </c>
    </row>
    <row r="1912" spans="1:36" x14ac:dyDescent="0.25">
      <c r="A1912">
        <v>4189</v>
      </c>
      <c r="B1912">
        <v>2016</v>
      </c>
      <c r="C1912">
        <v>280</v>
      </c>
      <c r="D1912" t="s">
        <v>14802</v>
      </c>
      <c r="E1912" t="s">
        <v>1070</v>
      </c>
      <c r="F1912">
        <v>528799</v>
      </c>
      <c r="G1912">
        <v>147</v>
      </c>
      <c r="H1912">
        <v>347164</v>
      </c>
      <c r="I1912">
        <v>147</v>
      </c>
      <c r="J1912" s="1">
        <v>42706</v>
      </c>
      <c r="K1912" t="s">
        <v>14471</v>
      </c>
      <c r="L1912">
        <v>16</v>
      </c>
      <c r="M1912" t="s">
        <v>1070</v>
      </c>
      <c r="N1912">
        <v>4188</v>
      </c>
      <c r="O1912" t="s">
        <v>14803</v>
      </c>
      <c r="P1912" t="s">
        <v>389</v>
      </c>
      <c r="Q1912">
        <v>528799</v>
      </c>
      <c r="R1912" t="s">
        <v>959</v>
      </c>
      <c r="S1912">
        <v>-1</v>
      </c>
      <c r="T1912" t="s">
        <v>7745</v>
      </c>
      <c r="U1912" t="s">
        <v>360</v>
      </c>
      <c r="V1912" t="s">
        <v>1311</v>
      </c>
      <c r="X1912" t="s">
        <v>29816</v>
      </c>
    </row>
    <row r="1913" spans="1:36" x14ac:dyDescent="0.25">
      <c r="A1913">
        <v>231</v>
      </c>
      <c r="B1913">
        <v>2010</v>
      </c>
      <c r="C1913">
        <v>231</v>
      </c>
      <c r="D1913" t="s">
        <v>1301</v>
      </c>
      <c r="E1913" t="s">
        <v>1302</v>
      </c>
      <c r="F1913">
        <v>528175</v>
      </c>
      <c r="G1913">
        <v>19</v>
      </c>
      <c r="H1913">
        <v>35751</v>
      </c>
      <c r="I1913">
        <v>1</v>
      </c>
      <c r="J1913" s="1">
        <v>40188</v>
      </c>
      <c r="K1913" t="s">
        <v>206</v>
      </c>
      <c r="L1913">
        <v>48</v>
      </c>
      <c r="M1913" t="s">
        <v>1302</v>
      </c>
      <c r="N1913">
        <v>230</v>
      </c>
      <c r="O1913" t="s">
        <v>1303</v>
      </c>
      <c r="P1913" t="s">
        <v>1304</v>
      </c>
      <c r="Q1913">
        <v>-1</v>
      </c>
      <c r="R1913" t="s">
        <v>537</v>
      </c>
      <c r="S1913" s="4">
        <v>40610</v>
      </c>
      <c r="T1913" t="s">
        <v>1305</v>
      </c>
      <c r="U1913" t="s">
        <v>478</v>
      </c>
      <c r="V1913" t="s">
        <v>1306</v>
      </c>
      <c r="X1913" t="s">
        <v>19211</v>
      </c>
      <c r="Y1913" t="s">
        <v>19212</v>
      </c>
      <c r="Z1913" t="s">
        <v>1307</v>
      </c>
      <c r="AA1913" t="s">
        <v>18497</v>
      </c>
      <c r="AB1913" t="s">
        <v>19213</v>
      </c>
      <c r="AC1913" t="b">
        <v>1</v>
      </c>
      <c r="AD1913">
        <v>10</v>
      </c>
      <c r="AE1913">
        <v>119</v>
      </c>
      <c r="AF1913" t="s">
        <v>19214</v>
      </c>
      <c r="AG1913" t="s">
        <v>1305</v>
      </c>
      <c r="AH1913">
        <v>2010</v>
      </c>
      <c r="AJ1913" t="s">
        <v>18459</v>
      </c>
    </row>
    <row r="1914" spans="1:36" x14ac:dyDescent="0.25">
      <c r="A1914">
        <v>4928</v>
      </c>
      <c r="B1914">
        <v>2017</v>
      </c>
      <c r="C1914">
        <v>282</v>
      </c>
      <c r="D1914" t="s">
        <v>17091</v>
      </c>
      <c r="E1914" t="s">
        <v>925</v>
      </c>
      <c r="F1914">
        <v>527845</v>
      </c>
      <c r="G1914">
        <v>36</v>
      </c>
      <c r="H1914">
        <v>45677</v>
      </c>
      <c r="I1914">
        <v>3</v>
      </c>
      <c r="J1914" t="s">
        <v>16370</v>
      </c>
      <c r="K1914" t="s">
        <v>16207</v>
      </c>
      <c r="L1914">
        <v>69</v>
      </c>
      <c r="M1914" t="s">
        <v>925</v>
      </c>
      <c r="N1914">
        <v>4927</v>
      </c>
      <c r="O1914" t="s">
        <v>17092</v>
      </c>
      <c r="P1914" t="s">
        <v>1039</v>
      </c>
      <c r="Q1914">
        <v>446438</v>
      </c>
      <c r="R1914" t="s">
        <v>17093</v>
      </c>
      <c r="S1914" t="s">
        <v>31375</v>
      </c>
      <c r="T1914" t="s">
        <v>17094</v>
      </c>
      <c r="U1914" t="s">
        <v>509</v>
      </c>
      <c r="V1914" t="s">
        <v>38</v>
      </c>
      <c r="W1914" t="s">
        <v>74</v>
      </c>
      <c r="X1914" t="s">
        <v>31647</v>
      </c>
      <c r="Y1914" t="s">
        <v>31648</v>
      </c>
      <c r="Z1914" t="s">
        <v>17095</v>
      </c>
      <c r="AA1914" t="s">
        <v>18419</v>
      </c>
      <c r="AB1914" t="s">
        <v>31029</v>
      </c>
      <c r="AC1914" t="b">
        <v>1</v>
      </c>
      <c r="AD1914" t="s">
        <v>902</v>
      </c>
      <c r="AE1914">
        <v>140</v>
      </c>
      <c r="AF1914" t="s">
        <v>17091</v>
      </c>
      <c r="AG1914" t="s">
        <v>31649</v>
      </c>
      <c r="AH1914">
        <v>2017</v>
      </c>
      <c r="AI1914" t="s">
        <v>18433</v>
      </c>
      <c r="AJ1914" t="s">
        <v>18469</v>
      </c>
    </row>
    <row r="1915" spans="1:36" x14ac:dyDescent="0.25">
      <c r="A1915">
        <v>4190</v>
      </c>
      <c r="B1915">
        <v>2016</v>
      </c>
      <c r="C1915">
        <v>281</v>
      </c>
      <c r="D1915" t="s">
        <v>14804</v>
      </c>
      <c r="E1915" t="s">
        <v>925</v>
      </c>
      <c r="F1915">
        <v>527474</v>
      </c>
      <c r="G1915">
        <v>45</v>
      </c>
      <c r="H1915">
        <v>99242</v>
      </c>
      <c r="I1915">
        <v>20</v>
      </c>
      <c r="J1915" t="s">
        <v>13794</v>
      </c>
      <c r="K1915" t="s">
        <v>13799</v>
      </c>
      <c r="L1915">
        <v>62</v>
      </c>
      <c r="M1915" t="s">
        <v>925</v>
      </c>
      <c r="N1915">
        <v>4189</v>
      </c>
      <c r="O1915" t="s">
        <v>14805</v>
      </c>
      <c r="P1915" t="s">
        <v>487</v>
      </c>
      <c r="Q1915">
        <v>-1</v>
      </c>
      <c r="R1915" t="s">
        <v>25</v>
      </c>
      <c r="S1915" t="s">
        <v>28028</v>
      </c>
      <c r="T1915" t="s">
        <v>3375</v>
      </c>
      <c r="U1915" t="s">
        <v>509</v>
      </c>
      <c r="V1915" t="s">
        <v>38</v>
      </c>
      <c r="W1915" t="s">
        <v>50</v>
      </c>
      <c r="X1915" t="s">
        <v>29817</v>
      </c>
      <c r="Y1915" t="s">
        <v>29818</v>
      </c>
      <c r="Z1915" t="s">
        <v>14806</v>
      </c>
      <c r="AA1915" t="s">
        <v>18419</v>
      </c>
      <c r="AB1915" t="s">
        <v>29000</v>
      </c>
      <c r="AC1915" t="b">
        <v>1</v>
      </c>
      <c r="AD1915" t="s">
        <v>73</v>
      </c>
      <c r="AE1915">
        <v>90</v>
      </c>
      <c r="AF1915" t="s">
        <v>14804</v>
      </c>
      <c r="AG1915">
        <v>-1</v>
      </c>
      <c r="AH1915">
        <v>2016</v>
      </c>
      <c r="AI1915" t="s">
        <v>18422</v>
      </c>
      <c r="AJ1915" t="s">
        <v>18443</v>
      </c>
    </row>
    <row r="1916" spans="1:36" x14ac:dyDescent="0.25">
      <c r="A1916">
        <v>232</v>
      </c>
      <c r="B1916">
        <v>2010</v>
      </c>
      <c r="C1916">
        <v>232</v>
      </c>
      <c r="D1916" t="s">
        <v>1308</v>
      </c>
      <c r="E1916" t="s">
        <v>1094</v>
      </c>
      <c r="F1916">
        <v>527193</v>
      </c>
      <c r="G1916">
        <v>92</v>
      </c>
      <c r="H1916">
        <v>334562</v>
      </c>
      <c r="I1916">
        <v>92</v>
      </c>
      <c r="J1916" t="s">
        <v>457</v>
      </c>
      <c r="K1916" s="1">
        <v>40484</v>
      </c>
      <c r="L1916">
        <v>20</v>
      </c>
      <c r="M1916" t="s">
        <v>1094</v>
      </c>
      <c r="N1916">
        <v>231</v>
      </c>
      <c r="O1916" t="s">
        <v>1309</v>
      </c>
      <c r="P1916">
        <v>-1</v>
      </c>
      <c r="Q1916">
        <v>499685</v>
      </c>
      <c r="R1916" t="s">
        <v>959</v>
      </c>
      <c r="S1916" t="s">
        <v>19215</v>
      </c>
      <c r="T1916" t="s">
        <v>1310</v>
      </c>
      <c r="U1916" t="s">
        <v>254</v>
      </c>
      <c r="V1916" t="s">
        <v>1311</v>
      </c>
      <c r="X1916" t="s">
        <v>19216</v>
      </c>
      <c r="Y1916" t="s">
        <v>19217</v>
      </c>
      <c r="Z1916" t="s">
        <v>1100</v>
      </c>
      <c r="AA1916" t="s">
        <v>18726</v>
      </c>
      <c r="AB1916" s="4">
        <v>40200</v>
      </c>
      <c r="AC1916" t="b">
        <v>1</v>
      </c>
      <c r="AE1916">
        <v>169</v>
      </c>
      <c r="AF1916" t="s">
        <v>19218</v>
      </c>
      <c r="AG1916" t="s">
        <v>19219</v>
      </c>
      <c r="AH1916">
        <v>2010</v>
      </c>
      <c r="AJ1916" t="s">
        <v>18600</v>
      </c>
    </row>
    <row r="1917" spans="1:36" x14ac:dyDescent="0.25">
      <c r="A1917">
        <v>4191</v>
      </c>
      <c r="B1917">
        <v>2016</v>
      </c>
      <c r="C1917">
        <v>282</v>
      </c>
      <c r="D1917" t="s">
        <v>14807</v>
      </c>
      <c r="E1917" t="s">
        <v>66</v>
      </c>
      <c r="F1917">
        <v>526633</v>
      </c>
      <c r="G1917">
        <v>155</v>
      </c>
      <c r="H1917">
        <v>526633</v>
      </c>
      <c r="I1917">
        <v>155</v>
      </c>
      <c r="J1917" s="1">
        <v>42438</v>
      </c>
      <c r="K1917" s="1">
        <v>42469</v>
      </c>
      <c r="L1917">
        <v>1</v>
      </c>
      <c r="M1917" t="s">
        <v>66</v>
      </c>
      <c r="N1917">
        <v>4190</v>
      </c>
      <c r="O1917" t="s">
        <v>14808</v>
      </c>
      <c r="P1917">
        <v>-1</v>
      </c>
      <c r="Q1917">
        <v>-1</v>
      </c>
      <c r="R1917" t="s">
        <v>25</v>
      </c>
      <c r="S1917" s="4">
        <v>42927</v>
      </c>
      <c r="T1917" t="s">
        <v>14809</v>
      </c>
      <c r="U1917" t="s">
        <v>27</v>
      </c>
      <c r="V1917" t="s">
        <v>38</v>
      </c>
      <c r="X1917" t="s">
        <v>29819</v>
      </c>
      <c r="Y1917" t="s">
        <v>29820</v>
      </c>
      <c r="Z1917" t="s">
        <v>14810</v>
      </c>
      <c r="AA1917" t="s">
        <v>18726</v>
      </c>
      <c r="AB1917" s="4">
        <v>42927</v>
      </c>
      <c r="AC1917" t="b">
        <v>1</v>
      </c>
      <c r="AE1917">
        <v>79</v>
      </c>
      <c r="AF1917" t="s">
        <v>29821</v>
      </c>
      <c r="AG1917" t="s">
        <v>29822</v>
      </c>
      <c r="AH1917">
        <v>2017</v>
      </c>
      <c r="AJ1917" t="s">
        <v>18575</v>
      </c>
    </row>
    <row r="1918" spans="1:36" x14ac:dyDescent="0.25">
      <c r="A1918">
        <v>3459</v>
      </c>
      <c r="B1918">
        <v>2015</v>
      </c>
      <c r="C1918">
        <v>256</v>
      </c>
      <c r="D1918" t="s">
        <v>12418</v>
      </c>
      <c r="E1918" t="s">
        <v>1938</v>
      </c>
      <c r="F1918">
        <v>524451</v>
      </c>
      <c r="G1918">
        <v>34</v>
      </c>
      <c r="H1918">
        <v>179370</v>
      </c>
      <c r="I1918">
        <v>23</v>
      </c>
      <c r="J1918" t="s">
        <v>11781</v>
      </c>
      <c r="K1918" t="s">
        <v>11900</v>
      </c>
      <c r="L1918">
        <v>34</v>
      </c>
      <c r="M1918" t="s">
        <v>57</v>
      </c>
      <c r="N1918">
        <v>3458</v>
      </c>
      <c r="O1918" t="s">
        <v>12419</v>
      </c>
      <c r="P1918" t="s">
        <v>380</v>
      </c>
      <c r="Q1918">
        <v>-1</v>
      </c>
      <c r="R1918" t="s">
        <v>1268</v>
      </c>
      <c r="S1918" t="s">
        <v>25922</v>
      </c>
      <c r="T1918" t="s">
        <v>12420</v>
      </c>
      <c r="U1918" t="s">
        <v>110</v>
      </c>
      <c r="V1918" t="s">
        <v>1269</v>
      </c>
      <c r="X1918" t="s">
        <v>27924</v>
      </c>
      <c r="Y1918" t="s">
        <v>27925</v>
      </c>
      <c r="Z1918" t="s">
        <v>12421</v>
      </c>
      <c r="AA1918" t="s">
        <v>19411</v>
      </c>
      <c r="AB1918" t="s">
        <v>25922</v>
      </c>
      <c r="AC1918" t="b">
        <v>1</v>
      </c>
      <c r="AE1918">
        <v>112</v>
      </c>
      <c r="AF1918" t="s">
        <v>27926</v>
      </c>
      <c r="AG1918" t="s">
        <v>27927</v>
      </c>
      <c r="AH1918">
        <v>2014</v>
      </c>
      <c r="AJ1918" t="s">
        <v>18433</v>
      </c>
    </row>
    <row r="1919" spans="1:36" x14ac:dyDescent="0.25">
      <c r="A1919">
        <v>2747</v>
      </c>
      <c r="B1919">
        <v>2014</v>
      </c>
      <c r="C1919">
        <v>251</v>
      </c>
      <c r="D1919" t="s">
        <v>10143</v>
      </c>
      <c r="E1919" t="s">
        <v>240</v>
      </c>
      <c r="F1919">
        <v>523511</v>
      </c>
      <c r="G1919">
        <v>129</v>
      </c>
      <c r="H1919">
        <v>29276</v>
      </c>
      <c r="I1919">
        <v>4</v>
      </c>
      <c r="J1919" s="1">
        <v>41674</v>
      </c>
      <c r="K1919" t="s">
        <v>9627</v>
      </c>
      <c r="L1919">
        <v>43</v>
      </c>
      <c r="M1919" t="s">
        <v>240</v>
      </c>
      <c r="N1919">
        <v>2746</v>
      </c>
      <c r="O1919" t="s">
        <v>10144</v>
      </c>
      <c r="P1919">
        <v>-1</v>
      </c>
      <c r="Q1919">
        <v>342096</v>
      </c>
      <c r="R1919" t="s">
        <v>975</v>
      </c>
      <c r="S1919" s="4">
        <v>41842</v>
      </c>
      <c r="T1919" t="s">
        <v>10145</v>
      </c>
      <c r="U1919" t="s">
        <v>1431</v>
      </c>
      <c r="V1919" t="s">
        <v>38</v>
      </c>
      <c r="W1919" t="s">
        <v>172</v>
      </c>
      <c r="X1919" t="s">
        <v>26082</v>
      </c>
      <c r="Y1919" t="s">
        <v>26083</v>
      </c>
      <c r="Z1919" t="s">
        <v>247</v>
      </c>
      <c r="AA1919" t="s">
        <v>18497</v>
      </c>
      <c r="AB1919" s="4">
        <v>41593</v>
      </c>
      <c r="AC1919" t="b">
        <v>1</v>
      </c>
      <c r="AD1919" t="s">
        <v>50</v>
      </c>
      <c r="AE1919">
        <v>93</v>
      </c>
      <c r="AF1919" t="s">
        <v>10143</v>
      </c>
      <c r="AG1919" t="s">
        <v>10145</v>
      </c>
      <c r="AH1919">
        <v>2013</v>
      </c>
      <c r="AI1919" t="s">
        <v>18488</v>
      </c>
      <c r="AJ1919" t="s">
        <v>18642</v>
      </c>
    </row>
    <row r="1920" spans="1:36" x14ac:dyDescent="0.25">
      <c r="A1920">
        <v>3460</v>
      </c>
      <c r="B1920">
        <v>2015</v>
      </c>
      <c r="C1920">
        <v>257</v>
      </c>
      <c r="D1920" t="s">
        <v>12422</v>
      </c>
      <c r="E1920" t="s">
        <v>5554</v>
      </c>
      <c r="F1920">
        <v>521794</v>
      </c>
      <c r="G1920">
        <v>136</v>
      </c>
      <c r="H1920">
        <v>384685</v>
      </c>
      <c r="I1920">
        <v>136</v>
      </c>
      <c r="J1920" t="s">
        <v>11629</v>
      </c>
      <c r="K1920" t="s">
        <v>11589</v>
      </c>
      <c r="L1920">
        <v>7</v>
      </c>
      <c r="M1920" t="s">
        <v>57</v>
      </c>
      <c r="N1920">
        <v>3459</v>
      </c>
      <c r="O1920" t="s">
        <v>12423</v>
      </c>
      <c r="P1920" t="s">
        <v>389</v>
      </c>
      <c r="Q1920">
        <v>-1</v>
      </c>
      <c r="R1920" t="s">
        <v>959</v>
      </c>
      <c r="S1920">
        <v>-1</v>
      </c>
      <c r="T1920" t="s">
        <v>12424</v>
      </c>
      <c r="U1920" t="s">
        <v>305</v>
      </c>
      <c r="V1920" t="s">
        <v>1099</v>
      </c>
      <c r="X1920" t="s">
        <v>27928</v>
      </c>
      <c r="Y1920" t="s">
        <v>27929</v>
      </c>
      <c r="Z1920" t="s">
        <v>12425</v>
      </c>
      <c r="AA1920" t="s">
        <v>18726</v>
      </c>
      <c r="AB1920" t="s">
        <v>26152</v>
      </c>
      <c r="AC1920" t="b">
        <v>1</v>
      </c>
      <c r="AD1920" t="s">
        <v>286</v>
      </c>
      <c r="AE1920">
        <v>144</v>
      </c>
      <c r="AF1920" t="s">
        <v>12422</v>
      </c>
      <c r="AG1920" t="s">
        <v>27930</v>
      </c>
      <c r="AH1920">
        <v>2015</v>
      </c>
      <c r="AJ1920" t="s">
        <v>18677</v>
      </c>
    </row>
    <row r="1921" spans="1:36" x14ac:dyDescent="0.25">
      <c r="A1921">
        <v>2045</v>
      </c>
      <c r="B1921">
        <v>2013</v>
      </c>
      <c r="C1921">
        <v>237</v>
      </c>
      <c r="D1921" t="s">
        <v>7848</v>
      </c>
      <c r="E1921" t="s">
        <v>4633</v>
      </c>
      <c r="F1921">
        <v>518342</v>
      </c>
      <c r="G1921">
        <v>38</v>
      </c>
      <c r="H1921">
        <v>39630</v>
      </c>
      <c r="I1921">
        <v>4</v>
      </c>
      <c r="J1921" s="1">
        <v>41338</v>
      </c>
      <c r="K1921" t="s">
        <v>7134</v>
      </c>
      <c r="L1921">
        <v>83</v>
      </c>
      <c r="M1921" t="s">
        <v>57</v>
      </c>
      <c r="N1921">
        <v>2044</v>
      </c>
      <c r="O1921" t="s">
        <v>7849</v>
      </c>
      <c r="P1921">
        <v>-1</v>
      </c>
      <c r="Q1921">
        <v>516719</v>
      </c>
      <c r="R1921" t="s">
        <v>25</v>
      </c>
      <c r="S1921" t="s">
        <v>24159</v>
      </c>
      <c r="T1921" t="s">
        <v>7850</v>
      </c>
      <c r="U1921" t="s">
        <v>509</v>
      </c>
      <c r="V1921" t="s">
        <v>38</v>
      </c>
      <c r="W1921" t="s">
        <v>172</v>
      </c>
      <c r="X1921" t="s">
        <v>24160</v>
      </c>
      <c r="Y1921" t="s">
        <v>24161</v>
      </c>
      <c r="Z1921" t="s">
        <v>7851</v>
      </c>
      <c r="AA1921" t="s">
        <v>18419</v>
      </c>
      <c r="AB1921" t="s">
        <v>23454</v>
      </c>
      <c r="AC1921" t="b">
        <v>1</v>
      </c>
      <c r="AD1921" t="s">
        <v>135</v>
      </c>
      <c r="AE1921">
        <v>93</v>
      </c>
      <c r="AF1921" t="s">
        <v>7848</v>
      </c>
      <c r="AG1921" t="s">
        <v>7850</v>
      </c>
      <c r="AH1921">
        <v>2013</v>
      </c>
      <c r="AI1921" t="s">
        <v>18488</v>
      </c>
      <c r="AJ1921" t="s">
        <v>18642</v>
      </c>
    </row>
    <row r="1922" spans="1:36" x14ac:dyDescent="0.25">
      <c r="A1922">
        <v>785</v>
      </c>
      <c r="B1922">
        <v>2011</v>
      </c>
      <c r="C1922">
        <v>248</v>
      </c>
      <c r="D1922" t="s">
        <v>3507</v>
      </c>
      <c r="E1922" t="s">
        <v>1422</v>
      </c>
      <c r="F1922">
        <v>518017</v>
      </c>
      <c r="G1922">
        <v>27</v>
      </c>
      <c r="H1922">
        <v>53730</v>
      </c>
      <c r="I1922">
        <v>8</v>
      </c>
      <c r="J1922" t="s">
        <v>2748</v>
      </c>
      <c r="K1922" t="s">
        <v>3508</v>
      </c>
      <c r="L1922">
        <v>69</v>
      </c>
      <c r="M1922" t="s">
        <v>57</v>
      </c>
      <c r="N1922">
        <v>784</v>
      </c>
      <c r="O1922" t="s">
        <v>3509</v>
      </c>
      <c r="P1922" t="s">
        <v>3510</v>
      </c>
      <c r="Q1922">
        <v>558342</v>
      </c>
      <c r="R1922" t="s">
        <v>3511</v>
      </c>
      <c r="S1922" t="s">
        <v>20743</v>
      </c>
      <c r="T1922" t="s">
        <v>3512</v>
      </c>
      <c r="U1922" t="s">
        <v>3196</v>
      </c>
      <c r="V1922" t="s">
        <v>3513</v>
      </c>
      <c r="W1922" t="s">
        <v>204</v>
      </c>
      <c r="X1922" t="s">
        <v>20744</v>
      </c>
      <c r="Y1922" t="s">
        <v>20745</v>
      </c>
      <c r="Z1922" t="s">
        <v>3514</v>
      </c>
      <c r="AA1922" t="s">
        <v>18726</v>
      </c>
      <c r="AB1922" s="4">
        <v>40548</v>
      </c>
      <c r="AC1922" t="b">
        <v>1</v>
      </c>
      <c r="AD1922" t="s">
        <v>510</v>
      </c>
      <c r="AE1922">
        <v>103</v>
      </c>
      <c r="AF1922" t="s">
        <v>3507</v>
      </c>
      <c r="AG1922" t="s">
        <v>20746</v>
      </c>
      <c r="AH1922">
        <v>2010</v>
      </c>
      <c r="AI1922" t="s">
        <v>18579</v>
      </c>
      <c r="AJ1922" t="s">
        <v>18805</v>
      </c>
    </row>
    <row r="1923" spans="1:36" x14ac:dyDescent="0.25">
      <c r="A1923">
        <v>3461</v>
      </c>
      <c r="B1923">
        <v>2015</v>
      </c>
      <c r="C1923">
        <v>258</v>
      </c>
      <c r="D1923" t="s">
        <v>12426</v>
      </c>
      <c r="E1923" t="s">
        <v>2135</v>
      </c>
      <c r="F1923">
        <v>516893</v>
      </c>
      <c r="G1923">
        <v>12</v>
      </c>
      <c r="H1923">
        <v>20215</v>
      </c>
      <c r="I1923">
        <v>1</v>
      </c>
      <c r="J1923" s="1">
        <v>42044</v>
      </c>
      <c r="K1923" t="s">
        <v>11566</v>
      </c>
      <c r="L1923">
        <v>106</v>
      </c>
      <c r="M1923" t="s">
        <v>517</v>
      </c>
      <c r="N1923">
        <v>3460</v>
      </c>
      <c r="O1923" t="s">
        <v>12427</v>
      </c>
      <c r="P1923" t="s">
        <v>12428</v>
      </c>
      <c r="Q1923">
        <v>234644</v>
      </c>
      <c r="R1923" t="s">
        <v>25</v>
      </c>
      <c r="S1923" t="s">
        <v>27512</v>
      </c>
      <c r="T1923" t="s">
        <v>12429</v>
      </c>
      <c r="U1923" t="s">
        <v>509</v>
      </c>
      <c r="V1923" t="s">
        <v>38</v>
      </c>
      <c r="W1923" t="s">
        <v>246</v>
      </c>
      <c r="X1923" t="s">
        <v>27931</v>
      </c>
      <c r="Y1923" t="s">
        <v>27932</v>
      </c>
      <c r="Z1923" t="s">
        <v>12430</v>
      </c>
      <c r="AA1923" t="s">
        <v>18726</v>
      </c>
      <c r="AB1923" t="s">
        <v>27468</v>
      </c>
      <c r="AC1923" t="b">
        <v>1</v>
      </c>
      <c r="AD1923" t="s">
        <v>29</v>
      </c>
      <c r="AE1923">
        <v>115</v>
      </c>
      <c r="AF1923" t="s">
        <v>27933</v>
      </c>
      <c r="AG1923" t="s">
        <v>12429</v>
      </c>
      <c r="AH1923">
        <v>2015</v>
      </c>
      <c r="AI1923" t="s">
        <v>18532</v>
      </c>
      <c r="AJ1923" t="s">
        <v>18493</v>
      </c>
    </row>
    <row r="1924" spans="1:36" x14ac:dyDescent="0.25">
      <c r="A1924">
        <v>2046</v>
      </c>
      <c r="B1924">
        <v>2013</v>
      </c>
      <c r="C1924">
        <v>238</v>
      </c>
      <c r="D1924" t="s">
        <v>7852</v>
      </c>
      <c r="E1924" t="s">
        <v>7853</v>
      </c>
      <c r="F1924">
        <v>515876</v>
      </c>
      <c r="G1924">
        <v>19</v>
      </c>
      <c r="H1924">
        <v>159720</v>
      </c>
      <c r="I1924">
        <v>19</v>
      </c>
      <c r="J1924" s="1">
        <v>41374</v>
      </c>
      <c r="K1924" t="s">
        <v>7165</v>
      </c>
      <c r="L1924">
        <v>20</v>
      </c>
      <c r="M1924" t="s">
        <v>517</v>
      </c>
      <c r="N1924">
        <v>2045</v>
      </c>
      <c r="O1924" t="s">
        <v>7854</v>
      </c>
      <c r="P1924" t="s">
        <v>7855</v>
      </c>
      <c r="Q1924">
        <v>-1</v>
      </c>
      <c r="R1924" t="s">
        <v>537</v>
      </c>
      <c r="S1924">
        <v>-1</v>
      </c>
      <c r="T1924" t="s">
        <v>7856</v>
      </c>
      <c r="U1924" t="s">
        <v>3196</v>
      </c>
      <c r="V1924" t="s">
        <v>540</v>
      </c>
      <c r="X1924" t="s">
        <v>24162</v>
      </c>
      <c r="Y1924" t="s">
        <v>24163</v>
      </c>
      <c r="Z1924" t="s">
        <v>7857</v>
      </c>
      <c r="AA1924" t="s">
        <v>18726</v>
      </c>
      <c r="AB1924" t="s">
        <v>23469</v>
      </c>
      <c r="AC1924" t="b">
        <v>1</v>
      </c>
      <c r="AE1924">
        <v>142</v>
      </c>
      <c r="AF1924" t="s">
        <v>7852</v>
      </c>
      <c r="AG1924" t="s">
        <v>24164</v>
      </c>
      <c r="AH1924">
        <v>2013</v>
      </c>
      <c r="AJ1924" t="s">
        <v>18469</v>
      </c>
    </row>
    <row r="1925" spans="1:36" x14ac:dyDescent="0.25">
      <c r="A1925">
        <v>233</v>
      </c>
      <c r="B1925">
        <v>2010</v>
      </c>
      <c r="C1925">
        <v>233</v>
      </c>
      <c r="D1925" t="s">
        <v>1312</v>
      </c>
      <c r="E1925" t="s">
        <v>1313</v>
      </c>
      <c r="F1925">
        <v>515065</v>
      </c>
      <c r="G1925">
        <v>109</v>
      </c>
      <c r="H1925">
        <v>190638</v>
      </c>
      <c r="I1925">
        <v>109</v>
      </c>
      <c r="J1925" t="s">
        <v>556</v>
      </c>
      <c r="K1925" t="s">
        <v>636</v>
      </c>
      <c r="L1925">
        <v>76</v>
      </c>
      <c r="M1925" t="s">
        <v>517</v>
      </c>
      <c r="N1925">
        <v>232</v>
      </c>
      <c r="O1925" t="s">
        <v>1314</v>
      </c>
      <c r="P1925" t="s">
        <v>414</v>
      </c>
      <c r="Q1925">
        <v>422186</v>
      </c>
      <c r="R1925" t="s">
        <v>25</v>
      </c>
      <c r="S1925" t="s">
        <v>18673</v>
      </c>
      <c r="T1925" t="s">
        <v>1315</v>
      </c>
      <c r="U1925" t="s">
        <v>501</v>
      </c>
      <c r="V1925" t="s">
        <v>38</v>
      </c>
      <c r="X1925" t="s">
        <v>19220</v>
      </c>
      <c r="Y1925" t="s">
        <v>19221</v>
      </c>
      <c r="Z1925" t="s">
        <v>1316</v>
      </c>
      <c r="AA1925" t="s">
        <v>18419</v>
      </c>
      <c r="AB1925" s="4">
        <v>40207</v>
      </c>
      <c r="AC1925" t="b">
        <v>1</v>
      </c>
      <c r="AD1925">
        <v>5</v>
      </c>
      <c r="AE1925">
        <v>110</v>
      </c>
      <c r="AF1925" t="s">
        <v>1312</v>
      </c>
      <c r="AG1925" t="s">
        <v>1315</v>
      </c>
      <c r="AH1925">
        <v>2010</v>
      </c>
      <c r="AJ1925" t="s">
        <v>18552</v>
      </c>
    </row>
    <row r="1926" spans="1:36" x14ac:dyDescent="0.25">
      <c r="A1926">
        <v>4931</v>
      </c>
      <c r="B1926">
        <v>2017</v>
      </c>
      <c r="C1926">
        <v>285</v>
      </c>
      <c r="D1926" t="s">
        <v>17096</v>
      </c>
      <c r="E1926" t="s">
        <v>13255</v>
      </c>
      <c r="F1926">
        <v>514870</v>
      </c>
      <c r="G1926">
        <v>45</v>
      </c>
      <c r="H1926">
        <v>24825</v>
      </c>
      <c r="I1926">
        <v>2</v>
      </c>
      <c r="J1926" s="1">
        <v>43011</v>
      </c>
      <c r="K1926" s="1">
        <v>42830</v>
      </c>
      <c r="L1926">
        <v>55</v>
      </c>
      <c r="M1926" t="s">
        <v>517</v>
      </c>
      <c r="N1926">
        <v>4930</v>
      </c>
      <c r="O1926" t="s">
        <v>17097</v>
      </c>
      <c r="P1926">
        <v>-1</v>
      </c>
      <c r="Q1926">
        <v>508425</v>
      </c>
      <c r="R1926" t="s">
        <v>975</v>
      </c>
      <c r="S1926" t="s">
        <v>31047</v>
      </c>
      <c r="T1926" t="s">
        <v>17098</v>
      </c>
      <c r="U1926" t="s">
        <v>8932</v>
      </c>
      <c r="V1926" t="s">
        <v>38</v>
      </c>
      <c r="X1926" t="s">
        <v>31650</v>
      </c>
      <c r="Y1926" t="s">
        <v>31651</v>
      </c>
      <c r="Z1926" t="s">
        <v>17099</v>
      </c>
      <c r="AA1926" t="s">
        <v>18726</v>
      </c>
      <c r="AB1926" t="s">
        <v>31652</v>
      </c>
      <c r="AC1926" t="b">
        <v>1</v>
      </c>
      <c r="AD1926" t="s">
        <v>902</v>
      </c>
      <c r="AE1926">
        <v>5</v>
      </c>
      <c r="AF1926" t="s">
        <v>31653</v>
      </c>
      <c r="AG1926" t="s">
        <v>31654</v>
      </c>
      <c r="AH1926">
        <v>2017</v>
      </c>
    </row>
    <row r="1927" spans="1:36" x14ac:dyDescent="0.25">
      <c r="A1927">
        <v>786</v>
      </c>
      <c r="B1927">
        <v>2011</v>
      </c>
      <c r="C1927">
        <v>249</v>
      </c>
      <c r="D1927" t="s">
        <v>3515</v>
      </c>
      <c r="E1927" t="s">
        <v>826</v>
      </c>
      <c r="F1927">
        <v>514237</v>
      </c>
      <c r="G1927">
        <v>24</v>
      </c>
      <c r="H1927">
        <v>30372</v>
      </c>
      <c r="I1927">
        <v>5</v>
      </c>
      <c r="J1927" t="s">
        <v>2547</v>
      </c>
      <c r="K1927" s="1">
        <v>40555</v>
      </c>
      <c r="L1927">
        <v>160</v>
      </c>
      <c r="M1927" t="s">
        <v>826</v>
      </c>
      <c r="N1927">
        <v>785</v>
      </c>
      <c r="O1927" t="s">
        <v>3516</v>
      </c>
      <c r="P1927" t="s">
        <v>160</v>
      </c>
      <c r="Q1927">
        <v>513836</v>
      </c>
      <c r="R1927" t="s">
        <v>717</v>
      </c>
      <c r="S1927" t="s">
        <v>20021</v>
      </c>
      <c r="T1927" t="s">
        <v>3517</v>
      </c>
      <c r="U1927" t="s">
        <v>305</v>
      </c>
      <c r="V1927" t="s">
        <v>3518</v>
      </c>
      <c r="W1927" t="s">
        <v>221</v>
      </c>
      <c r="X1927" t="s">
        <v>20747</v>
      </c>
      <c r="Y1927" t="s">
        <v>20748</v>
      </c>
      <c r="Z1927" t="s">
        <v>859</v>
      </c>
      <c r="AA1927" t="s">
        <v>18497</v>
      </c>
      <c r="AB1927" s="4">
        <v>40506</v>
      </c>
      <c r="AC1927" t="b">
        <v>1</v>
      </c>
      <c r="AD1927" t="s">
        <v>52</v>
      </c>
      <c r="AE1927">
        <v>100</v>
      </c>
      <c r="AF1927" t="s">
        <v>3515</v>
      </c>
      <c r="AG1927" t="s">
        <v>20749</v>
      </c>
      <c r="AH1927">
        <v>2010</v>
      </c>
      <c r="AI1927" t="s">
        <v>18642</v>
      </c>
      <c r="AJ1927" t="s">
        <v>18443</v>
      </c>
    </row>
    <row r="1928" spans="1:36" x14ac:dyDescent="0.25">
      <c r="A1928">
        <v>2749</v>
      </c>
      <c r="B1928">
        <v>2014</v>
      </c>
      <c r="C1928">
        <v>253</v>
      </c>
      <c r="D1928" t="s">
        <v>10146</v>
      </c>
      <c r="E1928" t="s">
        <v>5741</v>
      </c>
      <c r="F1928">
        <v>513447</v>
      </c>
      <c r="G1928">
        <v>82</v>
      </c>
      <c r="H1928">
        <v>48059</v>
      </c>
      <c r="I1928">
        <v>8</v>
      </c>
      <c r="J1928" t="s">
        <v>9534</v>
      </c>
      <c r="K1928" t="s">
        <v>9443</v>
      </c>
      <c r="L1928">
        <v>55</v>
      </c>
      <c r="M1928" t="s">
        <v>57</v>
      </c>
      <c r="N1928">
        <v>2748</v>
      </c>
      <c r="O1928" t="s">
        <v>10147</v>
      </c>
      <c r="P1928" t="s">
        <v>358</v>
      </c>
      <c r="Q1928">
        <v>511635</v>
      </c>
      <c r="R1928" t="s">
        <v>25</v>
      </c>
      <c r="S1928" s="4">
        <v>41946</v>
      </c>
      <c r="T1928" t="s">
        <v>10148</v>
      </c>
      <c r="U1928" t="s">
        <v>654</v>
      </c>
      <c r="V1928" t="s">
        <v>38</v>
      </c>
      <c r="W1928" t="s">
        <v>279</v>
      </c>
      <c r="X1928" t="s">
        <v>26084</v>
      </c>
      <c r="Y1928" t="s">
        <v>26085</v>
      </c>
      <c r="Z1928" t="s">
        <v>5744</v>
      </c>
      <c r="AA1928" t="s">
        <v>18497</v>
      </c>
      <c r="AB1928" t="s">
        <v>25368</v>
      </c>
      <c r="AC1928" t="b">
        <v>1</v>
      </c>
      <c r="AD1928" t="s">
        <v>95</v>
      </c>
      <c r="AE1928">
        <v>91</v>
      </c>
      <c r="AF1928" t="s">
        <v>10146</v>
      </c>
      <c r="AG1928" t="s">
        <v>26086</v>
      </c>
      <c r="AH1928">
        <v>2014</v>
      </c>
      <c r="AI1928" t="s">
        <v>18553</v>
      </c>
      <c r="AJ1928" t="s">
        <v>18458</v>
      </c>
    </row>
    <row r="1929" spans="1:36" x14ac:dyDescent="0.25">
      <c r="A1929">
        <v>4192</v>
      </c>
      <c r="B1929">
        <v>2016</v>
      </c>
      <c r="C1929">
        <v>283</v>
      </c>
      <c r="D1929" t="s">
        <v>14811</v>
      </c>
      <c r="E1929" t="s">
        <v>1778</v>
      </c>
      <c r="F1929">
        <v>510957</v>
      </c>
      <c r="G1929">
        <v>102</v>
      </c>
      <c r="H1929">
        <v>179112</v>
      </c>
      <c r="I1929">
        <v>102</v>
      </c>
      <c r="J1929" t="s">
        <v>14029</v>
      </c>
      <c r="K1929" t="s">
        <v>13986</v>
      </c>
      <c r="L1929">
        <v>34</v>
      </c>
      <c r="M1929" t="s">
        <v>1778</v>
      </c>
      <c r="N1929">
        <v>4191</v>
      </c>
      <c r="O1929" t="s">
        <v>14812</v>
      </c>
      <c r="P1929">
        <v>-1</v>
      </c>
      <c r="Q1929">
        <v>8220</v>
      </c>
      <c r="R1929" t="s">
        <v>25</v>
      </c>
      <c r="S1929">
        <v>-1</v>
      </c>
      <c r="T1929" t="s">
        <v>14813</v>
      </c>
      <c r="U1929" t="s">
        <v>13693</v>
      </c>
      <c r="V1929" t="s">
        <v>38</v>
      </c>
      <c r="W1929" t="s">
        <v>272</v>
      </c>
      <c r="X1929" t="s">
        <v>29823</v>
      </c>
      <c r="Y1929" t="s">
        <v>29824</v>
      </c>
      <c r="Z1929" t="s">
        <v>14814</v>
      </c>
      <c r="AA1929" t="s">
        <v>18497</v>
      </c>
      <c r="AB1929" t="s">
        <v>27326</v>
      </c>
      <c r="AC1929" t="b">
        <v>1</v>
      </c>
      <c r="AE1929">
        <v>93</v>
      </c>
      <c r="AF1929" t="s">
        <v>14811</v>
      </c>
      <c r="AG1929" t="s">
        <v>29825</v>
      </c>
      <c r="AH1929">
        <v>2014</v>
      </c>
      <c r="AI1929" t="s">
        <v>18788</v>
      </c>
      <c r="AJ1929" t="s">
        <v>18619</v>
      </c>
    </row>
    <row r="1930" spans="1:36" x14ac:dyDescent="0.25">
      <c r="A1930">
        <v>1390</v>
      </c>
      <c r="B1930">
        <v>2012</v>
      </c>
      <c r="C1930">
        <v>251</v>
      </c>
      <c r="D1930" t="s">
        <v>5728</v>
      </c>
      <c r="E1930" t="s">
        <v>1247</v>
      </c>
      <c r="F1930">
        <v>510334</v>
      </c>
      <c r="G1930">
        <v>161</v>
      </c>
      <c r="I1930">
        <v>62</v>
      </c>
      <c r="J1930" t="s">
        <v>5729</v>
      </c>
      <c r="K1930" t="s">
        <v>4940</v>
      </c>
      <c r="L1930">
        <v>29</v>
      </c>
      <c r="M1930" t="s">
        <v>1247</v>
      </c>
      <c r="N1930">
        <v>1389</v>
      </c>
      <c r="O1930" t="s">
        <v>5730</v>
      </c>
      <c r="P1930" t="s">
        <v>389</v>
      </c>
      <c r="Q1930">
        <v>36389</v>
      </c>
      <c r="R1930" t="s">
        <v>975</v>
      </c>
      <c r="S1930" t="s">
        <v>21750</v>
      </c>
      <c r="T1930" t="s">
        <v>5731</v>
      </c>
      <c r="U1930" t="s">
        <v>1499</v>
      </c>
      <c r="V1930" t="s">
        <v>38</v>
      </c>
      <c r="W1930" t="s">
        <v>93</v>
      </c>
      <c r="X1930" t="s">
        <v>22432</v>
      </c>
      <c r="Y1930" t="s">
        <v>22433</v>
      </c>
      <c r="Z1930" t="s">
        <v>1251</v>
      </c>
      <c r="AA1930" t="s">
        <v>18726</v>
      </c>
      <c r="AB1930" s="4">
        <v>41108</v>
      </c>
      <c r="AC1930" t="b">
        <v>1</v>
      </c>
      <c r="AD1930" t="s">
        <v>248</v>
      </c>
      <c r="AE1930">
        <v>108</v>
      </c>
      <c r="AF1930" t="s">
        <v>5728</v>
      </c>
      <c r="AG1930">
        <v>-1</v>
      </c>
      <c r="AH1930">
        <v>2012</v>
      </c>
      <c r="AI1930" t="s">
        <v>18443</v>
      </c>
      <c r="AJ1930" t="s">
        <v>18437</v>
      </c>
    </row>
    <row r="1931" spans="1:36" x14ac:dyDescent="0.25">
      <c r="A1931">
        <v>2750</v>
      </c>
      <c r="B1931">
        <v>2014</v>
      </c>
      <c r="C1931">
        <v>254</v>
      </c>
      <c r="D1931" t="s">
        <v>10149</v>
      </c>
      <c r="E1931" t="s">
        <v>181</v>
      </c>
      <c r="F1931">
        <v>510007</v>
      </c>
      <c r="G1931">
        <v>67</v>
      </c>
      <c r="H1931">
        <v>21544</v>
      </c>
      <c r="I1931">
        <v>4</v>
      </c>
      <c r="J1931" t="s">
        <v>9405</v>
      </c>
      <c r="K1931" t="s">
        <v>9502</v>
      </c>
      <c r="L1931">
        <v>69</v>
      </c>
      <c r="M1931" t="s">
        <v>181</v>
      </c>
      <c r="N1931">
        <v>2749</v>
      </c>
      <c r="O1931" t="s">
        <v>10150</v>
      </c>
      <c r="P1931">
        <v>-1</v>
      </c>
      <c r="Q1931">
        <v>1321462</v>
      </c>
      <c r="R1931" t="s">
        <v>975</v>
      </c>
      <c r="S1931">
        <v>-1</v>
      </c>
      <c r="T1931" t="s">
        <v>10151</v>
      </c>
      <c r="U1931" t="s">
        <v>1385</v>
      </c>
      <c r="V1931" t="s">
        <v>38</v>
      </c>
      <c r="X1931" t="s">
        <v>26087</v>
      </c>
      <c r="Y1931" t="s">
        <v>26088</v>
      </c>
      <c r="Z1931" t="s">
        <v>189</v>
      </c>
      <c r="AA1931" t="s">
        <v>18726</v>
      </c>
      <c r="AB1931" t="s">
        <v>26089</v>
      </c>
      <c r="AC1931" t="b">
        <v>1</v>
      </c>
      <c r="AD1931" t="s">
        <v>32</v>
      </c>
      <c r="AE1931">
        <v>13</v>
      </c>
      <c r="AF1931" t="s">
        <v>26090</v>
      </c>
      <c r="AG1931" t="s">
        <v>10151</v>
      </c>
      <c r="AH1931">
        <v>2014</v>
      </c>
      <c r="AJ1931" t="s">
        <v>18474</v>
      </c>
    </row>
    <row r="1932" spans="1:36" x14ac:dyDescent="0.25">
      <c r="A1932">
        <v>787</v>
      </c>
      <c r="B1932">
        <v>2011</v>
      </c>
      <c r="C1932">
        <v>250</v>
      </c>
      <c r="D1932" t="s">
        <v>3519</v>
      </c>
      <c r="E1932" t="s">
        <v>3520</v>
      </c>
      <c r="F1932">
        <v>508714</v>
      </c>
      <c r="G1932">
        <v>1507</v>
      </c>
      <c r="H1932">
        <v>327000</v>
      </c>
      <c r="I1932">
        <v>1507</v>
      </c>
      <c r="J1932" s="1">
        <v>40795</v>
      </c>
      <c r="K1932" t="s">
        <v>2522</v>
      </c>
      <c r="L1932">
        <v>6</v>
      </c>
      <c r="M1932" t="s">
        <v>517</v>
      </c>
      <c r="N1932">
        <v>786</v>
      </c>
      <c r="O1932" t="s">
        <v>3521</v>
      </c>
      <c r="P1932" t="s">
        <v>389</v>
      </c>
      <c r="Q1932">
        <v>327000</v>
      </c>
      <c r="R1932" t="s">
        <v>25</v>
      </c>
      <c r="S1932" s="4">
        <v>40988</v>
      </c>
      <c r="T1932" t="s">
        <v>3522</v>
      </c>
      <c r="U1932" t="s">
        <v>350</v>
      </c>
      <c r="V1932" t="s">
        <v>38</v>
      </c>
      <c r="W1932" t="s">
        <v>548</v>
      </c>
      <c r="X1932" t="s">
        <v>20750</v>
      </c>
      <c r="Y1932" t="s">
        <v>20751</v>
      </c>
      <c r="Z1932" t="s">
        <v>1789</v>
      </c>
      <c r="AA1932" t="s">
        <v>18497</v>
      </c>
      <c r="AB1932" t="s">
        <v>20068</v>
      </c>
      <c r="AC1932" t="b">
        <v>1</v>
      </c>
      <c r="AD1932" t="s">
        <v>2613</v>
      </c>
      <c r="AE1932">
        <v>93</v>
      </c>
      <c r="AF1932" t="s">
        <v>20752</v>
      </c>
      <c r="AG1932" t="s">
        <v>20753</v>
      </c>
      <c r="AH1932">
        <v>2011</v>
      </c>
      <c r="AI1932" t="s">
        <v>18733</v>
      </c>
      <c r="AJ1932" t="s">
        <v>18633</v>
      </c>
    </row>
    <row r="1933" spans="1:36" x14ac:dyDescent="0.25">
      <c r="A1933">
        <v>2751</v>
      </c>
      <c r="B1933">
        <v>2014</v>
      </c>
      <c r="C1933">
        <v>255</v>
      </c>
      <c r="D1933" t="s">
        <v>10152</v>
      </c>
      <c r="E1933" t="s">
        <v>925</v>
      </c>
      <c r="F1933">
        <v>507463</v>
      </c>
      <c r="G1933">
        <v>59</v>
      </c>
      <c r="H1933">
        <v>43116</v>
      </c>
      <c r="I1933">
        <v>6</v>
      </c>
      <c r="J1933" t="s">
        <v>9410</v>
      </c>
      <c r="K1933" t="s">
        <v>9287</v>
      </c>
      <c r="L1933">
        <v>90</v>
      </c>
      <c r="M1933" t="s">
        <v>925</v>
      </c>
      <c r="N1933">
        <v>2750</v>
      </c>
      <c r="O1933" t="s">
        <v>10153</v>
      </c>
      <c r="P1933" t="s">
        <v>380</v>
      </c>
      <c r="Q1933">
        <v>1638101</v>
      </c>
      <c r="R1933" t="s">
        <v>668</v>
      </c>
      <c r="S1933" s="4">
        <v>42017</v>
      </c>
      <c r="T1933" t="s">
        <v>10154</v>
      </c>
      <c r="U1933" t="s">
        <v>2462</v>
      </c>
      <c r="V1933" t="s">
        <v>10155</v>
      </c>
      <c r="W1933" t="s">
        <v>279</v>
      </c>
      <c r="X1933" t="s">
        <v>26091</v>
      </c>
      <c r="Y1933" t="s">
        <v>26092</v>
      </c>
      <c r="Z1933" t="s">
        <v>10156</v>
      </c>
      <c r="AA1933" t="s">
        <v>18419</v>
      </c>
      <c r="AB1933" t="s">
        <v>26093</v>
      </c>
      <c r="AC1933" t="b">
        <v>1</v>
      </c>
      <c r="AD1933" t="s">
        <v>773</v>
      </c>
      <c r="AE1933">
        <v>96</v>
      </c>
      <c r="AF1933" t="s">
        <v>10152</v>
      </c>
      <c r="AG1933" t="s">
        <v>26094</v>
      </c>
      <c r="AH1933">
        <v>2014</v>
      </c>
      <c r="AI1933" t="s">
        <v>18553</v>
      </c>
      <c r="AJ1933" t="s">
        <v>18642</v>
      </c>
    </row>
    <row r="1934" spans="1:36" x14ac:dyDescent="0.25">
      <c r="A1934">
        <v>4932</v>
      </c>
      <c r="B1934">
        <v>2017</v>
      </c>
      <c r="C1934">
        <v>286</v>
      </c>
      <c r="D1934" t="s">
        <v>17100</v>
      </c>
      <c r="E1934" t="s">
        <v>1302</v>
      </c>
      <c r="F1934">
        <v>507268</v>
      </c>
      <c r="G1934">
        <v>41</v>
      </c>
      <c r="H1934">
        <v>9421</v>
      </c>
      <c r="I1934">
        <v>1</v>
      </c>
      <c r="J1934" s="1">
        <v>42772</v>
      </c>
      <c r="K1934" s="1">
        <v>42894</v>
      </c>
      <c r="L1934">
        <v>65</v>
      </c>
      <c r="M1934" t="s">
        <v>1302</v>
      </c>
      <c r="N1934">
        <v>4931</v>
      </c>
      <c r="O1934" t="s">
        <v>17101</v>
      </c>
      <c r="P1934">
        <v>-1</v>
      </c>
      <c r="Q1934">
        <v>-1</v>
      </c>
      <c r="R1934" t="s">
        <v>537</v>
      </c>
      <c r="S1934">
        <v>-1</v>
      </c>
      <c r="T1934" t="s">
        <v>17102</v>
      </c>
      <c r="U1934" t="s">
        <v>509</v>
      </c>
      <c r="V1934" t="s">
        <v>38</v>
      </c>
      <c r="X1934" t="s">
        <v>31655</v>
      </c>
      <c r="Y1934" t="s">
        <v>31656</v>
      </c>
      <c r="Z1934" t="s">
        <v>3663</v>
      </c>
      <c r="AA1934" t="s">
        <v>18726</v>
      </c>
      <c r="AB1934" s="4">
        <v>42888</v>
      </c>
      <c r="AC1934" t="b">
        <v>1</v>
      </c>
      <c r="AE1934">
        <v>119</v>
      </c>
      <c r="AF1934" t="s">
        <v>17100</v>
      </c>
      <c r="AG1934">
        <v>-1</v>
      </c>
      <c r="AH1934">
        <v>2017</v>
      </c>
      <c r="AJ1934" t="s">
        <v>19074</v>
      </c>
    </row>
    <row r="1935" spans="1:36" x14ac:dyDescent="0.25">
      <c r="A1935">
        <v>234</v>
      </c>
      <c r="B1935">
        <v>2010</v>
      </c>
      <c r="C1935">
        <v>234</v>
      </c>
      <c r="D1935" t="s">
        <v>1317</v>
      </c>
      <c r="E1935" t="s">
        <v>1001</v>
      </c>
      <c r="F1935">
        <v>504030</v>
      </c>
      <c r="G1935">
        <v>43</v>
      </c>
      <c r="H1935">
        <v>52628</v>
      </c>
      <c r="I1935">
        <v>3</v>
      </c>
      <c r="J1935" s="1">
        <v>40460</v>
      </c>
      <c r="K1935" t="s">
        <v>690</v>
      </c>
      <c r="L1935">
        <v>97</v>
      </c>
      <c r="M1935" t="s">
        <v>1001</v>
      </c>
      <c r="N1935">
        <v>233</v>
      </c>
      <c r="O1935" t="s">
        <v>1318</v>
      </c>
      <c r="P1935" t="s">
        <v>1319</v>
      </c>
      <c r="Q1935">
        <v>504030</v>
      </c>
      <c r="R1935" t="s">
        <v>1320</v>
      </c>
      <c r="S1935" s="4">
        <v>40554</v>
      </c>
      <c r="T1935" t="s">
        <v>1321</v>
      </c>
      <c r="U1935" t="s">
        <v>169</v>
      </c>
      <c r="V1935" t="s">
        <v>1322</v>
      </c>
      <c r="W1935" t="s">
        <v>344</v>
      </c>
      <c r="X1935" t="s">
        <v>19222</v>
      </c>
      <c r="Y1935" t="s">
        <v>19223</v>
      </c>
      <c r="Z1935" t="s">
        <v>256</v>
      </c>
      <c r="AA1935" t="s">
        <v>18726</v>
      </c>
      <c r="AB1935" s="4">
        <v>40254</v>
      </c>
      <c r="AC1935" t="b">
        <v>1</v>
      </c>
      <c r="AD1935" t="s">
        <v>204</v>
      </c>
      <c r="AE1935">
        <v>105</v>
      </c>
      <c r="AF1935" t="s">
        <v>1317</v>
      </c>
      <c r="AG1935" t="s">
        <v>19224</v>
      </c>
      <c r="AH1935">
        <v>2010</v>
      </c>
      <c r="AI1935" t="s">
        <v>18601</v>
      </c>
      <c r="AJ1935" t="s">
        <v>18469</v>
      </c>
    </row>
    <row r="1936" spans="1:36" x14ac:dyDescent="0.25">
      <c r="A1936">
        <v>3462</v>
      </c>
      <c r="B1936">
        <v>2015</v>
      </c>
      <c r="C1936">
        <v>259</v>
      </c>
      <c r="D1936" t="s">
        <v>12431</v>
      </c>
      <c r="E1936" t="s">
        <v>3455</v>
      </c>
      <c r="F1936">
        <v>502294</v>
      </c>
      <c r="G1936">
        <v>38</v>
      </c>
      <c r="H1936">
        <v>37321</v>
      </c>
      <c r="I1936">
        <v>15</v>
      </c>
      <c r="J1936" t="s">
        <v>11753</v>
      </c>
      <c r="K1936" t="s">
        <v>11623</v>
      </c>
      <c r="L1936">
        <v>90</v>
      </c>
      <c r="M1936" t="s">
        <v>3455</v>
      </c>
      <c r="N1936">
        <v>3461</v>
      </c>
      <c r="O1936" t="s">
        <v>12432</v>
      </c>
      <c r="P1936">
        <v>-1</v>
      </c>
      <c r="Q1936">
        <v>479422</v>
      </c>
      <c r="R1936" t="s">
        <v>25</v>
      </c>
      <c r="S1936" s="4">
        <v>42192</v>
      </c>
      <c r="T1936" t="s">
        <v>12433</v>
      </c>
      <c r="U1936" t="s">
        <v>509</v>
      </c>
      <c r="V1936" t="s">
        <v>38</v>
      </c>
      <c r="W1936" t="s">
        <v>221</v>
      </c>
      <c r="X1936" t="s">
        <v>27934</v>
      </c>
      <c r="Y1936" t="s">
        <v>27935</v>
      </c>
      <c r="Z1936" t="s">
        <v>3459</v>
      </c>
      <c r="AA1936" t="s">
        <v>18419</v>
      </c>
      <c r="AB1936" s="4">
        <v>41955</v>
      </c>
      <c r="AC1936" t="b">
        <v>1</v>
      </c>
      <c r="AD1936" t="s">
        <v>95</v>
      </c>
      <c r="AE1936">
        <v>92</v>
      </c>
      <c r="AF1936" t="s">
        <v>12431</v>
      </c>
      <c r="AG1936">
        <v>-1</v>
      </c>
      <c r="AH1936">
        <v>2014</v>
      </c>
      <c r="AI1936" t="s">
        <v>18642</v>
      </c>
      <c r="AJ1936">
        <v>-7</v>
      </c>
    </row>
    <row r="1937" spans="1:36" x14ac:dyDescent="0.25">
      <c r="A1937">
        <v>788</v>
      </c>
      <c r="B1937">
        <v>2011</v>
      </c>
      <c r="C1937">
        <v>251</v>
      </c>
      <c r="D1937" t="s">
        <v>3523</v>
      </c>
      <c r="E1937" t="s">
        <v>826</v>
      </c>
      <c r="F1937">
        <v>501360</v>
      </c>
      <c r="G1937">
        <v>27</v>
      </c>
      <c r="H1937">
        <v>54044</v>
      </c>
      <c r="I1937">
        <v>18</v>
      </c>
      <c r="J1937" s="1">
        <v>40822</v>
      </c>
      <c r="K1937" s="1">
        <v>40827</v>
      </c>
      <c r="L1937">
        <v>153</v>
      </c>
      <c r="M1937" t="s">
        <v>826</v>
      </c>
      <c r="N1937">
        <v>787</v>
      </c>
      <c r="O1937" t="s">
        <v>3524</v>
      </c>
      <c r="P1937" t="s">
        <v>3525</v>
      </c>
      <c r="Q1937">
        <v>497252</v>
      </c>
      <c r="R1937" t="s">
        <v>3526</v>
      </c>
      <c r="S1937" t="s">
        <v>19282</v>
      </c>
      <c r="T1937" t="s">
        <v>3527</v>
      </c>
      <c r="U1937" t="s">
        <v>501</v>
      </c>
      <c r="V1937" t="s">
        <v>3528</v>
      </c>
      <c r="W1937">
        <v>6</v>
      </c>
      <c r="X1937" t="s">
        <v>20754</v>
      </c>
      <c r="Y1937" t="s">
        <v>20755</v>
      </c>
      <c r="Z1937" t="s">
        <v>859</v>
      </c>
      <c r="AA1937" t="s">
        <v>18497</v>
      </c>
      <c r="AB1937" s="4">
        <v>40704</v>
      </c>
      <c r="AC1937" t="b">
        <v>1</v>
      </c>
      <c r="AD1937" t="s">
        <v>204</v>
      </c>
      <c r="AE1937">
        <v>130</v>
      </c>
      <c r="AF1937" t="s">
        <v>3523</v>
      </c>
      <c r="AG1937" t="s">
        <v>20756</v>
      </c>
      <c r="AH1937">
        <v>2008</v>
      </c>
      <c r="AI1937">
        <v>-6</v>
      </c>
      <c r="AJ1937">
        <v>-7</v>
      </c>
    </row>
    <row r="1938" spans="1:36" x14ac:dyDescent="0.25">
      <c r="A1938">
        <v>1391</v>
      </c>
      <c r="B1938">
        <v>2012</v>
      </c>
      <c r="C1938">
        <v>252</v>
      </c>
      <c r="D1938" t="s">
        <v>5732</v>
      </c>
      <c r="E1938" t="s">
        <v>3455</v>
      </c>
      <c r="F1938">
        <v>498584</v>
      </c>
      <c r="G1938">
        <v>93</v>
      </c>
      <c r="I1938">
        <v>62</v>
      </c>
      <c r="J1938" t="s">
        <v>4859</v>
      </c>
      <c r="K1938" t="s">
        <v>5264</v>
      </c>
      <c r="L1938">
        <v>77</v>
      </c>
      <c r="M1938" t="s">
        <v>3455</v>
      </c>
      <c r="N1938">
        <v>1390</v>
      </c>
      <c r="O1938" t="s">
        <v>5733</v>
      </c>
      <c r="P1938" t="s">
        <v>389</v>
      </c>
      <c r="Q1938">
        <v>-1</v>
      </c>
      <c r="R1938" t="s">
        <v>79</v>
      </c>
      <c r="S1938">
        <v>-1</v>
      </c>
      <c r="T1938" t="s">
        <v>5734</v>
      </c>
      <c r="U1938" t="s">
        <v>999</v>
      </c>
      <c r="V1938" t="s">
        <v>38</v>
      </c>
      <c r="X1938" t="s">
        <v>22434</v>
      </c>
      <c r="Y1938" t="s">
        <v>22435</v>
      </c>
      <c r="Z1938">
        <v>-1</v>
      </c>
      <c r="AA1938" t="s">
        <v>18726</v>
      </c>
      <c r="AB1938" t="s">
        <v>22436</v>
      </c>
      <c r="AC1938" t="b">
        <v>1</v>
      </c>
      <c r="AE1938">
        <v>11</v>
      </c>
      <c r="AF1938" t="s">
        <v>5732</v>
      </c>
      <c r="AG1938" t="s">
        <v>22437</v>
      </c>
      <c r="AH1938">
        <v>2012</v>
      </c>
      <c r="AJ1938" t="s">
        <v>18642</v>
      </c>
    </row>
    <row r="1939" spans="1:36" x14ac:dyDescent="0.25">
      <c r="A1939">
        <v>3463</v>
      </c>
      <c r="B1939">
        <v>2015</v>
      </c>
      <c r="C1939">
        <v>260</v>
      </c>
      <c r="D1939" t="s">
        <v>12434</v>
      </c>
      <c r="E1939" t="s">
        <v>3612</v>
      </c>
      <c r="F1939">
        <v>498428</v>
      </c>
      <c r="G1939">
        <v>25</v>
      </c>
      <c r="H1939">
        <v>22258</v>
      </c>
      <c r="I1939">
        <v>2</v>
      </c>
      <c r="J1939" s="1">
        <v>42166</v>
      </c>
      <c r="K1939" t="s">
        <v>12435</v>
      </c>
      <c r="L1939">
        <v>107</v>
      </c>
      <c r="M1939" t="s">
        <v>57</v>
      </c>
      <c r="N1939">
        <v>3462</v>
      </c>
      <c r="O1939" t="s">
        <v>12436</v>
      </c>
      <c r="P1939" t="s">
        <v>348</v>
      </c>
      <c r="Q1939">
        <v>-1</v>
      </c>
      <c r="R1939" t="s">
        <v>12437</v>
      </c>
      <c r="S1939">
        <v>-1</v>
      </c>
      <c r="T1939" t="s">
        <v>12438</v>
      </c>
      <c r="U1939" t="s">
        <v>1897</v>
      </c>
      <c r="V1939" t="s">
        <v>38</v>
      </c>
      <c r="W1939" t="s">
        <v>136</v>
      </c>
      <c r="X1939" t="s">
        <v>27936</v>
      </c>
      <c r="Y1939" t="s">
        <v>27937</v>
      </c>
      <c r="Z1939" t="s">
        <v>12439</v>
      </c>
      <c r="AA1939" t="s">
        <v>18726</v>
      </c>
      <c r="AB1939" t="s">
        <v>27492</v>
      </c>
      <c r="AC1939" t="b">
        <v>1</v>
      </c>
      <c r="AD1939" t="s">
        <v>326</v>
      </c>
      <c r="AE1939">
        <v>96</v>
      </c>
      <c r="AF1939" t="s">
        <v>27938</v>
      </c>
      <c r="AG1939" t="s">
        <v>27939</v>
      </c>
      <c r="AH1939">
        <v>2015</v>
      </c>
      <c r="AI1939" t="s">
        <v>18469</v>
      </c>
      <c r="AJ1939" t="s">
        <v>18443</v>
      </c>
    </row>
    <row r="1940" spans="1:36" x14ac:dyDescent="0.25">
      <c r="A1940">
        <v>4193</v>
      </c>
      <c r="B1940">
        <v>2016</v>
      </c>
      <c r="C1940">
        <v>284</v>
      </c>
      <c r="D1940" t="s">
        <v>14815</v>
      </c>
      <c r="E1940" t="s">
        <v>1988</v>
      </c>
      <c r="F1940">
        <v>498000</v>
      </c>
      <c r="G1940">
        <v>284</v>
      </c>
      <c r="H1940">
        <v>498000</v>
      </c>
      <c r="I1940">
        <v>284</v>
      </c>
      <c r="J1940" s="1">
        <v>42625</v>
      </c>
      <c r="K1940" s="1">
        <v>42686</v>
      </c>
      <c r="L1940">
        <v>2</v>
      </c>
      <c r="M1940" t="s">
        <v>57</v>
      </c>
      <c r="N1940">
        <v>4192</v>
      </c>
      <c r="O1940" t="s">
        <v>14816</v>
      </c>
      <c r="P1940">
        <v>-1</v>
      </c>
      <c r="Q1940">
        <v>-1</v>
      </c>
      <c r="R1940" t="s">
        <v>959</v>
      </c>
      <c r="S1940">
        <v>-1</v>
      </c>
      <c r="T1940" t="s">
        <v>14817</v>
      </c>
      <c r="U1940" t="s">
        <v>305</v>
      </c>
      <c r="V1940" t="s">
        <v>1099</v>
      </c>
      <c r="X1940" t="s">
        <v>29826</v>
      </c>
      <c r="Y1940" t="s">
        <v>29827</v>
      </c>
      <c r="Z1940">
        <v>-1</v>
      </c>
      <c r="AA1940" t="s">
        <v>18726</v>
      </c>
      <c r="AB1940" t="s">
        <v>29189</v>
      </c>
      <c r="AC1940" t="b">
        <v>1</v>
      </c>
      <c r="AD1940" t="s">
        <v>751</v>
      </c>
      <c r="AE1940">
        <v>130</v>
      </c>
      <c r="AF1940" t="s">
        <v>14815</v>
      </c>
      <c r="AG1940" t="s">
        <v>29828</v>
      </c>
      <c r="AH1940">
        <v>2016</v>
      </c>
      <c r="AJ1940" t="s">
        <v>18874</v>
      </c>
    </row>
    <row r="1941" spans="1:36" x14ac:dyDescent="0.25">
      <c r="A1941">
        <v>4194</v>
      </c>
      <c r="B1941">
        <v>2016</v>
      </c>
      <c r="C1941">
        <v>285</v>
      </c>
      <c r="D1941" t="s">
        <v>14818</v>
      </c>
      <c r="E1941" t="s">
        <v>3455</v>
      </c>
      <c r="F1941">
        <v>497323</v>
      </c>
      <c r="G1941">
        <v>46</v>
      </c>
      <c r="H1941">
        <v>19924</v>
      </c>
      <c r="I1941">
        <v>3</v>
      </c>
      <c r="J1941" s="1">
        <v>42677</v>
      </c>
      <c r="K1941" t="s">
        <v>14819</v>
      </c>
      <c r="L1941">
        <v>79</v>
      </c>
      <c r="M1941" t="s">
        <v>3455</v>
      </c>
      <c r="N1941">
        <v>4193</v>
      </c>
      <c r="O1941">
        <v>-1</v>
      </c>
      <c r="P1941">
        <v>-1</v>
      </c>
      <c r="Q1941">
        <v>330585</v>
      </c>
      <c r="R1941" t="s">
        <v>4575</v>
      </c>
      <c r="S1941">
        <v>-1</v>
      </c>
      <c r="T1941" t="s">
        <v>14820</v>
      </c>
      <c r="U1941" t="s">
        <v>1327</v>
      </c>
      <c r="V1941" t="s">
        <v>3539</v>
      </c>
      <c r="X1941" t="s">
        <v>29829</v>
      </c>
      <c r="Y1941" t="s">
        <v>29830</v>
      </c>
      <c r="Z1941" t="s">
        <v>14821</v>
      </c>
      <c r="AA1941" t="s">
        <v>18726</v>
      </c>
      <c r="AB1941" t="s">
        <v>29217</v>
      </c>
      <c r="AC1941" t="b">
        <v>1</v>
      </c>
      <c r="AD1941" t="s">
        <v>190</v>
      </c>
      <c r="AE1941" t="s">
        <v>19384</v>
      </c>
      <c r="AF1941" t="s">
        <v>14818</v>
      </c>
      <c r="AG1941">
        <v>-1</v>
      </c>
      <c r="AH1941">
        <v>2016</v>
      </c>
    </row>
    <row r="1942" spans="1:36" x14ac:dyDescent="0.25">
      <c r="A1942">
        <v>789</v>
      </c>
      <c r="B1942">
        <v>2011</v>
      </c>
      <c r="C1942">
        <v>252</v>
      </c>
      <c r="D1942" t="s">
        <v>3529</v>
      </c>
      <c r="E1942" t="s">
        <v>1988</v>
      </c>
      <c r="F1942">
        <v>496172</v>
      </c>
      <c r="G1942">
        <v>74</v>
      </c>
      <c r="H1942">
        <v>403017</v>
      </c>
      <c r="I1942">
        <v>74</v>
      </c>
      <c r="J1942" s="1">
        <v>40795</v>
      </c>
      <c r="K1942" t="s">
        <v>2522</v>
      </c>
      <c r="L1942">
        <v>6</v>
      </c>
      <c r="M1942" t="s">
        <v>57</v>
      </c>
      <c r="N1942">
        <v>788</v>
      </c>
      <c r="O1942" t="s">
        <v>3530</v>
      </c>
      <c r="P1942" t="s">
        <v>380</v>
      </c>
      <c r="Q1942">
        <v>399429</v>
      </c>
      <c r="R1942" t="s">
        <v>959</v>
      </c>
      <c r="S1942">
        <v>-1</v>
      </c>
      <c r="T1942" t="s">
        <v>3531</v>
      </c>
      <c r="U1942" t="s">
        <v>694</v>
      </c>
      <c r="V1942" t="s">
        <v>1073</v>
      </c>
      <c r="X1942" t="s">
        <v>20757</v>
      </c>
      <c r="Y1942" t="s">
        <v>20758</v>
      </c>
      <c r="Z1942" t="s">
        <v>1993</v>
      </c>
      <c r="AA1942" t="s">
        <v>18726</v>
      </c>
      <c r="AB1942" t="s">
        <v>20068</v>
      </c>
      <c r="AC1942" t="b">
        <v>1</v>
      </c>
      <c r="AD1942">
        <v>6</v>
      </c>
      <c r="AE1942">
        <v>139</v>
      </c>
      <c r="AF1942" t="s">
        <v>3529</v>
      </c>
      <c r="AG1942" t="s">
        <v>3531</v>
      </c>
      <c r="AH1942">
        <v>2011</v>
      </c>
      <c r="AJ1942" t="s">
        <v>18601</v>
      </c>
    </row>
    <row r="1943" spans="1:36" x14ac:dyDescent="0.25">
      <c r="A1943">
        <v>3464</v>
      </c>
      <c r="B1943">
        <v>2015</v>
      </c>
      <c r="C1943">
        <v>261</v>
      </c>
      <c r="D1943" t="s">
        <v>12440</v>
      </c>
      <c r="E1943" t="s">
        <v>925</v>
      </c>
      <c r="F1943">
        <v>494506</v>
      </c>
      <c r="G1943">
        <v>68</v>
      </c>
      <c r="H1943">
        <v>140064</v>
      </c>
      <c r="I1943">
        <v>68</v>
      </c>
      <c r="J1943" s="1">
        <v>42103</v>
      </c>
      <c r="K1943" s="1">
        <v>42349</v>
      </c>
      <c r="L1943">
        <v>69</v>
      </c>
      <c r="M1943" t="s">
        <v>925</v>
      </c>
      <c r="N1943">
        <v>3463</v>
      </c>
      <c r="O1943" t="s">
        <v>12441</v>
      </c>
      <c r="P1943">
        <v>-1</v>
      </c>
      <c r="Q1943">
        <v>-1</v>
      </c>
      <c r="R1943" t="s">
        <v>25</v>
      </c>
      <c r="S1943" s="4">
        <v>42444</v>
      </c>
      <c r="T1943" t="s">
        <v>1566</v>
      </c>
      <c r="U1943" t="s">
        <v>509</v>
      </c>
      <c r="V1943" t="s">
        <v>38</v>
      </c>
      <c r="W1943" t="s">
        <v>93</v>
      </c>
      <c r="X1943" t="s">
        <v>27940</v>
      </c>
      <c r="Y1943" t="s">
        <v>27941</v>
      </c>
      <c r="Z1943" t="s">
        <v>931</v>
      </c>
      <c r="AA1943" t="s">
        <v>18497</v>
      </c>
      <c r="AB1943" t="s">
        <v>27529</v>
      </c>
      <c r="AC1943" t="b">
        <v>1</v>
      </c>
      <c r="AD1943" t="s">
        <v>74</v>
      </c>
      <c r="AE1943">
        <v>128</v>
      </c>
      <c r="AF1943" t="s">
        <v>12440</v>
      </c>
      <c r="AG1943" t="s">
        <v>1566</v>
      </c>
      <c r="AH1943">
        <v>2015</v>
      </c>
      <c r="AI1943" t="s">
        <v>18443</v>
      </c>
      <c r="AJ1943" t="s">
        <v>18579</v>
      </c>
    </row>
    <row r="1944" spans="1:36" x14ac:dyDescent="0.25">
      <c r="A1944">
        <v>235</v>
      </c>
      <c r="B1944">
        <v>2010</v>
      </c>
      <c r="C1944">
        <v>235</v>
      </c>
      <c r="D1944" t="s">
        <v>1323</v>
      </c>
      <c r="E1944" t="s">
        <v>1131</v>
      </c>
      <c r="F1944">
        <v>493296</v>
      </c>
      <c r="G1944">
        <v>26</v>
      </c>
      <c r="H1944">
        <v>24401</v>
      </c>
      <c r="I1944">
        <v>1</v>
      </c>
      <c r="J1944" t="s">
        <v>523</v>
      </c>
      <c r="K1944" t="s">
        <v>1324</v>
      </c>
      <c r="L1944">
        <v>121</v>
      </c>
      <c r="M1944" t="s">
        <v>57</v>
      </c>
      <c r="N1944">
        <v>234</v>
      </c>
      <c r="O1944" t="s">
        <v>1325</v>
      </c>
      <c r="P1944">
        <v>-1</v>
      </c>
      <c r="Q1944">
        <v>-1</v>
      </c>
      <c r="R1944" t="s">
        <v>25</v>
      </c>
      <c r="S1944">
        <v>-1</v>
      </c>
      <c r="T1944" t="s">
        <v>1326</v>
      </c>
      <c r="U1944" t="s">
        <v>1327</v>
      </c>
      <c r="V1944" t="s">
        <v>38</v>
      </c>
      <c r="X1944">
        <v>-1</v>
      </c>
      <c r="Y1944" t="s">
        <v>19225</v>
      </c>
      <c r="Z1944">
        <v>-1</v>
      </c>
      <c r="AA1944" t="s">
        <v>18726</v>
      </c>
      <c r="AB1944" t="s">
        <v>18653</v>
      </c>
      <c r="AC1944" t="b">
        <v>1</v>
      </c>
      <c r="AE1944">
        <v>20</v>
      </c>
      <c r="AF1944" t="s">
        <v>19226</v>
      </c>
      <c r="AG1944">
        <v>-1</v>
      </c>
      <c r="AH1944">
        <v>2010</v>
      </c>
      <c r="AJ1944" t="s">
        <v>18553</v>
      </c>
    </row>
    <row r="1945" spans="1:36" x14ac:dyDescent="0.25">
      <c r="A1945">
        <v>2752</v>
      </c>
      <c r="B1945">
        <v>2014</v>
      </c>
      <c r="C1945">
        <v>256</v>
      </c>
      <c r="D1945" t="s">
        <v>10157</v>
      </c>
      <c r="E1945" t="s">
        <v>4201</v>
      </c>
      <c r="F1945">
        <v>491910</v>
      </c>
      <c r="G1945">
        <v>19</v>
      </c>
      <c r="I1945">
        <v>60</v>
      </c>
      <c r="J1945" t="s">
        <v>9292</v>
      </c>
      <c r="K1945" s="1">
        <v>41921</v>
      </c>
      <c r="L1945">
        <v>293</v>
      </c>
      <c r="M1945" t="s">
        <v>4201</v>
      </c>
      <c r="N1945">
        <v>2751</v>
      </c>
      <c r="O1945" t="s">
        <v>10158</v>
      </c>
      <c r="P1945" t="s">
        <v>10159</v>
      </c>
      <c r="Q1945">
        <v>-1</v>
      </c>
      <c r="R1945" t="s">
        <v>25</v>
      </c>
      <c r="S1945" t="s">
        <v>26095</v>
      </c>
      <c r="T1945" t="s">
        <v>10160</v>
      </c>
      <c r="U1945" t="s">
        <v>6031</v>
      </c>
      <c r="V1945" t="s">
        <v>1820</v>
      </c>
      <c r="W1945" t="s">
        <v>95</v>
      </c>
      <c r="X1945" t="s">
        <v>26096</v>
      </c>
      <c r="Y1945" t="s">
        <v>26097</v>
      </c>
      <c r="Z1945" t="s">
        <v>10161</v>
      </c>
      <c r="AA1945" t="s">
        <v>18726</v>
      </c>
      <c r="AB1945" t="s">
        <v>26098</v>
      </c>
      <c r="AC1945" t="b">
        <v>1</v>
      </c>
      <c r="AD1945" t="s">
        <v>145</v>
      </c>
      <c r="AE1945">
        <v>101</v>
      </c>
      <c r="AF1945" t="s">
        <v>10157</v>
      </c>
      <c r="AG1945" t="s">
        <v>10160</v>
      </c>
      <c r="AH1945">
        <v>2014</v>
      </c>
      <c r="AI1945" t="s">
        <v>18454</v>
      </c>
      <c r="AJ1945">
        <v>-7</v>
      </c>
    </row>
    <row r="1946" spans="1:36" x14ac:dyDescent="0.25">
      <c r="A1946">
        <v>4195</v>
      </c>
      <c r="B1946">
        <v>2016</v>
      </c>
      <c r="C1946">
        <v>286</v>
      </c>
      <c r="D1946" t="s">
        <v>14822</v>
      </c>
      <c r="E1946" t="s">
        <v>11997</v>
      </c>
      <c r="F1946">
        <v>490643</v>
      </c>
      <c r="G1946">
        <v>123</v>
      </c>
      <c r="H1946">
        <v>274247</v>
      </c>
      <c r="I1946">
        <v>122</v>
      </c>
      <c r="J1946" s="1">
        <v>42463</v>
      </c>
      <c r="K1946" t="s">
        <v>14082</v>
      </c>
      <c r="L1946">
        <v>27</v>
      </c>
      <c r="M1946" t="s">
        <v>57</v>
      </c>
      <c r="N1946">
        <v>4194</v>
      </c>
      <c r="O1946" t="s">
        <v>14823</v>
      </c>
      <c r="P1946" t="s">
        <v>722</v>
      </c>
      <c r="Q1946">
        <v>-1</v>
      </c>
      <c r="R1946" t="s">
        <v>1268</v>
      </c>
      <c r="S1946">
        <v>-1</v>
      </c>
      <c r="T1946" t="s">
        <v>1828</v>
      </c>
      <c r="U1946" t="s">
        <v>110</v>
      </c>
      <c r="V1946" t="s">
        <v>1269</v>
      </c>
      <c r="W1946" t="s">
        <v>41</v>
      </c>
      <c r="X1946" t="s">
        <v>29831</v>
      </c>
      <c r="Y1946" t="s">
        <v>29832</v>
      </c>
      <c r="Z1946">
        <v>-1</v>
      </c>
      <c r="AA1946" t="s">
        <v>18419</v>
      </c>
      <c r="AB1946" t="s">
        <v>26238</v>
      </c>
      <c r="AC1946" t="b">
        <v>1</v>
      </c>
      <c r="AE1946">
        <v>119</v>
      </c>
      <c r="AF1946" t="s">
        <v>14822</v>
      </c>
      <c r="AG1946" t="s">
        <v>1828</v>
      </c>
      <c r="AH1946">
        <v>2015</v>
      </c>
      <c r="AI1946" t="s">
        <v>18415</v>
      </c>
      <c r="AJ1946" t="s">
        <v>18433</v>
      </c>
    </row>
    <row r="1947" spans="1:36" x14ac:dyDescent="0.25">
      <c r="A1947">
        <v>4933</v>
      </c>
      <c r="B1947">
        <v>2017</v>
      </c>
      <c r="C1947">
        <v>287</v>
      </c>
      <c r="D1947" t="s">
        <v>17103</v>
      </c>
      <c r="E1947" t="s">
        <v>12007</v>
      </c>
      <c r="F1947">
        <v>490131</v>
      </c>
      <c r="G1947">
        <v>315</v>
      </c>
      <c r="H1947">
        <v>22285</v>
      </c>
      <c r="I1947">
        <v>4</v>
      </c>
      <c r="J1947" t="s">
        <v>16370</v>
      </c>
      <c r="K1947" t="s">
        <v>16199</v>
      </c>
      <c r="L1947">
        <v>62</v>
      </c>
      <c r="M1947" t="s">
        <v>57</v>
      </c>
      <c r="N1947">
        <v>4932</v>
      </c>
      <c r="O1947" t="s">
        <v>17104</v>
      </c>
      <c r="P1947" t="s">
        <v>552</v>
      </c>
      <c r="Q1947">
        <v>475685</v>
      </c>
      <c r="R1947" t="s">
        <v>975</v>
      </c>
      <c r="S1947" s="4">
        <v>43102</v>
      </c>
      <c r="T1947" t="s">
        <v>17105</v>
      </c>
      <c r="U1947" t="s">
        <v>882</v>
      </c>
      <c r="V1947" t="s">
        <v>383</v>
      </c>
      <c r="W1947" t="s">
        <v>40</v>
      </c>
      <c r="X1947" t="s">
        <v>31657</v>
      </c>
      <c r="Y1947" t="s">
        <v>31658</v>
      </c>
      <c r="Z1947" t="s">
        <v>17106</v>
      </c>
      <c r="AA1947" t="s">
        <v>18419</v>
      </c>
      <c r="AB1947" t="s">
        <v>30506</v>
      </c>
      <c r="AC1947" t="b">
        <v>1</v>
      </c>
      <c r="AD1947" t="s">
        <v>279</v>
      </c>
      <c r="AE1947">
        <v>118</v>
      </c>
      <c r="AF1947" t="s">
        <v>13026</v>
      </c>
      <c r="AG1947" t="s">
        <v>31659</v>
      </c>
      <c r="AH1947">
        <v>2017</v>
      </c>
      <c r="AI1947" t="s">
        <v>18552</v>
      </c>
      <c r="AJ1947" t="s">
        <v>18458</v>
      </c>
    </row>
    <row r="1948" spans="1:36" x14ac:dyDescent="0.25">
      <c r="A1948">
        <v>3465</v>
      </c>
      <c r="B1948">
        <v>2015</v>
      </c>
      <c r="C1948">
        <v>262</v>
      </c>
      <c r="D1948" t="s">
        <v>12442</v>
      </c>
      <c r="E1948" t="s">
        <v>1070</v>
      </c>
      <c r="F1948">
        <v>489984</v>
      </c>
      <c r="G1948">
        <v>93</v>
      </c>
      <c r="H1948">
        <v>266756</v>
      </c>
      <c r="I1948">
        <v>93</v>
      </c>
      <c r="J1948" t="s">
        <v>11722</v>
      </c>
      <c r="K1948" t="s">
        <v>12443</v>
      </c>
      <c r="L1948">
        <v>16</v>
      </c>
      <c r="M1948" t="s">
        <v>1070</v>
      </c>
      <c r="N1948">
        <v>3464</v>
      </c>
      <c r="O1948" t="s">
        <v>12444</v>
      </c>
      <c r="P1948">
        <v>-1</v>
      </c>
      <c r="Q1948">
        <v>-1</v>
      </c>
      <c r="R1948" t="s">
        <v>959</v>
      </c>
      <c r="S1948">
        <v>-1</v>
      </c>
      <c r="T1948" t="s">
        <v>11995</v>
      </c>
      <c r="U1948" t="s">
        <v>620</v>
      </c>
      <c r="V1948" t="s">
        <v>1099</v>
      </c>
      <c r="X1948" t="s">
        <v>27942</v>
      </c>
      <c r="Y1948" t="s">
        <v>27943</v>
      </c>
      <c r="Z1948">
        <v>-1</v>
      </c>
      <c r="AA1948" t="s">
        <v>18726</v>
      </c>
      <c r="AB1948" t="s">
        <v>27326</v>
      </c>
      <c r="AC1948" t="b">
        <v>1</v>
      </c>
      <c r="AE1948">
        <v>136</v>
      </c>
      <c r="AF1948" t="s">
        <v>24092</v>
      </c>
      <c r="AG1948" t="s">
        <v>27944</v>
      </c>
      <c r="AH1948">
        <v>2015</v>
      </c>
      <c r="AJ1948" t="s">
        <v>18422</v>
      </c>
    </row>
    <row r="1949" spans="1:36" x14ac:dyDescent="0.25">
      <c r="A1949">
        <v>2049</v>
      </c>
      <c r="B1949">
        <v>2013</v>
      </c>
      <c r="C1949">
        <v>241</v>
      </c>
      <c r="D1949" t="s">
        <v>7858</v>
      </c>
      <c r="E1949" t="s">
        <v>1427</v>
      </c>
      <c r="F1949">
        <v>486919</v>
      </c>
      <c r="G1949">
        <v>29</v>
      </c>
      <c r="H1949">
        <v>27450</v>
      </c>
      <c r="I1949">
        <v>1</v>
      </c>
      <c r="J1949" t="s">
        <v>7066</v>
      </c>
      <c r="K1949" t="s">
        <v>7230</v>
      </c>
      <c r="L1949">
        <v>244</v>
      </c>
      <c r="M1949" t="s">
        <v>57</v>
      </c>
      <c r="N1949">
        <v>2048</v>
      </c>
      <c r="O1949" t="s">
        <v>7859</v>
      </c>
      <c r="P1949" t="s">
        <v>7860</v>
      </c>
      <c r="Q1949">
        <v>281592</v>
      </c>
      <c r="R1949" t="s">
        <v>7861</v>
      </c>
      <c r="S1949" t="s">
        <v>22333</v>
      </c>
      <c r="T1949" t="s">
        <v>7862</v>
      </c>
      <c r="U1949" t="s">
        <v>947</v>
      </c>
      <c r="V1949" t="s">
        <v>7863</v>
      </c>
      <c r="W1949" t="s">
        <v>118</v>
      </c>
      <c r="X1949" t="s">
        <v>24165</v>
      </c>
      <c r="Y1949" t="s">
        <v>24166</v>
      </c>
      <c r="Z1949" t="s">
        <v>1433</v>
      </c>
      <c r="AA1949" t="s">
        <v>18726</v>
      </c>
      <c r="AB1949" s="4">
        <v>41221</v>
      </c>
      <c r="AC1949" t="b">
        <v>1</v>
      </c>
      <c r="AD1949" t="s">
        <v>145</v>
      </c>
      <c r="AE1949">
        <v>117</v>
      </c>
      <c r="AF1949" t="s">
        <v>24167</v>
      </c>
      <c r="AG1949">
        <v>-1</v>
      </c>
      <c r="AH1949">
        <v>2012</v>
      </c>
      <c r="AI1949" t="s">
        <v>20237</v>
      </c>
      <c r="AJ1949" t="s">
        <v>18888</v>
      </c>
    </row>
    <row r="1950" spans="1:36" x14ac:dyDescent="0.25">
      <c r="A1950">
        <v>4934</v>
      </c>
      <c r="B1950">
        <v>2017</v>
      </c>
      <c r="C1950">
        <v>288</v>
      </c>
      <c r="D1950" t="s">
        <v>17107</v>
      </c>
      <c r="E1950" t="s">
        <v>5674</v>
      </c>
      <c r="F1950">
        <v>485728</v>
      </c>
      <c r="G1950">
        <v>51</v>
      </c>
      <c r="H1950">
        <v>249933</v>
      </c>
      <c r="I1950">
        <v>51</v>
      </c>
      <c r="J1950" s="1">
        <v>43047</v>
      </c>
      <c r="K1950" t="s">
        <v>16193</v>
      </c>
      <c r="L1950">
        <v>41</v>
      </c>
      <c r="M1950" t="s">
        <v>5674</v>
      </c>
      <c r="N1950">
        <v>4933</v>
      </c>
      <c r="O1950" t="s">
        <v>17108</v>
      </c>
      <c r="P1950" t="s">
        <v>414</v>
      </c>
      <c r="Q1950">
        <v>485457</v>
      </c>
      <c r="R1950" t="s">
        <v>1355</v>
      </c>
      <c r="S1950">
        <v>-1</v>
      </c>
      <c r="T1950" t="s">
        <v>17109</v>
      </c>
      <c r="U1950" t="s">
        <v>654</v>
      </c>
      <c r="V1950" t="s">
        <v>4219</v>
      </c>
      <c r="X1950" t="s">
        <v>31660</v>
      </c>
      <c r="Y1950" t="s">
        <v>31661</v>
      </c>
      <c r="Z1950" t="s">
        <v>17110</v>
      </c>
      <c r="AA1950" t="s">
        <v>18726</v>
      </c>
      <c r="AB1950" t="s">
        <v>30943</v>
      </c>
      <c r="AC1950" t="b">
        <v>1</v>
      </c>
      <c r="AD1950">
        <v>4</v>
      </c>
      <c r="AE1950">
        <v>109</v>
      </c>
      <c r="AF1950" t="s">
        <v>31662</v>
      </c>
      <c r="AG1950" t="s">
        <v>31663</v>
      </c>
      <c r="AH1950">
        <v>2017</v>
      </c>
      <c r="AJ1950" t="s">
        <v>18422</v>
      </c>
    </row>
    <row r="1951" spans="1:36" x14ac:dyDescent="0.25">
      <c r="A1951">
        <v>790</v>
      </c>
      <c r="B1951">
        <v>2011</v>
      </c>
      <c r="C1951">
        <v>253</v>
      </c>
      <c r="D1951" t="s">
        <v>3532</v>
      </c>
      <c r="E1951" t="s">
        <v>1001</v>
      </c>
      <c r="F1951">
        <v>484592</v>
      </c>
      <c r="G1951">
        <v>26</v>
      </c>
      <c r="H1951">
        <v>27245</v>
      </c>
      <c r="I1951">
        <v>1</v>
      </c>
      <c r="J1951" t="s">
        <v>2716</v>
      </c>
      <c r="K1951" s="1">
        <v>40555</v>
      </c>
      <c r="L1951">
        <v>69</v>
      </c>
      <c r="M1951" t="s">
        <v>1001</v>
      </c>
      <c r="N1951">
        <v>789</v>
      </c>
      <c r="O1951" t="s">
        <v>3533</v>
      </c>
      <c r="P1951" t="s">
        <v>3534</v>
      </c>
      <c r="Q1951">
        <v>317593</v>
      </c>
      <c r="R1951" t="s">
        <v>975</v>
      </c>
      <c r="S1951" t="s">
        <v>20468</v>
      </c>
      <c r="T1951" t="s">
        <v>3535</v>
      </c>
      <c r="U1951" t="s">
        <v>360</v>
      </c>
      <c r="V1951" t="s">
        <v>38</v>
      </c>
      <c r="W1951" t="s">
        <v>95</v>
      </c>
      <c r="X1951" t="s">
        <v>20759</v>
      </c>
      <c r="Y1951" t="s">
        <v>20760</v>
      </c>
      <c r="Z1951" t="s">
        <v>1005</v>
      </c>
      <c r="AA1951" t="s">
        <v>18726</v>
      </c>
      <c r="AB1951" s="4">
        <v>40851</v>
      </c>
      <c r="AC1951" t="b">
        <v>1</v>
      </c>
      <c r="AD1951" t="s">
        <v>190</v>
      </c>
      <c r="AE1951">
        <v>97</v>
      </c>
      <c r="AF1951" t="s">
        <v>20761</v>
      </c>
      <c r="AG1951" t="s">
        <v>3535</v>
      </c>
      <c r="AH1951">
        <v>2011</v>
      </c>
      <c r="AI1951" t="s">
        <v>18454</v>
      </c>
      <c r="AJ1951" t="s">
        <v>18433</v>
      </c>
    </row>
    <row r="1952" spans="1:36" x14ac:dyDescent="0.25">
      <c r="A1952">
        <v>3466</v>
      </c>
      <c r="B1952">
        <v>2015</v>
      </c>
      <c r="C1952">
        <v>263</v>
      </c>
      <c r="D1952" t="s">
        <v>12445</v>
      </c>
      <c r="E1952" t="s">
        <v>1352</v>
      </c>
      <c r="F1952">
        <v>482341</v>
      </c>
      <c r="G1952">
        <v>46</v>
      </c>
      <c r="H1952">
        <v>304934</v>
      </c>
      <c r="I1952">
        <v>46</v>
      </c>
      <c r="J1952" t="s">
        <v>11619</v>
      </c>
      <c r="K1952" s="1">
        <v>42341</v>
      </c>
      <c r="L1952">
        <v>27</v>
      </c>
      <c r="M1952" t="s">
        <v>1352</v>
      </c>
      <c r="N1952">
        <v>3465</v>
      </c>
      <c r="O1952" t="s">
        <v>12446</v>
      </c>
      <c r="P1952" t="s">
        <v>414</v>
      </c>
      <c r="Q1952">
        <v>4010</v>
      </c>
      <c r="R1952" t="s">
        <v>1355</v>
      </c>
      <c r="S1952">
        <v>-1</v>
      </c>
      <c r="T1952" t="s">
        <v>12447</v>
      </c>
      <c r="U1952" t="s">
        <v>360</v>
      </c>
      <c r="V1952" t="s">
        <v>1562</v>
      </c>
      <c r="X1952" t="s">
        <v>27945</v>
      </c>
      <c r="Y1952" t="s">
        <v>27946</v>
      </c>
      <c r="Z1952" t="s">
        <v>5928</v>
      </c>
      <c r="AA1952" t="s">
        <v>18726</v>
      </c>
      <c r="AB1952" t="s">
        <v>26676</v>
      </c>
      <c r="AC1952" t="b">
        <v>1</v>
      </c>
      <c r="AE1952">
        <v>109</v>
      </c>
      <c r="AF1952" t="s">
        <v>12445</v>
      </c>
      <c r="AG1952" t="s">
        <v>27947</v>
      </c>
      <c r="AH1952">
        <v>2015</v>
      </c>
      <c r="AJ1952" t="s">
        <v>18488</v>
      </c>
    </row>
    <row r="1953" spans="1:36" x14ac:dyDescent="0.25">
      <c r="A1953">
        <v>791</v>
      </c>
      <c r="B1953">
        <v>2011</v>
      </c>
      <c r="C1953">
        <v>254</v>
      </c>
      <c r="D1953" t="s">
        <v>3536</v>
      </c>
      <c r="E1953" t="s">
        <v>1218</v>
      </c>
      <c r="F1953">
        <v>478710</v>
      </c>
      <c r="G1953">
        <v>18</v>
      </c>
      <c r="H1953">
        <v>28092</v>
      </c>
      <c r="I1953">
        <v>6</v>
      </c>
      <c r="J1953" s="1">
        <v>40547</v>
      </c>
      <c r="K1953" s="1">
        <v>40552</v>
      </c>
      <c r="L1953">
        <v>153</v>
      </c>
      <c r="M1953" t="s">
        <v>57</v>
      </c>
      <c r="N1953">
        <v>790</v>
      </c>
      <c r="O1953" t="s">
        <v>3537</v>
      </c>
      <c r="P1953" t="s">
        <v>358</v>
      </c>
      <c r="Q1953">
        <v>478572</v>
      </c>
      <c r="R1953" t="s">
        <v>1635</v>
      </c>
      <c r="S1953" t="s">
        <v>20434</v>
      </c>
      <c r="T1953" t="s">
        <v>3538</v>
      </c>
      <c r="U1953" t="s">
        <v>501</v>
      </c>
      <c r="V1953" t="s">
        <v>3539</v>
      </c>
      <c r="W1953">
        <v>7</v>
      </c>
      <c r="X1953" t="s">
        <v>20762</v>
      </c>
      <c r="Y1953" t="s">
        <v>20763</v>
      </c>
      <c r="Z1953" t="s">
        <v>1223</v>
      </c>
      <c r="AA1953" t="s">
        <v>18726</v>
      </c>
      <c r="AB1953" t="s">
        <v>19569</v>
      </c>
      <c r="AC1953" t="b">
        <v>1</v>
      </c>
      <c r="AD1953">
        <v>7</v>
      </c>
      <c r="AE1953">
        <v>101</v>
      </c>
      <c r="AF1953" t="s">
        <v>3536</v>
      </c>
      <c r="AG1953" t="s">
        <v>20764</v>
      </c>
      <c r="AH1953">
        <v>2009</v>
      </c>
      <c r="AI1953">
        <v>-7</v>
      </c>
      <c r="AJ1953" t="s">
        <v>18579</v>
      </c>
    </row>
    <row r="1954" spans="1:36" x14ac:dyDescent="0.25">
      <c r="A1954">
        <v>3467</v>
      </c>
      <c r="B1954">
        <v>2015</v>
      </c>
      <c r="C1954">
        <v>264</v>
      </c>
      <c r="D1954" t="s">
        <v>12448</v>
      </c>
      <c r="E1954" t="s">
        <v>1344</v>
      </c>
      <c r="F1954">
        <v>478595</v>
      </c>
      <c r="G1954">
        <v>200</v>
      </c>
      <c r="H1954">
        <v>246902</v>
      </c>
      <c r="I1954">
        <v>200</v>
      </c>
      <c r="J1954" t="s">
        <v>11803</v>
      </c>
      <c r="K1954" t="s">
        <v>12449</v>
      </c>
      <c r="L1954">
        <v>37</v>
      </c>
      <c r="M1954" t="s">
        <v>1344</v>
      </c>
      <c r="N1954">
        <v>3466</v>
      </c>
      <c r="O1954" t="s">
        <v>12450</v>
      </c>
      <c r="P1954" t="s">
        <v>487</v>
      </c>
      <c r="Q1954">
        <v>46290</v>
      </c>
      <c r="R1954" t="s">
        <v>25</v>
      </c>
      <c r="S1954">
        <v>-1</v>
      </c>
      <c r="T1954" t="s">
        <v>12451</v>
      </c>
      <c r="U1954" t="s">
        <v>501</v>
      </c>
      <c r="V1954" t="s">
        <v>38</v>
      </c>
      <c r="X1954" t="s">
        <v>27948</v>
      </c>
      <c r="Y1954" t="s">
        <v>27949</v>
      </c>
      <c r="Z1954" t="s">
        <v>1347</v>
      </c>
      <c r="AA1954" t="s">
        <v>18497</v>
      </c>
      <c r="AB1954" t="s">
        <v>24068</v>
      </c>
      <c r="AC1954" t="b">
        <v>1</v>
      </c>
      <c r="AE1954">
        <v>89</v>
      </c>
      <c r="AF1954" t="s">
        <v>12448</v>
      </c>
      <c r="AG1954" t="s">
        <v>12451</v>
      </c>
      <c r="AH1954">
        <v>2015</v>
      </c>
      <c r="AJ1954" t="s">
        <v>18513</v>
      </c>
    </row>
    <row r="1955" spans="1:36" x14ac:dyDescent="0.25">
      <c r="A1955">
        <v>4196</v>
      </c>
      <c r="B1955">
        <v>2016</v>
      </c>
      <c r="C1955">
        <v>287</v>
      </c>
      <c r="D1955" t="s">
        <v>14824</v>
      </c>
      <c r="E1955" t="s">
        <v>1001</v>
      </c>
      <c r="F1955">
        <v>477453</v>
      </c>
      <c r="G1955">
        <v>73</v>
      </c>
      <c r="H1955">
        <v>24311</v>
      </c>
      <c r="I1955">
        <v>2</v>
      </c>
      <c r="J1955" t="s">
        <v>13893</v>
      </c>
      <c r="K1955" s="1">
        <v>42378</v>
      </c>
      <c r="L1955">
        <v>69</v>
      </c>
      <c r="M1955" t="s">
        <v>1001</v>
      </c>
      <c r="N1955">
        <v>4195</v>
      </c>
      <c r="O1955" t="s">
        <v>14825</v>
      </c>
      <c r="P1955" t="s">
        <v>530</v>
      </c>
      <c r="Q1955">
        <v>296568</v>
      </c>
      <c r="R1955" t="s">
        <v>25</v>
      </c>
      <c r="S1955" t="s">
        <v>27098</v>
      </c>
      <c r="T1955" t="s">
        <v>1462</v>
      </c>
      <c r="U1955" t="s">
        <v>278</v>
      </c>
      <c r="V1955" t="s">
        <v>38</v>
      </c>
      <c r="W1955" t="s">
        <v>279</v>
      </c>
      <c r="X1955" t="s">
        <v>29833</v>
      </c>
      <c r="Y1955" t="s">
        <v>29834</v>
      </c>
      <c r="Z1955" t="s">
        <v>14826</v>
      </c>
      <c r="AA1955" t="s">
        <v>18497</v>
      </c>
      <c r="AB1955" s="4">
        <v>42572</v>
      </c>
      <c r="AC1955" t="b">
        <v>1</v>
      </c>
      <c r="AD1955" t="s">
        <v>82</v>
      </c>
      <c r="AE1955">
        <v>88</v>
      </c>
      <c r="AF1955" t="s">
        <v>14824</v>
      </c>
      <c r="AG1955" t="s">
        <v>1462</v>
      </c>
      <c r="AH1955">
        <v>2016</v>
      </c>
      <c r="AI1955" t="s">
        <v>18553</v>
      </c>
      <c r="AJ1955" t="s">
        <v>18601</v>
      </c>
    </row>
    <row r="1956" spans="1:36" x14ac:dyDescent="0.25">
      <c r="A1956">
        <v>4935</v>
      </c>
      <c r="B1956">
        <v>2017</v>
      </c>
      <c r="C1956">
        <v>289</v>
      </c>
      <c r="D1956" t="s">
        <v>17111</v>
      </c>
      <c r="E1956" t="s">
        <v>1302</v>
      </c>
      <c r="F1956">
        <v>475618</v>
      </c>
      <c r="G1956">
        <v>13</v>
      </c>
      <c r="H1956">
        <v>21228</v>
      </c>
      <c r="I1956">
        <v>2</v>
      </c>
      <c r="J1956" t="s">
        <v>16348</v>
      </c>
      <c r="K1956" t="s">
        <v>17112</v>
      </c>
      <c r="L1956">
        <v>51</v>
      </c>
      <c r="M1956" t="s">
        <v>1302</v>
      </c>
      <c r="N1956">
        <v>4934</v>
      </c>
      <c r="O1956" t="s">
        <v>17113</v>
      </c>
      <c r="P1956" t="s">
        <v>1491</v>
      </c>
      <c r="Q1956">
        <v>475618</v>
      </c>
      <c r="R1956" t="s">
        <v>537</v>
      </c>
      <c r="S1956">
        <v>-1</v>
      </c>
      <c r="T1956" t="s">
        <v>17114</v>
      </c>
      <c r="U1956" t="s">
        <v>3662</v>
      </c>
      <c r="V1956" t="s">
        <v>540</v>
      </c>
      <c r="X1956" t="s">
        <v>31664</v>
      </c>
      <c r="Y1956" t="s">
        <v>31665</v>
      </c>
      <c r="Z1956">
        <v>-1</v>
      </c>
      <c r="AA1956" t="s">
        <v>18726</v>
      </c>
      <c r="AB1956" t="s">
        <v>29638</v>
      </c>
      <c r="AC1956" t="b">
        <v>1</v>
      </c>
      <c r="AE1956">
        <v>125</v>
      </c>
      <c r="AF1956" t="s">
        <v>17111</v>
      </c>
      <c r="AG1956">
        <v>-1</v>
      </c>
      <c r="AH1956">
        <v>2017</v>
      </c>
      <c r="AJ1956" t="s">
        <v>18415</v>
      </c>
    </row>
    <row r="1957" spans="1:36" x14ac:dyDescent="0.25">
      <c r="A1957">
        <v>4197</v>
      </c>
      <c r="B1957">
        <v>2016</v>
      </c>
      <c r="C1957">
        <v>288</v>
      </c>
      <c r="D1957" t="s">
        <v>14827</v>
      </c>
      <c r="E1957" t="s">
        <v>1352</v>
      </c>
      <c r="F1957">
        <v>474252</v>
      </c>
      <c r="G1957">
        <v>36</v>
      </c>
      <c r="H1957">
        <v>280281</v>
      </c>
      <c r="I1957">
        <v>33</v>
      </c>
      <c r="J1957" t="s">
        <v>13916</v>
      </c>
      <c r="K1957" t="s">
        <v>14828</v>
      </c>
      <c r="L1957">
        <v>16</v>
      </c>
      <c r="M1957" t="s">
        <v>1352</v>
      </c>
      <c r="N1957">
        <v>4196</v>
      </c>
      <c r="O1957" t="s">
        <v>14829</v>
      </c>
      <c r="P1957" t="s">
        <v>1402</v>
      </c>
      <c r="Q1957">
        <v>435718</v>
      </c>
      <c r="R1957" t="s">
        <v>1355</v>
      </c>
      <c r="S1957">
        <v>-1</v>
      </c>
      <c r="T1957" t="s">
        <v>10177</v>
      </c>
      <c r="U1957" t="s">
        <v>14689</v>
      </c>
      <c r="V1957" t="s">
        <v>14830</v>
      </c>
      <c r="X1957" t="s">
        <v>29835</v>
      </c>
      <c r="Y1957" t="s">
        <v>29836</v>
      </c>
      <c r="Z1957" t="s">
        <v>14831</v>
      </c>
      <c r="AA1957" t="s">
        <v>18726</v>
      </c>
      <c r="AB1957" t="s">
        <v>29837</v>
      </c>
      <c r="AC1957" t="b">
        <v>1</v>
      </c>
      <c r="AE1957">
        <v>136</v>
      </c>
      <c r="AF1957" t="s">
        <v>29838</v>
      </c>
      <c r="AG1957" t="s">
        <v>10177</v>
      </c>
      <c r="AH1957">
        <v>2015</v>
      </c>
      <c r="AJ1957" t="s">
        <v>18553</v>
      </c>
    </row>
    <row r="1958" spans="1:36" x14ac:dyDescent="0.25">
      <c r="A1958">
        <v>4936</v>
      </c>
      <c r="B1958">
        <v>2017</v>
      </c>
      <c r="C1958">
        <v>290</v>
      </c>
      <c r="D1958" t="s">
        <v>17115</v>
      </c>
      <c r="E1958" t="s">
        <v>16480</v>
      </c>
      <c r="F1958">
        <v>473771</v>
      </c>
      <c r="G1958">
        <v>67</v>
      </c>
      <c r="H1958">
        <v>46451</v>
      </c>
      <c r="I1958">
        <v>3</v>
      </c>
      <c r="J1958" t="s">
        <v>16532</v>
      </c>
      <c r="K1958" t="s">
        <v>16565</v>
      </c>
      <c r="L1958">
        <v>62</v>
      </c>
      <c r="M1958" t="s">
        <v>517</v>
      </c>
      <c r="N1958">
        <v>4935</v>
      </c>
      <c r="O1958" t="s">
        <v>17116</v>
      </c>
      <c r="P1958" t="s">
        <v>3312</v>
      </c>
      <c r="Q1958">
        <v>457847</v>
      </c>
      <c r="R1958" t="s">
        <v>25</v>
      </c>
      <c r="S1958" s="4">
        <v>43060</v>
      </c>
      <c r="T1958" t="s">
        <v>10816</v>
      </c>
      <c r="U1958" t="s">
        <v>501</v>
      </c>
      <c r="V1958" t="s">
        <v>38</v>
      </c>
      <c r="W1958" t="s">
        <v>73</v>
      </c>
      <c r="X1958" t="s">
        <v>31666</v>
      </c>
      <c r="Y1958" t="s">
        <v>31667</v>
      </c>
      <c r="Z1958" t="s">
        <v>16483</v>
      </c>
      <c r="AA1958" t="s">
        <v>18497</v>
      </c>
      <c r="AB1958" s="4">
        <v>43125</v>
      </c>
      <c r="AC1958" t="b">
        <v>1</v>
      </c>
      <c r="AD1958" t="s">
        <v>248</v>
      </c>
      <c r="AE1958">
        <v>98</v>
      </c>
      <c r="AF1958" t="s">
        <v>17115</v>
      </c>
      <c r="AG1958" t="s">
        <v>10816</v>
      </c>
      <c r="AH1958">
        <v>2017</v>
      </c>
      <c r="AI1958" t="s">
        <v>18459</v>
      </c>
      <c r="AJ1958" t="s">
        <v>18512</v>
      </c>
    </row>
    <row r="1959" spans="1:36" x14ac:dyDescent="0.25">
      <c r="A1959">
        <v>1392</v>
      </c>
      <c r="B1959">
        <v>2012</v>
      </c>
      <c r="C1959">
        <v>253</v>
      </c>
      <c r="D1959" t="s">
        <v>5735</v>
      </c>
      <c r="E1959" t="s">
        <v>1001</v>
      </c>
      <c r="F1959">
        <v>471842</v>
      </c>
      <c r="G1959">
        <v>27</v>
      </c>
      <c r="H1959">
        <v>19916</v>
      </c>
      <c r="I1959">
        <v>3</v>
      </c>
      <c r="J1959" t="s">
        <v>5033</v>
      </c>
      <c r="K1959" s="1">
        <v>41183</v>
      </c>
      <c r="L1959">
        <v>82</v>
      </c>
      <c r="M1959" t="s">
        <v>1001</v>
      </c>
      <c r="N1959">
        <v>1391</v>
      </c>
      <c r="O1959" t="s">
        <v>5736</v>
      </c>
      <c r="P1959" t="s">
        <v>1844</v>
      </c>
      <c r="Q1959">
        <v>467022</v>
      </c>
      <c r="R1959" t="s">
        <v>5737</v>
      </c>
      <c r="S1959" s="4">
        <v>41344</v>
      </c>
      <c r="T1959" t="s">
        <v>5738</v>
      </c>
      <c r="U1959" t="s">
        <v>509</v>
      </c>
      <c r="V1959" t="s">
        <v>5739</v>
      </c>
      <c r="W1959" t="s">
        <v>32</v>
      </c>
      <c r="X1959" t="s">
        <v>22438</v>
      </c>
      <c r="Y1959" t="s">
        <v>22439</v>
      </c>
      <c r="Z1959" t="s">
        <v>1005</v>
      </c>
      <c r="AA1959" t="s">
        <v>18726</v>
      </c>
      <c r="AB1959" s="4">
        <v>41074</v>
      </c>
      <c r="AC1959" t="b">
        <v>1</v>
      </c>
      <c r="AD1959" t="s">
        <v>793</v>
      </c>
      <c r="AE1959">
        <v>97</v>
      </c>
      <c r="AF1959" t="s">
        <v>5735</v>
      </c>
      <c r="AG1959" t="s">
        <v>22440</v>
      </c>
      <c r="AH1959">
        <v>2011</v>
      </c>
      <c r="AI1959" t="s">
        <v>18408</v>
      </c>
      <c r="AJ1959" t="s">
        <v>18579</v>
      </c>
    </row>
    <row r="1960" spans="1:36" x14ac:dyDescent="0.25">
      <c r="A1960">
        <v>4937</v>
      </c>
      <c r="B1960">
        <v>2017</v>
      </c>
      <c r="C1960">
        <v>291</v>
      </c>
      <c r="D1960" t="s">
        <v>17117</v>
      </c>
      <c r="E1960" t="s">
        <v>1352</v>
      </c>
      <c r="F1960">
        <v>471575</v>
      </c>
      <c r="G1960">
        <v>30</v>
      </c>
      <c r="H1960">
        <v>160739</v>
      </c>
      <c r="I1960">
        <v>27</v>
      </c>
      <c r="J1960" s="1">
        <v>43010</v>
      </c>
      <c r="K1960" t="s">
        <v>16499</v>
      </c>
      <c r="L1960">
        <v>41</v>
      </c>
      <c r="M1960" t="s">
        <v>1352</v>
      </c>
      <c r="N1960">
        <v>4936</v>
      </c>
      <c r="O1960" t="s">
        <v>17118</v>
      </c>
      <c r="P1960">
        <v>-1</v>
      </c>
      <c r="Q1960">
        <v>469706</v>
      </c>
      <c r="R1960" t="s">
        <v>1355</v>
      </c>
      <c r="S1960">
        <v>-1</v>
      </c>
      <c r="T1960" t="s">
        <v>17119</v>
      </c>
      <c r="U1960" t="s">
        <v>1467</v>
      </c>
      <c r="V1960" t="s">
        <v>1357</v>
      </c>
      <c r="X1960" t="s">
        <v>31668</v>
      </c>
      <c r="Y1960" t="s">
        <v>31669</v>
      </c>
      <c r="Z1960" t="s">
        <v>5928</v>
      </c>
      <c r="AA1960" t="s">
        <v>18726</v>
      </c>
      <c r="AB1960" t="s">
        <v>30889</v>
      </c>
      <c r="AC1960" t="b">
        <v>1</v>
      </c>
      <c r="AD1960">
        <v>10</v>
      </c>
      <c r="AE1960">
        <v>102</v>
      </c>
      <c r="AF1960" t="s">
        <v>17117</v>
      </c>
      <c r="AG1960" t="s">
        <v>17119</v>
      </c>
      <c r="AH1960">
        <v>2017</v>
      </c>
      <c r="AJ1960" t="s">
        <v>18415</v>
      </c>
    </row>
    <row r="1961" spans="1:36" x14ac:dyDescent="0.25">
      <c r="A1961">
        <v>792</v>
      </c>
      <c r="B1961">
        <v>2011</v>
      </c>
      <c r="C1961">
        <v>255</v>
      </c>
      <c r="D1961" t="s">
        <v>3540</v>
      </c>
      <c r="E1961" t="s">
        <v>1496</v>
      </c>
      <c r="F1961">
        <v>471334</v>
      </c>
      <c r="G1961">
        <v>60</v>
      </c>
      <c r="H1961">
        <v>102448</v>
      </c>
      <c r="I1961">
        <v>7</v>
      </c>
      <c r="J1961" t="s">
        <v>3541</v>
      </c>
      <c r="K1961" s="1">
        <v>40704</v>
      </c>
      <c r="L1961">
        <v>16</v>
      </c>
      <c r="M1961" t="s">
        <v>1496</v>
      </c>
      <c r="N1961">
        <v>791</v>
      </c>
      <c r="O1961" t="s">
        <v>3542</v>
      </c>
      <c r="P1961" t="s">
        <v>380</v>
      </c>
      <c r="Q1961">
        <v>454784</v>
      </c>
      <c r="R1961" t="s">
        <v>25</v>
      </c>
      <c r="S1961" s="4">
        <v>40861</v>
      </c>
      <c r="T1961" t="s">
        <v>2714</v>
      </c>
      <c r="U1961" t="s">
        <v>3543</v>
      </c>
      <c r="V1961" t="s">
        <v>38</v>
      </c>
      <c r="W1961" t="s">
        <v>344</v>
      </c>
      <c r="X1961" t="s">
        <v>20765</v>
      </c>
      <c r="Y1961" t="s">
        <v>20766</v>
      </c>
      <c r="Z1961" t="s">
        <v>3544</v>
      </c>
      <c r="AA1961" t="s">
        <v>18726</v>
      </c>
      <c r="AB1961" t="s">
        <v>20100</v>
      </c>
      <c r="AC1961" t="b">
        <v>1</v>
      </c>
      <c r="AD1961" t="s">
        <v>213</v>
      </c>
      <c r="AE1961">
        <v>109</v>
      </c>
      <c r="AF1961" t="s">
        <v>3540</v>
      </c>
      <c r="AG1961" t="s">
        <v>2714</v>
      </c>
      <c r="AH1961">
        <v>2011</v>
      </c>
      <c r="AI1961" t="s">
        <v>18601</v>
      </c>
      <c r="AJ1961" t="s">
        <v>18408</v>
      </c>
    </row>
    <row r="1962" spans="1:36" x14ac:dyDescent="0.25">
      <c r="A1962">
        <v>793</v>
      </c>
      <c r="B1962">
        <v>2011</v>
      </c>
      <c r="C1962">
        <v>256</v>
      </c>
      <c r="D1962" t="s">
        <v>3545</v>
      </c>
      <c r="E1962" t="s">
        <v>181</v>
      </c>
      <c r="F1962">
        <v>467602</v>
      </c>
      <c r="G1962">
        <v>28</v>
      </c>
      <c r="H1962">
        <v>41832</v>
      </c>
      <c r="I1962">
        <v>4</v>
      </c>
      <c r="J1962" s="1">
        <v>40608</v>
      </c>
      <c r="K1962" t="s">
        <v>2901</v>
      </c>
      <c r="L1962">
        <v>76</v>
      </c>
      <c r="M1962" t="s">
        <v>181</v>
      </c>
      <c r="N1962">
        <v>792</v>
      </c>
      <c r="O1962" t="s">
        <v>3546</v>
      </c>
      <c r="P1962" t="s">
        <v>3547</v>
      </c>
      <c r="Q1962">
        <v>400000</v>
      </c>
      <c r="R1962" t="s">
        <v>70</v>
      </c>
      <c r="S1962" t="s">
        <v>20025</v>
      </c>
      <c r="T1962" t="s">
        <v>3548</v>
      </c>
      <c r="U1962" t="s">
        <v>305</v>
      </c>
      <c r="V1962" t="s">
        <v>38</v>
      </c>
      <c r="W1962" t="s">
        <v>146</v>
      </c>
      <c r="X1962" t="s">
        <v>20767</v>
      </c>
      <c r="Y1962" t="s">
        <v>20768</v>
      </c>
      <c r="Z1962" t="s">
        <v>189</v>
      </c>
      <c r="AA1962" t="s">
        <v>18497</v>
      </c>
      <c r="AB1962" s="4">
        <v>40620</v>
      </c>
      <c r="AC1962" t="b">
        <v>1</v>
      </c>
      <c r="AD1962" t="s">
        <v>510</v>
      </c>
      <c r="AE1962">
        <v>97</v>
      </c>
      <c r="AF1962" t="s">
        <v>3545</v>
      </c>
      <c r="AG1962" t="s">
        <v>20769</v>
      </c>
      <c r="AH1962">
        <v>2010</v>
      </c>
      <c r="AI1962" t="s">
        <v>18474</v>
      </c>
      <c r="AJ1962" t="s">
        <v>18493</v>
      </c>
    </row>
    <row r="1963" spans="1:36" x14ac:dyDescent="0.25">
      <c r="A1963">
        <v>4939</v>
      </c>
      <c r="B1963">
        <v>2017</v>
      </c>
      <c r="C1963">
        <v>293</v>
      </c>
      <c r="D1963" t="s">
        <v>17120</v>
      </c>
      <c r="E1963" t="s">
        <v>5554</v>
      </c>
      <c r="F1963">
        <v>467596</v>
      </c>
      <c r="G1963">
        <v>74</v>
      </c>
      <c r="H1963">
        <v>260982</v>
      </c>
      <c r="I1963">
        <v>74</v>
      </c>
      <c r="J1963" t="s">
        <v>16317</v>
      </c>
      <c r="K1963" t="s">
        <v>16455</v>
      </c>
      <c r="L1963">
        <v>20</v>
      </c>
      <c r="M1963" t="s">
        <v>57</v>
      </c>
      <c r="N1963">
        <v>4938</v>
      </c>
      <c r="O1963" t="s">
        <v>17121</v>
      </c>
      <c r="P1963" t="s">
        <v>389</v>
      </c>
      <c r="Q1963">
        <v>459391</v>
      </c>
      <c r="R1963" t="s">
        <v>959</v>
      </c>
      <c r="S1963">
        <v>-1</v>
      </c>
      <c r="T1963" t="s">
        <v>17122</v>
      </c>
      <c r="U1963" t="s">
        <v>1467</v>
      </c>
      <c r="V1963" t="s">
        <v>1099</v>
      </c>
      <c r="X1963" t="s">
        <v>31670</v>
      </c>
      <c r="Y1963" t="s">
        <v>31671</v>
      </c>
      <c r="Z1963" t="s">
        <v>17123</v>
      </c>
      <c r="AA1963" t="s">
        <v>18726</v>
      </c>
      <c r="AB1963" s="4">
        <v>42818</v>
      </c>
      <c r="AC1963" t="b">
        <v>1</v>
      </c>
      <c r="AD1963">
        <v>4</v>
      </c>
      <c r="AE1963">
        <v>138</v>
      </c>
      <c r="AF1963" t="s">
        <v>17120</v>
      </c>
      <c r="AG1963" t="s">
        <v>31672</v>
      </c>
      <c r="AH1963">
        <v>2017</v>
      </c>
      <c r="AJ1963" t="s">
        <v>18646</v>
      </c>
    </row>
    <row r="1964" spans="1:36" x14ac:dyDescent="0.25">
      <c r="A1964">
        <v>4198</v>
      </c>
      <c r="B1964">
        <v>2016</v>
      </c>
      <c r="C1964">
        <v>289</v>
      </c>
      <c r="D1964" t="s">
        <v>12920</v>
      </c>
      <c r="E1964" t="s">
        <v>843</v>
      </c>
      <c r="F1964">
        <v>467555</v>
      </c>
      <c r="G1964">
        <v>33</v>
      </c>
      <c r="H1964">
        <v>25118</v>
      </c>
      <c r="I1964">
        <v>3</v>
      </c>
      <c r="J1964" s="1">
        <v>42589</v>
      </c>
      <c r="K1964" t="s">
        <v>14116</v>
      </c>
      <c r="L1964">
        <v>132</v>
      </c>
      <c r="M1964" t="s">
        <v>843</v>
      </c>
      <c r="N1964">
        <v>4197</v>
      </c>
      <c r="O1964" t="s">
        <v>12918</v>
      </c>
      <c r="P1964" t="s">
        <v>8823</v>
      </c>
      <c r="Q1964">
        <v>466986</v>
      </c>
      <c r="R1964" t="s">
        <v>1268</v>
      </c>
      <c r="S1964" s="4">
        <v>42696</v>
      </c>
      <c r="T1964" t="s">
        <v>12919</v>
      </c>
      <c r="U1964" t="s">
        <v>278</v>
      </c>
      <c r="V1964" t="s">
        <v>1269</v>
      </c>
      <c r="W1964" t="s">
        <v>527</v>
      </c>
      <c r="X1964" t="s">
        <v>28325</v>
      </c>
      <c r="Y1964" t="s">
        <v>28326</v>
      </c>
      <c r="Z1964" t="s">
        <v>849</v>
      </c>
      <c r="AA1964" t="s">
        <v>18411</v>
      </c>
      <c r="AB1964" s="4">
        <v>42168</v>
      </c>
      <c r="AC1964" t="b">
        <v>1</v>
      </c>
      <c r="AD1964" t="s">
        <v>889</v>
      </c>
      <c r="AE1964">
        <v>128</v>
      </c>
      <c r="AF1964" t="s">
        <v>12920</v>
      </c>
      <c r="AG1964" t="s">
        <v>28327</v>
      </c>
      <c r="AH1964">
        <v>2015</v>
      </c>
      <c r="AI1964" t="s">
        <v>18805</v>
      </c>
      <c r="AJ1964" t="s">
        <v>18805</v>
      </c>
    </row>
    <row r="1965" spans="1:36" x14ac:dyDescent="0.25">
      <c r="A1965">
        <v>4199</v>
      </c>
      <c r="B1965">
        <v>2016</v>
      </c>
      <c r="C1965">
        <v>290</v>
      </c>
      <c r="D1965" t="s">
        <v>14832</v>
      </c>
      <c r="E1965" t="s">
        <v>14833</v>
      </c>
      <c r="F1965">
        <v>466505</v>
      </c>
      <c r="G1965">
        <v>26</v>
      </c>
      <c r="H1965">
        <v>113846</v>
      </c>
      <c r="I1965">
        <v>21</v>
      </c>
      <c r="J1965" t="s">
        <v>13944</v>
      </c>
      <c r="K1965" t="s">
        <v>14742</v>
      </c>
      <c r="L1965">
        <v>32</v>
      </c>
      <c r="M1965" t="s">
        <v>517</v>
      </c>
      <c r="N1965">
        <v>4198</v>
      </c>
      <c r="O1965" t="s">
        <v>14834</v>
      </c>
      <c r="P1965" t="s">
        <v>358</v>
      </c>
      <c r="Q1965">
        <v>-1</v>
      </c>
      <c r="R1965" t="s">
        <v>537</v>
      </c>
      <c r="S1965">
        <v>-1</v>
      </c>
      <c r="T1965" t="s">
        <v>14835</v>
      </c>
      <c r="U1965" t="s">
        <v>382</v>
      </c>
      <c r="V1965" t="s">
        <v>540</v>
      </c>
      <c r="X1965" t="s">
        <v>29839</v>
      </c>
      <c r="Y1965" t="s">
        <v>29840</v>
      </c>
      <c r="Z1965">
        <v>-1</v>
      </c>
      <c r="AA1965" t="s">
        <v>18726</v>
      </c>
      <c r="AB1965" t="s">
        <v>29131</v>
      </c>
      <c r="AC1965" t="b">
        <v>1</v>
      </c>
      <c r="AE1965">
        <v>112</v>
      </c>
      <c r="AF1965" t="s">
        <v>14832</v>
      </c>
      <c r="AG1965" t="s">
        <v>29841</v>
      </c>
      <c r="AH1965">
        <v>2016</v>
      </c>
      <c r="AJ1965" t="s">
        <v>18579</v>
      </c>
    </row>
    <row r="1966" spans="1:36" x14ac:dyDescent="0.25">
      <c r="A1966">
        <v>2753</v>
      </c>
      <c r="B1966">
        <v>2014</v>
      </c>
      <c r="C1966">
        <v>257</v>
      </c>
      <c r="D1966" t="s">
        <v>10162</v>
      </c>
      <c r="E1966" t="s">
        <v>10163</v>
      </c>
      <c r="F1966">
        <v>466114</v>
      </c>
      <c r="G1966">
        <v>25</v>
      </c>
      <c r="H1966">
        <v>30500</v>
      </c>
      <c r="I1966">
        <v>2</v>
      </c>
      <c r="J1966" s="1">
        <v>41768</v>
      </c>
      <c r="K1966" t="s">
        <v>9362</v>
      </c>
      <c r="L1966">
        <v>174</v>
      </c>
      <c r="M1966" t="s">
        <v>517</v>
      </c>
      <c r="N1966">
        <v>2752</v>
      </c>
      <c r="O1966" t="s">
        <v>10164</v>
      </c>
      <c r="P1966" t="s">
        <v>10165</v>
      </c>
      <c r="Q1966">
        <v>408651</v>
      </c>
      <c r="R1966" t="s">
        <v>25</v>
      </c>
      <c r="S1966" t="s">
        <v>25620</v>
      </c>
      <c r="T1966" t="s">
        <v>10166</v>
      </c>
      <c r="U1966" t="s">
        <v>7599</v>
      </c>
      <c r="V1966" t="s">
        <v>38</v>
      </c>
      <c r="W1966" t="s">
        <v>83</v>
      </c>
      <c r="X1966" t="s">
        <v>26099</v>
      </c>
      <c r="Y1966" t="s">
        <v>26100</v>
      </c>
      <c r="Z1966" t="s">
        <v>10167</v>
      </c>
      <c r="AA1966" t="s">
        <v>18726</v>
      </c>
      <c r="AB1966" s="4">
        <v>41656</v>
      </c>
      <c r="AC1966" t="b">
        <v>1</v>
      </c>
      <c r="AD1966" t="s">
        <v>190</v>
      </c>
      <c r="AE1966">
        <v>98</v>
      </c>
      <c r="AF1966" t="s">
        <v>10162</v>
      </c>
      <c r="AG1966" t="s">
        <v>26101</v>
      </c>
      <c r="AH1966">
        <v>2014</v>
      </c>
      <c r="AI1966" t="s">
        <v>18870</v>
      </c>
      <c r="AJ1966" t="s">
        <v>18474</v>
      </c>
    </row>
    <row r="1967" spans="1:36" x14ac:dyDescent="0.25">
      <c r="A1967">
        <v>794</v>
      </c>
      <c r="B1967">
        <v>2011</v>
      </c>
      <c r="C1967">
        <v>257</v>
      </c>
      <c r="D1967" t="s">
        <v>3549</v>
      </c>
      <c r="E1967" t="s">
        <v>1070</v>
      </c>
      <c r="F1967">
        <v>463540</v>
      </c>
      <c r="G1967">
        <v>92</v>
      </c>
      <c r="H1967">
        <v>244183</v>
      </c>
      <c r="I1967">
        <v>92</v>
      </c>
      <c r="J1967" s="1">
        <v>40759</v>
      </c>
      <c r="K1967" s="1">
        <v>40668</v>
      </c>
      <c r="L1967">
        <v>27</v>
      </c>
      <c r="M1967" t="s">
        <v>1070</v>
      </c>
      <c r="N1967">
        <v>793</v>
      </c>
      <c r="O1967" t="s">
        <v>3550</v>
      </c>
      <c r="P1967" t="s">
        <v>414</v>
      </c>
      <c r="Q1967">
        <v>462609</v>
      </c>
      <c r="R1967" t="s">
        <v>959</v>
      </c>
      <c r="S1967">
        <v>-1</v>
      </c>
      <c r="T1967" t="s">
        <v>1458</v>
      </c>
      <c r="U1967" t="s">
        <v>162</v>
      </c>
      <c r="V1967" t="s">
        <v>3390</v>
      </c>
      <c r="X1967" t="s">
        <v>20770</v>
      </c>
      <c r="Y1967" t="s">
        <v>20771</v>
      </c>
      <c r="Z1967" t="s">
        <v>1129</v>
      </c>
      <c r="AA1967" t="s">
        <v>18726</v>
      </c>
      <c r="AB1967" t="s">
        <v>18538</v>
      </c>
      <c r="AC1967" t="b">
        <v>1</v>
      </c>
      <c r="AE1967">
        <v>125</v>
      </c>
      <c r="AF1967" t="s">
        <v>20772</v>
      </c>
      <c r="AG1967" t="s">
        <v>20773</v>
      </c>
      <c r="AH1967">
        <v>2011</v>
      </c>
      <c r="AJ1967" t="s">
        <v>18600</v>
      </c>
    </row>
    <row r="1968" spans="1:36" x14ac:dyDescent="0.25">
      <c r="A1968">
        <v>3469</v>
      </c>
      <c r="B1968">
        <v>2015</v>
      </c>
      <c r="C1968">
        <v>266</v>
      </c>
      <c r="D1968" t="s">
        <v>12452</v>
      </c>
      <c r="E1968" t="s">
        <v>1352</v>
      </c>
      <c r="F1968">
        <v>462918</v>
      </c>
      <c r="G1968">
        <v>39</v>
      </c>
      <c r="H1968">
        <v>180929</v>
      </c>
      <c r="I1968">
        <v>39</v>
      </c>
      <c r="J1968" s="1">
        <v>42067</v>
      </c>
      <c r="K1968" s="1">
        <v>42282</v>
      </c>
      <c r="L1968">
        <v>37</v>
      </c>
      <c r="M1968" t="s">
        <v>1352</v>
      </c>
      <c r="N1968">
        <v>3468</v>
      </c>
      <c r="O1968" t="s">
        <v>12453</v>
      </c>
      <c r="P1968">
        <v>-1</v>
      </c>
      <c r="Q1968">
        <v>462918</v>
      </c>
      <c r="R1968" t="s">
        <v>1355</v>
      </c>
      <c r="S1968">
        <v>-1</v>
      </c>
      <c r="T1968" t="s">
        <v>12454</v>
      </c>
      <c r="U1968" t="s">
        <v>169</v>
      </c>
      <c r="V1968" t="s">
        <v>1357</v>
      </c>
      <c r="X1968" t="s">
        <v>27950</v>
      </c>
      <c r="Y1968" t="s">
        <v>27951</v>
      </c>
      <c r="Z1968" t="s">
        <v>5928</v>
      </c>
      <c r="AA1968" t="s">
        <v>18726</v>
      </c>
      <c r="AB1968" t="s">
        <v>27952</v>
      </c>
      <c r="AC1968" t="b">
        <v>1</v>
      </c>
      <c r="AE1968">
        <v>127</v>
      </c>
      <c r="AF1968" t="s">
        <v>12452</v>
      </c>
      <c r="AG1968" t="s">
        <v>27953</v>
      </c>
      <c r="AH1968">
        <v>2015</v>
      </c>
      <c r="AJ1968" t="s">
        <v>18522</v>
      </c>
    </row>
    <row r="1969" spans="1:36" x14ac:dyDescent="0.25">
      <c r="A1969">
        <v>2050</v>
      </c>
      <c r="B1969">
        <v>2013</v>
      </c>
      <c r="C1969">
        <v>242</v>
      </c>
      <c r="D1969" t="s">
        <v>7864</v>
      </c>
      <c r="E1969" t="s">
        <v>5674</v>
      </c>
      <c r="F1969">
        <v>457806</v>
      </c>
      <c r="G1969">
        <v>24</v>
      </c>
      <c r="H1969">
        <v>129954</v>
      </c>
      <c r="I1969">
        <v>24</v>
      </c>
      <c r="J1969" t="s">
        <v>7045</v>
      </c>
      <c r="K1969" t="s">
        <v>7443</v>
      </c>
      <c r="L1969">
        <v>27</v>
      </c>
      <c r="M1969" t="s">
        <v>5674</v>
      </c>
      <c r="N1969">
        <v>2049</v>
      </c>
      <c r="O1969" t="s">
        <v>7865</v>
      </c>
      <c r="P1969" t="s">
        <v>1261</v>
      </c>
      <c r="Q1969">
        <v>296512</v>
      </c>
      <c r="R1969" t="s">
        <v>537</v>
      </c>
      <c r="S1969" s="4">
        <v>41478</v>
      </c>
      <c r="T1969" t="s">
        <v>7866</v>
      </c>
      <c r="U1969" t="s">
        <v>1035</v>
      </c>
      <c r="V1969" t="s">
        <v>7867</v>
      </c>
      <c r="W1969" t="s">
        <v>62</v>
      </c>
      <c r="X1969" t="s">
        <v>24168</v>
      </c>
      <c r="Y1969" t="s">
        <v>24169</v>
      </c>
      <c r="Z1969" t="s">
        <v>1307</v>
      </c>
      <c r="AA1969" t="s">
        <v>18726</v>
      </c>
      <c r="AB1969" t="s">
        <v>23014</v>
      </c>
      <c r="AC1969" t="b">
        <v>1</v>
      </c>
      <c r="AD1969" t="s">
        <v>213</v>
      </c>
      <c r="AE1969">
        <v>134</v>
      </c>
      <c r="AF1969" t="s">
        <v>24170</v>
      </c>
      <c r="AG1969" t="s">
        <v>24171</v>
      </c>
      <c r="AH1969">
        <v>2013</v>
      </c>
      <c r="AI1969" t="s">
        <v>18427</v>
      </c>
      <c r="AJ1969" t="s">
        <v>18474</v>
      </c>
    </row>
    <row r="1970" spans="1:36" x14ac:dyDescent="0.25">
      <c r="A1970">
        <v>4940</v>
      </c>
      <c r="B1970">
        <v>2017</v>
      </c>
      <c r="C1970">
        <v>294</v>
      </c>
      <c r="D1970" t="s">
        <v>17124</v>
      </c>
      <c r="E1970" t="s">
        <v>5674</v>
      </c>
      <c r="F1970">
        <v>456854</v>
      </c>
      <c r="G1970">
        <v>52</v>
      </c>
      <c r="H1970">
        <v>138346</v>
      </c>
      <c r="I1970">
        <v>52</v>
      </c>
      <c r="J1970" t="s">
        <v>16381</v>
      </c>
      <c r="K1970" t="s">
        <v>17125</v>
      </c>
      <c r="L1970">
        <v>51</v>
      </c>
      <c r="M1970" t="s">
        <v>5674</v>
      </c>
      <c r="N1970">
        <v>4939</v>
      </c>
      <c r="O1970" t="s">
        <v>17126</v>
      </c>
      <c r="P1970">
        <v>-1</v>
      </c>
      <c r="Q1970">
        <v>456854</v>
      </c>
      <c r="R1970" t="s">
        <v>3695</v>
      </c>
      <c r="S1970" s="4">
        <v>43123</v>
      </c>
      <c r="T1970" t="s">
        <v>17127</v>
      </c>
      <c r="U1970" t="s">
        <v>1264</v>
      </c>
      <c r="V1970" t="s">
        <v>17128</v>
      </c>
      <c r="X1970" t="s">
        <v>31673</v>
      </c>
      <c r="Y1970" t="s">
        <v>31674</v>
      </c>
      <c r="Z1970" t="s">
        <v>10346</v>
      </c>
      <c r="AA1970" t="s">
        <v>18726</v>
      </c>
      <c r="AB1970" t="s">
        <v>31519</v>
      </c>
      <c r="AC1970" t="b">
        <v>1</v>
      </c>
      <c r="AD1970">
        <v>6</v>
      </c>
      <c r="AE1970">
        <v>128</v>
      </c>
      <c r="AF1970" t="s">
        <v>17124</v>
      </c>
      <c r="AG1970" t="s">
        <v>31675</v>
      </c>
      <c r="AH1970">
        <v>2017</v>
      </c>
      <c r="AJ1970" t="s">
        <v>18469</v>
      </c>
    </row>
    <row r="1971" spans="1:36" x14ac:dyDescent="0.25">
      <c r="A1971">
        <v>796</v>
      </c>
      <c r="B1971">
        <v>2011</v>
      </c>
      <c r="C1971">
        <v>259</v>
      </c>
      <c r="D1971" t="s">
        <v>3551</v>
      </c>
      <c r="E1971" t="s">
        <v>884</v>
      </c>
      <c r="F1971">
        <v>454121</v>
      </c>
      <c r="G1971">
        <v>31</v>
      </c>
      <c r="H1971">
        <v>43318</v>
      </c>
      <c r="I1971">
        <v>7</v>
      </c>
      <c r="J1971" t="s">
        <v>2893</v>
      </c>
      <c r="K1971" t="s">
        <v>2548</v>
      </c>
      <c r="L1971">
        <v>111</v>
      </c>
      <c r="M1971" t="s">
        <v>884</v>
      </c>
      <c r="N1971">
        <v>795</v>
      </c>
      <c r="O1971" t="s">
        <v>3552</v>
      </c>
      <c r="P1971" t="s">
        <v>3553</v>
      </c>
      <c r="Q1971">
        <v>452602</v>
      </c>
      <c r="R1971" t="s">
        <v>3554</v>
      </c>
      <c r="S1971" t="s">
        <v>20044</v>
      </c>
      <c r="T1971" t="s">
        <v>3555</v>
      </c>
      <c r="U1971" t="s">
        <v>501</v>
      </c>
      <c r="V1971" t="s">
        <v>3556</v>
      </c>
      <c r="W1971" t="s">
        <v>41</v>
      </c>
      <c r="X1971" t="s">
        <v>20774</v>
      </c>
      <c r="Y1971" t="s">
        <v>20775</v>
      </c>
      <c r="Z1971" t="s">
        <v>888</v>
      </c>
      <c r="AA1971" t="s">
        <v>18497</v>
      </c>
      <c r="AB1971" t="s">
        <v>20776</v>
      </c>
      <c r="AC1971" t="b">
        <v>1</v>
      </c>
      <c r="AD1971" t="s">
        <v>248</v>
      </c>
      <c r="AE1971">
        <v>107</v>
      </c>
      <c r="AF1971" t="s">
        <v>3551</v>
      </c>
      <c r="AG1971" t="s">
        <v>3555</v>
      </c>
      <c r="AH1971">
        <v>2011</v>
      </c>
      <c r="AI1971" t="s">
        <v>18415</v>
      </c>
      <c r="AJ1971" t="s">
        <v>18601</v>
      </c>
    </row>
    <row r="1972" spans="1:36" x14ac:dyDescent="0.25">
      <c r="A1972">
        <v>236</v>
      </c>
      <c r="B1972">
        <v>2010</v>
      </c>
      <c r="C1972">
        <v>236</v>
      </c>
      <c r="D1972" t="s">
        <v>1328</v>
      </c>
      <c r="E1972" t="s">
        <v>1329</v>
      </c>
      <c r="F1972">
        <v>453993</v>
      </c>
      <c r="G1972">
        <v>12</v>
      </c>
      <c r="H1972">
        <v>1114</v>
      </c>
      <c r="I1972">
        <v>1</v>
      </c>
      <c r="J1972" t="s">
        <v>556</v>
      </c>
      <c r="K1972" s="1">
        <v>40306</v>
      </c>
      <c r="L1972">
        <v>188</v>
      </c>
      <c r="M1972" t="s">
        <v>1329</v>
      </c>
      <c r="N1972">
        <v>235</v>
      </c>
      <c r="O1972" t="s">
        <v>1330</v>
      </c>
      <c r="P1972" t="s">
        <v>1331</v>
      </c>
      <c r="Q1972">
        <v>453483</v>
      </c>
      <c r="R1972" t="s">
        <v>25</v>
      </c>
      <c r="S1972" s="4">
        <v>40379</v>
      </c>
      <c r="T1972" t="s">
        <v>1332</v>
      </c>
      <c r="U1972" t="s">
        <v>509</v>
      </c>
      <c r="V1972" t="s">
        <v>38</v>
      </c>
      <c r="W1972" t="s">
        <v>527</v>
      </c>
      <c r="X1972" t="s">
        <v>19227</v>
      </c>
      <c r="Y1972" t="s">
        <v>19228</v>
      </c>
      <c r="Z1972" t="s">
        <v>1333</v>
      </c>
      <c r="AA1972" t="s">
        <v>18726</v>
      </c>
      <c r="AB1972" t="s">
        <v>19229</v>
      </c>
      <c r="AC1972" t="b">
        <v>1</v>
      </c>
      <c r="AD1972" t="s">
        <v>145</v>
      </c>
      <c r="AE1972">
        <v>92</v>
      </c>
      <c r="AF1972" t="s">
        <v>1328</v>
      </c>
      <c r="AG1972" t="s">
        <v>19230</v>
      </c>
      <c r="AH1972">
        <v>2009</v>
      </c>
      <c r="AI1972" t="s">
        <v>18805</v>
      </c>
      <c r="AJ1972" t="s">
        <v>18459</v>
      </c>
    </row>
    <row r="1973" spans="1:36" x14ac:dyDescent="0.25">
      <c r="A1973">
        <v>237</v>
      </c>
      <c r="B1973">
        <v>2010</v>
      </c>
      <c r="C1973">
        <v>237</v>
      </c>
      <c r="D1973" t="s">
        <v>1334</v>
      </c>
      <c r="E1973" t="s">
        <v>925</v>
      </c>
      <c r="F1973">
        <v>453377</v>
      </c>
      <c r="G1973">
        <v>33</v>
      </c>
      <c r="H1973">
        <v>18861</v>
      </c>
      <c r="I1973">
        <v>2</v>
      </c>
      <c r="J1973" t="s">
        <v>386</v>
      </c>
      <c r="K1973" t="s">
        <v>158</v>
      </c>
      <c r="L1973">
        <v>90</v>
      </c>
      <c r="M1973" t="s">
        <v>925</v>
      </c>
      <c r="N1973">
        <v>236</v>
      </c>
      <c r="O1973" t="s">
        <v>1335</v>
      </c>
      <c r="P1973">
        <v>-1</v>
      </c>
      <c r="Q1973">
        <v>453079</v>
      </c>
      <c r="R1973" t="s">
        <v>574</v>
      </c>
      <c r="S1973" s="4">
        <v>40498</v>
      </c>
      <c r="T1973" t="s">
        <v>1336</v>
      </c>
      <c r="U1973" t="s">
        <v>162</v>
      </c>
      <c r="V1973" t="s">
        <v>38</v>
      </c>
      <c r="W1973" t="s">
        <v>228</v>
      </c>
      <c r="X1973" t="s">
        <v>19231</v>
      </c>
      <c r="Y1973" t="s">
        <v>19232</v>
      </c>
      <c r="Z1973" t="s">
        <v>931</v>
      </c>
      <c r="AA1973" t="s">
        <v>18497</v>
      </c>
      <c r="AB1973" s="4">
        <v>40570</v>
      </c>
      <c r="AC1973" t="b">
        <v>1</v>
      </c>
      <c r="AD1973" t="s">
        <v>272</v>
      </c>
      <c r="AE1973">
        <v>108</v>
      </c>
      <c r="AF1973" t="s">
        <v>1334</v>
      </c>
      <c r="AG1973" t="s">
        <v>19233</v>
      </c>
      <c r="AH1973">
        <v>2010</v>
      </c>
      <c r="AI1973" t="s">
        <v>18522</v>
      </c>
      <c r="AJ1973" t="s">
        <v>18601</v>
      </c>
    </row>
    <row r="1974" spans="1:36" x14ac:dyDescent="0.25">
      <c r="A1974">
        <v>3470</v>
      </c>
      <c r="B1974">
        <v>2015</v>
      </c>
      <c r="C1974">
        <v>267</v>
      </c>
      <c r="D1974" t="s">
        <v>12455</v>
      </c>
      <c r="E1974" t="s">
        <v>5554</v>
      </c>
      <c r="F1974">
        <v>450692</v>
      </c>
      <c r="G1974">
        <v>218</v>
      </c>
      <c r="H1974">
        <v>390774</v>
      </c>
      <c r="I1974">
        <v>218</v>
      </c>
      <c r="J1974" t="s">
        <v>11594</v>
      </c>
      <c r="K1974" t="s">
        <v>11623</v>
      </c>
      <c r="L1974">
        <v>13</v>
      </c>
      <c r="M1974" t="s">
        <v>57</v>
      </c>
      <c r="N1974">
        <v>3469</v>
      </c>
      <c r="O1974" t="s">
        <v>12456</v>
      </c>
      <c r="P1974" t="s">
        <v>348</v>
      </c>
      <c r="Q1974">
        <v>-1</v>
      </c>
      <c r="R1974" t="s">
        <v>959</v>
      </c>
      <c r="S1974">
        <v>-1</v>
      </c>
      <c r="T1974" t="s">
        <v>12457</v>
      </c>
      <c r="U1974" t="s">
        <v>727</v>
      </c>
      <c r="V1974" t="s">
        <v>1099</v>
      </c>
      <c r="X1974" t="s">
        <v>27954</v>
      </c>
      <c r="Y1974" t="s">
        <v>27955</v>
      </c>
      <c r="Z1974" t="s">
        <v>9899</v>
      </c>
      <c r="AA1974" t="s">
        <v>18726</v>
      </c>
      <c r="AB1974" t="s">
        <v>27216</v>
      </c>
      <c r="AC1974" t="b">
        <v>1</v>
      </c>
      <c r="AD1974" t="s">
        <v>221</v>
      </c>
      <c r="AE1974">
        <v>149</v>
      </c>
      <c r="AF1974" t="s">
        <v>12455</v>
      </c>
      <c r="AG1974" t="s">
        <v>27956</v>
      </c>
      <c r="AH1974">
        <v>2015</v>
      </c>
      <c r="AJ1974" t="s">
        <v>18422</v>
      </c>
    </row>
    <row r="1975" spans="1:36" x14ac:dyDescent="0.25">
      <c r="A1975">
        <v>3471</v>
      </c>
      <c r="B1975">
        <v>2015</v>
      </c>
      <c r="C1975">
        <v>268</v>
      </c>
      <c r="D1975" t="s">
        <v>12458</v>
      </c>
      <c r="E1975" t="s">
        <v>11997</v>
      </c>
      <c r="F1975">
        <v>449523</v>
      </c>
      <c r="G1975">
        <v>290</v>
      </c>
      <c r="I1975">
        <v>72</v>
      </c>
      <c r="J1975" t="s">
        <v>11982</v>
      </c>
      <c r="K1975" s="1">
        <v>42073</v>
      </c>
      <c r="L1975">
        <v>3</v>
      </c>
      <c r="M1975" t="s">
        <v>57</v>
      </c>
      <c r="N1975">
        <v>3470</v>
      </c>
      <c r="O1975" t="s">
        <v>12459</v>
      </c>
      <c r="P1975" t="s">
        <v>487</v>
      </c>
      <c r="Q1975">
        <v>-1</v>
      </c>
      <c r="R1975" t="s">
        <v>1268</v>
      </c>
      <c r="S1975">
        <v>-1</v>
      </c>
      <c r="T1975" t="s">
        <v>12460</v>
      </c>
      <c r="U1975" t="s">
        <v>254</v>
      </c>
      <c r="V1975" t="s">
        <v>1269</v>
      </c>
      <c r="X1975" t="s">
        <v>27957</v>
      </c>
      <c r="Y1975" t="s">
        <v>27958</v>
      </c>
      <c r="Z1975" t="s">
        <v>12001</v>
      </c>
      <c r="AA1975" t="s">
        <v>18726</v>
      </c>
      <c r="AB1975" t="s">
        <v>26315</v>
      </c>
      <c r="AC1975" t="b">
        <v>1</v>
      </c>
      <c r="AD1975" t="s">
        <v>62</v>
      </c>
      <c r="AE1975">
        <v>98</v>
      </c>
      <c r="AF1975" t="s">
        <v>12458</v>
      </c>
      <c r="AG1975" t="s">
        <v>27959</v>
      </c>
      <c r="AH1975">
        <v>2015</v>
      </c>
      <c r="AJ1975" t="s">
        <v>18552</v>
      </c>
    </row>
    <row r="1976" spans="1:36" x14ac:dyDescent="0.25">
      <c r="A1976">
        <v>1393</v>
      </c>
      <c r="B1976">
        <v>2012</v>
      </c>
      <c r="C1976">
        <v>254</v>
      </c>
      <c r="D1976" t="s">
        <v>5740</v>
      </c>
      <c r="E1976" t="s">
        <v>5741</v>
      </c>
      <c r="F1976">
        <v>447954</v>
      </c>
      <c r="G1976">
        <v>60</v>
      </c>
      <c r="H1976">
        <v>181494</v>
      </c>
      <c r="I1976">
        <v>47</v>
      </c>
      <c r="J1976" s="1">
        <v>41099</v>
      </c>
      <c r="K1976" s="1">
        <v>41223</v>
      </c>
      <c r="L1976">
        <v>34</v>
      </c>
      <c r="M1976" t="s">
        <v>57</v>
      </c>
      <c r="N1976">
        <v>1392</v>
      </c>
      <c r="O1976" t="s">
        <v>5742</v>
      </c>
      <c r="P1976" t="s">
        <v>348</v>
      </c>
      <c r="Q1976">
        <v>400000</v>
      </c>
      <c r="R1976" t="s">
        <v>25</v>
      </c>
      <c r="S1976" s="4">
        <v>41352</v>
      </c>
      <c r="T1976" t="s">
        <v>5743</v>
      </c>
      <c r="U1976" t="s">
        <v>169</v>
      </c>
      <c r="V1976" t="s">
        <v>38</v>
      </c>
      <c r="W1976" t="s">
        <v>39</v>
      </c>
      <c r="X1976" t="s">
        <v>22441</v>
      </c>
      <c r="Y1976" t="s">
        <v>22442</v>
      </c>
      <c r="Z1976" t="s">
        <v>5744</v>
      </c>
      <c r="AA1976" t="s">
        <v>18497</v>
      </c>
      <c r="AB1976" t="s">
        <v>22224</v>
      </c>
      <c r="AC1976" t="b">
        <v>1</v>
      </c>
      <c r="AD1976" t="s">
        <v>228</v>
      </c>
      <c r="AE1976">
        <v>87</v>
      </c>
      <c r="AF1976" t="s">
        <v>5740</v>
      </c>
      <c r="AG1976" t="s">
        <v>22443</v>
      </c>
      <c r="AH1976">
        <v>2012</v>
      </c>
      <c r="AI1976" t="s">
        <v>18414</v>
      </c>
      <c r="AJ1976" t="s">
        <v>18414</v>
      </c>
    </row>
    <row r="1977" spans="1:36" x14ac:dyDescent="0.25">
      <c r="A1977">
        <v>2754</v>
      </c>
      <c r="B1977">
        <v>2014</v>
      </c>
      <c r="C1977">
        <v>258</v>
      </c>
      <c r="D1977" t="s">
        <v>10168</v>
      </c>
      <c r="E1977" t="s">
        <v>884</v>
      </c>
      <c r="F1977">
        <v>444179</v>
      </c>
      <c r="G1977">
        <v>266</v>
      </c>
      <c r="H1977">
        <v>265586</v>
      </c>
      <c r="I1977">
        <v>266</v>
      </c>
      <c r="J1977" t="s">
        <v>9626</v>
      </c>
      <c r="K1977" s="1">
        <v>41793</v>
      </c>
      <c r="L1977">
        <v>13</v>
      </c>
      <c r="M1977" t="s">
        <v>884</v>
      </c>
      <c r="N1977">
        <v>2753</v>
      </c>
      <c r="O1977" t="s">
        <v>10169</v>
      </c>
      <c r="P1977">
        <v>-1</v>
      </c>
      <c r="Q1977">
        <v>308227</v>
      </c>
      <c r="R1977" t="s">
        <v>25</v>
      </c>
      <c r="S1977" t="s">
        <v>24278</v>
      </c>
      <c r="T1977" t="s">
        <v>10170</v>
      </c>
      <c r="U1977" t="s">
        <v>1734</v>
      </c>
      <c r="V1977" t="s">
        <v>38</v>
      </c>
      <c r="X1977" t="s">
        <v>26102</v>
      </c>
      <c r="Y1977">
        <v>-1</v>
      </c>
      <c r="Z1977" t="s">
        <v>888</v>
      </c>
      <c r="AA1977" t="s">
        <v>18726</v>
      </c>
      <c r="AB1977">
        <v>-1</v>
      </c>
      <c r="AC1977" t="b">
        <v>1</v>
      </c>
      <c r="AD1977" t="s">
        <v>196</v>
      </c>
      <c r="AE1977">
        <v>7</v>
      </c>
      <c r="AF1977" t="s">
        <v>10168</v>
      </c>
      <c r="AG1977" t="s">
        <v>26103</v>
      </c>
      <c r="AH1977">
        <v>2014</v>
      </c>
    </row>
    <row r="1978" spans="1:36" x14ac:dyDescent="0.25">
      <c r="A1978">
        <v>2051</v>
      </c>
      <c r="B1978">
        <v>2013</v>
      </c>
      <c r="C1978">
        <v>243</v>
      </c>
      <c r="D1978" t="s">
        <v>7868</v>
      </c>
      <c r="E1978" t="s">
        <v>7869</v>
      </c>
      <c r="F1978">
        <v>444098</v>
      </c>
      <c r="G1978">
        <v>43</v>
      </c>
      <c r="H1978">
        <v>28649</v>
      </c>
      <c r="I1978">
        <v>1</v>
      </c>
      <c r="J1978" s="1">
        <v>41398</v>
      </c>
      <c r="K1978" t="s">
        <v>7152</v>
      </c>
      <c r="L1978">
        <v>83</v>
      </c>
      <c r="M1978" t="s">
        <v>517</v>
      </c>
      <c r="N1978">
        <v>2050</v>
      </c>
      <c r="O1978" t="s">
        <v>7870</v>
      </c>
      <c r="P1978" t="s">
        <v>7871</v>
      </c>
      <c r="Q1978">
        <v>415067</v>
      </c>
      <c r="R1978" t="s">
        <v>25</v>
      </c>
      <c r="S1978" t="s">
        <v>21802</v>
      </c>
      <c r="T1978" t="s">
        <v>7872</v>
      </c>
      <c r="U1978" t="s">
        <v>3238</v>
      </c>
      <c r="V1978" t="s">
        <v>38</v>
      </c>
      <c r="W1978" t="s">
        <v>95</v>
      </c>
      <c r="X1978" t="s">
        <v>24172</v>
      </c>
      <c r="Y1978" t="s">
        <v>24173</v>
      </c>
      <c r="Z1978" t="s">
        <v>7873</v>
      </c>
      <c r="AA1978" t="s">
        <v>18726</v>
      </c>
      <c r="AB1978" t="s">
        <v>23755</v>
      </c>
      <c r="AC1978" t="b">
        <v>1</v>
      </c>
      <c r="AD1978" t="s">
        <v>83</v>
      </c>
      <c r="AE1978">
        <v>96</v>
      </c>
      <c r="AF1978" t="s">
        <v>7868</v>
      </c>
      <c r="AG1978" t="s">
        <v>7872</v>
      </c>
      <c r="AH1978">
        <v>2013</v>
      </c>
      <c r="AI1978" t="s">
        <v>18454</v>
      </c>
      <c r="AJ1978" t="s">
        <v>18513</v>
      </c>
    </row>
    <row r="1979" spans="1:36" x14ac:dyDescent="0.25">
      <c r="A1979">
        <v>4942</v>
      </c>
      <c r="B1979">
        <v>2017</v>
      </c>
      <c r="C1979">
        <v>296</v>
      </c>
      <c r="D1979" t="s">
        <v>17129</v>
      </c>
      <c r="E1979" t="s">
        <v>11850</v>
      </c>
      <c r="F1979">
        <v>443684</v>
      </c>
      <c r="G1979">
        <v>95</v>
      </c>
      <c r="H1979">
        <v>50559</v>
      </c>
      <c r="I1979">
        <v>4</v>
      </c>
      <c r="J1979" t="s">
        <v>16178</v>
      </c>
      <c r="K1979" s="1">
        <v>42741</v>
      </c>
      <c r="L1979">
        <v>76</v>
      </c>
      <c r="M1979" t="s">
        <v>57</v>
      </c>
      <c r="N1979">
        <v>4941</v>
      </c>
      <c r="O1979" t="s">
        <v>17130</v>
      </c>
      <c r="P1979" t="s">
        <v>1565</v>
      </c>
      <c r="Q1979">
        <v>421856</v>
      </c>
      <c r="R1979" t="s">
        <v>25</v>
      </c>
      <c r="S1979" s="4">
        <v>42920</v>
      </c>
      <c r="T1979" t="s">
        <v>3067</v>
      </c>
      <c r="U1979" t="s">
        <v>429</v>
      </c>
      <c r="V1979" t="s">
        <v>38</v>
      </c>
      <c r="W1979" t="s">
        <v>502</v>
      </c>
      <c r="X1979" t="s">
        <v>31676</v>
      </c>
      <c r="Y1979" t="s">
        <v>31677</v>
      </c>
      <c r="Z1979" t="s">
        <v>11854</v>
      </c>
      <c r="AA1979" t="s">
        <v>18497</v>
      </c>
      <c r="AB1979" s="4">
        <v>42811</v>
      </c>
      <c r="AC1979" t="b">
        <v>1</v>
      </c>
      <c r="AD1979" t="s">
        <v>257</v>
      </c>
      <c r="AE1979">
        <v>129</v>
      </c>
      <c r="AF1979" t="s">
        <v>17129</v>
      </c>
      <c r="AG1979" t="s">
        <v>3067</v>
      </c>
      <c r="AH1979">
        <v>2017</v>
      </c>
      <c r="AI1979" t="s">
        <v>18722</v>
      </c>
      <c r="AJ1979" t="s">
        <v>18422</v>
      </c>
    </row>
    <row r="1980" spans="1:36" x14ac:dyDescent="0.25">
      <c r="A1980">
        <v>4201</v>
      </c>
      <c r="B1980">
        <v>2016</v>
      </c>
      <c r="C1980">
        <v>292</v>
      </c>
      <c r="D1980" t="s">
        <v>14836</v>
      </c>
      <c r="E1980" t="s">
        <v>925</v>
      </c>
      <c r="F1980">
        <v>440627</v>
      </c>
      <c r="G1980">
        <v>71</v>
      </c>
      <c r="H1980">
        <v>44725</v>
      </c>
      <c r="I1980">
        <v>3</v>
      </c>
      <c r="J1980" t="s">
        <v>14095</v>
      </c>
      <c r="K1980" t="s">
        <v>13790</v>
      </c>
      <c r="L1980">
        <v>62</v>
      </c>
      <c r="M1980" t="s">
        <v>925</v>
      </c>
      <c r="N1980">
        <v>4200</v>
      </c>
      <c r="O1980" t="s">
        <v>14837</v>
      </c>
      <c r="P1980" t="s">
        <v>225</v>
      </c>
      <c r="Q1980">
        <v>439748</v>
      </c>
      <c r="R1980" t="s">
        <v>25</v>
      </c>
      <c r="S1980" s="4">
        <v>42766</v>
      </c>
      <c r="T1980" t="s">
        <v>9939</v>
      </c>
      <c r="U1980" t="s">
        <v>1499</v>
      </c>
      <c r="V1980" t="s">
        <v>38</v>
      </c>
      <c r="W1980" t="s">
        <v>93</v>
      </c>
      <c r="X1980" t="s">
        <v>29842</v>
      </c>
      <c r="Y1980" t="s">
        <v>29843</v>
      </c>
      <c r="Z1980" t="s">
        <v>14838</v>
      </c>
      <c r="AA1980" t="s">
        <v>18497</v>
      </c>
      <c r="AB1980" t="s">
        <v>29016</v>
      </c>
      <c r="AC1980" t="b">
        <v>1</v>
      </c>
      <c r="AD1980" t="s">
        <v>889</v>
      </c>
      <c r="AE1980">
        <v>108</v>
      </c>
      <c r="AF1980" t="s">
        <v>14836</v>
      </c>
      <c r="AG1980" t="s">
        <v>9939</v>
      </c>
      <c r="AH1980">
        <v>2016</v>
      </c>
      <c r="AI1980" t="s">
        <v>18443</v>
      </c>
      <c r="AJ1980" t="s">
        <v>18443</v>
      </c>
    </row>
    <row r="1981" spans="1:36" x14ac:dyDescent="0.25">
      <c r="A1981">
        <v>797</v>
      </c>
      <c r="B1981">
        <v>2011</v>
      </c>
      <c r="C1981">
        <v>260</v>
      </c>
      <c r="D1981" t="s">
        <v>3557</v>
      </c>
      <c r="E1981" t="s">
        <v>1070</v>
      </c>
      <c r="F1981">
        <v>440525</v>
      </c>
      <c r="G1981">
        <v>48</v>
      </c>
      <c r="H1981">
        <v>227473</v>
      </c>
      <c r="I1981">
        <v>48</v>
      </c>
      <c r="J1981" s="1">
        <v>40725</v>
      </c>
      <c r="K1981" s="1">
        <v>40604</v>
      </c>
      <c r="L1981">
        <v>27</v>
      </c>
      <c r="M1981" t="s">
        <v>1070</v>
      </c>
      <c r="N1981">
        <v>796</v>
      </c>
      <c r="O1981" t="s">
        <v>3558</v>
      </c>
      <c r="P1981" t="s">
        <v>2756</v>
      </c>
      <c r="Q1981">
        <v>439801</v>
      </c>
      <c r="R1981" t="s">
        <v>959</v>
      </c>
      <c r="S1981" s="4">
        <v>40610</v>
      </c>
      <c r="T1981" t="s">
        <v>3559</v>
      </c>
      <c r="U1981" t="s">
        <v>1442</v>
      </c>
      <c r="V1981" t="s">
        <v>1073</v>
      </c>
      <c r="X1981" t="s">
        <v>20777</v>
      </c>
      <c r="Y1981" t="s">
        <v>20778</v>
      </c>
      <c r="Z1981" t="s">
        <v>1129</v>
      </c>
      <c r="AA1981" t="s">
        <v>18726</v>
      </c>
      <c r="AB1981" s="4">
        <v>40550</v>
      </c>
      <c r="AC1981" t="b">
        <v>1</v>
      </c>
      <c r="AD1981" t="s">
        <v>117</v>
      </c>
      <c r="AE1981">
        <v>136</v>
      </c>
      <c r="AF1981" t="s">
        <v>3557</v>
      </c>
      <c r="AG1981" t="s">
        <v>20779</v>
      </c>
      <c r="AH1981">
        <v>2011</v>
      </c>
      <c r="AJ1981" t="s">
        <v>18443</v>
      </c>
    </row>
    <row r="1982" spans="1:36" x14ac:dyDescent="0.25">
      <c r="A1982">
        <v>4202</v>
      </c>
      <c r="B1982">
        <v>2016</v>
      </c>
      <c r="C1982">
        <v>293</v>
      </c>
      <c r="D1982" t="s">
        <v>14839</v>
      </c>
      <c r="E1982" t="s">
        <v>1070</v>
      </c>
      <c r="F1982">
        <v>438207</v>
      </c>
      <c r="G1982">
        <v>78</v>
      </c>
      <c r="H1982">
        <v>237215</v>
      </c>
      <c r="I1982">
        <v>78</v>
      </c>
      <c r="J1982" t="s">
        <v>14101</v>
      </c>
      <c r="K1982" t="s">
        <v>13986</v>
      </c>
      <c r="L1982">
        <v>27</v>
      </c>
      <c r="M1982" t="s">
        <v>1070</v>
      </c>
      <c r="N1982">
        <v>4201</v>
      </c>
      <c r="O1982" t="s">
        <v>14840</v>
      </c>
      <c r="P1982" t="s">
        <v>487</v>
      </c>
      <c r="Q1982">
        <v>436055</v>
      </c>
      <c r="R1982" t="s">
        <v>959</v>
      </c>
      <c r="S1982">
        <v>-1</v>
      </c>
      <c r="T1982" t="s">
        <v>10605</v>
      </c>
      <c r="U1982" t="s">
        <v>355</v>
      </c>
      <c r="V1982" t="s">
        <v>1099</v>
      </c>
      <c r="X1982" t="s">
        <v>29844</v>
      </c>
      <c r="Y1982" t="s">
        <v>29845</v>
      </c>
      <c r="Z1982" t="s">
        <v>14841</v>
      </c>
      <c r="AA1982" t="s">
        <v>18726</v>
      </c>
      <c r="AB1982" t="s">
        <v>29263</v>
      </c>
      <c r="AC1982" t="b">
        <v>1</v>
      </c>
      <c r="AD1982" t="s">
        <v>430</v>
      </c>
      <c r="AE1982">
        <v>133</v>
      </c>
      <c r="AF1982" t="s">
        <v>14839</v>
      </c>
      <c r="AG1982" t="s">
        <v>29846</v>
      </c>
      <c r="AH1982">
        <v>2016</v>
      </c>
      <c r="AJ1982" t="s">
        <v>18652</v>
      </c>
    </row>
    <row r="1983" spans="1:36" x14ac:dyDescent="0.25">
      <c r="A1983">
        <v>4203</v>
      </c>
      <c r="B1983">
        <v>2016</v>
      </c>
      <c r="C1983">
        <v>294</v>
      </c>
      <c r="D1983" t="s">
        <v>14842</v>
      </c>
      <c r="E1983" t="s">
        <v>5674</v>
      </c>
      <c r="F1983">
        <v>436798</v>
      </c>
      <c r="G1983">
        <v>39</v>
      </c>
      <c r="H1983">
        <v>181552</v>
      </c>
      <c r="I1983">
        <v>38</v>
      </c>
      <c r="J1983" t="s">
        <v>13829</v>
      </c>
      <c r="K1983" s="1">
        <v>42705</v>
      </c>
      <c r="L1983">
        <v>54</v>
      </c>
      <c r="M1983" t="s">
        <v>5674</v>
      </c>
      <c r="N1983">
        <v>4202</v>
      </c>
      <c r="O1983" t="s">
        <v>14843</v>
      </c>
      <c r="P1983" t="s">
        <v>14844</v>
      </c>
      <c r="Q1983">
        <v>436596</v>
      </c>
      <c r="R1983" t="s">
        <v>1355</v>
      </c>
      <c r="S1983">
        <v>-1</v>
      </c>
      <c r="T1983" t="s">
        <v>1356</v>
      </c>
      <c r="U1983" t="s">
        <v>278</v>
      </c>
      <c r="V1983" t="s">
        <v>1357</v>
      </c>
      <c r="W1983" t="s">
        <v>41</v>
      </c>
      <c r="X1983" t="s">
        <v>29847</v>
      </c>
      <c r="Y1983" t="s">
        <v>29848</v>
      </c>
      <c r="Z1983">
        <v>-1</v>
      </c>
      <c r="AA1983" t="s">
        <v>18726</v>
      </c>
      <c r="AB1983" s="4">
        <v>42692</v>
      </c>
      <c r="AC1983" t="b">
        <v>1</v>
      </c>
      <c r="AD1983" t="s">
        <v>83</v>
      </c>
      <c r="AE1983">
        <v>128</v>
      </c>
      <c r="AF1983" t="s">
        <v>14842</v>
      </c>
      <c r="AG1983" t="s">
        <v>29849</v>
      </c>
      <c r="AH1983">
        <v>2016</v>
      </c>
      <c r="AI1983" t="s">
        <v>18415</v>
      </c>
      <c r="AJ1983">
        <v>-7</v>
      </c>
    </row>
    <row r="1984" spans="1:36" x14ac:dyDescent="0.25">
      <c r="A1984">
        <v>238</v>
      </c>
      <c r="B1984">
        <v>2010</v>
      </c>
      <c r="C1984">
        <v>238</v>
      </c>
      <c r="D1984" t="s">
        <v>1337</v>
      </c>
      <c r="E1984" t="s">
        <v>1218</v>
      </c>
      <c r="F1984">
        <v>435274</v>
      </c>
      <c r="G1984">
        <v>17</v>
      </c>
      <c r="H1984">
        <v>11406</v>
      </c>
      <c r="I1984">
        <v>1</v>
      </c>
      <c r="J1984" t="s">
        <v>1338</v>
      </c>
      <c r="K1984" t="s">
        <v>1339</v>
      </c>
      <c r="L1984">
        <v>162</v>
      </c>
      <c r="M1984" t="s">
        <v>57</v>
      </c>
      <c r="N1984">
        <v>237</v>
      </c>
      <c r="O1984" t="s">
        <v>1340</v>
      </c>
      <c r="P1984">
        <v>-1</v>
      </c>
      <c r="Q1984">
        <v>-1</v>
      </c>
      <c r="R1984" t="s">
        <v>975</v>
      </c>
      <c r="S1984">
        <v>-1</v>
      </c>
      <c r="T1984" t="s">
        <v>1341</v>
      </c>
      <c r="U1984" t="s">
        <v>1342</v>
      </c>
      <c r="V1984" t="s">
        <v>38</v>
      </c>
      <c r="X1984" t="s">
        <v>19234</v>
      </c>
      <c r="Y1984" t="s">
        <v>19235</v>
      </c>
      <c r="Z1984">
        <v>-1</v>
      </c>
      <c r="AA1984" t="s">
        <v>18726</v>
      </c>
      <c r="AB1984" t="s">
        <v>19236</v>
      </c>
      <c r="AC1984" t="b">
        <v>1</v>
      </c>
      <c r="AE1984">
        <v>9</v>
      </c>
      <c r="AF1984" t="s">
        <v>1337</v>
      </c>
      <c r="AG1984" t="s">
        <v>19237</v>
      </c>
      <c r="AH1984">
        <v>2010</v>
      </c>
      <c r="AJ1984" t="s">
        <v>18805</v>
      </c>
    </row>
    <row r="1985" spans="1:36" x14ac:dyDescent="0.25">
      <c r="A1985">
        <v>4204</v>
      </c>
      <c r="B1985">
        <v>2016</v>
      </c>
      <c r="C1985">
        <v>295</v>
      </c>
      <c r="D1985" t="s">
        <v>14845</v>
      </c>
      <c r="E1985" t="s">
        <v>843</v>
      </c>
      <c r="F1985">
        <v>435266</v>
      </c>
      <c r="G1985">
        <v>40</v>
      </c>
      <c r="H1985">
        <v>13754</v>
      </c>
      <c r="I1985">
        <v>3</v>
      </c>
      <c r="J1985" t="s">
        <v>13776</v>
      </c>
      <c r="K1985" t="s">
        <v>14846</v>
      </c>
      <c r="L1985">
        <v>160</v>
      </c>
      <c r="M1985" t="s">
        <v>843</v>
      </c>
      <c r="N1985">
        <v>4203</v>
      </c>
      <c r="O1985" t="s">
        <v>14847</v>
      </c>
      <c r="P1985">
        <v>-1</v>
      </c>
      <c r="Q1985">
        <v>-1</v>
      </c>
      <c r="R1985" t="s">
        <v>14848</v>
      </c>
      <c r="S1985">
        <v>-1</v>
      </c>
      <c r="T1985" t="s">
        <v>14849</v>
      </c>
      <c r="U1985" t="s">
        <v>509</v>
      </c>
      <c r="V1985" t="s">
        <v>1512</v>
      </c>
      <c r="X1985">
        <v>-1</v>
      </c>
      <c r="Y1985" t="s">
        <v>29850</v>
      </c>
      <c r="Z1985">
        <v>-1</v>
      </c>
      <c r="AA1985" t="s">
        <v>18726</v>
      </c>
      <c r="AB1985" t="s">
        <v>27971</v>
      </c>
      <c r="AC1985" t="b">
        <v>1</v>
      </c>
      <c r="AE1985">
        <v>98</v>
      </c>
      <c r="AF1985" t="s">
        <v>29851</v>
      </c>
      <c r="AG1985" t="s">
        <v>29852</v>
      </c>
      <c r="AH1985">
        <v>2016</v>
      </c>
      <c r="AJ1985" t="s">
        <v>18437</v>
      </c>
    </row>
    <row r="1986" spans="1:36" x14ac:dyDescent="0.25">
      <c r="A1986">
        <v>1394</v>
      </c>
      <c r="B1986">
        <v>2012</v>
      </c>
      <c r="C1986">
        <v>255</v>
      </c>
      <c r="D1986" t="s">
        <v>5745</v>
      </c>
      <c r="E1986" t="s">
        <v>1094</v>
      </c>
      <c r="F1986">
        <v>434107</v>
      </c>
      <c r="G1986">
        <v>99</v>
      </c>
      <c r="H1986">
        <v>240792</v>
      </c>
      <c r="I1986">
        <v>99</v>
      </c>
      <c r="J1986" t="s">
        <v>5112</v>
      </c>
      <c r="K1986" t="s">
        <v>5264</v>
      </c>
      <c r="L1986">
        <v>77</v>
      </c>
      <c r="M1986" t="s">
        <v>1094</v>
      </c>
      <c r="N1986">
        <v>1393</v>
      </c>
      <c r="O1986" t="s">
        <v>5746</v>
      </c>
      <c r="P1986" t="s">
        <v>487</v>
      </c>
      <c r="Q1986">
        <v>420046</v>
      </c>
      <c r="R1986" t="s">
        <v>959</v>
      </c>
      <c r="S1986">
        <v>-1</v>
      </c>
      <c r="T1986" t="s">
        <v>5747</v>
      </c>
      <c r="U1986" t="s">
        <v>1156</v>
      </c>
      <c r="V1986" t="s">
        <v>1099</v>
      </c>
      <c r="X1986" t="s">
        <v>22444</v>
      </c>
      <c r="Y1986" t="s">
        <v>22445</v>
      </c>
      <c r="Z1986" t="s">
        <v>1100</v>
      </c>
      <c r="AA1986" t="s">
        <v>18726</v>
      </c>
      <c r="AB1986" s="4">
        <v>41075</v>
      </c>
      <c r="AC1986" t="b">
        <v>1</v>
      </c>
      <c r="AE1986">
        <v>140</v>
      </c>
      <c r="AF1986" t="s">
        <v>5745</v>
      </c>
      <c r="AG1986" t="s">
        <v>22446</v>
      </c>
      <c r="AH1986">
        <v>2012</v>
      </c>
      <c r="AJ1986" t="s">
        <v>18512</v>
      </c>
    </row>
    <row r="1987" spans="1:36" x14ac:dyDescent="0.25">
      <c r="A1987">
        <v>3474</v>
      </c>
      <c r="B1987">
        <v>2015</v>
      </c>
      <c r="C1987">
        <v>271</v>
      </c>
      <c r="D1987" t="s">
        <v>12461</v>
      </c>
      <c r="E1987" t="s">
        <v>12462</v>
      </c>
      <c r="F1987">
        <v>433924</v>
      </c>
      <c r="G1987">
        <v>21</v>
      </c>
      <c r="H1987">
        <v>7902</v>
      </c>
      <c r="I1987">
        <v>1</v>
      </c>
      <c r="J1987" t="s">
        <v>11628</v>
      </c>
      <c r="K1987" t="s">
        <v>12159</v>
      </c>
      <c r="L1987">
        <v>65</v>
      </c>
      <c r="M1987" t="s">
        <v>517</v>
      </c>
      <c r="N1987">
        <v>3473</v>
      </c>
      <c r="O1987" t="s">
        <v>12463</v>
      </c>
      <c r="P1987" t="s">
        <v>389</v>
      </c>
      <c r="Q1987">
        <v>359187</v>
      </c>
      <c r="R1987" t="s">
        <v>25</v>
      </c>
      <c r="S1987">
        <v>-1</v>
      </c>
      <c r="T1987" t="s">
        <v>12464</v>
      </c>
      <c r="U1987" t="s">
        <v>1775</v>
      </c>
      <c r="V1987" t="s">
        <v>38</v>
      </c>
      <c r="W1987" t="s">
        <v>213</v>
      </c>
      <c r="X1987" t="s">
        <v>27960</v>
      </c>
      <c r="Y1987" t="s">
        <v>27961</v>
      </c>
      <c r="Z1987" t="s">
        <v>12465</v>
      </c>
      <c r="AA1987" t="s">
        <v>18726</v>
      </c>
      <c r="AB1987" t="s">
        <v>27242</v>
      </c>
      <c r="AC1987" t="b">
        <v>1</v>
      </c>
      <c r="AD1987" t="s">
        <v>889</v>
      </c>
      <c r="AE1987">
        <v>95</v>
      </c>
      <c r="AF1987" t="s">
        <v>12461</v>
      </c>
      <c r="AG1987" t="s">
        <v>12464</v>
      </c>
      <c r="AH1987">
        <v>2015</v>
      </c>
      <c r="AI1987" t="s">
        <v>18513</v>
      </c>
      <c r="AJ1987" t="s">
        <v>18888</v>
      </c>
    </row>
    <row r="1988" spans="1:36" x14ac:dyDescent="0.25">
      <c r="A1988">
        <v>239</v>
      </c>
      <c r="B1988">
        <v>2010</v>
      </c>
      <c r="C1988">
        <v>239</v>
      </c>
      <c r="D1988" t="s">
        <v>1343</v>
      </c>
      <c r="E1988" t="s">
        <v>1344</v>
      </c>
      <c r="F1988">
        <v>433588</v>
      </c>
      <c r="G1988">
        <v>537</v>
      </c>
      <c r="H1988">
        <v>249428</v>
      </c>
      <c r="I1988">
        <v>537</v>
      </c>
      <c r="J1988" t="s">
        <v>223</v>
      </c>
      <c r="K1988" s="1">
        <v>40279</v>
      </c>
      <c r="L1988">
        <v>20</v>
      </c>
      <c r="M1988" t="s">
        <v>1344</v>
      </c>
      <c r="N1988">
        <v>238</v>
      </c>
      <c r="O1988" t="s">
        <v>1345</v>
      </c>
      <c r="P1988">
        <v>-1</v>
      </c>
      <c r="Q1988">
        <v>425899</v>
      </c>
      <c r="R1988" t="s">
        <v>25</v>
      </c>
      <c r="S1988" t="s">
        <v>19238</v>
      </c>
      <c r="T1988" t="s">
        <v>1346</v>
      </c>
      <c r="U1988" t="s">
        <v>509</v>
      </c>
      <c r="V1988" t="s">
        <v>38</v>
      </c>
      <c r="X1988" t="s">
        <v>19239</v>
      </c>
      <c r="Y1988" t="s">
        <v>19240</v>
      </c>
      <c r="Z1988" t="s">
        <v>1347</v>
      </c>
      <c r="AA1988" t="s">
        <v>18411</v>
      </c>
      <c r="AB1988" t="s">
        <v>18449</v>
      </c>
      <c r="AC1988" t="b">
        <v>1</v>
      </c>
      <c r="AD1988">
        <v>0</v>
      </c>
      <c r="AE1988">
        <v>92</v>
      </c>
      <c r="AF1988" t="s">
        <v>1343</v>
      </c>
      <c r="AG1988" t="s">
        <v>19241</v>
      </c>
      <c r="AH1988">
        <v>2010</v>
      </c>
      <c r="AJ1988" t="s">
        <v>18552</v>
      </c>
    </row>
    <row r="1989" spans="1:36" x14ac:dyDescent="0.25">
      <c r="A1989">
        <v>2755</v>
      </c>
      <c r="B1989">
        <v>2014</v>
      </c>
      <c r="C1989">
        <v>259</v>
      </c>
      <c r="D1989" t="s">
        <v>10171</v>
      </c>
      <c r="E1989" t="s">
        <v>1352</v>
      </c>
      <c r="F1989">
        <v>430760</v>
      </c>
      <c r="G1989">
        <v>20</v>
      </c>
      <c r="H1989">
        <v>144720</v>
      </c>
      <c r="I1989">
        <v>20</v>
      </c>
      <c r="J1989" s="1">
        <v>41768</v>
      </c>
      <c r="K1989" t="s">
        <v>9443</v>
      </c>
      <c r="L1989">
        <v>41</v>
      </c>
      <c r="M1989" t="s">
        <v>1352</v>
      </c>
      <c r="N1989">
        <v>2754</v>
      </c>
      <c r="O1989" t="s">
        <v>10172</v>
      </c>
      <c r="P1989" t="s">
        <v>519</v>
      </c>
      <c r="Q1989">
        <v>-1</v>
      </c>
      <c r="R1989" t="s">
        <v>1355</v>
      </c>
      <c r="S1989">
        <v>-1</v>
      </c>
      <c r="T1989" t="s">
        <v>10173</v>
      </c>
      <c r="U1989" t="s">
        <v>360</v>
      </c>
      <c r="V1989" t="s">
        <v>1357</v>
      </c>
      <c r="W1989" t="s">
        <v>641</v>
      </c>
      <c r="X1989" t="s">
        <v>26104</v>
      </c>
      <c r="Y1989" t="s">
        <v>26105</v>
      </c>
      <c r="Z1989" t="s">
        <v>10174</v>
      </c>
      <c r="AA1989" t="s">
        <v>18726</v>
      </c>
      <c r="AB1989" t="s">
        <v>25741</v>
      </c>
      <c r="AC1989" t="b">
        <v>1</v>
      </c>
      <c r="AD1989">
        <v>0</v>
      </c>
      <c r="AE1989">
        <v>106</v>
      </c>
      <c r="AF1989" t="s">
        <v>26106</v>
      </c>
      <c r="AG1989" t="s">
        <v>26107</v>
      </c>
      <c r="AH1989">
        <v>2014</v>
      </c>
      <c r="AI1989" t="s">
        <v>20171</v>
      </c>
      <c r="AJ1989">
        <v>-5</v>
      </c>
    </row>
    <row r="1990" spans="1:36" x14ac:dyDescent="0.25">
      <c r="A1990">
        <v>2756</v>
      </c>
      <c r="B1990">
        <v>2014</v>
      </c>
      <c r="C1990">
        <v>260</v>
      </c>
      <c r="D1990" t="s">
        <v>10175</v>
      </c>
      <c r="E1990" t="s">
        <v>1352</v>
      </c>
      <c r="F1990">
        <v>428318</v>
      </c>
      <c r="G1990">
        <v>12</v>
      </c>
      <c r="H1990">
        <v>140106</v>
      </c>
      <c r="I1990">
        <v>9</v>
      </c>
      <c r="J1990" t="s">
        <v>9543</v>
      </c>
      <c r="K1990" t="s">
        <v>10044</v>
      </c>
      <c r="L1990">
        <v>41</v>
      </c>
      <c r="M1990" t="s">
        <v>1352</v>
      </c>
      <c r="N1990">
        <v>2755</v>
      </c>
      <c r="O1990" t="s">
        <v>10176</v>
      </c>
      <c r="P1990" t="s">
        <v>1565</v>
      </c>
      <c r="Q1990">
        <v>-1</v>
      </c>
      <c r="R1990" t="s">
        <v>1355</v>
      </c>
      <c r="S1990">
        <v>-1</v>
      </c>
      <c r="T1990" t="s">
        <v>10177</v>
      </c>
      <c r="U1990" t="s">
        <v>360</v>
      </c>
      <c r="V1990" t="s">
        <v>1357</v>
      </c>
      <c r="W1990" t="s">
        <v>307</v>
      </c>
      <c r="X1990" t="s">
        <v>26108</v>
      </c>
    </row>
    <row r="1991" spans="1:36" x14ac:dyDescent="0.25">
      <c r="A1991">
        <v>240</v>
      </c>
      <c r="B1991">
        <v>2010</v>
      </c>
      <c r="C1991">
        <v>240</v>
      </c>
      <c r="D1991" t="s">
        <v>1348</v>
      </c>
      <c r="E1991" t="s">
        <v>1059</v>
      </c>
      <c r="F1991">
        <v>427628</v>
      </c>
      <c r="G1991">
        <v>85</v>
      </c>
      <c r="H1991">
        <v>194737</v>
      </c>
      <c r="I1991">
        <v>85</v>
      </c>
      <c r="J1991" t="s">
        <v>113</v>
      </c>
      <c r="K1991" t="s">
        <v>690</v>
      </c>
      <c r="L1991">
        <v>22</v>
      </c>
      <c r="M1991" t="s">
        <v>57</v>
      </c>
      <c r="N1991">
        <v>239</v>
      </c>
      <c r="O1991" t="s">
        <v>1349</v>
      </c>
      <c r="P1991" t="s">
        <v>487</v>
      </c>
      <c r="Q1991">
        <v>-1</v>
      </c>
      <c r="R1991" t="s">
        <v>959</v>
      </c>
      <c r="S1991" t="s">
        <v>19128</v>
      </c>
      <c r="T1991" t="s">
        <v>1350</v>
      </c>
      <c r="U1991" t="s">
        <v>305</v>
      </c>
      <c r="V1991" t="s">
        <v>1073</v>
      </c>
      <c r="X1991" t="s">
        <v>19242</v>
      </c>
      <c r="Y1991" t="s">
        <v>19243</v>
      </c>
      <c r="Z1991" t="s">
        <v>1064</v>
      </c>
      <c r="AA1991" t="s">
        <v>18726</v>
      </c>
      <c r="AB1991" s="4">
        <v>40508</v>
      </c>
      <c r="AC1991" t="b">
        <v>1</v>
      </c>
      <c r="AD1991">
        <v>2</v>
      </c>
      <c r="AE1991">
        <v>118</v>
      </c>
      <c r="AF1991" t="s">
        <v>1348</v>
      </c>
      <c r="AG1991" t="s">
        <v>19244</v>
      </c>
      <c r="AH1991">
        <v>2010</v>
      </c>
      <c r="AJ1991" t="s">
        <v>18652</v>
      </c>
    </row>
    <row r="1992" spans="1:36" x14ac:dyDescent="0.25">
      <c r="A1992">
        <v>2757</v>
      </c>
      <c r="B1992">
        <v>2014</v>
      </c>
      <c r="C1992">
        <v>261</v>
      </c>
      <c r="D1992" t="s">
        <v>10178</v>
      </c>
      <c r="E1992" t="s">
        <v>1001</v>
      </c>
      <c r="F1992">
        <v>427418</v>
      </c>
      <c r="G1992">
        <v>73</v>
      </c>
      <c r="H1992">
        <v>40317</v>
      </c>
      <c r="I1992">
        <v>6</v>
      </c>
      <c r="J1992" t="s">
        <v>9323</v>
      </c>
      <c r="K1992" t="s">
        <v>9765</v>
      </c>
      <c r="L1992">
        <v>69</v>
      </c>
      <c r="M1992" t="s">
        <v>1001</v>
      </c>
      <c r="N1992">
        <v>2756</v>
      </c>
      <c r="O1992" t="s">
        <v>10179</v>
      </c>
      <c r="P1992" t="s">
        <v>2713</v>
      </c>
      <c r="Q1992">
        <v>-1</v>
      </c>
      <c r="R1992" t="s">
        <v>90</v>
      </c>
      <c r="S1992" t="s">
        <v>25335</v>
      </c>
      <c r="T1992" t="s">
        <v>4256</v>
      </c>
      <c r="U1992" t="s">
        <v>2458</v>
      </c>
      <c r="V1992" t="s">
        <v>38</v>
      </c>
      <c r="W1992" t="s">
        <v>52</v>
      </c>
      <c r="X1992" t="s">
        <v>26109</v>
      </c>
      <c r="Y1992" t="s">
        <v>26110</v>
      </c>
      <c r="Z1992" t="s">
        <v>1005</v>
      </c>
      <c r="AA1992" t="s">
        <v>18497</v>
      </c>
      <c r="AB1992" t="s">
        <v>26111</v>
      </c>
      <c r="AC1992" t="b">
        <v>1</v>
      </c>
      <c r="AD1992" t="s">
        <v>248</v>
      </c>
      <c r="AE1992">
        <v>109</v>
      </c>
      <c r="AF1992" t="s">
        <v>10178</v>
      </c>
      <c r="AG1992" t="s">
        <v>26112</v>
      </c>
      <c r="AH1992">
        <v>2014</v>
      </c>
      <c r="AI1992" t="s">
        <v>18493</v>
      </c>
      <c r="AJ1992" t="s">
        <v>18469</v>
      </c>
    </row>
    <row r="1993" spans="1:36" x14ac:dyDescent="0.25">
      <c r="A1993">
        <v>241</v>
      </c>
      <c r="B1993">
        <v>2010</v>
      </c>
      <c r="C1993">
        <v>241</v>
      </c>
      <c r="D1993" t="s">
        <v>1351</v>
      </c>
      <c r="E1993" t="s">
        <v>1352</v>
      </c>
      <c r="F1993">
        <v>426894</v>
      </c>
      <c r="G1993">
        <v>21</v>
      </c>
      <c r="H1993">
        <v>182517</v>
      </c>
      <c r="I1993">
        <v>20</v>
      </c>
      <c r="J1993" t="s">
        <v>1353</v>
      </c>
      <c r="K1993" s="1">
        <v>40453</v>
      </c>
      <c r="L1993">
        <v>48</v>
      </c>
      <c r="M1993" t="s">
        <v>1352</v>
      </c>
      <c r="N1993">
        <v>240</v>
      </c>
      <c r="O1993" t="s">
        <v>1354</v>
      </c>
      <c r="P1993" t="s">
        <v>225</v>
      </c>
      <c r="Q1993">
        <v>-1</v>
      </c>
      <c r="R1993" t="s">
        <v>1355</v>
      </c>
      <c r="S1993">
        <v>-1</v>
      </c>
      <c r="T1993" t="s">
        <v>1356</v>
      </c>
      <c r="U1993" t="s">
        <v>169</v>
      </c>
      <c r="V1993" t="s">
        <v>1357</v>
      </c>
      <c r="X1993" t="s">
        <v>19245</v>
      </c>
      <c r="Y1993" t="s">
        <v>19246</v>
      </c>
      <c r="Z1993" t="s">
        <v>1358</v>
      </c>
      <c r="AA1993" t="s">
        <v>18726</v>
      </c>
      <c r="AB1993" t="s">
        <v>18472</v>
      </c>
      <c r="AC1993" t="b">
        <v>1</v>
      </c>
      <c r="AE1993">
        <v>120</v>
      </c>
      <c r="AF1993" t="s">
        <v>19247</v>
      </c>
      <c r="AG1993" t="s">
        <v>19248</v>
      </c>
      <c r="AH1993">
        <v>2010</v>
      </c>
      <c r="AJ1993">
        <v>-6</v>
      </c>
    </row>
    <row r="1994" spans="1:36" x14ac:dyDescent="0.25">
      <c r="A1994">
        <v>3476</v>
      </c>
      <c r="B1994">
        <v>2015</v>
      </c>
      <c r="C1994">
        <v>273</v>
      </c>
      <c r="D1994" t="s">
        <v>12466</v>
      </c>
      <c r="E1994" t="s">
        <v>12467</v>
      </c>
      <c r="F1994">
        <v>425831</v>
      </c>
      <c r="G1994">
        <v>38</v>
      </c>
      <c r="H1994">
        <v>30068</v>
      </c>
      <c r="I1994">
        <v>2</v>
      </c>
      <c r="J1994" t="s">
        <v>11738</v>
      </c>
      <c r="K1994" s="1">
        <v>42226</v>
      </c>
      <c r="L1994">
        <v>71</v>
      </c>
      <c r="M1994" t="s">
        <v>517</v>
      </c>
      <c r="N1994">
        <v>3475</v>
      </c>
      <c r="O1994" t="s">
        <v>12468</v>
      </c>
      <c r="P1994" t="s">
        <v>12469</v>
      </c>
      <c r="Q1994">
        <v>249756</v>
      </c>
      <c r="R1994" t="s">
        <v>975</v>
      </c>
      <c r="S1994">
        <v>-1</v>
      </c>
      <c r="T1994" t="s">
        <v>12470</v>
      </c>
      <c r="U1994" t="s">
        <v>1775</v>
      </c>
      <c r="V1994" t="s">
        <v>38</v>
      </c>
      <c r="W1994" t="s">
        <v>510</v>
      </c>
      <c r="X1994" t="s">
        <v>27962</v>
      </c>
      <c r="Y1994" t="s">
        <v>27963</v>
      </c>
      <c r="Z1994" t="s">
        <v>12471</v>
      </c>
      <c r="AA1994" t="s">
        <v>18726</v>
      </c>
      <c r="AB1994" s="4">
        <v>42214</v>
      </c>
      <c r="AC1994" t="b">
        <v>1</v>
      </c>
      <c r="AD1994" t="s">
        <v>145</v>
      </c>
      <c r="AE1994">
        <v>103</v>
      </c>
      <c r="AF1994" t="s">
        <v>12466</v>
      </c>
      <c r="AG1994" t="s">
        <v>27964</v>
      </c>
      <c r="AH1994">
        <v>2015</v>
      </c>
      <c r="AI1994" t="s">
        <v>19187</v>
      </c>
      <c r="AJ1994" t="s">
        <v>18888</v>
      </c>
    </row>
    <row r="1995" spans="1:36" x14ac:dyDescent="0.25">
      <c r="A1995">
        <v>4943</v>
      </c>
      <c r="B1995">
        <v>2017</v>
      </c>
      <c r="C1995">
        <v>297</v>
      </c>
      <c r="D1995" t="s">
        <v>17131</v>
      </c>
      <c r="E1995" t="s">
        <v>11997</v>
      </c>
      <c r="F1995">
        <v>423593</v>
      </c>
      <c r="G1995">
        <v>372</v>
      </c>
      <c r="H1995">
        <v>50241</v>
      </c>
      <c r="I1995">
        <v>13</v>
      </c>
      <c r="J1995" s="1">
        <v>43009</v>
      </c>
      <c r="K1995" t="s">
        <v>16595</v>
      </c>
      <c r="L1995">
        <v>9</v>
      </c>
      <c r="M1995" t="s">
        <v>57</v>
      </c>
      <c r="N1995">
        <v>4942</v>
      </c>
      <c r="O1995" t="s">
        <v>17132</v>
      </c>
      <c r="P1995" t="s">
        <v>389</v>
      </c>
      <c r="Q1995">
        <v>-1</v>
      </c>
      <c r="R1995" t="s">
        <v>1268</v>
      </c>
      <c r="S1995">
        <v>-1</v>
      </c>
      <c r="T1995" t="s">
        <v>17133</v>
      </c>
      <c r="U1995" t="s">
        <v>110</v>
      </c>
      <c r="V1995" t="s">
        <v>1829</v>
      </c>
      <c r="W1995" t="s">
        <v>257</v>
      </c>
      <c r="X1995" t="s">
        <v>31678</v>
      </c>
      <c r="Y1995" t="s">
        <v>31679</v>
      </c>
      <c r="Z1995">
        <v>-1</v>
      </c>
      <c r="AA1995" t="s">
        <v>19411</v>
      </c>
      <c r="AB1995" s="4">
        <v>42745</v>
      </c>
      <c r="AC1995" t="b">
        <v>1</v>
      </c>
      <c r="AE1995">
        <v>120</v>
      </c>
      <c r="AF1995" t="s">
        <v>17131</v>
      </c>
      <c r="AG1995" t="s">
        <v>31680</v>
      </c>
      <c r="AH1995">
        <v>2016</v>
      </c>
      <c r="AI1995" t="s">
        <v>18619</v>
      </c>
      <c r="AJ1995" t="s">
        <v>18437</v>
      </c>
    </row>
    <row r="1996" spans="1:36" x14ac:dyDescent="0.25">
      <c r="A1996">
        <v>2052</v>
      </c>
      <c r="B1996">
        <v>2013</v>
      </c>
      <c r="C1996">
        <v>244</v>
      </c>
      <c r="D1996" t="s">
        <v>7874</v>
      </c>
      <c r="E1996" t="s">
        <v>1866</v>
      </c>
      <c r="F1996">
        <v>422853</v>
      </c>
      <c r="G1996">
        <v>50</v>
      </c>
      <c r="H1996">
        <v>62842</v>
      </c>
      <c r="I1996">
        <v>16</v>
      </c>
      <c r="J1996" s="1">
        <v>41276</v>
      </c>
      <c r="K1996" s="1">
        <v>41306</v>
      </c>
      <c r="L1996">
        <v>335</v>
      </c>
      <c r="M1996" t="s">
        <v>1866</v>
      </c>
      <c r="N1996">
        <v>2051</v>
      </c>
      <c r="O1996" t="s">
        <v>7875</v>
      </c>
      <c r="P1996" t="s">
        <v>530</v>
      </c>
      <c r="Q1996">
        <v>419361</v>
      </c>
      <c r="R1996" t="s">
        <v>25</v>
      </c>
      <c r="S1996" t="s">
        <v>24174</v>
      </c>
      <c r="T1996" t="s">
        <v>7876</v>
      </c>
      <c r="U1996" t="s">
        <v>1499</v>
      </c>
      <c r="V1996" t="s">
        <v>38</v>
      </c>
      <c r="W1996" t="s">
        <v>146</v>
      </c>
      <c r="X1996" t="s">
        <v>24175</v>
      </c>
      <c r="Y1996" t="s">
        <v>24176</v>
      </c>
      <c r="Z1996" t="s">
        <v>1871</v>
      </c>
      <c r="AA1996" t="s">
        <v>18726</v>
      </c>
      <c r="AB1996" s="4">
        <v>41292</v>
      </c>
      <c r="AC1996" t="b">
        <v>1</v>
      </c>
      <c r="AD1996">
        <v>10</v>
      </c>
      <c r="AE1996">
        <v>107</v>
      </c>
      <c r="AF1996" t="s">
        <v>7874</v>
      </c>
      <c r="AG1996" t="s">
        <v>22280</v>
      </c>
      <c r="AH1996">
        <v>2013</v>
      </c>
      <c r="AI1996" t="s">
        <v>18474</v>
      </c>
      <c r="AJ1996" t="s">
        <v>18459</v>
      </c>
    </row>
    <row r="1997" spans="1:36" x14ac:dyDescent="0.25">
      <c r="A1997">
        <v>4205</v>
      </c>
      <c r="B1997">
        <v>2016</v>
      </c>
      <c r="C1997">
        <v>296</v>
      </c>
      <c r="D1997" t="s">
        <v>14850</v>
      </c>
      <c r="E1997" t="s">
        <v>66</v>
      </c>
      <c r="F1997">
        <v>421986</v>
      </c>
      <c r="G1997">
        <v>215</v>
      </c>
      <c r="I1997">
        <v>120</v>
      </c>
      <c r="J1997" t="s">
        <v>13916</v>
      </c>
      <c r="K1997" t="s">
        <v>14851</v>
      </c>
      <c r="L1997">
        <v>6</v>
      </c>
      <c r="M1997" t="s">
        <v>66</v>
      </c>
      <c r="N1997">
        <v>4204</v>
      </c>
      <c r="O1997" t="s">
        <v>11639</v>
      </c>
      <c r="P1997" t="s">
        <v>11640</v>
      </c>
      <c r="Q1997">
        <v>129483877</v>
      </c>
      <c r="R1997" t="s">
        <v>663</v>
      </c>
      <c r="S1997" t="s">
        <v>25851</v>
      </c>
      <c r="T1997" t="s">
        <v>11641</v>
      </c>
      <c r="U1997" t="s">
        <v>48</v>
      </c>
      <c r="V1997" t="s">
        <v>337</v>
      </c>
      <c r="W1997">
        <v>9</v>
      </c>
      <c r="X1997" t="s">
        <v>27248</v>
      </c>
      <c r="Y1997" t="s">
        <v>27249</v>
      </c>
      <c r="Z1997" t="s">
        <v>154</v>
      </c>
      <c r="AA1997" t="s">
        <v>18497</v>
      </c>
      <c r="AB1997" t="s">
        <v>27216</v>
      </c>
      <c r="AC1997" t="b">
        <v>1</v>
      </c>
      <c r="AD1997" t="s">
        <v>19045</v>
      </c>
      <c r="AE1997">
        <v>120</v>
      </c>
      <c r="AF1997" t="s">
        <v>11637</v>
      </c>
      <c r="AG1997" t="s">
        <v>27250</v>
      </c>
      <c r="AH1997">
        <v>2015</v>
      </c>
      <c r="AI1997">
        <v>-9</v>
      </c>
      <c r="AJ1997" t="s">
        <v>18454</v>
      </c>
    </row>
    <row r="1998" spans="1:36" x14ac:dyDescent="0.25">
      <c r="A1998">
        <v>2758</v>
      </c>
      <c r="B1998">
        <v>2014</v>
      </c>
      <c r="C1998">
        <v>262</v>
      </c>
      <c r="D1998" t="s">
        <v>10180</v>
      </c>
      <c r="E1998" t="s">
        <v>1847</v>
      </c>
      <c r="F1998">
        <v>421573</v>
      </c>
      <c r="G1998">
        <v>19</v>
      </c>
      <c r="H1998">
        <v>10505</v>
      </c>
      <c r="I1998">
        <v>1</v>
      </c>
      <c r="J1998" s="1">
        <v>41771</v>
      </c>
      <c r="K1998" t="s">
        <v>10181</v>
      </c>
      <c r="L1998">
        <v>321</v>
      </c>
      <c r="M1998" t="s">
        <v>57</v>
      </c>
      <c r="N1998">
        <v>2757</v>
      </c>
      <c r="O1998" t="s">
        <v>10182</v>
      </c>
      <c r="P1998" t="s">
        <v>487</v>
      </c>
      <c r="Q1998">
        <v>-1</v>
      </c>
      <c r="R1998" t="s">
        <v>25</v>
      </c>
      <c r="S1998">
        <v>-1</v>
      </c>
      <c r="T1998" t="s">
        <v>10183</v>
      </c>
      <c r="U1998" t="s">
        <v>1674</v>
      </c>
      <c r="V1998" t="s">
        <v>38</v>
      </c>
      <c r="W1998">
        <v>8</v>
      </c>
      <c r="X1998" t="s">
        <v>26113</v>
      </c>
      <c r="Y1998" t="s">
        <v>26114</v>
      </c>
      <c r="Z1998" t="s">
        <v>3404</v>
      </c>
      <c r="AA1998" t="s">
        <v>18726</v>
      </c>
      <c r="AB1998" t="s">
        <v>25879</v>
      </c>
      <c r="AC1998" t="b">
        <v>1</v>
      </c>
      <c r="AD1998" t="s">
        <v>190</v>
      </c>
      <c r="AE1998">
        <v>92</v>
      </c>
      <c r="AF1998" t="s">
        <v>10180</v>
      </c>
      <c r="AG1998">
        <v>-1</v>
      </c>
      <c r="AH1998">
        <v>2014</v>
      </c>
      <c r="AI1998">
        <v>-8</v>
      </c>
      <c r="AJ1998" t="s">
        <v>18532</v>
      </c>
    </row>
    <row r="1999" spans="1:36" x14ac:dyDescent="0.25">
      <c r="A1999">
        <v>3477</v>
      </c>
      <c r="B1999">
        <v>2015</v>
      </c>
      <c r="C1999">
        <v>274</v>
      </c>
      <c r="D1999" t="s">
        <v>12472</v>
      </c>
      <c r="E1999" t="s">
        <v>1496</v>
      </c>
      <c r="F1999">
        <v>420813</v>
      </c>
      <c r="G1999">
        <v>22</v>
      </c>
      <c r="H1999">
        <v>13893</v>
      </c>
      <c r="I1999">
        <v>1</v>
      </c>
      <c r="J1999" t="s">
        <v>12473</v>
      </c>
      <c r="K1999" t="s">
        <v>11645</v>
      </c>
      <c r="L1999">
        <v>161</v>
      </c>
      <c r="M1999" t="s">
        <v>1496</v>
      </c>
      <c r="N1999">
        <v>3476</v>
      </c>
      <c r="O1999" t="s">
        <v>12474</v>
      </c>
      <c r="P1999" t="s">
        <v>149</v>
      </c>
      <c r="Q1999">
        <v>-1</v>
      </c>
      <c r="R1999" t="s">
        <v>90</v>
      </c>
      <c r="S1999" t="s">
        <v>27965</v>
      </c>
      <c r="T1999" t="s">
        <v>12475</v>
      </c>
      <c r="U1999" t="s">
        <v>509</v>
      </c>
      <c r="V1999" t="s">
        <v>38</v>
      </c>
      <c r="W1999" t="s">
        <v>793</v>
      </c>
      <c r="X1999" t="s">
        <v>27966</v>
      </c>
      <c r="Y1999" t="s">
        <v>27967</v>
      </c>
      <c r="Z1999" t="s">
        <v>12476</v>
      </c>
      <c r="AA1999" t="s">
        <v>18726</v>
      </c>
      <c r="AB1999" s="4">
        <v>42430</v>
      </c>
      <c r="AC1999" t="b">
        <v>1</v>
      </c>
      <c r="AD1999" t="s">
        <v>145</v>
      </c>
      <c r="AE1999">
        <v>75</v>
      </c>
      <c r="AF1999" t="s">
        <v>12472</v>
      </c>
      <c r="AG1999" t="s">
        <v>12475</v>
      </c>
      <c r="AH1999">
        <v>2015</v>
      </c>
      <c r="AI1999" t="s">
        <v>19074</v>
      </c>
      <c r="AJ1999" t="s">
        <v>18458</v>
      </c>
    </row>
    <row r="2000" spans="1:36" x14ac:dyDescent="0.25">
      <c r="A2000">
        <v>4206</v>
      </c>
      <c r="B2000">
        <v>2016</v>
      </c>
      <c r="C2000">
        <v>297</v>
      </c>
      <c r="D2000" t="s">
        <v>14852</v>
      </c>
      <c r="E2000" t="s">
        <v>5944</v>
      </c>
      <c r="F2000">
        <v>419952</v>
      </c>
      <c r="G2000">
        <v>100</v>
      </c>
      <c r="H2000">
        <v>292438</v>
      </c>
      <c r="I2000">
        <v>100</v>
      </c>
      <c r="J2000" s="1">
        <v>42561</v>
      </c>
      <c r="K2000" s="1">
        <v>42654</v>
      </c>
      <c r="L2000">
        <v>34</v>
      </c>
      <c r="M2000" t="s">
        <v>517</v>
      </c>
      <c r="N2000">
        <v>4205</v>
      </c>
      <c r="O2000" t="s">
        <v>14853</v>
      </c>
      <c r="P2000" t="s">
        <v>6172</v>
      </c>
      <c r="Q2000">
        <v>-1</v>
      </c>
      <c r="R2000" t="s">
        <v>25</v>
      </c>
      <c r="S2000">
        <v>-1</v>
      </c>
      <c r="T2000" t="s">
        <v>14854</v>
      </c>
      <c r="U2000" t="s">
        <v>244</v>
      </c>
      <c r="V2000" t="s">
        <v>38</v>
      </c>
      <c r="X2000" t="s">
        <v>29853</v>
      </c>
      <c r="Y2000" t="s">
        <v>29854</v>
      </c>
      <c r="Z2000">
        <v>-1</v>
      </c>
      <c r="AA2000" t="s">
        <v>18419</v>
      </c>
      <c r="AB2000">
        <v>-1</v>
      </c>
      <c r="AC2000" t="b">
        <v>1</v>
      </c>
      <c r="AE2000">
        <v>107</v>
      </c>
      <c r="AF2000" t="s">
        <v>14852</v>
      </c>
      <c r="AG2000" t="s">
        <v>14854</v>
      </c>
      <c r="AH2000">
        <v>2015</v>
      </c>
      <c r="AJ2000" t="s">
        <v>18721</v>
      </c>
    </row>
    <row r="2001" spans="1:36" x14ac:dyDescent="0.25">
      <c r="A2001">
        <v>2759</v>
      </c>
      <c r="B2001">
        <v>2014</v>
      </c>
      <c r="C2001">
        <v>263</v>
      </c>
      <c r="D2001" t="s">
        <v>10184</v>
      </c>
      <c r="E2001" t="s">
        <v>933</v>
      </c>
      <c r="F2001">
        <v>418392</v>
      </c>
      <c r="G2001">
        <v>39</v>
      </c>
      <c r="H2001">
        <v>34259</v>
      </c>
      <c r="I2001">
        <v>5</v>
      </c>
      <c r="J2001" t="s">
        <v>9451</v>
      </c>
      <c r="K2001" t="s">
        <v>9414</v>
      </c>
      <c r="L2001">
        <v>55</v>
      </c>
      <c r="M2001" t="s">
        <v>933</v>
      </c>
      <c r="N2001">
        <v>2758</v>
      </c>
      <c r="O2001" t="s">
        <v>10185</v>
      </c>
      <c r="P2001" t="s">
        <v>10186</v>
      </c>
      <c r="Q2001">
        <v>414912</v>
      </c>
      <c r="R2001" t="s">
        <v>10187</v>
      </c>
      <c r="S2001" t="s">
        <v>24893</v>
      </c>
      <c r="T2001" t="s">
        <v>10188</v>
      </c>
      <c r="U2001" t="s">
        <v>5205</v>
      </c>
      <c r="V2001" t="s">
        <v>10189</v>
      </c>
      <c r="W2001" t="s">
        <v>221</v>
      </c>
      <c r="X2001" t="s">
        <v>26115</v>
      </c>
      <c r="Y2001" t="s">
        <v>26116</v>
      </c>
      <c r="Z2001" t="s">
        <v>939</v>
      </c>
      <c r="AA2001" t="s">
        <v>18419</v>
      </c>
      <c r="AB2001" t="s">
        <v>24702</v>
      </c>
      <c r="AC2001" t="b">
        <v>1</v>
      </c>
      <c r="AD2001" t="s">
        <v>52</v>
      </c>
      <c r="AE2001">
        <v>93</v>
      </c>
      <c r="AF2001" t="s">
        <v>10184</v>
      </c>
      <c r="AG2001" t="s">
        <v>10188</v>
      </c>
      <c r="AH2001">
        <v>2013</v>
      </c>
      <c r="AI2001" t="s">
        <v>18642</v>
      </c>
      <c r="AJ2001" t="s">
        <v>18469</v>
      </c>
    </row>
    <row r="2002" spans="1:36" x14ac:dyDescent="0.25">
      <c r="A2002">
        <v>3478</v>
      </c>
      <c r="B2002">
        <v>2015</v>
      </c>
      <c r="C2002">
        <v>275</v>
      </c>
      <c r="D2002" t="s">
        <v>12477</v>
      </c>
      <c r="E2002" t="s">
        <v>1352</v>
      </c>
      <c r="F2002">
        <v>418063</v>
      </c>
      <c r="G2002">
        <v>40</v>
      </c>
      <c r="H2002">
        <v>194736</v>
      </c>
      <c r="I2002">
        <v>40</v>
      </c>
      <c r="J2002" t="s">
        <v>11948</v>
      </c>
      <c r="K2002" t="s">
        <v>12279</v>
      </c>
      <c r="L2002">
        <v>23</v>
      </c>
      <c r="M2002" t="s">
        <v>1352</v>
      </c>
      <c r="N2002">
        <v>3477</v>
      </c>
      <c r="O2002" t="s">
        <v>12478</v>
      </c>
      <c r="P2002" t="s">
        <v>453</v>
      </c>
      <c r="Q2002">
        <v>-1</v>
      </c>
      <c r="R2002" t="s">
        <v>25</v>
      </c>
      <c r="S2002">
        <v>-1</v>
      </c>
      <c r="T2002" t="s">
        <v>12479</v>
      </c>
      <c r="U2002" t="s">
        <v>4028</v>
      </c>
      <c r="V2002" t="s">
        <v>38</v>
      </c>
      <c r="W2002" t="s">
        <v>246</v>
      </c>
      <c r="X2002" t="s">
        <v>27968</v>
      </c>
      <c r="Y2002" t="s">
        <v>27969</v>
      </c>
      <c r="Z2002">
        <v>-1</v>
      </c>
      <c r="AA2002" t="s">
        <v>18726</v>
      </c>
      <c r="AB2002" s="4">
        <v>42524</v>
      </c>
      <c r="AC2002" t="b">
        <v>1</v>
      </c>
      <c r="AE2002">
        <v>89</v>
      </c>
      <c r="AF2002" t="s">
        <v>12480</v>
      </c>
      <c r="AG2002" t="s">
        <v>27970</v>
      </c>
      <c r="AH2002">
        <v>2015</v>
      </c>
      <c r="AI2002" t="s">
        <v>18532</v>
      </c>
      <c r="AJ2002" t="s">
        <v>18458</v>
      </c>
    </row>
    <row r="2003" spans="1:36" x14ac:dyDescent="0.25">
      <c r="A2003">
        <v>2053</v>
      </c>
      <c r="B2003">
        <v>2013</v>
      </c>
      <c r="C2003">
        <v>245</v>
      </c>
      <c r="D2003" t="s">
        <v>7877</v>
      </c>
      <c r="E2003" t="s">
        <v>925</v>
      </c>
      <c r="F2003">
        <v>414437</v>
      </c>
      <c r="G2003">
        <v>32</v>
      </c>
      <c r="H2003">
        <v>39392</v>
      </c>
      <c r="I2003">
        <v>7</v>
      </c>
      <c r="J2003" t="s">
        <v>7014</v>
      </c>
      <c r="K2003" s="1">
        <v>41343</v>
      </c>
      <c r="L2003">
        <v>104</v>
      </c>
      <c r="M2003" t="s">
        <v>925</v>
      </c>
      <c r="N2003">
        <v>2052</v>
      </c>
      <c r="O2003" t="s">
        <v>7878</v>
      </c>
      <c r="P2003" t="s">
        <v>7879</v>
      </c>
      <c r="Q2003">
        <v>269428</v>
      </c>
      <c r="R2003" t="s">
        <v>1661</v>
      </c>
      <c r="S2003" t="s">
        <v>23501</v>
      </c>
      <c r="T2003" t="s">
        <v>7880</v>
      </c>
      <c r="U2003" t="s">
        <v>244</v>
      </c>
      <c r="V2003" t="s">
        <v>7881</v>
      </c>
      <c r="W2003" t="s">
        <v>773</v>
      </c>
      <c r="X2003" t="s">
        <v>24177</v>
      </c>
      <c r="Y2003" t="s">
        <v>24178</v>
      </c>
      <c r="Z2003" t="s">
        <v>931</v>
      </c>
      <c r="AA2003" t="s">
        <v>18497</v>
      </c>
      <c r="AB2003" t="s">
        <v>22145</v>
      </c>
      <c r="AC2003" t="b">
        <v>1</v>
      </c>
      <c r="AD2003" t="s">
        <v>190</v>
      </c>
      <c r="AE2003">
        <v>103</v>
      </c>
      <c r="AF2003" t="s">
        <v>7877</v>
      </c>
      <c r="AG2003" t="s">
        <v>7880</v>
      </c>
      <c r="AH2003">
        <v>2012</v>
      </c>
      <c r="AI2003" t="s">
        <v>18888</v>
      </c>
      <c r="AJ2003" t="s">
        <v>18443</v>
      </c>
    </row>
    <row r="2004" spans="1:36" x14ac:dyDescent="0.25">
      <c r="A2004">
        <v>2054</v>
      </c>
      <c r="B2004">
        <v>2013</v>
      </c>
      <c r="C2004">
        <v>246</v>
      </c>
      <c r="D2004" t="s">
        <v>7882</v>
      </c>
      <c r="E2004" t="s">
        <v>1094</v>
      </c>
      <c r="F2004">
        <v>413903</v>
      </c>
      <c r="G2004">
        <v>64</v>
      </c>
      <c r="H2004">
        <v>223222</v>
      </c>
      <c r="I2004">
        <v>64</v>
      </c>
      <c r="J2004" t="s">
        <v>7155</v>
      </c>
      <c r="K2004" s="1">
        <v>41557</v>
      </c>
      <c r="L2004">
        <v>27</v>
      </c>
      <c r="M2004" t="s">
        <v>1094</v>
      </c>
      <c r="N2004">
        <v>2053</v>
      </c>
      <c r="O2004" t="s">
        <v>7883</v>
      </c>
      <c r="P2004" t="s">
        <v>1257</v>
      </c>
      <c r="Q2004">
        <v>404789</v>
      </c>
      <c r="R2004" t="s">
        <v>959</v>
      </c>
      <c r="S2004">
        <v>-1</v>
      </c>
      <c r="T2004" t="s">
        <v>3495</v>
      </c>
      <c r="U2004" t="s">
        <v>305</v>
      </c>
      <c r="V2004" t="s">
        <v>1099</v>
      </c>
      <c r="X2004" t="s">
        <v>24179</v>
      </c>
      <c r="Y2004" t="s">
        <v>24180</v>
      </c>
      <c r="Z2004" t="s">
        <v>7884</v>
      </c>
      <c r="AA2004" t="s">
        <v>18726</v>
      </c>
      <c r="AB2004" t="s">
        <v>23595</v>
      </c>
      <c r="AC2004" t="b">
        <v>1</v>
      </c>
      <c r="AE2004">
        <v>137</v>
      </c>
      <c r="AF2004" t="s">
        <v>7882</v>
      </c>
      <c r="AG2004" t="s">
        <v>24181</v>
      </c>
      <c r="AH2004">
        <v>2013</v>
      </c>
      <c r="AJ2004" t="s">
        <v>18619</v>
      </c>
    </row>
    <row r="2005" spans="1:36" x14ac:dyDescent="0.25">
      <c r="A2005">
        <v>798</v>
      </c>
      <c r="B2005">
        <v>2011</v>
      </c>
      <c r="C2005">
        <v>261</v>
      </c>
      <c r="D2005" t="s">
        <v>3560</v>
      </c>
      <c r="E2005" t="s">
        <v>884</v>
      </c>
      <c r="F2005">
        <v>411184</v>
      </c>
      <c r="G2005">
        <v>22</v>
      </c>
      <c r="H2005">
        <v>25820</v>
      </c>
      <c r="I2005">
        <v>4</v>
      </c>
      <c r="J2005" s="1">
        <v>40762</v>
      </c>
      <c r="K2005" t="s">
        <v>2548</v>
      </c>
      <c r="L2005">
        <v>160</v>
      </c>
      <c r="M2005" t="s">
        <v>884</v>
      </c>
      <c r="N2005">
        <v>797</v>
      </c>
      <c r="O2005" t="s">
        <v>3561</v>
      </c>
      <c r="P2005" t="s">
        <v>3562</v>
      </c>
      <c r="Q2005">
        <v>410077</v>
      </c>
      <c r="R2005" t="s">
        <v>70</v>
      </c>
      <c r="S2005" t="s">
        <v>20497</v>
      </c>
      <c r="T2005" t="s">
        <v>3563</v>
      </c>
      <c r="U2005" t="s">
        <v>509</v>
      </c>
      <c r="V2005" t="s">
        <v>38</v>
      </c>
      <c r="W2005" t="s">
        <v>32</v>
      </c>
      <c r="X2005" t="s">
        <v>20780</v>
      </c>
      <c r="Y2005" t="s">
        <v>20781</v>
      </c>
      <c r="Z2005" t="s">
        <v>888</v>
      </c>
      <c r="AA2005" t="s">
        <v>18419</v>
      </c>
      <c r="AB2005" t="s">
        <v>20244</v>
      </c>
      <c r="AC2005" t="b">
        <v>1</v>
      </c>
      <c r="AD2005" t="s">
        <v>19045</v>
      </c>
      <c r="AE2005">
        <v>93</v>
      </c>
      <c r="AF2005" t="s">
        <v>3560</v>
      </c>
      <c r="AG2005" t="s">
        <v>20782</v>
      </c>
      <c r="AH2005">
        <v>2011</v>
      </c>
      <c r="AI2005" t="s">
        <v>18408</v>
      </c>
      <c r="AJ2005" t="s">
        <v>18437</v>
      </c>
    </row>
    <row r="2006" spans="1:36" x14ac:dyDescent="0.25">
      <c r="A2006">
        <v>3479</v>
      </c>
      <c r="B2006">
        <v>2015</v>
      </c>
      <c r="C2006">
        <v>276</v>
      </c>
      <c r="D2006" t="s">
        <v>12481</v>
      </c>
      <c r="E2006" t="s">
        <v>11006</v>
      </c>
      <c r="F2006">
        <v>410465</v>
      </c>
      <c r="G2006">
        <v>26</v>
      </c>
      <c r="H2006">
        <v>21861</v>
      </c>
      <c r="I2006">
        <v>2</v>
      </c>
      <c r="J2006" t="s">
        <v>11971</v>
      </c>
      <c r="K2006" t="s">
        <v>12159</v>
      </c>
      <c r="L2006">
        <v>65</v>
      </c>
      <c r="M2006" t="s">
        <v>57</v>
      </c>
      <c r="N2006">
        <v>3478</v>
      </c>
      <c r="O2006" t="s">
        <v>12482</v>
      </c>
      <c r="P2006" t="s">
        <v>358</v>
      </c>
      <c r="Q2006">
        <v>410465</v>
      </c>
      <c r="R2006" t="s">
        <v>25</v>
      </c>
      <c r="S2006" t="s">
        <v>27971</v>
      </c>
      <c r="T2006" t="s">
        <v>5811</v>
      </c>
      <c r="U2006" t="s">
        <v>1618</v>
      </c>
      <c r="V2006" t="s">
        <v>38</v>
      </c>
      <c r="W2006" t="s">
        <v>82</v>
      </c>
      <c r="X2006" t="s">
        <v>27972</v>
      </c>
      <c r="Y2006" t="s">
        <v>27973</v>
      </c>
      <c r="Z2006" t="s">
        <v>12483</v>
      </c>
      <c r="AA2006" t="s">
        <v>19383</v>
      </c>
      <c r="AB2006" t="s">
        <v>27210</v>
      </c>
      <c r="AC2006" t="b">
        <v>1</v>
      </c>
      <c r="AD2006" t="s">
        <v>326</v>
      </c>
      <c r="AE2006">
        <v>103</v>
      </c>
      <c r="AF2006" t="s">
        <v>12481</v>
      </c>
      <c r="AG2006">
        <v>-1</v>
      </c>
      <c r="AH2006">
        <v>2015</v>
      </c>
      <c r="AI2006" t="s">
        <v>18437</v>
      </c>
      <c r="AJ2006" t="s">
        <v>18437</v>
      </c>
    </row>
    <row r="2007" spans="1:36" x14ac:dyDescent="0.25">
      <c r="A2007">
        <v>3480</v>
      </c>
      <c r="B2007">
        <v>2015</v>
      </c>
      <c r="C2007">
        <v>277</v>
      </c>
      <c r="D2007" t="s">
        <v>12484</v>
      </c>
      <c r="E2007" t="s">
        <v>10688</v>
      </c>
      <c r="F2007">
        <v>410185</v>
      </c>
      <c r="G2007">
        <v>80</v>
      </c>
      <c r="H2007">
        <v>141416</v>
      </c>
      <c r="I2007">
        <v>80</v>
      </c>
      <c r="J2007" t="s">
        <v>11617</v>
      </c>
      <c r="K2007" t="s">
        <v>11566</v>
      </c>
      <c r="L2007">
        <v>83</v>
      </c>
      <c r="M2007" t="s">
        <v>57</v>
      </c>
      <c r="N2007">
        <v>3479</v>
      </c>
      <c r="O2007" t="s">
        <v>12485</v>
      </c>
      <c r="P2007" t="s">
        <v>692</v>
      </c>
      <c r="Q2007">
        <v>-1</v>
      </c>
      <c r="R2007" t="s">
        <v>25</v>
      </c>
      <c r="S2007" s="4">
        <v>42332</v>
      </c>
      <c r="T2007" t="s">
        <v>12486</v>
      </c>
      <c r="U2007" t="s">
        <v>509</v>
      </c>
      <c r="V2007" t="s">
        <v>38</v>
      </c>
      <c r="W2007" t="s">
        <v>211</v>
      </c>
      <c r="X2007" t="s">
        <v>27974</v>
      </c>
      <c r="Y2007" t="s">
        <v>27975</v>
      </c>
      <c r="Z2007" t="s">
        <v>8640</v>
      </c>
      <c r="AA2007" t="s">
        <v>18419</v>
      </c>
      <c r="AB2007" t="s">
        <v>27422</v>
      </c>
      <c r="AC2007" t="b">
        <v>1</v>
      </c>
      <c r="AD2007" t="s">
        <v>52</v>
      </c>
      <c r="AE2007">
        <v>106</v>
      </c>
      <c r="AF2007" t="s">
        <v>12484</v>
      </c>
      <c r="AG2007">
        <v>-1</v>
      </c>
      <c r="AH2007">
        <v>2015</v>
      </c>
      <c r="AI2007" t="s">
        <v>18512</v>
      </c>
      <c r="AJ2007" t="s">
        <v>18493</v>
      </c>
    </row>
    <row r="2008" spans="1:36" x14ac:dyDescent="0.25">
      <c r="A2008">
        <v>4944</v>
      </c>
      <c r="B2008">
        <v>2017</v>
      </c>
      <c r="C2008">
        <v>298</v>
      </c>
      <c r="D2008" t="s">
        <v>17134</v>
      </c>
      <c r="E2008" t="s">
        <v>5554</v>
      </c>
      <c r="F2008">
        <v>410055</v>
      </c>
      <c r="G2008">
        <v>135</v>
      </c>
      <c r="H2008">
        <v>191530</v>
      </c>
      <c r="I2008">
        <v>135</v>
      </c>
      <c r="J2008" t="s">
        <v>16532</v>
      </c>
      <c r="K2008" t="s">
        <v>16592</v>
      </c>
      <c r="L2008">
        <v>20</v>
      </c>
      <c r="M2008" t="s">
        <v>57</v>
      </c>
      <c r="N2008">
        <v>4943</v>
      </c>
      <c r="O2008" t="s">
        <v>17135</v>
      </c>
      <c r="P2008">
        <v>-1</v>
      </c>
      <c r="Q2008">
        <v>407213</v>
      </c>
      <c r="R2008" t="s">
        <v>959</v>
      </c>
      <c r="S2008">
        <v>-1</v>
      </c>
      <c r="T2008" t="s">
        <v>7969</v>
      </c>
      <c r="U2008" t="s">
        <v>382</v>
      </c>
      <c r="V2008" t="s">
        <v>1099</v>
      </c>
      <c r="X2008" t="s">
        <v>31681</v>
      </c>
      <c r="Y2008" t="s">
        <v>31682</v>
      </c>
      <c r="Z2008" t="s">
        <v>16862</v>
      </c>
      <c r="AA2008" t="s">
        <v>18726</v>
      </c>
      <c r="AB2008" t="s">
        <v>31279</v>
      </c>
      <c r="AC2008" t="b">
        <v>1</v>
      </c>
      <c r="AE2008">
        <v>145</v>
      </c>
      <c r="AF2008" t="s">
        <v>17134</v>
      </c>
      <c r="AG2008" t="s">
        <v>31683</v>
      </c>
      <c r="AH2008">
        <v>2017</v>
      </c>
      <c r="AJ2008" t="s">
        <v>18642</v>
      </c>
    </row>
    <row r="2009" spans="1:36" x14ac:dyDescent="0.25">
      <c r="A2009">
        <v>3481</v>
      </c>
      <c r="B2009">
        <v>2015</v>
      </c>
      <c r="C2009">
        <v>278</v>
      </c>
      <c r="D2009" t="s">
        <v>12487</v>
      </c>
      <c r="E2009" t="s">
        <v>1094</v>
      </c>
      <c r="F2009">
        <v>409166</v>
      </c>
      <c r="G2009">
        <v>82</v>
      </c>
      <c r="H2009">
        <v>227759</v>
      </c>
      <c r="I2009">
        <v>82</v>
      </c>
      <c r="J2009" t="s">
        <v>11781</v>
      </c>
      <c r="K2009" s="1">
        <v>42341</v>
      </c>
      <c r="L2009">
        <v>20</v>
      </c>
      <c r="M2009" t="s">
        <v>1094</v>
      </c>
      <c r="N2009">
        <v>3480</v>
      </c>
      <c r="O2009" t="s">
        <v>12488</v>
      </c>
      <c r="P2009" t="s">
        <v>167</v>
      </c>
      <c r="Q2009">
        <v>-1</v>
      </c>
      <c r="R2009" t="s">
        <v>959</v>
      </c>
      <c r="S2009">
        <v>-1</v>
      </c>
      <c r="T2009" t="s">
        <v>5666</v>
      </c>
      <c r="U2009" t="s">
        <v>727</v>
      </c>
      <c r="V2009" t="s">
        <v>1099</v>
      </c>
      <c r="X2009" t="s">
        <v>27976</v>
      </c>
      <c r="Y2009" t="s">
        <v>27977</v>
      </c>
      <c r="Z2009" t="s">
        <v>1115</v>
      </c>
      <c r="AA2009" t="s">
        <v>18726</v>
      </c>
      <c r="AB2009" t="s">
        <v>27386</v>
      </c>
      <c r="AC2009" t="b">
        <v>1</v>
      </c>
      <c r="AD2009">
        <v>10</v>
      </c>
      <c r="AE2009">
        <v>134</v>
      </c>
      <c r="AF2009" t="s">
        <v>12487</v>
      </c>
      <c r="AG2009" t="s">
        <v>27978</v>
      </c>
      <c r="AH2009">
        <v>2015</v>
      </c>
      <c r="AJ2009" t="s">
        <v>18805</v>
      </c>
    </row>
    <row r="2010" spans="1:36" x14ac:dyDescent="0.25">
      <c r="A2010">
        <v>242</v>
      </c>
      <c r="B2010">
        <v>2010</v>
      </c>
      <c r="C2010">
        <v>242</v>
      </c>
      <c r="D2010" t="s">
        <v>1359</v>
      </c>
      <c r="E2010" t="s">
        <v>925</v>
      </c>
      <c r="F2010">
        <v>408983</v>
      </c>
      <c r="G2010">
        <v>120</v>
      </c>
      <c r="H2010">
        <v>96658</v>
      </c>
      <c r="I2010">
        <v>19</v>
      </c>
      <c r="J2010" s="1">
        <v>40460</v>
      </c>
      <c r="K2010" s="1">
        <v>40279</v>
      </c>
      <c r="L2010">
        <v>55</v>
      </c>
      <c r="M2010" t="s">
        <v>925</v>
      </c>
      <c r="N2010">
        <v>241</v>
      </c>
      <c r="O2010" t="s">
        <v>1360</v>
      </c>
      <c r="P2010" t="s">
        <v>552</v>
      </c>
      <c r="Q2010">
        <v>408719</v>
      </c>
      <c r="R2010" t="s">
        <v>25</v>
      </c>
      <c r="S2010" s="4">
        <v>40505</v>
      </c>
      <c r="T2010" t="s">
        <v>1361</v>
      </c>
      <c r="U2010" t="s">
        <v>1362</v>
      </c>
      <c r="V2010" t="s">
        <v>38</v>
      </c>
      <c r="W2010" t="s">
        <v>64</v>
      </c>
      <c r="X2010" t="s">
        <v>19249</v>
      </c>
      <c r="Y2010" t="s">
        <v>19250</v>
      </c>
      <c r="Z2010" t="s">
        <v>931</v>
      </c>
      <c r="AA2010" t="s">
        <v>18497</v>
      </c>
      <c r="AB2010" t="s">
        <v>19251</v>
      </c>
      <c r="AC2010" t="b">
        <v>1</v>
      </c>
      <c r="AD2010" t="s">
        <v>39</v>
      </c>
      <c r="AE2010">
        <v>108</v>
      </c>
      <c r="AF2010" t="s">
        <v>1359</v>
      </c>
      <c r="AG2010" t="s">
        <v>19252</v>
      </c>
      <c r="AH2010">
        <v>2010</v>
      </c>
      <c r="AI2010" t="s">
        <v>18907</v>
      </c>
      <c r="AJ2010" t="s">
        <v>18642</v>
      </c>
    </row>
    <row r="2011" spans="1:36" x14ac:dyDescent="0.25">
      <c r="A2011">
        <v>799</v>
      </c>
      <c r="B2011">
        <v>2011</v>
      </c>
      <c r="C2011">
        <v>262</v>
      </c>
      <c r="D2011" t="s">
        <v>3564</v>
      </c>
      <c r="E2011" t="s">
        <v>1286</v>
      </c>
      <c r="F2011">
        <v>408159</v>
      </c>
      <c r="G2011">
        <v>123</v>
      </c>
      <c r="H2011">
        <v>202342</v>
      </c>
      <c r="I2011">
        <v>123</v>
      </c>
      <c r="J2011" t="s">
        <v>2801</v>
      </c>
      <c r="K2011" t="s">
        <v>3565</v>
      </c>
      <c r="L2011">
        <v>20</v>
      </c>
      <c r="M2011" t="s">
        <v>57</v>
      </c>
      <c r="N2011">
        <v>798</v>
      </c>
      <c r="O2011" t="s">
        <v>3566</v>
      </c>
      <c r="P2011" t="s">
        <v>414</v>
      </c>
      <c r="Q2011">
        <v>399611</v>
      </c>
      <c r="R2011" t="s">
        <v>25</v>
      </c>
      <c r="S2011" t="s">
        <v>20214</v>
      </c>
      <c r="T2011" t="s">
        <v>3567</v>
      </c>
      <c r="U2011" t="s">
        <v>319</v>
      </c>
      <c r="V2011" t="s">
        <v>38</v>
      </c>
      <c r="X2011" t="s">
        <v>20783</v>
      </c>
      <c r="Y2011" t="s">
        <v>20784</v>
      </c>
      <c r="Z2011" t="s">
        <v>1290</v>
      </c>
      <c r="AA2011" t="s">
        <v>18411</v>
      </c>
      <c r="AB2011" s="4">
        <v>40627</v>
      </c>
      <c r="AC2011" t="b">
        <v>1</v>
      </c>
      <c r="AD2011">
        <v>5</v>
      </c>
      <c r="AE2011">
        <v>90</v>
      </c>
      <c r="AF2011" t="s">
        <v>3564</v>
      </c>
      <c r="AG2011" t="s">
        <v>3567</v>
      </c>
      <c r="AH2011">
        <v>2010</v>
      </c>
      <c r="AJ2011" t="s">
        <v>18422</v>
      </c>
    </row>
    <row r="2012" spans="1:36" x14ac:dyDescent="0.25">
      <c r="A2012">
        <v>1396</v>
      </c>
      <c r="B2012">
        <v>2012</v>
      </c>
      <c r="C2012">
        <v>257</v>
      </c>
      <c r="D2012" t="s">
        <v>5748</v>
      </c>
      <c r="E2012" t="s">
        <v>240</v>
      </c>
      <c r="F2012">
        <v>408015</v>
      </c>
      <c r="G2012">
        <v>48</v>
      </c>
      <c r="H2012">
        <v>36134</v>
      </c>
      <c r="I2012">
        <v>5</v>
      </c>
      <c r="J2012" t="s">
        <v>5152</v>
      </c>
      <c r="K2012" t="s">
        <v>4902</v>
      </c>
      <c r="L2012">
        <v>62</v>
      </c>
      <c r="M2012" t="s">
        <v>240</v>
      </c>
      <c r="N2012">
        <v>1395</v>
      </c>
      <c r="O2012" t="s">
        <v>5749</v>
      </c>
      <c r="P2012" t="s">
        <v>722</v>
      </c>
      <c r="Q2012">
        <v>300000</v>
      </c>
      <c r="R2012" t="s">
        <v>25</v>
      </c>
      <c r="S2012" t="s">
        <v>21807</v>
      </c>
      <c r="T2012" t="s">
        <v>5750</v>
      </c>
      <c r="U2012" t="s">
        <v>3162</v>
      </c>
      <c r="V2012" t="s">
        <v>38</v>
      </c>
      <c r="W2012" t="s">
        <v>213</v>
      </c>
      <c r="X2012" t="s">
        <v>22447</v>
      </c>
      <c r="Y2012" t="s">
        <v>22448</v>
      </c>
      <c r="Z2012" t="s">
        <v>263</v>
      </c>
      <c r="AA2012" t="s">
        <v>18497</v>
      </c>
      <c r="AB2012" t="s">
        <v>20931</v>
      </c>
      <c r="AC2012" t="b">
        <v>1</v>
      </c>
      <c r="AD2012" t="s">
        <v>527</v>
      </c>
      <c r="AE2012">
        <v>85</v>
      </c>
      <c r="AF2012" t="s">
        <v>5748</v>
      </c>
      <c r="AG2012" t="s">
        <v>22449</v>
      </c>
      <c r="AH2012">
        <v>2011</v>
      </c>
      <c r="AI2012" t="s">
        <v>18513</v>
      </c>
      <c r="AJ2012" t="s">
        <v>18553</v>
      </c>
    </row>
    <row r="2013" spans="1:36" x14ac:dyDescent="0.25">
      <c r="A2013">
        <v>4945</v>
      </c>
      <c r="B2013">
        <v>2017</v>
      </c>
      <c r="C2013">
        <v>299</v>
      </c>
      <c r="D2013" t="s">
        <v>17136</v>
      </c>
      <c r="E2013" t="s">
        <v>7638</v>
      </c>
      <c r="F2013">
        <v>407871</v>
      </c>
      <c r="G2013">
        <v>19</v>
      </c>
      <c r="H2013">
        <v>45285</v>
      </c>
      <c r="I2013">
        <v>19</v>
      </c>
      <c r="J2013" s="1">
        <v>42772</v>
      </c>
      <c r="K2013" s="1">
        <v>43079</v>
      </c>
      <c r="L2013">
        <v>132</v>
      </c>
      <c r="M2013" t="s">
        <v>517</v>
      </c>
      <c r="N2013">
        <v>4944</v>
      </c>
      <c r="O2013" t="s">
        <v>17137</v>
      </c>
      <c r="P2013">
        <v>-1</v>
      </c>
      <c r="Q2013">
        <v>408363</v>
      </c>
      <c r="R2013" t="s">
        <v>25</v>
      </c>
      <c r="S2013">
        <v>-1</v>
      </c>
      <c r="T2013" t="s">
        <v>12242</v>
      </c>
      <c r="U2013" t="s">
        <v>501</v>
      </c>
      <c r="V2013" t="s">
        <v>38</v>
      </c>
      <c r="X2013" t="s">
        <v>31684</v>
      </c>
      <c r="Y2013" t="s">
        <v>31685</v>
      </c>
      <c r="Z2013" t="s">
        <v>7643</v>
      </c>
      <c r="AA2013" t="s">
        <v>18411</v>
      </c>
      <c r="AB2013" s="4">
        <v>42888</v>
      </c>
      <c r="AC2013" t="b">
        <v>1</v>
      </c>
      <c r="AE2013">
        <v>92</v>
      </c>
      <c r="AF2013" t="s">
        <v>17136</v>
      </c>
      <c r="AG2013" t="s">
        <v>12242</v>
      </c>
      <c r="AH2013">
        <v>2017</v>
      </c>
      <c r="AJ2013" t="s">
        <v>18448</v>
      </c>
    </row>
    <row r="2014" spans="1:36" x14ac:dyDescent="0.25">
      <c r="A2014">
        <v>4946</v>
      </c>
      <c r="B2014">
        <v>2017</v>
      </c>
      <c r="C2014">
        <v>300</v>
      </c>
      <c r="D2014" t="s">
        <v>17138</v>
      </c>
      <c r="E2014" t="s">
        <v>1496</v>
      </c>
      <c r="F2014">
        <v>406284</v>
      </c>
      <c r="G2014">
        <v>17</v>
      </c>
      <c r="H2014">
        <v>16626</v>
      </c>
      <c r="I2014">
        <v>1</v>
      </c>
      <c r="J2014" t="s">
        <v>16218</v>
      </c>
      <c r="K2014" s="1">
        <v>42745</v>
      </c>
      <c r="L2014">
        <v>170</v>
      </c>
      <c r="M2014" t="s">
        <v>1496</v>
      </c>
      <c r="N2014">
        <v>4945</v>
      </c>
      <c r="O2014" t="s">
        <v>17139</v>
      </c>
      <c r="P2014" t="s">
        <v>389</v>
      </c>
      <c r="Q2014">
        <v>-1</v>
      </c>
      <c r="R2014" t="s">
        <v>25</v>
      </c>
      <c r="S2014">
        <v>-1</v>
      </c>
      <c r="T2014" t="s">
        <v>2049</v>
      </c>
      <c r="U2014" t="s">
        <v>1618</v>
      </c>
      <c r="V2014" t="s">
        <v>38</v>
      </c>
      <c r="W2014" t="s">
        <v>204</v>
      </c>
      <c r="X2014" t="s">
        <v>31686</v>
      </c>
      <c r="Y2014" t="s">
        <v>31687</v>
      </c>
      <c r="Z2014">
        <v>-1</v>
      </c>
      <c r="AA2014" t="s">
        <v>18726</v>
      </c>
      <c r="AB2014" t="s">
        <v>30875</v>
      </c>
      <c r="AC2014" t="b">
        <v>1</v>
      </c>
      <c r="AE2014">
        <v>99</v>
      </c>
      <c r="AF2014" t="s">
        <v>17138</v>
      </c>
      <c r="AG2014" t="s">
        <v>2049</v>
      </c>
      <c r="AH2014">
        <v>2016</v>
      </c>
      <c r="AI2014" t="s">
        <v>18579</v>
      </c>
      <c r="AJ2014" t="s">
        <v>18493</v>
      </c>
    </row>
    <row r="2015" spans="1:36" x14ac:dyDescent="0.25">
      <c r="A2015">
        <v>3482</v>
      </c>
      <c r="B2015">
        <v>2015</v>
      </c>
      <c r="C2015">
        <v>279</v>
      </c>
      <c r="D2015" t="s">
        <v>12489</v>
      </c>
      <c r="E2015" t="s">
        <v>5741</v>
      </c>
      <c r="F2015">
        <v>405917</v>
      </c>
      <c r="G2015">
        <v>25</v>
      </c>
      <c r="H2015">
        <v>22464</v>
      </c>
      <c r="I2015">
        <v>2</v>
      </c>
      <c r="J2015" t="s">
        <v>11753</v>
      </c>
      <c r="K2015" t="s">
        <v>12490</v>
      </c>
      <c r="L2015">
        <v>177</v>
      </c>
      <c r="M2015" t="s">
        <v>57</v>
      </c>
      <c r="N2015">
        <v>3481</v>
      </c>
      <c r="O2015" t="s">
        <v>12491</v>
      </c>
      <c r="P2015" t="s">
        <v>12492</v>
      </c>
      <c r="Q2015">
        <v>185328</v>
      </c>
      <c r="R2015" t="s">
        <v>25</v>
      </c>
      <c r="S2015" t="s">
        <v>23879</v>
      </c>
      <c r="T2015" t="s">
        <v>6181</v>
      </c>
      <c r="U2015" t="s">
        <v>509</v>
      </c>
      <c r="V2015" t="s">
        <v>38</v>
      </c>
      <c r="W2015" t="s">
        <v>74</v>
      </c>
      <c r="X2015" t="s">
        <v>27979</v>
      </c>
      <c r="Y2015" t="s">
        <v>27980</v>
      </c>
      <c r="Z2015" t="s">
        <v>8036</v>
      </c>
      <c r="AA2015" t="s">
        <v>18419</v>
      </c>
      <c r="AB2015" s="4">
        <v>42370</v>
      </c>
      <c r="AC2015" t="b">
        <v>1</v>
      </c>
      <c r="AD2015" t="s">
        <v>326</v>
      </c>
      <c r="AE2015">
        <v>103</v>
      </c>
      <c r="AF2015" t="s">
        <v>12489</v>
      </c>
      <c r="AG2015" t="s">
        <v>6181</v>
      </c>
      <c r="AH2015">
        <v>2015</v>
      </c>
      <c r="AI2015" t="s">
        <v>18433</v>
      </c>
      <c r="AJ2015" t="s">
        <v>18437</v>
      </c>
    </row>
    <row r="2016" spans="1:36" x14ac:dyDescent="0.25">
      <c r="A2016">
        <v>244</v>
      </c>
      <c r="B2016">
        <v>2010</v>
      </c>
      <c r="C2016">
        <v>244</v>
      </c>
      <c r="D2016" t="s">
        <v>1363</v>
      </c>
      <c r="E2016" t="s">
        <v>843</v>
      </c>
      <c r="F2016">
        <v>403952</v>
      </c>
      <c r="G2016">
        <v>23</v>
      </c>
      <c r="H2016">
        <v>39162</v>
      </c>
      <c r="I2016">
        <v>5</v>
      </c>
      <c r="J2016" t="s">
        <v>157</v>
      </c>
      <c r="K2016" s="1">
        <v>40493</v>
      </c>
      <c r="L2016">
        <v>139</v>
      </c>
      <c r="M2016" t="s">
        <v>843</v>
      </c>
      <c r="N2016">
        <v>243</v>
      </c>
      <c r="O2016" t="s">
        <v>1364</v>
      </c>
      <c r="P2016" t="s">
        <v>1365</v>
      </c>
      <c r="Q2016">
        <v>403649</v>
      </c>
      <c r="R2016" t="s">
        <v>1033</v>
      </c>
      <c r="S2016" t="s">
        <v>18569</v>
      </c>
      <c r="T2016" t="s">
        <v>1366</v>
      </c>
      <c r="U2016" t="s">
        <v>360</v>
      </c>
      <c r="V2016" t="s">
        <v>1104</v>
      </c>
      <c r="W2016" t="s">
        <v>41</v>
      </c>
      <c r="X2016" t="s">
        <v>19253</v>
      </c>
    </row>
    <row r="2017" spans="1:36" x14ac:dyDescent="0.25">
      <c r="A2017">
        <v>3484</v>
      </c>
      <c r="B2017">
        <v>2015</v>
      </c>
      <c r="C2017">
        <v>281</v>
      </c>
      <c r="D2017" t="s">
        <v>12493</v>
      </c>
      <c r="E2017" t="s">
        <v>7638</v>
      </c>
      <c r="F2017">
        <v>401328</v>
      </c>
      <c r="G2017">
        <v>124</v>
      </c>
      <c r="H2017">
        <v>118553</v>
      </c>
      <c r="I2017">
        <v>124</v>
      </c>
      <c r="J2017" s="1">
        <v>42220</v>
      </c>
      <c r="K2017" t="s">
        <v>11759</v>
      </c>
      <c r="L2017">
        <v>127</v>
      </c>
      <c r="M2017" t="s">
        <v>517</v>
      </c>
      <c r="N2017">
        <v>3483</v>
      </c>
      <c r="O2017" t="s">
        <v>12494</v>
      </c>
      <c r="P2017" t="s">
        <v>225</v>
      </c>
      <c r="Q2017">
        <v>7916886</v>
      </c>
      <c r="R2017" t="s">
        <v>12495</v>
      </c>
      <c r="S2017">
        <v>-1</v>
      </c>
      <c r="T2017" t="s">
        <v>7642</v>
      </c>
      <c r="U2017" t="s">
        <v>620</v>
      </c>
      <c r="V2017" t="s">
        <v>38</v>
      </c>
      <c r="X2017" t="s">
        <v>27981</v>
      </c>
      <c r="Y2017" t="s">
        <v>27982</v>
      </c>
      <c r="Z2017" t="s">
        <v>7643</v>
      </c>
      <c r="AA2017" t="s">
        <v>18419</v>
      </c>
      <c r="AB2017" t="s">
        <v>27983</v>
      </c>
      <c r="AC2017" t="b">
        <v>1</v>
      </c>
      <c r="AD2017">
        <v>4</v>
      </c>
      <c r="AE2017">
        <v>113</v>
      </c>
      <c r="AF2017" t="s">
        <v>12493</v>
      </c>
      <c r="AG2017" t="s">
        <v>27984</v>
      </c>
      <c r="AH2017">
        <v>2015</v>
      </c>
      <c r="AJ2017" t="s">
        <v>18600</v>
      </c>
    </row>
    <row r="2018" spans="1:36" x14ac:dyDescent="0.25">
      <c r="A2018">
        <v>2056</v>
      </c>
      <c r="B2018">
        <v>2013</v>
      </c>
      <c r="C2018">
        <v>248</v>
      </c>
      <c r="D2018" t="s">
        <v>7885</v>
      </c>
      <c r="E2018" t="s">
        <v>1001</v>
      </c>
      <c r="F2018">
        <v>396519</v>
      </c>
      <c r="G2018">
        <v>44</v>
      </c>
      <c r="H2018">
        <v>26419</v>
      </c>
      <c r="I2018">
        <v>3</v>
      </c>
      <c r="J2018" t="s">
        <v>7107</v>
      </c>
      <c r="K2018" s="1">
        <v>41343</v>
      </c>
      <c r="L2018">
        <v>48</v>
      </c>
      <c r="M2018" t="s">
        <v>1001</v>
      </c>
      <c r="N2018">
        <v>2055</v>
      </c>
      <c r="O2018" t="s">
        <v>7886</v>
      </c>
      <c r="P2018" t="s">
        <v>149</v>
      </c>
      <c r="Q2018">
        <v>200000</v>
      </c>
      <c r="R2018" t="s">
        <v>25</v>
      </c>
      <c r="S2018" t="s">
        <v>23578</v>
      </c>
      <c r="T2018" t="s">
        <v>7887</v>
      </c>
      <c r="U2018" t="s">
        <v>3955</v>
      </c>
      <c r="V2018" t="s">
        <v>38</v>
      </c>
      <c r="W2018" t="s">
        <v>82</v>
      </c>
      <c r="X2018" t="s">
        <v>24182</v>
      </c>
      <c r="Y2018" t="s">
        <v>24183</v>
      </c>
      <c r="Z2018" t="s">
        <v>1005</v>
      </c>
      <c r="AA2018" t="s">
        <v>18497</v>
      </c>
      <c r="AB2018" t="s">
        <v>23553</v>
      </c>
      <c r="AC2018" t="b">
        <v>1</v>
      </c>
      <c r="AD2018" t="s">
        <v>73</v>
      </c>
      <c r="AE2018">
        <v>96</v>
      </c>
      <c r="AF2018" t="s">
        <v>7885</v>
      </c>
      <c r="AG2018" t="s">
        <v>7887</v>
      </c>
      <c r="AH2018">
        <v>2013</v>
      </c>
      <c r="AI2018" t="s">
        <v>18437</v>
      </c>
      <c r="AJ2018" t="s">
        <v>18512</v>
      </c>
    </row>
    <row r="2019" spans="1:36" x14ac:dyDescent="0.25">
      <c r="A2019">
        <v>245</v>
      </c>
      <c r="B2019">
        <v>2010</v>
      </c>
      <c r="C2019">
        <v>245</v>
      </c>
      <c r="D2019" t="s">
        <v>1367</v>
      </c>
      <c r="E2019" t="s">
        <v>1001</v>
      </c>
      <c r="F2019">
        <v>391674</v>
      </c>
      <c r="G2019">
        <v>21</v>
      </c>
      <c r="H2019">
        <v>21235</v>
      </c>
      <c r="I2019">
        <v>1</v>
      </c>
      <c r="J2019" s="1">
        <v>40523</v>
      </c>
      <c r="K2019" t="s">
        <v>174</v>
      </c>
      <c r="L2019">
        <v>104</v>
      </c>
      <c r="M2019" t="s">
        <v>1001</v>
      </c>
      <c r="N2019">
        <v>244</v>
      </c>
      <c r="O2019" t="s">
        <v>1368</v>
      </c>
      <c r="P2019" t="s">
        <v>1369</v>
      </c>
      <c r="Q2019">
        <v>389334</v>
      </c>
      <c r="R2019" t="s">
        <v>25</v>
      </c>
      <c r="S2019" t="s">
        <v>19254</v>
      </c>
      <c r="T2019" t="s">
        <v>1370</v>
      </c>
      <c r="U2019" t="s">
        <v>305</v>
      </c>
      <c r="V2019" t="s">
        <v>38</v>
      </c>
      <c r="W2019" t="s">
        <v>93</v>
      </c>
      <c r="X2019" t="s">
        <v>19255</v>
      </c>
      <c r="Y2019" t="s">
        <v>19256</v>
      </c>
      <c r="Z2019" t="s">
        <v>1001</v>
      </c>
      <c r="AA2019" t="s">
        <v>18726</v>
      </c>
      <c r="AB2019" s="4">
        <v>40998</v>
      </c>
      <c r="AC2019" t="b">
        <v>1</v>
      </c>
      <c r="AD2019" t="s">
        <v>246</v>
      </c>
      <c r="AE2019">
        <v>98</v>
      </c>
      <c r="AF2019" t="s">
        <v>1367</v>
      </c>
      <c r="AG2019" t="s">
        <v>1370</v>
      </c>
      <c r="AH2019">
        <v>2010</v>
      </c>
      <c r="AI2019" t="s">
        <v>18443</v>
      </c>
      <c r="AJ2019" t="s">
        <v>18642</v>
      </c>
    </row>
    <row r="2020" spans="1:36" x14ac:dyDescent="0.25">
      <c r="A2020">
        <v>2761</v>
      </c>
      <c r="B2020">
        <v>2014</v>
      </c>
      <c r="C2020">
        <v>265</v>
      </c>
      <c r="D2020" t="s">
        <v>10190</v>
      </c>
      <c r="E2020" t="s">
        <v>4201</v>
      </c>
      <c r="F2020">
        <v>390099</v>
      </c>
      <c r="G2020">
        <v>7</v>
      </c>
      <c r="I2020">
        <v>60</v>
      </c>
      <c r="J2020" t="s">
        <v>9523</v>
      </c>
      <c r="K2020" t="s">
        <v>10191</v>
      </c>
      <c r="L2020">
        <v>181</v>
      </c>
      <c r="M2020" t="s">
        <v>4201</v>
      </c>
      <c r="N2020">
        <v>2760</v>
      </c>
      <c r="O2020" t="s">
        <v>10192</v>
      </c>
      <c r="P2020" t="s">
        <v>10193</v>
      </c>
      <c r="Q2020">
        <v>-1</v>
      </c>
      <c r="R2020" t="s">
        <v>4266</v>
      </c>
      <c r="S2020" t="s">
        <v>25719</v>
      </c>
      <c r="T2020" t="s">
        <v>4267</v>
      </c>
      <c r="U2020" t="s">
        <v>634</v>
      </c>
      <c r="V2020" t="s">
        <v>4083</v>
      </c>
      <c r="W2020" t="s">
        <v>527</v>
      </c>
      <c r="X2020" t="s">
        <v>26117</v>
      </c>
      <c r="Y2020" t="s">
        <v>26118</v>
      </c>
      <c r="Z2020" t="s">
        <v>3610</v>
      </c>
      <c r="AA2020" t="s">
        <v>18726</v>
      </c>
      <c r="AB2020" t="s">
        <v>26119</v>
      </c>
      <c r="AC2020" t="b">
        <v>1</v>
      </c>
      <c r="AD2020" t="s">
        <v>84</v>
      </c>
      <c r="AE2020">
        <v>70</v>
      </c>
      <c r="AF2020" t="s">
        <v>10190</v>
      </c>
      <c r="AG2020" t="s">
        <v>4267</v>
      </c>
      <c r="AH2020">
        <v>2014</v>
      </c>
      <c r="AI2020" t="s">
        <v>18805</v>
      </c>
      <c r="AJ2020" t="s">
        <v>18601</v>
      </c>
    </row>
    <row r="2021" spans="1:36" x14ac:dyDescent="0.25">
      <c r="A2021">
        <v>1397</v>
      </c>
      <c r="B2021">
        <v>2012</v>
      </c>
      <c r="C2021">
        <v>258</v>
      </c>
      <c r="D2021" t="s">
        <v>5751</v>
      </c>
      <c r="E2021" t="s">
        <v>5752</v>
      </c>
      <c r="F2021">
        <v>390024</v>
      </c>
      <c r="G2021">
        <v>24</v>
      </c>
      <c r="H2021">
        <v>17414</v>
      </c>
      <c r="I2021">
        <v>1</v>
      </c>
      <c r="J2021" s="1">
        <v>41099</v>
      </c>
      <c r="K2021" t="s">
        <v>4850</v>
      </c>
      <c r="L2021">
        <v>173</v>
      </c>
      <c r="M2021" t="s">
        <v>517</v>
      </c>
      <c r="N2021">
        <v>1396</v>
      </c>
      <c r="O2021" t="s">
        <v>5753</v>
      </c>
      <c r="P2021" t="s">
        <v>3214</v>
      </c>
      <c r="Q2021">
        <v>356172</v>
      </c>
      <c r="R2021" t="s">
        <v>25</v>
      </c>
      <c r="S2021" s="4">
        <v>41288</v>
      </c>
      <c r="T2021" t="s">
        <v>5754</v>
      </c>
      <c r="U2021" t="s">
        <v>509</v>
      </c>
      <c r="V2021" t="s">
        <v>38</v>
      </c>
      <c r="W2021" t="s">
        <v>136</v>
      </c>
      <c r="X2021" t="s">
        <v>22450</v>
      </c>
      <c r="Y2021" t="s">
        <v>22451</v>
      </c>
      <c r="Z2021" t="s">
        <v>5755</v>
      </c>
      <c r="AA2021" t="s">
        <v>18726</v>
      </c>
      <c r="AB2021" s="4">
        <v>40929</v>
      </c>
      <c r="AC2021" t="b">
        <v>1</v>
      </c>
      <c r="AD2021" t="s">
        <v>248</v>
      </c>
      <c r="AE2021">
        <v>90</v>
      </c>
      <c r="AF2021" t="s">
        <v>5751</v>
      </c>
      <c r="AG2021">
        <v>-1</v>
      </c>
      <c r="AH2021">
        <v>2012</v>
      </c>
      <c r="AI2021" t="s">
        <v>18469</v>
      </c>
      <c r="AJ2021" t="s">
        <v>18415</v>
      </c>
    </row>
    <row r="2022" spans="1:36" x14ac:dyDescent="0.25">
      <c r="A2022">
        <v>2057</v>
      </c>
      <c r="B2022">
        <v>2013</v>
      </c>
      <c r="C2022">
        <v>249</v>
      </c>
      <c r="D2022" t="s">
        <v>7888</v>
      </c>
      <c r="E2022" t="s">
        <v>3455</v>
      </c>
      <c r="F2022">
        <v>389757</v>
      </c>
      <c r="G2022">
        <v>36</v>
      </c>
      <c r="H2022">
        <v>31441</v>
      </c>
      <c r="I2022">
        <v>3</v>
      </c>
      <c r="J2022" t="s">
        <v>7151</v>
      </c>
      <c r="K2022" t="s">
        <v>7199</v>
      </c>
      <c r="L2022">
        <v>55</v>
      </c>
      <c r="M2022" t="s">
        <v>3455</v>
      </c>
      <c r="N2022">
        <v>2056</v>
      </c>
      <c r="O2022" t="s">
        <v>7889</v>
      </c>
      <c r="P2022">
        <v>-1</v>
      </c>
      <c r="Q2022">
        <v>-1</v>
      </c>
      <c r="R2022" t="s">
        <v>25</v>
      </c>
      <c r="S2022">
        <v>-1</v>
      </c>
      <c r="T2022" t="s">
        <v>7890</v>
      </c>
      <c r="U2022" t="s">
        <v>162</v>
      </c>
      <c r="V2022" t="s">
        <v>38</v>
      </c>
      <c r="X2022">
        <v>-1</v>
      </c>
      <c r="Y2022">
        <v>-1</v>
      </c>
      <c r="Z2022">
        <v>-1</v>
      </c>
      <c r="AA2022" t="s">
        <v>18726</v>
      </c>
      <c r="AB2022">
        <v>-1</v>
      </c>
      <c r="AC2022" t="b">
        <v>1</v>
      </c>
      <c r="AE2022" t="s">
        <v>19384</v>
      </c>
      <c r="AF2022" t="s">
        <v>24184</v>
      </c>
      <c r="AG2022" t="s">
        <v>24185</v>
      </c>
      <c r="AH2022">
        <v>2013</v>
      </c>
      <c r="AJ2022" t="s">
        <v>18408</v>
      </c>
    </row>
    <row r="2023" spans="1:36" x14ac:dyDescent="0.25">
      <c r="A2023">
        <v>4207</v>
      </c>
      <c r="B2023">
        <v>2016</v>
      </c>
      <c r="C2023">
        <v>298</v>
      </c>
      <c r="D2023" t="s">
        <v>14855</v>
      </c>
      <c r="E2023" t="s">
        <v>1001</v>
      </c>
      <c r="F2023">
        <v>388140</v>
      </c>
      <c r="G2023">
        <v>22</v>
      </c>
      <c r="H2023">
        <v>31936</v>
      </c>
      <c r="I2023">
        <v>3</v>
      </c>
      <c r="J2023" s="1">
        <v>42412</v>
      </c>
      <c r="K2023" s="1">
        <v>42706</v>
      </c>
      <c r="L2023">
        <v>71</v>
      </c>
      <c r="M2023" t="s">
        <v>1001</v>
      </c>
      <c r="N2023">
        <v>4206</v>
      </c>
      <c r="O2023" t="s">
        <v>14856</v>
      </c>
      <c r="P2023" t="s">
        <v>14857</v>
      </c>
      <c r="Q2023">
        <v>-1</v>
      </c>
      <c r="R2023" t="s">
        <v>1635</v>
      </c>
      <c r="S2023">
        <v>-1</v>
      </c>
      <c r="T2023" t="s">
        <v>1640</v>
      </c>
      <c r="U2023" t="s">
        <v>501</v>
      </c>
      <c r="V2023" t="s">
        <v>4083</v>
      </c>
      <c r="W2023" t="s">
        <v>84</v>
      </c>
      <c r="X2023" t="s">
        <v>29855</v>
      </c>
      <c r="Y2023" t="s">
        <v>29856</v>
      </c>
      <c r="Z2023">
        <v>-1</v>
      </c>
      <c r="AA2023" t="s">
        <v>18419</v>
      </c>
      <c r="AB2023" t="s">
        <v>29857</v>
      </c>
      <c r="AC2023" t="b">
        <v>1</v>
      </c>
      <c r="AE2023">
        <v>102</v>
      </c>
      <c r="AF2023" t="s">
        <v>29858</v>
      </c>
      <c r="AG2023" t="s">
        <v>19420</v>
      </c>
      <c r="AH2023">
        <v>2016</v>
      </c>
      <c r="AI2023" t="s">
        <v>18438</v>
      </c>
      <c r="AJ2023">
        <v>-7</v>
      </c>
    </row>
    <row r="2024" spans="1:36" x14ac:dyDescent="0.25">
      <c r="A2024">
        <v>4208</v>
      </c>
      <c r="B2024">
        <v>2016</v>
      </c>
      <c r="C2024">
        <v>299</v>
      </c>
      <c r="D2024" t="s">
        <v>14858</v>
      </c>
      <c r="E2024" t="s">
        <v>1352</v>
      </c>
      <c r="F2024">
        <v>386540</v>
      </c>
      <c r="G2024">
        <v>20</v>
      </c>
      <c r="H2024">
        <v>95514</v>
      </c>
      <c r="I2024">
        <v>20</v>
      </c>
      <c r="J2024" t="s">
        <v>13776</v>
      </c>
      <c r="K2024" t="s">
        <v>14859</v>
      </c>
      <c r="L2024">
        <v>30</v>
      </c>
      <c r="M2024" t="s">
        <v>1352</v>
      </c>
      <c r="N2024">
        <v>4207</v>
      </c>
      <c r="O2024" t="s">
        <v>14860</v>
      </c>
      <c r="P2024" t="s">
        <v>722</v>
      </c>
      <c r="Q2024">
        <v>239256</v>
      </c>
      <c r="R2024" t="s">
        <v>1355</v>
      </c>
      <c r="S2024">
        <v>-1</v>
      </c>
      <c r="T2024" t="s">
        <v>14861</v>
      </c>
      <c r="U2024" t="s">
        <v>501</v>
      </c>
      <c r="V2024" t="s">
        <v>14862</v>
      </c>
      <c r="X2024" t="s">
        <v>29859</v>
      </c>
      <c r="Y2024" t="s">
        <v>29860</v>
      </c>
      <c r="Z2024" t="s">
        <v>5928</v>
      </c>
      <c r="AA2024" t="s">
        <v>18726</v>
      </c>
      <c r="AB2024" t="s">
        <v>28986</v>
      </c>
      <c r="AC2024" t="b">
        <v>1</v>
      </c>
      <c r="AD2024">
        <v>2</v>
      </c>
      <c r="AE2024">
        <v>125</v>
      </c>
      <c r="AF2024" t="s">
        <v>14858</v>
      </c>
      <c r="AG2024" t="s">
        <v>14861</v>
      </c>
      <c r="AH2024">
        <v>2016</v>
      </c>
      <c r="AJ2024" t="s">
        <v>18458</v>
      </c>
    </row>
    <row r="2025" spans="1:36" x14ac:dyDescent="0.25">
      <c r="A2025">
        <v>1398</v>
      </c>
      <c r="B2025">
        <v>2012</v>
      </c>
      <c r="C2025">
        <v>259</v>
      </c>
      <c r="D2025" t="s">
        <v>5756</v>
      </c>
      <c r="E2025" t="s">
        <v>4201</v>
      </c>
      <c r="F2025">
        <v>386368</v>
      </c>
      <c r="G2025">
        <v>16</v>
      </c>
      <c r="H2025">
        <v>10273</v>
      </c>
      <c r="I2025">
        <v>3</v>
      </c>
      <c r="J2025" t="s">
        <v>4768</v>
      </c>
      <c r="K2025" t="s">
        <v>5264</v>
      </c>
      <c r="L2025">
        <v>77</v>
      </c>
      <c r="M2025" t="s">
        <v>4201</v>
      </c>
      <c r="N2025">
        <v>1397</v>
      </c>
      <c r="O2025" t="s">
        <v>5757</v>
      </c>
      <c r="P2025" t="s">
        <v>506</v>
      </c>
      <c r="Q2025">
        <v>385406</v>
      </c>
      <c r="R2025" t="s">
        <v>717</v>
      </c>
      <c r="S2025" t="s">
        <v>22114</v>
      </c>
      <c r="T2025" t="s">
        <v>5758</v>
      </c>
      <c r="U2025" t="s">
        <v>360</v>
      </c>
      <c r="V2025" t="s">
        <v>1104</v>
      </c>
      <c r="W2025" t="s">
        <v>213</v>
      </c>
      <c r="X2025" t="s">
        <v>22452</v>
      </c>
      <c r="Y2025" t="s">
        <v>22453</v>
      </c>
      <c r="Z2025" t="s">
        <v>5759</v>
      </c>
      <c r="AA2025" t="s">
        <v>18726</v>
      </c>
      <c r="AB2025" t="s">
        <v>20597</v>
      </c>
      <c r="AC2025" t="b">
        <v>1</v>
      </c>
      <c r="AD2025">
        <v>9</v>
      </c>
      <c r="AE2025">
        <v>107</v>
      </c>
      <c r="AF2025" t="s">
        <v>5756</v>
      </c>
      <c r="AG2025" t="s">
        <v>22454</v>
      </c>
      <c r="AH2025">
        <v>2011</v>
      </c>
      <c r="AI2025" t="s">
        <v>18513</v>
      </c>
      <c r="AJ2025" t="s">
        <v>18458</v>
      </c>
    </row>
    <row r="2026" spans="1:36" x14ac:dyDescent="0.25">
      <c r="A2026">
        <v>4947</v>
      </c>
      <c r="B2026">
        <v>2017</v>
      </c>
      <c r="C2026">
        <v>301</v>
      </c>
      <c r="D2026" t="s">
        <v>31688</v>
      </c>
      <c r="E2026" t="s">
        <v>14397</v>
      </c>
      <c r="F2026">
        <v>384756</v>
      </c>
      <c r="G2026">
        <v>705</v>
      </c>
      <c r="I2026">
        <v>27</v>
      </c>
      <c r="J2026" t="s">
        <v>16455</v>
      </c>
      <c r="K2026" t="s">
        <v>17062</v>
      </c>
      <c r="L2026">
        <v>7</v>
      </c>
      <c r="M2026" t="s">
        <v>57</v>
      </c>
      <c r="N2026">
        <v>4946</v>
      </c>
      <c r="O2026">
        <v>-1</v>
      </c>
      <c r="P2026">
        <v>-1</v>
      </c>
      <c r="Q2026">
        <v>-1</v>
      </c>
      <c r="R2026">
        <v>-1</v>
      </c>
      <c r="S2026">
        <v>-1</v>
      </c>
      <c r="T2026">
        <v>-1</v>
      </c>
      <c r="U2026">
        <v>-1</v>
      </c>
      <c r="V2026">
        <v>-1</v>
      </c>
      <c r="X2026" t="s">
        <v>31689</v>
      </c>
      <c r="Y2026" t="s">
        <v>31690</v>
      </c>
      <c r="Z2026">
        <v>-1</v>
      </c>
      <c r="AA2026" t="s">
        <v>18726</v>
      </c>
      <c r="AB2026" t="s">
        <v>31691</v>
      </c>
      <c r="AC2026" t="b">
        <v>1</v>
      </c>
      <c r="AE2026">
        <v>92</v>
      </c>
      <c r="AF2026" t="s">
        <v>31692</v>
      </c>
      <c r="AG2026">
        <v>-1</v>
      </c>
      <c r="AH2026">
        <v>2017</v>
      </c>
      <c r="AJ2026" t="s">
        <v>18722</v>
      </c>
    </row>
    <row r="2027" spans="1:36" x14ac:dyDescent="0.25">
      <c r="A2027">
        <v>2058</v>
      </c>
      <c r="B2027">
        <v>2013</v>
      </c>
      <c r="C2027">
        <v>250</v>
      </c>
      <c r="D2027" t="s">
        <v>7891</v>
      </c>
      <c r="E2027" t="s">
        <v>1001</v>
      </c>
      <c r="F2027">
        <v>384473</v>
      </c>
      <c r="G2027">
        <v>31</v>
      </c>
      <c r="H2027">
        <v>63504</v>
      </c>
      <c r="I2027">
        <v>4</v>
      </c>
      <c r="J2027" s="1">
        <v>41461</v>
      </c>
      <c r="K2027" s="1">
        <v>41494</v>
      </c>
      <c r="L2027">
        <v>62</v>
      </c>
      <c r="M2027" t="s">
        <v>1001</v>
      </c>
      <c r="N2027">
        <v>2057</v>
      </c>
      <c r="O2027" t="s">
        <v>7892</v>
      </c>
      <c r="P2027" t="s">
        <v>7893</v>
      </c>
      <c r="Q2027">
        <v>365604</v>
      </c>
      <c r="R2027" t="s">
        <v>25</v>
      </c>
      <c r="S2027" t="s">
        <v>23501</v>
      </c>
      <c r="T2027" t="s">
        <v>7894</v>
      </c>
      <c r="U2027" t="s">
        <v>3685</v>
      </c>
      <c r="V2027" t="s">
        <v>7895</v>
      </c>
      <c r="W2027" t="s">
        <v>146</v>
      </c>
      <c r="X2027" t="s">
        <v>24186</v>
      </c>
      <c r="Y2027" t="s">
        <v>24187</v>
      </c>
      <c r="Z2027" t="s">
        <v>1005</v>
      </c>
      <c r="AA2027" t="s">
        <v>18726</v>
      </c>
      <c r="AB2027" t="s">
        <v>23724</v>
      </c>
      <c r="AC2027" t="b">
        <v>1</v>
      </c>
      <c r="AD2027" t="s">
        <v>793</v>
      </c>
      <c r="AE2027">
        <v>87</v>
      </c>
      <c r="AF2027" t="s">
        <v>7891</v>
      </c>
      <c r="AG2027" t="s">
        <v>24188</v>
      </c>
      <c r="AH2027">
        <v>2013</v>
      </c>
      <c r="AI2027" t="s">
        <v>18474</v>
      </c>
      <c r="AJ2027" t="s">
        <v>18805</v>
      </c>
    </row>
    <row r="2028" spans="1:36" x14ac:dyDescent="0.25">
      <c r="A2028">
        <v>2059</v>
      </c>
      <c r="B2028">
        <v>2013</v>
      </c>
      <c r="C2028">
        <v>251</v>
      </c>
      <c r="D2028" t="s">
        <v>7896</v>
      </c>
      <c r="E2028" t="s">
        <v>843</v>
      </c>
      <c r="F2028">
        <v>383294</v>
      </c>
      <c r="G2028">
        <v>77</v>
      </c>
      <c r="H2028">
        <v>28992</v>
      </c>
      <c r="I2028">
        <v>5</v>
      </c>
      <c r="J2028" s="1">
        <v>41497</v>
      </c>
      <c r="K2028" t="s">
        <v>7081</v>
      </c>
      <c r="L2028">
        <v>104</v>
      </c>
      <c r="M2028" t="s">
        <v>843</v>
      </c>
      <c r="N2028">
        <v>2058</v>
      </c>
      <c r="O2028" t="s">
        <v>7897</v>
      </c>
      <c r="P2028" t="s">
        <v>7898</v>
      </c>
      <c r="Q2028">
        <v>381673</v>
      </c>
      <c r="R2028" t="s">
        <v>25</v>
      </c>
      <c r="S2028" t="s">
        <v>23619</v>
      </c>
      <c r="T2028" t="s">
        <v>1566</v>
      </c>
      <c r="U2028" t="s">
        <v>2194</v>
      </c>
      <c r="V2028" t="s">
        <v>38</v>
      </c>
      <c r="W2028" t="s">
        <v>213</v>
      </c>
      <c r="X2028" t="s">
        <v>24189</v>
      </c>
      <c r="Y2028" t="s">
        <v>24190</v>
      </c>
      <c r="Z2028" t="s">
        <v>7899</v>
      </c>
      <c r="AA2028" t="s">
        <v>18497</v>
      </c>
      <c r="AB2028" s="4">
        <v>41592</v>
      </c>
      <c r="AC2028" t="b">
        <v>1</v>
      </c>
      <c r="AD2028" t="s">
        <v>773</v>
      </c>
      <c r="AE2028">
        <v>124</v>
      </c>
      <c r="AF2028" t="s">
        <v>7896</v>
      </c>
      <c r="AG2028" t="s">
        <v>1566</v>
      </c>
      <c r="AH2028">
        <v>2013</v>
      </c>
      <c r="AI2028" t="s">
        <v>18513</v>
      </c>
      <c r="AJ2028" t="s">
        <v>18493</v>
      </c>
    </row>
    <row r="2029" spans="1:36" x14ac:dyDescent="0.25">
      <c r="A2029">
        <v>801</v>
      </c>
      <c r="B2029">
        <v>2011</v>
      </c>
      <c r="C2029">
        <v>264</v>
      </c>
      <c r="D2029" t="s">
        <v>3568</v>
      </c>
      <c r="E2029" t="s">
        <v>3569</v>
      </c>
      <c r="F2029">
        <v>382946</v>
      </c>
      <c r="G2029">
        <v>42</v>
      </c>
      <c r="H2029">
        <v>126046</v>
      </c>
      <c r="I2029">
        <v>42</v>
      </c>
      <c r="J2029" t="s">
        <v>2581</v>
      </c>
      <c r="K2029" s="1">
        <v>40641</v>
      </c>
      <c r="L2029">
        <v>83</v>
      </c>
      <c r="M2029" t="s">
        <v>517</v>
      </c>
      <c r="N2029">
        <v>800</v>
      </c>
      <c r="O2029" t="s">
        <v>3570</v>
      </c>
      <c r="P2029" t="s">
        <v>414</v>
      </c>
      <c r="Q2029">
        <v>300000</v>
      </c>
      <c r="R2029" t="s">
        <v>25</v>
      </c>
      <c r="S2029" t="s">
        <v>20040</v>
      </c>
      <c r="T2029" t="s">
        <v>3571</v>
      </c>
      <c r="U2029" t="s">
        <v>278</v>
      </c>
      <c r="V2029" t="s">
        <v>38</v>
      </c>
      <c r="W2029" t="s">
        <v>270</v>
      </c>
      <c r="X2029" t="s">
        <v>20785</v>
      </c>
      <c r="Y2029" t="s">
        <v>20786</v>
      </c>
      <c r="Z2029" t="s">
        <v>1399</v>
      </c>
      <c r="AA2029" t="s">
        <v>18497</v>
      </c>
      <c r="AB2029" s="4">
        <v>40719</v>
      </c>
      <c r="AC2029" t="b">
        <v>1</v>
      </c>
      <c r="AD2029" t="s">
        <v>39</v>
      </c>
      <c r="AE2029">
        <v>106</v>
      </c>
      <c r="AF2029" t="s">
        <v>3568</v>
      </c>
      <c r="AG2029" t="s">
        <v>20787</v>
      </c>
      <c r="AH2029">
        <v>2010</v>
      </c>
      <c r="AI2029" t="s">
        <v>18547</v>
      </c>
      <c r="AJ2029">
        <v>-7</v>
      </c>
    </row>
    <row r="2030" spans="1:36" x14ac:dyDescent="0.25">
      <c r="A2030">
        <v>2060</v>
      </c>
      <c r="B2030">
        <v>2013</v>
      </c>
      <c r="C2030">
        <v>252</v>
      </c>
      <c r="D2030" t="s">
        <v>7900</v>
      </c>
      <c r="E2030" t="s">
        <v>843</v>
      </c>
      <c r="F2030">
        <v>380594</v>
      </c>
      <c r="G2030">
        <v>81</v>
      </c>
      <c r="H2030">
        <v>16095</v>
      </c>
      <c r="I2030">
        <v>4</v>
      </c>
      <c r="J2030" t="s">
        <v>7901</v>
      </c>
      <c r="K2030" s="1">
        <v>41282</v>
      </c>
      <c r="L2030">
        <v>99</v>
      </c>
      <c r="M2030" t="s">
        <v>843</v>
      </c>
      <c r="N2030">
        <v>2059</v>
      </c>
      <c r="O2030" t="s">
        <v>7902</v>
      </c>
      <c r="P2030" t="s">
        <v>389</v>
      </c>
      <c r="Q2030">
        <v>300000</v>
      </c>
      <c r="R2030" t="s">
        <v>25</v>
      </c>
      <c r="S2030" t="s">
        <v>23189</v>
      </c>
      <c r="T2030" t="s">
        <v>7903</v>
      </c>
      <c r="U2030" t="s">
        <v>7904</v>
      </c>
      <c r="V2030" t="s">
        <v>38</v>
      </c>
      <c r="W2030" t="s">
        <v>128</v>
      </c>
      <c r="X2030" t="s">
        <v>24191</v>
      </c>
      <c r="Y2030" t="s">
        <v>24192</v>
      </c>
      <c r="Z2030" t="s">
        <v>849</v>
      </c>
      <c r="AA2030" t="s">
        <v>18497</v>
      </c>
      <c r="AB2030" t="s">
        <v>24193</v>
      </c>
      <c r="AC2030" t="b">
        <v>1</v>
      </c>
      <c r="AD2030" t="s">
        <v>384</v>
      </c>
      <c r="AE2030">
        <v>105</v>
      </c>
      <c r="AF2030" t="s">
        <v>7900</v>
      </c>
      <c r="AG2030" t="s">
        <v>24194</v>
      </c>
      <c r="AH2030">
        <v>2012</v>
      </c>
      <c r="AI2030" t="s">
        <v>18646</v>
      </c>
      <c r="AJ2030" t="s">
        <v>18522</v>
      </c>
    </row>
    <row r="2031" spans="1:36" x14ac:dyDescent="0.25">
      <c r="A2031">
        <v>2762</v>
      </c>
      <c r="B2031">
        <v>2014</v>
      </c>
      <c r="C2031">
        <v>266</v>
      </c>
      <c r="D2031" t="s">
        <v>10194</v>
      </c>
      <c r="E2031" t="s">
        <v>1059</v>
      </c>
      <c r="F2031">
        <v>380011</v>
      </c>
      <c r="G2031">
        <v>101</v>
      </c>
      <c r="H2031">
        <v>380011</v>
      </c>
      <c r="I2031">
        <v>101</v>
      </c>
      <c r="J2031" s="1">
        <v>41950</v>
      </c>
      <c r="K2031" t="s">
        <v>9758</v>
      </c>
      <c r="L2031">
        <v>2</v>
      </c>
      <c r="M2031" t="s">
        <v>57</v>
      </c>
      <c r="N2031">
        <v>2761</v>
      </c>
      <c r="O2031" t="s">
        <v>10195</v>
      </c>
      <c r="P2031" t="s">
        <v>530</v>
      </c>
      <c r="Q2031">
        <v>-1</v>
      </c>
      <c r="R2031" t="s">
        <v>959</v>
      </c>
      <c r="S2031">
        <v>-1</v>
      </c>
      <c r="T2031" t="s">
        <v>10196</v>
      </c>
      <c r="U2031" t="s">
        <v>305</v>
      </c>
      <c r="V2031" t="s">
        <v>1073</v>
      </c>
      <c r="X2031" t="s">
        <v>26120</v>
      </c>
      <c r="Y2031" t="s">
        <v>26121</v>
      </c>
      <c r="Z2031" t="s">
        <v>7675</v>
      </c>
      <c r="AA2031" t="s">
        <v>18726</v>
      </c>
      <c r="AB2031" s="4">
        <v>41831</v>
      </c>
      <c r="AC2031" t="b">
        <v>1</v>
      </c>
      <c r="AE2031">
        <v>133</v>
      </c>
      <c r="AF2031" t="s">
        <v>10194</v>
      </c>
      <c r="AG2031" t="s">
        <v>10196</v>
      </c>
      <c r="AH2031">
        <v>2014</v>
      </c>
      <c r="AJ2031">
        <v>-6</v>
      </c>
    </row>
    <row r="2032" spans="1:36" x14ac:dyDescent="0.25">
      <c r="A2032">
        <v>1399</v>
      </c>
      <c r="B2032">
        <v>2012</v>
      </c>
      <c r="C2032">
        <v>260</v>
      </c>
      <c r="D2032" t="s">
        <v>5760</v>
      </c>
      <c r="E2032" t="s">
        <v>1094</v>
      </c>
      <c r="F2032">
        <v>379466</v>
      </c>
      <c r="G2032">
        <v>115</v>
      </c>
      <c r="H2032">
        <v>228967</v>
      </c>
      <c r="I2032">
        <v>115</v>
      </c>
      <c r="J2032" s="1">
        <v>41102</v>
      </c>
      <c r="K2032" t="s">
        <v>5264</v>
      </c>
      <c r="L2032">
        <v>77</v>
      </c>
      <c r="M2032" t="s">
        <v>1094</v>
      </c>
      <c r="N2032">
        <v>1398</v>
      </c>
      <c r="O2032" t="s">
        <v>5761</v>
      </c>
      <c r="P2032" t="s">
        <v>506</v>
      </c>
      <c r="Q2032">
        <v>352684</v>
      </c>
      <c r="R2032" t="s">
        <v>959</v>
      </c>
      <c r="S2032">
        <v>-1</v>
      </c>
      <c r="T2032" t="s">
        <v>5762</v>
      </c>
      <c r="U2032" t="s">
        <v>4345</v>
      </c>
      <c r="V2032" t="s">
        <v>1099</v>
      </c>
      <c r="X2032" t="s">
        <v>22455</v>
      </c>
      <c r="Y2032" t="s">
        <v>22456</v>
      </c>
      <c r="Z2032" t="s">
        <v>1115</v>
      </c>
      <c r="AA2032" t="s">
        <v>18726</v>
      </c>
      <c r="AB2032" t="s">
        <v>22094</v>
      </c>
      <c r="AC2032" t="b">
        <v>1</v>
      </c>
      <c r="AE2032">
        <v>141</v>
      </c>
      <c r="AF2032" t="s">
        <v>5760</v>
      </c>
      <c r="AG2032" t="s">
        <v>22457</v>
      </c>
      <c r="AH2032">
        <v>2012</v>
      </c>
      <c r="AJ2032" t="s">
        <v>18575</v>
      </c>
    </row>
    <row r="2033" spans="1:36" x14ac:dyDescent="0.25">
      <c r="A2033">
        <v>4948</v>
      </c>
      <c r="B2033">
        <v>2017</v>
      </c>
      <c r="C2033">
        <v>302</v>
      </c>
      <c r="D2033" t="s">
        <v>17140</v>
      </c>
      <c r="E2033" t="s">
        <v>14397</v>
      </c>
      <c r="F2033">
        <v>378899</v>
      </c>
      <c r="G2033">
        <v>557</v>
      </c>
      <c r="I2033">
        <v>27</v>
      </c>
      <c r="J2033" s="1">
        <v>42777</v>
      </c>
      <c r="K2033" s="1">
        <v>42777</v>
      </c>
      <c r="L2033">
        <v>0</v>
      </c>
      <c r="M2033" t="s">
        <v>57</v>
      </c>
      <c r="N2033">
        <v>4947</v>
      </c>
      <c r="O2033" t="s">
        <v>17141</v>
      </c>
      <c r="P2033" t="s">
        <v>692</v>
      </c>
      <c r="Q2033">
        <v>-1</v>
      </c>
      <c r="R2033" t="s">
        <v>3370</v>
      </c>
      <c r="S2033">
        <v>-1</v>
      </c>
      <c r="T2033" t="s">
        <v>17142</v>
      </c>
      <c r="U2033" t="s">
        <v>11223</v>
      </c>
      <c r="V2033" t="s">
        <v>38</v>
      </c>
      <c r="X2033" t="s">
        <v>31693</v>
      </c>
      <c r="Y2033" t="s">
        <v>31694</v>
      </c>
      <c r="Z2033" t="s">
        <v>17143</v>
      </c>
      <c r="AA2033" t="s">
        <v>18726</v>
      </c>
      <c r="AB2033" s="4">
        <v>43041</v>
      </c>
      <c r="AC2033" t="b">
        <v>1</v>
      </c>
      <c r="AE2033">
        <v>100</v>
      </c>
      <c r="AF2033" t="s">
        <v>17140</v>
      </c>
      <c r="AG2033" t="s">
        <v>31695</v>
      </c>
      <c r="AH2033">
        <v>2017</v>
      </c>
      <c r="AJ2033" t="s">
        <v>19074</v>
      </c>
    </row>
    <row r="2034" spans="1:36" x14ac:dyDescent="0.25">
      <c r="A2034">
        <v>4949</v>
      </c>
      <c r="B2034">
        <v>2017</v>
      </c>
      <c r="C2034">
        <v>303</v>
      </c>
      <c r="D2034" t="s">
        <v>17144</v>
      </c>
      <c r="E2034" t="s">
        <v>4201</v>
      </c>
      <c r="F2034">
        <v>378296</v>
      </c>
      <c r="G2034">
        <v>12</v>
      </c>
      <c r="H2034">
        <v>13524</v>
      </c>
      <c r="I2034">
        <v>1</v>
      </c>
      <c r="J2034" t="s">
        <v>16370</v>
      </c>
      <c r="K2034" t="s">
        <v>16270</v>
      </c>
      <c r="L2034">
        <v>160</v>
      </c>
      <c r="M2034" t="s">
        <v>4201</v>
      </c>
      <c r="N2034">
        <v>4948</v>
      </c>
      <c r="O2034" t="s">
        <v>17145</v>
      </c>
      <c r="P2034" t="s">
        <v>1319</v>
      </c>
      <c r="Q2034">
        <v>323048</v>
      </c>
      <c r="R2034" t="s">
        <v>17146</v>
      </c>
      <c r="S2034" t="s">
        <v>30983</v>
      </c>
      <c r="T2034" t="s">
        <v>17147</v>
      </c>
      <c r="U2034" t="s">
        <v>298</v>
      </c>
      <c r="V2034" t="s">
        <v>17148</v>
      </c>
      <c r="W2034" t="s">
        <v>228</v>
      </c>
      <c r="X2034" t="s">
        <v>31696</v>
      </c>
      <c r="Y2034" t="s">
        <v>31697</v>
      </c>
      <c r="Z2034" t="s">
        <v>3610</v>
      </c>
      <c r="AA2034" t="s">
        <v>18726</v>
      </c>
      <c r="AB2034" t="s">
        <v>30886</v>
      </c>
      <c r="AC2034" t="b">
        <v>1</v>
      </c>
      <c r="AD2034" t="s">
        <v>95</v>
      </c>
      <c r="AE2034">
        <v>115</v>
      </c>
      <c r="AF2034" t="s">
        <v>17144</v>
      </c>
      <c r="AG2034" t="s">
        <v>31698</v>
      </c>
      <c r="AH2034">
        <v>2017</v>
      </c>
      <c r="AI2034" t="s">
        <v>18522</v>
      </c>
      <c r="AJ2034" t="s">
        <v>18579</v>
      </c>
    </row>
    <row r="2035" spans="1:36" x14ac:dyDescent="0.25">
      <c r="A2035">
        <v>4950</v>
      </c>
      <c r="B2035">
        <v>2017</v>
      </c>
      <c r="C2035">
        <v>304</v>
      </c>
      <c r="D2035" t="s">
        <v>17149</v>
      </c>
      <c r="E2035" t="s">
        <v>1001</v>
      </c>
      <c r="F2035">
        <v>378294</v>
      </c>
      <c r="G2035">
        <v>82</v>
      </c>
      <c r="H2035">
        <v>37967</v>
      </c>
      <c r="I2035">
        <v>4</v>
      </c>
      <c r="J2035" s="1">
        <v>42956</v>
      </c>
      <c r="K2035" s="1">
        <v>42777</v>
      </c>
      <c r="L2035">
        <v>55</v>
      </c>
      <c r="M2035" t="s">
        <v>1001</v>
      </c>
      <c r="N2035">
        <v>4949</v>
      </c>
      <c r="O2035" t="s">
        <v>17150</v>
      </c>
      <c r="P2035">
        <v>-1</v>
      </c>
      <c r="Q2035">
        <v>354363</v>
      </c>
      <c r="R2035" t="s">
        <v>25</v>
      </c>
      <c r="S2035" s="4">
        <v>43102</v>
      </c>
      <c r="T2035" t="s">
        <v>17151</v>
      </c>
      <c r="U2035" t="s">
        <v>882</v>
      </c>
      <c r="V2035" t="s">
        <v>38</v>
      </c>
      <c r="W2035" t="s">
        <v>287</v>
      </c>
      <c r="X2035" t="s">
        <v>31699</v>
      </c>
      <c r="Y2035" t="s">
        <v>31700</v>
      </c>
      <c r="Z2035" t="s">
        <v>1005</v>
      </c>
      <c r="AA2035" t="s">
        <v>18419</v>
      </c>
      <c r="AB2035" t="s">
        <v>31074</v>
      </c>
      <c r="AC2035" t="b">
        <v>1</v>
      </c>
      <c r="AD2035" t="s">
        <v>695</v>
      </c>
      <c r="AE2035">
        <v>106</v>
      </c>
      <c r="AF2035" t="s">
        <v>17149</v>
      </c>
      <c r="AG2035" t="s">
        <v>31701</v>
      </c>
      <c r="AH2035">
        <v>2017</v>
      </c>
      <c r="AI2035" t="s">
        <v>18558</v>
      </c>
      <c r="AJ2035" t="s">
        <v>18553</v>
      </c>
    </row>
    <row r="2036" spans="1:36" x14ac:dyDescent="0.25">
      <c r="A2036">
        <v>3485</v>
      </c>
      <c r="B2036">
        <v>2015</v>
      </c>
      <c r="C2036">
        <v>282</v>
      </c>
      <c r="D2036" t="s">
        <v>12496</v>
      </c>
      <c r="E2036" t="s">
        <v>843</v>
      </c>
      <c r="F2036">
        <v>377607</v>
      </c>
      <c r="G2036">
        <v>55</v>
      </c>
      <c r="H2036">
        <v>26361</v>
      </c>
      <c r="I2036">
        <v>3</v>
      </c>
      <c r="J2036" s="1">
        <v>42256</v>
      </c>
      <c r="K2036" t="s">
        <v>11566</v>
      </c>
      <c r="L2036">
        <v>99</v>
      </c>
      <c r="M2036" t="s">
        <v>843</v>
      </c>
      <c r="N2036">
        <v>3484</v>
      </c>
      <c r="O2036" t="s">
        <v>12497</v>
      </c>
      <c r="P2036">
        <v>-1</v>
      </c>
      <c r="Q2036">
        <v>209592</v>
      </c>
      <c r="R2036" t="s">
        <v>4526</v>
      </c>
      <c r="S2036">
        <v>-1</v>
      </c>
      <c r="T2036" t="s">
        <v>12498</v>
      </c>
      <c r="U2036" t="s">
        <v>999</v>
      </c>
      <c r="V2036" t="s">
        <v>12499</v>
      </c>
      <c r="X2036" t="s">
        <v>27985</v>
      </c>
      <c r="Y2036">
        <v>-1</v>
      </c>
      <c r="Z2036" t="s">
        <v>849</v>
      </c>
      <c r="AA2036" t="s">
        <v>18726</v>
      </c>
      <c r="AB2036">
        <v>-1</v>
      </c>
      <c r="AC2036" t="b">
        <v>1</v>
      </c>
      <c r="AD2036" t="s">
        <v>118</v>
      </c>
      <c r="AE2036">
        <v>25</v>
      </c>
      <c r="AF2036" t="s">
        <v>27986</v>
      </c>
      <c r="AG2036" t="s">
        <v>12498</v>
      </c>
      <c r="AH2036">
        <v>2015</v>
      </c>
    </row>
    <row r="2037" spans="1:36" x14ac:dyDescent="0.25">
      <c r="A2037">
        <v>3486</v>
      </c>
      <c r="B2037">
        <v>2015</v>
      </c>
      <c r="C2037">
        <v>283</v>
      </c>
      <c r="D2037" t="s">
        <v>12500</v>
      </c>
      <c r="E2037" t="s">
        <v>1247</v>
      </c>
      <c r="F2037">
        <v>376986</v>
      </c>
      <c r="G2037">
        <v>223</v>
      </c>
      <c r="H2037">
        <v>24086</v>
      </c>
      <c r="I2037">
        <v>3</v>
      </c>
      <c r="J2037" t="s">
        <v>11722</v>
      </c>
      <c r="K2037" t="s">
        <v>11851</v>
      </c>
      <c r="L2037">
        <v>114</v>
      </c>
      <c r="M2037" t="s">
        <v>1247</v>
      </c>
      <c r="N2037">
        <v>3485</v>
      </c>
      <c r="O2037" t="s">
        <v>12501</v>
      </c>
      <c r="P2037" t="s">
        <v>12502</v>
      </c>
      <c r="Q2037">
        <v>-1</v>
      </c>
      <c r="R2037" t="s">
        <v>3908</v>
      </c>
      <c r="S2037" s="4">
        <v>42381</v>
      </c>
      <c r="T2037" t="s">
        <v>12503</v>
      </c>
      <c r="U2037" t="s">
        <v>278</v>
      </c>
      <c r="V2037" t="s">
        <v>1969</v>
      </c>
      <c r="W2037" t="s">
        <v>773</v>
      </c>
      <c r="X2037" t="s">
        <v>27987</v>
      </c>
      <c r="Y2037" t="s">
        <v>27988</v>
      </c>
      <c r="Z2037" t="s">
        <v>3735</v>
      </c>
      <c r="AA2037" t="s">
        <v>18497</v>
      </c>
      <c r="AB2037" t="s">
        <v>27326</v>
      </c>
      <c r="AC2037" t="b">
        <v>1</v>
      </c>
      <c r="AD2037" t="s">
        <v>145</v>
      </c>
      <c r="AE2037">
        <v>112</v>
      </c>
      <c r="AF2037" t="s">
        <v>12500</v>
      </c>
      <c r="AG2037" t="s">
        <v>12503</v>
      </c>
      <c r="AH2037">
        <v>2015</v>
      </c>
      <c r="AI2037" t="s">
        <v>18888</v>
      </c>
      <c r="AJ2037" t="s">
        <v>18459</v>
      </c>
    </row>
    <row r="2038" spans="1:36" x14ac:dyDescent="0.25">
      <c r="A2038">
        <v>1400</v>
      </c>
      <c r="B2038">
        <v>2012</v>
      </c>
      <c r="C2038">
        <v>261</v>
      </c>
      <c r="D2038" t="s">
        <v>5763</v>
      </c>
      <c r="E2038" t="s">
        <v>843</v>
      </c>
      <c r="F2038">
        <v>376597</v>
      </c>
      <c r="G2038">
        <v>50</v>
      </c>
      <c r="H2038">
        <v>26943</v>
      </c>
      <c r="I2038">
        <v>4</v>
      </c>
      <c r="J2038" s="1">
        <v>41253</v>
      </c>
      <c r="K2038" s="1">
        <v>41183</v>
      </c>
      <c r="L2038">
        <v>89</v>
      </c>
      <c r="M2038" t="s">
        <v>843</v>
      </c>
      <c r="N2038">
        <v>1399</v>
      </c>
      <c r="O2038" t="s">
        <v>5764</v>
      </c>
      <c r="P2038" t="s">
        <v>5765</v>
      </c>
      <c r="Q2038">
        <v>375981</v>
      </c>
      <c r="R2038" t="s">
        <v>25</v>
      </c>
      <c r="S2038" s="4">
        <v>41345</v>
      </c>
      <c r="T2038" t="s">
        <v>5766</v>
      </c>
      <c r="U2038" t="s">
        <v>501</v>
      </c>
      <c r="V2038" t="s">
        <v>38</v>
      </c>
      <c r="W2038" t="s">
        <v>117</v>
      </c>
      <c r="X2038" t="s">
        <v>22458</v>
      </c>
      <c r="Y2038" t="s">
        <v>22459</v>
      </c>
      <c r="Z2038" t="s">
        <v>849</v>
      </c>
      <c r="AA2038" t="s">
        <v>18497</v>
      </c>
      <c r="AB2038" t="s">
        <v>21691</v>
      </c>
      <c r="AC2038" t="b">
        <v>1</v>
      </c>
      <c r="AD2038" t="s">
        <v>793</v>
      </c>
      <c r="AE2038">
        <v>81</v>
      </c>
      <c r="AF2038" t="s">
        <v>5763</v>
      </c>
      <c r="AG2038" t="s">
        <v>22460</v>
      </c>
      <c r="AH2038">
        <v>2012</v>
      </c>
      <c r="AI2038" t="s">
        <v>18458</v>
      </c>
      <c r="AJ2038" t="s">
        <v>18469</v>
      </c>
    </row>
    <row r="2039" spans="1:36" x14ac:dyDescent="0.25">
      <c r="A2039">
        <v>2061</v>
      </c>
      <c r="B2039">
        <v>2013</v>
      </c>
      <c r="C2039">
        <v>253</v>
      </c>
      <c r="D2039" t="s">
        <v>7905</v>
      </c>
      <c r="E2039" t="s">
        <v>1352</v>
      </c>
      <c r="F2039">
        <v>375892</v>
      </c>
      <c r="G2039">
        <v>9</v>
      </c>
      <c r="H2039">
        <v>112224</v>
      </c>
      <c r="I2039">
        <v>9</v>
      </c>
      <c r="J2039" t="s">
        <v>7294</v>
      </c>
      <c r="K2039" t="s">
        <v>7190</v>
      </c>
      <c r="L2039">
        <v>41</v>
      </c>
      <c r="M2039" t="s">
        <v>1352</v>
      </c>
      <c r="N2039">
        <v>2060</v>
      </c>
      <c r="O2039" t="s">
        <v>7906</v>
      </c>
      <c r="P2039">
        <v>-1</v>
      </c>
      <c r="Q2039">
        <v>-1</v>
      </c>
      <c r="R2039" t="s">
        <v>1355</v>
      </c>
      <c r="S2039">
        <v>-1</v>
      </c>
      <c r="T2039" t="s">
        <v>1356</v>
      </c>
      <c r="U2039" t="s">
        <v>278</v>
      </c>
      <c r="V2039" t="s">
        <v>1357</v>
      </c>
      <c r="X2039" t="s">
        <v>24195</v>
      </c>
      <c r="Y2039" t="s">
        <v>24196</v>
      </c>
      <c r="Z2039" t="s">
        <v>5928</v>
      </c>
      <c r="AA2039" t="s">
        <v>18726</v>
      </c>
      <c r="AB2039" t="s">
        <v>23511</v>
      </c>
      <c r="AC2039" t="b">
        <v>1</v>
      </c>
      <c r="AE2039">
        <v>118</v>
      </c>
      <c r="AF2039" t="s">
        <v>7905</v>
      </c>
      <c r="AG2039" t="s">
        <v>24197</v>
      </c>
      <c r="AH2039">
        <v>2013</v>
      </c>
      <c r="AJ2039" t="s">
        <v>18652</v>
      </c>
    </row>
    <row r="2040" spans="1:36" x14ac:dyDescent="0.25">
      <c r="A2040">
        <v>2062</v>
      </c>
      <c r="B2040">
        <v>2013</v>
      </c>
      <c r="C2040">
        <v>254</v>
      </c>
      <c r="D2040" t="s">
        <v>7907</v>
      </c>
      <c r="E2040" t="s">
        <v>1938</v>
      </c>
      <c r="F2040">
        <v>375627</v>
      </c>
      <c r="G2040">
        <v>76</v>
      </c>
      <c r="H2040">
        <v>189514</v>
      </c>
      <c r="I2040">
        <v>37</v>
      </c>
      <c r="J2040" s="1">
        <v>41345</v>
      </c>
      <c r="K2040" s="1">
        <v>41518</v>
      </c>
      <c r="L2040">
        <v>37</v>
      </c>
      <c r="M2040" t="s">
        <v>57</v>
      </c>
      <c r="N2040">
        <v>2061</v>
      </c>
      <c r="O2040" t="s">
        <v>5930</v>
      </c>
      <c r="P2040" t="s">
        <v>1491</v>
      </c>
      <c r="Q2040">
        <v>-1</v>
      </c>
      <c r="R2040" t="s">
        <v>1268</v>
      </c>
      <c r="S2040">
        <v>-1</v>
      </c>
      <c r="T2040" t="s">
        <v>7908</v>
      </c>
      <c r="U2040" t="s">
        <v>5932</v>
      </c>
      <c r="V2040" t="s">
        <v>1269</v>
      </c>
      <c r="X2040" t="s">
        <v>24198</v>
      </c>
      <c r="Y2040" t="s">
        <v>24199</v>
      </c>
      <c r="Z2040" t="s">
        <v>7909</v>
      </c>
      <c r="AA2040" t="s">
        <v>18726</v>
      </c>
      <c r="AB2040" t="s">
        <v>24200</v>
      </c>
      <c r="AC2040" t="b">
        <v>1</v>
      </c>
      <c r="AE2040">
        <v>116</v>
      </c>
      <c r="AF2040" t="s">
        <v>24201</v>
      </c>
      <c r="AG2040" t="s">
        <v>22599</v>
      </c>
      <c r="AH2040">
        <v>2013</v>
      </c>
      <c r="AJ2040" t="s">
        <v>18459</v>
      </c>
    </row>
    <row r="2041" spans="1:36" x14ac:dyDescent="0.25">
      <c r="A2041">
        <v>2763</v>
      </c>
      <c r="B2041">
        <v>2014</v>
      </c>
      <c r="C2041">
        <v>267</v>
      </c>
      <c r="D2041" t="s">
        <v>10197</v>
      </c>
      <c r="E2041" t="s">
        <v>1352</v>
      </c>
      <c r="F2041">
        <v>375495</v>
      </c>
      <c r="G2041">
        <v>27</v>
      </c>
      <c r="H2041">
        <v>74052</v>
      </c>
      <c r="I2041">
        <v>26</v>
      </c>
      <c r="J2041" t="s">
        <v>9347</v>
      </c>
      <c r="K2041" s="1">
        <v>41944</v>
      </c>
      <c r="L2041">
        <v>46</v>
      </c>
      <c r="M2041" t="s">
        <v>1352</v>
      </c>
      <c r="N2041">
        <v>2762</v>
      </c>
      <c r="O2041" t="s">
        <v>10198</v>
      </c>
      <c r="P2041" t="s">
        <v>389</v>
      </c>
      <c r="Q2041">
        <v>199235</v>
      </c>
      <c r="R2041" t="s">
        <v>1355</v>
      </c>
      <c r="S2041">
        <v>-1</v>
      </c>
      <c r="T2041" t="s">
        <v>5831</v>
      </c>
      <c r="U2041" t="s">
        <v>162</v>
      </c>
      <c r="V2041" t="s">
        <v>1357</v>
      </c>
      <c r="X2041" t="s">
        <v>26122</v>
      </c>
      <c r="Y2041" t="s">
        <v>26123</v>
      </c>
      <c r="Z2041" t="s">
        <v>4220</v>
      </c>
      <c r="AA2041" t="s">
        <v>18726</v>
      </c>
      <c r="AB2041" s="4">
        <v>41969</v>
      </c>
      <c r="AC2041" t="b">
        <v>1</v>
      </c>
      <c r="AE2041">
        <v>97</v>
      </c>
      <c r="AF2041" t="s">
        <v>26124</v>
      </c>
      <c r="AG2041" t="s">
        <v>26125</v>
      </c>
      <c r="AH2041">
        <v>2014</v>
      </c>
      <c r="AJ2041" t="s">
        <v>18601</v>
      </c>
    </row>
    <row r="2042" spans="1:36" x14ac:dyDescent="0.25">
      <c r="A2042">
        <v>246</v>
      </c>
      <c r="B2042">
        <v>2010</v>
      </c>
      <c r="C2042">
        <v>246</v>
      </c>
      <c r="D2042" t="s">
        <v>1371</v>
      </c>
      <c r="E2042" t="s">
        <v>1001</v>
      </c>
      <c r="F2042">
        <v>374675</v>
      </c>
      <c r="G2042">
        <v>15</v>
      </c>
      <c r="H2042">
        <v>25854</v>
      </c>
      <c r="I2042">
        <v>2</v>
      </c>
      <c r="J2042" t="s">
        <v>309</v>
      </c>
      <c r="K2042" t="s">
        <v>310</v>
      </c>
      <c r="L2042">
        <v>118</v>
      </c>
      <c r="M2042" t="s">
        <v>1001</v>
      </c>
      <c r="N2042">
        <v>245</v>
      </c>
      <c r="O2042" t="s">
        <v>1372</v>
      </c>
      <c r="P2042" t="s">
        <v>1373</v>
      </c>
      <c r="Q2042">
        <v>187074</v>
      </c>
      <c r="R2042" t="s">
        <v>1374</v>
      </c>
      <c r="S2042" s="4">
        <v>40259</v>
      </c>
      <c r="T2042" t="s">
        <v>1375</v>
      </c>
      <c r="U2042" t="s">
        <v>501</v>
      </c>
      <c r="V2042" t="s">
        <v>38</v>
      </c>
      <c r="W2042" t="s">
        <v>95</v>
      </c>
      <c r="X2042" t="s">
        <v>19257</v>
      </c>
      <c r="Y2042" t="s">
        <v>19258</v>
      </c>
      <c r="Z2042" t="s">
        <v>1001</v>
      </c>
      <c r="AA2042" t="s">
        <v>18726</v>
      </c>
      <c r="AB2042" t="s">
        <v>19259</v>
      </c>
      <c r="AC2042" t="b">
        <v>1</v>
      </c>
      <c r="AD2042" t="s">
        <v>902</v>
      </c>
      <c r="AE2042">
        <v>123</v>
      </c>
      <c r="AF2042" t="s">
        <v>1371</v>
      </c>
      <c r="AG2042" t="s">
        <v>1375</v>
      </c>
      <c r="AH2042">
        <v>2009</v>
      </c>
      <c r="AI2042" t="s">
        <v>18454</v>
      </c>
      <c r="AJ2042" t="s">
        <v>18493</v>
      </c>
    </row>
    <row r="2043" spans="1:36" x14ac:dyDescent="0.25">
      <c r="A2043">
        <v>2764</v>
      </c>
      <c r="B2043">
        <v>2014</v>
      </c>
      <c r="C2043">
        <v>268</v>
      </c>
      <c r="D2043" t="s">
        <v>10199</v>
      </c>
      <c r="E2043" t="s">
        <v>1001</v>
      </c>
      <c r="F2043">
        <v>373605</v>
      </c>
      <c r="G2043">
        <v>45</v>
      </c>
      <c r="H2043">
        <v>24761</v>
      </c>
      <c r="I2043">
        <v>2</v>
      </c>
      <c r="J2043" t="s">
        <v>9475</v>
      </c>
      <c r="K2043" s="1">
        <v>41920</v>
      </c>
      <c r="L2043">
        <v>51</v>
      </c>
      <c r="M2043" t="s">
        <v>1001</v>
      </c>
      <c r="N2043">
        <v>2763</v>
      </c>
      <c r="O2043" t="s">
        <v>10200</v>
      </c>
      <c r="P2043" t="s">
        <v>7239</v>
      </c>
      <c r="Q2043">
        <v>153625</v>
      </c>
      <c r="R2043" t="s">
        <v>10201</v>
      </c>
      <c r="S2043" t="s">
        <v>25342</v>
      </c>
      <c r="T2043" t="s">
        <v>791</v>
      </c>
      <c r="U2043" t="s">
        <v>501</v>
      </c>
      <c r="V2043" t="s">
        <v>2017</v>
      </c>
      <c r="W2043" t="s">
        <v>204</v>
      </c>
      <c r="X2043" t="s">
        <v>26126</v>
      </c>
      <c r="Y2043" t="s">
        <v>26127</v>
      </c>
      <c r="Z2043" t="s">
        <v>1005</v>
      </c>
      <c r="AA2043" t="s">
        <v>18726</v>
      </c>
      <c r="AB2043" s="4">
        <v>41586</v>
      </c>
      <c r="AC2043" t="b">
        <v>1</v>
      </c>
      <c r="AD2043" t="s">
        <v>84</v>
      </c>
      <c r="AE2043">
        <v>96</v>
      </c>
      <c r="AF2043" t="s">
        <v>10199</v>
      </c>
      <c r="AG2043" t="s">
        <v>26128</v>
      </c>
      <c r="AH2043">
        <v>2013</v>
      </c>
      <c r="AI2043" t="s">
        <v>18579</v>
      </c>
      <c r="AJ2043" t="s">
        <v>18443</v>
      </c>
    </row>
    <row r="2044" spans="1:36" x14ac:dyDescent="0.25">
      <c r="A2044">
        <v>802</v>
      </c>
      <c r="B2044">
        <v>2011</v>
      </c>
      <c r="C2044">
        <v>265</v>
      </c>
      <c r="D2044" t="s">
        <v>3572</v>
      </c>
      <c r="E2044" t="s">
        <v>181</v>
      </c>
      <c r="F2044">
        <v>373420</v>
      </c>
      <c r="G2044">
        <v>29</v>
      </c>
      <c r="H2044">
        <v>66244</v>
      </c>
      <c r="I2044">
        <v>4</v>
      </c>
      <c r="J2044" t="s">
        <v>2801</v>
      </c>
      <c r="K2044" t="s">
        <v>2638</v>
      </c>
      <c r="L2044">
        <v>55</v>
      </c>
      <c r="M2044" t="s">
        <v>181</v>
      </c>
      <c r="N2044">
        <v>801</v>
      </c>
      <c r="O2044" t="s">
        <v>3573</v>
      </c>
      <c r="P2044" t="s">
        <v>3574</v>
      </c>
      <c r="Q2044">
        <v>371352</v>
      </c>
      <c r="R2044" t="s">
        <v>3575</v>
      </c>
      <c r="S2044" s="4">
        <v>40736</v>
      </c>
      <c r="T2044" t="s">
        <v>3576</v>
      </c>
      <c r="U2044" t="s">
        <v>3196</v>
      </c>
      <c r="V2044" t="s">
        <v>2244</v>
      </c>
      <c r="W2044" t="s">
        <v>270</v>
      </c>
      <c r="X2044" t="s">
        <v>20788</v>
      </c>
      <c r="Y2044" t="s">
        <v>20789</v>
      </c>
      <c r="Z2044" t="s">
        <v>189</v>
      </c>
      <c r="AA2044" t="s">
        <v>18497</v>
      </c>
      <c r="AB2044" t="s">
        <v>18824</v>
      </c>
      <c r="AC2044" t="b">
        <v>1</v>
      </c>
      <c r="AD2044" t="s">
        <v>696</v>
      </c>
      <c r="AE2044">
        <v>112</v>
      </c>
      <c r="AF2044" t="s">
        <v>3572</v>
      </c>
      <c r="AG2044" t="s">
        <v>20790</v>
      </c>
      <c r="AH2044">
        <v>2010</v>
      </c>
      <c r="AI2044" t="s">
        <v>18547</v>
      </c>
      <c r="AJ2044" t="s">
        <v>18448</v>
      </c>
    </row>
    <row r="2045" spans="1:36" x14ac:dyDescent="0.25">
      <c r="A2045">
        <v>2063</v>
      </c>
      <c r="B2045">
        <v>2013</v>
      </c>
      <c r="C2045">
        <v>255</v>
      </c>
      <c r="D2045" t="s">
        <v>7910</v>
      </c>
      <c r="E2045" t="s">
        <v>1847</v>
      </c>
      <c r="F2045">
        <v>370218</v>
      </c>
      <c r="G2045">
        <v>24</v>
      </c>
      <c r="H2045">
        <v>8218</v>
      </c>
      <c r="I2045">
        <v>1</v>
      </c>
      <c r="J2045" s="1">
        <v>41277</v>
      </c>
      <c r="K2045" s="1">
        <v>41466</v>
      </c>
      <c r="L2045">
        <v>251</v>
      </c>
      <c r="M2045" t="s">
        <v>57</v>
      </c>
      <c r="N2045">
        <v>2062</v>
      </c>
      <c r="O2045" t="s">
        <v>7911</v>
      </c>
      <c r="P2045">
        <v>-1</v>
      </c>
      <c r="Q2045">
        <v>369753</v>
      </c>
      <c r="R2045" t="s">
        <v>7912</v>
      </c>
      <c r="S2045" s="4">
        <v>41583</v>
      </c>
      <c r="T2045" t="s">
        <v>7913</v>
      </c>
      <c r="U2045" t="s">
        <v>7914</v>
      </c>
      <c r="V2045" t="s">
        <v>38</v>
      </c>
      <c r="W2045" t="s">
        <v>344</v>
      </c>
      <c r="X2045" t="s">
        <v>24202</v>
      </c>
      <c r="Y2045" t="s">
        <v>24203</v>
      </c>
      <c r="Z2045" t="s">
        <v>3404</v>
      </c>
      <c r="AA2045" t="s">
        <v>18726</v>
      </c>
      <c r="AB2045" t="s">
        <v>24204</v>
      </c>
      <c r="AC2045" t="b">
        <v>1</v>
      </c>
      <c r="AD2045" t="s">
        <v>118</v>
      </c>
      <c r="AE2045">
        <v>75</v>
      </c>
      <c r="AF2045" t="s">
        <v>24205</v>
      </c>
      <c r="AG2045" t="s">
        <v>24206</v>
      </c>
      <c r="AH2045">
        <v>2012</v>
      </c>
      <c r="AI2045" t="s">
        <v>18601</v>
      </c>
      <c r="AJ2045" t="s">
        <v>18422</v>
      </c>
    </row>
    <row r="2046" spans="1:36" x14ac:dyDescent="0.25">
      <c r="A2046">
        <v>2064</v>
      </c>
      <c r="B2046">
        <v>2013</v>
      </c>
      <c r="C2046">
        <v>256</v>
      </c>
      <c r="D2046" t="s">
        <v>7915</v>
      </c>
      <c r="E2046" t="s">
        <v>1094</v>
      </c>
      <c r="F2046">
        <v>369573</v>
      </c>
      <c r="G2046">
        <v>89</v>
      </c>
      <c r="H2046">
        <v>212346</v>
      </c>
      <c r="I2046">
        <v>89</v>
      </c>
      <c r="J2046" s="1">
        <v>41338</v>
      </c>
      <c r="K2046" t="s">
        <v>7179</v>
      </c>
      <c r="L2046">
        <v>27</v>
      </c>
      <c r="M2046" t="s">
        <v>1094</v>
      </c>
      <c r="N2046">
        <v>2063</v>
      </c>
      <c r="O2046" t="s">
        <v>7916</v>
      </c>
      <c r="P2046" t="s">
        <v>652</v>
      </c>
      <c r="Q2046">
        <v>369310</v>
      </c>
      <c r="R2046" t="s">
        <v>959</v>
      </c>
      <c r="S2046">
        <v>-1</v>
      </c>
      <c r="T2046" t="s">
        <v>7917</v>
      </c>
      <c r="U2046" t="s">
        <v>1264</v>
      </c>
      <c r="V2046" t="s">
        <v>1099</v>
      </c>
      <c r="X2046" t="s">
        <v>24207</v>
      </c>
      <c r="Y2046" t="s">
        <v>24208</v>
      </c>
      <c r="Z2046" t="s">
        <v>1100</v>
      </c>
      <c r="AA2046" t="s">
        <v>18726</v>
      </c>
      <c r="AB2046" t="s">
        <v>23454</v>
      </c>
      <c r="AC2046" t="b">
        <v>1</v>
      </c>
      <c r="AE2046">
        <v>155</v>
      </c>
      <c r="AF2046" t="s">
        <v>7915</v>
      </c>
      <c r="AG2046" t="s">
        <v>24209</v>
      </c>
      <c r="AH2046">
        <v>2013</v>
      </c>
      <c r="AJ2046" t="s">
        <v>18601</v>
      </c>
    </row>
    <row r="2047" spans="1:36" x14ac:dyDescent="0.25">
      <c r="A2047">
        <v>803</v>
      </c>
      <c r="B2047">
        <v>2011</v>
      </c>
      <c r="C2047">
        <v>266</v>
      </c>
      <c r="D2047" t="s">
        <v>3577</v>
      </c>
      <c r="E2047" t="s">
        <v>3578</v>
      </c>
      <c r="F2047">
        <v>369129</v>
      </c>
      <c r="G2047">
        <v>21</v>
      </c>
      <c r="H2047">
        <v>139835</v>
      </c>
      <c r="I2047">
        <v>11</v>
      </c>
      <c r="J2047" s="1">
        <v>40849</v>
      </c>
      <c r="K2047" t="s">
        <v>3229</v>
      </c>
      <c r="L2047">
        <v>48</v>
      </c>
      <c r="M2047" t="s">
        <v>517</v>
      </c>
      <c r="N2047">
        <v>802</v>
      </c>
      <c r="O2047" t="s">
        <v>3579</v>
      </c>
      <c r="P2047" t="s">
        <v>276</v>
      </c>
      <c r="Q2047">
        <v>-1</v>
      </c>
      <c r="R2047" t="s">
        <v>25</v>
      </c>
      <c r="S2047" s="4">
        <v>40708</v>
      </c>
      <c r="T2047" t="s">
        <v>3580</v>
      </c>
      <c r="U2047" t="s">
        <v>1010</v>
      </c>
      <c r="V2047" t="s">
        <v>38</v>
      </c>
      <c r="W2047" t="s">
        <v>64</v>
      </c>
      <c r="X2047" t="s">
        <v>20791</v>
      </c>
      <c r="Y2047" t="s">
        <v>20792</v>
      </c>
      <c r="Z2047" t="s">
        <v>1789</v>
      </c>
      <c r="AA2047" t="s">
        <v>18419</v>
      </c>
      <c r="AB2047" t="s">
        <v>20793</v>
      </c>
      <c r="AC2047" t="b">
        <v>1</v>
      </c>
      <c r="AD2047" t="s">
        <v>73</v>
      </c>
      <c r="AE2047">
        <v>99</v>
      </c>
      <c r="AF2047" t="s">
        <v>20794</v>
      </c>
      <c r="AG2047" t="s">
        <v>3580</v>
      </c>
      <c r="AH2047">
        <v>2010</v>
      </c>
      <c r="AI2047" t="s">
        <v>18907</v>
      </c>
      <c r="AJ2047" t="s">
        <v>18513</v>
      </c>
    </row>
    <row r="2048" spans="1:36" x14ac:dyDescent="0.25">
      <c r="A2048">
        <v>2065</v>
      </c>
      <c r="B2048">
        <v>2013</v>
      </c>
      <c r="C2048">
        <v>257</v>
      </c>
      <c r="D2048" t="s">
        <v>7918</v>
      </c>
      <c r="E2048" t="s">
        <v>1847</v>
      </c>
      <c r="F2048">
        <v>369065</v>
      </c>
      <c r="G2048">
        <v>13</v>
      </c>
      <c r="H2048">
        <v>17001</v>
      </c>
      <c r="I2048">
        <v>5</v>
      </c>
      <c r="J2048" t="s">
        <v>7182</v>
      </c>
      <c r="K2048" t="s">
        <v>7901</v>
      </c>
      <c r="L2048">
        <v>267</v>
      </c>
      <c r="M2048" t="s">
        <v>57</v>
      </c>
      <c r="N2048">
        <v>2064</v>
      </c>
      <c r="O2048" t="s">
        <v>7919</v>
      </c>
      <c r="P2048">
        <v>-1</v>
      </c>
      <c r="Q2048">
        <v>367913</v>
      </c>
      <c r="R2048" t="s">
        <v>25</v>
      </c>
      <c r="S2048" s="4">
        <v>41960</v>
      </c>
      <c r="T2048" t="s">
        <v>7920</v>
      </c>
      <c r="U2048" t="s">
        <v>3112</v>
      </c>
      <c r="V2048" t="s">
        <v>38</v>
      </c>
      <c r="W2048" t="s">
        <v>135</v>
      </c>
      <c r="X2048" t="s">
        <v>24210</v>
      </c>
      <c r="Y2048" t="s">
        <v>24211</v>
      </c>
      <c r="Z2048" t="s">
        <v>3404</v>
      </c>
      <c r="AA2048" t="s">
        <v>18726</v>
      </c>
      <c r="AB2048" s="4">
        <v>41431</v>
      </c>
      <c r="AC2048" t="b">
        <v>1</v>
      </c>
      <c r="AD2048" t="s">
        <v>39</v>
      </c>
      <c r="AE2048">
        <v>83</v>
      </c>
      <c r="AF2048" t="s">
        <v>7918</v>
      </c>
      <c r="AG2048" t="s">
        <v>24212</v>
      </c>
      <c r="AH2048">
        <v>2013</v>
      </c>
      <c r="AI2048" t="s">
        <v>18468</v>
      </c>
      <c r="AJ2048" t="s">
        <v>18642</v>
      </c>
    </row>
    <row r="2049" spans="1:36" x14ac:dyDescent="0.25">
      <c r="A2049">
        <v>247</v>
      </c>
      <c r="B2049">
        <v>2010</v>
      </c>
      <c r="C2049">
        <v>247</v>
      </c>
      <c r="D2049" t="s">
        <v>1376</v>
      </c>
      <c r="E2049" t="s">
        <v>843</v>
      </c>
      <c r="F2049">
        <v>368088</v>
      </c>
      <c r="G2049">
        <v>23</v>
      </c>
      <c r="H2049">
        <v>17145</v>
      </c>
      <c r="I2049">
        <v>2</v>
      </c>
      <c r="J2049" s="1">
        <v>40337</v>
      </c>
      <c r="K2049" t="s">
        <v>469</v>
      </c>
      <c r="L2049">
        <v>139</v>
      </c>
      <c r="M2049" t="s">
        <v>843</v>
      </c>
      <c r="N2049">
        <v>246</v>
      </c>
      <c r="O2049" t="s">
        <v>1377</v>
      </c>
      <c r="P2049" t="s">
        <v>414</v>
      </c>
      <c r="Q2049">
        <v>44674</v>
      </c>
      <c r="R2049" t="s">
        <v>25</v>
      </c>
      <c r="S2049" t="s">
        <v>19260</v>
      </c>
      <c r="T2049" t="s">
        <v>1378</v>
      </c>
      <c r="U2049" t="s">
        <v>501</v>
      </c>
      <c r="V2049" t="s">
        <v>1379</v>
      </c>
      <c r="W2049" t="s">
        <v>314</v>
      </c>
      <c r="X2049" t="s">
        <v>19261</v>
      </c>
      <c r="Y2049" t="s">
        <v>19262</v>
      </c>
      <c r="Z2049" t="s">
        <v>849</v>
      </c>
      <c r="AA2049" t="s">
        <v>18419</v>
      </c>
      <c r="AB2049" s="4">
        <v>40238</v>
      </c>
      <c r="AC2049" t="b">
        <v>1</v>
      </c>
      <c r="AD2049">
        <v>5</v>
      </c>
      <c r="AE2049">
        <v>100</v>
      </c>
      <c r="AF2049" t="s">
        <v>1380</v>
      </c>
      <c r="AG2049" t="s">
        <v>1378</v>
      </c>
      <c r="AH2049">
        <v>2010</v>
      </c>
      <c r="AI2049" t="s">
        <v>18600</v>
      </c>
      <c r="AJ2049" t="s">
        <v>18448</v>
      </c>
    </row>
    <row r="2050" spans="1:36" x14ac:dyDescent="0.25">
      <c r="A2050">
        <v>1402</v>
      </c>
      <c r="B2050">
        <v>2012</v>
      </c>
      <c r="C2050">
        <v>263</v>
      </c>
      <c r="D2050" t="s">
        <v>5767</v>
      </c>
      <c r="E2050" t="s">
        <v>1146</v>
      </c>
      <c r="F2050">
        <v>366377</v>
      </c>
      <c r="G2050">
        <v>110</v>
      </c>
      <c r="H2050">
        <v>198461</v>
      </c>
      <c r="I2050">
        <v>110</v>
      </c>
      <c r="J2050" s="1">
        <v>41039</v>
      </c>
      <c r="K2050" s="1">
        <v>40919</v>
      </c>
      <c r="L2050">
        <v>27</v>
      </c>
      <c r="M2050" t="s">
        <v>517</v>
      </c>
      <c r="N2050">
        <v>1401</v>
      </c>
      <c r="O2050" t="s">
        <v>5768</v>
      </c>
      <c r="P2050" t="s">
        <v>487</v>
      </c>
      <c r="Q2050">
        <v>261662</v>
      </c>
      <c r="R2050" t="s">
        <v>25</v>
      </c>
      <c r="S2050" t="s">
        <v>21802</v>
      </c>
      <c r="T2050" t="s">
        <v>5769</v>
      </c>
      <c r="U2050" t="s">
        <v>305</v>
      </c>
      <c r="V2050" t="s">
        <v>38</v>
      </c>
      <c r="W2050" t="s">
        <v>287</v>
      </c>
      <c r="X2050" t="s">
        <v>22461</v>
      </c>
      <c r="Y2050" t="s">
        <v>22462</v>
      </c>
      <c r="Z2050" t="s">
        <v>1150</v>
      </c>
      <c r="AA2050" t="s">
        <v>18497</v>
      </c>
      <c r="AB2050" t="s">
        <v>21736</v>
      </c>
      <c r="AC2050" t="b">
        <v>1</v>
      </c>
      <c r="AD2050" t="s">
        <v>236</v>
      </c>
      <c r="AE2050">
        <v>90</v>
      </c>
      <c r="AF2050" t="s">
        <v>5767</v>
      </c>
      <c r="AG2050" t="s">
        <v>22463</v>
      </c>
      <c r="AH2050">
        <v>2011</v>
      </c>
      <c r="AI2050" t="s">
        <v>18558</v>
      </c>
      <c r="AJ2050" t="s">
        <v>18601</v>
      </c>
    </row>
    <row r="2051" spans="1:36" x14ac:dyDescent="0.25">
      <c r="A2051">
        <v>2766</v>
      </c>
      <c r="B2051">
        <v>2014</v>
      </c>
      <c r="C2051">
        <v>270</v>
      </c>
      <c r="D2051" t="s">
        <v>10202</v>
      </c>
      <c r="E2051" t="s">
        <v>2211</v>
      </c>
      <c r="F2051">
        <v>365422</v>
      </c>
      <c r="G2051">
        <v>18</v>
      </c>
      <c r="H2051">
        <v>86741</v>
      </c>
      <c r="I2051">
        <v>10</v>
      </c>
      <c r="J2051" t="s">
        <v>9523</v>
      </c>
      <c r="K2051" s="1">
        <v>41640</v>
      </c>
      <c r="L2051">
        <v>69</v>
      </c>
      <c r="M2051" t="s">
        <v>57</v>
      </c>
      <c r="N2051">
        <v>2765</v>
      </c>
      <c r="O2051" t="s">
        <v>10203</v>
      </c>
      <c r="P2051" t="s">
        <v>10204</v>
      </c>
      <c r="Q2051">
        <v>-1</v>
      </c>
      <c r="R2051" t="s">
        <v>25</v>
      </c>
      <c r="S2051" t="s">
        <v>25851</v>
      </c>
      <c r="T2051" t="s">
        <v>4339</v>
      </c>
      <c r="U2051" t="s">
        <v>3305</v>
      </c>
      <c r="V2051" t="s">
        <v>38</v>
      </c>
      <c r="W2051" t="s">
        <v>246</v>
      </c>
      <c r="X2051" t="s">
        <v>26129</v>
      </c>
      <c r="Y2051" t="s">
        <v>26130</v>
      </c>
      <c r="Z2051" t="s">
        <v>10205</v>
      </c>
      <c r="AA2051" t="s">
        <v>18411</v>
      </c>
      <c r="AB2051" t="s">
        <v>26131</v>
      </c>
      <c r="AC2051" t="b">
        <v>1</v>
      </c>
      <c r="AD2051">
        <v>10</v>
      </c>
      <c r="AE2051">
        <v>116</v>
      </c>
      <c r="AF2051" t="s">
        <v>26132</v>
      </c>
      <c r="AG2051">
        <v>-1</v>
      </c>
      <c r="AH2051">
        <v>2014</v>
      </c>
      <c r="AI2051" t="s">
        <v>18532</v>
      </c>
      <c r="AJ2051">
        <v>-8</v>
      </c>
    </row>
    <row r="2052" spans="1:36" x14ac:dyDescent="0.25">
      <c r="A2052">
        <v>3488</v>
      </c>
      <c r="B2052">
        <v>2015</v>
      </c>
      <c r="C2052">
        <v>285</v>
      </c>
      <c r="D2052" t="s">
        <v>12504</v>
      </c>
      <c r="E2052" t="s">
        <v>1070</v>
      </c>
      <c r="F2052">
        <v>364932</v>
      </c>
      <c r="G2052">
        <v>127</v>
      </c>
      <c r="H2052">
        <v>239816</v>
      </c>
      <c r="I2052">
        <v>127</v>
      </c>
      <c r="J2052" t="s">
        <v>11687</v>
      </c>
      <c r="K2052" s="1">
        <v>42104</v>
      </c>
      <c r="L2052">
        <v>16</v>
      </c>
      <c r="M2052" t="s">
        <v>1070</v>
      </c>
      <c r="N2052">
        <v>3487</v>
      </c>
      <c r="O2052" t="s">
        <v>12505</v>
      </c>
      <c r="P2052">
        <v>-1</v>
      </c>
      <c r="Q2052">
        <v>364932</v>
      </c>
      <c r="R2052" t="s">
        <v>959</v>
      </c>
      <c r="S2052">
        <v>-1</v>
      </c>
      <c r="T2052" t="s">
        <v>12506</v>
      </c>
      <c r="U2052" t="s">
        <v>305</v>
      </c>
      <c r="V2052" t="s">
        <v>1099</v>
      </c>
      <c r="X2052" t="s">
        <v>27989</v>
      </c>
      <c r="Y2052" t="s">
        <v>27990</v>
      </c>
      <c r="Z2052" t="s">
        <v>1129</v>
      </c>
      <c r="AA2052" t="s">
        <v>18726</v>
      </c>
      <c r="AB2052" t="s">
        <v>27295</v>
      </c>
      <c r="AC2052" t="b">
        <v>1</v>
      </c>
      <c r="AE2052">
        <v>135</v>
      </c>
      <c r="AF2052" t="s">
        <v>12504</v>
      </c>
      <c r="AG2052" t="s">
        <v>27991</v>
      </c>
      <c r="AH2052">
        <v>2015</v>
      </c>
      <c r="AJ2052" t="s">
        <v>18468</v>
      </c>
    </row>
    <row r="2053" spans="1:36" x14ac:dyDescent="0.25">
      <c r="A2053">
        <v>4951</v>
      </c>
      <c r="B2053">
        <v>2017</v>
      </c>
      <c r="C2053">
        <v>305</v>
      </c>
      <c r="D2053" t="s">
        <v>17152</v>
      </c>
      <c r="E2053" t="s">
        <v>14397</v>
      </c>
      <c r="F2053">
        <v>364369</v>
      </c>
      <c r="G2053">
        <v>481</v>
      </c>
      <c r="I2053">
        <v>27</v>
      </c>
      <c r="J2053" t="s">
        <v>16174</v>
      </c>
      <c r="K2053" s="1">
        <v>42983</v>
      </c>
      <c r="L2053">
        <v>20</v>
      </c>
      <c r="M2053" t="s">
        <v>57</v>
      </c>
      <c r="N2053">
        <v>4950</v>
      </c>
      <c r="O2053" t="s">
        <v>17153</v>
      </c>
      <c r="P2053" t="s">
        <v>389</v>
      </c>
      <c r="Q2053">
        <v>-1</v>
      </c>
      <c r="R2053" t="s">
        <v>25</v>
      </c>
      <c r="S2053" t="s">
        <v>30864</v>
      </c>
      <c r="T2053" t="s">
        <v>17154</v>
      </c>
      <c r="U2053" t="s">
        <v>509</v>
      </c>
      <c r="V2053" t="s">
        <v>38</v>
      </c>
      <c r="X2053" t="s">
        <v>31702</v>
      </c>
      <c r="Y2053" t="s">
        <v>31703</v>
      </c>
      <c r="Z2053" t="s">
        <v>17155</v>
      </c>
      <c r="AA2053" t="s">
        <v>18726</v>
      </c>
      <c r="AB2053" t="s">
        <v>30470</v>
      </c>
      <c r="AC2053" t="b">
        <v>1</v>
      </c>
      <c r="AD2053">
        <v>10</v>
      </c>
      <c r="AE2053">
        <v>114</v>
      </c>
      <c r="AF2053" t="s">
        <v>31704</v>
      </c>
      <c r="AG2053">
        <v>-1</v>
      </c>
      <c r="AH2053">
        <v>2017</v>
      </c>
      <c r="AJ2053" t="s">
        <v>18474</v>
      </c>
    </row>
    <row r="2054" spans="1:36" x14ac:dyDescent="0.25">
      <c r="A2054">
        <v>249</v>
      </c>
      <c r="B2054">
        <v>2010</v>
      </c>
      <c r="C2054">
        <v>249</v>
      </c>
      <c r="D2054" t="s">
        <v>1381</v>
      </c>
      <c r="E2054" t="s">
        <v>1382</v>
      </c>
      <c r="F2054">
        <v>363031</v>
      </c>
      <c r="G2054">
        <v>12</v>
      </c>
      <c r="H2054">
        <v>32424</v>
      </c>
      <c r="I2054">
        <v>4</v>
      </c>
      <c r="J2054" t="s">
        <v>328</v>
      </c>
      <c r="K2054" t="s">
        <v>690</v>
      </c>
      <c r="L2054">
        <v>202</v>
      </c>
      <c r="M2054" t="s">
        <v>1382</v>
      </c>
      <c r="N2054">
        <v>248</v>
      </c>
      <c r="O2054" t="s">
        <v>1383</v>
      </c>
      <c r="P2054">
        <v>-1</v>
      </c>
      <c r="Q2054">
        <v>-1</v>
      </c>
      <c r="R2054" t="s">
        <v>936</v>
      </c>
      <c r="S2054">
        <v>-1</v>
      </c>
      <c r="T2054" t="s">
        <v>1384</v>
      </c>
      <c r="U2054" t="s">
        <v>1385</v>
      </c>
      <c r="V2054" t="s">
        <v>38</v>
      </c>
      <c r="X2054" t="s">
        <v>19263</v>
      </c>
      <c r="Y2054" t="s">
        <v>19264</v>
      </c>
      <c r="Z2054">
        <v>-1</v>
      </c>
      <c r="AA2054" t="s">
        <v>18726</v>
      </c>
      <c r="AB2054">
        <v>-1</v>
      </c>
      <c r="AC2054" t="b">
        <v>1</v>
      </c>
      <c r="AE2054">
        <v>10</v>
      </c>
      <c r="AF2054" t="s">
        <v>19265</v>
      </c>
      <c r="AG2054" t="s">
        <v>19266</v>
      </c>
      <c r="AH2054">
        <v>2010</v>
      </c>
      <c r="AJ2054" t="s">
        <v>18408</v>
      </c>
    </row>
    <row r="2055" spans="1:36" x14ac:dyDescent="0.25">
      <c r="A2055">
        <v>4952</v>
      </c>
      <c r="B2055">
        <v>2017</v>
      </c>
      <c r="C2055">
        <v>306</v>
      </c>
      <c r="D2055" t="s">
        <v>17156</v>
      </c>
      <c r="E2055" t="s">
        <v>5674</v>
      </c>
      <c r="F2055">
        <v>362657</v>
      </c>
      <c r="G2055">
        <v>27</v>
      </c>
      <c r="H2055">
        <v>111979</v>
      </c>
      <c r="I2055">
        <v>14</v>
      </c>
      <c r="J2055" t="s">
        <v>16348</v>
      </c>
      <c r="K2055" t="s">
        <v>16765</v>
      </c>
      <c r="L2055">
        <v>27</v>
      </c>
      <c r="M2055" t="s">
        <v>5674</v>
      </c>
      <c r="N2055">
        <v>4951</v>
      </c>
      <c r="O2055" t="s">
        <v>17157</v>
      </c>
      <c r="P2055">
        <v>-1</v>
      </c>
      <c r="Q2055">
        <v>-1</v>
      </c>
      <c r="R2055" t="s">
        <v>17158</v>
      </c>
      <c r="S2055">
        <v>-1</v>
      </c>
      <c r="T2055" t="s">
        <v>17159</v>
      </c>
      <c r="U2055" t="s">
        <v>375</v>
      </c>
      <c r="V2055" t="s">
        <v>1562</v>
      </c>
      <c r="W2055">
        <v>5</v>
      </c>
      <c r="X2055" t="s">
        <v>31705</v>
      </c>
      <c r="Y2055" t="s">
        <v>31706</v>
      </c>
      <c r="Z2055">
        <v>-1</v>
      </c>
      <c r="AA2055" t="s">
        <v>18726</v>
      </c>
      <c r="AB2055" s="4">
        <v>42763</v>
      </c>
      <c r="AC2055" t="b">
        <v>1</v>
      </c>
      <c r="AE2055">
        <v>107</v>
      </c>
      <c r="AF2055" t="s">
        <v>17156</v>
      </c>
      <c r="AG2055" t="s">
        <v>17159</v>
      </c>
      <c r="AH2055">
        <v>2017</v>
      </c>
      <c r="AI2055">
        <v>-5</v>
      </c>
      <c r="AJ2055" t="s">
        <v>18652</v>
      </c>
    </row>
    <row r="2056" spans="1:36" x14ac:dyDescent="0.25">
      <c r="A2056">
        <v>4954</v>
      </c>
      <c r="B2056">
        <v>2017</v>
      </c>
      <c r="C2056">
        <v>308</v>
      </c>
      <c r="D2056" t="s">
        <v>17160</v>
      </c>
      <c r="E2056" t="s">
        <v>1422</v>
      </c>
      <c r="F2056">
        <v>359735</v>
      </c>
      <c r="G2056">
        <v>20</v>
      </c>
      <c r="H2056">
        <v>19725</v>
      </c>
      <c r="I2056">
        <v>2</v>
      </c>
      <c r="J2056" s="1">
        <v>42772</v>
      </c>
      <c r="K2056" t="s">
        <v>16414</v>
      </c>
      <c r="L2056">
        <v>142</v>
      </c>
      <c r="M2056" t="s">
        <v>57</v>
      </c>
      <c r="N2056">
        <v>4953</v>
      </c>
      <c r="O2056" t="s">
        <v>17161</v>
      </c>
      <c r="P2056" t="s">
        <v>358</v>
      </c>
      <c r="Q2056">
        <v>-1</v>
      </c>
      <c r="R2056" t="s">
        <v>4846</v>
      </c>
      <c r="S2056">
        <v>-1</v>
      </c>
      <c r="T2056" t="s">
        <v>17162</v>
      </c>
      <c r="U2056" t="s">
        <v>509</v>
      </c>
      <c r="V2056" t="s">
        <v>306</v>
      </c>
      <c r="W2056" t="s">
        <v>117</v>
      </c>
      <c r="X2056" t="s">
        <v>31707</v>
      </c>
      <c r="Y2056" t="s">
        <v>31708</v>
      </c>
      <c r="Z2056">
        <v>-1</v>
      </c>
      <c r="AA2056" t="s">
        <v>18726</v>
      </c>
      <c r="AB2056" s="4">
        <v>42686</v>
      </c>
      <c r="AC2056" t="b">
        <v>1</v>
      </c>
      <c r="AE2056">
        <v>95</v>
      </c>
      <c r="AF2056" t="s">
        <v>17160</v>
      </c>
      <c r="AG2056">
        <v>-1</v>
      </c>
      <c r="AH2056">
        <v>2016</v>
      </c>
      <c r="AI2056" t="s">
        <v>18458</v>
      </c>
      <c r="AJ2056" t="s">
        <v>18469</v>
      </c>
    </row>
    <row r="2057" spans="1:36" x14ac:dyDescent="0.25">
      <c r="A2057">
        <v>2066</v>
      </c>
      <c r="B2057">
        <v>2013</v>
      </c>
      <c r="C2057">
        <v>258</v>
      </c>
      <c r="D2057" t="s">
        <v>7921</v>
      </c>
      <c r="E2057" t="s">
        <v>5741</v>
      </c>
      <c r="F2057">
        <v>356582</v>
      </c>
      <c r="G2057">
        <v>118</v>
      </c>
      <c r="H2057">
        <v>184536</v>
      </c>
      <c r="I2057">
        <v>118</v>
      </c>
      <c r="J2057" s="1">
        <v>41525</v>
      </c>
      <c r="K2057" s="1">
        <v>41403</v>
      </c>
      <c r="L2057">
        <v>27</v>
      </c>
      <c r="M2057" t="s">
        <v>57</v>
      </c>
      <c r="N2057">
        <v>2065</v>
      </c>
      <c r="O2057" t="s">
        <v>7922</v>
      </c>
      <c r="P2057" t="s">
        <v>552</v>
      </c>
      <c r="Q2057">
        <v>300000</v>
      </c>
      <c r="R2057" t="s">
        <v>25</v>
      </c>
      <c r="S2057" s="4">
        <v>41583</v>
      </c>
      <c r="T2057" t="s">
        <v>1250</v>
      </c>
      <c r="U2057" t="s">
        <v>298</v>
      </c>
      <c r="V2057" t="s">
        <v>38</v>
      </c>
      <c r="W2057" t="s">
        <v>40</v>
      </c>
      <c r="X2057" t="s">
        <v>24213</v>
      </c>
      <c r="Y2057" t="s">
        <v>24214</v>
      </c>
      <c r="Z2057" t="s">
        <v>5744</v>
      </c>
      <c r="AA2057" t="s">
        <v>18497</v>
      </c>
      <c r="AB2057" t="s">
        <v>23920</v>
      </c>
      <c r="AC2057" t="b">
        <v>1</v>
      </c>
      <c r="AD2057" t="s">
        <v>39</v>
      </c>
      <c r="AE2057">
        <v>93</v>
      </c>
      <c r="AF2057" t="s">
        <v>7921</v>
      </c>
      <c r="AG2057" t="s">
        <v>24215</v>
      </c>
      <c r="AH2057">
        <v>2013</v>
      </c>
      <c r="AI2057" t="s">
        <v>18552</v>
      </c>
      <c r="AJ2057" t="s">
        <v>18642</v>
      </c>
    </row>
    <row r="2058" spans="1:36" x14ac:dyDescent="0.25">
      <c r="A2058">
        <v>4210</v>
      </c>
      <c r="B2058">
        <v>2016</v>
      </c>
      <c r="C2058">
        <v>301</v>
      </c>
      <c r="D2058" t="s">
        <v>14863</v>
      </c>
      <c r="E2058" t="s">
        <v>1352</v>
      </c>
      <c r="F2058">
        <v>356255</v>
      </c>
      <c r="G2058">
        <v>27</v>
      </c>
      <c r="H2058">
        <v>86931</v>
      </c>
      <c r="I2058">
        <v>20</v>
      </c>
      <c r="J2058" t="s">
        <v>14095</v>
      </c>
      <c r="K2058" s="1">
        <v>42594</v>
      </c>
      <c r="L2058">
        <v>41</v>
      </c>
      <c r="M2058" t="s">
        <v>1352</v>
      </c>
      <c r="N2058">
        <v>4209</v>
      </c>
      <c r="O2058" t="s">
        <v>14864</v>
      </c>
      <c r="P2058">
        <v>-1</v>
      </c>
      <c r="Q2058">
        <v>356023</v>
      </c>
      <c r="R2058" t="s">
        <v>1355</v>
      </c>
      <c r="S2058">
        <v>-1</v>
      </c>
      <c r="T2058" t="s">
        <v>14865</v>
      </c>
      <c r="U2058" t="s">
        <v>162</v>
      </c>
      <c r="V2058" t="s">
        <v>1357</v>
      </c>
      <c r="X2058" t="s">
        <v>29861</v>
      </c>
      <c r="Y2058" t="s">
        <v>29862</v>
      </c>
      <c r="Z2058" t="s">
        <v>5928</v>
      </c>
      <c r="AA2058" t="s">
        <v>18726</v>
      </c>
      <c r="AB2058" t="s">
        <v>29259</v>
      </c>
      <c r="AC2058" t="b">
        <v>1</v>
      </c>
      <c r="AE2058">
        <v>113</v>
      </c>
      <c r="AF2058" t="s">
        <v>14863</v>
      </c>
      <c r="AG2058" t="s">
        <v>14865</v>
      </c>
      <c r="AH2058">
        <v>2016</v>
      </c>
      <c r="AJ2058" t="s">
        <v>18437</v>
      </c>
    </row>
    <row r="2059" spans="1:36" x14ac:dyDescent="0.25">
      <c r="A2059">
        <v>804</v>
      </c>
      <c r="B2059">
        <v>2011</v>
      </c>
      <c r="C2059">
        <v>267</v>
      </c>
      <c r="D2059" t="s">
        <v>3581</v>
      </c>
      <c r="E2059" t="s">
        <v>1233</v>
      </c>
      <c r="F2059">
        <v>356149</v>
      </c>
      <c r="G2059">
        <v>17</v>
      </c>
      <c r="H2059">
        <v>18900</v>
      </c>
      <c r="I2059">
        <v>3</v>
      </c>
      <c r="J2059" s="1">
        <v>40849</v>
      </c>
      <c r="K2059" s="1">
        <v>40764</v>
      </c>
      <c r="L2059">
        <v>209</v>
      </c>
      <c r="M2059" t="s">
        <v>57</v>
      </c>
      <c r="N2059">
        <v>803</v>
      </c>
      <c r="O2059" t="s">
        <v>3582</v>
      </c>
      <c r="P2059" t="s">
        <v>3583</v>
      </c>
      <c r="Q2059">
        <v>-1</v>
      </c>
      <c r="R2059" t="s">
        <v>25</v>
      </c>
      <c r="S2059">
        <v>-1</v>
      </c>
      <c r="T2059" t="s">
        <v>3584</v>
      </c>
      <c r="U2059" t="s">
        <v>3585</v>
      </c>
      <c r="V2059" t="s">
        <v>38</v>
      </c>
      <c r="X2059" t="s">
        <v>20795</v>
      </c>
      <c r="Y2059" t="s">
        <v>20796</v>
      </c>
      <c r="Z2059">
        <v>-1</v>
      </c>
      <c r="AA2059" t="s">
        <v>18726</v>
      </c>
      <c r="AB2059" t="s">
        <v>20797</v>
      </c>
      <c r="AC2059" t="b">
        <v>1</v>
      </c>
      <c r="AE2059">
        <v>30</v>
      </c>
      <c r="AF2059" t="s">
        <v>20798</v>
      </c>
      <c r="AG2059">
        <v>-1</v>
      </c>
      <c r="AH2059">
        <v>2011</v>
      </c>
      <c r="AJ2059" t="s">
        <v>18469</v>
      </c>
    </row>
    <row r="2060" spans="1:36" x14ac:dyDescent="0.25">
      <c r="A2060">
        <v>4955</v>
      </c>
      <c r="B2060">
        <v>2017</v>
      </c>
      <c r="C2060">
        <v>309</v>
      </c>
      <c r="D2060" t="s">
        <v>17163</v>
      </c>
      <c r="E2060" t="s">
        <v>5554</v>
      </c>
      <c r="F2060">
        <v>355922</v>
      </c>
      <c r="G2060">
        <v>121</v>
      </c>
      <c r="H2060">
        <v>225968</v>
      </c>
      <c r="I2060">
        <v>121</v>
      </c>
      <c r="J2060" t="s">
        <v>16452</v>
      </c>
      <c r="K2060" t="s">
        <v>17164</v>
      </c>
      <c r="L2060">
        <v>13</v>
      </c>
      <c r="M2060" t="s">
        <v>57</v>
      </c>
      <c r="N2060">
        <v>4954</v>
      </c>
      <c r="O2060" t="s">
        <v>17165</v>
      </c>
      <c r="P2060">
        <v>-1</v>
      </c>
      <c r="Q2060">
        <v>345872</v>
      </c>
      <c r="R2060" t="s">
        <v>959</v>
      </c>
      <c r="S2060">
        <v>-1</v>
      </c>
      <c r="T2060" t="s">
        <v>17166</v>
      </c>
      <c r="U2060" t="s">
        <v>360</v>
      </c>
      <c r="V2060" t="s">
        <v>1099</v>
      </c>
      <c r="X2060" t="s">
        <v>31709</v>
      </c>
      <c r="Y2060" t="s">
        <v>31710</v>
      </c>
      <c r="Z2060" t="s">
        <v>17167</v>
      </c>
      <c r="AA2060" t="s">
        <v>18726</v>
      </c>
      <c r="AB2060" s="4">
        <v>42748</v>
      </c>
      <c r="AC2060" t="b">
        <v>1</v>
      </c>
      <c r="AD2060" t="s">
        <v>257</v>
      </c>
      <c r="AE2060">
        <v>135</v>
      </c>
      <c r="AF2060" t="s">
        <v>31711</v>
      </c>
      <c r="AG2060" t="s">
        <v>31712</v>
      </c>
      <c r="AH2060">
        <v>2017</v>
      </c>
      <c r="AJ2060" t="s">
        <v>18552</v>
      </c>
    </row>
    <row r="2061" spans="1:36" x14ac:dyDescent="0.25">
      <c r="A2061">
        <v>1403</v>
      </c>
      <c r="B2061">
        <v>2012</v>
      </c>
      <c r="C2061">
        <v>264</v>
      </c>
      <c r="D2061" t="s">
        <v>5770</v>
      </c>
      <c r="E2061" t="s">
        <v>3455</v>
      </c>
      <c r="F2061">
        <v>355391</v>
      </c>
      <c r="G2061">
        <v>19</v>
      </c>
      <c r="I2061">
        <v>19</v>
      </c>
      <c r="J2061" t="s">
        <v>5086</v>
      </c>
      <c r="K2061" t="s">
        <v>5264</v>
      </c>
      <c r="L2061">
        <v>77</v>
      </c>
      <c r="M2061" t="s">
        <v>3455</v>
      </c>
      <c r="N2061">
        <v>1402</v>
      </c>
      <c r="O2061" t="s">
        <v>5771</v>
      </c>
      <c r="P2061" t="s">
        <v>389</v>
      </c>
      <c r="Q2061">
        <v>-1</v>
      </c>
      <c r="R2061" t="s">
        <v>975</v>
      </c>
      <c r="S2061">
        <v>-1</v>
      </c>
      <c r="T2061" t="s">
        <v>5772</v>
      </c>
      <c r="U2061" t="s">
        <v>5773</v>
      </c>
      <c r="V2061" t="s">
        <v>38</v>
      </c>
      <c r="X2061" t="s">
        <v>22464</v>
      </c>
      <c r="Y2061" t="s">
        <v>22465</v>
      </c>
      <c r="Z2061">
        <v>-1</v>
      </c>
      <c r="AA2061" t="s">
        <v>18726</v>
      </c>
      <c r="AB2061" t="s">
        <v>22466</v>
      </c>
      <c r="AC2061" t="b">
        <v>1</v>
      </c>
      <c r="AE2061">
        <v>4</v>
      </c>
      <c r="AF2061" t="s">
        <v>22467</v>
      </c>
      <c r="AG2061">
        <v>-1</v>
      </c>
      <c r="AH2061">
        <v>2012</v>
      </c>
      <c r="AJ2061">
        <v>-7</v>
      </c>
    </row>
    <row r="2062" spans="1:36" x14ac:dyDescent="0.25">
      <c r="A2062">
        <v>4211</v>
      </c>
      <c r="B2062">
        <v>2016</v>
      </c>
      <c r="C2062">
        <v>302</v>
      </c>
      <c r="D2062" t="s">
        <v>14866</v>
      </c>
      <c r="E2062" t="s">
        <v>843</v>
      </c>
      <c r="F2062">
        <v>355074</v>
      </c>
      <c r="G2062">
        <v>29</v>
      </c>
      <c r="H2062">
        <v>16695</v>
      </c>
      <c r="I2062">
        <v>2</v>
      </c>
      <c r="J2062" t="s">
        <v>13893</v>
      </c>
      <c r="K2062" s="1">
        <v>42654</v>
      </c>
      <c r="L2062">
        <v>139</v>
      </c>
      <c r="M2062" t="s">
        <v>843</v>
      </c>
      <c r="N2062">
        <v>4210</v>
      </c>
      <c r="O2062" t="s">
        <v>14867</v>
      </c>
      <c r="P2062" t="s">
        <v>160</v>
      </c>
      <c r="Q2062">
        <v>354981</v>
      </c>
      <c r="R2062" t="s">
        <v>1635</v>
      </c>
      <c r="S2062" t="s">
        <v>29061</v>
      </c>
      <c r="T2062" t="s">
        <v>14868</v>
      </c>
      <c r="U2062" t="s">
        <v>1618</v>
      </c>
      <c r="V2062" t="s">
        <v>38</v>
      </c>
      <c r="W2062" t="s">
        <v>82</v>
      </c>
      <c r="X2062" t="s">
        <v>29863</v>
      </c>
      <c r="Y2062" t="s">
        <v>29864</v>
      </c>
      <c r="Z2062" t="s">
        <v>14869</v>
      </c>
      <c r="AA2062" t="s">
        <v>18497</v>
      </c>
      <c r="AB2062" t="s">
        <v>29865</v>
      </c>
      <c r="AC2062" t="b">
        <v>1</v>
      </c>
      <c r="AD2062" t="s">
        <v>902</v>
      </c>
      <c r="AE2062">
        <v>93</v>
      </c>
      <c r="AF2062" t="s">
        <v>14866</v>
      </c>
      <c r="AG2062">
        <v>-1</v>
      </c>
      <c r="AH2062">
        <v>2016</v>
      </c>
      <c r="AI2062" t="s">
        <v>18437</v>
      </c>
      <c r="AJ2062" t="s">
        <v>18437</v>
      </c>
    </row>
    <row r="2063" spans="1:36" x14ac:dyDescent="0.25">
      <c r="A2063">
        <v>1404</v>
      </c>
      <c r="B2063">
        <v>2012</v>
      </c>
      <c r="C2063">
        <v>265</v>
      </c>
      <c r="D2063" t="s">
        <v>5774</v>
      </c>
      <c r="E2063" t="s">
        <v>884</v>
      </c>
      <c r="F2063">
        <v>353513</v>
      </c>
      <c r="G2063">
        <v>307</v>
      </c>
      <c r="H2063">
        <v>240589</v>
      </c>
      <c r="I2063">
        <v>307</v>
      </c>
      <c r="J2063" s="1">
        <v>41099</v>
      </c>
      <c r="K2063" s="1">
        <v>41009</v>
      </c>
      <c r="L2063">
        <v>27</v>
      </c>
      <c r="M2063" t="s">
        <v>884</v>
      </c>
      <c r="N2063">
        <v>1403</v>
      </c>
      <c r="O2063" t="s">
        <v>5775</v>
      </c>
      <c r="P2063">
        <v>-1</v>
      </c>
      <c r="Q2063">
        <v>353468</v>
      </c>
      <c r="R2063" t="s">
        <v>3941</v>
      </c>
      <c r="S2063" s="4">
        <v>41289</v>
      </c>
      <c r="T2063" t="s">
        <v>5776</v>
      </c>
      <c r="U2063" t="s">
        <v>5777</v>
      </c>
      <c r="V2063" t="s">
        <v>337</v>
      </c>
      <c r="W2063">
        <v>2</v>
      </c>
      <c r="X2063" t="s">
        <v>22468</v>
      </c>
      <c r="Y2063" t="s">
        <v>22469</v>
      </c>
      <c r="Z2063" t="s">
        <v>5778</v>
      </c>
      <c r="AA2063" t="s">
        <v>18497</v>
      </c>
      <c r="AB2063" t="s">
        <v>22098</v>
      </c>
      <c r="AC2063" t="b">
        <v>1</v>
      </c>
      <c r="AD2063" t="s">
        <v>171</v>
      </c>
      <c r="AE2063">
        <v>106</v>
      </c>
      <c r="AF2063" t="s">
        <v>5774</v>
      </c>
      <c r="AG2063" t="s">
        <v>5776</v>
      </c>
      <c r="AH2063">
        <v>2012</v>
      </c>
      <c r="AI2063">
        <v>-2</v>
      </c>
      <c r="AJ2063" t="s">
        <v>18600</v>
      </c>
    </row>
    <row r="2064" spans="1:36" x14ac:dyDescent="0.25">
      <c r="A2064">
        <v>250</v>
      </c>
      <c r="B2064">
        <v>2010</v>
      </c>
      <c r="C2064">
        <v>250</v>
      </c>
      <c r="D2064" t="s">
        <v>1386</v>
      </c>
      <c r="E2064" t="s">
        <v>1387</v>
      </c>
      <c r="F2064">
        <v>352810</v>
      </c>
      <c r="G2064">
        <v>60</v>
      </c>
      <c r="H2064">
        <v>77960</v>
      </c>
      <c r="I2064">
        <v>25</v>
      </c>
      <c r="J2064" t="s">
        <v>480</v>
      </c>
      <c r="K2064" t="s">
        <v>1388</v>
      </c>
      <c r="L2064">
        <v>37</v>
      </c>
      <c r="M2064" t="s">
        <v>517</v>
      </c>
      <c r="N2064">
        <v>249</v>
      </c>
      <c r="O2064" t="s">
        <v>1389</v>
      </c>
      <c r="P2064" t="s">
        <v>1390</v>
      </c>
      <c r="Q2064">
        <v>352810</v>
      </c>
      <c r="R2064" t="s">
        <v>25</v>
      </c>
      <c r="S2064" s="4">
        <v>40568</v>
      </c>
      <c r="T2064" t="s">
        <v>1391</v>
      </c>
      <c r="U2064" t="s">
        <v>501</v>
      </c>
      <c r="V2064" t="s">
        <v>38</v>
      </c>
      <c r="X2064" t="s">
        <v>19267</v>
      </c>
      <c r="Y2064" t="s">
        <v>19268</v>
      </c>
      <c r="Z2064" t="s">
        <v>1392</v>
      </c>
      <c r="AA2064" t="s">
        <v>18419</v>
      </c>
      <c r="AB2064" t="s">
        <v>18691</v>
      </c>
      <c r="AC2064" t="b">
        <v>1</v>
      </c>
      <c r="AD2064" t="s">
        <v>95</v>
      </c>
      <c r="AE2064">
        <v>100</v>
      </c>
      <c r="AF2064" t="s">
        <v>1386</v>
      </c>
      <c r="AG2064" t="s">
        <v>19269</v>
      </c>
      <c r="AH2064">
        <v>2009</v>
      </c>
      <c r="AJ2064" t="s">
        <v>18458</v>
      </c>
    </row>
    <row r="2065" spans="1:36" x14ac:dyDescent="0.25">
      <c r="A2065">
        <v>3490</v>
      </c>
      <c r="B2065">
        <v>2015</v>
      </c>
      <c r="C2065">
        <v>287</v>
      </c>
      <c r="D2065" t="s">
        <v>12507</v>
      </c>
      <c r="E2065" t="s">
        <v>5591</v>
      </c>
      <c r="F2065">
        <v>352534</v>
      </c>
      <c r="G2065">
        <v>201</v>
      </c>
      <c r="H2065">
        <v>161728</v>
      </c>
      <c r="I2065">
        <v>201</v>
      </c>
      <c r="J2065" s="1">
        <v>42067</v>
      </c>
      <c r="K2065" t="s">
        <v>12508</v>
      </c>
      <c r="L2065">
        <v>20</v>
      </c>
      <c r="M2065" t="s">
        <v>517</v>
      </c>
      <c r="N2065">
        <v>3489</v>
      </c>
      <c r="O2065" t="s">
        <v>12509</v>
      </c>
      <c r="P2065" t="s">
        <v>487</v>
      </c>
      <c r="Q2065">
        <v>-1</v>
      </c>
      <c r="R2065" t="s">
        <v>975</v>
      </c>
      <c r="S2065">
        <v>-1</v>
      </c>
      <c r="T2065" t="s">
        <v>12510</v>
      </c>
      <c r="U2065" t="s">
        <v>882</v>
      </c>
      <c r="V2065" t="s">
        <v>38</v>
      </c>
      <c r="W2065" t="s">
        <v>502</v>
      </c>
      <c r="X2065" t="s">
        <v>27992</v>
      </c>
      <c r="Y2065" t="s">
        <v>27993</v>
      </c>
      <c r="Z2065" t="s">
        <v>5595</v>
      </c>
      <c r="AA2065" t="s">
        <v>18419</v>
      </c>
      <c r="AB2065" t="s">
        <v>25489</v>
      </c>
      <c r="AC2065" t="b">
        <v>1</v>
      </c>
      <c r="AD2065" t="s">
        <v>257</v>
      </c>
      <c r="AE2065">
        <v>104</v>
      </c>
      <c r="AF2065" t="s">
        <v>12507</v>
      </c>
      <c r="AG2065" t="s">
        <v>27994</v>
      </c>
      <c r="AH2065">
        <v>2014</v>
      </c>
      <c r="AI2065" t="s">
        <v>18722</v>
      </c>
      <c r="AJ2065" t="s">
        <v>18601</v>
      </c>
    </row>
    <row r="2066" spans="1:36" x14ac:dyDescent="0.25">
      <c r="A2066">
        <v>805</v>
      </c>
      <c r="B2066">
        <v>2011</v>
      </c>
      <c r="C2066">
        <v>268</v>
      </c>
      <c r="D2066" t="s">
        <v>3586</v>
      </c>
      <c r="E2066" t="s">
        <v>1001</v>
      </c>
      <c r="F2066">
        <v>352428</v>
      </c>
      <c r="G2066">
        <v>21</v>
      </c>
      <c r="H2066">
        <v>23456</v>
      </c>
      <c r="I2066">
        <v>3</v>
      </c>
      <c r="J2066" t="s">
        <v>2601</v>
      </c>
      <c r="K2066" t="s">
        <v>2856</v>
      </c>
      <c r="L2066">
        <v>76</v>
      </c>
      <c r="M2066" t="s">
        <v>1001</v>
      </c>
      <c r="N2066">
        <v>804</v>
      </c>
      <c r="O2066" t="s">
        <v>3587</v>
      </c>
      <c r="P2066" t="s">
        <v>1319</v>
      </c>
      <c r="Q2066">
        <v>340917</v>
      </c>
      <c r="R2066" t="s">
        <v>1635</v>
      </c>
      <c r="S2066" t="s">
        <v>20087</v>
      </c>
      <c r="T2066" t="s">
        <v>3588</v>
      </c>
      <c r="U2066" t="s">
        <v>3589</v>
      </c>
      <c r="V2066" t="s">
        <v>1104</v>
      </c>
      <c r="W2066" t="s">
        <v>73</v>
      </c>
      <c r="X2066" t="s">
        <v>20799</v>
      </c>
      <c r="Y2066" t="s">
        <v>20800</v>
      </c>
      <c r="Z2066" t="s">
        <v>1001</v>
      </c>
      <c r="AA2066" t="s">
        <v>18726</v>
      </c>
      <c r="AB2066" s="4">
        <v>40485</v>
      </c>
      <c r="AC2066" t="b">
        <v>1</v>
      </c>
      <c r="AD2066" t="s">
        <v>248</v>
      </c>
      <c r="AE2066">
        <v>139</v>
      </c>
      <c r="AF2066" t="s">
        <v>3586</v>
      </c>
      <c r="AG2066" t="s">
        <v>20801</v>
      </c>
      <c r="AH2066">
        <v>2010</v>
      </c>
      <c r="AI2066" t="s">
        <v>18459</v>
      </c>
      <c r="AJ2066" t="s">
        <v>18415</v>
      </c>
    </row>
    <row r="2067" spans="1:36" x14ac:dyDescent="0.25">
      <c r="A2067">
        <v>806</v>
      </c>
      <c r="B2067">
        <v>2011</v>
      </c>
      <c r="C2067">
        <v>269</v>
      </c>
      <c r="D2067" t="s">
        <v>3590</v>
      </c>
      <c r="E2067" t="s">
        <v>1059</v>
      </c>
      <c r="F2067">
        <v>350864</v>
      </c>
      <c r="G2067">
        <v>50</v>
      </c>
      <c r="H2067">
        <v>161063</v>
      </c>
      <c r="I2067">
        <v>50</v>
      </c>
      <c r="J2067" t="s">
        <v>2570</v>
      </c>
      <c r="K2067" t="s">
        <v>2776</v>
      </c>
      <c r="L2067">
        <v>62</v>
      </c>
      <c r="M2067" t="s">
        <v>57</v>
      </c>
      <c r="N2067">
        <v>805</v>
      </c>
      <c r="O2067" t="s">
        <v>3591</v>
      </c>
      <c r="P2067" t="s">
        <v>160</v>
      </c>
      <c r="Q2067">
        <v>287458</v>
      </c>
      <c r="R2067" t="s">
        <v>959</v>
      </c>
      <c r="S2067">
        <v>-1</v>
      </c>
      <c r="T2067" t="s">
        <v>1113</v>
      </c>
      <c r="U2067" t="s">
        <v>727</v>
      </c>
      <c r="V2067" t="s">
        <v>3592</v>
      </c>
      <c r="X2067" t="s">
        <v>20802</v>
      </c>
      <c r="Y2067" t="s">
        <v>20803</v>
      </c>
      <c r="Z2067" t="s">
        <v>3593</v>
      </c>
      <c r="AA2067" t="s">
        <v>18726</v>
      </c>
      <c r="AB2067" s="4">
        <v>40746</v>
      </c>
      <c r="AC2067" t="b">
        <v>1</v>
      </c>
      <c r="AD2067">
        <v>6</v>
      </c>
      <c r="AE2067">
        <v>143</v>
      </c>
      <c r="AF2067" t="s">
        <v>3590</v>
      </c>
      <c r="AG2067" t="s">
        <v>20804</v>
      </c>
      <c r="AH2067">
        <v>2011</v>
      </c>
      <c r="AJ2067" t="s">
        <v>18513</v>
      </c>
    </row>
    <row r="2068" spans="1:36" x14ac:dyDescent="0.25">
      <c r="A2068">
        <v>3491</v>
      </c>
      <c r="B2068">
        <v>2015</v>
      </c>
      <c r="C2068">
        <v>288</v>
      </c>
      <c r="D2068" t="s">
        <v>12511</v>
      </c>
      <c r="E2068" t="s">
        <v>611</v>
      </c>
      <c r="F2068">
        <v>350741</v>
      </c>
      <c r="G2068">
        <v>66</v>
      </c>
      <c r="H2068">
        <v>143422</v>
      </c>
      <c r="I2068">
        <v>66</v>
      </c>
      <c r="J2068" t="s">
        <v>11753</v>
      </c>
      <c r="K2068" s="1">
        <v>42039</v>
      </c>
      <c r="L2068">
        <v>34</v>
      </c>
      <c r="M2068" t="s">
        <v>611</v>
      </c>
      <c r="N2068">
        <v>3490</v>
      </c>
      <c r="O2068" t="s">
        <v>12512</v>
      </c>
      <c r="P2068" t="s">
        <v>12513</v>
      </c>
      <c r="Q2068">
        <v>338190</v>
      </c>
      <c r="R2068" t="s">
        <v>12514</v>
      </c>
      <c r="S2068" t="s">
        <v>25719</v>
      </c>
      <c r="T2068" t="s">
        <v>3141</v>
      </c>
      <c r="U2068" t="s">
        <v>278</v>
      </c>
      <c r="V2068" t="s">
        <v>38</v>
      </c>
      <c r="W2068" t="s">
        <v>213</v>
      </c>
      <c r="X2068" t="s">
        <v>27995</v>
      </c>
      <c r="Y2068" t="s">
        <v>27996</v>
      </c>
      <c r="Z2068" t="s">
        <v>615</v>
      </c>
      <c r="AA2068" t="s">
        <v>18497</v>
      </c>
      <c r="AB2068" t="s">
        <v>27359</v>
      </c>
      <c r="AC2068" t="b">
        <v>1</v>
      </c>
      <c r="AD2068" t="s">
        <v>128</v>
      </c>
      <c r="AE2068">
        <v>111</v>
      </c>
      <c r="AF2068" t="s">
        <v>12511</v>
      </c>
      <c r="AG2068" t="s">
        <v>27997</v>
      </c>
      <c r="AH2068">
        <v>2014</v>
      </c>
      <c r="AI2068" t="s">
        <v>18513</v>
      </c>
      <c r="AJ2068" t="s">
        <v>18642</v>
      </c>
    </row>
    <row r="2069" spans="1:36" x14ac:dyDescent="0.25">
      <c r="A2069">
        <v>4213</v>
      </c>
      <c r="B2069">
        <v>2016</v>
      </c>
      <c r="C2069">
        <v>304</v>
      </c>
      <c r="D2069" t="s">
        <v>14870</v>
      </c>
      <c r="E2069" t="s">
        <v>1094</v>
      </c>
      <c r="F2069">
        <v>350703</v>
      </c>
      <c r="G2069">
        <v>81</v>
      </c>
      <c r="H2069">
        <v>279009</v>
      </c>
      <c r="I2069">
        <v>81</v>
      </c>
      <c r="J2069" s="1">
        <v>42412</v>
      </c>
      <c r="K2069" s="1">
        <v>42594</v>
      </c>
      <c r="L2069">
        <v>6</v>
      </c>
      <c r="M2069" t="s">
        <v>1094</v>
      </c>
      <c r="N2069">
        <v>4212</v>
      </c>
      <c r="O2069" t="s">
        <v>14871</v>
      </c>
      <c r="P2069" t="s">
        <v>380</v>
      </c>
      <c r="Q2069">
        <v>279009</v>
      </c>
      <c r="R2069" t="s">
        <v>959</v>
      </c>
      <c r="S2069">
        <v>-1</v>
      </c>
      <c r="T2069" t="s">
        <v>14872</v>
      </c>
      <c r="U2069" t="s">
        <v>202</v>
      </c>
      <c r="V2069" t="s">
        <v>1099</v>
      </c>
      <c r="X2069" t="s">
        <v>29866</v>
      </c>
      <c r="Y2069" t="s">
        <v>29867</v>
      </c>
      <c r="Z2069">
        <v>-1</v>
      </c>
      <c r="AA2069" t="s">
        <v>18726</v>
      </c>
      <c r="AB2069" t="s">
        <v>27706</v>
      </c>
      <c r="AC2069" t="b">
        <v>1</v>
      </c>
      <c r="AD2069">
        <v>10</v>
      </c>
      <c r="AE2069">
        <v>127</v>
      </c>
      <c r="AF2069" t="s">
        <v>14870</v>
      </c>
      <c r="AG2069" t="s">
        <v>29868</v>
      </c>
      <c r="AH2069">
        <v>2016</v>
      </c>
      <c r="AJ2069" t="s">
        <v>18553</v>
      </c>
    </row>
    <row r="2070" spans="1:36" x14ac:dyDescent="0.25">
      <c r="A2070">
        <v>4214</v>
      </c>
      <c r="B2070">
        <v>2016</v>
      </c>
      <c r="C2070">
        <v>305</v>
      </c>
      <c r="D2070" t="s">
        <v>14873</v>
      </c>
      <c r="E2070" t="s">
        <v>14874</v>
      </c>
      <c r="F2070">
        <v>350456</v>
      </c>
      <c r="G2070">
        <v>68</v>
      </c>
      <c r="H2070">
        <v>170676</v>
      </c>
      <c r="I2070">
        <v>68</v>
      </c>
      <c r="J2070" t="s">
        <v>13924</v>
      </c>
      <c r="K2070" t="s">
        <v>13848</v>
      </c>
      <c r="L2070">
        <v>20</v>
      </c>
      <c r="M2070" t="s">
        <v>517</v>
      </c>
      <c r="N2070">
        <v>4213</v>
      </c>
      <c r="O2070" t="s">
        <v>14875</v>
      </c>
      <c r="P2070">
        <v>-1</v>
      </c>
      <c r="Q2070">
        <v>-1</v>
      </c>
      <c r="R2070" t="s">
        <v>14876</v>
      </c>
      <c r="S2070" t="s">
        <v>29869</v>
      </c>
      <c r="T2070" t="s">
        <v>8467</v>
      </c>
      <c r="U2070" t="s">
        <v>6684</v>
      </c>
      <c r="V2070" t="s">
        <v>14877</v>
      </c>
      <c r="X2070" t="s">
        <v>29870</v>
      </c>
      <c r="Y2070" t="s">
        <v>29871</v>
      </c>
      <c r="Z2070" t="s">
        <v>14878</v>
      </c>
      <c r="AA2070" t="s">
        <v>18726</v>
      </c>
      <c r="AB2070" t="s">
        <v>29111</v>
      </c>
      <c r="AC2070" t="b">
        <v>1</v>
      </c>
      <c r="AE2070">
        <v>118</v>
      </c>
      <c r="AF2070" t="s">
        <v>14873</v>
      </c>
      <c r="AG2070">
        <v>-1</v>
      </c>
      <c r="AH2070">
        <v>2016</v>
      </c>
      <c r="AJ2070" t="s">
        <v>18907</v>
      </c>
    </row>
    <row r="2071" spans="1:36" x14ac:dyDescent="0.25">
      <c r="A2071">
        <v>2768</v>
      </c>
      <c r="B2071">
        <v>2014</v>
      </c>
      <c r="C2071">
        <v>272</v>
      </c>
      <c r="D2071" t="s">
        <v>10206</v>
      </c>
      <c r="E2071" t="s">
        <v>1001</v>
      </c>
      <c r="F2071">
        <v>350006</v>
      </c>
      <c r="G2071">
        <v>42</v>
      </c>
      <c r="H2071">
        <v>24660</v>
      </c>
      <c r="I2071">
        <v>3</v>
      </c>
      <c r="J2071" s="1">
        <v>41823</v>
      </c>
      <c r="K2071" t="s">
        <v>9843</v>
      </c>
      <c r="L2071">
        <v>48</v>
      </c>
      <c r="M2071" t="s">
        <v>1001</v>
      </c>
      <c r="N2071">
        <v>2767</v>
      </c>
      <c r="O2071" t="s">
        <v>10207</v>
      </c>
      <c r="P2071" t="s">
        <v>389</v>
      </c>
      <c r="Q2071">
        <v>188627</v>
      </c>
      <c r="R2071" t="s">
        <v>25</v>
      </c>
      <c r="S2071" s="4">
        <v>41834</v>
      </c>
      <c r="T2071" t="s">
        <v>10208</v>
      </c>
      <c r="U2071" t="s">
        <v>900</v>
      </c>
      <c r="V2071" t="s">
        <v>38</v>
      </c>
      <c r="W2071" t="s">
        <v>40</v>
      </c>
      <c r="X2071" t="s">
        <v>26133</v>
      </c>
      <c r="Y2071" t="s">
        <v>26134</v>
      </c>
      <c r="Z2071" t="s">
        <v>1005</v>
      </c>
      <c r="AA2071" t="s">
        <v>18419</v>
      </c>
      <c r="AB2071" t="s">
        <v>24123</v>
      </c>
      <c r="AC2071" t="b">
        <v>1</v>
      </c>
      <c r="AD2071" t="s">
        <v>272</v>
      </c>
      <c r="AE2071">
        <v>92</v>
      </c>
      <c r="AF2071" t="s">
        <v>10206</v>
      </c>
      <c r="AG2071" t="s">
        <v>26135</v>
      </c>
      <c r="AH2071">
        <v>2013</v>
      </c>
      <c r="AI2071" t="s">
        <v>18552</v>
      </c>
      <c r="AJ2071" t="s">
        <v>18642</v>
      </c>
    </row>
    <row r="2072" spans="1:36" x14ac:dyDescent="0.25">
      <c r="A2072">
        <v>4957</v>
      </c>
      <c r="B2072">
        <v>2017</v>
      </c>
      <c r="C2072">
        <v>311</v>
      </c>
      <c r="D2072" t="s">
        <v>17168</v>
      </c>
      <c r="E2072" t="s">
        <v>1496</v>
      </c>
      <c r="F2072">
        <v>348833</v>
      </c>
      <c r="G2072">
        <v>201</v>
      </c>
      <c r="H2072">
        <v>53177</v>
      </c>
      <c r="I2072">
        <v>5</v>
      </c>
      <c r="J2072" t="s">
        <v>16381</v>
      </c>
      <c r="K2072" t="s">
        <v>17169</v>
      </c>
      <c r="L2072">
        <v>16</v>
      </c>
      <c r="M2072" t="s">
        <v>1496</v>
      </c>
      <c r="N2072">
        <v>4956</v>
      </c>
      <c r="O2072" t="s">
        <v>17170</v>
      </c>
      <c r="P2072">
        <v>-1</v>
      </c>
      <c r="Q2072">
        <v>-1</v>
      </c>
      <c r="R2072" t="s">
        <v>25</v>
      </c>
      <c r="S2072">
        <v>-1</v>
      </c>
      <c r="T2072" t="s">
        <v>17171</v>
      </c>
      <c r="U2072" t="s">
        <v>1499</v>
      </c>
      <c r="V2072">
        <v>-1</v>
      </c>
      <c r="W2072" t="s">
        <v>527</v>
      </c>
      <c r="X2072" t="s">
        <v>31713</v>
      </c>
      <c r="Y2072" t="s">
        <v>31714</v>
      </c>
      <c r="Z2072" t="s">
        <v>17172</v>
      </c>
      <c r="AA2072" t="s">
        <v>18726</v>
      </c>
      <c r="AB2072" t="s">
        <v>19962</v>
      </c>
      <c r="AC2072" t="b">
        <v>1</v>
      </c>
      <c r="AE2072">
        <v>120</v>
      </c>
      <c r="AF2072" t="s">
        <v>31715</v>
      </c>
      <c r="AG2072" t="s">
        <v>31716</v>
      </c>
      <c r="AH2072">
        <v>2017</v>
      </c>
      <c r="AI2072" t="s">
        <v>18805</v>
      </c>
      <c r="AJ2072" t="s">
        <v>19017</v>
      </c>
    </row>
    <row r="2073" spans="1:36" x14ac:dyDescent="0.25">
      <c r="A2073">
        <v>3492</v>
      </c>
      <c r="B2073">
        <v>2015</v>
      </c>
      <c r="C2073">
        <v>289</v>
      </c>
      <c r="D2073" t="s">
        <v>12515</v>
      </c>
      <c r="E2073" t="s">
        <v>12516</v>
      </c>
      <c r="F2073">
        <v>347321</v>
      </c>
      <c r="G2073">
        <v>175</v>
      </c>
      <c r="H2073">
        <v>231319</v>
      </c>
      <c r="I2073">
        <v>175</v>
      </c>
      <c r="J2073" s="1">
        <v>42221</v>
      </c>
      <c r="K2073" t="s">
        <v>12449</v>
      </c>
      <c r="L2073">
        <v>23</v>
      </c>
      <c r="M2073" t="s">
        <v>517</v>
      </c>
      <c r="N2073">
        <v>3491</v>
      </c>
      <c r="O2073" t="s">
        <v>12517</v>
      </c>
      <c r="P2073" t="s">
        <v>730</v>
      </c>
      <c r="Q2073">
        <v>-1</v>
      </c>
      <c r="R2073" t="s">
        <v>5836</v>
      </c>
      <c r="S2073">
        <v>-1</v>
      </c>
      <c r="T2073" t="s">
        <v>12518</v>
      </c>
      <c r="U2073" t="s">
        <v>501</v>
      </c>
      <c r="V2073" t="s">
        <v>6376</v>
      </c>
      <c r="X2073" t="s">
        <v>27998</v>
      </c>
      <c r="Y2073" t="s">
        <v>27999</v>
      </c>
      <c r="Z2073">
        <v>-1</v>
      </c>
      <c r="AA2073" t="s">
        <v>18726</v>
      </c>
      <c r="AB2073" t="s">
        <v>28000</v>
      </c>
      <c r="AC2073" t="b">
        <v>1</v>
      </c>
      <c r="AE2073">
        <v>115</v>
      </c>
      <c r="AF2073" t="s">
        <v>28001</v>
      </c>
      <c r="AG2073" t="s">
        <v>28002</v>
      </c>
      <c r="AH2073">
        <v>2015</v>
      </c>
      <c r="AJ2073" t="s">
        <v>18513</v>
      </c>
    </row>
    <row r="2074" spans="1:36" x14ac:dyDescent="0.25">
      <c r="A2074">
        <v>2067</v>
      </c>
      <c r="B2074">
        <v>2013</v>
      </c>
      <c r="C2074">
        <v>259</v>
      </c>
      <c r="D2074" t="s">
        <v>7923</v>
      </c>
      <c r="E2074" t="s">
        <v>1001</v>
      </c>
      <c r="F2074">
        <v>346669</v>
      </c>
      <c r="G2074">
        <v>38</v>
      </c>
      <c r="H2074">
        <v>18837</v>
      </c>
      <c r="I2074">
        <v>3</v>
      </c>
      <c r="J2074" s="1">
        <v>41612</v>
      </c>
      <c r="K2074" s="1">
        <v>41431</v>
      </c>
      <c r="L2074">
        <v>55</v>
      </c>
      <c r="M2074" t="s">
        <v>1001</v>
      </c>
      <c r="N2074">
        <v>2066</v>
      </c>
      <c r="O2074" t="s">
        <v>7924</v>
      </c>
      <c r="P2074" t="s">
        <v>7925</v>
      </c>
      <c r="Q2074">
        <v>687405</v>
      </c>
      <c r="R2074" t="s">
        <v>7926</v>
      </c>
      <c r="S2074" t="s">
        <v>24216</v>
      </c>
      <c r="T2074" t="s">
        <v>1927</v>
      </c>
      <c r="U2074" t="s">
        <v>1431</v>
      </c>
      <c r="V2074" t="s">
        <v>38</v>
      </c>
      <c r="W2074" t="s">
        <v>279</v>
      </c>
      <c r="X2074" t="s">
        <v>24217</v>
      </c>
      <c r="Y2074" t="s">
        <v>24218</v>
      </c>
      <c r="Z2074" t="s">
        <v>1005</v>
      </c>
      <c r="AA2074" t="s">
        <v>18726</v>
      </c>
      <c r="AB2074" s="4">
        <v>41061</v>
      </c>
      <c r="AC2074" t="b">
        <v>1</v>
      </c>
      <c r="AD2074" t="s">
        <v>118</v>
      </c>
      <c r="AE2074">
        <v>101</v>
      </c>
      <c r="AF2074" t="s">
        <v>7923</v>
      </c>
      <c r="AG2074" t="s">
        <v>19604</v>
      </c>
      <c r="AH2074">
        <v>2012</v>
      </c>
      <c r="AI2074" t="s">
        <v>18553</v>
      </c>
      <c r="AJ2074">
        <v>-7</v>
      </c>
    </row>
    <row r="2075" spans="1:36" x14ac:dyDescent="0.25">
      <c r="A2075">
        <v>4215</v>
      </c>
      <c r="B2075">
        <v>2016</v>
      </c>
      <c r="C2075">
        <v>306</v>
      </c>
      <c r="D2075" t="s">
        <v>14879</v>
      </c>
      <c r="E2075" t="s">
        <v>925</v>
      </c>
      <c r="F2075">
        <v>346472</v>
      </c>
      <c r="G2075">
        <v>41</v>
      </c>
      <c r="H2075">
        <v>79887</v>
      </c>
      <c r="I2075">
        <v>39</v>
      </c>
      <c r="J2075" t="s">
        <v>14060</v>
      </c>
      <c r="K2075" s="1">
        <v>42468</v>
      </c>
      <c r="L2075">
        <v>83</v>
      </c>
      <c r="M2075" t="s">
        <v>925</v>
      </c>
      <c r="N2075">
        <v>4214</v>
      </c>
      <c r="O2075" t="s">
        <v>14880</v>
      </c>
      <c r="P2075">
        <v>-1</v>
      </c>
      <c r="Q2075">
        <v>343139</v>
      </c>
      <c r="R2075" t="s">
        <v>507</v>
      </c>
      <c r="S2075" t="s">
        <v>28028</v>
      </c>
      <c r="T2075" t="s">
        <v>14881</v>
      </c>
      <c r="U2075" t="s">
        <v>999</v>
      </c>
      <c r="V2075" t="s">
        <v>38</v>
      </c>
      <c r="X2075">
        <v>-1</v>
      </c>
      <c r="Y2075" t="s">
        <v>29872</v>
      </c>
      <c r="Z2075" t="s">
        <v>12289</v>
      </c>
      <c r="AA2075" t="s">
        <v>18726</v>
      </c>
      <c r="AB2075" t="s">
        <v>29613</v>
      </c>
      <c r="AC2075" t="b">
        <v>1</v>
      </c>
      <c r="AD2075" t="s">
        <v>344</v>
      </c>
      <c r="AE2075" t="s">
        <v>19384</v>
      </c>
      <c r="AF2075" t="s">
        <v>29873</v>
      </c>
      <c r="AG2075" t="s">
        <v>14881</v>
      </c>
      <c r="AH2075">
        <v>2016</v>
      </c>
    </row>
    <row r="2076" spans="1:36" x14ac:dyDescent="0.25">
      <c r="A2076">
        <v>2068</v>
      </c>
      <c r="B2076">
        <v>2013</v>
      </c>
      <c r="C2076">
        <v>260</v>
      </c>
      <c r="D2076" t="s">
        <v>7927</v>
      </c>
      <c r="E2076" t="s">
        <v>925</v>
      </c>
      <c r="F2076">
        <v>343341</v>
      </c>
      <c r="G2076">
        <v>33</v>
      </c>
      <c r="H2076">
        <v>19505</v>
      </c>
      <c r="I2076">
        <v>2</v>
      </c>
      <c r="J2076" t="s">
        <v>7344</v>
      </c>
      <c r="K2076" t="s">
        <v>7336</v>
      </c>
      <c r="L2076">
        <v>90</v>
      </c>
      <c r="M2076" t="s">
        <v>925</v>
      </c>
      <c r="N2076">
        <v>2067</v>
      </c>
      <c r="O2076" t="s">
        <v>7928</v>
      </c>
      <c r="P2076" t="s">
        <v>552</v>
      </c>
      <c r="Q2076">
        <v>200000</v>
      </c>
      <c r="R2076" t="s">
        <v>25</v>
      </c>
      <c r="S2076" t="s">
        <v>22333</v>
      </c>
      <c r="T2076" t="s">
        <v>7929</v>
      </c>
      <c r="U2076" t="s">
        <v>305</v>
      </c>
      <c r="V2076" t="s">
        <v>38</v>
      </c>
      <c r="W2076" t="s">
        <v>117</v>
      </c>
      <c r="X2076" t="s">
        <v>24219</v>
      </c>
      <c r="Y2076" t="s">
        <v>24220</v>
      </c>
      <c r="Z2076" t="s">
        <v>931</v>
      </c>
      <c r="AA2076" t="s">
        <v>18497</v>
      </c>
      <c r="AB2076" s="4">
        <v>41480</v>
      </c>
      <c r="AC2076" t="b">
        <v>1</v>
      </c>
      <c r="AD2076" t="s">
        <v>32</v>
      </c>
      <c r="AE2076">
        <v>90</v>
      </c>
      <c r="AF2076" t="s">
        <v>7927</v>
      </c>
      <c r="AG2076" t="s">
        <v>7929</v>
      </c>
      <c r="AH2076">
        <v>2013</v>
      </c>
      <c r="AI2076" t="s">
        <v>18458</v>
      </c>
      <c r="AJ2076" t="s">
        <v>18646</v>
      </c>
    </row>
    <row r="2077" spans="1:36" x14ac:dyDescent="0.25">
      <c r="A2077">
        <v>2069</v>
      </c>
      <c r="B2077">
        <v>2013</v>
      </c>
      <c r="C2077">
        <v>261</v>
      </c>
      <c r="D2077" t="s">
        <v>7930</v>
      </c>
      <c r="E2077" t="s">
        <v>1218</v>
      </c>
      <c r="F2077">
        <v>342941</v>
      </c>
      <c r="G2077">
        <v>16</v>
      </c>
      <c r="H2077">
        <v>35196</v>
      </c>
      <c r="I2077">
        <v>2</v>
      </c>
      <c r="J2077" s="1">
        <v>41276</v>
      </c>
      <c r="K2077" t="s">
        <v>7112</v>
      </c>
      <c r="L2077">
        <v>111</v>
      </c>
      <c r="M2077" t="s">
        <v>57</v>
      </c>
      <c r="N2077">
        <v>2068</v>
      </c>
      <c r="O2077" t="s">
        <v>7931</v>
      </c>
      <c r="P2077" t="s">
        <v>348</v>
      </c>
      <c r="Q2077">
        <v>153908</v>
      </c>
      <c r="R2077" t="s">
        <v>25</v>
      </c>
      <c r="S2077" t="s">
        <v>24221</v>
      </c>
      <c r="T2077" t="s">
        <v>7932</v>
      </c>
      <c r="U2077" t="s">
        <v>1449</v>
      </c>
      <c r="V2077" t="s">
        <v>38</v>
      </c>
      <c r="W2077" t="s">
        <v>384</v>
      </c>
      <c r="X2077" t="s">
        <v>24222</v>
      </c>
      <c r="Y2077" t="s">
        <v>24223</v>
      </c>
      <c r="Z2077" t="s">
        <v>1871</v>
      </c>
      <c r="AA2077" t="s">
        <v>18726</v>
      </c>
      <c r="AB2077" s="4">
        <v>41275</v>
      </c>
      <c r="AC2077" t="b">
        <v>1</v>
      </c>
      <c r="AD2077" t="s">
        <v>502</v>
      </c>
      <c r="AE2077">
        <v>90</v>
      </c>
      <c r="AF2077" t="s">
        <v>7933</v>
      </c>
      <c r="AG2077" t="s">
        <v>7932</v>
      </c>
      <c r="AH2077">
        <v>2013</v>
      </c>
      <c r="AI2077" t="s">
        <v>18652</v>
      </c>
      <c r="AJ2077" t="s">
        <v>18553</v>
      </c>
    </row>
    <row r="2078" spans="1:36" x14ac:dyDescent="0.25">
      <c r="A2078">
        <v>1406</v>
      </c>
      <c r="B2078">
        <v>2012</v>
      </c>
      <c r="C2078">
        <v>267</v>
      </c>
      <c r="D2078" t="s">
        <v>5779</v>
      </c>
      <c r="E2078" t="s">
        <v>1302</v>
      </c>
      <c r="F2078">
        <v>342922</v>
      </c>
      <c r="G2078">
        <v>20</v>
      </c>
      <c r="I2078">
        <v>20</v>
      </c>
      <c r="J2078" t="s">
        <v>5255</v>
      </c>
      <c r="K2078" s="1">
        <v>41183</v>
      </c>
      <c r="L2078">
        <v>40</v>
      </c>
      <c r="M2078" t="s">
        <v>1302</v>
      </c>
      <c r="N2078">
        <v>1405</v>
      </c>
      <c r="O2078" t="s">
        <v>5780</v>
      </c>
      <c r="P2078" t="s">
        <v>1052</v>
      </c>
      <c r="Q2078">
        <v>149660</v>
      </c>
      <c r="R2078" t="s">
        <v>537</v>
      </c>
      <c r="S2078" t="s">
        <v>22470</v>
      </c>
      <c r="T2078" t="s">
        <v>5781</v>
      </c>
      <c r="U2078" t="s">
        <v>5782</v>
      </c>
      <c r="V2078" t="s">
        <v>540</v>
      </c>
      <c r="X2078" t="s">
        <v>22471</v>
      </c>
      <c r="Y2078" t="s">
        <v>22472</v>
      </c>
      <c r="Z2078" t="s">
        <v>3663</v>
      </c>
      <c r="AA2078" t="s">
        <v>18726</v>
      </c>
      <c r="AB2078" s="4">
        <v>41243</v>
      </c>
      <c r="AC2078" t="b">
        <v>1</v>
      </c>
      <c r="AD2078">
        <v>10</v>
      </c>
      <c r="AE2078">
        <v>122</v>
      </c>
      <c r="AF2078" t="s">
        <v>5779</v>
      </c>
      <c r="AG2078" t="s">
        <v>5781</v>
      </c>
      <c r="AH2078">
        <v>2012</v>
      </c>
      <c r="AJ2078" t="s">
        <v>18437</v>
      </c>
    </row>
    <row r="2079" spans="1:36" x14ac:dyDescent="0.25">
      <c r="A2079">
        <v>2769</v>
      </c>
      <c r="B2079">
        <v>2014</v>
      </c>
      <c r="C2079">
        <v>273</v>
      </c>
      <c r="D2079" t="s">
        <v>10209</v>
      </c>
      <c r="E2079" t="s">
        <v>3455</v>
      </c>
      <c r="F2079">
        <v>342667</v>
      </c>
      <c r="G2079">
        <v>19</v>
      </c>
      <c r="H2079">
        <v>11290</v>
      </c>
      <c r="I2079">
        <v>1</v>
      </c>
      <c r="J2079" t="s">
        <v>9475</v>
      </c>
      <c r="K2079" t="s">
        <v>9336</v>
      </c>
      <c r="L2079">
        <v>58</v>
      </c>
      <c r="M2079" t="s">
        <v>3455</v>
      </c>
      <c r="N2079">
        <v>2768</v>
      </c>
      <c r="O2079" t="s">
        <v>10210</v>
      </c>
      <c r="P2079">
        <v>-1</v>
      </c>
      <c r="Q2079">
        <v>342667</v>
      </c>
      <c r="R2079" t="s">
        <v>5504</v>
      </c>
      <c r="S2079">
        <v>-1</v>
      </c>
      <c r="T2079" t="s">
        <v>10211</v>
      </c>
      <c r="U2079" t="s">
        <v>162</v>
      </c>
      <c r="V2079" t="s">
        <v>10212</v>
      </c>
      <c r="W2079" t="s">
        <v>257</v>
      </c>
      <c r="X2079" t="s">
        <v>26136</v>
      </c>
      <c r="Y2079" t="s">
        <v>26137</v>
      </c>
      <c r="Z2079" t="s">
        <v>3459</v>
      </c>
      <c r="AA2079" t="s">
        <v>18419</v>
      </c>
      <c r="AB2079" s="4">
        <v>41810</v>
      </c>
      <c r="AC2079" t="b">
        <v>1</v>
      </c>
      <c r="AD2079">
        <v>5</v>
      </c>
      <c r="AE2079">
        <v>84</v>
      </c>
      <c r="AF2079" t="s">
        <v>10209</v>
      </c>
      <c r="AG2079" t="s">
        <v>26138</v>
      </c>
      <c r="AH2079">
        <v>2012</v>
      </c>
      <c r="AI2079" t="s">
        <v>18619</v>
      </c>
      <c r="AJ2079" t="s">
        <v>18513</v>
      </c>
    </row>
    <row r="2080" spans="1:36" x14ac:dyDescent="0.25">
      <c r="A2080">
        <v>3493</v>
      </c>
      <c r="B2080">
        <v>2015</v>
      </c>
      <c r="C2080">
        <v>290</v>
      </c>
      <c r="D2080" t="s">
        <v>12519</v>
      </c>
      <c r="E2080" t="s">
        <v>12520</v>
      </c>
      <c r="F2080">
        <v>342370</v>
      </c>
      <c r="G2080">
        <v>51</v>
      </c>
      <c r="H2080">
        <v>144713</v>
      </c>
      <c r="I2080">
        <v>51</v>
      </c>
      <c r="J2080" s="1">
        <v>42045</v>
      </c>
      <c r="K2080" s="1">
        <v>42015</v>
      </c>
      <c r="L2080">
        <v>30</v>
      </c>
      <c r="M2080" t="s">
        <v>517</v>
      </c>
      <c r="N2080">
        <v>3492</v>
      </c>
      <c r="O2080" t="s">
        <v>12521</v>
      </c>
      <c r="P2080" t="s">
        <v>373</v>
      </c>
      <c r="Q2080">
        <v>-1</v>
      </c>
      <c r="R2080" t="s">
        <v>959</v>
      </c>
      <c r="S2080">
        <v>-1</v>
      </c>
      <c r="T2080" t="s">
        <v>12522</v>
      </c>
      <c r="U2080" t="s">
        <v>1442</v>
      </c>
      <c r="V2080" t="s">
        <v>1099</v>
      </c>
      <c r="X2080" t="s">
        <v>28003</v>
      </c>
      <c r="Y2080" t="s">
        <v>28004</v>
      </c>
      <c r="Z2080">
        <v>-1</v>
      </c>
      <c r="AA2080" t="s">
        <v>18726</v>
      </c>
      <c r="AB2080" t="s">
        <v>27181</v>
      </c>
      <c r="AC2080" t="b">
        <v>1</v>
      </c>
      <c r="AE2080">
        <v>132</v>
      </c>
      <c r="AF2080" t="s">
        <v>12519</v>
      </c>
      <c r="AG2080" t="s">
        <v>28005</v>
      </c>
      <c r="AH2080">
        <v>2015</v>
      </c>
      <c r="AJ2080" t="s">
        <v>18408</v>
      </c>
    </row>
    <row r="2081" spans="1:36" x14ac:dyDescent="0.25">
      <c r="A2081">
        <v>2071</v>
      </c>
      <c r="B2081">
        <v>2013</v>
      </c>
      <c r="C2081">
        <v>263</v>
      </c>
      <c r="D2081" t="s">
        <v>7934</v>
      </c>
      <c r="E2081" t="s">
        <v>1059</v>
      </c>
      <c r="F2081">
        <v>342184</v>
      </c>
      <c r="G2081">
        <v>112</v>
      </c>
      <c r="H2081">
        <v>199463</v>
      </c>
      <c r="I2081">
        <v>112</v>
      </c>
      <c r="J2081" t="s">
        <v>6986</v>
      </c>
      <c r="K2081" s="1">
        <v>41620</v>
      </c>
      <c r="L2081">
        <v>20</v>
      </c>
      <c r="M2081" t="s">
        <v>57</v>
      </c>
      <c r="N2081">
        <v>2070</v>
      </c>
      <c r="O2081" t="s">
        <v>7935</v>
      </c>
      <c r="P2081" t="s">
        <v>389</v>
      </c>
      <c r="Q2081">
        <v>-1</v>
      </c>
      <c r="R2081" t="s">
        <v>959</v>
      </c>
      <c r="S2081" s="4">
        <v>41645</v>
      </c>
      <c r="T2081" t="s">
        <v>1179</v>
      </c>
      <c r="U2081" t="s">
        <v>305</v>
      </c>
      <c r="V2081" t="s">
        <v>7936</v>
      </c>
      <c r="X2081" t="s">
        <v>24224</v>
      </c>
      <c r="Y2081" t="s">
        <v>24225</v>
      </c>
      <c r="Z2081" t="s">
        <v>7675</v>
      </c>
      <c r="AA2081" t="s">
        <v>18726</v>
      </c>
      <c r="AB2081" s="4">
        <v>41600</v>
      </c>
      <c r="AC2081" t="b">
        <v>1</v>
      </c>
      <c r="AD2081">
        <v>5</v>
      </c>
      <c r="AE2081">
        <v>150</v>
      </c>
      <c r="AF2081" t="s">
        <v>24226</v>
      </c>
      <c r="AG2081" t="s">
        <v>24227</v>
      </c>
      <c r="AH2081">
        <v>2013</v>
      </c>
      <c r="AJ2081">
        <v>-5</v>
      </c>
    </row>
    <row r="2082" spans="1:36" x14ac:dyDescent="0.25">
      <c r="A2082">
        <v>251</v>
      </c>
      <c r="B2082">
        <v>2010</v>
      </c>
      <c r="C2082">
        <v>251</v>
      </c>
      <c r="D2082" t="s">
        <v>1393</v>
      </c>
      <c r="E2082" t="s">
        <v>1394</v>
      </c>
      <c r="F2082">
        <v>341323</v>
      </c>
      <c r="G2082">
        <v>12</v>
      </c>
      <c r="H2082">
        <v>53073</v>
      </c>
      <c r="I2082">
        <v>7</v>
      </c>
      <c r="J2082" t="s">
        <v>457</v>
      </c>
      <c r="K2082" t="s">
        <v>301</v>
      </c>
      <c r="L2082">
        <v>125</v>
      </c>
      <c r="M2082" t="s">
        <v>517</v>
      </c>
      <c r="N2082">
        <v>250</v>
      </c>
      <c r="O2082" t="s">
        <v>1395</v>
      </c>
      <c r="P2082">
        <v>-1</v>
      </c>
      <c r="Q2082">
        <v>300000</v>
      </c>
      <c r="R2082" t="s">
        <v>1396</v>
      </c>
      <c r="S2082" s="4">
        <v>40358</v>
      </c>
      <c r="T2082" t="s">
        <v>1397</v>
      </c>
      <c r="U2082" t="s">
        <v>1398</v>
      </c>
      <c r="V2082">
        <v>-1</v>
      </c>
      <c r="X2082" t="s">
        <v>19270</v>
      </c>
      <c r="Y2082">
        <v>-1</v>
      </c>
      <c r="Z2082" t="s">
        <v>1399</v>
      </c>
      <c r="AA2082" t="s">
        <v>18726</v>
      </c>
      <c r="AB2082">
        <v>-1</v>
      </c>
      <c r="AC2082" t="b">
        <v>1</v>
      </c>
      <c r="AD2082" t="s">
        <v>287</v>
      </c>
      <c r="AE2082">
        <v>5</v>
      </c>
      <c r="AF2082" t="s">
        <v>1393</v>
      </c>
      <c r="AG2082">
        <v>-1</v>
      </c>
      <c r="AH2082">
        <v>2010</v>
      </c>
    </row>
    <row r="2083" spans="1:36" x14ac:dyDescent="0.25">
      <c r="A2083">
        <v>2770</v>
      </c>
      <c r="B2083">
        <v>2014</v>
      </c>
      <c r="C2083">
        <v>274</v>
      </c>
      <c r="D2083" t="s">
        <v>10213</v>
      </c>
      <c r="E2083" t="s">
        <v>8189</v>
      </c>
      <c r="F2083">
        <v>340911</v>
      </c>
      <c r="G2083">
        <v>75</v>
      </c>
      <c r="H2083">
        <v>97008</v>
      </c>
      <c r="I2083">
        <v>34</v>
      </c>
      <c r="J2083" t="s">
        <v>9410</v>
      </c>
      <c r="K2083" t="s">
        <v>9443</v>
      </c>
      <c r="L2083">
        <v>20</v>
      </c>
      <c r="M2083" t="s">
        <v>517</v>
      </c>
      <c r="N2083">
        <v>2769</v>
      </c>
      <c r="O2083" t="s">
        <v>10214</v>
      </c>
      <c r="P2083" t="s">
        <v>2756</v>
      </c>
      <c r="Q2083">
        <v>-1</v>
      </c>
      <c r="R2083" t="s">
        <v>10215</v>
      </c>
      <c r="S2083" s="4">
        <v>42017</v>
      </c>
      <c r="T2083" t="s">
        <v>10216</v>
      </c>
      <c r="U2083" t="s">
        <v>938</v>
      </c>
      <c r="V2083" t="s">
        <v>38</v>
      </c>
      <c r="W2083" t="s">
        <v>279</v>
      </c>
      <c r="X2083" t="s">
        <v>26139</v>
      </c>
      <c r="Y2083" t="s">
        <v>26140</v>
      </c>
      <c r="Z2083" t="s">
        <v>8492</v>
      </c>
      <c r="AA2083" t="s">
        <v>18497</v>
      </c>
      <c r="AB2083" t="s">
        <v>25543</v>
      </c>
      <c r="AC2083" t="b">
        <v>1</v>
      </c>
      <c r="AD2083" t="s">
        <v>279</v>
      </c>
      <c r="AE2083">
        <v>118</v>
      </c>
      <c r="AF2083" t="s">
        <v>26141</v>
      </c>
      <c r="AG2083" t="s">
        <v>10216</v>
      </c>
      <c r="AH2083">
        <v>2013</v>
      </c>
      <c r="AI2083" t="s">
        <v>18553</v>
      </c>
      <c r="AJ2083" t="s">
        <v>18422</v>
      </c>
    </row>
    <row r="2084" spans="1:36" x14ac:dyDescent="0.25">
      <c r="A2084">
        <v>2072</v>
      </c>
      <c r="B2084">
        <v>2013</v>
      </c>
      <c r="C2084">
        <v>264</v>
      </c>
      <c r="D2084" t="s">
        <v>7937</v>
      </c>
      <c r="E2084" t="s">
        <v>1647</v>
      </c>
      <c r="F2084">
        <v>340058</v>
      </c>
      <c r="G2084">
        <v>32</v>
      </c>
      <c r="H2084">
        <v>15530</v>
      </c>
      <c r="I2084">
        <v>3</v>
      </c>
      <c r="J2084" t="s">
        <v>7045</v>
      </c>
      <c r="K2084" t="s">
        <v>7112</v>
      </c>
      <c r="L2084">
        <v>62</v>
      </c>
      <c r="M2084" t="s">
        <v>517</v>
      </c>
      <c r="N2084">
        <v>2071</v>
      </c>
      <c r="O2084" t="s">
        <v>7938</v>
      </c>
      <c r="P2084" t="s">
        <v>7939</v>
      </c>
      <c r="Q2084">
        <v>3790059</v>
      </c>
      <c r="R2084" t="s">
        <v>507</v>
      </c>
      <c r="S2084" s="4">
        <v>41478</v>
      </c>
      <c r="T2084" t="s">
        <v>7321</v>
      </c>
      <c r="U2084" t="s">
        <v>305</v>
      </c>
      <c r="V2084" t="s">
        <v>3433</v>
      </c>
      <c r="W2084" t="s">
        <v>135</v>
      </c>
      <c r="X2084" t="s">
        <v>24228</v>
      </c>
      <c r="Y2084" t="s">
        <v>24229</v>
      </c>
      <c r="Z2084" t="s">
        <v>5510</v>
      </c>
      <c r="AA2084" t="s">
        <v>18497</v>
      </c>
      <c r="AB2084" t="s">
        <v>24230</v>
      </c>
      <c r="AC2084" t="b">
        <v>1</v>
      </c>
      <c r="AD2084" t="s">
        <v>279</v>
      </c>
      <c r="AE2084">
        <v>109</v>
      </c>
      <c r="AF2084" t="s">
        <v>24231</v>
      </c>
      <c r="AG2084" t="s">
        <v>24232</v>
      </c>
      <c r="AH2084">
        <v>2011</v>
      </c>
      <c r="AI2084" t="s">
        <v>18468</v>
      </c>
      <c r="AJ2084" t="s">
        <v>18493</v>
      </c>
    </row>
    <row r="2085" spans="1:36" x14ac:dyDescent="0.25">
      <c r="A2085">
        <v>2073</v>
      </c>
      <c r="B2085">
        <v>2013</v>
      </c>
      <c r="C2085">
        <v>265</v>
      </c>
      <c r="D2085" t="s">
        <v>7940</v>
      </c>
      <c r="E2085" t="s">
        <v>826</v>
      </c>
      <c r="F2085">
        <v>338987</v>
      </c>
      <c r="G2085">
        <v>23</v>
      </c>
      <c r="H2085">
        <v>10481</v>
      </c>
      <c r="I2085">
        <v>1</v>
      </c>
      <c r="J2085" t="s">
        <v>7233</v>
      </c>
      <c r="K2085" t="s">
        <v>7199</v>
      </c>
      <c r="L2085">
        <v>139</v>
      </c>
      <c r="M2085" t="s">
        <v>826</v>
      </c>
      <c r="N2085">
        <v>2072</v>
      </c>
      <c r="O2085" t="s">
        <v>7941</v>
      </c>
      <c r="P2085">
        <v>-1</v>
      </c>
      <c r="Q2085">
        <v>-1</v>
      </c>
      <c r="R2085" t="s">
        <v>7942</v>
      </c>
      <c r="S2085">
        <v>-1</v>
      </c>
      <c r="T2085" t="s">
        <v>7943</v>
      </c>
      <c r="U2085" t="s">
        <v>509</v>
      </c>
      <c r="V2085" t="s">
        <v>7944</v>
      </c>
      <c r="X2085">
        <v>-1</v>
      </c>
      <c r="Y2085" t="s">
        <v>24233</v>
      </c>
      <c r="Z2085">
        <v>-1</v>
      </c>
      <c r="AA2085" t="s">
        <v>18726</v>
      </c>
      <c r="AB2085" t="s">
        <v>21835</v>
      </c>
      <c r="AC2085" t="b">
        <v>1</v>
      </c>
      <c r="AE2085">
        <v>65</v>
      </c>
      <c r="AF2085" t="s">
        <v>24234</v>
      </c>
      <c r="AG2085" t="s">
        <v>7943</v>
      </c>
      <c r="AH2085">
        <v>2011</v>
      </c>
      <c r="AJ2085" t="s">
        <v>18579</v>
      </c>
    </row>
    <row r="2086" spans="1:36" x14ac:dyDescent="0.25">
      <c r="A2086">
        <v>1407</v>
      </c>
      <c r="B2086">
        <v>2012</v>
      </c>
      <c r="C2086">
        <v>268</v>
      </c>
      <c r="D2086" t="s">
        <v>5783</v>
      </c>
      <c r="E2086" t="s">
        <v>1866</v>
      </c>
      <c r="F2086">
        <v>338803</v>
      </c>
      <c r="G2086">
        <v>41</v>
      </c>
      <c r="H2086">
        <v>40070</v>
      </c>
      <c r="I2086">
        <v>4</v>
      </c>
      <c r="J2086" s="1">
        <v>41190</v>
      </c>
      <c r="K2086" t="s">
        <v>4927</v>
      </c>
      <c r="L2086">
        <v>104</v>
      </c>
      <c r="M2086" t="s">
        <v>1866</v>
      </c>
      <c r="N2086">
        <v>1406</v>
      </c>
      <c r="O2086" t="s">
        <v>5784</v>
      </c>
      <c r="P2086" t="s">
        <v>652</v>
      </c>
      <c r="Q2086">
        <v>338803</v>
      </c>
      <c r="R2086" t="s">
        <v>25</v>
      </c>
      <c r="S2086" t="s">
        <v>21805</v>
      </c>
      <c r="T2086" t="s">
        <v>5785</v>
      </c>
      <c r="U2086" t="s">
        <v>501</v>
      </c>
      <c r="V2086" t="s">
        <v>38</v>
      </c>
      <c r="W2086" t="s">
        <v>64</v>
      </c>
      <c r="X2086" t="s">
        <v>22473</v>
      </c>
      <c r="Y2086" t="s">
        <v>22474</v>
      </c>
      <c r="Z2086" t="s">
        <v>1871</v>
      </c>
      <c r="AA2086" t="s">
        <v>18497</v>
      </c>
      <c r="AB2086" t="s">
        <v>22475</v>
      </c>
      <c r="AC2086" t="b">
        <v>1</v>
      </c>
      <c r="AD2086" t="s">
        <v>50</v>
      </c>
      <c r="AE2086">
        <v>121</v>
      </c>
      <c r="AF2086" t="s">
        <v>5783</v>
      </c>
      <c r="AG2086" t="s">
        <v>22476</v>
      </c>
      <c r="AH2086">
        <v>2012</v>
      </c>
      <c r="AI2086" t="s">
        <v>18907</v>
      </c>
      <c r="AJ2086">
        <v>-5</v>
      </c>
    </row>
    <row r="2087" spans="1:36" x14ac:dyDescent="0.25">
      <c r="A2087">
        <v>2771</v>
      </c>
      <c r="B2087">
        <v>2014</v>
      </c>
      <c r="C2087">
        <v>275</v>
      </c>
      <c r="D2087" t="s">
        <v>10217</v>
      </c>
      <c r="E2087" t="s">
        <v>3455</v>
      </c>
      <c r="F2087">
        <v>338523</v>
      </c>
      <c r="G2087">
        <v>29</v>
      </c>
      <c r="H2087">
        <v>23544</v>
      </c>
      <c r="I2087">
        <v>2</v>
      </c>
      <c r="J2087" t="s">
        <v>9340</v>
      </c>
      <c r="K2087" t="s">
        <v>9520</v>
      </c>
      <c r="L2087">
        <v>62</v>
      </c>
      <c r="M2087" t="s">
        <v>3455</v>
      </c>
      <c r="N2087">
        <v>2770</v>
      </c>
      <c r="O2087" t="s">
        <v>10218</v>
      </c>
      <c r="P2087" t="s">
        <v>487</v>
      </c>
      <c r="Q2087">
        <v>-1</v>
      </c>
      <c r="R2087" t="s">
        <v>2824</v>
      </c>
      <c r="S2087" t="s">
        <v>25342</v>
      </c>
      <c r="T2087" t="s">
        <v>4613</v>
      </c>
      <c r="U2087" t="s">
        <v>305</v>
      </c>
      <c r="V2087" t="s">
        <v>10219</v>
      </c>
      <c r="W2087" t="s">
        <v>211</v>
      </c>
      <c r="X2087" t="s">
        <v>26142</v>
      </c>
      <c r="Y2087" t="s">
        <v>26143</v>
      </c>
      <c r="Z2087" t="s">
        <v>3459</v>
      </c>
      <c r="AA2087" t="s">
        <v>18497</v>
      </c>
      <c r="AB2087" t="s">
        <v>24709</v>
      </c>
      <c r="AC2087" t="b">
        <v>1</v>
      </c>
      <c r="AD2087" t="s">
        <v>146</v>
      </c>
      <c r="AE2087">
        <v>117</v>
      </c>
      <c r="AF2087" t="s">
        <v>10217</v>
      </c>
      <c r="AG2087" t="s">
        <v>26144</v>
      </c>
      <c r="AH2087">
        <v>2013</v>
      </c>
      <c r="AI2087" t="s">
        <v>18512</v>
      </c>
      <c r="AJ2087">
        <v>-7</v>
      </c>
    </row>
    <row r="2088" spans="1:36" x14ac:dyDescent="0.25">
      <c r="A2088">
        <v>3494</v>
      </c>
      <c r="B2088">
        <v>2015</v>
      </c>
      <c r="C2088">
        <v>291</v>
      </c>
      <c r="D2088" t="s">
        <v>12523</v>
      </c>
      <c r="E2088" t="s">
        <v>5674</v>
      </c>
      <c r="F2088">
        <v>337907</v>
      </c>
      <c r="G2088">
        <v>13</v>
      </c>
      <c r="H2088">
        <v>108255</v>
      </c>
      <c r="I2088">
        <v>13</v>
      </c>
      <c r="J2088" t="s">
        <v>11607</v>
      </c>
      <c r="K2088" s="1">
        <v>42163</v>
      </c>
      <c r="L2088">
        <v>20</v>
      </c>
      <c r="M2088" t="s">
        <v>5674</v>
      </c>
      <c r="N2088">
        <v>3493</v>
      </c>
      <c r="O2088" t="s">
        <v>12524</v>
      </c>
      <c r="P2088" t="s">
        <v>652</v>
      </c>
      <c r="Q2088">
        <v>324719</v>
      </c>
      <c r="R2088" t="s">
        <v>537</v>
      </c>
      <c r="S2088" t="s">
        <v>27177</v>
      </c>
      <c r="T2088" t="s">
        <v>12525</v>
      </c>
      <c r="U2088" t="s">
        <v>3117</v>
      </c>
      <c r="V2088" t="s">
        <v>540</v>
      </c>
      <c r="X2088" t="s">
        <v>28006</v>
      </c>
      <c r="Y2088" t="s">
        <v>28007</v>
      </c>
      <c r="Z2088" t="s">
        <v>1307</v>
      </c>
      <c r="AA2088" t="s">
        <v>18726</v>
      </c>
      <c r="AB2088" s="4">
        <v>42202</v>
      </c>
      <c r="AC2088" t="b">
        <v>1</v>
      </c>
      <c r="AE2088">
        <v>130</v>
      </c>
      <c r="AF2088" t="s">
        <v>12523</v>
      </c>
      <c r="AG2088" t="s">
        <v>28008</v>
      </c>
      <c r="AH2088">
        <v>2015</v>
      </c>
      <c r="AJ2088" t="s">
        <v>18553</v>
      </c>
    </row>
    <row r="2089" spans="1:36" x14ac:dyDescent="0.25">
      <c r="A2089">
        <v>4959</v>
      </c>
      <c r="B2089">
        <v>2017</v>
      </c>
      <c r="C2089">
        <v>313</v>
      </c>
      <c r="D2089" t="s">
        <v>17173</v>
      </c>
      <c r="E2089" t="s">
        <v>5674</v>
      </c>
      <c r="F2089">
        <v>337670</v>
      </c>
      <c r="G2089">
        <v>36</v>
      </c>
      <c r="H2089">
        <v>135252</v>
      </c>
      <c r="I2089">
        <v>36</v>
      </c>
      <c r="J2089" s="1">
        <v>42860</v>
      </c>
      <c r="K2089" t="s">
        <v>16295</v>
      </c>
      <c r="L2089">
        <v>65</v>
      </c>
      <c r="M2089" t="s">
        <v>5674</v>
      </c>
      <c r="N2089">
        <v>4958</v>
      </c>
      <c r="O2089" t="s">
        <v>17174</v>
      </c>
      <c r="P2089" t="s">
        <v>652</v>
      </c>
      <c r="Q2089">
        <v>334985</v>
      </c>
      <c r="R2089" t="s">
        <v>1355</v>
      </c>
      <c r="S2089">
        <v>-1</v>
      </c>
      <c r="T2089" t="s">
        <v>17175</v>
      </c>
      <c r="U2089" t="s">
        <v>305</v>
      </c>
      <c r="V2089">
        <v>-1</v>
      </c>
      <c r="X2089" t="s">
        <v>31717</v>
      </c>
      <c r="Y2089" t="s">
        <v>31718</v>
      </c>
      <c r="Z2089" t="s">
        <v>10346</v>
      </c>
      <c r="AA2089" t="s">
        <v>18726</v>
      </c>
      <c r="AB2089" t="s">
        <v>30851</v>
      </c>
      <c r="AC2089" t="b">
        <v>1</v>
      </c>
      <c r="AD2089" t="s">
        <v>213</v>
      </c>
      <c r="AE2089">
        <v>106</v>
      </c>
      <c r="AF2089" t="s">
        <v>17173</v>
      </c>
      <c r="AG2089" t="s">
        <v>31719</v>
      </c>
      <c r="AH2089">
        <v>2017</v>
      </c>
      <c r="AJ2089" t="s">
        <v>18553</v>
      </c>
    </row>
    <row r="2090" spans="1:36" x14ac:dyDescent="0.25">
      <c r="A2090">
        <v>2772</v>
      </c>
      <c r="B2090">
        <v>2014</v>
      </c>
      <c r="C2090">
        <v>276</v>
      </c>
      <c r="D2090" t="s">
        <v>10220</v>
      </c>
      <c r="E2090" t="s">
        <v>240</v>
      </c>
      <c r="F2090">
        <v>336472</v>
      </c>
      <c r="G2090">
        <v>122</v>
      </c>
      <c r="H2090">
        <v>27652</v>
      </c>
      <c r="I2090">
        <v>4</v>
      </c>
      <c r="J2090" t="s">
        <v>9469</v>
      </c>
      <c r="K2090" t="s">
        <v>9302</v>
      </c>
      <c r="L2090">
        <v>34</v>
      </c>
      <c r="M2090" t="s">
        <v>240</v>
      </c>
      <c r="N2090">
        <v>2771</v>
      </c>
      <c r="O2090" t="s">
        <v>10221</v>
      </c>
      <c r="P2090" t="s">
        <v>530</v>
      </c>
      <c r="Q2090">
        <v>-1</v>
      </c>
      <c r="R2090" t="s">
        <v>25</v>
      </c>
      <c r="S2090" t="s">
        <v>20712</v>
      </c>
      <c r="T2090" t="s">
        <v>3342</v>
      </c>
      <c r="U2090" t="s">
        <v>1017</v>
      </c>
      <c r="V2090" t="s">
        <v>3309</v>
      </c>
      <c r="W2090" t="s">
        <v>50</v>
      </c>
      <c r="X2090" t="s">
        <v>26145</v>
      </c>
      <c r="Y2090" t="s">
        <v>26146</v>
      </c>
      <c r="Z2090" t="s">
        <v>247</v>
      </c>
      <c r="AA2090" t="s">
        <v>18497</v>
      </c>
      <c r="AB2090" t="s">
        <v>25422</v>
      </c>
      <c r="AC2090" t="b">
        <v>1</v>
      </c>
      <c r="AD2090" t="s">
        <v>40</v>
      </c>
      <c r="AE2090">
        <v>106</v>
      </c>
      <c r="AF2090" t="s">
        <v>10220</v>
      </c>
      <c r="AG2090" t="s">
        <v>3342</v>
      </c>
      <c r="AH2090">
        <v>2014</v>
      </c>
      <c r="AI2090" t="s">
        <v>18422</v>
      </c>
      <c r="AJ2090" t="s">
        <v>18437</v>
      </c>
    </row>
    <row r="2091" spans="1:36" x14ac:dyDescent="0.25">
      <c r="A2091">
        <v>252</v>
      </c>
      <c r="B2091">
        <v>2010</v>
      </c>
      <c r="C2091">
        <v>252</v>
      </c>
      <c r="D2091" t="s">
        <v>1400</v>
      </c>
      <c r="E2091" t="s">
        <v>1001</v>
      </c>
      <c r="F2091">
        <v>336467</v>
      </c>
      <c r="G2091">
        <v>13</v>
      </c>
      <c r="H2091">
        <v>43651</v>
      </c>
      <c r="I2091">
        <v>3</v>
      </c>
      <c r="J2091" t="s">
        <v>480</v>
      </c>
      <c r="K2091" t="s">
        <v>868</v>
      </c>
      <c r="L2091">
        <v>93</v>
      </c>
      <c r="M2091" t="s">
        <v>1001</v>
      </c>
      <c r="N2091">
        <v>251</v>
      </c>
      <c r="O2091" t="s">
        <v>1401</v>
      </c>
      <c r="P2091" t="s">
        <v>1402</v>
      </c>
      <c r="Q2091">
        <v>336467</v>
      </c>
      <c r="R2091" t="s">
        <v>1403</v>
      </c>
      <c r="S2091" s="4">
        <v>40568</v>
      </c>
      <c r="T2091" t="s">
        <v>1404</v>
      </c>
      <c r="U2091" t="s">
        <v>634</v>
      </c>
      <c r="V2091" t="s">
        <v>1405</v>
      </c>
      <c r="W2091" t="s">
        <v>204</v>
      </c>
      <c r="X2091" t="s">
        <v>19271</v>
      </c>
      <c r="Y2091" t="s">
        <v>19272</v>
      </c>
      <c r="Z2091" t="s">
        <v>1005</v>
      </c>
      <c r="AA2091" t="s">
        <v>18726</v>
      </c>
      <c r="AB2091" t="s">
        <v>19273</v>
      </c>
      <c r="AC2091" t="b">
        <v>1</v>
      </c>
      <c r="AD2091" t="s">
        <v>117</v>
      </c>
      <c r="AE2091">
        <v>161</v>
      </c>
      <c r="AF2091" t="s">
        <v>1400</v>
      </c>
      <c r="AG2091" t="s">
        <v>19274</v>
      </c>
      <c r="AH2091">
        <v>2009</v>
      </c>
      <c r="AI2091" t="s">
        <v>18579</v>
      </c>
      <c r="AJ2091" t="s">
        <v>18493</v>
      </c>
    </row>
    <row r="2092" spans="1:36" x14ac:dyDescent="0.25">
      <c r="A2092">
        <v>253</v>
      </c>
      <c r="B2092">
        <v>2010</v>
      </c>
      <c r="C2092">
        <v>253</v>
      </c>
      <c r="D2092" t="s">
        <v>1406</v>
      </c>
      <c r="E2092" t="s">
        <v>1329</v>
      </c>
      <c r="F2092">
        <v>336386</v>
      </c>
      <c r="G2092">
        <v>10</v>
      </c>
      <c r="H2092">
        <v>15162</v>
      </c>
      <c r="I2092">
        <v>2</v>
      </c>
      <c r="J2092" t="s">
        <v>1013</v>
      </c>
      <c r="K2092" t="s">
        <v>1407</v>
      </c>
      <c r="L2092">
        <v>309</v>
      </c>
      <c r="M2092" t="s">
        <v>1329</v>
      </c>
      <c r="N2092">
        <v>252</v>
      </c>
      <c r="O2092" t="s">
        <v>1408</v>
      </c>
      <c r="P2092">
        <v>-1</v>
      </c>
      <c r="Q2092">
        <v>336095</v>
      </c>
      <c r="R2092" t="s">
        <v>1409</v>
      </c>
      <c r="S2092" t="s">
        <v>18548</v>
      </c>
      <c r="T2092" t="s">
        <v>1410</v>
      </c>
      <c r="U2092" t="s">
        <v>1411</v>
      </c>
      <c r="V2092" t="s">
        <v>299</v>
      </c>
      <c r="W2092" t="s">
        <v>204</v>
      </c>
      <c r="X2092" t="s">
        <v>19275</v>
      </c>
      <c r="Y2092" t="s">
        <v>19276</v>
      </c>
      <c r="Z2092" t="s">
        <v>1333</v>
      </c>
      <c r="AA2092" t="s">
        <v>18726</v>
      </c>
      <c r="AB2092" s="4">
        <v>40330</v>
      </c>
      <c r="AC2092" t="b">
        <v>1</v>
      </c>
      <c r="AD2092" t="s">
        <v>83</v>
      </c>
      <c r="AE2092">
        <v>87</v>
      </c>
      <c r="AF2092" t="s">
        <v>1406</v>
      </c>
      <c r="AG2092">
        <v>-1</v>
      </c>
      <c r="AH2092">
        <v>2009</v>
      </c>
      <c r="AI2092" t="s">
        <v>18579</v>
      </c>
      <c r="AJ2092" t="s">
        <v>18579</v>
      </c>
    </row>
    <row r="2093" spans="1:36" x14ac:dyDescent="0.25">
      <c r="A2093">
        <v>4960</v>
      </c>
      <c r="B2093">
        <v>2017</v>
      </c>
      <c r="C2093">
        <v>314</v>
      </c>
      <c r="D2093" t="s">
        <v>17176</v>
      </c>
      <c r="E2093" t="s">
        <v>15794</v>
      </c>
      <c r="F2093">
        <v>335609</v>
      </c>
      <c r="G2093">
        <v>13</v>
      </c>
      <c r="H2093">
        <v>17768</v>
      </c>
      <c r="I2093">
        <v>2</v>
      </c>
      <c r="J2093" t="s">
        <v>17177</v>
      </c>
      <c r="K2093" s="1">
        <v>42950</v>
      </c>
      <c r="L2093">
        <v>135</v>
      </c>
      <c r="M2093" t="s">
        <v>517</v>
      </c>
      <c r="N2093">
        <v>4959</v>
      </c>
      <c r="O2093" t="s">
        <v>17178</v>
      </c>
      <c r="P2093" t="s">
        <v>17179</v>
      </c>
      <c r="Q2093">
        <v>-1</v>
      </c>
      <c r="R2093" t="s">
        <v>975</v>
      </c>
      <c r="S2093" s="4">
        <v>43130</v>
      </c>
      <c r="T2093" t="s">
        <v>17180</v>
      </c>
      <c r="U2093" t="s">
        <v>360</v>
      </c>
      <c r="V2093" t="s">
        <v>8832</v>
      </c>
      <c r="W2093" t="s">
        <v>248</v>
      </c>
      <c r="X2093" t="s">
        <v>31720</v>
      </c>
      <c r="Y2093" t="s">
        <v>31721</v>
      </c>
      <c r="Z2093" t="s">
        <v>939</v>
      </c>
      <c r="AA2093" t="s">
        <v>18726</v>
      </c>
      <c r="AB2093" t="s">
        <v>31722</v>
      </c>
      <c r="AC2093" t="b">
        <v>1</v>
      </c>
      <c r="AD2093" t="s">
        <v>31</v>
      </c>
      <c r="AE2093">
        <v>104</v>
      </c>
      <c r="AF2093" t="s">
        <v>17176</v>
      </c>
      <c r="AG2093" t="s">
        <v>17180</v>
      </c>
      <c r="AH2093">
        <v>2017</v>
      </c>
      <c r="AI2093" t="s">
        <v>19017</v>
      </c>
      <c r="AJ2093" t="s">
        <v>18433</v>
      </c>
    </row>
    <row r="2094" spans="1:36" x14ac:dyDescent="0.25">
      <c r="A2094">
        <v>2074</v>
      </c>
      <c r="B2094">
        <v>2013</v>
      </c>
      <c r="C2094">
        <v>266</v>
      </c>
      <c r="D2094" t="s">
        <v>7945</v>
      </c>
      <c r="E2094" t="s">
        <v>4633</v>
      </c>
      <c r="F2094">
        <v>335359</v>
      </c>
      <c r="G2094">
        <v>100</v>
      </c>
      <c r="H2094">
        <v>67754</v>
      </c>
      <c r="I2094">
        <v>38</v>
      </c>
      <c r="J2094" s="1">
        <v>41285</v>
      </c>
      <c r="K2094" t="s">
        <v>7946</v>
      </c>
      <c r="L2094">
        <v>27</v>
      </c>
      <c r="M2094" t="s">
        <v>57</v>
      </c>
      <c r="N2094">
        <v>2073</v>
      </c>
      <c r="O2094" t="s">
        <v>7947</v>
      </c>
      <c r="P2094" t="s">
        <v>389</v>
      </c>
      <c r="Q2094">
        <v>1049915</v>
      </c>
      <c r="R2094" t="s">
        <v>7948</v>
      </c>
      <c r="S2094" t="s">
        <v>23619</v>
      </c>
      <c r="T2094" t="s">
        <v>7949</v>
      </c>
      <c r="U2094" t="s">
        <v>882</v>
      </c>
      <c r="V2094" t="s">
        <v>38</v>
      </c>
      <c r="W2094" t="s">
        <v>285</v>
      </c>
      <c r="X2094" t="s">
        <v>24235</v>
      </c>
      <c r="Y2094" t="s">
        <v>24236</v>
      </c>
      <c r="Z2094" t="s">
        <v>7851</v>
      </c>
      <c r="AA2094" t="s">
        <v>18419</v>
      </c>
      <c r="AB2094" t="s">
        <v>23560</v>
      </c>
      <c r="AC2094" t="b">
        <v>1</v>
      </c>
      <c r="AD2094" t="s">
        <v>18906</v>
      </c>
      <c r="AE2094">
        <v>113</v>
      </c>
      <c r="AF2094" t="s">
        <v>7945</v>
      </c>
      <c r="AG2094" t="s">
        <v>24237</v>
      </c>
      <c r="AH2094">
        <v>2013</v>
      </c>
      <c r="AI2094" t="s">
        <v>18557</v>
      </c>
      <c r="AJ2094" t="s">
        <v>18488</v>
      </c>
    </row>
    <row r="2095" spans="1:36" x14ac:dyDescent="0.25">
      <c r="A2095">
        <v>2773</v>
      </c>
      <c r="B2095">
        <v>2014</v>
      </c>
      <c r="C2095">
        <v>277</v>
      </c>
      <c r="D2095" t="s">
        <v>10222</v>
      </c>
      <c r="E2095" t="s">
        <v>1001</v>
      </c>
      <c r="F2095">
        <v>334616</v>
      </c>
      <c r="G2095">
        <v>35</v>
      </c>
      <c r="H2095">
        <v>16044</v>
      </c>
      <c r="I2095">
        <v>2</v>
      </c>
      <c r="J2095" t="s">
        <v>9373</v>
      </c>
      <c r="K2095" s="1">
        <v>41702</v>
      </c>
      <c r="L2095">
        <v>76</v>
      </c>
      <c r="M2095" t="s">
        <v>1001</v>
      </c>
      <c r="N2095">
        <v>2772</v>
      </c>
      <c r="O2095" t="s">
        <v>2861</v>
      </c>
      <c r="P2095" t="s">
        <v>652</v>
      </c>
      <c r="Q2095">
        <v>37911876</v>
      </c>
      <c r="R2095" t="s">
        <v>25</v>
      </c>
      <c r="S2095" s="4">
        <v>40708</v>
      </c>
      <c r="T2095" t="s">
        <v>2862</v>
      </c>
      <c r="U2095" t="s">
        <v>210</v>
      </c>
      <c r="V2095" t="s">
        <v>38</v>
      </c>
      <c r="W2095" t="s">
        <v>405</v>
      </c>
      <c r="X2095" t="s">
        <v>20263</v>
      </c>
      <c r="Y2095" t="s">
        <v>20264</v>
      </c>
      <c r="Z2095" t="s">
        <v>263</v>
      </c>
      <c r="AA2095" t="s">
        <v>18419</v>
      </c>
      <c r="AB2095" t="s">
        <v>20186</v>
      </c>
      <c r="AC2095" t="b">
        <v>1</v>
      </c>
      <c r="AD2095" t="s">
        <v>19694</v>
      </c>
      <c r="AE2095">
        <v>107</v>
      </c>
      <c r="AF2095" t="s">
        <v>2860</v>
      </c>
      <c r="AG2095" t="s">
        <v>20265</v>
      </c>
      <c r="AH2095">
        <v>2011</v>
      </c>
      <c r="AI2095" t="s">
        <v>18637</v>
      </c>
      <c r="AJ2095" t="s">
        <v>18575</v>
      </c>
    </row>
    <row r="2096" spans="1:36" x14ac:dyDescent="0.25">
      <c r="A2096">
        <v>3495</v>
      </c>
      <c r="B2096">
        <v>2015</v>
      </c>
      <c r="C2096">
        <v>292</v>
      </c>
      <c r="D2096" t="s">
        <v>12526</v>
      </c>
      <c r="E2096" t="s">
        <v>925</v>
      </c>
      <c r="F2096">
        <v>333554</v>
      </c>
      <c r="G2096">
        <v>27</v>
      </c>
      <c r="H2096">
        <v>27653</v>
      </c>
      <c r="I2096">
        <v>2</v>
      </c>
      <c r="J2096" s="1">
        <v>42157</v>
      </c>
      <c r="K2096" t="s">
        <v>11677</v>
      </c>
      <c r="L2096">
        <v>97</v>
      </c>
      <c r="M2096" t="s">
        <v>925</v>
      </c>
      <c r="N2096">
        <v>3494</v>
      </c>
      <c r="O2096" t="s">
        <v>12527</v>
      </c>
      <c r="P2096" t="s">
        <v>552</v>
      </c>
      <c r="Q2096">
        <v>332843</v>
      </c>
      <c r="R2096" t="s">
        <v>25</v>
      </c>
      <c r="S2096" t="s">
        <v>26770</v>
      </c>
      <c r="T2096" t="s">
        <v>12528</v>
      </c>
      <c r="U2096" t="s">
        <v>12529</v>
      </c>
      <c r="V2096" t="s">
        <v>38</v>
      </c>
      <c r="W2096" t="s">
        <v>82</v>
      </c>
      <c r="X2096" t="s">
        <v>28009</v>
      </c>
      <c r="Y2096" t="s">
        <v>28010</v>
      </c>
      <c r="Z2096" t="s">
        <v>931</v>
      </c>
      <c r="AA2096" t="s">
        <v>18411</v>
      </c>
      <c r="AB2096" t="s">
        <v>26131</v>
      </c>
      <c r="AC2096" t="b">
        <v>1</v>
      </c>
      <c r="AD2096" t="s">
        <v>83</v>
      </c>
      <c r="AE2096">
        <v>75</v>
      </c>
      <c r="AF2096" t="s">
        <v>12526</v>
      </c>
      <c r="AG2096">
        <v>-1</v>
      </c>
      <c r="AH2096">
        <v>2014</v>
      </c>
      <c r="AI2096" t="s">
        <v>18437</v>
      </c>
      <c r="AJ2096" t="s">
        <v>18642</v>
      </c>
    </row>
    <row r="2097" spans="1:36" x14ac:dyDescent="0.25">
      <c r="A2097">
        <v>2774</v>
      </c>
      <c r="B2097">
        <v>2014</v>
      </c>
      <c r="C2097">
        <v>278</v>
      </c>
      <c r="D2097" t="s">
        <v>10223</v>
      </c>
      <c r="E2097" t="s">
        <v>7549</v>
      </c>
      <c r="F2097">
        <v>332890</v>
      </c>
      <c r="G2097">
        <v>53</v>
      </c>
      <c r="H2097">
        <v>84527</v>
      </c>
      <c r="I2097">
        <v>19</v>
      </c>
      <c r="J2097" t="s">
        <v>10224</v>
      </c>
      <c r="K2097" t="s">
        <v>10225</v>
      </c>
      <c r="L2097">
        <v>39</v>
      </c>
      <c r="M2097" t="s">
        <v>517</v>
      </c>
      <c r="N2097">
        <v>2773</v>
      </c>
      <c r="O2097" t="s">
        <v>10226</v>
      </c>
      <c r="P2097" t="s">
        <v>4923</v>
      </c>
      <c r="Q2097">
        <v>642285</v>
      </c>
      <c r="R2097" t="s">
        <v>79</v>
      </c>
      <c r="S2097" s="4">
        <v>42010</v>
      </c>
      <c r="T2097" t="s">
        <v>7395</v>
      </c>
      <c r="U2097" t="s">
        <v>202</v>
      </c>
      <c r="V2097" t="s">
        <v>38</v>
      </c>
      <c r="W2097" t="s">
        <v>146</v>
      </c>
      <c r="X2097" t="s">
        <v>26147</v>
      </c>
      <c r="Y2097" t="s">
        <v>26148</v>
      </c>
      <c r="Z2097" t="s">
        <v>7552</v>
      </c>
      <c r="AA2097" t="s">
        <v>18497</v>
      </c>
      <c r="AB2097" t="s">
        <v>25741</v>
      </c>
      <c r="AC2097" t="b">
        <v>1</v>
      </c>
      <c r="AD2097">
        <v>9</v>
      </c>
      <c r="AE2097">
        <v>100</v>
      </c>
      <c r="AF2097" t="s">
        <v>26149</v>
      </c>
      <c r="AG2097" t="s">
        <v>23818</v>
      </c>
      <c r="AH2097">
        <v>2014</v>
      </c>
      <c r="AI2097" t="s">
        <v>18474</v>
      </c>
      <c r="AJ2097" t="s">
        <v>18513</v>
      </c>
    </row>
    <row r="2098" spans="1:36" x14ac:dyDescent="0.25">
      <c r="A2098">
        <v>807</v>
      </c>
      <c r="B2098">
        <v>2011</v>
      </c>
      <c r="C2098">
        <v>270</v>
      </c>
      <c r="D2098" t="s">
        <v>3594</v>
      </c>
      <c r="E2098" t="s">
        <v>1087</v>
      </c>
      <c r="F2098">
        <v>332306</v>
      </c>
      <c r="G2098">
        <v>36</v>
      </c>
      <c r="H2098">
        <v>20437</v>
      </c>
      <c r="I2098">
        <v>3</v>
      </c>
      <c r="J2098" t="s">
        <v>2581</v>
      </c>
      <c r="K2098" s="1">
        <v>40641</v>
      </c>
      <c r="L2098">
        <v>83</v>
      </c>
      <c r="M2098" t="s">
        <v>57</v>
      </c>
      <c r="N2098">
        <v>806</v>
      </c>
      <c r="O2098" t="s">
        <v>3595</v>
      </c>
      <c r="P2098" t="s">
        <v>3596</v>
      </c>
      <c r="Q2098">
        <v>332306</v>
      </c>
      <c r="R2098" t="s">
        <v>3597</v>
      </c>
      <c r="S2098" t="s">
        <v>20241</v>
      </c>
      <c r="T2098" t="s">
        <v>3598</v>
      </c>
      <c r="U2098" t="s">
        <v>882</v>
      </c>
      <c r="V2098" t="s">
        <v>38</v>
      </c>
      <c r="W2098" t="s">
        <v>228</v>
      </c>
      <c r="X2098" t="s">
        <v>20805</v>
      </c>
      <c r="Y2098" t="s">
        <v>20806</v>
      </c>
      <c r="Z2098" t="s">
        <v>3136</v>
      </c>
      <c r="AA2098" t="s">
        <v>18419</v>
      </c>
      <c r="AB2098" s="4">
        <v>40718</v>
      </c>
      <c r="AC2098" t="b">
        <v>1</v>
      </c>
      <c r="AD2098" t="s">
        <v>221</v>
      </c>
      <c r="AE2098">
        <v>103</v>
      </c>
      <c r="AF2098" t="s">
        <v>3594</v>
      </c>
      <c r="AG2098" t="s">
        <v>20807</v>
      </c>
      <c r="AH2098">
        <v>2010</v>
      </c>
      <c r="AI2098" t="s">
        <v>18522</v>
      </c>
      <c r="AJ2098" t="s">
        <v>18805</v>
      </c>
    </row>
    <row r="2099" spans="1:36" x14ac:dyDescent="0.25">
      <c r="A2099">
        <v>4216</v>
      </c>
      <c r="B2099">
        <v>2016</v>
      </c>
      <c r="C2099">
        <v>307</v>
      </c>
      <c r="D2099" t="s">
        <v>14882</v>
      </c>
      <c r="E2099" t="s">
        <v>12520</v>
      </c>
      <c r="F2099">
        <v>331507</v>
      </c>
      <c r="G2099">
        <v>104</v>
      </c>
      <c r="H2099">
        <v>258066</v>
      </c>
      <c r="I2099">
        <v>104</v>
      </c>
      <c r="J2099" s="1">
        <v>42649</v>
      </c>
      <c r="K2099" t="s">
        <v>14883</v>
      </c>
      <c r="L2099">
        <v>16</v>
      </c>
      <c r="M2099" t="s">
        <v>517</v>
      </c>
      <c r="N2099">
        <v>4215</v>
      </c>
      <c r="O2099" t="s">
        <v>14884</v>
      </c>
      <c r="P2099">
        <v>-1</v>
      </c>
      <c r="Q2099">
        <v>258066</v>
      </c>
      <c r="R2099" t="s">
        <v>959</v>
      </c>
      <c r="S2099">
        <v>-1</v>
      </c>
      <c r="T2099" t="s">
        <v>14885</v>
      </c>
      <c r="U2099" t="s">
        <v>792</v>
      </c>
      <c r="V2099" t="s">
        <v>1099</v>
      </c>
      <c r="X2099" t="s">
        <v>29874</v>
      </c>
      <c r="Y2099" t="s">
        <v>29875</v>
      </c>
      <c r="Z2099" t="s">
        <v>14886</v>
      </c>
      <c r="AA2099" t="s">
        <v>18726</v>
      </c>
      <c r="AB2099" s="4">
        <v>42531</v>
      </c>
      <c r="AC2099" t="b">
        <v>1</v>
      </c>
      <c r="AD2099" t="s">
        <v>527</v>
      </c>
      <c r="AE2099">
        <v>136</v>
      </c>
      <c r="AF2099" t="s">
        <v>14882</v>
      </c>
      <c r="AG2099" t="s">
        <v>29876</v>
      </c>
      <c r="AH2099">
        <v>2016</v>
      </c>
      <c r="AJ2099" t="s">
        <v>18493</v>
      </c>
    </row>
    <row r="2100" spans="1:36" x14ac:dyDescent="0.25">
      <c r="A2100">
        <v>4217</v>
      </c>
      <c r="B2100">
        <v>2016</v>
      </c>
      <c r="C2100">
        <v>308</v>
      </c>
      <c r="D2100" t="s">
        <v>14887</v>
      </c>
      <c r="E2100" t="s">
        <v>14377</v>
      </c>
      <c r="F2100">
        <v>327959</v>
      </c>
      <c r="G2100">
        <v>70</v>
      </c>
      <c r="H2100">
        <v>298674</v>
      </c>
      <c r="I2100">
        <v>70</v>
      </c>
      <c r="J2100" t="s">
        <v>14095</v>
      </c>
      <c r="K2100" s="1">
        <v>42411</v>
      </c>
      <c r="L2100">
        <v>5</v>
      </c>
      <c r="M2100" t="s">
        <v>517</v>
      </c>
      <c r="N2100">
        <v>4216</v>
      </c>
      <c r="O2100" t="s">
        <v>14888</v>
      </c>
      <c r="P2100">
        <v>-1</v>
      </c>
      <c r="Q2100">
        <v>-1</v>
      </c>
      <c r="R2100" t="s">
        <v>959</v>
      </c>
      <c r="S2100">
        <v>-1</v>
      </c>
      <c r="T2100" t="s">
        <v>14889</v>
      </c>
      <c r="U2100" t="s">
        <v>4544</v>
      </c>
      <c r="V2100" t="s">
        <v>6131</v>
      </c>
      <c r="X2100" t="s">
        <v>29877</v>
      </c>
      <c r="Y2100" t="s">
        <v>29878</v>
      </c>
      <c r="Z2100" t="s">
        <v>14890</v>
      </c>
      <c r="AA2100" t="s">
        <v>18726</v>
      </c>
      <c r="AB2100" t="s">
        <v>29259</v>
      </c>
      <c r="AC2100" t="b">
        <v>1</v>
      </c>
      <c r="AE2100">
        <v>163</v>
      </c>
      <c r="AF2100" t="s">
        <v>14887</v>
      </c>
      <c r="AG2100" t="s">
        <v>14889</v>
      </c>
      <c r="AH2100">
        <v>2016</v>
      </c>
      <c r="AJ2100" t="s">
        <v>18522</v>
      </c>
    </row>
    <row r="2101" spans="1:36" x14ac:dyDescent="0.25">
      <c r="A2101">
        <v>808</v>
      </c>
      <c r="B2101">
        <v>2011</v>
      </c>
      <c r="C2101">
        <v>271</v>
      </c>
      <c r="D2101" t="s">
        <v>3599</v>
      </c>
      <c r="E2101" t="s">
        <v>1001</v>
      </c>
      <c r="F2101">
        <v>327716</v>
      </c>
      <c r="G2101">
        <v>39</v>
      </c>
      <c r="H2101">
        <v>46549</v>
      </c>
      <c r="I2101">
        <v>11</v>
      </c>
      <c r="J2101" s="1">
        <v>40547</v>
      </c>
      <c r="K2101" t="s">
        <v>2521</v>
      </c>
      <c r="L2101">
        <v>55</v>
      </c>
      <c r="M2101" t="s">
        <v>1001</v>
      </c>
      <c r="N2101">
        <v>807</v>
      </c>
      <c r="O2101" t="s">
        <v>2615</v>
      </c>
      <c r="P2101" t="s">
        <v>2616</v>
      </c>
      <c r="Q2101">
        <v>126975169</v>
      </c>
      <c r="R2101" t="s">
        <v>25</v>
      </c>
      <c r="S2101" s="4">
        <v>40869</v>
      </c>
      <c r="T2101" t="s">
        <v>2617</v>
      </c>
      <c r="U2101" t="s">
        <v>2618</v>
      </c>
      <c r="V2101" t="s">
        <v>38</v>
      </c>
      <c r="W2101" t="s">
        <v>93</v>
      </c>
      <c r="X2101" t="s">
        <v>20082</v>
      </c>
      <c r="Y2101" t="s">
        <v>20083</v>
      </c>
      <c r="Z2101" t="s">
        <v>144</v>
      </c>
      <c r="AA2101" t="s">
        <v>18419</v>
      </c>
      <c r="AB2101" s="4">
        <v>40704</v>
      </c>
      <c r="AC2101" t="b">
        <v>1</v>
      </c>
      <c r="AD2101" t="s">
        <v>773</v>
      </c>
      <c r="AE2101">
        <v>112</v>
      </c>
      <c r="AF2101" t="s">
        <v>2614</v>
      </c>
      <c r="AG2101" t="s">
        <v>2617</v>
      </c>
      <c r="AH2101">
        <v>2011</v>
      </c>
      <c r="AI2101" t="s">
        <v>18443</v>
      </c>
      <c r="AJ2101">
        <v>-7</v>
      </c>
    </row>
    <row r="2102" spans="1:36" x14ac:dyDescent="0.25">
      <c r="A2102">
        <v>2775</v>
      </c>
      <c r="B2102">
        <v>2014</v>
      </c>
      <c r="C2102">
        <v>279</v>
      </c>
      <c r="D2102" t="s">
        <v>10227</v>
      </c>
      <c r="E2102" t="s">
        <v>1001</v>
      </c>
      <c r="F2102">
        <v>327452</v>
      </c>
      <c r="G2102">
        <v>41</v>
      </c>
      <c r="H2102">
        <v>27853</v>
      </c>
      <c r="I2102">
        <v>2</v>
      </c>
      <c r="J2102" t="s">
        <v>9626</v>
      </c>
      <c r="K2102" t="s">
        <v>9843</v>
      </c>
      <c r="L2102">
        <v>62</v>
      </c>
      <c r="M2102" t="s">
        <v>1001</v>
      </c>
      <c r="N2102">
        <v>2774</v>
      </c>
      <c r="O2102" t="s">
        <v>10228</v>
      </c>
      <c r="P2102" t="s">
        <v>1112</v>
      </c>
      <c r="Q2102">
        <v>301724</v>
      </c>
      <c r="R2102" t="s">
        <v>25</v>
      </c>
      <c r="S2102" s="4">
        <v>41814</v>
      </c>
      <c r="T2102" t="s">
        <v>10229</v>
      </c>
      <c r="U2102" t="s">
        <v>509</v>
      </c>
      <c r="V2102" t="s">
        <v>38</v>
      </c>
      <c r="W2102" t="s">
        <v>95</v>
      </c>
      <c r="X2102" t="s">
        <v>26150</v>
      </c>
      <c r="Y2102" t="s">
        <v>26151</v>
      </c>
      <c r="Z2102" t="s">
        <v>1005</v>
      </c>
      <c r="AA2102" t="s">
        <v>18726</v>
      </c>
      <c r="AB2102" t="s">
        <v>26152</v>
      </c>
      <c r="AC2102" t="b">
        <v>1</v>
      </c>
      <c r="AD2102" t="s">
        <v>18452</v>
      </c>
      <c r="AE2102">
        <v>81</v>
      </c>
      <c r="AF2102" t="s">
        <v>10227</v>
      </c>
      <c r="AG2102">
        <v>-1</v>
      </c>
      <c r="AH2102">
        <v>2013</v>
      </c>
      <c r="AI2102" t="s">
        <v>18454</v>
      </c>
      <c r="AJ2102" t="s">
        <v>18805</v>
      </c>
    </row>
    <row r="2103" spans="1:36" x14ac:dyDescent="0.25">
      <c r="A2103">
        <v>1408</v>
      </c>
      <c r="B2103">
        <v>2012</v>
      </c>
      <c r="C2103">
        <v>269</v>
      </c>
      <c r="D2103" t="s">
        <v>5786</v>
      </c>
      <c r="E2103" t="s">
        <v>1001</v>
      </c>
      <c r="F2103">
        <v>327345</v>
      </c>
      <c r="G2103">
        <v>31</v>
      </c>
      <c r="H2103">
        <v>27435</v>
      </c>
      <c r="I2103">
        <v>4</v>
      </c>
      <c r="J2103" t="s">
        <v>5095</v>
      </c>
      <c r="K2103" t="s">
        <v>4927</v>
      </c>
      <c r="L2103">
        <v>69</v>
      </c>
      <c r="M2103" t="s">
        <v>1001</v>
      </c>
      <c r="N2103">
        <v>1407</v>
      </c>
      <c r="O2103" t="s">
        <v>5787</v>
      </c>
      <c r="P2103" t="s">
        <v>276</v>
      </c>
      <c r="Q2103">
        <v>317190</v>
      </c>
      <c r="R2103" t="s">
        <v>25</v>
      </c>
      <c r="S2103" t="s">
        <v>21837</v>
      </c>
      <c r="T2103" t="s">
        <v>3688</v>
      </c>
      <c r="U2103" t="s">
        <v>305</v>
      </c>
      <c r="V2103" t="s">
        <v>38</v>
      </c>
      <c r="W2103" t="s">
        <v>172</v>
      </c>
      <c r="X2103" t="s">
        <v>22477</v>
      </c>
      <c r="Y2103" t="s">
        <v>22478</v>
      </c>
      <c r="Z2103" t="s">
        <v>1005</v>
      </c>
      <c r="AA2103" t="s">
        <v>18419</v>
      </c>
      <c r="AB2103" t="s">
        <v>21736</v>
      </c>
      <c r="AC2103" t="b">
        <v>1</v>
      </c>
      <c r="AD2103">
        <v>7</v>
      </c>
      <c r="AE2103">
        <v>97</v>
      </c>
      <c r="AF2103" t="s">
        <v>5786</v>
      </c>
      <c r="AG2103" t="s">
        <v>3688</v>
      </c>
      <c r="AH2103">
        <v>2012</v>
      </c>
      <c r="AI2103" t="s">
        <v>18488</v>
      </c>
      <c r="AJ2103" t="s">
        <v>18513</v>
      </c>
    </row>
    <row r="2104" spans="1:36" x14ac:dyDescent="0.25">
      <c r="A2104">
        <v>1409</v>
      </c>
      <c r="B2104">
        <v>2012</v>
      </c>
      <c r="C2104">
        <v>270</v>
      </c>
      <c r="D2104" t="s">
        <v>5788</v>
      </c>
      <c r="E2104" t="s">
        <v>1001</v>
      </c>
      <c r="F2104">
        <v>325653</v>
      </c>
      <c r="G2104">
        <v>22</v>
      </c>
      <c r="H2104">
        <v>30570</v>
      </c>
      <c r="I2104">
        <v>3</v>
      </c>
      <c r="J2104" t="s">
        <v>5351</v>
      </c>
      <c r="K2104" t="s">
        <v>5789</v>
      </c>
      <c r="L2104">
        <v>68</v>
      </c>
      <c r="M2104" t="s">
        <v>1001</v>
      </c>
      <c r="N2104">
        <v>1408</v>
      </c>
      <c r="O2104" t="s">
        <v>5790</v>
      </c>
      <c r="P2104" t="s">
        <v>3625</v>
      </c>
      <c r="Q2104">
        <v>273747</v>
      </c>
      <c r="R2104" t="s">
        <v>25</v>
      </c>
      <c r="S2104" t="s">
        <v>22035</v>
      </c>
      <c r="T2104" t="s">
        <v>5791</v>
      </c>
      <c r="U2104" t="s">
        <v>4154</v>
      </c>
      <c r="V2104" t="s">
        <v>38</v>
      </c>
      <c r="W2104" t="s">
        <v>246</v>
      </c>
      <c r="X2104" t="s">
        <v>22479</v>
      </c>
      <c r="Y2104" t="s">
        <v>22480</v>
      </c>
      <c r="Z2104" t="s">
        <v>1005</v>
      </c>
      <c r="AA2104" t="s">
        <v>18726</v>
      </c>
      <c r="AB2104" s="4">
        <v>41236</v>
      </c>
      <c r="AC2104" t="b">
        <v>1</v>
      </c>
      <c r="AD2104" t="s">
        <v>326</v>
      </c>
      <c r="AE2104">
        <v>119</v>
      </c>
      <c r="AF2104" t="s">
        <v>5788</v>
      </c>
      <c r="AG2104" t="s">
        <v>5791</v>
      </c>
      <c r="AH2104">
        <v>2012</v>
      </c>
      <c r="AI2104" t="s">
        <v>18532</v>
      </c>
      <c r="AJ2104" t="s">
        <v>18474</v>
      </c>
    </row>
    <row r="2105" spans="1:36" x14ac:dyDescent="0.25">
      <c r="A2105">
        <v>2777</v>
      </c>
      <c r="B2105">
        <v>2014</v>
      </c>
      <c r="C2105">
        <v>281</v>
      </c>
      <c r="D2105" t="s">
        <v>10230</v>
      </c>
      <c r="E2105" t="s">
        <v>1534</v>
      </c>
      <c r="F2105">
        <v>325196</v>
      </c>
      <c r="G2105">
        <v>16</v>
      </c>
      <c r="H2105">
        <v>27599</v>
      </c>
      <c r="I2105">
        <v>2</v>
      </c>
      <c r="J2105" t="s">
        <v>9683</v>
      </c>
      <c r="K2105" s="1">
        <v>41856</v>
      </c>
      <c r="L2105">
        <v>104</v>
      </c>
      <c r="M2105" t="s">
        <v>1534</v>
      </c>
      <c r="N2105">
        <v>2776</v>
      </c>
      <c r="O2105" t="s">
        <v>10231</v>
      </c>
      <c r="P2105" t="s">
        <v>10232</v>
      </c>
      <c r="Q2105">
        <v>-1</v>
      </c>
      <c r="R2105" t="s">
        <v>717</v>
      </c>
      <c r="S2105" t="s">
        <v>23773</v>
      </c>
      <c r="T2105" t="s">
        <v>10233</v>
      </c>
      <c r="U2105" t="s">
        <v>1455</v>
      </c>
      <c r="V2105" t="s">
        <v>1104</v>
      </c>
      <c r="W2105" t="s">
        <v>773</v>
      </c>
      <c r="X2105" t="s">
        <v>26153</v>
      </c>
      <c r="Y2105" t="s">
        <v>26154</v>
      </c>
      <c r="Z2105" t="s">
        <v>1537</v>
      </c>
      <c r="AA2105" t="s">
        <v>18726</v>
      </c>
      <c r="AB2105" s="4">
        <v>41437</v>
      </c>
      <c r="AC2105" t="b">
        <v>1</v>
      </c>
      <c r="AD2105" t="s">
        <v>326</v>
      </c>
      <c r="AE2105">
        <v>100</v>
      </c>
      <c r="AF2105" t="s">
        <v>26155</v>
      </c>
      <c r="AG2105" t="s">
        <v>10233</v>
      </c>
      <c r="AH2105">
        <v>2013</v>
      </c>
      <c r="AI2105" t="s">
        <v>18888</v>
      </c>
      <c r="AJ2105" t="s">
        <v>18469</v>
      </c>
    </row>
    <row r="2106" spans="1:36" x14ac:dyDescent="0.25">
      <c r="A2106">
        <v>2075</v>
      </c>
      <c r="B2106">
        <v>2013</v>
      </c>
      <c r="C2106">
        <v>267</v>
      </c>
      <c r="D2106" t="s">
        <v>7950</v>
      </c>
      <c r="E2106" t="s">
        <v>1344</v>
      </c>
      <c r="F2106">
        <v>324977</v>
      </c>
      <c r="G2106">
        <v>32</v>
      </c>
      <c r="H2106">
        <v>7785</v>
      </c>
      <c r="I2106">
        <v>1</v>
      </c>
      <c r="J2106" t="s">
        <v>7268</v>
      </c>
      <c r="K2106" t="s">
        <v>7951</v>
      </c>
      <c r="L2106">
        <v>121</v>
      </c>
      <c r="M2106" t="s">
        <v>1344</v>
      </c>
      <c r="N2106">
        <v>2074</v>
      </c>
      <c r="O2106" t="s">
        <v>7952</v>
      </c>
      <c r="P2106">
        <v>-1</v>
      </c>
      <c r="Q2106">
        <v>-1</v>
      </c>
      <c r="R2106" t="s">
        <v>483</v>
      </c>
      <c r="S2106">
        <v>-1</v>
      </c>
      <c r="T2106">
        <v>-1</v>
      </c>
      <c r="U2106" t="s">
        <v>305</v>
      </c>
      <c r="V2106" t="s">
        <v>38</v>
      </c>
      <c r="X2106" t="s">
        <v>24238</v>
      </c>
      <c r="Y2106" t="s">
        <v>24239</v>
      </c>
      <c r="Z2106">
        <v>-1</v>
      </c>
      <c r="AA2106" t="s">
        <v>18726</v>
      </c>
      <c r="AB2106">
        <v>-1</v>
      </c>
      <c r="AC2106" t="b">
        <v>1</v>
      </c>
      <c r="AE2106">
        <v>43</v>
      </c>
      <c r="AF2106" t="s">
        <v>24240</v>
      </c>
      <c r="AG2106" t="s">
        <v>24241</v>
      </c>
      <c r="AH2106">
        <v>2013</v>
      </c>
      <c r="AJ2106" t="s">
        <v>18493</v>
      </c>
    </row>
    <row r="2107" spans="1:36" x14ac:dyDescent="0.25">
      <c r="A2107">
        <v>3496</v>
      </c>
      <c r="B2107">
        <v>2015</v>
      </c>
      <c r="C2107">
        <v>293</v>
      </c>
      <c r="D2107" t="s">
        <v>12530</v>
      </c>
      <c r="E2107" t="s">
        <v>1094</v>
      </c>
      <c r="F2107">
        <v>324597</v>
      </c>
      <c r="G2107">
        <v>137</v>
      </c>
      <c r="H2107">
        <v>241720</v>
      </c>
      <c r="I2107">
        <v>137</v>
      </c>
      <c r="J2107" s="1">
        <v>42157</v>
      </c>
      <c r="K2107" t="s">
        <v>12012</v>
      </c>
      <c r="L2107">
        <v>13</v>
      </c>
      <c r="M2107" t="s">
        <v>1094</v>
      </c>
      <c r="N2107">
        <v>3495</v>
      </c>
      <c r="O2107" t="s">
        <v>12531</v>
      </c>
      <c r="P2107">
        <v>-1</v>
      </c>
      <c r="Q2107">
        <v>241720</v>
      </c>
      <c r="R2107" t="s">
        <v>959</v>
      </c>
      <c r="S2107">
        <v>-1</v>
      </c>
      <c r="T2107" t="s">
        <v>12532</v>
      </c>
      <c r="U2107" t="s">
        <v>501</v>
      </c>
      <c r="V2107" t="s">
        <v>1099</v>
      </c>
      <c r="X2107" t="s">
        <v>28011</v>
      </c>
      <c r="Y2107" t="s">
        <v>28012</v>
      </c>
      <c r="Z2107" t="s">
        <v>1100</v>
      </c>
      <c r="AA2107" t="s">
        <v>18726</v>
      </c>
      <c r="AB2107" t="s">
        <v>26833</v>
      </c>
      <c r="AC2107" t="b">
        <v>1</v>
      </c>
      <c r="AD2107" t="s">
        <v>73</v>
      </c>
      <c r="AE2107">
        <v>155</v>
      </c>
      <c r="AF2107" t="s">
        <v>12530</v>
      </c>
      <c r="AG2107" t="s">
        <v>12532</v>
      </c>
      <c r="AH2107">
        <v>2015</v>
      </c>
      <c r="AJ2107" t="s">
        <v>18469</v>
      </c>
    </row>
    <row r="2108" spans="1:36" x14ac:dyDescent="0.25">
      <c r="A2108">
        <v>4218</v>
      </c>
      <c r="B2108">
        <v>2016</v>
      </c>
      <c r="C2108">
        <v>309</v>
      </c>
      <c r="D2108" t="s">
        <v>14891</v>
      </c>
      <c r="E2108" t="s">
        <v>11232</v>
      </c>
      <c r="F2108">
        <v>321910</v>
      </c>
      <c r="G2108">
        <v>615</v>
      </c>
      <c r="H2108">
        <v>227354</v>
      </c>
      <c r="I2108">
        <v>615</v>
      </c>
      <c r="J2108" s="1">
        <v>42625</v>
      </c>
      <c r="K2108" t="s">
        <v>13843</v>
      </c>
      <c r="L2108">
        <v>13</v>
      </c>
      <c r="M2108" t="s">
        <v>517</v>
      </c>
      <c r="N2108">
        <v>4217</v>
      </c>
      <c r="O2108" t="s">
        <v>14892</v>
      </c>
      <c r="P2108">
        <v>-1</v>
      </c>
      <c r="Q2108">
        <v>320676</v>
      </c>
      <c r="R2108" t="s">
        <v>25</v>
      </c>
      <c r="S2108" t="s">
        <v>28983</v>
      </c>
      <c r="T2108" t="s">
        <v>7580</v>
      </c>
      <c r="U2108" t="s">
        <v>169</v>
      </c>
      <c r="V2108" t="s">
        <v>38</v>
      </c>
      <c r="X2108" t="s">
        <v>29879</v>
      </c>
      <c r="Y2108" t="s">
        <v>29880</v>
      </c>
      <c r="Z2108" t="s">
        <v>14893</v>
      </c>
      <c r="AA2108" t="s">
        <v>18419</v>
      </c>
      <c r="AB2108" t="s">
        <v>29189</v>
      </c>
      <c r="AC2108" t="b">
        <v>1</v>
      </c>
      <c r="AD2108" t="s">
        <v>213</v>
      </c>
      <c r="AE2108">
        <v>104</v>
      </c>
      <c r="AF2108" t="s">
        <v>14891</v>
      </c>
      <c r="AG2108" t="s">
        <v>29881</v>
      </c>
      <c r="AH2108">
        <v>2016</v>
      </c>
      <c r="AJ2108" t="s">
        <v>18468</v>
      </c>
    </row>
    <row r="2109" spans="1:36" x14ac:dyDescent="0.25">
      <c r="A2109">
        <v>4961</v>
      </c>
      <c r="B2109">
        <v>2017</v>
      </c>
      <c r="C2109">
        <v>315</v>
      </c>
      <c r="D2109" t="s">
        <v>17181</v>
      </c>
      <c r="E2109" t="s">
        <v>925</v>
      </c>
      <c r="F2109">
        <v>321011</v>
      </c>
      <c r="G2109">
        <v>35</v>
      </c>
      <c r="H2109">
        <v>10455</v>
      </c>
      <c r="I2109">
        <v>3</v>
      </c>
      <c r="J2109" t="s">
        <v>17182</v>
      </c>
      <c r="K2109" s="1">
        <v>42859</v>
      </c>
      <c r="L2109">
        <v>99</v>
      </c>
      <c r="M2109" t="s">
        <v>925</v>
      </c>
      <c r="N2109">
        <v>4960</v>
      </c>
      <c r="O2109" t="s">
        <v>17183</v>
      </c>
      <c r="P2109" t="s">
        <v>17184</v>
      </c>
      <c r="Q2109">
        <v>-1</v>
      </c>
      <c r="R2109" t="s">
        <v>10541</v>
      </c>
      <c r="S2109">
        <v>-1</v>
      </c>
      <c r="T2109" t="s">
        <v>1473</v>
      </c>
      <c r="U2109" t="s">
        <v>325</v>
      </c>
      <c r="V2109" t="s">
        <v>17185</v>
      </c>
      <c r="W2109" t="s">
        <v>41</v>
      </c>
      <c r="X2109" t="s">
        <v>31723</v>
      </c>
      <c r="Y2109" t="s">
        <v>31724</v>
      </c>
      <c r="Z2109">
        <v>-1</v>
      </c>
      <c r="AA2109" t="s">
        <v>18497</v>
      </c>
      <c r="AB2109" t="s">
        <v>31725</v>
      </c>
      <c r="AC2109" t="b">
        <v>1</v>
      </c>
      <c r="AE2109">
        <v>106</v>
      </c>
      <c r="AF2109" t="s">
        <v>17181</v>
      </c>
      <c r="AG2109" t="s">
        <v>31726</v>
      </c>
      <c r="AH2109">
        <v>2017</v>
      </c>
      <c r="AI2109" t="s">
        <v>18415</v>
      </c>
      <c r="AJ2109" t="s">
        <v>18458</v>
      </c>
    </row>
    <row r="2110" spans="1:36" x14ac:dyDescent="0.25">
      <c r="A2110">
        <v>4962</v>
      </c>
      <c r="B2110">
        <v>2017</v>
      </c>
      <c r="C2110">
        <v>316</v>
      </c>
      <c r="D2110" t="s">
        <v>17186</v>
      </c>
      <c r="E2110" t="s">
        <v>1001</v>
      </c>
      <c r="F2110">
        <v>320725</v>
      </c>
      <c r="G2110">
        <v>120</v>
      </c>
      <c r="H2110">
        <v>34565</v>
      </c>
      <c r="I2110">
        <v>4</v>
      </c>
      <c r="J2110" s="1">
        <v>42860</v>
      </c>
      <c r="K2110" s="1">
        <v>43045</v>
      </c>
      <c r="L2110">
        <v>37</v>
      </c>
      <c r="M2110" t="s">
        <v>1001</v>
      </c>
      <c r="N2110">
        <v>4961</v>
      </c>
      <c r="O2110" t="s">
        <v>17187</v>
      </c>
      <c r="P2110">
        <v>-1</v>
      </c>
      <c r="Q2110">
        <v>-1</v>
      </c>
      <c r="R2110" t="s">
        <v>507</v>
      </c>
      <c r="S2110">
        <v>-1</v>
      </c>
      <c r="T2110">
        <v>-1</v>
      </c>
      <c r="U2110" t="s">
        <v>1078</v>
      </c>
      <c r="V2110" t="s">
        <v>38</v>
      </c>
      <c r="X2110" t="s">
        <v>31727</v>
      </c>
      <c r="Y2110" t="s">
        <v>31728</v>
      </c>
      <c r="Z2110">
        <v>-1</v>
      </c>
      <c r="AA2110" t="s">
        <v>18726</v>
      </c>
      <c r="AB2110" s="4">
        <v>42797</v>
      </c>
      <c r="AC2110" t="b">
        <v>1</v>
      </c>
      <c r="AE2110" t="s">
        <v>19384</v>
      </c>
      <c r="AF2110" t="s">
        <v>31729</v>
      </c>
      <c r="AG2110">
        <v>-1</v>
      </c>
      <c r="AH2110">
        <v>2017</v>
      </c>
      <c r="AJ2110" t="s">
        <v>18579</v>
      </c>
    </row>
    <row r="2111" spans="1:36" x14ac:dyDescent="0.25">
      <c r="A2111">
        <v>254</v>
      </c>
      <c r="B2111">
        <v>2010</v>
      </c>
      <c r="C2111">
        <v>254</v>
      </c>
      <c r="D2111" t="s">
        <v>1412</v>
      </c>
      <c r="E2111" t="s">
        <v>1247</v>
      </c>
      <c r="F2111">
        <v>320486</v>
      </c>
      <c r="G2111">
        <v>16</v>
      </c>
      <c r="H2111">
        <v>34060</v>
      </c>
      <c r="I2111">
        <v>4</v>
      </c>
      <c r="J2111" t="s">
        <v>607</v>
      </c>
      <c r="K2111" t="s">
        <v>206</v>
      </c>
      <c r="L2111">
        <v>92</v>
      </c>
      <c r="M2111" t="s">
        <v>1247</v>
      </c>
      <c r="N2111">
        <v>253</v>
      </c>
      <c r="O2111" t="s">
        <v>1413</v>
      </c>
      <c r="P2111" t="s">
        <v>1414</v>
      </c>
      <c r="Q2111">
        <v>311542</v>
      </c>
      <c r="R2111" t="s">
        <v>1236</v>
      </c>
      <c r="S2111" s="4">
        <v>40544</v>
      </c>
      <c r="T2111" t="s">
        <v>1415</v>
      </c>
      <c r="U2111" t="s">
        <v>1416</v>
      </c>
      <c r="V2111" t="s">
        <v>1417</v>
      </c>
      <c r="W2111" t="s">
        <v>84</v>
      </c>
      <c r="X2111" t="s">
        <v>19277</v>
      </c>
      <c r="Y2111" t="s">
        <v>19278</v>
      </c>
      <c r="Z2111" t="s">
        <v>1251</v>
      </c>
      <c r="AA2111" t="s">
        <v>18726</v>
      </c>
      <c r="AB2111">
        <v>-1</v>
      </c>
      <c r="AC2111" t="b">
        <v>1</v>
      </c>
      <c r="AD2111" t="s">
        <v>19045</v>
      </c>
      <c r="AE2111">
        <v>88</v>
      </c>
      <c r="AF2111" t="s">
        <v>1412</v>
      </c>
      <c r="AG2111" t="s">
        <v>1415</v>
      </c>
      <c r="AH2111">
        <v>2010</v>
      </c>
      <c r="AI2111" t="s">
        <v>18438</v>
      </c>
      <c r="AJ2111" t="s">
        <v>18493</v>
      </c>
    </row>
    <row r="2112" spans="1:36" x14ac:dyDescent="0.25">
      <c r="A2112">
        <v>1410</v>
      </c>
      <c r="B2112">
        <v>2012</v>
      </c>
      <c r="C2112">
        <v>271</v>
      </c>
      <c r="D2112" t="s">
        <v>5792</v>
      </c>
      <c r="E2112" t="s">
        <v>925</v>
      </c>
      <c r="F2112">
        <v>319285</v>
      </c>
      <c r="G2112">
        <v>21</v>
      </c>
      <c r="H2112">
        <v>16427</v>
      </c>
      <c r="I2112">
        <v>1</v>
      </c>
      <c r="J2112" t="s">
        <v>4930</v>
      </c>
      <c r="K2112" s="1">
        <v>40919</v>
      </c>
      <c r="L2112">
        <v>76</v>
      </c>
      <c r="M2112" t="s">
        <v>925</v>
      </c>
      <c r="N2112">
        <v>1409</v>
      </c>
      <c r="O2112" t="s">
        <v>5793</v>
      </c>
      <c r="P2112" t="s">
        <v>5794</v>
      </c>
      <c r="Q2112">
        <v>318622</v>
      </c>
      <c r="R2112" t="s">
        <v>25</v>
      </c>
      <c r="S2112" s="4">
        <v>41282</v>
      </c>
      <c r="T2112" t="s">
        <v>5795</v>
      </c>
      <c r="U2112" t="s">
        <v>1442</v>
      </c>
      <c r="V2112" t="s">
        <v>38</v>
      </c>
      <c r="W2112" t="s">
        <v>136</v>
      </c>
      <c r="X2112" t="s">
        <v>22481</v>
      </c>
      <c r="Y2112" t="s">
        <v>22482</v>
      </c>
      <c r="Z2112" t="s">
        <v>931</v>
      </c>
      <c r="AA2112" t="s">
        <v>18497</v>
      </c>
      <c r="AB2112" t="s">
        <v>22483</v>
      </c>
      <c r="AC2112" t="b">
        <v>1</v>
      </c>
      <c r="AD2112" t="s">
        <v>118</v>
      </c>
      <c r="AE2112">
        <v>90</v>
      </c>
      <c r="AF2112" t="s">
        <v>5792</v>
      </c>
      <c r="AG2112" t="s">
        <v>5795</v>
      </c>
      <c r="AH2112">
        <v>2012</v>
      </c>
      <c r="AI2112" t="s">
        <v>18469</v>
      </c>
      <c r="AJ2112" t="s">
        <v>18512</v>
      </c>
    </row>
    <row r="2113" spans="1:36" x14ac:dyDescent="0.25">
      <c r="A2113">
        <v>2076</v>
      </c>
      <c r="B2113">
        <v>2013</v>
      </c>
      <c r="C2113">
        <v>268</v>
      </c>
      <c r="D2113" t="s">
        <v>7953</v>
      </c>
      <c r="E2113" t="s">
        <v>7813</v>
      </c>
      <c r="F2113">
        <v>318982</v>
      </c>
      <c r="G2113">
        <v>57</v>
      </c>
      <c r="H2113">
        <v>119806</v>
      </c>
      <c r="I2113">
        <v>57</v>
      </c>
      <c r="J2113" s="1">
        <v>41434</v>
      </c>
      <c r="K2113" s="1">
        <v>41343</v>
      </c>
      <c r="L2113">
        <v>27</v>
      </c>
      <c r="M2113" t="s">
        <v>517</v>
      </c>
      <c r="N2113">
        <v>2075</v>
      </c>
      <c r="O2113" t="s">
        <v>7954</v>
      </c>
      <c r="P2113" t="s">
        <v>225</v>
      </c>
      <c r="Q2113">
        <v>200000</v>
      </c>
      <c r="R2113" t="s">
        <v>7955</v>
      </c>
      <c r="S2113" t="s">
        <v>23459</v>
      </c>
      <c r="T2113" t="s">
        <v>6472</v>
      </c>
      <c r="U2113" t="s">
        <v>360</v>
      </c>
      <c r="V2113" t="s">
        <v>38</v>
      </c>
      <c r="W2113" t="s">
        <v>398</v>
      </c>
      <c r="X2113" t="s">
        <v>24242</v>
      </c>
      <c r="Y2113" t="s">
        <v>24243</v>
      </c>
      <c r="Z2113" t="s">
        <v>7956</v>
      </c>
      <c r="AA2113" t="s">
        <v>18497</v>
      </c>
      <c r="AB2113" t="s">
        <v>24244</v>
      </c>
      <c r="AC2113" t="b">
        <v>1</v>
      </c>
      <c r="AD2113" t="s">
        <v>583</v>
      </c>
      <c r="AE2113">
        <v>112</v>
      </c>
      <c r="AF2113" t="s">
        <v>7953</v>
      </c>
      <c r="AG2113" t="s">
        <v>24245</v>
      </c>
      <c r="AH2113">
        <v>2013</v>
      </c>
      <c r="AI2113" t="s">
        <v>18633</v>
      </c>
      <c r="AJ2113" t="s">
        <v>18642</v>
      </c>
    </row>
    <row r="2114" spans="1:36" x14ac:dyDescent="0.25">
      <c r="A2114">
        <v>255</v>
      </c>
      <c r="B2114">
        <v>2010</v>
      </c>
      <c r="C2114">
        <v>255</v>
      </c>
      <c r="D2114" t="s">
        <v>1418</v>
      </c>
      <c r="E2114" t="s">
        <v>933</v>
      </c>
      <c r="F2114">
        <v>318623</v>
      </c>
      <c r="G2114">
        <v>29</v>
      </c>
      <c r="H2114">
        <v>37296</v>
      </c>
      <c r="I2114">
        <v>7</v>
      </c>
      <c r="J2114" t="s">
        <v>544</v>
      </c>
      <c r="K2114" t="s">
        <v>545</v>
      </c>
      <c r="L2114">
        <v>83</v>
      </c>
      <c r="M2114" t="s">
        <v>933</v>
      </c>
      <c r="N2114">
        <v>254</v>
      </c>
      <c r="O2114" t="s">
        <v>1419</v>
      </c>
      <c r="P2114">
        <v>-1</v>
      </c>
      <c r="Q2114">
        <v>229550</v>
      </c>
      <c r="R2114" t="s">
        <v>25</v>
      </c>
      <c r="S2114" s="4">
        <v>40360</v>
      </c>
      <c r="T2114" t="s">
        <v>1420</v>
      </c>
      <c r="U2114" t="s">
        <v>360</v>
      </c>
      <c r="V2114" t="s">
        <v>38</v>
      </c>
      <c r="W2114" t="s">
        <v>221</v>
      </c>
      <c r="X2114" t="s">
        <v>19279</v>
      </c>
      <c r="Y2114" t="s">
        <v>19280</v>
      </c>
      <c r="Z2114" t="s">
        <v>939</v>
      </c>
      <c r="AA2114" t="s">
        <v>18419</v>
      </c>
      <c r="AB2114" s="4">
        <v>40136</v>
      </c>
      <c r="AC2114" t="b">
        <v>1</v>
      </c>
      <c r="AD2114" t="s">
        <v>213</v>
      </c>
      <c r="AE2114">
        <v>102</v>
      </c>
      <c r="AF2114" t="s">
        <v>1418</v>
      </c>
      <c r="AG2114" t="s">
        <v>19281</v>
      </c>
      <c r="AH2114">
        <v>2008</v>
      </c>
      <c r="AI2114" t="s">
        <v>18642</v>
      </c>
      <c r="AJ2114" t="s">
        <v>18469</v>
      </c>
    </row>
    <row r="2115" spans="1:36" x14ac:dyDescent="0.25">
      <c r="A2115">
        <v>2077</v>
      </c>
      <c r="B2115">
        <v>2013</v>
      </c>
      <c r="C2115">
        <v>269</v>
      </c>
      <c r="D2115" t="s">
        <v>7957</v>
      </c>
      <c r="E2115" t="s">
        <v>1344</v>
      </c>
      <c r="F2115">
        <v>318121</v>
      </c>
      <c r="G2115">
        <v>41</v>
      </c>
      <c r="H2115">
        <v>96347</v>
      </c>
      <c r="I2115">
        <v>41</v>
      </c>
      <c r="J2115" s="1">
        <v>41612</v>
      </c>
      <c r="K2115" t="s">
        <v>7134</v>
      </c>
      <c r="L2115">
        <v>104</v>
      </c>
      <c r="M2115" t="s">
        <v>1344</v>
      </c>
      <c r="N2115">
        <v>2076</v>
      </c>
      <c r="O2115" t="s">
        <v>7958</v>
      </c>
      <c r="P2115" t="s">
        <v>506</v>
      </c>
      <c r="Q2115">
        <v>317903</v>
      </c>
      <c r="R2115" t="s">
        <v>25</v>
      </c>
      <c r="S2115" t="s">
        <v>22377</v>
      </c>
      <c r="T2115" t="s">
        <v>7959</v>
      </c>
      <c r="U2115" t="s">
        <v>501</v>
      </c>
      <c r="V2115" t="s">
        <v>7960</v>
      </c>
      <c r="X2115" t="s">
        <v>24246</v>
      </c>
      <c r="Y2115" t="s">
        <v>24247</v>
      </c>
      <c r="Z2115" t="s">
        <v>1347</v>
      </c>
      <c r="AA2115" t="s">
        <v>18419</v>
      </c>
      <c r="AB2115" t="s">
        <v>20884</v>
      </c>
      <c r="AC2115" t="b">
        <v>1</v>
      </c>
      <c r="AD2115">
        <v>5</v>
      </c>
      <c r="AE2115">
        <v>118</v>
      </c>
      <c r="AF2115" t="s">
        <v>7957</v>
      </c>
      <c r="AG2115" t="s">
        <v>7959</v>
      </c>
      <c r="AH2115">
        <v>2013</v>
      </c>
      <c r="AJ2115" t="s">
        <v>18522</v>
      </c>
    </row>
    <row r="2116" spans="1:36" x14ac:dyDescent="0.25">
      <c r="A2116">
        <v>256</v>
      </c>
      <c r="B2116">
        <v>2010</v>
      </c>
      <c r="C2116">
        <v>256</v>
      </c>
      <c r="D2116" t="s">
        <v>1421</v>
      </c>
      <c r="E2116" t="s">
        <v>1422</v>
      </c>
      <c r="F2116">
        <v>317831</v>
      </c>
      <c r="G2116">
        <v>55</v>
      </c>
      <c r="H2116">
        <v>90639</v>
      </c>
      <c r="I2116">
        <v>55</v>
      </c>
      <c r="J2116" t="s">
        <v>67</v>
      </c>
      <c r="K2116" t="s">
        <v>690</v>
      </c>
      <c r="L2116">
        <v>27</v>
      </c>
      <c r="M2116" t="s">
        <v>57</v>
      </c>
      <c r="N2116">
        <v>255</v>
      </c>
      <c r="O2116" t="s">
        <v>1423</v>
      </c>
      <c r="P2116">
        <v>-1</v>
      </c>
      <c r="Q2116">
        <v>317831</v>
      </c>
      <c r="R2116" t="s">
        <v>25</v>
      </c>
      <c r="S2116" t="s">
        <v>19282</v>
      </c>
      <c r="T2116" t="s">
        <v>1424</v>
      </c>
      <c r="U2116" t="s">
        <v>162</v>
      </c>
      <c r="V2116" t="s">
        <v>38</v>
      </c>
      <c r="W2116" t="s">
        <v>50</v>
      </c>
      <c r="X2116" t="s">
        <v>19283</v>
      </c>
      <c r="Y2116" t="s">
        <v>19284</v>
      </c>
      <c r="Z2116" t="s">
        <v>1425</v>
      </c>
      <c r="AA2116" t="s">
        <v>18497</v>
      </c>
      <c r="AB2116" s="4">
        <v>40128</v>
      </c>
      <c r="AC2116" t="b">
        <v>1</v>
      </c>
      <c r="AD2116" t="s">
        <v>95</v>
      </c>
      <c r="AE2116">
        <v>99</v>
      </c>
      <c r="AF2116" t="s">
        <v>1421</v>
      </c>
      <c r="AG2116" t="s">
        <v>19285</v>
      </c>
      <c r="AH2116">
        <v>2009</v>
      </c>
      <c r="AI2116" t="s">
        <v>18422</v>
      </c>
      <c r="AJ2116" t="s">
        <v>18553</v>
      </c>
    </row>
    <row r="2117" spans="1:36" x14ac:dyDescent="0.25">
      <c r="A2117">
        <v>1411</v>
      </c>
      <c r="B2117">
        <v>2012</v>
      </c>
      <c r="C2117">
        <v>272</v>
      </c>
      <c r="D2117" t="s">
        <v>5796</v>
      </c>
      <c r="E2117" t="s">
        <v>1218</v>
      </c>
      <c r="F2117">
        <v>317405</v>
      </c>
      <c r="G2117">
        <v>19</v>
      </c>
      <c r="H2117">
        <v>19176</v>
      </c>
      <c r="I2117">
        <v>2</v>
      </c>
      <c r="J2117" s="1">
        <v>40942</v>
      </c>
      <c r="K2117" t="s">
        <v>5442</v>
      </c>
      <c r="L2117">
        <v>174</v>
      </c>
      <c r="M2117" t="s">
        <v>57</v>
      </c>
      <c r="N2117">
        <v>1410</v>
      </c>
      <c r="O2117" t="s">
        <v>5797</v>
      </c>
      <c r="P2117" t="s">
        <v>519</v>
      </c>
      <c r="Q2117">
        <v>200146</v>
      </c>
      <c r="R2117" t="s">
        <v>928</v>
      </c>
      <c r="S2117" t="s">
        <v>21304</v>
      </c>
      <c r="T2117" t="s">
        <v>1221</v>
      </c>
      <c r="U2117" t="s">
        <v>169</v>
      </c>
      <c r="V2117" t="s">
        <v>1222</v>
      </c>
      <c r="W2117" t="s">
        <v>41</v>
      </c>
      <c r="X2117" t="s">
        <v>22484</v>
      </c>
      <c r="Y2117" t="s">
        <v>22485</v>
      </c>
      <c r="Z2117" t="s">
        <v>1223</v>
      </c>
      <c r="AA2117" t="s">
        <v>18726</v>
      </c>
      <c r="AB2117" t="s">
        <v>19037</v>
      </c>
      <c r="AC2117" t="b">
        <v>1</v>
      </c>
      <c r="AD2117" t="s">
        <v>793</v>
      </c>
      <c r="AE2117">
        <v>90</v>
      </c>
      <c r="AF2117" t="s">
        <v>5796</v>
      </c>
      <c r="AG2117" t="s">
        <v>22486</v>
      </c>
      <c r="AH2117">
        <v>2011</v>
      </c>
      <c r="AI2117" t="s">
        <v>18415</v>
      </c>
      <c r="AJ2117" t="s">
        <v>18448</v>
      </c>
    </row>
    <row r="2118" spans="1:36" x14ac:dyDescent="0.25">
      <c r="A2118">
        <v>2778</v>
      </c>
      <c r="B2118">
        <v>2014</v>
      </c>
      <c r="C2118">
        <v>282</v>
      </c>
      <c r="D2118" t="s">
        <v>10234</v>
      </c>
      <c r="E2118" t="s">
        <v>3455</v>
      </c>
      <c r="F2118">
        <v>317324</v>
      </c>
      <c r="G2118">
        <v>32</v>
      </c>
      <c r="H2118">
        <v>10536</v>
      </c>
      <c r="I2118">
        <v>1</v>
      </c>
      <c r="J2118" t="s">
        <v>9567</v>
      </c>
      <c r="K2118" t="s">
        <v>9627</v>
      </c>
      <c r="L2118">
        <v>62</v>
      </c>
      <c r="M2118" t="s">
        <v>3455</v>
      </c>
      <c r="N2118">
        <v>2777</v>
      </c>
      <c r="O2118" t="s">
        <v>10235</v>
      </c>
      <c r="P2118">
        <v>-1</v>
      </c>
      <c r="Q2118">
        <v>311372</v>
      </c>
      <c r="R2118" t="s">
        <v>3908</v>
      </c>
      <c r="S2118">
        <v>-1</v>
      </c>
      <c r="T2118" t="s">
        <v>10236</v>
      </c>
      <c r="U2118" t="s">
        <v>10237</v>
      </c>
      <c r="V2118" t="s">
        <v>1969</v>
      </c>
      <c r="X2118" t="s">
        <v>26156</v>
      </c>
      <c r="Y2118">
        <v>-1</v>
      </c>
      <c r="Z2118" t="s">
        <v>3459</v>
      </c>
      <c r="AA2118" t="s">
        <v>18726</v>
      </c>
      <c r="AB2118" t="s">
        <v>26157</v>
      </c>
      <c r="AC2118" t="b">
        <v>1</v>
      </c>
      <c r="AD2118" t="s">
        <v>32</v>
      </c>
      <c r="AE2118">
        <v>7</v>
      </c>
      <c r="AF2118" t="s">
        <v>10234</v>
      </c>
      <c r="AG2118">
        <v>-1</v>
      </c>
      <c r="AH2118">
        <v>2014</v>
      </c>
    </row>
    <row r="2119" spans="1:36" x14ac:dyDescent="0.25">
      <c r="A2119">
        <v>4219</v>
      </c>
      <c r="B2119">
        <v>2016</v>
      </c>
      <c r="C2119">
        <v>310</v>
      </c>
      <c r="D2119" t="s">
        <v>14894</v>
      </c>
      <c r="E2119" t="s">
        <v>14895</v>
      </c>
      <c r="F2119">
        <v>316554</v>
      </c>
      <c r="G2119">
        <v>30</v>
      </c>
      <c r="H2119">
        <v>125571</v>
      </c>
      <c r="I2119">
        <v>30</v>
      </c>
      <c r="J2119" t="s">
        <v>14060</v>
      </c>
      <c r="K2119" t="s">
        <v>14883</v>
      </c>
      <c r="L2119">
        <v>44</v>
      </c>
      <c r="M2119" t="s">
        <v>517</v>
      </c>
      <c r="N2119">
        <v>4218</v>
      </c>
      <c r="O2119" t="s">
        <v>14896</v>
      </c>
      <c r="P2119">
        <v>-1</v>
      </c>
      <c r="Q2119">
        <v>316554</v>
      </c>
      <c r="R2119" t="s">
        <v>25</v>
      </c>
      <c r="S2119" t="s">
        <v>29042</v>
      </c>
      <c r="T2119" t="s">
        <v>14897</v>
      </c>
      <c r="U2119" t="s">
        <v>4005</v>
      </c>
      <c r="V2119" t="s">
        <v>38</v>
      </c>
      <c r="X2119" t="s">
        <v>29882</v>
      </c>
      <c r="Y2119" t="s">
        <v>29883</v>
      </c>
      <c r="Z2119">
        <v>-1</v>
      </c>
      <c r="AA2119" t="s">
        <v>18419</v>
      </c>
      <c r="AB2119" t="s">
        <v>29230</v>
      </c>
      <c r="AC2119" t="b">
        <v>1</v>
      </c>
      <c r="AE2119">
        <v>90</v>
      </c>
      <c r="AF2119" t="s">
        <v>14894</v>
      </c>
      <c r="AG2119" t="s">
        <v>29884</v>
      </c>
      <c r="AH2119">
        <v>2016</v>
      </c>
      <c r="AJ2119">
        <v>-4</v>
      </c>
    </row>
    <row r="2120" spans="1:36" x14ac:dyDescent="0.25">
      <c r="A2120">
        <v>3498</v>
      </c>
      <c r="B2120">
        <v>2015</v>
      </c>
      <c r="C2120">
        <v>295</v>
      </c>
      <c r="D2120" t="s">
        <v>12533</v>
      </c>
      <c r="E2120" t="s">
        <v>1001</v>
      </c>
      <c r="F2120">
        <v>316472</v>
      </c>
      <c r="G2120">
        <v>143</v>
      </c>
      <c r="H2120">
        <v>17750</v>
      </c>
      <c r="I2120">
        <v>2</v>
      </c>
      <c r="J2120" t="s">
        <v>11594</v>
      </c>
      <c r="K2120" s="1">
        <v>42042</v>
      </c>
      <c r="L2120">
        <v>48</v>
      </c>
      <c r="M2120" t="s">
        <v>1001</v>
      </c>
      <c r="N2120">
        <v>3497</v>
      </c>
      <c r="O2120" t="s">
        <v>12534</v>
      </c>
      <c r="P2120" t="s">
        <v>389</v>
      </c>
      <c r="Q2120">
        <v>-1</v>
      </c>
      <c r="R2120" t="s">
        <v>25</v>
      </c>
      <c r="S2120" t="s">
        <v>25851</v>
      </c>
      <c r="T2120" t="s">
        <v>2868</v>
      </c>
      <c r="U2120" t="s">
        <v>5657</v>
      </c>
      <c r="V2120" t="s">
        <v>38</v>
      </c>
      <c r="W2120" t="s">
        <v>103</v>
      </c>
      <c r="X2120" t="s">
        <v>28013</v>
      </c>
      <c r="Y2120" t="s">
        <v>28014</v>
      </c>
      <c r="Z2120" t="s">
        <v>1005</v>
      </c>
      <c r="AA2120" t="s">
        <v>18497</v>
      </c>
      <c r="AB2120" t="s">
        <v>27216</v>
      </c>
      <c r="AC2120" t="b">
        <v>1</v>
      </c>
      <c r="AD2120" t="s">
        <v>527</v>
      </c>
      <c r="AE2120">
        <v>102</v>
      </c>
      <c r="AF2120" t="s">
        <v>12533</v>
      </c>
      <c r="AG2120" t="s">
        <v>2868</v>
      </c>
      <c r="AH2120">
        <v>2014</v>
      </c>
      <c r="AI2120" t="s">
        <v>18448</v>
      </c>
      <c r="AJ2120" t="s">
        <v>18512</v>
      </c>
    </row>
    <row r="2121" spans="1:36" x14ac:dyDescent="0.25">
      <c r="A2121">
        <v>3499</v>
      </c>
      <c r="B2121">
        <v>2015</v>
      </c>
      <c r="C2121">
        <v>296</v>
      </c>
      <c r="D2121" t="s">
        <v>12535</v>
      </c>
      <c r="E2121" t="s">
        <v>12536</v>
      </c>
      <c r="F2121">
        <v>316100</v>
      </c>
      <c r="G2121">
        <v>34</v>
      </c>
      <c r="H2121">
        <v>154901</v>
      </c>
      <c r="I2121">
        <v>31</v>
      </c>
      <c r="J2121" s="1">
        <v>42067</v>
      </c>
      <c r="K2121" t="s">
        <v>12537</v>
      </c>
      <c r="L2121">
        <v>16</v>
      </c>
      <c r="M2121" t="s">
        <v>517</v>
      </c>
      <c r="N2121">
        <v>3498</v>
      </c>
      <c r="O2121" t="s">
        <v>12538</v>
      </c>
      <c r="P2121">
        <v>-1</v>
      </c>
      <c r="Q2121">
        <v>161000</v>
      </c>
      <c r="R2121" t="s">
        <v>25</v>
      </c>
      <c r="S2121">
        <v>-1</v>
      </c>
      <c r="T2121" t="s">
        <v>8165</v>
      </c>
      <c r="U2121" t="s">
        <v>254</v>
      </c>
      <c r="V2121" t="s">
        <v>38</v>
      </c>
      <c r="X2121" t="s">
        <v>28015</v>
      </c>
      <c r="Y2121" t="s">
        <v>28016</v>
      </c>
      <c r="Z2121" t="s">
        <v>12539</v>
      </c>
      <c r="AA2121" t="s">
        <v>18411</v>
      </c>
      <c r="AB2121" s="4">
        <v>42076</v>
      </c>
      <c r="AC2121" t="b">
        <v>1</v>
      </c>
      <c r="AE2121">
        <v>92</v>
      </c>
      <c r="AF2121" t="s">
        <v>12535</v>
      </c>
      <c r="AG2121" t="s">
        <v>8165</v>
      </c>
      <c r="AH2121">
        <v>2015</v>
      </c>
      <c r="AJ2121" t="s">
        <v>18600</v>
      </c>
    </row>
    <row r="2122" spans="1:36" x14ac:dyDescent="0.25">
      <c r="A2122">
        <v>4963</v>
      </c>
      <c r="B2122">
        <v>2017</v>
      </c>
      <c r="C2122">
        <v>317</v>
      </c>
      <c r="D2122" t="s">
        <v>17188</v>
      </c>
      <c r="E2122" t="s">
        <v>4201</v>
      </c>
      <c r="F2122">
        <v>315049</v>
      </c>
      <c r="G2122">
        <v>22</v>
      </c>
      <c r="I2122">
        <v>27</v>
      </c>
      <c r="J2122" s="1">
        <v>42856</v>
      </c>
      <c r="K2122" t="s">
        <v>16339</v>
      </c>
      <c r="L2122">
        <v>238</v>
      </c>
      <c r="M2122" t="s">
        <v>4201</v>
      </c>
      <c r="N2122">
        <v>4962</v>
      </c>
      <c r="O2122" t="s">
        <v>17189</v>
      </c>
      <c r="P2122">
        <v>-1</v>
      </c>
      <c r="Q2122">
        <v>-1</v>
      </c>
      <c r="R2122" t="s">
        <v>25</v>
      </c>
      <c r="S2122">
        <v>-1</v>
      </c>
      <c r="T2122" t="s">
        <v>17190</v>
      </c>
      <c r="U2122" t="s">
        <v>509</v>
      </c>
      <c r="V2122" t="s">
        <v>38</v>
      </c>
      <c r="X2122" t="s">
        <v>31730</v>
      </c>
      <c r="Y2122" t="s">
        <v>31731</v>
      </c>
      <c r="Z2122">
        <v>-1</v>
      </c>
      <c r="AA2122" t="s">
        <v>18726</v>
      </c>
      <c r="AB2122" t="s">
        <v>30978</v>
      </c>
      <c r="AC2122" t="b">
        <v>1</v>
      </c>
      <c r="AD2122">
        <v>10</v>
      </c>
      <c r="AE2122">
        <v>86</v>
      </c>
      <c r="AF2122" t="s">
        <v>31732</v>
      </c>
      <c r="AG2122" t="s">
        <v>31733</v>
      </c>
      <c r="AH2122">
        <v>2017</v>
      </c>
      <c r="AJ2122" t="s">
        <v>18474</v>
      </c>
    </row>
    <row r="2123" spans="1:36" x14ac:dyDescent="0.25">
      <c r="A2123">
        <v>2779</v>
      </c>
      <c r="B2123">
        <v>2014</v>
      </c>
      <c r="C2123">
        <v>283</v>
      </c>
      <c r="D2123" t="s">
        <v>10238</v>
      </c>
      <c r="E2123" t="s">
        <v>1094</v>
      </c>
      <c r="F2123">
        <v>313770</v>
      </c>
      <c r="G2123">
        <v>129</v>
      </c>
      <c r="H2123">
        <v>198702</v>
      </c>
      <c r="I2123">
        <v>129</v>
      </c>
      <c r="J2123" t="s">
        <v>9292</v>
      </c>
      <c r="K2123" s="1">
        <v>41955</v>
      </c>
      <c r="L2123">
        <v>20</v>
      </c>
      <c r="M2123" t="s">
        <v>1094</v>
      </c>
      <c r="N2123">
        <v>2778</v>
      </c>
      <c r="O2123" t="s">
        <v>10239</v>
      </c>
      <c r="P2123" t="s">
        <v>348</v>
      </c>
      <c r="Q2123">
        <v>311729</v>
      </c>
      <c r="R2123" t="s">
        <v>959</v>
      </c>
      <c r="S2123">
        <v>-1</v>
      </c>
      <c r="T2123" t="s">
        <v>7969</v>
      </c>
      <c r="U2123" t="s">
        <v>169</v>
      </c>
      <c r="V2123" t="s">
        <v>1099</v>
      </c>
      <c r="X2123" t="s">
        <v>26158</v>
      </c>
      <c r="Y2123" t="s">
        <v>26159</v>
      </c>
      <c r="Z2123" t="s">
        <v>1100</v>
      </c>
      <c r="AA2123" t="s">
        <v>18726</v>
      </c>
      <c r="AB2123" s="4">
        <v>41964</v>
      </c>
      <c r="AC2123" t="b">
        <v>1</v>
      </c>
      <c r="AE2123">
        <v>135</v>
      </c>
      <c r="AF2123" t="s">
        <v>10238</v>
      </c>
      <c r="AG2123" t="s">
        <v>26160</v>
      </c>
      <c r="AH2123">
        <v>2014</v>
      </c>
      <c r="AJ2123" t="s">
        <v>18488</v>
      </c>
    </row>
    <row r="2124" spans="1:36" x14ac:dyDescent="0.25">
      <c r="A2124">
        <v>4964</v>
      </c>
      <c r="B2124">
        <v>2017</v>
      </c>
      <c r="C2124">
        <v>318</v>
      </c>
      <c r="D2124" t="s">
        <v>17191</v>
      </c>
      <c r="E2124" t="s">
        <v>1001</v>
      </c>
      <c r="F2124">
        <v>313411</v>
      </c>
      <c r="G2124">
        <v>25</v>
      </c>
      <c r="H2124">
        <v>31451</v>
      </c>
      <c r="I2124">
        <v>2</v>
      </c>
      <c r="J2124" t="s">
        <v>16589</v>
      </c>
      <c r="K2124" s="1">
        <v>42893</v>
      </c>
      <c r="L2124">
        <v>76</v>
      </c>
      <c r="M2124" t="s">
        <v>1001</v>
      </c>
      <c r="N2124">
        <v>4963</v>
      </c>
      <c r="O2124" t="s">
        <v>17192</v>
      </c>
      <c r="P2124" t="s">
        <v>380</v>
      </c>
      <c r="Q2124">
        <v>-1</v>
      </c>
      <c r="R2124" t="s">
        <v>25</v>
      </c>
      <c r="S2124">
        <v>-1</v>
      </c>
      <c r="T2124" t="s">
        <v>17193</v>
      </c>
      <c r="U2124" t="s">
        <v>1897</v>
      </c>
      <c r="V2124" t="s">
        <v>38</v>
      </c>
      <c r="W2124">
        <v>7</v>
      </c>
      <c r="X2124" t="s">
        <v>31734</v>
      </c>
      <c r="Y2124" t="s">
        <v>31735</v>
      </c>
      <c r="Z2124">
        <v>-1</v>
      </c>
      <c r="AA2124" t="s">
        <v>18726</v>
      </c>
      <c r="AB2124" t="s">
        <v>31218</v>
      </c>
      <c r="AC2124" t="b">
        <v>1</v>
      </c>
      <c r="AE2124">
        <v>92</v>
      </c>
      <c r="AF2124" t="s">
        <v>31736</v>
      </c>
      <c r="AG2124">
        <v>-1</v>
      </c>
      <c r="AH2124">
        <v>2016</v>
      </c>
      <c r="AI2124">
        <v>-7</v>
      </c>
      <c r="AJ2124" t="s">
        <v>18458</v>
      </c>
    </row>
    <row r="2125" spans="1:36" x14ac:dyDescent="0.25">
      <c r="A2125">
        <v>1412</v>
      </c>
      <c r="B2125">
        <v>2012</v>
      </c>
      <c r="C2125">
        <v>273</v>
      </c>
      <c r="D2125" t="s">
        <v>5798</v>
      </c>
      <c r="E2125" t="s">
        <v>1352</v>
      </c>
      <c r="F2125">
        <v>312954</v>
      </c>
      <c r="G2125">
        <v>20</v>
      </c>
      <c r="H2125">
        <v>105702</v>
      </c>
      <c r="I2125">
        <v>20</v>
      </c>
      <c r="J2125" t="s">
        <v>5255</v>
      </c>
      <c r="K2125" s="1">
        <v>41183</v>
      </c>
      <c r="L2125">
        <v>40</v>
      </c>
      <c r="M2125" t="s">
        <v>1352</v>
      </c>
      <c r="N2125">
        <v>1411</v>
      </c>
      <c r="O2125" t="s">
        <v>5799</v>
      </c>
      <c r="P2125" t="s">
        <v>5800</v>
      </c>
      <c r="Q2125">
        <v>212475</v>
      </c>
      <c r="R2125" t="s">
        <v>1355</v>
      </c>
      <c r="S2125" t="s">
        <v>22008</v>
      </c>
      <c r="T2125" t="s">
        <v>1356</v>
      </c>
      <c r="U2125" t="s">
        <v>501</v>
      </c>
      <c r="V2125" t="s">
        <v>5801</v>
      </c>
      <c r="W2125" t="s">
        <v>196</v>
      </c>
      <c r="X2125" t="s">
        <v>22487</v>
      </c>
      <c r="Y2125" t="s">
        <v>22488</v>
      </c>
      <c r="Z2125" t="s">
        <v>3774</v>
      </c>
      <c r="AA2125" t="s">
        <v>18726</v>
      </c>
      <c r="AB2125" s="4">
        <v>41242</v>
      </c>
      <c r="AC2125" t="b">
        <v>1</v>
      </c>
      <c r="AD2125" t="s">
        <v>332</v>
      </c>
      <c r="AE2125">
        <v>145</v>
      </c>
      <c r="AF2125" t="s">
        <v>5798</v>
      </c>
      <c r="AG2125" t="s">
        <v>22489</v>
      </c>
      <c r="AH2125">
        <v>2012</v>
      </c>
      <c r="AI2125" t="s">
        <v>18503</v>
      </c>
      <c r="AJ2125" t="s">
        <v>18579</v>
      </c>
    </row>
    <row r="2126" spans="1:36" x14ac:dyDescent="0.25">
      <c r="A2126">
        <v>2780</v>
      </c>
      <c r="B2126">
        <v>2014</v>
      </c>
      <c r="C2126">
        <v>284</v>
      </c>
      <c r="D2126" t="s">
        <v>10240</v>
      </c>
      <c r="E2126" t="s">
        <v>1344</v>
      </c>
      <c r="F2126">
        <v>312706</v>
      </c>
      <c r="G2126">
        <v>57</v>
      </c>
      <c r="H2126">
        <v>26550</v>
      </c>
      <c r="I2126">
        <v>4</v>
      </c>
      <c r="J2126" s="1">
        <v>41887</v>
      </c>
      <c r="K2126" t="s">
        <v>9765</v>
      </c>
      <c r="L2126">
        <v>83</v>
      </c>
      <c r="M2126" t="s">
        <v>1344</v>
      </c>
      <c r="N2126">
        <v>2779</v>
      </c>
      <c r="O2126" t="s">
        <v>10241</v>
      </c>
      <c r="P2126">
        <v>-1</v>
      </c>
      <c r="Q2126">
        <v>311975</v>
      </c>
      <c r="R2126" t="s">
        <v>10242</v>
      </c>
      <c r="S2126" t="s">
        <v>25322</v>
      </c>
      <c r="T2126" t="s">
        <v>10243</v>
      </c>
      <c r="U2126" t="s">
        <v>4181</v>
      </c>
      <c r="V2126" t="s">
        <v>38</v>
      </c>
      <c r="W2126" t="s">
        <v>128</v>
      </c>
      <c r="X2126" t="s">
        <v>26161</v>
      </c>
      <c r="Y2126" t="s">
        <v>26162</v>
      </c>
      <c r="Z2126" t="s">
        <v>1347</v>
      </c>
      <c r="AA2126" t="s">
        <v>18497</v>
      </c>
      <c r="AB2126" t="s">
        <v>25387</v>
      </c>
      <c r="AC2126" t="b">
        <v>1</v>
      </c>
      <c r="AD2126" t="s">
        <v>93</v>
      </c>
      <c r="AE2126">
        <v>93</v>
      </c>
      <c r="AF2126" t="s">
        <v>10240</v>
      </c>
      <c r="AG2126">
        <v>-1</v>
      </c>
      <c r="AH2126">
        <v>2014</v>
      </c>
      <c r="AI2126" t="s">
        <v>18646</v>
      </c>
      <c r="AJ2126" t="s">
        <v>18553</v>
      </c>
    </row>
    <row r="2127" spans="1:36" x14ac:dyDescent="0.25">
      <c r="A2127">
        <v>4965</v>
      </c>
      <c r="B2127">
        <v>2017</v>
      </c>
      <c r="C2127">
        <v>319</v>
      </c>
      <c r="D2127" t="s">
        <v>17194</v>
      </c>
      <c r="E2127" t="s">
        <v>5674</v>
      </c>
      <c r="F2127">
        <v>312537</v>
      </c>
      <c r="G2127">
        <v>43</v>
      </c>
      <c r="H2127">
        <v>115524</v>
      </c>
      <c r="I2127">
        <v>43</v>
      </c>
      <c r="J2127" s="1">
        <v>42896</v>
      </c>
      <c r="K2127" t="s">
        <v>16464</v>
      </c>
      <c r="L2127">
        <v>41</v>
      </c>
      <c r="M2127" t="s">
        <v>5674</v>
      </c>
      <c r="N2127">
        <v>4964</v>
      </c>
      <c r="O2127" t="s">
        <v>17195</v>
      </c>
      <c r="P2127">
        <v>-1</v>
      </c>
      <c r="Q2127">
        <v>115524</v>
      </c>
      <c r="R2127" t="s">
        <v>1355</v>
      </c>
      <c r="S2127">
        <v>-1</v>
      </c>
      <c r="T2127" t="s">
        <v>17196</v>
      </c>
      <c r="U2127" t="s">
        <v>6775</v>
      </c>
      <c r="V2127" t="s">
        <v>1357</v>
      </c>
      <c r="X2127" t="s">
        <v>31737</v>
      </c>
      <c r="Y2127" t="s">
        <v>31738</v>
      </c>
      <c r="Z2127" t="s">
        <v>10346</v>
      </c>
      <c r="AA2127" t="s">
        <v>18726</v>
      </c>
      <c r="AB2127" t="s">
        <v>30952</v>
      </c>
      <c r="AC2127" t="b">
        <v>1</v>
      </c>
      <c r="AE2127">
        <v>140</v>
      </c>
      <c r="AF2127" t="s">
        <v>17194</v>
      </c>
      <c r="AG2127" t="s">
        <v>17196</v>
      </c>
      <c r="AH2127">
        <v>2017</v>
      </c>
      <c r="AJ2127" t="s">
        <v>18448</v>
      </c>
    </row>
    <row r="2128" spans="1:36" x14ac:dyDescent="0.25">
      <c r="A2128">
        <v>809</v>
      </c>
      <c r="B2128">
        <v>2011</v>
      </c>
      <c r="C2128">
        <v>272</v>
      </c>
      <c r="D2128" t="s">
        <v>3600</v>
      </c>
      <c r="E2128" t="s">
        <v>1001</v>
      </c>
      <c r="F2128">
        <v>312494</v>
      </c>
      <c r="G2128">
        <v>18</v>
      </c>
      <c r="H2128">
        <v>37250</v>
      </c>
      <c r="I2128">
        <v>2</v>
      </c>
      <c r="J2128" t="s">
        <v>2581</v>
      </c>
      <c r="K2128" t="s">
        <v>2856</v>
      </c>
      <c r="L2128">
        <v>48</v>
      </c>
      <c r="M2128" t="s">
        <v>1001</v>
      </c>
      <c r="N2128">
        <v>808</v>
      </c>
      <c r="O2128" t="s">
        <v>3601</v>
      </c>
      <c r="P2128" t="s">
        <v>414</v>
      </c>
      <c r="Q2128">
        <v>298781</v>
      </c>
      <c r="R2128" t="s">
        <v>717</v>
      </c>
      <c r="S2128" t="s">
        <v>20727</v>
      </c>
      <c r="T2128" t="s">
        <v>3602</v>
      </c>
      <c r="U2128" t="s">
        <v>509</v>
      </c>
      <c r="V2128" t="s">
        <v>1104</v>
      </c>
      <c r="W2128" t="s">
        <v>103</v>
      </c>
      <c r="X2128" t="s">
        <v>20808</v>
      </c>
      <c r="Y2128" t="s">
        <v>20809</v>
      </c>
      <c r="Z2128" t="s">
        <v>1005</v>
      </c>
      <c r="AA2128" t="s">
        <v>18726</v>
      </c>
      <c r="AB2128" t="s">
        <v>20058</v>
      </c>
      <c r="AC2128" t="b">
        <v>1</v>
      </c>
      <c r="AD2128">
        <v>6</v>
      </c>
      <c r="AE2128">
        <v>98</v>
      </c>
      <c r="AF2128" t="s">
        <v>20810</v>
      </c>
      <c r="AG2128">
        <v>-1</v>
      </c>
      <c r="AH2128">
        <v>2010</v>
      </c>
      <c r="AI2128" t="s">
        <v>18448</v>
      </c>
      <c r="AJ2128" t="s">
        <v>18513</v>
      </c>
    </row>
    <row r="2129" spans="1:36" x14ac:dyDescent="0.25">
      <c r="A2129">
        <v>4966</v>
      </c>
      <c r="B2129">
        <v>2017</v>
      </c>
      <c r="C2129">
        <v>320</v>
      </c>
      <c r="D2129" t="s">
        <v>17197</v>
      </c>
      <c r="E2129" t="s">
        <v>1208</v>
      </c>
      <c r="F2129">
        <v>312381</v>
      </c>
      <c r="G2129">
        <v>43</v>
      </c>
      <c r="H2129">
        <v>17395</v>
      </c>
      <c r="I2129">
        <v>3</v>
      </c>
      <c r="J2129" t="s">
        <v>16212</v>
      </c>
      <c r="K2129" t="s">
        <v>16203</v>
      </c>
      <c r="L2129">
        <v>118</v>
      </c>
      <c r="M2129" t="s">
        <v>57</v>
      </c>
      <c r="N2129">
        <v>4965</v>
      </c>
      <c r="O2129" t="s">
        <v>17198</v>
      </c>
      <c r="P2129" t="s">
        <v>17199</v>
      </c>
      <c r="Q2129">
        <v>228056</v>
      </c>
      <c r="R2129" t="s">
        <v>17200</v>
      </c>
      <c r="S2129" s="4">
        <v>43165</v>
      </c>
      <c r="T2129" t="s">
        <v>17201</v>
      </c>
      <c r="U2129" t="s">
        <v>7770</v>
      </c>
      <c r="V2129" t="s">
        <v>38</v>
      </c>
      <c r="W2129" t="s">
        <v>73</v>
      </c>
      <c r="X2129" t="s">
        <v>31739</v>
      </c>
      <c r="Y2129" t="s">
        <v>31740</v>
      </c>
      <c r="Z2129">
        <v>-1</v>
      </c>
      <c r="AA2129" t="s">
        <v>18419</v>
      </c>
      <c r="AB2129" s="4">
        <v>43056</v>
      </c>
      <c r="AC2129" t="b">
        <v>1</v>
      </c>
      <c r="AD2129" t="s">
        <v>190</v>
      </c>
      <c r="AE2129">
        <v>94</v>
      </c>
      <c r="AF2129" t="s">
        <v>17197</v>
      </c>
      <c r="AG2129" t="s">
        <v>31741</v>
      </c>
      <c r="AH2129">
        <v>2017</v>
      </c>
      <c r="AI2129" t="s">
        <v>18459</v>
      </c>
      <c r="AJ2129" t="s">
        <v>18433</v>
      </c>
    </row>
    <row r="2130" spans="1:36" x14ac:dyDescent="0.25">
      <c r="A2130">
        <v>810</v>
      </c>
      <c r="B2130">
        <v>2011</v>
      </c>
      <c r="C2130">
        <v>273</v>
      </c>
      <c r="D2130" t="s">
        <v>3603</v>
      </c>
      <c r="E2130" t="s">
        <v>3604</v>
      </c>
      <c r="F2130">
        <v>312187</v>
      </c>
      <c r="G2130">
        <v>17</v>
      </c>
      <c r="H2130">
        <v>11354</v>
      </c>
      <c r="I2130">
        <v>1</v>
      </c>
      <c r="J2130" t="s">
        <v>3605</v>
      </c>
      <c r="K2130" s="1">
        <v>40788</v>
      </c>
      <c r="L2130">
        <v>148</v>
      </c>
      <c r="M2130" t="s">
        <v>517</v>
      </c>
      <c r="N2130">
        <v>809</v>
      </c>
      <c r="O2130" t="s">
        <v>3606</v>
      </c>
      <c r="P2130" t="s">
        <v>1919</v>
      </c>
      <c r="Q2130">
        <v>185261</v>
      </c>
      <c r="R2130" t="s">
        <v>3607</v>
      </c>
      <c r="S2130" s="4">
        <v>40939</v>
      </c>
      <c r="T2130" t="s">
        <v>3608</v>
      </c>
      <c r="U2130" t="s">
        <v>3196</v>
      </c>
      <c r="V2130" t="s">
        <v>3609</v>
      </c>
      <c r="W2130">
        <v>8</v>
      </c>
      <c r="X2130" t="s">
        <v>20811</v>
      </c>
      <c r="Y2130" t="s">
        <v>20812</v>
      </c>
      <c r="Z2130" t="s">
        <v>3610</v>
      </c>
      <c r="AA2130" t="s">
        <v>18726</v>
      </c>
      <c r="AB2130" s="4">
        <v>40620</v>
      </c>
      <c r="AC2130" t="b">
        <v>1</v>
      </c>
      <c r="AD2130" t="s">
        <v>73</v>
      </c>
      <c r="AE2130">
        <v>92</v>
      </c>
      <c r="AF2130" t="s">
        <v>3603</v>
      </c>
      <c r="AG2130" t="s">
        <v>20813</v>
      </c>
      <c r="AH2130">
        <v>2011</v>
      </c>
      <c r="AI2130">
        <v>-8</v>
      </c>
      <c r="AJ2130" t="s">
        <v>18579</v>
      </c>
    </row>
    <row r="2131" spans="1:36" x14ac:dyDescent="0.25">
      <c r="A2131">
        <v>1413</v>
      </c>
      <c r="B2131">
        <v>2012</v>
      </c>
      <c r="C2131">
        <v>274</v>
      </c>
      <c r="D2131" t="s">
        <v>5802</v>
      </c>
      <c r="E2131" t="s">
        <v>3569</v>
      </c>
      <c r="F2131">
        <v>311434</v>
      </c>
      <c r="G2131">
        <v>30</v>
      </c>
      <c r="H2131">
        <v>48448</v>
      </c>
      <c r="I2131">
        <v>30</v>
      </c>
      <c r="J2131" t="s">
        <v>4988</v>
      </c>
      <c r="K2131" t="s">
        <v>5570</v>
      </c>
      <c r="L2131">
        <v>97</v>
      </c>
      <c r="M2131" t="s">
        <v>517</v>
      </c>
      <c r="N2131">
        <v>1412</v>
      </c>
      <c r="O2131" t="s">
        <v>5803</v>
      </c>
      <c r="P2131" t="s">
        <v>5804</v>
      </c>
      <c r="Q2131">
        <v>308164</v>
      </c>
      <c r="R2131" t="s">
        <v>1560</v>
      </c>
      <c r="S2131" s="4">
        <v>41100</v>
      </c>
      <c r="T2131" t="s">
        <v>1561</v>
      </c>
      <c r="U2131" t="s">
        <v>4228</v>
      </c>
      <c r="V2131" t="s">
        <v>5805</v>
      </c>
      <c r="W2131" t="s">
        <v>287</v>
      </c>
      <c r="X2131" t="s">
        <v>22490</v>
      </c>
      <c r="Y2131" t="s">
        <v>22491</v>
      </c>
      <c r="Z2131" t="s">
        <v>5806</v>
      </c>
      <c r="AA2131" t="s">
        <v>18497</v>
      </c>
      <c r="AB2131" t="s">
        <v>20038</v>
      </c>
      <c r="AC2131" t="b">
        <v>1</v>
      </c>
      <c r="AD2131" t="s">
        <v>272</v>
      </c>
      <c r="AE2131">
        <v>146</v>
      </c>
      <c r="AF2131" t="s">
        <v>5802</v>
      </c>
      <c r="AG2131" t="s">
        <v>22492</v>
      </c>
      <c r="AH2131">
        <v>2011</v>
      </c>
      <c r="AI2131" t="s">
        <v>18558</v>
      </c>
      <c r="AJ2131" t="s">
        <v>18474</v>
      </c>
    </row>
    <row r="2132" spans="1:36" x14ac:dyDescent="0.25">
      <c r="A2132">
        <v>3500</v>
      </c>
      <c r="B2132">
        <v>2015</v>
      </c>
      <c r="C2132">
        <v>297</v>
      </c>
      <c r="D2132" t="s">
        <v>12540</v>
      </c>
      <c r="E2132" t="s">
        <v>1352</v>
      </c>
      <c r="F2132">
        <v>310978</v>
      </c>
      <c r="G2132">
        <v>21</v>
      </c>
      <c r="H2132">
        <v>186926</v>
      </c>
      <c r="I2132">
        <v>20</v>
      </c>
      <c r="J2132" t="s">
        <v>11899</v>
      </c>
      <c r="K2132" s="1">
        <v>42127</v>
      </c>
      <c r="L2132">
        <v>34</v>
      </c>
      <c r="M2132" t="s">
        <v>1352</v>
      </c>
      <c r="N2132">
        <v>3499</v>
      </c>
      <c r="O2132" t="s">
        <v>12541</v>
      </c>
      <c r="P2132">
        <v>-1</v>
      </c>
      <c r="Q2132">
        <v>309297</v>
      </c>
      <c r="R2132" t="s">
        <v>1355</v>
      </c>
      <c r="S2132">
        <v>-1</v>
      </c>
      <c r="T2132" t="s">
        <v>12542</v>
      </c>
      <c r="U2132" t="s">
        <v>227</v>
      </c>
      <c r="V2132" t="s">
        <v>1357</v>
      </c>
      <c r="X2132">
        <v>-1</v>
      </c>
      <c r="Y2132" t="s">
        <v>28017</v>
      </c>
      <c r="Z2132" t="s">
        <v>5928</v>
      </c>
      <c r="AA2132" t="s">
        <v>18726</v>
      </c>
      <c r="AB2132" s="4">
        <v>42034</v>
      </c>
      <c r="AC2132" t="b">
        <v>1</v>
      </c>
      <c r="AE2132">
        <v>88</v>
      </c>
      <c r="AF2132" t="s">
        <v>28018</v>
      </c>
      <c r="AG2132">
        <v>-1</v>
      </c>
      <c r="AH2132">
        <v>2015</v>
      </c>
      <c r="AJ2132" t="s">
        <v>18835</v>
      </c>
    </row>
    <row r="2133" spans="1:36" x14ac:dyDescent="0.25">
      <c r="A2133">
        <v>4967</v>
      </c>
      <c r="B2133">
        <v>2017</v>
      </c>
      <c r="C2133">
        <v>321</v>
      </c>
      <c r="D2133" t="s">
        <v>17202</v>
      </c>
      <c r="E2133" t="s">
        <v>1938</v>
      </c>
      <c r="F2133">
        <v>310407</v>
      </c>
      <c r="G2133">
        <v>148</v>
      </c>
      <c r="H2133">
        <v>121732</v>
      </c>
      <c r="I2133">
        <v>41</v>
      </c>
      <c r="J2133" t="s">
        <v>16391</v>
      </c>
      <c r="K2133" t="s">
        <v>16196</v>
      </c>
      <c r="L2133">
        <v>41</v>
      </c>
      <c r="M2133" t="s">
        <v>57</v>
      </c>
      <c r="N2133">
        <v>4966</v>
      </c>
      <c r="O2133" t="s">
        <v>17203</v>
      </c>
      <c r="P2133" t="s">
        <v>358</v>
      </c>
      <c r="Q2133">
        <v>-1</v>
      </c>
      <c r="R2133" t="s">
        <v>1268</v>
      </c>
      <c r="S2133">
        <v>-1</v>
      </c>
      <c r="T2133" t="s">
        <v>17204</v>
      </c>
      <c r="U2133" t="s">
        <v>7770</v>
      </c>
      <c r="V2133" t="s">
        <v>17205</v>
      </c>
      <c r="W2133" t="s">
        <v>73</v>
      </c>
      <c r="X2133" t="s">
        <v>31742</v>
      </c>
      <c r="Y2133" t="s">
        <v>31743</v>
      </c>
      <c r="Z2133">
        <v>-1</v>
      </c>
      <c r="AA2133" t="s">
        <v>18726</v>
      </c>
      <c r="AB2133" t="s">
        <v>29559</v>
      </c>
      <c r="AC2133" t="b">
        <v>1</v>
      </c>
      <c r="AE2133">
        <v>130</v>
      </c>
      <c r="AF2133" t="s">
        <v>17202</v>
      </c>
      <c r="AG2133" t="s">
        <v>31744</v>
      </c>
      <c r="AH2133">
        <v>2016</v>
      </c>
      <c r="AI2133" t="s">
        <v>18459</v>
      </c>
      <c r="AJ2133" t="s">
        <v>18888</v>
      </c>
    </row>
    <row r="2134" spans="1:36" x14ac:dyDescent="0.25">
      <c r="A2134">
        <v>1414</v>
      </c>
      <c r="B2134">
        <v>2012</v>
      </c>
      <c r="C2134">
        <v>275</v>
      </c>
      <c r="D2134" t="s">
        <v>5807</v>
      </c>
      <c r="E2134" t="s">
        <v>843</v>
      </c>
      <c r="F2134">
        <v>310154</v>
      </c>
      <c r="G2134">
        <v>40</v>
      </c>
      <c r="H2134">
        <v>13360</v>
      </c>
      <c r="I2134">
        <v>5</v>
      </c>
      <c r="J2134" t="s">
        <v>4828</v>
      </c>
      <c r="K2134" t="s">
        <v>4785</v>
      </c>
      <c r="L2134">
        <v>121</v>
      </c>
      <c r="M2134" t="s">
        <v>843</v>
      </c>
      <c r="N2134">
        <v>1413</v>
      </c>
      <c r="O2134" t="s">
        <v>5808</v>
      </c>
      <c r="P2134" t="s">
        <v>5809</v>
      </c>
      <c r="Q2134">
        <v>309864</v>
      </c>
      <c r="R2134" t="s">
        <v>5810</v>
      </c>
      <c r="S2134" t="s">
        <v>22377</v>
      </c>
      <c r="T2134" t="s">
        <v>5811</v>
      </c>
      <c r="U2134" t="s">
        <v>947</v>
      </c>
      <c r="V2134" t="s">
        <v>38</v>
      </c>
      <c r="W2134">
        <v>8</v>
      </c>
      <c r="X2134" t="s">
        <v>22493</v>
      </c>
      <c r="Y2134" t="s">
        <v>22494</v>
      </c>
      <c r="Z2134" t="s">
        <v>849</v>
      </c>
      <c r="AA2134" t="s">
        <v>18497</v>
      </c>
      <c r="AB2134" s="4">
        <v>41235</v>
      </c>
      <c r="AC2134" t="b">
        <v>1</v>
      </c>
      <c r="AD2134" t="s">
        <v>145</v>
      </c>
      <c r="AE2134">
        <v>147</v>
      </c>
      <c r="AF2134" t="s">
        <v>5807</v>
      </c>
      <c r="AG2134" t="s">
        <v>22495</v>
      </c>
      <c r="AH2134">
        <v>2012</v>
      </c>
      <c r="AI2134">
        <v>-8</v>
      </c>
      <c r="AJ2134" t="s">
        <v>18532</v>
      </c>
    </row>
    <row r="2135" spans="1:36" x14ac:dyDescent="0.25">
      <c r="A2135">
        <v>2781</v>
      </c>
      <c r="B2135">
        <v>2014</v>
      </c>
      <c r="C2135">
        <v>285</v>
      </c>
      <c r="D2135" t="s">
        <v>10244</v>
      </c>
      <c r="E2135" t="s">
        <v>10245</v>
      </c>
      <c r="F2135">
        <v>310116</v>
      </c>
      <c r="G2135">
        <v>16</v>
      </c>
      <c r="H2135">
        <v>5800</v>
      </c>
      <c r="I2135">
        <v>2</v>
      </c>
      <c r="J2135" s="1">
        <v>41982</v>
      </c>
      <c r="K2135" s="1">
        <v>41677</v>
      </c>
      <c r="L2135">
        <v>293</v>
      </c>
      <c r="M2135" t="s">
        <v>517</v>
      </c>
      <c r="N2135">
        <v>2780</v>
      </c>
      <c r="O2135" t="s">
        <v>10246</v>
      </c>
      <c r="P2135" t="s">
        <v>1515</v>
      </c>
      <c r="Q2135">
        <v>69394</v>
      </c>
      <c r="R2135" t="s">
        <v>10247</v>
      </c>
      <c r="S2135">
        <v>-1</v>
      </c>
      <c r="T2135" t="s">
        <v>10248</v>
      </c>
      <c r="U2135" t="s">
        <v>1775</v>
      </c>
      <c r="V2135" t="s">
        <v>38</v>
      </c>
      <c r="W2135" t="s">
        <v>172</v>
      </c>
      <c r="X2135" t="s">
        <v>26163</v>
      </c>
      <c r="Y2135" t="s">
        <v>26164</v>
      </c>
      <c r="Z2135" t="s">
        <v>10249</v>
      </c>
      <c r="AA2135" t="s">
        <v>18726</v>
      </c>
      <c r="AB2135" t="s">
        <v>25530</v>
      </c>
      <c r="AC2135" t="b">
        <v>1</v>
      </c>
      <c r="AD2135" t="s">
        <v>32</v>
      </c>
      <c r="AE2135">
        <v>98</v>
      </c>
      <c r="AF2135" t="s">
        <v>10244</v>
      </c>
      <c r="AG2135">
        <v>-1</v>
      </c>
      <c r="AH2135">
        <v>2011</v>
      </c>
      <c r="AI2135" t="s">
        <v>18488</v>
      </c>
      <c r="AJ2135" t="s">
        <v>18642</v>
      </c>
    </row>
    <row r="2136" spans="1:36" x14ac:dyDescent="0.25">
      <c r="A2136">
        <v>1415</v>
      </c>
      <c r="B2136">
        <v>2012</v>
      </c>
      <c r="C2136">
        <v>276</v>
      </c>
      <c r="D2136" t="s">
        <v>5812</v>
      </c>
      <c r="E2136" t="s">
        <v>1208</v>
      </c>
      <c r="F2136">
        <v>309973</v>
      </c>
      <c r="G2136">
        <v>18</v>
      </c>
      <c r="H2136">
        <v>34554</v>
      </c>
      <c r="I2136">
        <v>6</v>
      </c>
      <c r="J2136" s="1">
        <v>40914</v>
      </c>
      <c r="K2136" t="s">
        <v>5723</v>
      </c>
      <c r="L2136">
        <v>104</v>
      </c>
      <c r="M2136" t="s">
        <v>57</v>
      </c>
      <c r="N2136">
        <v>1414</v>
      </c>
      <c r="O2136" t="s">
        <v>5813</v>
      </c>
      <c r="P2136" t="s">
        <v>5814</v>
      </c>
      <c r="Q2136">
        <v>287709</v>
      </c>
      <c r="R2136" t="s">
        <v>4127</v>
      </c>
      <c r="S2136" t="s">
        <v>21750</v>
      </c>
      <c r="T2136" t="s">
        <v>5815</v>
      </c>
      <c r="U2136" t="s">
        <v>27</v>
      </c>
      <c r="V2136" t="s">
        <v>1104</v>
      </c>
      <c r="W2136" t="s">
        <v>103</v>
      </c>
      <c r="X2136" t="s">
        <v>22496</v>
      </c>
      <c r="Y2136" t="s">
        <v>22497</v>
      </c>
      <c r="Z2136" t="s">
        <v>5816</v>
      </c>
      <c r="AA2136" t="s">
        <v>18411</v>
      </c>
      <c r="AB2136" t="s">
        <v>22498</v>
      </c>
      <c r="AC2136" t="b">
        <v>1</v>
      </c>
      <c r="AD2136" t="s">
        <v>32</v>
      </c>
      <c r="AE2136">
        <v>70</v>
      </c>
      <c r="AF2136" t="s">
        <v>5812</v>
      </c>
      <c r="AG2136" t="s">
        <v>22499</v>
      </c>
      <c r="AH2136">
        <v>2010</v>
      </c>
      <c r="AI2136" t="s">
        <v>18448</v>
      </c>
      <c r="AJ2136">
        <v>-7</v>
      </c>
    </row>
    <row r="2137" spans="1:36" x14ac:dyDescent="0.25">
      <c r="A2137">
        <v>4968</v>
      </c>
      <c r="B2137">
        <v>2017</v>
      </c>
      <c r="C2137">
        <v>322</v>
      </c>
      <c r="D2137" t="s">
        <v>17206</v>
      </c>
      <c r="E2137" t="s">
        <v>1208</v>
      </c>
      <c r="F2137">
        <v>309766</v>
      </c>
      <c r="G2137">
        <v>53</v>
      </c>
      <c r="H2137">
        <v>31853</v>
      </c>
      <c r="I2137">
        <v>2</v>
      </c>
      <c r="J2137" t="s">
        <v>16234</v>
      </c>
      <c r="K2137" s="1">
        <v>42830</v>
      </c>
      <c r="L2137">
        <v>69</v>
      </c>
      <c r="M2137" t="s">
        <v>57</v>
      </c>
      <c r="N2137">
        <v>4967</v>
      </c>
      <c r="O2137" t="s">
        <v>17207</v>
      </c>
      <c r="P2137" t="s">
        <v>17208</v>
      </c>
      <c r="Q2137">
        <v>279912</v>
      </c>
      <c r="R2137" t="s">
        <v>4266</v>
      </c>
      <c r="S2137" t="s">
        <v>29918</v>
      </c>
      <c r="T2137" t="s">
        <v>17209</v>
      </c>
      <c r="U2137" t="s">
        <v>2002</v>
      </c>
      <c r="V2137" t="s">
        <v>3539</v>
      </c>
      <c r="W2137" t="s">
        <v>248</v>
      </c>
      <c r="X2137" t="s">
        <v>31745</v>
      </c>
      <c r="Y2137" t="s">
        <v>31746</v>
      </c>
      <c r="Z2137" t="s">
        <v>17210</v>
      </c>
      <c r="AA2137" t="s">
        <v>18419</v>
      </c>
      <c r="AB2137" t="s">
        <v>30886</v>
      </c>
      <c r="AC2137" t="b">
        <v>1</v>
      </c>
      <c r="AD2137" t="s">
        <v>18452</v>
      </c>
      <c r="AE2137">
        <v>70</v>
      </c>
      <c r="AF2137" t="s">
        <v>17206</v>
      </c>
      <c r="AG2137" t="s">
        <v>31747</v>
      </c>
      <c r="AH2137">
        <v>2016</v>
      </c>
      <c r="AI2137" t="s">
        <v>19017</v>
      </c>
      <c r="AJ2137" t="s">
        <v>18459</v>
      </c>
    </row>
    <row r="2138" spans="1:36" x14ac:dyDescent="0.25">
      <c r="A2138">
        <v>1416</v>
      </c>
      <c r="B2138">
        <v>2012</v>
      </c>
      <c r="C2138">
        <v>277</v>
      </c>
      <c r="D2138" t="s">
        <v>5817</v>
      </c>
      <c r="E2138" t="s">
        <v>1352</v>
      </c>
      <c r="F2138">
        <v>309200</v>
      </c>
      <c r="G2138">
        <v>15</v>
      </c>
      <c r="H2138">
        <v>83178</v>
      </c>
      <c r="I2138">
        <v>7</v>
      </c>
      <c r="J2138" t="s">
        <v>5018</v>
      </c>
      <c r="K2138" s="1">
        <v>41247</v>
      </c>
      <c r="L2138">
        <v>55</v>
      </c>
      <c r="M2138" t="s">
        <v>1352</v>
      </c>
      <c r="N2138">
        <v>1415</v>
      </c>
      <c r="O2138" t="s">
        <v>5818</v>
      </c>
      <c r="P2138" t="s">
        <v>730</v>
      </c>
      <c r="Q2138">
        <v>308869</v>
      </c>
      <c r="R2138" t="s">
        <v>5819</v>
      </c>
      <c r="S2138">
        <v>-1</v>
      </c>
      <c r="T2138" t="s">
        <v>5820</v>
      </c>
      <c r="U2138" t="s">
        <v>360</v>
      </c>
      <c r="V2138" t="s">
        <v>1357</v>
      </c>
      <c r="X2138" t="s">
        <v>22500</v>
      </c>
      <c r="Y2138" t="s">
        <v>22501</v>
      </c>
      <c r="Z2138" t="s">
        <v>4220</v>
      </c>
      <c r="AA2138" t="s">
        <v>18726</v>
      </c>
      <c r="AB2138" t="s">
        <v>21756</v>
      </c>
      <c r="AC2138" t="b">
        <v>1</v>
      </c>
      <c r="AD2138">
        <v>4</v>
      </c>
      <c r="AE2138">
        <v>128</v>
      </c>
      <c r="AF2138" t="s">
        <v>22502</v>
      </c>
      <c r="AG2138" t="s">
        <v>22503</v>
      </c>
      <c r="AH2138">
        <v>2012</v>
      </c>
      <c r="AJ2138" t="s">
        <v>18513</v>
      </c>
    </row>
    <row r="2139" spans="1:36" x14ac:dyDescent="0.25">
      <c r="A2139">
        <v>3501</v>
      </c>
      <c r="B2139">
        <v>2015</v>
      </c>
      <c r="C2139">
        <v>298</v>
      </c>
      <c r="D2139" t="s">
        <v>12543</v>
      </c>
      <c r="E2139" t="s">
        <v>843</v>
      </c>
      <c r="F2139">
        <v>308156</v>
      </c>
      <c r="G2139">
        <v>30</v>
      </c>
      <c r="H2139">
        <v>20300</v>
      </c>
      <c r="I2139">
        <v>4</v>
      </c>
      <c r="J2139" s="1">
        <v>42158</v>
      </c>
      <c r="K2139" s="1">
        <v>42314</v>
      </c>
      <c r="L2139">
        <v>97</v>
      </c>
      <c r="M2139" t="s">
        <v>843</v>
      </c>
      <c r="N2139">
        <v>3500</v>
      </c>
      <c r="O2139" t="s">
        <v>12544</v>
      </c>
      <c r="P2139" t="s">
        <v>552</v>
      </c>
      <c r="Q2139">
        <v>146394</v>
      </c>
      <c r="R2139" t="s">
        <v>25</v>
      </c>
      <c r="S2139" s="4">
        <v>42192</v>
      </c>
      <c r="T2139" t="s">
        <v>12545</v>
      </c>
      <c r="U2139" t="s">
        <v>509</v>
      </c>
      <c r="V2139" t="s">
        <v>38</v>
      </c>
      <c r="W2139">
        <v>7</v>
      </c>
      <c r="X2139" t="s">
        <v>28019</v>
      </c>
      <c r="Y2139" t="s">
        <v>28020</v>
      </c>
      <c r="Z2139" t="s">
        <v>849</v>
      </c>
      <c r="AA2139" t="s">
        <v>18419</v>
      </c>
      <c r="AB2139" t="s">
        <v>25495</v>
      </c>
      <c r="AC2139" t="b">
        <v>1</v>
      </c>
      <c r="AD2139" t="s">
        <v>793</v>
      </c>
      <c r="AE2139">
        <v>96</v>
      </c>
      <c r="AF2139" t="s">
        <v>12543</v>
      </c>
      <c r="AG2139" t="s">
        <v>28021</v>
      </c>
      <c r="AH2139">
        <v>2014</v>
      </c>
      <c r="AI2139">
        <v>-7</v>
      </c>
      <c r="AJ2139" t="s">
        <v>18433</v>
      </c>
    </row>
    <row r="2140" spans="1:36" x14ac:dyDescent="0.25">
      <c r="A2140">
        <v>4220</v>
      </c>
      <c r="B2140">
        <v>2016</v>
      </c>
      <c r="C2140">
        <v>311</v>
      </c>
      <c r="D2140" t="s">
        <v>14898</v>
      </c>
      <c r="E2140" t="s">
        <v>826</v>
      </c>
      <c r="F2140">
        <v>307040</v>
      </c>
      <c r="G2140">
        <v>25</v>
      </c>
      <c r="H2140">
        <v>22083</v>
      </c>
      <c r="I2140">
        <v>2</v>
      </c>
      <c r="J2140" s="1">
        <v>42373</v>
      </c>
      <c r="K2140" s="1">
        <v>42558</v>
      </c>
      <c r="L2140">
        <v>97</v>
      </c>
      <c r="M2140" t="s">
        <v>826</v>
      </c>
      <c r="N2140">
        <v>4219</v>
      </c>
      <c r="O2140" t="s">
        <v>14899</v>
      </c>
      <c r="P2140" t="s">
        <v>1249</v>
      </c>
      <c r="Q2140">
        <v>290055</v>
      </c>
      <c r="R2140" t="s">
        <v>14900</v>
      </c>
      <c r="S2140" s="4">
        <v>42549</v>
      </c>
      <c r="T2140" t="s">
        <v>8391</v>
      </c>
      <c r="U2140" t="s">
        <v>3196</v>
      </c>
      <c r="V2140" t="s">
        <v>14901</v>
      </c>
      <c r="W2140" t="s">
        <v>117</v>
      </c>
      <c r="X2140" t="s">
        <v>29885</v>
      </c>
      <c r="Y2140" t="s">
        <v>29886</v>
      </c>
      <c r="Z2140" t="s">
        <v>14902</v>
      </c>
      <c r="AA2140" t="s">
        <v>18726</v>
      </c>
      <c r="AB2140" s="4">
        <v>42319</v>
      </c>
      <c r="AC2140" t="b">
        <v>1</v>
      </c>
      <c r="AD2140" t="s">
        <v>83</v>
      </c>
      <c r="AE2140">
        <v>88</v>
      </c>
      <c r="AF2140" t="s">
        <v>14898</v>
      </c>
      <c r="AG2140" t="s">
        <v>8391</v>
      </c>
      <c r="AH2140">
        <v>2015</v>
      </c>
      <c r="AI2140" t="s">
        <v>18458</v>
      </c>
      <c r="AJ2140" t="s">
        <v>18553</v>
      </c>
    </row>
    <row r="2141" spans="1:36" x14ac:dyDescent="0.25">
      <c r="A2141">
        <v>2782</v>
      </c>
      <c r="B2141">
        <v>2014</v>
      </c>
      <c r="C2141">
        <v>286</v>
      </c>
      <c r="D2141" t="s">
        <v>10250</v>
      </c>
      <c r="E2141" t="s">
        <v>826</v>
      </c>
      <c r="F2141">
        <v>306917</v>
      </c>
      <c r="G2141">
        <v>20</v>
      </c>
      <c r="H2141">
        <v>15996</v>
      </c>
      <c r="I2141">
        <v>1</v>
      </c>
      <c r="J2141" t="s">
        <v>9469</v>
      </c>
      <c r="K2141" s="1">
        <v>41680</v>
      </c>
      <c r="L2141">
        <v>76</v>
      </c>
      <c r="M2141" t="s">
        <v>826</v>
      </c>
      <c r="N2141">
        <v>2781</v>
      </c>
      <c r="O2141" t="s">
        <v>10251</v>
      </c>
      <c r="P2141" t="s">
        <v>5382</v>
      </c>
      <c r="Q2141">
        <v>-1</v>
      </c>
      <c r="R2141" t="s">
        <v>928</v>
      </c>
      <c r="S2141" s="4">
        <v>41946</v>
      </c>
      <c r="T2141" t="s">
        <v>10252</v>
      </c>
      <c r="U2141" t="s">
        <v>360</v>
      </c>
      <c r="V2141" t="s">
        <v>10253</v>
      </c>
      <c r="W2141" t="s">
        <v>40</v>
      </c>
      <c r="X2141" t="s">
        <v>26165</v>
      </c>
      <c r="Y2141" t="s">
        <v>26166</v>
      </c>
      <c r="Z2141" t="s">
        <v>859</v>
      </c>
      <c r="AA2141" t="s">
        <v>18726</v>
      </c>
      <c r="AB2141" t="s">
        <v>26167</v>
      </c>
      <c r="AC2141" t="b">
        <v>1</v>
      </c>
      <c r="AD2141" t="s">
        <v>279</v>
      </c>
      <c r="AE2141">
        <v>85</v>
      </c>
      <c r="AF2141" t="s">
        <v>10250</v>
      </c>
      <c r="AG2141" t="s">
        <v>26168</v>
      </c>
      <c r="AH2141">
        <v>2013</v>
      </c>
      <c r="AI2141" t="s">
        <v>18552</v>
      </c>
      <c r="AJ2141" t="s">
        <v>18448</v>
      </c>
    </row>
    <row r="2142" spans="1:36" x14ac:dyDescent="0.25">
      <c r="A2142">
        <v>3502</v>
      </c>
      <c r="B2142">
        <v>2015</v>
      </c>
      <c r="C2142">
        <v>299</v>
      </c>
      <c r="D2142" t="s">
        <v>12546</v>
      </c>
      <c r="E2142" t="s">
        <v>11997</v>
      </c>
      <c r="F2142">
        <v>305934</v>
      </c>
      <c r="G2142">
        <v>230</v>
      </c>
      <c r="H2142">
        <v>12861</v>
      </c>
      <c r="I2142">
        <v>230</v>
      </c>
      <c r="J2142" t="s">
        <v>12547</v>
      </c>
      <c r="K2142" t="s">
        <v>12548</v>
      </c>
      <c r="L2142">
        <v>7</v>
      </c>
      <c r="M2142" t="s">
        <v>57</v>
      </c>
      <c r="N2142">
        <v>3501</v>
      </c>
      <c r="O2142" t="s">
        <v>12549</v>
      </c>
      <c r="P2142">
        <v>-1</v>
      </c>
      <c r="Q2142">
        <v>-1</v>
      </c>
      <c r="R2142" t="s">
        <v>1268</v>
      </c>
      <c r="S2142" t="s">
        <v>27965</v>
      </c>
      <c r="T2142" t="s">
        <v>12460</v>
      </c>
      <c r="U2142" t="s">
        <v>824</v>
      </c>
      <c r="V2142" t="s">
        <v>1269</v>
      </c>
      <c r="X2142" t="s">
        <v>28022</v>
      </c>
      <c r="Y2142" t="s">
        <v>28023</v>
      </c>
      <c r="Z2142" t="s">
        <v>12001</v>
      </c>
      <c r="AA2142" t="s">
        <v>18726</v>
      </c>
      <c r="AB2142" t="s">
        <v>27177</v>
      </c>
      <c r="AC2142" t="b">
        <v>1</v>
      </c>
      <c r="AD2142" t="s">
        <v>50</v>
      </c>
      <c r="AE2142">
        <v>87</v>
      </c>
      <c r="AF2142" t="s">
        <v>12546</v>
      </c>
      <c r="AG2142" t="s">
        <v>28024</v>
      </c>
      <c r="AH2142">
        <v>2015</v>
      </c>
      <c r="AJ2142" t="s">
        <v>18907</v>
      </c>
    </row>
    <row r="2143" spans="1:36" x14ac:dyDescent="0.25">
      <c r="A2143">
        <v>257</v>
      </c>
      <c r="B2143">
        <v>2010</v>
      </c>
      <c r="C2143">
        <v>257</v>
      </c>
      <c r="D2143" t="s">
        <v>1426</v>
      </c>
      <c r="E2143" t="s">
        <v>1427</v>
      </c>
      <c r="F2143">
        <v>304616</v>
      </c>
      <c r="G2143">
        <v>18</v>
      </c>
      <c r="H2143">
        <v>41512</v>
      </c>
      <c r="I2143">
        <v>8</v>
      </c>
      <c r="J2143" s="1">
        <v>40309</v>
      </c>
      <c r="K2143" t="s">
        <v>174</v>
      </c>
      <c r="L2143">
        <v>111</v>
      </c>
      <c r="M2143" t="s">
        <v>57</v>
      </c>
      <c r="N2143">
        <v>256</v>
      </c>
      <c r="O2143" t="s">
        <v>1428</v>
      </c>
      <c r="P2143" t="s">
        <v>1429</v>
      </c>
      <c r="Q2143">
        <v>308769</v>
      </c>
      <c r="R2143" t="s">
        <v>911</v>
      </c>
      <c r="S2143" s="4">
        <v>40610</v>
      </c>
      <c r="T2143" t="s">
        <v>1430</v>
      </c>
      <c r="U2143" t="s">
        <v>1431</v>
      </c>
      <c r="V2143" t="s">
        <v>1432</v>
      </c>
      <c r="W2143" t="s">
        <v>136</v>
      </c>
      <c r="X2143" t="s">
        <v>19286</v>
      </c>
      <c r="Y2143" t="s">
        <v>19287</v>
      </c>
      <c r="Z2143" t="s">
        <v>1433</v>
      </c>
      <c r="AA2143" t="s">
        <v>18497</v>
      </c>
      <c r="AB2143" t="s">
        <v>18420</v>
      </c>
      <c r="AC2143" t="b">
        <v>1</v>
      </c>
      <c r="AD2143" t="s">
        <v>773</v>
      </c>
      <c r="AE2143">
        <v>97</v>
      </c>
      <c r="AF2143" t="s">
        <v>1426</v>
      </c>
      <c r="AG2143" t="s">
        <v>19288</v>
      </c>
      <c r="AH2143">
        <v>2010</v>
      </c>
      <c r="AI2143" t="s">
        <v>18469</v>
      </c>
      <c r="AJ2143" t="s">
        <v>18493</v>
      </c>
    </row>
    <row r="2144" spans="1:36" x14ac:dyDescent="0.25">
      <c r="A2144">
        <v>1417</v>
      </c>
      <c r="B2144">
        <v>2012</v>
      </c>
      <c r="C2144">
        <v>278</v>
      </c>
      <c r="D2144" t="s">
        <v>5821</v>
      </c>
      <c r="E2144" t="s">
        <v>3860</v>
      </c>
      <c r="F2144">
        <v>304318</v>
      </c>
      <c r="G2144">
        <v>141</v>
      </c>
      <c r="H2144">
        <v>183125</v>
      </c>
      <c r="I2144">
        <v>141</v>
      </c>
      <c r="J2144" t="s">
        <v>5095</v>
      </c>
      <c r="K2144" t="s">
        <v>4894</v>
      </c>
      <c r="L2144">
        <v>13</v>
      </c>
      <c r="M2144" t="s">
        <v>57</v>
      </c>
      <c r="N2144">
        <v>1416</v>
      </c>
      <c r="O2144" t="s">
        <v>5822</v>
      </c>
      <c r="P2144">
        <v>-1</v>
      </c>
      <c r="Q2144">
        <v>289773</v>
      </c>
      <c r="R2144" t="s">
        <v>25</v>
      </c>
      <c r="S2144" s="4">
        <v>41282</v>
      </c>
      <c r="T2144" t="s">
        <v>2949</v>
      </c>
      <c r="U2144" t="s">
        <v>727</v>
      </c>
      <c r="V2144" t="s">
        <v>5823</v>
      </c>
      <c r="W2144" t="s">
        <v>257</v>
      </c>
      <c r="X2144" t="s">
        <v>22504</v>
      </c>
      <c r="Y2144" t="s">
        <v>22505</v>
      </c>
      <c r="Z2144" t="s">
        <v>3997</v>
      </c>
      <c r="AA2144" t="s">
        <v>18497</v>
      </c>
      <c r="AB2144" t="s">
        <v>22224</v>
      </c>
      <c r="AC2144" t="b">
        <v>1</v>
      </c>
      <c r="AD2144" t="s">
        <v>641</v>
      </c>
      <c r="AE2144">
        <v>96</v>
      </c>
      <c r="AF2144" t="s">
        <v>19866</v>
      </c>
      <c r="AG2144" t="s">
        <v>21757</v>
      </c>
      <c r="AH2144">
        <v>2012</v>
      </c>
      <c r="AI2144" t="s">
        <v>18619</v>
      </c>
      <c r="AJ2144" t="s">
        <v>18488</v>
      </c>
    </row>
    <row r="2145" spans="1:36" x14ac:dyDescent="0.25">
      <c r="A2145">
        <v>811</v>
      </c>
      <c r="B2145">
        <v>2011</v>
      </c>
      <c r="C2145">
        <v>274</v>
      </c>
      <c r="D2145" t="s">
        <v>3611</v>
      </c>
      <c r="E2145" t="s">
        <v>3612</v>
      </c>
      <c r="F2145">
        <v>304052</v>
      </c>
      <c r="G2145">
        <v>15</v>
      </c>
      <c r="H2145">
        <v>22963</v>
      </c>
      <c r="I2145">
        <v>1</v>
      </c>
      <c r="J2145" t="s">
        <v>2635</v>
      </c>
      <c r="K2145" t="s">
        <v>2939</v>
      </c>
      <c r="L2145">
        <v>187</v>
      </c>
      <c r="M2145" t="s">
        <v>57</v>
      </c>
      <c r="N2145">
        <v>810</v>
      </c>
      <c r="O2145" t="s">
        <v>3613</v>
      </c>
      <c r="P2145" t="s">
        <v>3614</v>
      </c>
      <c r="Q2145">
        <v>302652</v>
      </c>
      <c r="R2145" t="s">
        <v>25</v>
      </c>
      <c r="S2145" t="s">
        <v>19968</v>
      </c>
      <c r="T2145" t="s">
        <v>3615</v>
      </c>
      <c r="U2145" t="s">
        <v>509</v>
      </c>
      <c r="V2145" t="s">
        <v>38</v>
      </c>
      <c r="W2145" t="s">
        <v>117</v>
      </c>
      <c r="X2145" t="s">
        <v>20814</v>
      </c>
      <c r="Y2145" t="s">
        <v>20815</v>
      </c>
      <c r="Z2145" t="s">
        <v>3616</v>
      </c>
      <c r="AA2145" t="s">
        <v>18411</v>
      </c>
      <c r="AB2145" t="s">
        <v>20460</v>
      </c>
      <c r="AC2145" t="b">
        <v>1</v>
      </c>
      <c r="AD2145" t="s">
        <v>190</v>
      </c>
      <c r="AE2145">
        <v>80</v>
      </c>
      <c r="AF2145" t="s">
        <v>3611</v>
      </c>
      <c r="AG2145" t="s">
        <v>20816</v>
      </c>
      <c r="AH2145">
        <v>2011</v>
      </c>
      <c r="AI2145" t="s">
        <v>18458</v>
      </c>
      <c r="AJ2145" t="s">
        <v>18433</v>
      </c>
    </row>
    <row r="2146" spans="1:36" x14ac:dyDescent="0.25">
      <c r="A2146">
        <v>258</v>
      </c>
      <c r="B2146">
        <v>2010</v>
      </c>
      <c r="C2146">
        <v>258</v>
      </c>
      <c r="D2146" t="s">
        <v>1434</v>
      </c>
      <c r="E2146" t="s">
        <v>1001</v>
      </c>
      <c r="F2146">
        <v>304020</v>
      </c>
      <c r="G2146">
        <v>21</v>
      </c>
      <c r="H2146">
        <v>34613</v>
      </c>
      <c r="I2146">
        <v>3</v>
      </c>
      <c r="J2146" t="s">
        <v>67</v>
      </c>
      <c r="K2146" s="1">
        <v>40239</v>
      </c>
      <c r="L2146">
        <v>76</v>
      </c>
      <c r="M2146" t="s">
        <v>1001</v>
      </c>
      <c r="N2146">
        <v>257</v>
      </c>
      <c r="O2146" t="s">
        <v>1435</v>
      </c>
      <c r="P2146" t="s">
        <v>330</v>
      </c>
      <c r="Q2146">
        <v>302819</v>
      </c>
      <c r="R2146" t="s">
        <v>1436</v>
      </c>
      <c r="S2146" t="s">
        <v>18875</v>
      </c>
      <c r="T2146" t="s">
        <v>1437</v>
      </c>
      <c r="U2146" t="s">
        <v>501</v>
      </c>
      <c r="V2146" t="s">
        <v>1104</v>
      </c>
      <c r="W2146" t="s">
        <v>95</v>
      </c>
      <c r="X2146" t="s">
        <v>19289</v>
      </c>
      <c r="Y2146" t="s">
        <v>19290</v>
      </c>
      <c r="Z2146" t="s">
        <v>1005</v>
      </c>
      <c r="AA2146" t="s">
        <v>18726</v>
      </c>
      <c r="AB2146" s="4">
        <v>40261</v>
      </c>
      <c r="AC2146" t="b">
        <v>1</v>
      </c>
      <c r="AD2146" t="s">
        <v>510</v>
      </c>
      <c r="AE2146">
        <v>106</v>
      </c>
      <c r="AF2146" t="s">
        <v>1434</v>
      </c>
      <c r="AG2146" t="s">
        <v>19291</v>
      </c>
      <c r="AH2146">
        <v>2009</v>
      </c>
      <c r="AI2146" t="s">
        <v>18454</v>
      </c>
      <c r="AJ2146">
        <v>-7</v>
      </c>
    </row>
    <row r="2147" spans="1:36" x14ac:dyDescent="0.25">
      <c r="A2147">
        <v>812</v>
      </c>
      <c r="B2147">
        <v>2011</v>
      </c>
      <c r="C2147">
        <v>275</v>
      </c>
      <c r="D2147" t="s">
        <v>3617</v>
      </c>
      <c r="E2147" t="s">
        <v>2791</v>
      </c>
      <c r="F2147">
        <v>303877</v>
      </c>
      <c r="G2147">
        <v>18</v>
      </c>
      <c r="H2147">
        <v>18854</v>
      </c>
      <c r="I2147">
        <v>3</v>
      </c>
      <c r="J2147" t="s">
        <v>2710</v>
      </c>
      <c r="K2147" s="1">
        <v>40758</v>
      </c>
      <c r="L2147">
        <v>75</v>
      </c>
      <c r="M2147" t="s">
        <v>57</v>
      </c>
      <c r="N2147">
        <v>811</v>
      </c>
      <c r="O2147" t="s">
        <v>3618</v>
      </c>
      <c r="P2147" t="s">
        <v>3619</v>
      </c>
      <c r="Q2147">
        <v>301305</v>
      </c>
      <c r="R2147" t="s">
        <v>25</v>
      </c>
      <c r="S2147" s="4">
        <v>40995</v>
      </c>
      <c r="T2147" t="s">
        <v>3620</v>
      </c>
      <c r="U2147" t="s">
        <v>367</v>
      </c>
      <c r="V2147" t="s">
        <v>3621</v>
      </c>
      <c r="W2147" t="s">
        <v>228</v>
      </c>
      <c r="X2147" t="s">
        <v>20817</v>
      </c>
      <c r="Y2147" t="s">
        <v>20818</v>
      </c>
      <c r="Z2147" t="s">
        <v>3622</v>
      </c>
      <c r="AA2147" t="s">
        <v>18497</v>
      </c>
      <c r="AB2147" t="s">
        <v>20516</v>
      </c>
      <c r="AC2147" t="b">
        <v>1</v>
      </c>
      <c r="AD2147" t="s">
        <v>172</v>
      </c>
      <c r="AE2147">
        <v>127</v>
      </c>
      <c r="AF2147" t="s">
        <v>3617</v>
      </c>
      <c r="AG2147" t="s">
        <v>3620</v>
      </c>
      <c r="AH2147">
        <v>2011</v>
      </c>
      <c r="AI2147" t="s">
        <v>18522</v>
      </c>
      <c r="AJ2147" t="s">
        <v>18575</v>
      </c>
    </row>
    <row r="2148" spans="1:36" x14ac:dyDescent="0.25">
      <c r="A2148">
        <v>3503</v>
      </c>
      <c r="B2148">
        <v>2015</v>
      </c>
      <c r="C2148">
        <v>300</v>
      </c>
      <c r="D2148" t="s">
        <v>12550</v>
      </c>
      <c r="E2148" t="s">
        <v>1094</v>
      </c>
      <c r="F2148">
        <v>303587</v>
      </c>
      <c r="G2148">
        <v>40</v>
      </c>
      <c r="H2148">
        <v>149546</v>
      </c>
      <c r="I2148">
        <v>40</v>
      </c>
      <c r="J2148" t="s">
        <v>11579</v>
      </c>
      <c r="K2148" t="s">
        <v>12551</v>
      </c>
      <c r="L2148">
        <v>9</v>
      </c>
      <c r="M2148" t="s">
        <v>1094</v>
      </c>
      <c r="N2148">
        <v>3502</v>
      </c>
      <c r="O2148" t="s">
        <v>12552</v>
      </c>
      <c r="P2148" t="s">
        <v>652</v>
      </c>
      <c r="Q2148">
        <v>262586</v>
      </c>
      <c r="R2148" t="s">
        <v>959</v>
      </c>
      <c r="S2148">
        <v>-1</v>
      </c>
      <c r="T2148" t="s">
        <v>12553</v>
      </c>
      <c r="U2148" t="s">
        <v>727</v>
      </c>
      <c r="V2148" t="s">
        <v>1099</v>
      </c>
      <c r="X2148" t="s">
        <v>28025</v>
      </c>
      <c r="Y2148" t="s">
        <v>28026</v>
      </c>
      <c r="Z2148" t="s">
        <v>1100</v>
      </c>
      <c r="AA2148" t="s">
        <v>18726</v>
      </c>
      <c r="AB2148" s="4">
        <v>42076</v>
      </c>
      <c r="AC2148" t="b">
        <v>1</v>
      </c>
      <c r="AD2148" t="s">
        <v>527</v>
      </c>
      <c r="AE2148">
        <v>115</v>
      </c>
      <c r="AF2148" t="s">
        <v>12550</v>
      </c>
      <c r="AG2148" t="s">
        <v>28027</v>
      </c>
      <c r="AH2148">
        <v>2015</v>
      </c>
      <c r="AJ2148" t="s">
        <v>18443</v>
      </c>
    </row>
    <row r="2149" spans="1:36" x14ac:dyDescent="0.25">
      <c r="A2149">
        <v>2783</v>
      </c>
      <c r="B2149">
        <v>2014</v>
      </c>
      <c r="C2149">
        <v>287</v>
      </c>
      <c r="D2149" t="s">
        <v>10254</v>
      </c>
      <c r="E2149" t="s">
        <v>1427</v>
      </c>
      <c r="F2149">
        <v>303187</v>
      </c>
      <c r="G2149">
        <v>37</v>
      </c>
      <c r="H2149">
        <v>26511</v>
      </c>
      <c r="I2149">
        <v>2</v>
      </c>
      <c r="J2149" t="s">
        <v>9469</v>
      </c>
      <c r="K2149" t="s">
        <v>9494</v>
      </c>
      <c r="L2149">
        <v>118</v>
      </c>
      <c r="M2149" t="s">
        <v>57</v>
      </c>
      <c r="N2149">
        <v>2782</v>
      </c>
      <c r="O2149" t="s">
        <v>10255</v>
      </c>
      <c r="P2149" t="s">
        <v>2756</v>
      </c>
      <c r="Q2149">
        <v>-1</v>
      </c>
      <c r="R2149" t="s">
        <v>4127</v>
      </c>
      <c r="S2149" s="4">
        <v>41954</v>
      </c>
      <c r="T2149" t="s">
        <v>2330</v>
      </c>
      <c r="U2149" t="s">
        <v>1467</v>
      </c>
      <c r="V2149" t="s">
        <v>3539</v>
      </c>
      <c r="W2149" t="s">
        <v>502</v>
      </c>
      <c r="X2149" t="s">
        <v>26169</v>
      </c>
      <c r="Y2149" t="s">
        <v>26170</v>
      </c>
      <c r="Z2149" t="s">
        <v>1433</v>
      </c>
      <c r="AA2149" t="s">
        <v>18726</v>
      </c>
      <c r="AB2149" s="4">
        <v>41838</v>
      </c>
      <c r="AC2149" t="b">
        <v>1</v>
      </c>
      <c r="AD2149" t="s">
        <v>128</v>
      </c>
      <c r="AE2149">
        <v>94</v>
      </c>
      <c r="AF2149" t="s">
        <v>10254</v>
      </c>
      <c r="AG2149" t="s">
        <v>26171</v>
      </c>
      <c r="AH2149">
        <v>2013</v>
      </c>
      <c r="AI2149" t="s">
        <v>18722</v>
      </c>
      <c r="AJ2149" t="s">
        <v>18415</v>
      </c>
    </row>
    <row r="2150" spans="1:36" x14ac:dyDescent="0.25">
      <c r="A2150">
        <v>259</v>
      </c>
      <c r="B2150">
        <v>2010</v>
      </c>
      <c r="C2150">
        <v>259</v>
      </c>
      <c r="D2150" t="s">
        <v>1438</v>
      </c>
      <c r="E2150" t="s">
        <v>1439</v>
      </c>
      <c r="F2150">
        <v>303064</v>
      </c>
      <c r="G2150">
        <v>20</v>
      </c>
      <c r="H2150">
        <v>39685</v>
      </c>
      <c r="I2150">
        <v>3</v>
      </c>
      <c r="J2150" t="s">
        <v>98</v>
      </c>
      <c r="K2150" t="s">
        <v>490</v>
      </c>
      <c r="L2150">
        <v>97</v>
      </c>
      <c r="M2150" t="s">
        <v>517</v>
      </c>
      <c r="N2150">
        <v>258</v>
      </c>
      <c r="O2150" t="s">
        <v>1440</v>
      </c>
      <c r="P2150" t="s">
        <v>358</v>
      </c>
      <c r="Q2150">
        <v>302886</v>
      </c>
      <c r="R2150" t="s">
        <v>25</v>
      </c>
      <c r="S2150" t="s">
        <v>18460</v>
      </c>
      <c r="T2150" t="s">
        <v>1441</v>
      </c>
      <c r="U2150" t="s">
        <v>1442</v>
      </c>
      <c r="V2150" t="s">
        <v>293</v>
      </c>
      <c r="W2150" t="s">
        <v>40</v>
      </c>
      <c r="X2150" t="s">
        <v>19292</v>
      </c>
      <c r="Y2150" t="s">
        <v>19293</v>
      </c>
      <c r="Z2150" t="s">
        <v>1443</v>
      </c>
      <c r="AA2150" t="s">
        <v>18497</v>
      </c>
      <c r="AB2150" t="s">
        <v>19294</v>
      </c>
      <c r="AC2150" t="b">
        <v>1</v>
      </c>
      <c r="AD2150" t="s">
        <v>39</v>
      </c>
      <c r="AE2150">
        <v>89</v>
      </c>
      <c r="AF2150" t="s">
        <v>1438</v>
      </c>
      <c r="AG2150" t="s">
        <v>19295</v>
      </c>
      <c r="AH2150">
        <v>2010</v>
      </c>
      <c r="AI2150" t="s">
        <v>18552</v>
      </c>
      <c r="AJ2150" t="s">
        <v>18601</v>
      </c>
    </row>
    <row r="2151" spans="1:36" x14ac:dyDescent="0.25">
      <c r="A2151">
        <v>4221</v>
      </c>
      <c r="B2151">
        <v>2016</v>
      </c>
      <c r="C2151">
        <v>312</v>
      </c>
      <c r="D2151" t="s">
        <v>14903</v>
      </c>
      <c r="E2151" t="s">
        <v>826</v>
      </c>
      <c r="F2151">
        <v>303002</v>
      </c>
      <c r="G2151">
        <v>35</v>
      </c>
      <c r="H2151">
        <v>34098</v>
      </c>
      <c r="I2151">
        <v>6</v>
      </c>
      <c r="J2151" t="s">
        <v>13919</v>
      </c>
      <c r="K2151" s="1">
        <v>42440</v>
      </c>
      <c r="L2151">
        <v>69</v>
      </c>
      <c r="M2151" t="s">
        <v>826</v>
      </c>
      <c r="N2151">
        <v>4220</v>
      </c>
      <c r="O2151" t="s">
        <v>14904</v>
      </c>
      <c r="P2151" t="s">
        <v>14905</v>
      </c>
      <c r="Q2151">
        <v>-1</v>
      </c>
      <c r="R2151" t="s">
        <v>14906</v>
      </c>
      <c r="S2151">
        <v>-1</v>
      </c>
      <c r="T2151" t="s">
        <v>5715</v>
      </c>
      <c r="U2151" t="s">
        <v>501</v>
      </c>
      <c r="V2151" t="s">
        <v>14907</v>
      </c>
      <c r="W2151">
        <v>7</v>
      </c>
      <c r="X2151" t="s">
        <v>29887</v>
      </c>
      <c r="Y2151" t="s">
        <v>29888</v>
      </c>
      <c r="Z2151">
        <v>-1</v>
      </c>
      <c r="AA2151" t="s">
        <v>18497</v>
      </c>
      <c r="AB2151" t="s">
        <v>29107</v>
      </c>
      <c r="AC2151" t="b">
        <v>1</v>
      </c>
      <c r="AE2151">
        <v>106</v>
      </c>
      <c r="AF2151" t="s">
        <v>14903</v>
      </c>
      <c r="AG2151" t="s">
        <v>29889</v>
      </c>
      <c r="AH2151">
        <v>2015</v>
      </c>
      <c r="AI2151">
        <v>-7</v>
      </c>
      <c r="AJ2151" t="s">
        <v>18469</v>
      </c>
    </row>
    <row r="2152" spans="1:36" x14ac:dyDescent="0.25">
      <c r="A2152">
        <v>2078</v>
      </c>
      <c r="B2152">
        <v>2013</v>
      </c>
      <c r="C2152">
        <v>270</v>
      </c>
      <c r="D2152" t="s">
        <v>7961</v>
      </c>
      <c r="E2152" t="s">
        <v>7962</v>
      </c>
      <c r="F2152">
        <v>302645</v>
      </c>
      <c r="G2152">
        <v>16</v>
      </c>
      <c r="H2152">
        <v>99462</v>
      </c>
      <c r="I2152">
        <v>9</v>
      </c>
      <c r="J2152" s="1">
        <v>41374</v>
      </c>
      <c r="K2152" t="s">
        <v>7963</v>
      </c>
      <c r="L2152">
        <v>111</v>
      </c>
      <c r="M2152" t="s">
        <v>517</v>
      </c>
      <c r="N2152">
        <v>2077</v>
      </c>
      <c r="O2152" t="s">
        <v>7964</v>
      </c>
      <c r="P2152" t="s">
        <v>282</v>
      </c>
      <c r="Q2152">
        <v>298250</v>
      </c>
      <c r="R2152" t="s">
        <v>25</v>
      </c>
      <c r="S2152" s="4">
        <v>41645</v>
      </c>
      <c r="T2152" t="s">
        <v>7965</v>
      </c>
      <c r="U2152" t="s">
        <v>2194</v>
      </c>
      <c r="V2152" t="s">
        <v>127</v>
      </c>
      <c r="W2152" t="s">
        <v>384</v>
      </c>
      <c r="X2152" t="s">
        <v>24248</v>
      </c>
      <c r="Y2152" t="s">
        <v>24249</v>
      </c>
      <c r="Z2152" t="s">
        <v>7966</v>
      </c>
      <c r="AA2152" t="s">
        <v>18411</v>
      </c>
      <c r="AB2152" t="s">
        <v>24126</v>
      </c>
      <c r="AC2152" t="b">
        <v>1</v>
      </c>
      <c r="AD2152" t="s">
        <v>103</v>
      </c>
      <c r="AE2152">
        <v>89</v>
      </c>
      <c r="AF2152" t="s">
        <v>7961</v>
      </c>
      <c r="AG2152" t="s">
        <v>24250</v>
      </c>
      <c r="AH2152">
        <v>2013</v>
      </c>
      <c r="AI2152" t="s">
        <v>18652</v>
      </c>
      <c r="AJ2152" t="s">
        <v>18437</v>
      </c>
    </row>
    <row r="2153" spans="1:36" x14ac:dyDescent="0.25">
      <c r="A2153">
        <v>4969</v>
      </c>
      <c r="B2153">
        <v>2017</v>
      </c>
      <c r="C2153">
        <v>323</v>
      </c>
      <c r="D2153" t="s">
        <v>17211</v>
      </c>
      <c r="E2153" t="s">
        <v>843</v>
      </c>
      <c r="F2153">
        <v>301718</v>
      </c>
      <c r="G2153">
        <v>20</v>
      </c>
      <c r="H2153">
        <v>23091</v>
      </c>
      <c r="I2153">
        <v>3</v>
      </c>
      <c r="J2153" t="s">
        <v>16289</v>
      </c>
      <c r="K2153" t="s">
        <v>16270</v>
      </c>
      <c r="L2153">
        <v>90</v>
      </c>
      <c r="M2153" t="s">
        <v>843</v>
      </c>
      <c r="N2153">
        <v>4968</v>
      </c>
      <c r="O2153" t="s">
        <v>17212</v>
      </c>
      <c r="P2153" t="s">
        <v>519</v>
      </c>
      <c r="Q2153">
        <v>83292</v>
      </c>
      <c r="R2153" t="s">
        <v>17213</v>
      </c>
      <c r="S2153">
        <v>-1</v>
      </c>
      <c r="T2153" t="s">
        <v>5345</v>
      </c>
      <c r="U2153" t="s">
        <v>501</v>
      </c>
      <c r="V2153" t="s">
        <v>3539</v>
      </c>
      <c r="W2153" t="s">
        <v>93</v>
      </c>
      <c r="X2153" t="s">
        <v>31748</v>
      </c>
      <c r="Y2153" t="s">
        <v>31749</v>
      </c>
      <c r="Z2153" t="s">
        <v>17214</v>
      </c>
      <c r="AA2153" t="s">
        <v>18497</v>
      </c>
      <c r="AB2153" t="s">
        <v>30931</v>
      </c>
      <c r="AC2153" t="b">
        <v>1</v>
      </c>
      <c r="AD2153">
        <v>7</v>
      </c>
      <c r="AE2153">
        <v>107</v>
      </c>
      <c r="AF2153" t="s">
        <v>17211</v>
      </c>
      <c r="AG2153" t="s">
        <v>5345</v>
      </c>
      <c r="AH2153">
        <v>2017</v>
      </c>
      <c r="AI2153" t="s">
        <v>18443</v>
      </c>
      <c r="AJ2153" t="s">
        <v>18469</v>
      </c>
    </row>
    <row r="2154" spans="1:36" x14ac:dyDescent="0.25">
      <c r="A2154">
        <v>4222</v>
      </c>
      <c r="B2154">
        <v>2016</v>
      </c>
      <c r="C2154">
        <v>313</v>
      </c>
      <c r="D2154" t="s">
        <v>14908</v>
      </c>
      <c r="E2154" t="s">
        <v>10479</v>
      </c>
      <c r="F2154">
        <v>298525</v>
      </c>
      <c r="G2154">
        <v>57</v>
      </c>
      <c r="H2154">
        <v>13384</v>
      </c>
      <c r="I2154">
        <v>1</v>
      </c>
      <c r="J2154" t="s">
        <v>13928</v>
      </c>
      <c r="K2154" s="1">
        <v>42705</v>
      </c>
      <c r="L2154">
        <v>89</v>
      </c>
      <c r="M2154" t="s">
        <v>57</v>
      </c>
      <c r="N2154">
        <v>4221</v>
      </c>
      <c r="O2154" t="s">
        <v>14909</v>
      </c>
      <c r="P2154" t="s">
        <v>14910</v>
      </c>
      <c r="Q2154">
        <v>298484</v>
      </c>
      <c r="R2154" t="s">
        <v>70</v>
      </c>
      <c r="S2154" t="s">
        <v>29085</v>
      </c>
      <c r="T2154" t="s">
        <v>8594</v>
      </c>
      <c r="U2154" t="s">
        <v>298</v>
      </c>
      <c r="V2154" t="s">
        <v>38</v>
      </c>
      <c r="W2154" t="s">
        <v>93</v>
      </c>
      <c r="X2154" t="s">
        <v>29890</v>
      </c>
      <c r="Y2154" t="s">
        <v>29891</v>
      </c>
      <c r="Z2154" t="s">
        <v>14911</v>
      </c>
      <c r="AA2154" t="s">
        <v>18497</v>
      </c>
      <c r="AB2154" t="s">
        <v>29115</v>
      </c>
      <c r="AC2154" t="b">
        <v>1</v>
      </c>
      <c r="AD2154" t="s">
        <v>510</v>
      </c>
      <c r="AE2154">
        <v>119</v>
      </c>
      <c r="AF2154" t="s">
        <v>29892</v>
      </c>
      <c r="AG2154" t="s">
        <v>29893</v>
      </c>
      <c r="AH2154">
        <v>2016</v>
      </c>
      <c r="AI2154" t="s">
        <v>18443</v>
      </c>
      <c r="AJ2154" t="s">
        <v>18579</v>
      </c>
    </row>
    <row r="2155" spans="1:36" x14ac:dyDescent="0.25">
      <c r="A2155">
        <v>2079</v>
      </c>
      <c r="B2155">
        <v>2013</v>
      </c>
      <c r="C2155">
        <v>271</v>
      </c>
      <c r="D2155" t="s">
        <v>7967</v>
      </c>
      <c r="E2155" t="s">
        <v>1094</v>
      </c>
      <c r="F2155">
        <v>298457</v>
      </c>
      <c r="G2155">
        <v>92</v>
      </c>
      <c r="H2155">
        <v>170044</v>
      </c>
      <c r="I2155">
        <v>92</v>
      </c>
      <c r="J2155" s="1">
        <v>41552</v>
      </c>
      <c r="K2155" t="s">
        <v>7179</v>
      </c>
      <c r="L2155">
        <v>20</v>
      </c>
      <c r="M2155" t="s">
        <v>1094</v>
      </c>
      <c r="N2155">
        <v>2078</v>
      </c>
      <c r="O2155" t="s">
        <v>7968</v>
      </c>
      <c r="P2155" t="s">
        <v>453</v>
      </c>
      <c r="Q2155">
        <v>-1</v>
      </c>
      <c r="R2155" t="s">
        <v>959</v>
      </c>
      <c r="S2155">
        <v>-1</v>
      </c>
      <c r="T2155" t="s">
        <v>7969</v>
      </c>
      <c r="U2155" t="s">
        <v>375</v>
      </c>
      <c r="V2155" t="s">
        <v>1099</v>
      </c>
      <c r="X2155" t="s">
        <v>24251</v>
      </c>
      <c r="Y2155" t="s">
        <v>24252</v>
      </c>
      <c r="Z2155" t="s">
        <v>1115</v>
      </c>
      <c r="AA2155" t="s">
        <v>18726</v>
      </c>
      <c r="AB2155" t="s">
        <v>23515</v>
      </c>
      <c r="AC2155" t="b">
        <v>1</v>
      </c>
      <c r="AD2155">
        <v>6</v>
      </c>
      <c r="AE2155">
        <v>111</v>
      </c>
      <c r="AF2155" t="s">
        <v>7967</v>
      </c>
      <c r="AG2155" t="s">
        <v>24253</v>
      </c>
      <c r="AH2155">
        <v>2013</v>
      </c>
      <c r="AJ2155" t="s">
        <v>18553</v>
      </c>
    </row>
    <row r="2156" spans="1:36" x14ac:dyDescent="0.25">
      <c r="A2156">
        <v>4970</v>
      </c>
      <c r="B2156">
        <v>2017</v>
      </c>
      <c r="C2156">
        <v>324</v>
      </c>
      <c r="D2156" t="s">
        <v>17215</v>
      </c>
      <c r="E2156" t="s">
        <v>1988</v>
      </c>
      <c r="F2156">
        <v>298032</v>
      </c>
      <c r="G2156">
        <v>67</v>
      </c>
      <c r="H2156">
        <v>298032</v>
      </c>
      <c r="I2156">
        <v>67</v>
      </c>
      <c r="J2156" s="1">
        <v>42805</v>
      </c>
      <c r="K2156" s="1">
        <v>42866</v>
      </c>
      <c r="L2156">
        <v>2</v>
      </c>
      <c r="M2156" t="s">
        <v>57</v>
      </c>
      <c r="N2156">
        <v>4969</v>
      </c>
      <c r="O2156" t="s">
        <v>17216</v>
      </c>
      <c r="P2156" t="s">
        <v>487</v>
      </c>
      <c r="Q2156">
        <v>-1</v>
      </c>
      <c r="R2156" t="s">
        <v>959</v>
      </c>
      <c r="S2156">
        <v>-1</v>
      </c>
      <c r="T2156" t="s">
        <v>17217</v>
      </c>
      <c r="U2156" t="s">
        <v>202</v>
      </c>
      <c r="V2156" t="s">
        <v>1099</v>
      </c>
      <c r="X2156" t="s">
        <v>31750</v>
      </c>
      <c r="Y2156" t="s">
        <v>31751</v>
      </c>
      <c r="Z2156" t="s">
        <v>16739</v>
      </c>
      <c r="AA2156" t="s">
        <v>18726</v>
      </c>
      <c r="AB2156" s="4">
        <v>43042</v>
      </c>
      <c r="AC2156" t="b">
        <v>1</v>
      </c>
      <c r="AD2156">
        <v>10</v>
      </c>
      <c r="AE2156">
        <v>105</v>
      </c>
      <c r="AF2156" t="s">
        <v>31752</v>
      </c>
      <c r="AG2156" t="s">
        <v>31753</v>
      </c>
      <c r="AH2156">
        <v>2017</v>
      </c>
      <c r="AJ2156" t="s">
        <v>18443</v>
      </c>
    </row>
    <row r="2157" spans="1:36" x14ac:dyDescent="0.25">
      <c r="A2157">
        <v>2080</v>
      </c>
      <c r="B2157">
        <v>2013</v>
      </c>
      <c r="C2157">
        <v>272</v>
      </c>
      <c r="D2157" t="s">
        <v>7970</v>
      </c>
      <c r="E2157" t="s">
        <v>1001</v>
      </c>
      <c r="F2157">
        <v>296359</v>
      </c>
      <c r="G2157">
        <v>28</v>
      </c>
      <c r="H2157">
        <v>29693</v>
      </c>
      <c r="I2157">
        <v>2</v>
      </c>
      <c r="J2157" t="s">
        <v>7250</v>
      </c>
      <c r="K2157" t="s">
        <v>7035</v>
      </c>
      <c r="L2157">
        <v>48</v>
      </c>
      <c r="M2157" t="s">
        <v>1001</v>
      </c>
      <c r="N2157">
        <v>2079</v>
      </c>
      <c r="O2157" t="s">
        <v>7971</v>
      </c>
      <c r="P2157" t="s">
        <v>176</v>
      </c>
      <c r="Q2157">
        <v>181283</v>
      </c>
      <c r="R2157" t="s">
        <v>25</v>
      </c>
      <c r="S2157" t="s">
        <v>23451</v>
      </c>
      <c r="T2157" t="s">
        <v>7972</v>
      </c>
      <c r="U2157" t="s">
        <v>509</v>
      </c>
      <c r="V2157" t="s">
        <v>38</v>
      </c>
      <c r="W2157">
        <v>8</v>
      </c>
      <c r="X2157" t="s">
        <v>24254</v>
      </c>
      <c r="Y2157" t="s">
        <v>24255</v>
      </c>
      <c r="Z2157" t="s">
        <v>1005</v>
      </c>
      <c r="AA2157" t="s">
        <v>18726</v>
      </c>
      <c r="AB2157" t="s">
        <v>22011</v>
      </c>
      <c r="AC2157" t="b">
        <v>1</v>
      </c>
      <c r="AD2157" t="s">
        <v>889</v>
      </c>
      <c r="AE2157">
        <v>102</v>
      </c>
      <c r="AF2157" t="s">
        <v>7970</v>
      </c>
      <c r="AG2157">
        <v>-1</v>
      </c>
      <c r="AH2157">
        <v>2012</v>
      </c>
      <c r="AI2157">
        <v>-8</v>
      </c>
      <c r="AJ2157" t="s">
        <v>18642</v>
      </c>
    </row>
    <row r="2158" spans="1:36" x14ac:dyDescent="0.25">
      <c r="A2158">
        <v>4223</v>
      </c>
      <c r="B2158">
        <v>2016</v>
      </c>
      <c r="C2158">
        <v>314</v>
      </c>
      <c r="D2158" t="s">
        <v>14912</v>
      </c>
      <c r="E2158" t="s">
        <v>1208</v>
      </c>
      <c r="F2158">
        <v>295488</v>
      </c>
      <c r="G2158">
        <v>35</v>
      </c>
      <c r="H2158">
        <v>11413</v>
      </c>
      <c r="I2158">
        <v>1</v>
      </c>
      <c r="J2158" t="s">
        <v>13809</v>
      </c>
      <c r="K2158" s="1">
        <v>42619</v>
      </c>
      <c r="L2158">
        <v>76</v>
      </c>
      <c r="M2158" t="s">
        <v>57</v>
      </c>
      <c r="N2158">
        <v>4222</v>
      </c>
      <c r="O2158" t="s">
        <v>14913</v>
      </c>
      <c r="P2158" t="s">
        <v>1112</v>
      </c>
      <c r="Q2158">
        <v>294311</v>
      </c>
      <c r="R2158" t="s">
        <v>14914</v>
      </c>
      <c r="S2158" t="s">
        <v>28028</v>
      </c>
      <c r="T2158" t="s">
        <v>14915</v>
      </c>
      <c r="U2158" t="s">
        <v>27</v>
      </c>
      <c r="V2158" t="s">
        <v>1104</v>
      </c>
      <c r="W2158" t="s">
        <v>248</v>
      </c>
      <c r="X2158" t="s">
        <v>29894</v>
      </c>
      <c r="Y2158" t="s">
        <v>29895</v>
      </c>
      <c r="Z2158" t="s">
        <v>1216</v>
      </c>
      <c r="AA2158" t="s">
        <v>18411</v>
      </c>
      <c r="AB2158" t="s">
        <v>28708</v>
      </c>
      <c r="AC2158" t="b">
        <v>1</v>
      </c>
      <c r="AD2158" t="s">
        <v>145</v>
      </c>
      <c r="AE2158">
        <v>105</v>
      </c>
      <c r="AF2158" t="s">
        <v>14912</v>
      </c>
      <c r="AG2158" t="s">
        <v>29896</v>
      </c>
      <c r="AH2158">
        <v>2015</v>
      </c>
      <c r="AI2158" t="s">
        <v>19017</v>
      </c>
      <c r="AJ2158" t="s">
        <v>18493</v>
      </c>
    </row>
    <row r="2159" spans="1:36" x14ac:dyDescent="0.25">
      <c r="A2159">
        <v>4224</v>
      </c>
      <c r="B2159">
        <v>2016</v>
      </c>
      <c r="C2159">
        <v>315</v>
      </c>
      <c r="D2159" t="s">
        <v>14916</v>
      </c>
      <c r="E2159" t="s">
        <v>4201</v>
      </c>
      <c r="F2159">
        <v>295157</v>
      </c>
      <c r="G2159">
        <v>18</v>
      </c>
      <c r="H2159">
        <v>5980</v>
      </c>
      <c r="I2159">
        <v>1</v>
      </c>
      <c r="J2159" s="1">
        <v>42617</v>
      </c>
      <c r="K2159" t="s">
        <v>13940</v>
      </c>
      <c r="L2159">
        <v>250</v>
      </c>
      <c r="M2159" t="s">
        <v>4201</v>
      </c>
      <c r="N2159">
        <v>4223</v>
      </c>
      <c r="O2159" t="s">
        <v>14917</v>
      </c>
      <c r="P2159" t="s">
        <v>14918</v>
      </c>
      <c r="Q2159">
        <v>292923</v>
      </c>
      <c r="R2159" t="s">
        <v>14919</v>
      </c>
      <c r="S2159" s="4">
        <v>42752</v>
      </c>
      <c r="T2159" t="s">
        <v>14920</v>
      </c>
      <c r="U2159" t="s">
        <v>501</v>
      </c>
      <c r="V2159" t="s">
        <v>14921</v>
      </c>
      <c r="W2159" t="s">
        <v>32</v>
      </c>
      <c r="X2159" t="s">
        <v>29897</v>
      </c>
      <c r="Y2159" t="s">
        <v>29898</v>
      </c>
      <c r="Z2159" t="s">
        <v>14922</v>
      </c>
      <c r="AA2159" t="s">
        <v>18726</v>
      </c>
      <c r="AB2159" s="4">
        <v>42333</v>
      </c>
      <c r="AC2159" t="b">
        <v>1</v>
      </c>
      <c r="AD2159">
        <v>10</v>
      </c>
      <c r="AE2159">
        <v>93</v>
      </c>
      <c r="AF2159" t="s">
        <v>14916</v>
      </c>
      <c r="AG2159" t="s">
        <v>14920</v>
      </c>
      <c r="AH2159">
        <v>2015</v>
      </c>
      <c r="AI2159" t="s">
        <v>18408</v>
      </c>
      <c r="AJ2159" t="s">
        <v>18443</v>
      </c>
    </row>
    <row r="2160" spans="1:36" x14ac:dyDescent="0.25">
      <c r="A2160">
        <v>2784</v>
      </c>
      <c r="B2160">
        <v>2014</v>
      </c>
      <c r="C2160">
        <v>288</v>
      </c>
      <c r="D2160" t="s">
        <v>10256</v>
      </c>
      <c r="E2160" t="s">
        <v>10257</v>
      </c>
      <c r="F2160">
        <v>294039</v>
      </c>
      <c r="G2160">
        <v>490</v>
      </c>
      <c r="H2160">
        <v>235224</v>
      </c>
      <c r="I2160">
        <v>490</v>
      </c>
      <c r="J2160" s="1">
        <v>41768</v>
      </c>
      <c r="K2160" t="s">
        <v>9470</v>
      </c>
      <c r="L2160">
        <v>13</v>
      </c>
      <c r="M2160" t="s">
        <v>517</v>
      </c>
      <c r="N2160">
        <v>2783</v>
      </c>
      <c r="O2160" t="s">
        <v>10258</v>
      </c>
      <c r="P2160">
        <v>-1</v>
      </c>
      <c r="Q2160">
        <v>292824</v>
      </c>
      <c r="R2160" t="s">
        <v>959</v>
      </c>
      <c r="S2160" s="4">
        <v>42066</v>
      </c>
      <c r="T2160" t="s">
        <v>10259</v>
      </c>
      <c r="U2160" t="s">
        <v>10260</v>
      </c>
      <c r="V2160" t="s">
        <v>38</v>
      </c>
      <c r="X2160" t="s">
        <v>26172</v>
      </c>
      <c r="Y2160" t="s">
        <v>26173</v>
      </c>
      <c r="Z2160" t="s">
        <v>5902</v>
      </c>
      <c r="AA2160" t="s">
        <v>18726</v>
      </c>
      <c r="AB2160" s="4">
        <v>41810</v>
      </c>
      <c r="AC2160" t="b">
        <v>1</v>
      </c>
      <c r="AD2160" t="s">
        <v>286</v>
      </c>
      <c r="AE2160">
        <v>9</v>
      </c>
      <c r="AF2160" t="s">
        <v>26174</v>
      </c>
      <c r="AG2160" t="s">
        <v>26175</v>
      </c>
      <c r="AH2160">
        <v>2014</v>
      </c>
      <c r="AJ2160" t="s">
        <v>18438</v>
      </c>
    </row>
    <row r="2161" spans="1:36" x14ac:dyDescent="0.25">
      <c r="A2161">
        <v>2785</v>
      </c>
      <c r="B2161">
        <v>2014</v>
      </c>
      <c r="C2161">
        <v>289</v>
      </c>
      <c r="D2161" t="s">
        <v>10261</v>
      </c>
      <c r="E2161" t="s">
        <v>10262</v>
      </c>
      <c r="F2161">
        <v>293680</v>
      </c>
      <c r="G2161">
        <v>15</v>
      </c>
      <c r="H2161">
        <v>24768</v>
      </c>
      <c r="I2161">
        <v>2</v>
      </c>
      <c r="J2161" t="s">
        <v>9323</v>
      </c>
      <c r="K2161" t="s">
        <v>9341</v>
      </c>
      <c r="L2161">
        <v>97</v>
      </c>
      <c r="M2161" t="s">
        <v>517</v>
      </c>
      <c r="N2161">
        <v>2784</v>
      </c>
      <c r="O2161" t="s">
        <v>10263</v>
      </c>
      <c r="P2161" t="s">
        <v>1249</v>
      </c>
      <c r="Q2161">
        <v>-1</v>
      </c>
      <c r="R2161" t="s">
        <v>10264</v>
      </c>
      <c r="S2161">
        <v>-1</v>
      </c>
      <c r="T2161" t="s">
        <v>10265</v>
      </c>
      <c r="U2161" t="s">
        <v>10266</v>
      </c>
      <c r="V2161" t="s">
        <v>901</v>
      </c>
      <c r="W2161" t="s">
        <v>146</v>
      </c>
      <c r="X2161" t="s">
        <v>26176</v>
      </c>
      <c r="Y2161" t="s">
        <v>26177</v>
      </c>
      <c r="Z2161" t="s">
        <v>10267</v>
      </c>
      <c r="AA2161" t="s">
        <v>18726</v>
      </c>
      <c r="AB2161" t="s">
        <v>26178</v>
      </c>
      <c r="AC2161" t="b">
        <v>1</v>
      </c>
      <c r="AD2161" t="s">
        <v>326</v>
      </c>
      <c r="AE2161">
        <v>133</v>
      </c>
      <c r="AF2161" t="s">
        <v>10261</v>
      </c>
      <c r="AG2161" t="s">
        <v>26179</v>
      </c>
      <c r="AH2161">
        <v>2013</v>
      </c>
      <c r="AI2161" t="s">
        <v>18474</v>
      </c>
      <c r="AJ2161" t="s">
        <v>18805</v>
      </c>
    </row>
    <row r="2162" spans="1:36" x14ac:dyDescent="0.25">
      <c r="A2162">
        <v>4971</v>
      </c>
      <c r="B2162">
        <v>2017</v>
      </c>
      <c r="C2162">
        <v>325</v>
      </c>
      <c r="D2162" t="s">
        <v>17218</v>
      </c>
      <c r="E2162" t="s">
        <v>1352</v>
      </c>
      <c r="F2162">
        <v>293194</v>
      </c>
      <c r="G2162">
        <v>55</v>
      </c>
      <c r="H2162">
        <v>181705</v>
      </c>
      <c r="I2162">
        <v>55</v>
      </c>
      <c r="J2162" t="s">
        <v>16348</v>
      </c>
      <c r="K2162" t="s">
        <v>16235</v>
      </c>
      <c r="L2162">
        <v>19</v>
      </c>
      <c r="M2162" t="s">
        <v>1352</v>
      </c>
      <c r="N2162">
        <v>4970</v>
      </c>
      <c r="O2162" t="s">
        <v>17219</v>
      </c>
      <c r="P2162">
        <v>-1</v>
      </c>
      <c r="Q2162">
        <v>292662</v>
      </c>
      <c r="R2162" t="s">
        <v>17220</v>
      </c>
      <c r="S2162">
        <v>-1</v>
      </c>
      <c r="T2162" t="s">
        <v>17221</v>
      </c>
      <c r="U2162" t="s">
        <v>382</v>
      </c>
      <c r="V2162" t="s">
        <v>1562</v>
      </c>
      <c r="X2162" t="s">
        <v>31754</v>
      </c>
      <c r="Y2162" t="s">
        <v>31755</v>
      </c>
      <c r="Z2162" t="s">
        <v>5928</v>
      </c>
      <c r="AA2162" t="s">
        <v>18726</v>
      </c>
      <c r="AB2162" s="4">
        <v>42762</v>
      </c>
      <c r="AC2162" t="b">
        <v>1</v>
      </c>
      <c r="AE2162">
        <v>99</v>
      </c>
      <c r="AF2162" t="s">
        <v>17218</v>
      </c>
      <c r="AG2162" t="s">
        <v>17221</v>
      </c>
      <c r="AH2162">
        <v>2017</v>
      </c>
      <c r="AJ2162" t="s">
        <v>18633</v>
      </c>
    </row>
    <row r="2163" spans="1:36" x14ac:dyDescent="0.25">
      <c r="A2163">
        <v>3504</v>
      </c>
      <c r="B2163">
        <v>2015</v>
      </c>
      <c r="C2163">
        <v>301</v>
      </c>
      <c r="D2163" t="s">
        <v>12554</v>
      </c>
      <c r="E2163" t="s">
        <v>1344</v>
      </c>
      <c r="F2163">
        <v>291513</v>
      </c>
      <c r="G2163">
        <v>36</v>
      </c>
      <c r="H2163">
        <v>109043</v>
      </c>
      <c r="I2163">
        <v>36</v>
      </c>
      <c r="J2163" s="1">
        <v>42166</v>
      </c>
      <c r="K2163" t="s">
        <v>12129</v>
      </c>
      <c r="L2163">
        <v>48</v>
      </c>
      <c r="M2163" t="s">
        <v>1344</v>
      </c>
      <c r="N2163">
        <v>3503</v>
      </c>
      <c r="O2163" t="s">
        <v>12555</v>
      </c>
      <c r="P2163" t="s">
        <v>348</v>
      </c>
      <c r="Q2163">
        <v>291145</v>
      </c>
      <c r="R2163" t="s">
        <v>25</v>
      </c>
      <c r="S2163" t="s">
        <v>28028</v>
      </c>
      <c r="T2163" t="s">
        <v>12556</v>
      </c>
      <c r="U2163" t="s">
        <v>9063</v>
      </c>
      <c r="V2163" t="s">
        <v>38</v>
      </c>
      <c r="X2163" t="s">
        <v>28029</v>
      </c>
      <c r="Y2163" t="s">
        <v>28030</v>
      </c>
      <c r="Z2163" t="s">
        <v>12557</v>
      </c>
      <c r="AA2163" t="s">
        <v>18497</v>
      </c>
      <c r="AB2163" s="4">
        <v>42314</v>
      </c>
      <c r="AC2163" t="b">
        <v>1</v>
      </c>
      <c r="AE2163">
        <v>93</v>
      </c>
      <c r="AF2163" t="s">
        <v>12554</v>
      </c>
      <c r="AG2163" t="s">
        <v>28031</v>
      </c>
      <c r="AH2163">
        <v>2015</v>
      </c>
      <c r="AJ2163" t="s">
        <v>18468</v>
      </c>
    </row>
    <row r="2164" spans="1:36" x14ac:dyDescent="0.25">
      <c r="A2164">
        <v>2786</v>
      </c>
      <c r="B2164">
        <v>2014</v>
      </c>
      <c r="C2164">
        <v>290</v>
      </c>
      <c r="D2164" t="s">
        <v>10268</v>
      </c>
      <c r="E2164" t="s">
        <v>826</v>
      </c>
      <c r="F2164">
        <v>288757</v>
      </c>
      <c r="G2164">
        <v>30</v>
      </c>
      <c r="H2164">
        <v>32238</v>
      </c>
      <c r="I2164">
        <v>8</v>
      </c>
      <c r="J2164" t="s">
        <v>9426</v>
      </c>
      <c r="K2164" t="s">
        <v>9720</v>
      </c>
      <c r="L2164">
        <v>118</v>
      </c>
      <c r="M2164" t="s">
        <v>826</v>
      </c>
      <c r="N2164">
        <v>2785</v>
      </c>
      <c r="O2164" t="s">
        <v>10269</v>
      </c>
      <c r="P2164" t="s">
        <v>10270</v>
      </c>
      <c r="Q2164">
        <v>287761</v>
      </c>
      <c r="R2164" t="s">
        <v>2311</v>
      </c>
      <c r="S2164" t="s">
        <v>25719</v>
      </c>
      <c r="T2164" t="s">
        <v>10271</v>
      </c>
      <c r="U2164" t="s">
        <v>1166</v>
      </c>
      <c r="V2164" t="s">
        <v>38</v>
      </c>
      <c r="W2164" t="s">
        <v>204</v>
      </c>
      <c r="X2164" t="s">
        <v>26180</v>
      </c>
      <c r="Y2164" t="s">
        <v>26181</v>
      </c>
      <c r="Z2164" t="s">
        <v>859</v>
      </c>
      <c r="AA2164" t="s">
        <v>18411</v>
      </c>
      <c r="AB2164" s="4">
        <v>41971</v>
      </c>
      <c r="AC2164" t="b">
        <v>1</v>
      </c>
      <c r="AD2164" t="s">
        <v>510</v>
      </c>
      <c r="AE2164">
        <v>91</v>
      </c>
      <c r="AF2164" t="s">
        <v>10268</v>
      </c>
      <c r="AG2164" t="s">
        <v>26182</v>
      </c>
      <c r="AH2164">
        <v>2013</v>
      </c>
      <c r="AI2164" t="s">
        <v>18579</v>
      </c>
      <c r="AJ2164" t="s">
        <v>18474</v>
      </c>
    </row>
    <row r="2165" spans="1:36" x14ac:dyDescent="0.25">
      <c r="A2165">
        <v>2787</v>
      </c>
      <c r="B2165">
        <v>2014</v>
      </c>
      <c r="C2165">
        <v>291</v>
      </c>
      <c r="D2165" t="s">
        <v>10272</v>
      </c>
      <c r="E2165" t="s">
        <v>933</v>
      </c>
      <c r="F2165">
        <v>288545</v>
      </c>
      <c r="G2165">
        <v>78</v>
      </c>
      <c r="H2165">
        <v>25821</v>
      </c>
      <c r="I2165">
        <v>2</v>
      </c>
      <c r="J2165" t="s">
        <v>9675</v>
      </c>
      <c r="K2165" t="s">
        <v>9470</v>
      </c>
      <c r="L2165">
        <v>20</v>
      </c>
      <c r="M2165" t="s">
        <v>933</v>
      </c>
      <c r="N2165">
        <v>2786</v>
      </c>
      <c r="O2165" t="s">
        <v>10273</v>
      </c>
      <c r="P2165">
        <v>-1</v>
      </c>
      <c r="Q2165">
        <v>-1</v>
      </c>
      <c r="R2165" t="s">
        <v>25</v>
      </c>
      <c r="S2165" s="4">
        <v>42066</v>
      </c>
      <c r="T2165" t="s">
        <v>10274</v>
      </c>
      <c r="U2165" t="s">
        <v>882</v>
      </c>
      <c r="V2165" t="s">
        <v>38</v>
      </c>
      <c r="W2165" t="s">
        <v>287</v>
      </c>
      <c r="X2165" t="s">
        <v>26183</v>
      </c>
      <c r="Y2165" t="s">
        <v>26184</v>
      </c>
      <c r="Z2165" t="s">
        <v>965</v>
      </c>
      <c r="AA2165" t="s">
        <v>18497</v>
      </c>
      <c r="AB2165" t="s">
        <v>25857</v>
      </c>
      <c r="AC2165" t="b">
        <v>1</v>
      </c>
      <c r="AD2165">
        <v>3</v>
      </c>
      <c r="AE2165">
        <v>94</v>
      </c>
      <c r="AF2165" t="s">
        <v>10272</v>
      </c>
      <c r="AG2165" t="s">
        <v>10274</v>
      </c>
      <c r="AH2165">
        <v>2013</v>
      </c>
      <c r="AI2165" t="s">
        <v>18558</v>
      </c>
      <c r="AJ2165" t="s">
        <v>18422</v>
      </c>
    </row>
    <row r="2166" spans="1:36" x14ac:dyDescent="0.25">
      <c r="A2166">
        <v>4225</v>
      </c>
      <c r="B2166">
        <v>2016</v>
      </c>
      <c r="C2166">
        <v>316</v>
      </c>
      <c r="D2166" t="s">
        <v>14923</v>
      </c>
      <c r="E2166" t="s">
        <v>3455</v>
      </c>
      <c r="F2166">
        <v>288483</v>
      </c>
      <c r="G2166">
        <v>35</v>
      </c>
      <c r="H2166">
        <v>33781</v>
      </c>
      <c r="I2166">
        <v>6</v>
      </c>
      <c r="J2166" t="s">
        <v>14033</v>
      </c>
      <c r="K2166" t="s">
        <v>13795</v>
      </c>
      <c r="L2166">
        <v>41</v>
      </c>
      <c r="M2166" t="s">
        <v>3455</v>
      </c>
      <c r="N2166">
        <v>4224</v>
      </c>
      <c r="O2166" t="s">
        <v>14924</v>
      </c>
      <c r="P2166" t="s">
        <v>14925</v>
      </c>
      <c r="Q2166">
        <v>277636</v>
      </c>
      <c r="R2166" t="s">
        <v>1754</v>
      </c>
      <c r="S2166">
        <v>-1</v>
      </c>
      <c r="T2166" t="s">
        <v>14926</v>
      </c>
      <c r="U2166" t="s">
        <v>840</v>
      </c>
      <c r="V2166" t="s">
        <v>14927</v>
      </c>
      <c r="W2166" t="s">
        <v>128</v>
      </c>
      <c r="X2166" t="s">
        <v>29899</v>
      </c>
      <c r="Y2166" t="s">
        <v>29900</v>
      </c>
      <c r="Z2166" t="s">
        <v>14928</v>
      </c>
      <c r="AA2166" t="s">
        <v>18497</v>
      </c>
      <c r="AB2166" t="s">
        <v>29901</v>
      </c>
      <c r="AC2166" t="b">
        <v>1</v>
      </c>
      <c r="AD2166" t="s">
        <v>83</v>
      </c>
      <c r="AE2166">
        <v>105</v>
      </c>
      <c r="AF2166" t="s">
        <v>14923</v>
      </c>
      <c r="AG2166" t="s">
        <v>29902</v>
      </c>
      <c r="AH2166">
        <v>2015</v>
      </c>
      <c r="AI2166" t="s">
        <v>18646</v>
      </c>
      <c r="AJ2166" t="s">
        <v>18458</v>
      </c>
    </row>
    <row r="2167" spans="1:36" x14ac:dyDescent="0.25">
      <c r="A2167">
        <v>260</v>
      </c>
      <c r="B2167">
        <v>2010</v>
      </c>
      <c r="C2167">
        <v>260</v>
      </c>
      <c r="D2167" t="s">
        <v>1444</v>
      </c>
      <c r="E2167" t="s">
        <v>1218</v>
      </c>
      <c r="F2167">
        <v>288328</v>
      </c>
      <c r="G2167">
        <v>14</v>
      </c>
      <c r="H2167">
        <v>20418</v>
      </c>
      <c r="I2167">
        <v>1</v>
      </c>
      <c r="J2167" s="1">
        <v>40246</v>
      </c>
      <c r="K2167" t="s">
        <v>469</v>
      </c>
      <c r="L2167">
        <v>111</v>
      </c>
      <c r="M2167" t="s">
        <v>57</v>
      </c>
      <c r="N2167">
        <v>259</v>
      </c>
      <c r="O2167" t="s">
        <v>1445</v>
      </c>
      <c r="P2167" t="s">
        <v>1446</v>
      </c>
      <c r="Q2167">
        <v>285848</v>
      </c>
      <c r="R2167" t="s">
        <v>1447</v>
      </c>
      <c r="S2167" t="s">
        <v>18548</v>
      </c>
      <c r="T2167" t="s">
        <v>1448</v>
      </c>
      <c r="U2167" t="s">
        <v>1449</v>
      </c>
      <c r="V2167" t="s">
        <v>1357</v>
      </c>
      <c r="W2167" t="s">
        <v>83</v>
      </c>
      <c r="X2167" t="s">
        <v>19296</v>
      </c>
      <c r="Y2167" t="s">
        <v>19297</v>
      </c>
      <c r="Z2167" t="s">
        <v>1223</v>
      </c>
      <c r="AA2167" t="s">
        <v>18726</v>
      </c>
      <c r="AB2167" t="s">
        <v>19298</v>
      </c>
      <c r="AC2167" t="b">
        <v>1</v>
      </c>
      <c r="AD2167">
        <v>10</v>
      </c>
      <c r="AE2167">
        <v>85</v>
      </c>
      <c r="AF2167" t="s">
        <v>1444</v>
      </c>
      <c r="AG2167">
        <v>-1</v>
      </c>
      <c r="AH2167">
        <v>2009</v>
      </c>
      <c r="AI2167" t="s">
        <v>18870</v>
      </c>
      <c r="AJ2167" t="s">
        <v>18433</v>
      </c>
    </row>
    <row r="2168" spans="1:36" x14ac:dyDescent="0.25">
      <c r="A2168">
        <v>1418</v>
      </c>
      <c r="B2168">
        <v>2012</v>
      </c>
      <c r="C2168">
        <v>279</v>
      </c>
      <c r="D2168" t="s">
        <v>5824</v>
      </c>
      <c r="E2168" t="s">
        <v>5619</v>
      </c>
      <c r="F2168">
        <v>288312</v>
      </c>
      <c r="G2168">
        <v>157</v>
      </c>
      <c r="H2168">
        <v>150337</v>
      </c>
      <c r="I2168">
        <v>157</v>
      </c>
      <c r="J2168" t="s">
        <v>5112</v>
      </c>
      <c r="K2168" s="1">
        <v>41036</v>
      </c>
      <c r="L2168">
        <v>20</v>
      </c>
      <c r="M2168" t="s">
        <v>517</v>
      </c>
      <c r="N2168">
        <v>1417</v>
      </c>
      <c r="O2168" t="s">
        <v>5825</v>
      </c>
      <c r="P2168" t="s">
        <v>348</v>
      </c>
      <c r="Q2168">
        <v>288312</v>
      </c>
      <c r="R2168" t="s">
        <v>70</v>
      </c>
      <c r="S2168" t="s">
        <v>21304</v>
      </c>
      <c r="T2168" t="s">
        <v>5826</v>
      </c>
      <c r="U2168" t="s">
        <v>1499</v>
      </c>
      <c r="V2168" t="s">
        <v>38</v>
      </c>
      <c r="W2168" t="s">
        <v>279</v>
      </c>
      <c r="X2168" t="s">
        <v>22506</v>
      </c>
      <c r="Y2168" t="s">
        <v>22507</v>
      </c>
      <c r="Z2168" t="s">
        <v>5827</v>
      </c>
      <c r="AA2168" t="s">
        <v>18497</v>
      </c>
      <c r="AB2168" s="4">
        <v>41110</v>
      </c>
      <c r="AC2168" t="b">
        <v>1</v>
      </c>
      <c r="AD2168" t="s">
        <v>83</v>
      </c>
      <c r="AE2168">
        <v>106</v>
      </c>
      <c r="AF2168" t="s">
        <v>22508</v>
      </c>
      <c r="AG2168">
        <v>-1</v>
      </c>
      <c r="AH2168">
        <v>2012</v>
      </c>
      <c r="AI2168" t="s">
        <v>18553</v>
      </c>
      <c r="AJ2168" t="s">
        <v>18443</v>
      </c>
    </row>
    <row r="2169" spans="1:36" x14ac:dyDescent="0.25">
      <c r="A2169">
        <v>261</v>
      </c>
      <c r="B2169">
        <v>2010</v>
      </c>
      <c r="C2169">
        <v>261</v>
      </c>
      <c r="D2169" t="s">
        <v>1450</v>
      </c>
      <c r="E2169" t="s">
        <v>1094</v>
      </c>
      <c r="F2169">
        <v>286409</v>
      </c>
      <c r="G2169">
        <v>70</v>
      </c>
      <c r="H2169">
        <v>179643</v>
      </c>
      <c r="I2169">
        <v>70</v>
      </c>
      <c r="J2169" t="s">
        <v>544</v>
      </c>
      <c r="K2169" t="s">
        <v>1451</v>
      </c>
      <c r="L2169">
        <v>20</v>
      </c>
      <c r="M2169" t="s">
        <v>1094</v>
      </c>
      <c r="N2169">
        <v>260</v>
      </c>
      <c r="O2169" t="s">
        <v>1452</v>
      </c>
      <c r="P2169" t="s">
        <v>1453</v>
      </c>
      <c r="Q2169">
        <v>262511</v>
      </c>
      <c r="R2169" t="s">
        <v>959</v>
      </c>
      <c r="S2169" t="s">
        <v>18523</v>
      </c>
      <c r="T2169" t="s">
        <v>1454</v>
      </c>
      <c r="U2169" t="s">
        <v>1455</v>
      </c>
      <c r="V2169" t="s">
        <v>1311</v>
      </c>
      <c r="X2169" t="s">
        <v>19299</v>
      </c>
      <c r="Y2169" t="s">
        <v>19300</v>
      </c>
      <c r="Z2169" t="s">
        <v>1100</v>
      </c>
      <c r="AA2169" t="s">
        <v>18726</v>
      </c>
      <c r="AB2169" t="s">
        <v>18731</v>
      </c>
      <c r="AC2169" t="b">
        <v>1</v>
      </c>
      <c r="AE2169">
        <v>135</v>
      </c>
      <c r="AF2169" t="s">
        <v>1450</v>
      </c>
      <c r="AG2169" t="s">
        <v>19301</v>
      </c>
      <c r="AH2169">
        <v>2010</v>
      </c>
      <c r="AJ2169">
        <v>-7</v>
      </c>
    </row>
    <row r="2170" spans="1:36" x14ac:dyDescent="0.25">
      <c r="A2170">
        <v>4226</v>
      </c>
      <c r="B2170">
        <v>2016</v>
      </c>
      <c r="C2170">
        <v>317</v>
      </c>
      <c r="D2170" t="s">
        <v>14929</v>
      </c>
      <c r="E2170" t="s">
        <v>1422</v>
      </c>
      <c r="F2170">
        <v>285930</v>
      </c>
      <c r="G2170">
        <v>31</v>
      </c>
      <c r="H2170">
        <v>29129</v>
      </c>
      <c r="I2170">
        <v>3</v>
      </c>
      <c r="J2170" t="s">
        <v>13928</v>
      </c>
      <c r="K2170" t="s">
        <v>14930</v>
      </c>
      <c r="L2170">
        <v>37</v>
      </c>
      <c r="M2170" t="s">
        <v>57</v>
      </c>
      <c r="N2170">
        <v>4225</v>
      </c>
      <c r="O2170" t="s">
        <v>14931</v>
      </c>
      <c r="P2170" t="s">
        <v>14932</v>
      </c>
      <c r="Q2170">
        <v>285930</v>
      </c>
      <c r="R2170" t="s">
        <v>14933</v>
      </c>
      <c r="S2170">
        <v>-1</v>
      </c>
      <c r="T2170" t="s">
        <v>6221</v>
      </c>
      <c r="U2170" t="s">
        <v>501</v>
      </c>
      <c r="V2170" t="s">
        <v>1969</v>
      </c>
      <c r="W2170" t="s">
        <v>84</v>
      </c>
      <c r="X2170" t="s">
        <v>29903</v>
      </c>
      <c r="Y2170" t="s">
        <v>29904</v>
      </c>
      <c r="Z2170" t="s">
        <v>3514</v>
      </c>
      <c r="AA2170" t="s">
        <v>18726</v>
      </c>
      <c r="AB2170" t="s">
        <v>29613</v>
      </c>
      <c r="AC2170" t="b">
        <v>1</v>
      </c>
      <c r="AD2170" t="s">
        <v>19045</v>
      </c>
      <c r="AE2170">
        <v>146</v>
      </c>
      <c r="AF2170" t="s">
        <v>14929</v>
      </c>
      <c r="AG2170" t="s">
        <v>6221</v>
      </c>
      <c r="AH2170">
        <v>2016</v>
      </c>
      <c r="AI2170" t="s">
        <v>18438</v>
      </c>
      <c r="AJ2170" t="s">
        <v>18474</v>
      </c>
    </row>
    <row r="2171" spans="1:36" x14ac:dyDescent="0.25">
      <c r="A2171">
        <v>2788</v>
      </c>
      <c r="B2171">
        <v>2014</v>
      </c>
      <c r="C2171">
        <v>292</v>
      </c>
      <c r="D2171" t="s">
        <v>10275</v>
      </c>
      <c r="E2171" t="s">
        <v>3860</v>
      </c>
      <c r="F2171">
        <v>285863</v>
      </c>
      <c r="G2171">
        <v>34</v>
      </c>
      <c r="H2171">
        <v>65275</v>
      </c>
      <c r="I2171">
        <v>34</v>
      </c>
      <c r="J2171" s="1">
        <v>41831</v>
      </c>
      <c r="K2171" s="1">
        <v>41640</v>
      </c>
      <c r="L2171">
        <v>55</v>
      </c>
      <c r="M2171" t="s">
        <v>57</v>
      </c>
      <c r="N2171">
        <v>2787</v>
      </c>
      <c r="O2171" t="s">
        <v>10276</v>
      </c>
      <c r="P2171" t="s">
        <v>414</v>
      </c>
      <c r="Q2171">
        <v>-1</v>
      </c>
      <c r="R2171" t="s">
        <v>10277</v>
      </c>
      <c r="S2171" t="s">
        <v>25424</v>
      </c>
      <c r="T2171" t="s">
        <v>10278</v>
      </c>
      <c r="U2171" t="s">
        <v>305</v>
      </c>
      <c r="V2171" t="s">
        <v>38</v>
      </c>
      <c r="W2171" t="s">
        <v>135</v>
      </c>
      <c r="X2171" t="s">
        <v>26185</v>
      </c>
      <c r="Y2171" t="s">
        <v>26186</v>
      </c>
      <c r="Z2171" t="s">
        <v>3997</v>
      </c>
      <c r="AA2171" t="s">
        <v>18419</v>
      </c>
      <c r="AB2171" s="4">
        <v>41950</v>
      </c>
      <c r="AC2171" t="b">
        <v>1</v>
      </c>
      <c r="AD2171" t="s">
        <v>548</v>
      </c>
      <c r="AE2171">
        <v>93</v>
      </c>
      <c r="AF2171" t="s">
        <v>26187</v>
      </c>
      <c r="AG2171" t="s">
        <v>26188</v>
      </c>
      <c r="AH2171">
        <v>2014</v>
      </c>
      <c r="AI2171" t="s">
        <v>18468</v>
      </c>
      <c r="AJ2171" t="s">
        <v>18415</v>
      </c>
    </row>
    <row r="2172" spans="1:36" x14ac:dyDescent="0.25">
      <c r="A2172">
        <v>262</v>
      </c>
      <c r="B2172">
        <v>2010</v>
      </c>
      <c r="C2172">
        <v>262</v>
      </c>
      <c r="D2172" t="s">
        <v>1456</v>
      </c>
      <c r="E2172" t="s">
        <v>1094</v>
      </c>
      <c r="F2172">
        <v>285468</v>
      </c>
      <c r="G2172">
        <v>84</v>
      </c>
      <c r="H2172">
        <v>242116</v>
      </c>
      <c r="I2172">
        <v>84</v>
      </c>
      <c r="J2172" s="1">
        <v>40463</v>
      </c>
      <c r="K2172" t="s">
        <v>690</v>
      </c>
      <c r="L2172">
        <v>6</v>
      </c>
      <c r="M2172" t="s">
        <v>1094</v>
      </c>
      <c r="N2172">
        <v>261</v>
      </c>
      <c r="O2172" t="s">
        <v>1457</v>
      </c>
      <c r="P2172" t="s">
        <v>389</v>
      </c>
      <c r="Q2172">
        <v>242116</v>
      </c>
      <c r="R2172" t="s">
        <v>959</v>
      </c>
      <c r="S2172">
        <v>-1</v>
      </c>
      <c r="T2172" t="s">
        <v>1458</v>
      </c>
      <c r="U2172" t="s">
        <v>210</v>
      </c>
      <c r="V2172" t="s">
        <v>1073</v>
      </c>
      <c r="X2172" t="s">
        <v>19302</v>
      </c>
      <c r="Y2172" t="s">
        <v>19303</v>
      </c>
      <c r="Z2172" t="s">
        <v>1115</v>
      </c>
      <c r="AA2172" t="s">
        <v>18726</v>
      </c>
      <c r="AB2172" t="s">
        <v>18541</v>
      </c>
      <c r="AC2172" t="b">
        <v>1</v>
      </c>
      <c r="AE2172">
        <v>139</v>
      </c>
      <c r="AF2172" t="s">
        <v>1456</v>
      </c>
      <c r="AG2172" t="s">
        <v>19304</v>
      </c>
      <c r="AH2172">
        <v>2010</v>
      </c>
      <c r="AJ2172" t="s">
        <v>18503</v>
      </c>
    </row>
    <row r="2173" spans="1:36" x14ac:dyDescent="0.25">
      <c r="A2173">
        <v>2081</v>
      </c>
      <c r="B2173">
        <v>2013</v>
      </c>
      <c r="C2173">
        <v>273</v>
      </c>
      <c r="D2173" t="s">
        <v>7973</v>
      </c>
      <c r="E2173" t="s">
        <v>3455</v>
      </c>
      <c r="F2173">
        <v>285151</v>
      </c>
      <c r="G2173">
        <v>21</v>
      </c>
      <c r="H2173">
        <v>15301</v>
      </c>
      <c r="I2173">
        <v>1</v>
      </c>
      <c r="J2173" t="s">
        <v>7107</v>
      </c>
      <c r="K2173" t="s">
        <v>7067</v>
      </c>
      <c r="L2173">
        <v>76</v>
      </c>
      <c r="M2173" t="s">
        <v>3455</v>
      </c>
      <c r="N2173">
        <v>2080</v>
      </c>
      <c r="O2173" t="s">
        <v>7974</v>
      </c>
      <c r="P2173" t="s">
        <v>487</v>
      </c>
      <c r="Q2173">
        <v>-1</v>
      </c>
      <c r="R2173" t="s">
        <v>717</v>
      </c>
      <c r="S2173" t="s">
        <v>23466</v>
      </c>
      <c r="T2173" t="s">
        <v>7975</v>
      </c>
      <c r="U2173" t="s">
        <v>501</v>
      </c>
      <c r="V2173" t="s">
        <v>1104</v>
      </c>
      <c r="W2173" t="s">
        <v>213</v>
      </c>
      <c r="X2173" t="s">
        <v>24256</v>
      </c>
      <c r="Y2173" t="s">
        <v>24257</v>
      </c>
      <c r="Z2173" t="s">
        <v>3459</v>
      </c>
      <c r="AA2173" t="s">
        <v>18497</v>
      </c>
      <c r="AB2173" t="s">
        <v>23553</v>
      </c>
      <c r="AC2173" t="b">
        <v>1</v>
      </c>
      <c r="AD2173" t="s">
        <v>118</v>
      </c>
      <c r="AE2173">
        <v>102</v>
      </c>
      <c r="AF2173" t="s">
        <v>7973</v>
      </c>
      <c r="AG2173" t="s">
        <v>24258</v>
      </c>
      <c r="AH2173">
        <v>2011</v>
      </c>
      <c r="AI2173" t="s">
        <v>18513</v>
      </c>
      <c r="AJ2173" t="s">
        <v>18579</v>
      </c>
    </row>
    <row r="2174" spans="1:36" x14ac:dyDescent="0.25">
      <c r="A2174">
        <v>2082</v>
      </c>
      <c r="B2174">
        <v>2013</v>
      </c>
      <c r="C2174">
        <v>274</v>
      </c>
      <c r="D2174" t="s">
        <v>7976</v>
      </c>
      <c r="E2174" t="s">
        <v>3670</v>
      </c>
      <c r="F2174">
        <v>284147</v>
      </c>
      <c r="G2174">
        <v>13</v>
      </c>
      <c r="I2174">
        <v>62</v>
      </c>
      <c r="J2174" t="s">
        <v>7107</v>
      </c>
      <c r="K2174" t="s">
        <v>7460</v>
      </c>
      <c r="L2174">
        <v>223</v>
      </c>
      <c r="M2174" t="s">
        <v>517</v>
      </c>
      <c r="N2174">
        <v>2081</v>
      </c>
      <c r="O2174" t="s">
        <v>7977</v>
      </c>
      <c r="P2174">
        <v>-1</v>
      </c>
      <c r="Q2174">
        <v>-1</v>
      </c>
      <c r="R2174" t="s">
        <v>25</v>
      </c>
      <c r="S2174" s="4">
        <v>41799</v>
      </c>
      <c r="T2174" t="s">
        <v>7978</v>
      </c>
      <c r="U2174" t="s">
        <v>509</v>
      </c>
      <c r="V2174" t="s">
        <v>38</v>
      </c>
      <c r="X2174" t="s">
        <v>24259</v>
      </c>
      <c r="Y2174" t="s">
        <v>24260</v>
      </c>
      <c r="Z2174" t="s">
        <v>3610</v>
      </c>
      <c r="AA2174" t="s">
        <v>18726</v>
      </c>
      <c r="AB2174" t="s">
        <v>24261</v>
      </c>
      <c r="AC2174" t="b">
        <v>1</v>
      </c>
      <c r="AD2174" t="s">
        <v>257</v>
      </c>
      <c r="AE2174">
        <v>88</v>
      </c>
      <c r="AF2174" t="s">
        <v>7976</v>
      </c>
      <c r="AG2174" t="s">
        <v>24262</v>
      </c>
      <c r="AH2174">
        <v>2013</v>
      </c>
      <c r="AJ2174" t="s">
        <v>18493</v>
      </c>
    </row>
    <row r="2175" spans="1:36" x14ac:dyDescent="0.25">
      <c r="A2175">
        <v>3507</v>
      </c>
      <c r="B2175">
        <v>2015</v>
      </c>
      <c r="C2175">
        <v>304</v>
      </c>
      <c r="D2175" t="s">
        <v>12558</v>
      </c>
      <c r="E2175" t="s">
        <v>1917</v>
      </c>
      <c r="F2175">
        <v>283024</v>
      </c>
      <c r="G2175">
        <v>27</v>
      </c>
      <c r="H2175">
        <v>9181</v>
      </c>
      <c r="I2175">
        <v>3</v>
      </c>
      <c r="J2175" s="1">
        <v>42166</v>
      </c>
      <c r="K2175" t="s">
        <v>12159</v>
      </c>
      <c r="L2175">
        <v>47</v>
      </c>
      <c r="M2175" t="s">
        <v>1917</v>
      </c>
      <c r="N2175">
        <v>3506</v>
      </c>
      <c r="O2175" t="s">
        <v>12559</v>
      </c>
      <c r="P2175" t="s">
        <v>3079</v>
      </c>
      <c r="Q2175">
        <v>128430</v>
      </c>
      <c r="R2175" t="s">
        <v>12560</v>
      </c>
      <c r="S2175" t="s">
        <v>28032</v>
      </c>
      <c r="T2175" t="s">
        <v>12561</v>
      </c>
      <c r="U2175" t="s">
        <v>2995</v>
      </c>
      <c r="V2175" t="s">
        <v>8173</v>
      </c>
      <c r="W2175">
        <v>8</v>
      </c>
      <c r="X2175" t="s">
        <v>28033</v>
      </c>
      <c r="Y2175" t="s">
        <v>28034</v>
      </c>
      <c r="Z2175" t="s">
        <v>12562</v>
      </c>
      <c r="AA2175" t="s">
        <v>18726</v>
      </c>
      <c r="AB2175" s="4">
        <v>42082</v>
      </c>
      <c r="AC2175" t="b">
        <v>1</v>
      </c>
      <c r="AD2175" t="s">
        <v>19045</v>
      </c>
      <c r="AE2175">
        <v>100</v>
      </c>
      <c r="AF2175" t="s">
        <v>12558</v>
      </c>
      <c r="AG2175" t="s">
        <v>28035</v>
      </c>
      <c r="AH2175">
        <v>2014</v>
      </c>
      <c r="AI2175">
        <v>-8</v>
      </c>
      <c r="AJ2175" t="s">
        <v>18443</v>
      </c>
    </row>
    <row r="2176" spans="1:36" x14ac:dyDescent="0.25">
      <c r="A2176">
        <v>813</v>
      </c>
      <c r="B2176">
        <v>2011</v>
      </c>
      <c r="C2176">
        <v>276</v>
      </c>
      <c r="D2176" t="s">
        <v>3623</v>
      </c>
      <c r="E2176" t="s">
        <v>1539</v>
      </c>
      <c r="F2176">
        <v>282448</v>
      </c>
      <c r="G2176">
        <v>10</v>
      </c>
      <c r="H2176">
        <v>7920</v>
      </c>
      <c r="I2176">
        <v>1</v>
      </c>
      <c r="J2176" t="s">
        <v>2606</v>
      </c>
      <c r="K2176" t="s">
        <v>2515</v>
      </c>
      <c r="L2176">
        <v>209</v>
      </c>
      <c r="M2176" t="s">
        <v>1539</v>
      </c>
      <c r="N2176">
        <v>812</v>
      </c>
      <c r="O2176" t="s">
        <v>3624</v>
      </c>
      <c r="P2176" t="s">
        <v>3625</v>
      </c>
      <c r="Q2176">
        <v>282448</v>
      </c>
      <c r="R2176" t="s">
        <v>25</v>
      </c>
      <c r="S2176" t="s">
        <v>20819</v>
      </c>
      <c r="T2176" t="s">
        <v>3626</v>
      </c>
      <c r="U2176" t="s">
        <v>947</v>
      </c>
      <c r="V2176" t="s">
        <v>38</v>
      </c>
      <c r="W2176" t="s">
        <v>83</v>
      </c>
      <c r="X2176" t="s">
        <v>20820</v>
      </c>
      <c r="Y2176" t="s">
        <v>20821</v>
      </c>
      <c r="Z2176" t="s">
        <v>1543</v>
      </c>
      <c r="AA2176" t="s">
        <v>18726</v>
      </c>
      <c r="AB2176" t="s">
        <v>20244</v>
      </c>
      <c r="AC2176" t="b">
        <v>1</v>
      </c>
      <c r="AD2176" t="s">
        <v>31</v>
      </c>
      <c r="AE2176">
        <v>125</v>
      </c>
      <c r="AF2176" t="s">
        <v>3623</v>
      </c>
      <c r="AG2176" t="s">
        <v>20822</v>
      </c>
      <c r="AH2176">
        <v>2011</v>
      </c>
      <c r="AI2176" t="s">
        <v>18870</v>
      </c>
      <c r="AJ2176" t="s">
        <v>18805</v>
      </c>
    </row>
    <row r="2177" spans="1:36" x14ac:dyDescent="0.25">
      <c r="A2177">
        <v>3508</v>
      </c>
      <c r="B2177">
        <v>2015</v>
      </c>
      <c r="C2177">
        <v>305</v>
      </c>
      <c r="D2177" t="s">
        <v>12563</v>
      </c>
      <c r="E2177" t="s">
        <v>925</v>
      </c>
      <c r="F2177">
        <v>282358</v>
      </c>
      <c r="G2177">
        <v>29</v>
      </c>
      <c r="H2177">
        <v>16139</v>
      </c>
      <c r="I2177">
        <v>2</v>
      </c>
      <c r="J2177" t="s">
        <v>11613</v>
      </c>
      <c r="K2177" t="s">
        <v>11831</v>
      </c>
      <c r="L2177">
        <v>90</v>
      </c>
      <c r="M2177" t="s">
        <v>925</v>
      </c>
      <c r="N2177">
        <v>3507</v>
      </c>
      <c r="O2177" t="s">
        <v>12564</v>
      </c>
      <c r="P2177" t="s">
        <v>4974</v>
      </c>
      <c r="Q2177">
        <v>-1</v>
      </c>
      <c r="R2177" t="s">
        <v>12565</v>
      </c>
      <c r="S2177" s="4">
        <v>42213</v>
      </c>
      <c r="T2177" t="s">
        <v>12566</v>
      </c>
      <c r="U2177" t="s">
        <v>435</v>
      </c>
      <c r="V2177" t="s">
        <v>12567</v>
      </c>
      <c r="W2177">
        <v>8</v>
      </c>
      <c r="X2177" t="s">
        <v>28036</v>
      </c>
      <c r="Y2177" t="s">
        <v>28037</v>
      </c>
      <c r="Z2177" t="s">
        <v>931</v>
      </c>
      <c r="AA2177" t="s">
        <v>18497</v>
      </c>
      <c r="AB2177" s="4">
        <v>41802</v>
      </c>
      <c r="AC2177" t="b">
        <v>1</v>
      </c>
      <c r="AD2177" t="s">
        <v>84</v>
      </c>
      <c r="AE2177">
        <v>121</v>
      </c>
      <c r="AF2177" t="s">
        <v>12563</v>
      </c>
      <c r="AG2177" t="s">
        <v>28038</v>
      </c>
      <c r="AH2177">
        <v>2014</v>
      </c>
      <c r="AI2177">
        <v>-8</v>
      </c>
      <c r="AJ2177" t="s">
        <v>18579</v>
      </c>
    </row>
    <row r="2178" spans="1:36" x14ac:dyDescent="0.25">
      <c r="A2178">
        <v>263</v>
      </c>
      <c r="B2178">
        <v>2010</v>
      </c>
      <c r="C2178">
        <v>263</v>
      </c>
      <c r="D2178" t="s">
        <v>1459</v>
      </c>
      <c r="E2178" t="s">
        <v>1001</v>
      </c>
      <c r="F2178">
        <v>281447</v>
      </c>
      <c r="G2178">
        <v>20</v>
      </c>
      <c r="H2178">
        <v>30507</v>
      </c>
      <c r="I2178">
        <v>1</v>
      </c>
      <c r="J2178" t="s">
        <v>215</v>
      </c>
      <c r="K2178" t="s">
        <v>121</v>
      </c>
      <c r="L2178">
        <v>62</v>
      </c>
      <c r="M2178" t="s">
        <v>1001</v>
      </c>
      <c r="N2178">
        <v>262</v>
      </c>
      <c r="O2178" t="s">
        <v>1460</v>
      </c>
      <c r="P2178" t="s">
        <v>1461</v>
      </c>
      <c r="Q2178">
        <v>278821</v>
      </c>
      <c r="R2178" t="s">
        <v>25</v>
      </c>
      <c r="S2178" s="4">
        <v>40750</v>
      </c>
      <c r="T2178" t="s">
        <v>1462</v>
      </c>
      <c r="U2178" t="s">
        <v>278</v>
      </c>
      <c r="V2178" t="s">
        <v>38</v>
      </c>
      <c r="W2178" t="s">
        <v>204</v>
      </c>
      <c r="X2178" t="s">
        <v>19305</v>
      </c>
      <c r="Y2178" t="s">
        <v>19306</v>
      </c>
      <c r="Z2178" t="s">
        <v>1005</v>
      </c>
      <c r="AA2178" t="s">
        <v>18497</v>
      </c>
      <c r="AB2178" t="s">
        <v>18715</v>
      </c>
      <c r="AC2178" t="b">
        <v>1</v>
      </c>
      <c r="AD2178" t="s">
        <v>136</v>
      </c>
      <c r="AE2178">
        <v>98</v>
      </c>
      <c r="AF2178" t="s">
        <v>1459</v>
      </c>
      <c r="AG2178" t="s">
        <v>1462</v>
      </c>
      <c r="AH2178">
        <v>2009</v>
      </c>
      <c r="AI2178" t="s">
        <v>18579</v>
      </c>
      <c r="AJ2178" t="s">
        <v>18512</v>
      </c>
    </row>
    <row r="2179" spans="1:36" x14ac:dyDescent="0.25">
      <c r="A2179">
        <v>2789</v>
      </c>
      <c r="B2179">
        <v>2014</v>
      </c>
      <c r="C2179">
        <v>293</v>
      </c>
      <c r="D2179" t="s">
        <v>10279</v>
      </c>
      <c r="E2179" t="s">
        <v>5674</v>
      </c>
      <c r="F2179">
        <v>280958</v>
      </c>
      <c r="G2179">
        <v>28</v>
      </c>
      <c r="H2179">
        <v>120857</v>
      </c>
      <c r="I2179">
        <v>28</v>
      </c>
      <c r="J2179" t="s">
        <v>9675</v>
      </c>
      <c r="K2179" t="s">
        <v>9553</v>
      </c>
      <c r="L2179">
        <v>27</v>
      </c>
      <c r="M2179" t="s">
        <v>5674</v>
      </c>
      <c r="N2179">
        <v>2788</v>
      </c>
      <c r="O2179" t="s">
        <v>10280</v>
      </c>
      <c r="P2179" t="s">
        <v>7640</v>
      </c>
      <c r="Q2179">
        <v>-1</v>
      </c>
      <c r="R2179" t="s">
        <v>537</v>
      </c>
      <c r="S2179" t="s">
        <v>25482</v>
      </c>
      <c r="T2179" t="s">
        <v>10281</v>
      </c>
      <c r="U2179" t="s">
        <v>3662</v>
      </c>
      <c r="V2179" t="s">
        <v>540</v>
      </c>
      <c r="W2179" t="s">
        <v>228</v>
      </c>
      <c r="X2179" t="s">
        <v>26189</v>
      </c>
      <c r="Y2179" t="s">
        <v>26190</v>
      </c>
      <c r="Z2179" t="s">
        <v>1307</v>
      </c>
      <c r="AA2179" t="s">
        <v>18726</v>
      </c>
      <c r="AB2179" s="4">
        <v>41843</v>
      </c>
      <c r="AC2179" t="b">
        <v>1</v>
      </c>
      <c r="AD2179" t="s">
        <v>773</v>
      </c>
      <c r="AE2179">
        <v>137</v>
      </c>
      <c r="AF2179" t="s">
        <v>10279</v>
      </c>
      <c r="AG2179" t="s">
        <v>26191</v>
      </c>
      <c r="AH2179">
        <v>2014</v>
      </c>
      <c r="AI2179" t="s">
        <v>18522</v>
      </c>
      <c r="AJ2179" t="s">
        <v>18469</v>
      </c>
    </row>
    <row r="2180" spans="1:36" x14ac:dyDescent="0.25">
      <c r="A2180">
        <v>4972</v>
      </c>
      <c r="B2180">
        <v>2017</v>
      </c>
      <c r="C2180">
        <v>326</v>
      </c>
      <c r="D2180" t="s">
        <v>17222</v>
      </c>
      <c r="E2180" t="s">
        <v>6039</v>
      </c>
      <c r="F2180">
        <v>280668</v>
      </c>
      <c r="G2180">
        <v>165</v>
      </c>
      <c r="H2180">
        <v>170775</v>
      </c>
      <c r="I2180">
        <v>165</v>
      </c>
      <c r="J2180" s="1">
        <v>42744</v>
      </c>
      <c r="K2180" t="s">
        <v>16193</v>
      </c>
      <c r="L2180">
        <v>20</v>
      </c>
      <c r="M2180" t="s">
        <v>57</v>
      </c>
      <c r="N2180">
        <v>4971</v>
      </c>
      <c r="O2180" t="s">
        <v>17223</v>
      </c>
      <c r="P2180">
        <v>-1</v>
      </c>
      <c r="Q2180">
        <v>279263</v>
      </c>
      <c r="R2180" t="s">
        <v>25</v>
      </c>
      <c r="S2180">
        <v>-1</v>
      </c>
      <c r="T2180" t="s">
        <v>7567</v>
      </c>
      <c r="U2180" t="s">
        <v>162</v>
      </c>
      <c r="V2180" t="s">
        <v>38</v>
      </c>
      <c r="W2180" t="s">
        <v>257</v>
      </c>
      <c r="X2180" t="s">
        <v>31756</v>
      </c>
      <c r="Y2180" t="s">
        <v>31757</v>
      </c>
      <c r="Z2180" t="s">
        <v>6044</v>
      </c>
      <c r="AA2180" t="s">
        <v>18497</v>
      </c>
      <c r="AB2180" t="s">
        <v>31385</v>
      </c>
      <c r="AC2180" t="b">
        <v>1</v>
      </c>
      <c r="AD2180" t="s">
        <v>369</v>
      </c>
      <c r="AE2180">
        <v>103</v>
      </c>
      <c r="AF2180" t="s">
        <v>17222</v>
      </c>
      <c r="AG2180" t="s">
        <v>31758</v>
      </c>
      <c r="AH2180">
        <v>2017</v>
      </c>
      <c r="AI2180" t="s">
        <v>18619</v>
      </c>
      <c r="AJ2180" t="s">
        <v>18547</v>
      </c>
    </row>
    <row r="2181" spans="1:36" x14ac:dyDescent="0.25">
      <c r="A2181">
        <v>2790</v>
      </c>
      <c r="B2181">
        <v>2014</v>
      </c>
      <c r="C2181">
        <v>294</v>
      </c>
      <c r="D2181" t="s">
        <v>10282</v>
      </c>
      <c r="E2181" t="s">
        <v>1427</v>
      </c>
      <c r="F2181">
        <v>279558</v>
      </c>
      <c r="G2181">
        <v>28</v>
      </c>
      <c r="H2181">
        <v>27879</v>
      </c>
      <c r="I2181">
        <v>1</v>
      </c>
      <c r="J2181" t="s">
        <v>10224</v>
      </c>
      <c r="K2181" t="s">
        <v>9549</v>
      </c>
      <c r="L2181">
        <v>120</v>
      </c>
      <c r="M2181" t="s">
        <v>57</v>
      </c>
      <c r="N2181">
        <v>2789</v>
      </c>
      <c r="O2181" t="s">
        <v>10283</v>
      </c>
      <c r="P2181" t="s">
        <v>10284</v>
      </c>
      <c r="Q2181">
        <v>-1</v>
      </c>
      <c r="R2181" t="s">
        <v>975</v>
      </c>
      <c r="S2181" s="4">
        <v>41961</v>
      </c>
      <c r="T2181" t="s">
        <v>10285</v>
      </c>
      <c r="U2181" t="s">
        <v>10286</v>
      </c>
      <c r="V2181" t="s">
        <v>38</v>
      </c>
      <c r="W2181" t="s">
        <v>32</v>
      </c>
      <c r="X2181" t="s">
        <v>26192</v>
      </c>
      <c r="Y2181" t="s">
        <v>26193</v>
      </c>
      <c r="Z2181" t="s">
        <v>1433</v>
      </c>
      <c r="AA2181" t="s">
        <v>18726</v>
      </c>
      <c r="AB2181" s="4">
        <v>41961</v>
      </c>
      <c r="AC2181" t="b">
        <v>1</v>
      </c>
      <c r="AD2181" t="s">
        <v>190</v>
      </c>
      <c r="AE2181">
        <v>97</v>
      </c>
      <c r="AF2181" t="s">
        <v>10282</v>
      </c>
      <c r="AG2181" t="s">
        <v>26194</v>
      </c>
      <c r="AH2181">
        <v>2014</v>
      </c>
      <c r="AI2181" t="s">
        <v>18408</v>
      </c>
      <c r="AJ2181" t="s">
        <v>18805</v>
      </c>
    </row>
    <row r="2182" spans="1:36" x14ac:dyDescent="0.25">
      <c r="A2182">
        <v>1419</v>
      </c>
      <c r="B2182">
        <v>2012</v>
      </c>
      <c r="C2182">
        <v>280</v>
      </c>
      <c r="D2182" t="s">
        <v>5828</v>
      </c>
      <c r="E2182" t="s">
        <v>181</v>
      </c>
      <c r="F2182">
        <v>279202</v>
      </c>
      <c r="G2182">
        <v>6</v>
      </c>
      <c r="H2182">
        <v>116472</v>
      </c>
      <c r="I2182">
        <v>5</v>
      </c>
      <c r="J2182" t="s">
        <v>4932</v>
      </c>
      <c r="K2182" s="1">
        <v>41247</v>
      </c>
      <c r="L2182">
        <v>13</v>
      </c>
      <c r="M2182" t="s">
        <v>181</v>
      </c>
      <c r="N2182">
        <v>1418</v>
      </c>
      <c r="O2182" t="s">
        <v>5390</v>
      </c>
      <c r="P2182">
        <v>-1</v>
      </c>
      <c r="Q2182">
        <v>44667095</v>
      </c>
      <c r="R2182" t="s">
        <v>25</v>
      </c>
      <c r="S2182" t="s">
        <v>22050</v>
      </c>
      <c r="T2182" t="s">
        <v>5391</v>
      </c>
      <c r="U2182" t="s">
        <v>2360</v>
      </c>
      <c r="V2182" t="s">
        <v>38</v>
      </c>
      <c r="X2182" t="s">
        <v>22182</v>
      </c>
      <c r="Y2182">
        <v>-1</v>
      </c>
      <c r="Z2182" t="s">
        <v>2943</v>
      </c>
      <c r="AA2182" t="s">
        <v>18726</v>
      </c>
      <c r="AB2182" s="4">
        <v>40994</v>
      </c>
      <c r="AC2182" t="b">
        <v>1</v>
      </c>
      <c r="AD2182" t="s">
        <v>248</v>
      </c>
      <c r="AE2182">
        <v>112</v>
      </c>
      <c r="AF2182" t="s">
        <v>22183</v>
      </c>
      <c r="AG2182" t="s">
        <v>5391</v>
      </c>
      <c r="AH2182">
        <v>2012</v>
      </c>
      <c r="AJ2182" t="s">
        <v>18415</v>
      </c>
    </row>
    <row r="2183" spans="1:36" x14ac:dyDescent="0.25">
      <c r="A2183">
        <v>264</v>
      </c>
      <c r="B2183">
        <v>2010</v>
      </c>
      <c r="C2183">
        <v>264</v>
      </c>
      <c r="D2183" t="s">
        <v>1463</v>
      </c>
      <c r="E2183" t="s">
        <v>672</v>
      </c>
      <c r="F2183">
        <v>277943</v>
      </c>
      <c r="G2183">
        <v>21</v>
      </c>
      <c r="H2183">
        <v>42436</v>
      </c>
      <c r="I2183">
        <v>5</v>
      </c>
      <c r="J2183" s="1">
        <v>40463</v>
      </c>
      <c r="K2183" t="s">
        <v>174</v>
      </c>
      <c r="L2183">
        <v>76</v>
      </c>
      <c r="M2183" t="s">
        <v>517</v>
      </c>
      <c r="N2183">
        <v>263</v>
      </c>
      <c r="O2183" t="s">
        <v>1464</v>
      </c>
      <c r="P2183" t="s">
        <v>1465</v>
      </c>
      <c r="Q2183">
        <v>277515</v>
      </c>
      <c r="R2183" t="s">
        <v>25</v>
      </c>
      <c r="S2183" t="s">
        <v>19307</v>
      </c>
      <c r="T2183" t="s">
        <v>1466</v>
      </c>
      <c r="U2183" t="s">
        <v>1467</v>
      </c>
      <c r="V2183" t="s">
        <v>38</v>
      </c>
      <c r="W2183" t="s">
        <v>257</v>
      </c>
      <c r="X2183" t="s">
        <v>19308</v>
      </c>
      <c r="Y2183" t="s">
        <v>19309</v>
      </c>
      <c r="Z2183" t="s">
        <v>1468</v>
      </c>
      <c r="AA2183" t="s">
        <v>18419</v>
      </c>
      <c r="AB2183" s="4">
        <v>40550</v>
      </c>
      <c r="AC2183" t="b">
        <v>1</v>
      </c>
      <c r="AD2183" t="s">
        <v>548</v>
      </c>
      <c r="AE2183">
        <v>110</v>
      </c>
      <c r="AF2183" t="s">
        <v>1463</v>
      </c>
      <c r="AG2183" t="s">
        <v>19310</v>
      </c>
      <c r="AH2183">
        <v>2010</v>
      </c>
      <c r="AI2183" t="s">
        <v>18619</v>
      </c>
      <c r="AJ2183" t="s">
        <v>18722</v>
      </c>
    </row>
    <row r="2184" spans="1:36" x14ac:dyDescent="0.25">
      <c r="A2184">
        <v>3510</v>
      </c>
      <c r="B2184">
        <v>2015</v>
      </c>
      <c r="C2184">
        <v>307</v>
      </c>
      <c r="D2184" t="s">
        <v>12568</v>
      </c>
      <c r="E2184" t="s">
        <v>3455</v>
      </c>
      <c r="F2184">
        <v>277528</v>
      </c>
      <c r="G2184">
        <v>50</v>
      </c>
      <c r="H2184">
        <v>14294</v>
      </c>
      <c r="I2184">
        <v>3</v>
      </c>
      <c r="J2184" t="s">
        <v>11594</v>
      </c>
      <c r="K2184" s="1">
        <v>42344</v>
      </c>
      <c r="L2184">
        <v>28</v>
      </c>
      <c r="M2184" t="s">
        <v>3455</v>
      </c>
      <c r="N2184">
        <v>3509</v>
      </c>
      <c r="O2184" t="s">
        <v>12569</v>
      </c>
      <c r="P2184" t="s">
        <v>487</v>
      </c>
      <c r="Q2184">
        <v>266120</v>
      </c>
      <c r="R2184" t="s">
        <v>717</v>
      </c>
      <c r="S2184" t="s">
        <v>28039</v>
      </c>
      <c r="T2184" t="s">
        <v>1536</v>
      </c>
      <c r="U2184" t="s">
        <v>1035</v>
      </c>
      <c r="V2184" t="s">
        <v>1104</v>
      </c>
      <c r="W2184" t="s">
        <v>50</v>
      </c>
      <c r="X2184" t="s">
        <v>28040</v>
      </c>
      <c r="Y2184" t="s">
        <v>28041</v>
      </c>
      <c r="Z2184" t="s">
        <v>3459</v>
      </c>
      <c r="AA2184" t="s">
        <v>18497</v>
      </c>
      <c r="AB2184" t="s">
        <v>27233</v>
      </c>
      <c r="AC2184" t="b">
        <v>1</v>
      </c>
      <c r="AD2184" t="s">
        <v>135</v>
      </c>
      <c r="AE2184">
        <v>116</v>
      </c>
      <c r="AF2184" t="s">
        <v>28042</v>
      </c>
      <c r="AG2184" t="s">
        <v>28043</v>
      </c>
      <c r="AH2184">
        <v>2014</v>
      </c>
      <c r="AI2184" t="s">
        <v>18422</v>
      </c>
      <c r="AJ2184" t="s">
        <v>18646</v>
      </c>
    </row>
    <row r="2185" spans="1:36" x14ac:dyDescent="0.25">
      <c r="A2185">
        <v>265</v>
      </c>
      <c r="B2185">
        <v>2010</v>
      </c>
      <c r="C2185">
        <v>265</v>
      </c>
      <c r="D2185" t="s">
        <v>1469</v>
      </c>
      <c r="E2185" t="s">
        <v>1001</v>
      </c>
      <c r="F2185">
        <v>276901</v>
      </c>
      <c r="G2185">
        <v>23</v>
      </c>
      <c r="H2185">
        <v>20916</v>
      </c>
      <c r="I2185">
        <v>2</v>
      </c>
      <c r="J2185" t="s">
        <v>666</v>
      </c>
      <c r="K2185" s="1">
        <v>40493</v>
      </c>
      <c r="L2185">
        <v>83</v>
      </c>
      <c r="M2185" t="s">
        <v>1001</v>
      </c>
      <c r="N2185">
        <v>264</v>
      </c>
      <c r="O2185" t="s">
        <v>1470</v>
      </c>
      <c r="P2185" t="s">
        <v>1471</v>
      </c>
      <c r="Q2185">
        <v>200000</v>
      </c>
      <c r="R2185" t="s">
        <v>1472</v>
      </c>
      <c r="S2185" t="s">
        <v>18514</v>
      </c>
      <c r="T2185" t="s">
        <v>1473</v>
      </c>
      <c r="U2185" t="s">
        <v>278</v>
      </c>
      <c r="V2185" t="s">
        <v>1474</v>
      </c>
      <c r="W2185" t="s">
        <v>146</v>
      </c>
      <c r="X2185" t="s">
        <v>19311</v>
      </c>
      <c r="Y2185" t="s">
        <v>19312</v>
      </c>
      <c r="Z2185" t="s">
        <v>1005</v>
      </c>
      <c r="AA2185" t="s">
        <v>18726</v>
      </c>
      <c r="AB2185" t="s">
        <v>19313</v>
      </c>
      <c r="AC2185" t="b">
        <v>1</v>
      </c>
      <c r="AD2185" t="s">
        <v>52</v>
      </c>
      <c r="AE2185">
        <v>99</v>
      </c>
      <c r="AF2185" t="s">
        <v>1469</v>
      </c>
      <c r="AG2185" t="s">
        <v>19314</v>
      </c>
      <c r="AH2185">
        <v>2009</v>
      </c>
      <c r="AI2185" t="s">
        <v>18474</v>
      </c>
      <c r="AJ2185" t="s">
        <v>18493</v>
      </c>
    </row>
    <row r="2186" spans="1:36" x14ac:dyDescent="0.25">
      <c r="A2186">
        <v>2791</v>
      </c>
      <c r="B2186">
        <v>2014</v>
      </c>
      <c r="C2186">
        <v>295</v>
      </c>
      <c r="D2186" t="s">
        <v>10287</v>
      </c>
      <c r="E2186" t="s">
        <v>5741</v>
      </c>
      <c r="F2186">
        <v>276497</v>
      </c>
      <c r="G2186">
        <v>80</v>
      </c>
      <c r="H2186">
        <v>64315</v>
      </c>
      <c r="I2186">
        <v>18</v>
      </c>
      <c r="J2186" s="1">
        <v>41733</v>
      </c>
      <c r="K2186" s="1">
        <v>41705</v>
      </c>
      <c r="L2186">
        <v>90</v>
      </c>
      <c r="M2186" t="s">
        <v>57</v>
      </c>
      <c r="N2186">
        <v>2790</v>
      </c>
      <c r="O2186" t="s">
        <v>10288</v>
      </c>
      <c r="P2186" t="s">
        <v>444</v>
      </c>
      <c r="Q2186">
        <v>-1</v>
      </c>
      <c r="R2186" t="s">
        <v>25</v>
      </c>
      <c r="S2186" s="4">
        <v>41820</v>
      </c>
      <c r="T2186" t="s">
        <v>3452</v>
      </c>
      <c r="U2186" t="s">
        <v>1897</v>
      </c>
      <c r="V2186" t="s">
        <v>38</v>
      </c>
      <c r="W2186" t="s">
        <v>204</v>
      </c>
      <c r="X2186" t="s">
        <v>26195</v>
      </c>
      <c r="Y2186" t="s">
        <v>26196</v>
      </c>
      <c r="Z2186" t="s">
        <v>5744</v>
      </c>
      <c r="AA2186" t="s">
        <v>18419</v>
      </c>
      <c r="AB2186" s="4">
        <v>41655</v>
      </c>
      <c r="AC2186" t="b">
        <v>1</v>
      </c>
      <c r="AD2186" t="s">
        <v>773</v>
      </c>
      <c r="AE2186">
        <v>103</v>
      </c>
      <c r="AF2186" t="s">
        <v>10287</v>
      </c>
      <c r="AG2186" t="s">
        <v>3452</v>
      </c>
      <c r="AH2186">
        <v>2013</v>
      </c>
      <c r="AI2186" t="s">
        <v>18579</v>
      </c>
      <c r="AJ2186" t="s">
        <v>18458</v>
      </c>
    </row>
    <row r="2187" spans="1:36" x14ac:dyDescent="0.25">
      <c r="A2187">
        <v>266</v>
      </c>
      <c r="B2187">
        <v>2010</v>
      </c>
      <c r="C2187">
        <v>266</v>
      </c>
      <c r="D2187" t="s">
        <v>1475</v>
      </c>
      <c r="E2187" t="s">
        <v>826</v>
      </c>
      <c r="F2187">
        <v>275387</v>
      </c>
      <c r="G2187">
        <v>31</v>
      </c>
      <c r="H2187">
        <v>74449</v>
      </c>
      <c r="I2187">
        <v>31</v>
      </c>
      <c r="J2187" s="1">
        <v>40246</v>
      </c>
      <c r="K2187" t="s">
        <v>753</v>
      </c>
      <c r="L2187">
        <v>167</v>
      </c>
      <c r="M2187" t="s">
        <v>826</v>
      </c>
      <c r="N2187">
        <v>265</v>
      </c>
      <c r="O2187" t="s">
        <v>1260</v>
      </c>
      <c r="P2187" t="s">
        <v>1261</v>
      </c>
      <c r="Q2187">
        <v>551660</v>
      </c>
      <c r="R2187" t="s">
        <v>1262</v>
      </c>
      <c r="S2187" t="s">
        <v>18548</v>
      </c>
      <c r="T2187" t="s">
        <v>1263</v>
      </c>
      <c r="U2187" t="s">
        <v>1264</v>
      </c>
      <c r="V2187" t="s">
        <v>1265</v>
      </c>
      <c r="W2187" t="s">
        <v>117</v>
      </c>
      <c r="X2187" t="s">
        <v>19178</v>
      </c>
      <c r="Y2187" t="s">
        <v>19179</v>
      </c>
      <c r="Z2187" t="s">
        <v>859</v>
      </c>
      <c r="AA2187" t="s">
        <v>18497</v>
      </c>
      <c r="AB2187" t="s">
        <v>19180</v>
      </c>
      <c r="AC2187" t="b">
        <v>1</v>
      </c>
      <c r="AD2187" t="s">
        <v>95</v>
      </c>
      <c r="AE2187">
        <v>113</v>
      </c>
      <c r="AF2187" t="s">
        <v>19181</v>
      </c>
      <c r="AG2187" t="s">
        <v>19182</v>
      </c>
      <c r="AH2187">
        <v>2008</v>
      </c>
      <c r="AI2187" t="s">
        <v>18458</v>
      </c>
      <c r="AJ2187" t="s">
        <v>18474</v>
      </c>
    </row>
    <row r="2188" spans="1:36" x14ac:dyDescent="0.25">
      <c r="A2188">
        <v>814</v>
      </c>
      <c r="B2188">
        <v>2011</v>
      </c>
      <c r="C2188">
        <v>277</v>
      </c>
      <c r="D2188" t="s">
        <v>3627</v>
      </c>
      <c r="E2188" t="s">
        <v>1094</v>
      </c>
      <c r="F2188">
        <v>273829</v>
      </c>
      <c r="G2188">
        <v>61</v>
      </c>
      <c r="H2188">
        <v>168082</v>
      </c>
      <c r="I2188">
        <v>61</v>
      </c>
      <c r="J2188" s="1">
        <v>40734</v>
      </c>
      <c r="K2188" t="s">
        <v>2740</v>
      </c>
      <c r="L2188">
        <v>13</v>
      </c>
      <c r="M2188" t="s">
        <v>1094</v>
      </c>
      <c r="N2188">
        <v>813</v>
      </c>
      <c r="O2188" t="s">
        <v>3628</v>
      </c>
      <c r="P2188">
        <v>-1</v>
      </c>
      <c r="Q2188">
        <v>261156</v>
      </c>
      <c r="R2188" t="s">
        <v>959</v>
      </c>
      <c r="S2188">
        <v>-1</v>
      </c>
      <c r="T2188" t="s">
        <v>3629</v>
      </c>
      <c r="U2188" t="s">
        <v>210</v>
      </c>
      <c r="V2188" t="s">
        <v>3630</v>
      </c>
      <c r="X2188" t="s">
        <v>20823</v>
      </c>
      <c r="Y2188" t="s">
        <v>20824</v>
      </c>
      <c r="Z2188" t="s">
        <v>1115</v>
      </c>
      <c r="AA2188" t="s">
        <v>18726</v>
      </c>
      <c r="AB2188" t="s">
        <v>20825</v>
      </c>
      <c r="AC2188" t="b">
        <v>1</v>
      </c>
      <c r="AE2188">
        <v>128</v>
      </c>
      <c r="AF2188" t="s">
        <v>3627</v>
      </c>
      <c r="AG2188" t="s">
        <v>20826</v>
      </c>
      <c r="AH2188">
        <v>2011</v>
      </c>
      <c r="AJ2188" t="s">
        <v>20269</v>
      </c>
    </row>
    <row r="2189" spans="1:36" x14ac:dyDescent="0.25">
      <c r="A2189">
        <v>4973</v>
      </c>
      <c r="B2189">
        <v>2017</v>
      </c>
      <c r="C2189">
        <v>327</v>
      </c>
      <c r="D2189" t="s">
        <v>17224</v>
      </c>
      <c r="E2189" t="s">
        <v>1917</v>
      </c>
      <c r="F2189">
        <v>272132</v>
      </c>
      <c r="G2189">
        <v>38</v>
      </c>
      <c r="H2189">
        <v>27880</v>
      </c>
      <c r="I2189">
        <v>6</v>
      </c>
      <c r="J2189" t="s">
        <v>16178</v>
      </c>
      <c r="K2189" t="s">
        <v>16339</v>
      </c>
      <c r="L2189">
        <v>167</v>
      </c>
      <c r="M2189" t="s">
        <v>1917</v>
      </c>
      <c r="N2189">
        <v>4972</v>
      </c>
      <c r="O2189" t="s">
        <v>17225</v>
      </c>
      <c r="P2189" t="s">
        <v>730</v>
      </c>
      <c r="Q2189">
        <v>270210</v>
      </c>
      <c r="R2189" t="s">
        <v>1268</v>
      </c>
      <c r="S2189" t="s">
        <v>30000</v>
      </c>
      <c r="T2189" t="s">
        <v>12919</v>
      </c>
      <c r="U2189" t="s">
        <v>278</v>
      </c>
      <c r="V2189" t="s">
        <v>1269</v>
      </c>
      <c r="W2189" t="s">
        <v>793</v>
      </c>
      <c r="X2189" t="s">
        <v>31759</v>
      </c>
      <c r="Y2189" t="s">
        <v>31760</v>
      </c>
      <c r="Z2189" t="s">
        <v>1923</v>
      </c>
      <c r="AA2189" t="s">
        <v>18726</v>
      </c>
      <c r="AB2189" t="s">
        <v>31761</v>
      </c>
      <c r="AC2189" t="b">
        <v>1</v>
      </c>
      <c r="AD2189" t="s">
        <v>145</v>
      </c>
      <c r="AE2189">
        <v>118</v>
      </c>
      <c r="AF2189" t="s">
        <v>17224</v>
      </c>
      <c r="AG2189" t="s">
        <v>31762</v>
      </c>
      <c r="AH2189">
        <v>2016</v>
      </c>
      <c r="AI2189" t="s">
        <v>19074</v>
      </c>
      <c r="AJ2189" t="s">
        <v>18437</v>
      </c>
    </row>
    <row r="2190" spans="1:36" x14ac:dyDescent="0.25">
      <c r="A2190">
        <v>267</v>
      </c>
      <c r="B2190">
        <v>2010</v>
      </c>
      <c r="C2190">
        <v>267</v>
      </c>
      <c r="D2190" t="s">
        <v>1476</v>
      </c>
      <c r="E2190" t="s">
        <v>925</v>
      </c>
      <c r="F2190">
        <v>272040</v>
      </c>
      <c r="G2190">
        <v>28</v>
      </c>
      <c r="H2190">
        <v>41307</v>
      </c>
      <c r="I2190">
        <v>3</v>
      </c>
      <c r="J2190" t="s">
        <v>215</v>
      </c>
      <c r="K2190" s="1">
        <v>40369</v>
      </c>
      <c r="L2190">
        <v>76</v>
      </c>
      <c r="M2190" t="s">
        <v>925</v>
      </c>
      <c r="N2190">
        <v>266</v>
      </c>
      <c r="O2190" t="s">
        <v>1477</v>
      </c>
      <c r="P2190" t="s">
        <v>380</v>
      </c>
      <c r="Q2190">
        <v>271323</v>
      </c>
      <c r="R2190" t="s">
        <v>25</v>
      </c>
      <c r="S2190" s="4">
        <v>40505</v>
      </c>
      <c r="T2190" t="s">
        <v>1478</v>
      </c>
      <c r="U2190" t="s">
        <v>509</v>
      </c>
      <c r="V2190" t="s">
        <v>38</v>
      </c>
      <c r="W2190">
        <v>7</v>
      </c>
      <c r="X2190" t="s">
        <v>19315</v>
      </c>
      <c r="Y2190" t="s">
        <v>19316</v>
      </c>
      <c r="Z2190" t="s">
        <v>931</v>
      </c>
      <c r="AA2190" t="s">
        <v>18411</v>
      </c>
      <c r="AB2190" s="4">
        <v>40389</v>
      </c>
      <c r="AC2190" t="b">
        <v>1</v>
      </c>
      <c r="AD2190">
        <v>8</v>
      </c>
      <c r="AE2190">
        <v>91</v>
      </c>
      <c r="AF2190" t="s">
        <v>1476</v>
      </c>
      <c r="AG2190" t="s">
        <v>1478</v>
      </c>
      <c r="AH2190">
        <v>2010</v>
      </c>
      <c r="AI2190">
        <v>-7</v>
      </c>
      <c r="AJ2190">
        <v>-7</v>
      </c>
    </row>
    <row r="2191" spans="1:36" x14ac:dyDescent="0.25">
      <c r="A2191">
        <v>2793</v>
      </c>
      <c r="B2191">
        <v>2014</v>
      </c>
      <c r="C2191">
        <v>297</v>
      </c>
      <c r="D2191" t="s">
        <v>10289</v>
      </c>
      <c r="E2191" t="s">
        <v>4069</v>
      </c>
      <c r="F2191">
        <v>271755</v>
      </c>
      <c r="G2191">
        <v>56</v>
      </c>
      <c r="H2191">
        <v>21488</v>
      </c>
      <c r="I2191">
        <v>2</v>
      </c>
      <c r="J2191" t="s">
        <v>9318</v>
      </c>
      <c r="K2191" t="s">
        <v>9553</v>
      </c>
      <c r="L2191">
        <v>118</v>
      </c>
      <c r="M2191" t="s">
        <v>57</v>
      </c>
      <c r="N2191">
        <v>2792</v>
      </c>
      <c r="O2191" t="s">
        <v>10290</v>
      </c>
      <c r="P2191" t="s">
        <v>358</v>
      </c>
      <c r="Q2191">
        <v>-1</v>
      </c>
      <c r="R2191" t="s">
        <v>25</v>
      </c>
      <c r="S2191" t="s">
        <v>24221</v>
      </c>
      <c r="T2191" t="s">
        <v>10291</v>
      </c>
      <c r="U2191" t="s">
        <v>620</v>
      </c>
      <c r="V2191" t="s">
        <v>38</v>
      </c>
      <c r="W2191" t="s">
        <v>527</v>
      </c>
      <c r="X2191" t="s">
        <v>26197</v>
      </c>
      <c r="Y2191" t="s">
        <v>26198</v>
      </c>
      <c r="Z2191" t="s">
        <v>4072</v>
      </c>
      <c r="AA2191" t="s">
        <v>18497</v>
      </c>
      <c r="AB2191" t="s">
        <v>26199</v>
      </c>
      <c r="AC2191" t="b">
        <v>1</v>
      </c>
      <c r="AD2191" t="s">
        <v>83</v>
      </c>
      <c r="AE2191">
        <v>112</v>
      </c>
      <c r="AF2191" t="s">
        <v>10289</v>
      </c>
      <c r="AG2191" t="s">
        <v>26200</v>
      </c>
      <c r="AH2191">
        <v>2013</v>
      </c>
      <c r="AI2191" t="s">
        <v>18805</v>
      </c>
      <c r="AJ2191">
        <v>-6</v>
      </c>
    </row>
    <row r="2192" spans="1:36" x14ac:dyDescent="0.25">
      <c r="A2192">
        <v>2084</v>
      </c>
      <c r="B2192">
        <v>2013</v>
      </c>
      <c r="C2192">
        <v>276</v>
      </c>
      <c r="D2192" t="s">
        <v>7979</v>
      </c>
      <c r="E2192" t="s">
        <v>1070</v>
      </c>
      <c r="F2192">
        <v>270880</v>
      </c>
      <c r="G2192">
        <v>99</v>
      </c>
      <c r="H2192">
        <v>197770</v>
      </c>
      <c r="I2192">
        <v>99</v>
      </c>
      <c r="J2192" t="s">
        <v>7250</v>
      </c>
      <c r="K2192" t="s">
        <v>7980</v>
      </c>
      <c r="L2192">
        <v>23</v>
      </c>
      <c r="M2192" t="s">
        <v>1070</v>
      </c>
      <c r="N2192">
        <v>2083</v>
      </c>
      <c r="O2192" t="s">
        <v>7981</v>
      </c>
      <c r="P2192" t="s">
        <v>282</v>
      </c>
      <c r="Q2192">
        <v>270880</v>
      </c>
      <c r="R2192" t="s">
        <v>959</v>
      </c>
      <c r="S2192">
        <v>-1</v>
      </c>
      <c r="T2192" t="s">
        <v>1108</v>
      </c>
      <c r="U2192" t="s">
        <v>3662</v>
      </c>
      <c r="V2192" t="s">
        <v>1099</v>
      </c>
      <c r="X2192" t="s">
        <v>24263</v>
      </c>
      <c r="Y2192" t="s">
        <v>24264</v>
      </c>
      <c r="Z2192" t="s">
        <v>1228</v>
      </c>
      <c r="AA2192" t="s">
        <v>18726</v>
      </c>
      <c r="AB2192" s="4">
        <v>41362</v>
      </c>
      <c r="AC2192" t="b">
        <v>1</v>
      </c>
      <c r="AE2192">
        <v>150</v>
      </c>
      <c r="AF2192" t="s">
        <v>7979</v>
      </c>
      <c r="AG2192" t="s">
        <v>24265</v>
      </c>
      <c r="AH2192">
        <v>2013</v>
      </c>
      <c r="AJ2192" t="s">
        <v>21372</v>
      </c>
    </row>
    <row r="2193" spans="1:36" x14ac:dyDescent="0.25">
      <c r="A2193">
        <v>816</v>
      </c>
      <c r="B2193">
        <v>2011</v>
      </c>
      <c r="C2193">
        <v>279</v>
      </c>
      <c r="D2193" t="s">
        <v>3631</v>
      </c>
      <c r="E2193" t="s">
        <v>1070</v>
      </c>
      <c r="F2193">
        <v>270207</v>
      </c>
      <c r="G2193">
        <v>68</v>
      </c>
      <c r="H2193">
        <v>164153</v>
      </c>
      <c r="I2193">
        <v>65</v>
      </c>
      <c r="J2193" t="s">
        <v>2748</v>
      </c>
      <c r="K2193" s="1">
        <v>40819</v>
      </c>
      <c r="L2193">
        <v>20</v>
      </c>
      <c r="M2193" t="s">
        <v>1070</v>
      </c>
      <c r="N2193">
        <v>815</v>
      </c>
      <c r="O2193" t="s">
        <v>3632</v>
      </c>
      <c r="P2193" t="s">
        <v>1319</v>
      </c>
      <c r="Q2193">
        <v>268662</v>
      </c>
      <c r="R2193" t="s">
        <v>959</v>
      </c>
      <c r="S2193">
        <v>-1</v>
      </c>
      <c r="T2193" t="s">
        <v>3633</v>
      </c>
      <c r="U2193" t="s">
        <v>792</v>
      </c>
      <c r="V2193" t="s">
        <v>3634</v>
      </c>
      <c r="X2193" t="s">
        <v>20827</v>
      </c>
      <c r="Y2193" t="s">
        <v>20828</v>
      </c>
      <c r="Z2193" t="s">
        <v>1129</v>
      </c>
      <c r="AA2193" t="s">
        <v>18726</v>
      </c>
      <c r="AB2193" t="s">
        <v>20186</v>
      </c>
      <c r="AC2193" t="b">
        <v>1</v>
      </c>
      <c r="AE2193">
        <v>137</v>
      </c>
      <c r="AF2193" t="s">
        <v>3631</v>
      </c>
      <c r="AG2193" t="s">
        <v>20829</v>
      </c>
      <c r="AH2193">
        <v>2011</v>
      </c>
      <c r="AJ2193" t="s">
        <v>18642</v>
      </c>
    </row>
    <row r="2194" spans="1:36" x14ac:dyDescent="0.25">
      <c r="A2194">
        <v>4227</v>
      </c>
      <c r="B2194">
        <v>2016</v>
      </c>
      <c r="C2194">
        <v>318</v>
      </c>
      <c r="D2194" t="s">
        <v>14934</v>
      </c>
      <c r="E2194" t="s">
        <v>9145</v>
      </c>
      <c r="F2194">
        <v>269980</v>
      </c>
      <c r="G2194">
        <v>26</v>
      </c>
      <c r="H2194">
        <v>119801</v>
      </c>
      <c r="I2194">
        <v>24</v>
      </c>
      <c r="J2194" t="s">
        <v>14033</v>
      </c>
      <c r="K2194" t="s">
        <v>13876</v>
      </c>
      <c r="L2194">
        <v>27</v>
      </c>
      <c r="M2194" t="s">
        <v>57</v>
      </c>
      <c r="N2194">
        <v>4226</v>
      </c>
      <c r="O2194" t="s">
        <v>14935</v>
      </c>
      <c r="P2194" t="s">
        <v>487</v>
      </c>
      <c r="Q2194">
        <v>233569</v>
      </c>
      <c r="R2194" t="s">
        <v>9525</v>
      </c>
      <c r="S2194" t="s">
        <v>29042</v>
      </c>
      <c r="T2194" t="s">
        <v>14936</v>
      </c>
      <c r="U2194" t="s">
        <v>110</v>
      </c>
      <c r="V2194" t="s">
        <v>14264</v>
      </c>
      <c r="W2194" t="s">
        <v>285</v>
      </c>
      <c r="X2194" t="s">
        <v>29905</v>
      </c>
      <c r="Y2194" t="s">
        <v>29906</v>
      </c>
      <c r="Z2194" t="s">
        <v>14937</v>
      </c>
      <c r="AA2194" t="s">
        <v>18419</v>
      </c>
      <c r="AB2194" s="4">
        <v>42560</v>
      </c>
      <c r="AC2194" t="b">
        <v>1</v>
      </c>
      <c r="AD2194" t="s">
        <v>714</v>
      </c>
      <c r="AE2194">
        <v>110</v>
      </c>
      <c r="AF2194" t="s">
        <v>29907</v>
      </c>
      <c r="AG2194" t="s">
        <v>29908</v>
      </c>
      <c r="AH2194">
        <v>2016</v>
      </c>
      <c r="AI2194" t="s">
        <v>18557</v>
      </c>
      <c r="AJ2194" t="s">
        <v>18469</v>
      </c>
    </row>
    <row r="2195" spans="1:36" x14ac:dyDescent="0.25">
      <c r="A2195">
        <v>4228</v>
      </c>
      <c r="B2195">
        <v>2016</v>
      </c>
      <c r="C2195">
        <v>319</v>
      </c>
      <c r="D2195" t="s">
        <v>14938</v>
      </c>
      <c r="E2195" t="s">
        <v>925</v>
      </c>
      <c r="F2195">
        <v>269144</v>
      </c>
      <c r="G2195">
        <v>32</v>
      </c>
      <c r="H2195">
        <v>26847</v>
      </c>
      <c r="I2195">
        <v>3</v>
      </c>
      <c r="J2195" t="s">
        <v>14409</v>
      </c>
      <c r="K2195" t="s">
        <v>13986</v>
      </c>
      <c r="L2195">
        <v>69</v>
      </c>
      <c r="M2195" t="s">
        <v>925</v>
      </c>
      <c r="N2195">
        <v>4227</v>
      </c>
      <c r="O2195" t="s">
        <v>14939</v>
      </c>
      <c r="P2195" t="s">
        <v>11591</v>
      </c>
      <c r="Q2195">
        <v>-1</v>
      </c>
      <c r="R2195" t="s">
        <v>717</v>
      </c>
      <c r="S2195" s="4">
        <v>42563</v>
      </c>
      <c r="T2195" t="s">
        <v>10851</v>
      </c>
      <c r="U2195" t="s">
        <v>501</v>
      </c>
      <c r="V2195" t="s">
        <v>14940</v>
      </c>
      <c r="W2195" t="s">
        <v>510</v>
      </c>
      <c r="X2195" t="s">
        <v>29909</v>
      </c>
      <c r="Y2195" t="s">
        <v>29910</v>
      </c>
      <c r="Z2195" t="s">
        <v>931</v>
      </c>
      <c r="AA2195" t="s">
        <v>18497</v>
      </c>
      <c r="AB2195" t="s">
        <v>29911</v>
      </c>
      <c r="AC2195" t="b">
        <v>1</v>
      </c>
      <c r="AD2195" t="s">
        <v>118</v>
      </c>
      <c r="AE2195">
        <v>123</v>
      </c>
      <c r="AF2195" t="s">
        <v>14938</v>
      </c>
      <c r="AG2195" t="s">
        <v>29912</v>
      </c>
      <c r="AH2195">
        <v>2015</v>
      </c>
      <c r="AI2195" t="s">
        <v>19187</v>
      </c>
      <c r="AJ2195" t="s">
        <v>18469</v>
      </c>
    </row>
    <row r="2196" spans="1:36" x14ac:dyDescent="0.25">
      <c r="A2196">
        <v>817</v>
      </c>
      <c r="B2196">
        <v>2011</v>
      </c>
      <c r="C2196">
        <v>280</v>
      </c>
      <c r="D2196" t="s">
        <v>3635</v>
      </c>
      <c r="E2196" t="s">
        <v>1496</v>
      </c>
      <c r="F2196">
        <v>267965</v>
      </c>
      <c r="G2196">
        <v>24</v>
      </c>
      <c r="H2196">
        <v>97043</v>
      </c>
      <c r="I2196">
        <v>24</v>
      </c>
      <c r="J2196" t="s">
        <v>2547</v>
      </c>
      <c r="K2196" s="1">
        <v>40764</v>
      </c>
      <c r="L2196">
        <v>76</v>
      </c>
      <c r="M2196" t="s">
        <v>1496</v>
      </c>
      <c r="N2196">
        <v>816</v>
      </c>
      <c r="O2196" t="s">
        <v>3636</v>
      </c>
      <c r="P2196" t="s">
        <v>389</v>
      </c>
      <c r="Q2196">
        <v>267097</v>
      </c>
      <c r="R2196" t="s">
        <v>25</v>
      </c>
      <c r="S2196" t="s">
        <v>20040</v>
      </c>
      <c r="T2196" t="s">
        <v>3637</v>
      </c>
      <c r="U2196" t="s">
        <v>3638</v>
      </c>
      <c r="V2196" t="s">
        <v>38</v>
      </c>
      <c r="W2196" t="s">
        <v>211</v>
      </c>
      <c r="X2196" t="s">
        <v>20830</v>
      </c>
      <c r="Y2196" t="s">
        <v>20831</v>
      </c>
      <c r="Z2196" t="s">
        <v>3544</v>
      </c>
      <c r="AA2196" t="s">
        <v>18497</v>
      </c>
      <c r="AB2196" t="s">
        <v>20832</v>
      </c>
      <c r="AC2196" t="b">
        <v>1</v>
      </c>
      <c r="AD2196" t="s">
        <v>95</v>
      </c>
      <c r="AE2196">
        <v>89</v>
      </c>
      <c r="AF2196" t="s">
        <v>3635</v>
      </c>
      <c r="AG2196">
        <v>-1</v>
      </c>
      <c r="AH2196">
        <v>2011</v>
      </c>
      <c r="AI2196" t="s">
        <v>18512</v>
      </c>
      <c r="AJ2196">
        <v>-7</v>
      </c>
    </row>
    <row r="2197" spans="1:36" x14ac:dyDescent="0.25">
      <c r="A2197">
        <v>818</v>
      </c>
      <c r="B2197">
        <v>2011</v>
      </c>
      <c r="C2197">
        <v>281</v>
      </c>
      <c r="D2197" t="s">
        <v>3639</v>
      </c>
      <c r="E2197" t="s">
        <v>1344</v>
      </c>
      <c r="F2197">
        <v>266689</v>
      </c>
      <c r="G2197">
        <v>32</v>
      </c>
      <c r="H2197">
        <v>36605</v>
      </c>
      <c r="I2197">
        <v>1</v>
      </c>
      <c r="J2197" t="s">
        <v>2909</v>
      </c>
      <c r="K2197" t="s">
        <v>2680</v>
      </c>
      <c r="L2197">
        <v>47</v>
      </c>
      <c r="M2197" t="s">
        <v>1344</v>
      </c>
      <c r="N2197">
        <v>817</v>
      </c>
      <c r="O2197" t="s">
        <v>3640</v>
      </c>
      <c r="P2197">
        <v>-1</v>
      </c>
      <c r="Q2197">
        <v>266190</v>
      </c>
      <c r="R2197" t="s">
        <v>25</v>
      </c>
      <c r="S2197" t="s">
        <v>20833</v>
      </c>
      <c r="T2197" t="s">
        <v>3641</v>
      </c>
      <c r="U2197" t="s">
        <v>627</v>
      </c>
      <c r="V2197" t="s">
        <v>38</v>
      </c>
      <c r="X2197" t="s">
        <v>20834</v>
      </c>
      <c r="Y2197" t="s">
        <v>20835</v>
      </c>
      <c r="Z2197" t="s">
        <v>1347</v>
      </c>
      <c r="AA2197" t="s">
        <v>18419</v>
      </c>
      <c r="AB2197" t="s">
        <v>20009</v>
      </c>
      <c r="AC2197" t="b">
        <v>1</v>
      </c>
      <c r="AE2197">
        <v>86</v>
      </c>
      <c r="AF2197" t="s">
        <v>3639</v>
      </c>
      <c r="AG2197" t="s">
        <v>3641</v>
      </c>
      <c r="AH2197">
        <v>2011</v>
      </c>
      <c r="AJ2197" t="s">
        <v>18547</v>
      </c>
    </row>
    <row r="2198" spans="1:36" x14ac:dyDescent="0.25">
      <c r="A2198">
        <v>2795</v>
      </c>
      <c r="B2198">
        <v>2014</v>
      </c>
      <c r="C2198">
        <v>299</v>
      </c>
      <c r="D2198" t="s">
        <v>10292</v>
      </c>
      <c r="E2198" t="s">
        <v>7962</v>
      </c>
      <c r="F2198">
        <v>266588</v>
      </c>
      <c r="G2198">
        <v>121</v>
      </c>
      <c r="H2198">
        <v>26420</v>
      </c>
      <c r="I2198">
        <v>40</v>
      </c>
      <c r="J2198" t="s">
        <v>9323</v>
      </c>
      <c r="K2198" t="s">
        <v>10293</v>
      </c>
      <c r="L2198">
        <v>30</v>
      </c>
      <c r="M2198" t="s">
        <v>517</v>
      </c>
      <c r="N2198">
        <v>2794</v>
      </c>
      <c r="O2198" t="s">
        <v>10294</v>
      </c>
      <c r="P2198" t="s">
        <v>389</v>
      </c>
      <c r="Q2198">
        <v>1105254</v>
      </c>
      <c r="R2198" t="s">
        <v>1022</v>
      </c>
      <c r="S2198" t="s">
        <v>23144</v>
      </c>
      <c r="T2198" t="s">
        <v>10295</v>
      </c>
      <c r="U2198" t="s">
        <v>162</v>
      </c>
      <c r="V2198" t="s">
        <v>299</v>
      </c>
      <c r="W2198" t="s">
        <v>307</v>
      </c>
      <c r="X2198" t="s">
        <v>26201</v>
      </c>
      <c r="Y2198" t="s">
        <v>26202</v>
      </c>
      <c r="Z2198" t="s">
        <v>7966</v>
      </c>
      <c r="AA2198" t="s">
        <v>18419</v>
      </c>
      <c r="AB2198" t="s">
        <v>25345</v>
      </c>
      <c r="AC2198" t="b">
        <v>1</v>
      </c>
      <c r="AD2198" t="s">
        <v>155</v>
      </c>
      <c r="AE2198">
        <v>94</v>
      </c>
      <c r="AF2198" t="s">
        <v>10292</v>
      </c>
      <c r="AG2198" t="s">
        <v>26203</v>
      </c>
      <c r="AH2198">
        <v>2013</v>
      </c>
      <c r="AI2198" t="s">
        <v>18575</v>
      </c>
      <c r="AJ2198" t="s">
        <v>18422</v>
      </c>
    </row>
    <row r="2199" spans="1:36" x14ac:dyDescent="0.25">
      <c r="A2199">
        <v>2796</v>
      </c>
      <c r="B2199">
        <v>2014</v>
      </c>
      <c r="C2199">
        <v>300</v>
      </c>
      <c r="D2199" t="s">
        <v>10296</v>
      </c>
      <c r="E2199" t="s">
        <v>884</v>
      </c>
      <c r="F2199">
        <v>265452</v>
      </c>
      <c r="G2199">
        <v>37</v>
      </c>
      <c r="H2199">
        <v>104300</v>
      </c>
      <c r="I2199">
        <v>37</v>
      </c>
      <c r="J2199" t="s">
        <v>9675</v>
      </c>
      <c r="K2199" t="s">
        <v>9553</v>
      </c>
      <c r="L2199">
        <v>27</v>
      </c>
      <c r="M2199" t="s">
        <v>884</v>
      </c>
      <c r="N2199">
        <v>2795</v>
      </c>
      <c r="O2199" t="s">
        <v>10297</v>
      </c>
      <c r="P2199">
        <v>-1</v>
      </c>
      <c r="Q2199">
        <v>261695</v>
      </c>
      <c r="R2199" t="s">
        <v>25</v>
      </c>
      <c r="S2199" t="s">
        <v>24729</v>
      </c>
      <c r="T2199" t="s">
        <v>9072</v>
      </c>
      <c r="U2199" t="s">
        <v>1128</v>
      </c>
      <c r="V2199" t="s">
        <v>38</v>
      </c>
      <c r="W2199">
        <v>6</v>
      </c>
      <c r="X2199" t="s">
        <v>26204</v>
      </c>
      <c r="Y2199" t="s">
        <v>26205</v>
      </c>
      <c r="Z2199" t="s">
        <v>10298</v>
      </c>
      <c r="AA2199" t="s">
        <v>18497</v>
      </c>
      <c r="AB2199" t="s">
        <v>25679</v>
      </c>
      <c r="AC2199" t="b">
        <v>1</v>
      </c>
      <c r="AD2199" t="s">
        <v>41</v>
      </c>
      <c r="AE2199">
        <v>98</v>
      </c>
      <c r="AF2199" t="s">
        <v>10296</v>
      </c>
      <c r="AG2199" t="s">
        <v>26206</v>
      </c>
      <c r="AH2199">
        <v>2013</v>
      </c>
      <c r="AI2199">
        <v>-6</v>
      </c>
      <c r="AJ2199" t="s">
        <v>18427</v>
      </c>
    </row>
    <row r="2200" spans="1:36" x14ac:dyDescent="0.25">
      <c r="A2200">
        <v>819</v>
      </c>
      <c r="B2200">
        <v>2011</v>
      </c>
      <c r="C2200">
        <v>282</v>
      </c>
      <c r="D2200" t="s">
        <v>3642</v>
      </c>
      <c r="E2200" t="s">
        <v>1329</v>
      </c>
      <c r="F2200">
        <v>263723</v>
      </c>
      <c r="G2200">
        <v>13</v>
      </c>
      <c r="H2200">
        <v>18211</v>
      </c>
      <c r="I2200">
        <v>1</v>
      </c>
      <c r="J2200" s="1">
        <v>40664</v>
      </c>
      <c r="K2200" s="1">
        <v>40552</v>
      </c>
      <c r="L2200">
        <v>239</v>
      </c>
      <c r="M2200" t="s">
        <v>1329</v>
      </c>
      <c r="N2200">
        <v>818</v>
      </c>
      <c r="O2200" t="s">
        <v>3643</v>
      </c>
      <c r="P2200">
        <v>-1</v>
      </c>
      <c r="Q2200">
        <v>259362</v>
      </c>
      <c r="R2200" t="s">
        <v>25</v>
      </c>
      <c r="S2200" s="4">
        <v>40743</v>
      </c>
      <c r="T2200" t="s">
        <v>3644</v>
      </c>
      <c r="U2200" t="s">
        <v>1897</v>
      </c>
      <c r="V2200" t="s">
        <v>38</v>
      </c>
      <c r="W2200" t="s">
        <v>93</v>
      </c>
      <c r="X2200" t="s">
        <v>20836</v>
      </c>
      <c r="Y2200" t="s">
        <v>20837</v>
      </c>
      <c r="Z2200" t="s">
        <v>1333</v>
      </c>
      <c r="AA2200" t="s">
        <v>18726</v>
      </c>
      <c r="AB2200" s="4">
        <v>40548</v>
      </c>
      <c r="AC2200" t="b">
        <v>1</v>
      </c>
      <c r="AD2200" t="s">
        <v>19045</v>
      </c>
      <c r="AE2200">
        <v>96</v>
      </c>
      <c r="AF2200" t="s">
        <v>20838</v>
      </c>
      <c r="AG2200" t="s">
        <v>3644</v>
      </c>
      <c r="AH2200">
        <v>2010</v>
      </c>
      <c r="AI2200" t="s">
        <v>18443</v>
      </c>
      <c r="AJ2200" t="s">
        <v>18474</v>
      </c>
    </row>
    <row r="2201" spans="1:36" x14ac:dyDescent="0.25">
      <c r="A2201">
        <v>4229</v>
      </c>
      <c r="B2201">
        <v>2016</v>
      </c>
      <c r="C2201">
        <v>320</v>
      </c>
      <c r="D2201" t="s">
        <v>14941</v>
      </c>
      <c r="E2201" t="s">
        <v>8871</v>
      </c>
      <c r="F2201">
        <v>262921</v>
      </c>
      <c r="G2201">
        <v>52</v>
      </c>
      <c r="H2201">
        <v>14506</v>
      </c>
      <c r="I2201">
        <v>1</v>
      </c>
      <c r="J2201" t="s">
        <v>14101</v>
      </c>
      <c r="K2201" t="s">
        <v>14112</v>
      </c>
      <c r="L2201">
        <v>62</v>
      </c>
      <c r="M2201" t="s">
        <v>517</v>
      </c>
      <c r="N2201">
        <v>4228</v>
      </c>
      <c r="O2201" t="s">
        <v>14942</v>
      </c>
      <c r="P2201" t="s">
        <v>414</v>
      </c>
      <c r="Q2201">
        <v>15335</v>
      </c>
      <c r="R2201" t="s">
        <v>25</v>
      </c>
      <c r="S2201" s="4">
        <v>42556</v>
      </c>
      <c r="T2201" t="s">
        <v>9775</v>
      </c>
      <c r="U2201" t="s">
        <v>3808</v>
      </c>
      <c r="V2201" t="s">
        <v>38</v>
      </c>
      <c r="W2201" t="s">
        <v>213</v>
      </c>
      <c r="X2201" t="s">
        <v>29913</v>
      </c>
      <c r="Y2201" t="s">
        <v>29914</v>
      </c>
      <c r="Z2201" t="s">
        <v>14222</v>
      </c>
      <c r="AA2201" t="s">
        <v>18497</v>
      </c>
      <c r="AB2201" t="s">
        <v>27971</v>
      </c>
      <c r="AC2201" t="b">
        <v>1</v>
      </c>
      <c r="AD2201" t="s">
        <v>95</v>
      </c>
      <c r="AE2201">
        <v>105</v>
      </c>
      <c r="AF2201" t="s">
        <v>14941</v>
      </c>
      <c r="AG2201" t="s">
        <v>29915</v>
      </c>
      <c r="AH2201">
        <v>2015</v>
      </c>
      <c r="AI2201" t="s">
        <v>18513</v>
      </c>
      <c r="AJ2201" t="s">
        <v>18646</v>
      </c>
    </row>
    <row r="2202" spans="1:36" x14ac:dyDescent="0.25">
      <c r="A2202">
        <v>4975</v>
      </c>
      <c r="B2202">
        <v>2017</v>
      </c>
      <c r="C2202">
        <v>329</v>
      </c>
      <c r="D2202" t="s">
        <v>17226</v>
      </c>
      <c r="E2202" t="s">
        <v>1001</v>
      </c>
      <c r="F2202">
        <v>262599</v>
      </c>
      <c r="G2202">
        <v>30</v>
      </c>
      <c r="H2202">
        <v>11299</v>
      </c>
      <c r="I2202">
        <v>1</v>
      </c>
      <c r="J2202" t="s">
        <v>16338</v>
      </c>
      <c r="K2202" t="s">
        <v>16428</v>
      </c>
      <c r="L2202">
        <v>62</v>
      </c>
      <c r="M2202" t="s">
        <v>1001</v>
      </c>
      <c r="N2202">
        <v>4974</v>
      </c>
      <c r="O2202" t="s">
        <v>17227</v>
      </c>
      <c r="P2202" t="s">
        <v>414</v>
      </c>
      <c r="Q2202">
        <v>-1</v>
      </c>
      <c r="R2202" t="s">
        <v>25</v>
      </c>
      <c r="S2202" t="s">
        <v>29615</v>
      </c>
      <c r="T2202" t="s">
        <v>17228</v>
      </c>
      <c r="U2202" t="s">
        <v>501</v>
      </c>
      <c r="V2202" t="s">
        <v>38</v>
      </c>
      <c r="W2202" t="s">
        <v>221</v>
      </c>
      <c r="X2202" t="s">
        <v>31763</v>
      </c>
      <c r="Y2202" t="s">
        <v>31764</v>
      </c>
      <c r="Z2202" t="s">
        <v>1005</v>
      </c>
      <c r="AA2202" t="s">
        <v>18497</v>
      </c>
      <c r="AB2202" t="s">
        <v>30978</v>
      </c>
      <c r="AC2202" t="b">
        <v>1</v>
      </c>
      <c r="AD2202" t="s">
        <v>527</v>
      </c>
      <c r="AE2202">
        <v>106</v>
      </c>
      <c r="AF2202" t="s">
        <v>17226</v>
      </c>
      <c r="AG2202" t="s">
        <v>31765</v>
      </c>
      <c r="AH2202">
        <v>2016</v>
      </c>
      <c r="AI2202" t="s">
        <v>18642</v>
      </c>
      <c r="AJ2202" t="s">
        <v>18448</v>
      </c>
    </row>
    <row r="2203" spans="1:36" x14ac:dyDescent="0.25">
      <c r="A2203">
        <v>4230</v>
      </c>
      <c r="B2203">
        <v>2016</v>
      </c>
      <c r="C2203">
        <v>321</v>
      </c>
      <c r="D2203" t="s">
        <v>14943</v>
      </c>
      <c r="E2203" t="s">
        <v>7656</v>
      </c>
      <c r="F2203">
        <v>261865</v>
      </c>
      <c r="G2203">
        <v>80</v>
      </c>
      <c r="I2203">
        <v>36</v>
      </c>
      <c r="J2203" t="s">
        <v>14944</v>
      </c>
      <c r="K2203" s="1">
        <v>42468</v>
      </c>
      <c r="L2203">
        <v>72</v>
      </c>
      <c r="M2203" t="s">
        <v>57</v>
      </c>
      <c r="N2203">
        <v>4229</v>
      </c>
      <c r="O2203" t="s">
        <v>14945</v>
      </c>
      <c r="P2203">
        <v>-1</v>
      </c>
      <c r="Q2203">
        <v>-1</v>
      </c>
      <c r="R2203" t="s">
        <v>25</v>
      </c>
      <c r="S2203" s="4">
        <v>42808</v>
      </c>
      <c r="T2203" t="s">
        <v>14946</v>
      </c>
      <c r="U2203" t="s">
        <v>509</v>
      </c>
      <c r="V2203" t="s">
        <v>38</v>
      </c>
      <c r="X2203" t="s">
        <v>29916</v>
      </c>
      <c r="Y2203" t="s">
        <v>29917</v>
      </c>
      <c r="Z2203" t="s">
        <v>14947</v>
      </c>
      <c r="AA2203" t="s">
        <v>18726</v>
      </c>
      <c r="AB2203">
        <v>-1</v>
      </c>
      <c r="AC2203" t="b">
        <v>1</v>
      </c>
      <c r="AE2203">
        <v>79</v>
      </c>
      <c r="AF2203" t="s">
        <v>14943</v>
      </c>
      <c r="AG2203">
        <v>-1</v>
      </c>
      <c r="AH2203">
        <v>2015</v>
      </c>
      <c r="AJ2203" t="s">
        <v>18513</v>
      </c>
    </row>
    <row r="2204" spans="1:36" x14ac:dyDescent="0.25">
      <c r="A2204">
        <v>4231</v>
      </c>
      <c r="B2204">
        <v>2016</v>
      </c>
      <c r="C2204">
        <v>322</v>
      </c>
      <c r="D2204" t="s">
        <v>14948</v>
      </c>
      <c r="E2204" t="s">
        <v>1001</v>
      </c>
      <c r="F2204">
        <v>261819</v>
      </c>
      <c r="G2204">
        <v>26</v>
      </c>
      <c r="H2204">
        <v>20249</v>
      </c>
      <c r="I2204">
        <v>2</v>
      </c>
      <c r="J2204" s="1">
        <v>42526</v>
      </c>
      <c r="K2204" s="1">
        <v>42468</v>
      </c>
      <c r="L2204">
        <v>90</v>
      </c>
      <c r="M2204" t="s">
        <v>1001</v>
      </c>
      <c r="N2204">
        <v>4230</v>
      </c>
      <c r="O2204" t="s">
        <v>14949</v>
      </c>
      <c r="P2204" t="s">
        <v>14950</v>
      </c>
      <c r="Q2204">
        <v>247597</v>
      </c>
      <c r="R2204" t="s">
        <v>717</v>
      </c>
      <c r="S2204" t="s">
        <v>29918</v>
      </c>
      <c r="T2204" t="s">
        <v>1034</v>
      </c>
      <c r="U2204" t="s">
        <v>1035</v>
      </c>
      <c r="V2204" t="s">
        <v>14951</v>
      </c>
      <c r="W2204" t="s">
        <v>146</v>
      </c>
      <c r="X2204" t="s">
        <v>29919</v>
      </c>
      <c r="Y2204" t="s">
        <v>29920</v>
      </c>
      <c r="Z2204" t="s">
        <v>5589</v>
      </c>
      <c r="AA2204" t="s">
        <v>18497</v>
      </c>
      <c r="AB2204" t="s">
        <v>29230</v>
      </c>
      <c r="AC2204" t="b">
        <v>1</v>
      </c>
      <c r="AD2204" t="s">
        <v>83</v>
      </c>
      <c r="AE2204">
        <v>115</v>
      </c>
      <c r="AF2204" t="s">
        <v>14948</v>
      </c>
      <c r="AG2204" t="s">
        <v>29921</v>
      </c>
      <c r="AH2204">
        <v>2015</v>
      </c>
      <c r="AI2204" t="s">
        <v>18474</v>
      </c>
      <c r="AJ2204" t="s">
        <v>18443</v>
      </c>
    </row>
    <row r="2205" spans="1:36" x14ac:dyDescent="0.25">
      <c r="A2205">
        <v>3511</v>
      </c>
      <c r="B2205">
        <v>2015</v>
      </c>
      <c r="C2205">
        <v>308</v>
      </c>
      <c r="D2205" t="s">
        <v>12570</v>
      </c>
      <c r="E2205" t="s">
        <v>3455</v>
      </c>
      <c r="F2205">
        <v>260430</v>
      </c>
      <c r="G2205">
        <v>23</v>
      </c>
      <c r="H2205">
        <v>28178</v>
      </c>
      <c r="I2205">
        <v>3</v>
      </c>
      <c r="J2205" s="1">
        <v>42047</v>
      </c>
      <c r="K2205" t="s">
        <v>11572</v>
      </c>
      <c r="L2205">
        <v>85</v>
      </c>
      <c r="M2205" t="s">
        <v>3455</v>
      </c>
      <c r="N2205">
        <v>3510</v>
      </c>
      <c r="O2205" t="s">
        <v>12571</v>
      </c>
      <c r="P2205" t="s">
        <v>414</v>
      </c>
      <c r="Q2205">
        <v>304899</v>
      </c>
      <c r="R2205" t="s">
        <v>574</v>
      </c>
      <c r="S2205" t="s">
        <v>28044</v>
      </c>
      <c r="T2205" t="s">
        <v>12572</v>
      </c>
      <c r="U2205" t="s">
        <v>509</v>
      </c>
      <c r="V2205" t="s">
        <v>11670</v>
      </c>
      <c r="W2205" t="s">
        <v>246</v>
      </c>
      <c r="X2205" t="s">
        <v>28045</v>
      </c>
      <c r="Y2205" t="s">
        <v>28046</v>
      </c>
      <c r="Z2205" t="s">
        <v>12573</v>
      </c>
      <c r="AA2205" t="s">
        <v>18419</v>
      </c>
      <c r="AB2205" s="4">
        <v>42460</v>
      </c>
      <c r="AC2205" t="b">
        <v>1</v>
      </c>
      <c r="AD2205" t="s">
        <v>145</v>
      </c>
      <c r="AE2205">
        <v>79</v>
      </c>
      <c r="AF2205" t="s">
        <v>12570</v>
      </c>
      <c r="AG2205" t="s">
        <v>28047</v>
      </c>
      <c r="AH2205">
        <v>2015</v>
      </c>
      <c r="AI2205" t="s">
        <v>18532</v>
      </c>
      <c r="AJ2205" t="s">
        <v>18437</v>
      </c>
    </row>
    <row r="2206" spans="1:36" x14ac:dyDescent="0.25">
      <c r="A2206">
        <v>4976</v>
      </c>
      <c r="B2206">
        <v>2017</v>
      </c>
      <c r="C2206">
        <v>330</v>
      </c>
      <c r="D2206" t="s">
        <v>17229</v>
      </c>
      <c r="E2206" t="s">
        <v>1001</v>
      </c>
      <c r="F2206">
        <v>260354</v>
      </c>
      <c r="G2206">
        <v>45</v>
      </c>
      <c r="H2206">
        <v>18682</v>
      </c>
      <c r="I2206">
        <v>12</v>
      </c>
      <c r="J2206" s="1">
        <v>42772</v>
      </c>
      <c r="K2206" t="s">
        <v>16428</v>
      </c>
      <c r="L2206">
        <v>48</v>
      </c>
      <c r="M2206" t="s">
        <v>1001</v>
      </c>
      <c r="N2206">
        <v>4975</v>
      </c>
      <c r="O2206" t="s">
        <v>17230</v>
      </c>
      <c r="P2206" t="s">
        <v>17231</v>
      </c>
      <c r="Q2206">
        <v>252282</v>
      </c>
      <c r="R2206" t="s">
        <v>17232</v>
      </c>
      <c r="S2206" s="4">
        <v>43116</v>
      </c>
      <c r="T2206" t="s">
        <v>1927</v>
      </c>
      <c r="U2206" t="s">
        <v>501</v>
      </c>
      <c r="V2206" t="s">
        <v>38</v>
      </c>
      <c r="W2206" t="s">
        <v>73</v>
      </c>
      <c r="X2206" t="s">
        <v>31766</v>
      </c>
      <c r="Y2206" t="s">
        <v>31767</v>
      </c>
      <c r="Z2206" t="s">
        <v>5589</v>
      </c>
      <c r="AA2206" t="s">
        <v>18497</v>
      </c>
      <c r="AB2206" s="4">
        <v>42895</v>
      </c>
      <c r="AC2206" t="b">
        <v>1</v>
      </c>
      <c r="AD2206" t="s">
        <v>326</v>
      </c>
      <c r="AE2206">
        <v>100</v>
      </c>
      <c r="AF2206" t="s">
        <v>17229</v>
      </c>
      <c r="AG2206" t="s">
        <v>19604</v>
      </c>
      <c r="AH2206">
        <v>2016</v>
      </c>
      <c r="AI2206" t="s">
        <v>18459</v>
      </c>
      <c r="AJ2206" t="s">
        <v>18532</v>
      </c>
    </row>
    <row r="2207" spans="1:36" x14ac:dyDescent="0.25">
      <c r="A2207">
        <v>2085</v>
      </c>
      <c r="B2207">
        <v>2013</v>
      </c>
      <c r="C2207">
        <v>277</v>
      </c>
      <c r="D2207" t="s">
        <v>7982</v>
      </c>
      <c r="E2207" t="s">
        <v>7983</v>
      </c>
      <c r="F2207">
        <v>258656</v>
      </c>
      <c r="G2207">
        <v>86</v>
      </c>
      <c r="H2207">
        <v>88500</v>
      </c>
      <c r="I2207">
        <v>86</v>
      </c>
      <c r="J2207" s="1">
        <v>41497</v>
      </c>
      <c r="K2207" t="s">
        <v>7138</v>
      </c>
      <c r="L2207">
        <v>16</v>
      </c>
      <c r="M2207" t="s">
        <v>517</v>
      </c>
      <c r="N2207">
        <v>2084</v>
      </c>
      <c r="O2207" t="s">
        <v>7984</v>
      </c>
      <c r="P2207">
        <v>-1</v>
      </c>
      <c r="Q2207">
        <v>-1</v>
      </c>
      <c r="R2207" t="s">
        <v>975</v>
      </c>
      <c r="S2207" t="s">
        <v>24266</v>
      </c>
      <c r="T2207" t="s">
        <v>7985</v>
      </c>
      <c r="U2207" t="s">
        <v>501</v>
      </c>
      <c r="V2207" t="s">
        <v>7986</v>
      </c>
      <c r="X2207" t="s">
        <v>24267</v>
      </c>
      <c r="Y2207" t="s">
        <v>24268</v>
      </c>
      <c r="Z2207" t="s">
        <v>7987</v>
      </c>
      <c r="AA2207" t="s">
        <v>18726</v>
      </c>
      <c r="AB2207" s="4">
        <v>41354</v>
      </c>
      <c r="AC2207" t="b">
        <v>1</v>
      </c>
      <c r="AE2207">
        <v>145</v>
      </c>
      <c r="AF2207" t="s">
        <v>24269</v>
      </c>
      <c r="AG2207" t="s">
        <v>24270</v>
      </c>
      <c r="AH2207">
        <v>2013</v>
      </c>
      <c r="AJ2207" t="s">
        <v>18579</v>
      </c>
    </row>
    <row r="2208" spans="1:36" x14ac:dyDescent="0.25">
      <c r="A2208">
        <v>2798</v>
      </c>
      <c r="B2208">
        <v>2014</v>
      </c>
      <c r="C2208">
        <v>302</v>
      </c>
      <c r="D2208" t="s">
        <v>10299</v>
      </c>
      <c r="E2208" t="s">
        <v>5741</v>
      </c>
      <c r="F2208">
        <v>258384</v>
      </c>
      <c r="G2208">
        <v>61</v>
      </c>
      <c r="H2208">
        <v>32608</v>
      </c>
      <c r="I2208">
        <v>7</v>
      </c>
      <c r="J2208" t="s">
        <v>9451</v>
      </c>
      <c r="K2208" t="s">
        <v>10300</v>
      </c>
      <c r="L2208">
        <v>62</v>
      </c>
      <c r="M2208" t="s">
        <v>57</v>
      </c>
      <c r="N2208">
        <v>2797</v>
      </c>
      <c r="O2208" t="s">
        <v>10301</v>
      </c>
      <c r="P2208" t="s">
        <v>1839</v>
      </c>
      <c r="Q2208">
        <v>-1</v>
      </c>
      <c r="R2208" t="s">
        <v>90</v>
      </c>
      <c r="S2208" s="4">
        <v>41842</v>
      </c>
      <c r="T2208" t="s">
        <v>10302</v>
      </c>
      <c r="U2208" t="s">
        <v>325</v>
      </c>
      <c r="V2208" t="s">
        <v>38</v>
      </c>
      <c r="W2208" t="s">
        <v>74</v>
      </c>
      <c r="X2208" t="s">
        <v>26207</v>
      </c>
      <c r="Y2208" t="s">
        <v>26208</v>
      </c>
      <c r="Z2208" t="s">
        <v>5744</v>
      </c>
      <c r="AA2208" t="s">
        <v>18497</v>
      </c>
      <c r="AB2208" s="4">
        <v>41829</v>
      </c>
      <c r="AC2208" t="b">
        <v>1</v>
      </c>
      <c r="AD2208" t="s">
        <v>145</v>
      </c>
      <c r="AE2208">
        <v>90</v>
      </c>
      <c r="AF2208" t="s">
        <v>10299</v>
      </c>
      <c r="AG2208" t="s">
        <v>10302</v>
      </c>
      <c r="AH2208">
        <v>2013</v>
      </c>
      <c r="AI2208" t="s">
        <v>18433</v>
      </c>
      <c r="AJ2208" t="s">
        <v>18458</v>
      </c>
    </row>
    <row r="2209" spans="1:36" x14ac:dyDescent="0.25">
      <c r="A2209">
        <v>2799</v>
      </c>
      <c r="B2209">
        <v>2014</v>
      </c>
      <c r="C2209">
        <v>303</v>
      </c>
      <c r="D2209" t="s">
        <v>10303</v>
      </c>
      <c r="E2209" t="s">
        <v>826</v>
      </c>
      <c r="F2209">
        <v>258237</v>
      </c>
      <c r="G2209">
        <v>24</v>
      </c>
      <c r="H2209">
        <v>32698</v>
      </c>
      <c r="I2209">
        <v>4</v>
      </c>
      <c r="J2209" s="1">
        <v>41982</v>
      </c>
      <c r="K2209" t="s">
        <v>9502</v>
      </c>
      <c r="L2209">
        <v>76</v>
      </c>
      <c r="M2209" t="s">
        <v>826</v>
      </c>
      <c r="N2209">
        <v>2798</v>
      </c>
      <c r="O2209" t="s">
        <v>10304</v>
      </c>
      <c r="P2209" t="s">
        <v>1369</v>
      </c>
      <c r="Q2209">
        <v>-1</v>
      </c>
      <c r="R2209" t="s">
        <v>10305</v>
      </c>
      <c r="S2209" s="4">
        <v>42024</v>
      </c>
      <c r="T2209" t="s">
        <v>10306</v>
      </c>
      <c r="U2209" t="s">
        <v>1775</v>
      </c>
      <c r="V2209" t="s">
        <v>293</v>
      </c>
      <c r="W2209" t="s">
        <v>213</v>
      </c>
      <c r="X2209" t="s">
        <v>26209</v>
      </c>
      <c r="Y2209" t="s">
        <v>26210</v>
      </c>
      <c r="Z2209" t="s">
        <v>859</v>
      </c>
      <c r="AA2209" t="s">
        <v>18419</v>
      </c>
      <c r="AB2209" s="4">
        <v>41970</v>
      </c>
      <c r="AC2209" t="b">
        <v>1</v>
      </c>
      <c r="AD2209" t="s">
        <v>73</v>
      </c>
      <c r="AE2209">
        <v>101</v>
      </c>
      <c r="AF2209" t="s">
        <v>10303</v>
      </c>
      <c r="AG2209" t="s">
        <v>26211</v>
      </c>
      <c r="AH2209">
        <v>2014</v>
      </c>
      <c r="AI2209" t="s">
        <v>18513</v>
      </c>
      <c r="AJ2209" t="s">
        <v>18443</v>
      </c>
    </row>
    <row r="2210" spans="1:36" x14ac:dyDescent="0.25">
      <c r="A2210">
        <v>820</v>
      </c>
      <c r="B2210">
        <v>2011</v>
      </c>
      <c r="C2210">
        <v>283</v>
      </c>
      <c r="D2210" t="s">
        <v>3645</v>
      </c>
      <c r="E2210" t="s">
        <v>884</v>
      </c>
      <c r="F2210">
        <v>258223</v>
      </c>
      <c r="G2210">
        <v>33</v>
      </c>
      <c r="H2210">
        <v>76543</v>
      </c>
      <c r="I2210">
        <v>32</v>
      </c>
      <c r="J2210" t="s">
        <v>2694</v>
      </c>
      <c r="K2210" t="s">
        <v>2522</v>
      </c>
      <c r="L2210">
        <v>181</v>
      </c>
      <c r="M2210" t="s">
        <v>884</v>
      </c>
      <c r="N2210">
        <v>819</v>
      </c>
      <c r="O2210" t="s">
        <v>3646</v>
      </c>
      <c r="P2210" t="s">
        <v>389</v>
      </c>
      <c r="Q2210">
        <v>258077</v>
      </c>
      <c r="R2210" t="s">
        <v>25</v>
      </c>
      <c r="S2210" t="s">
        <v>19109</v>
      </c>
      <c r="T2210" t="s">
        <v>3647</v>
      </c>
      <c r="U2210" t="s">
        <v>501</v>
      </c>
      <c r="V2210" t="s">
        <v>38</v>
      </c>
      <c r="W2210">
        <v>6</v>
      </c>
      <c r="X2210" t="s">
        <v>20839</v>
      </c>
      <c r="Y2210" t="s">
        <v>20840</v>
      </c>
      <c r="Z2210" t="s">
        <v>888</v>
      </c>
      <c r="AA2210" t="s">
        <v>18411</v>
      </c>
      <c r="AB2210" t="s">
        <v>20637</v>
      </c>
      <c r="AC2210" t="b">
        <v>1</v>
      </c>
      <c r="AD2210" t="s">
        <v>41</v>
      </c>
      <c r="AE2210">
        <v>105</v>
      </c>
      <c r="AF2210" t="s">
        <v>3645</v>
      </c>
      <c r="AG2210" t="s">
        <v>20841</v>
      </c>
      <c r="AH2210">
        <v>2011</v>
      </c>
      <c r="AI2210">
        <v>-6</v>
      </c>
      <c r="AJ2210" t="s">
        <v>18474</v>
      </c>
    </row>
    <row r="2211" spans="1:36" x14ac:dyDescent="0.25">
      <c r="A2211">
        <v>2800</v>
      </c>
      <c r="B2211">
        <v>2014</v>
      </c>
      <c r="C2211">
        <v>304</v>
      </c>
      <c r="D2211" t="s">
        <v>10307</v>
      </c>
      <c r="E2211" t="s">
        <v>10308</v>
      </c>
      <c r="F2211">
        <v>257706</v>
      </c>
      <c r="G2211">
        <v>63</v>
      </c>
      <c r="H2211">
        <v>83803</v>
      </c>
      <c r="I2211">
        <v>63</v>
      </c>
      <c r="J2211" t="s">
        <v>9405</v>
      </c>
      <c r="K2211" t="s">
        <v>9642</v>
      </c>
      <c r="L2211">
        <v>34</v>
      </c>
      <c r="M2211" t="s">
        <v>517</v>
      </c>
      <c r="N2211">
        <v>2799</v>
      </c>
      <c r="O2211" t="s">
        <v>10309</v>
      </c>
      <c r="P2211" t="s">
        <v>1249</v>
      </c>
      <c r="Q2211">
        <v>-1</v>
      </c>
      <c r="R2211" t="s">
        <v>10310</v>
      </c>
      <c r="S2211" s="4">
        <v>42024</v>
      </c>
      <c r="T2211" t="s">
        <v>10311</v>
      </c>
      <c r="U2211" t="s">
        <v>1467</v>
      </c>
      <c r="V2211" t="s">
        <v>38</v>
      </c>
      <c r="W2211">
        <v>5</v>
      </c>
      <c r="X2211" t="s">
        <v>26212</v>
      </c>
      <c r="Y2211" t="s">
        <v>26213</v>
      </c>
      <c r="Z2211" t="s">
        <v>10312</v>
      </c>
      <c r="AA2211" t="s">
        <v>18497</v>
      </c>
      <c r="AB2211" t="s">
        <v>22622</v>
      </c>
      <c r="AC2211" t="b">
        <v>1</v>
      </c>
      <c r="AD2211" t="s">
        <v>40</v>
      </c>
      <c r="AE2211">
        <v>107</v>
      </c>
      <c r="AF2211" t="s">
        <v>10307</v>
      </c>
      <c r="AG2211" t="s">
        <v>26214</v>
      </c>
      <c r="AH2211">
        <v>2013</v>
      </c>
      <c r="AI2211">
        <v>-5</v>
      </c>
      <c r="AJ2211" t="s">
        <v>18646</v>
      </c>
    </row>
    <row r="2212" spans="1:36" x14ac:dyDescent="0.25">
      <c r="A2212">
        <v>4977</v>
      </c>
      <c r="B2212">
        <v>2017</v>
      </c>
      <c r="C2212">
        <v>331</v>
      </c>
      <c r="D2212" t="s">
        <v>17233</v>
      </c>
      <c r="E2212" t="s">
        <v>925</v>
      </c>
      <c r="F2212">
        <v>257597</v>
      </c>
      <c r="G2212">
        <v>29</v>
      </c>
      <c r="H2212">
        <v>15744</v>
      </c>
      <c r="I2212">
        <v>2</v>
      </c>
      <c r="J2212" t="s">
        <v>16244</v>
      </c>
      <c r="K2212" t="s">
        <v>16581</v>
      </c>
      <c r="L2212">
        <v>90</v>
      </c>
      <c r="M2212" t="s">
        <v>925</v>
      </c>
      <c r="N2212">
        <v>4976</v>
      </c>
      <c r="O2212" t="s">
        <v>17234</v>
      </c>
      <c r="P2212">
        <v>-1</v>
      </c>
      <c r="Q2212">
        <v>257109</v>
      </c>
      <c r="R2212" t="s">
        <v>14295</v>
      </c>
      <c r="S2212">
        <v>-1</v>
      </c>
      <c r="T2212" t="s">
        <v>17235</v>
      </c>
      <c r="U2212" t="s">
        <v>298</v>
      </c>
      <c r="V2212" t="s">
        <v>1104</v>
      </c>
      <c r="W2212" t="s">
        <v>502</v>
      </c>
      <c r="X2212" t="s">
        <v>31768</v>
      </c>
      <c r="Y2212" t="s">
        <v>31769</v>
      </c>
      <c r="Z2212" t="s">
        <v>17236</v>
      </c>
      <c r="AA2212" t="s">
        <v>18497</v>
      </c>
      <c r="AB2212" s="4">
        <v>42825</v>
      </c>
      <c r="AC2212" t="b">
        <v>1</v>
      </c>
      <c r="AD2212" t="s">
        <v>221</v>
      </c>
      <c r="AE2212">
        <v>117</v>
      </c>
      <c r="AF2212" t="s">
        <v>31770</v>
      </c>
      <c r="AG2212" t="s">
        <v>31771</v>
      </c>
      <c r="AH2212">
        <v>2016</v>
      </c>
      <c r="AI2212" t="s">
        <v>18722</v>
      </c>
      <c r="AJ2212" t="s">
        <v>18601</v>
      </c>
    </row>
    <row r="2213" spans="1:36" x14ac:dyDescent="0.25">
      <c r="A2213">
        <v>4232</v>
      </c>
      <c r="B2213">
        <v>2016</v>
      </c>
      <c r="C2213">
        <v>323</v>
      </c>
      <c r="D2213" t="s">
        <v>14952</v>
      </c>
      <c r="E2213" t="s">
        <v>1938</v>
      </c>
      <c r="F2213">
        <v>257343</v>
      </c>
      <c r="G2213">
        <v>329</v>
      </c>
      <c r="I2213">
        <v>36</v>
      </c>
      <c r="J2213" t="s">
        <v>14953</v>
      </c>
      <c r="K2213" t="s">
        <v>14212</v>
      </c>
      <c r="L2213">
        <v>64</v>
      </c>
      <c r="M2213" t="s">
        <v>57</v>
      </c>
      <c r="N2213">
        <v>4231</v>
      </c>
      <c r="O2213" t="s">
        <v>14954</v>
      </c>
      <c r="P2213">
        <v>-1</v>
      </c>
      <c r="Q2213">
        <v>-1</v>
      </c>
      <c r="R2213" t="s">
        <v>25</v>
      </c>
      <c r="S2213">
        <v>-1</v>
      </c>
      <c r="T2213">
        <v>-1</v>
      </c>
      <c r="U2213" t="s">
        <v>178</v>
      </c>
      <c r="V2213" t="s">
        <v>38</v>
      </c>
      <c r="X2213" t="s">
        <v>29922</v>
      </c>
      <c r="Y2213" t="s">
        <v>29923</v>
      </c>
      <c r="Z2213">
        <v>-1</v>
      </c>
      <c r="AA2213" t="s">
        <v>18726</v>
      </c>
      <c r="AB2213" t="s">
        <v>24833</v>
      </c>
      <c r="AC2213" t="b">
        <v>1</v>
      </c>
      <c r="AE2213" t="s">
        <v>19384</v>
      </c>
      <c r="AF2213" t="s">
        <v>29924</v>
      </c>
      <c r="AG2213">
        <v>-1</v>
      </c>
      <c r="AH2213" t="s">
        <v>10375</v>
      </c>
      <c r="AJ2213" t="s">
        <v>18512</v>
      </c>
    </row>
    <row r="2214" spans="1:36" x14ac:dyDescent="0.25">
      <c r="A2214">
        <v>2801</v>
      </c>
      <c r="B2214">
        <v>2014</v>
      </c>
      <c r="C2214">
        <v>305</v>
      </c>
      <c r="D2214" t="s">
        <v>10313</v>
      </c>
      <c r="E2214" t="s">
        <v>1094</v>
      </c>
      <c r="F2214">
        <v>256872</v>
      </c>
      <c r="G2214">
        <v>125</v>
      </c>
      <c r="H2214">
        <v>171795</v>
      </c>
      <c r="I2214">
        <v>125</v>
      </c>
      <c r="J2214" s="1">
        <v>41771</v>
      </c>
      <c r="K2214" t="s">
        <v>9447</v>
      </c>
      <c r="L2214">
        <v>13</v>
      </c>
      <c r="M2214" t="s">
        <v>1094</v>
      </c>
      <c r="N2214">
        <v>2800</v>
      </c>
      <c r="O2214" t="s">
        <v>10314</v>
      </c>
      <c r="P2214" t="s">
        <v>519</v>
      </c>
      <c r="Q2214">
        <v>171795</v>
      </c>
      <c r="R2214" t="s">
        <v>10315</v>
      </c>
      <c r="S2214">
        <v>-1</v>
      </c>
      <c r="T2214" t="s">
        <v>8079</v>
      </c>
      <c r="U2214" t="s">
        <v>3662</v>
      </c>
      <c r="V2214" t="s">
        <v>1099</v>
      </c>
      <c r="X2214" t="s">
        <v>26215</v>
      </c>
      <c r="Y2214" t="s">
        <v>26216</v>
      </c>
      <c r="Z2214" t="s">
        <v>10316</v>
      </c>
      <c r="AA2214" t="s">
        <v>18726</v>
      </c>
      <c r="AB2214" t="s">
        <v>25857</v>
      </c>
      <c r="AC2214" t="b">
        <v>1</v>
      </c>
      <c r="AE2214">
        <v>144</v>
      </c>
      <c r="AF2214" t="s">
        <v>26217</v>
      </c>
      <c r="AG2214" t="s">
        <v>26218</v>
      </c>
      <c r="AH2214">
        <v>2014</v>
      </c>
      <c r="AJ2214" t="s">
        <v>18657</v>
      </c>
    </row>
    <row r="2215" spans="1:36" x14ac:dyDescent="0.25">
      <c r="A2215">
        <v>2802</v>
      </c>
      <c r="B2215">
        <v>2014</v>
      </c>
      <c r="C2215">
        <v>306</v>
      </c>
      <c r="D2215" t="s">
        <v>10317</v>
      </c>
      <c r="E2215" t="s">
        <v>10318</v>
      </c>
      <c r="F2215">
        <v>256682</v>
      </c>
      <c r="G2215">
        <v>20</v>
      </c>
      <c r="H2215">
        <v>7200</v>
      </c>
      <c r="I2215">
        <v>1</v>
      </c>
      <c r="J2215" t="s">
        <v>9469</v>
      </c>
      <c r="K2215" t="s">
        <v>9591</v>
      </c>
      <c r="L2215">
        <v>104</v>
      </c>
      <c r="M2215" t="s">
        <v>517</v>
      </c>
      <c r="N2215">
        <v>2801</v>
      </c>
      <c r="O2215" t="s">
        <v>10319</v>
      </c>
      <c r="P2215" t="s">
        <v>5197</v>
      </c>
      <c r="Q2215">
        <v>150197</v>
      </c>
      <c r="R2215" t="s">
        <v>25</v>
      </c>
      <c r="S2215" s="4">
        <v>41961</v>
      </c>
      <c r="T2215" t="s">
        <v>10320</v>
      </c>
      <c r="U2215" t="s">
        <v>4058</v>
      </c>
      <c r="V2215" t="s">
        <v>38</v>
      </c>
      <c r="W2215" t="s">
        <v>213</v>
      </c>
      <c r="X2215" t="s">
        <v>26219</v>
      </c>
      <c r="Y2215" t="s">
        <v>26220</v>
      </c>
      <c r="Z2215" t="s">
        <v>10321</v>
      </c>
      <c r="AA2215" t="s">
        <v>18726</v>
      </c>
      <c r="AB2215" t="s">
        <v>26221</v>
      </c>
      <c r="AC2215" t="b">
        <v>1</v>
      </c>
      <c r="AD2215" t="s">
        <v>52</v>
      </c>
      <c r="AE2215">
        <v>78</v>
      </c>
      <c r="AF2215" t="s">
        <v>10317</v>
      </c>
      <c r="AG2215" t="s">
        <v>10320</v>
      </c>
      <c r="AH2215">
        <v>2014</v>
      </c>
      <c r="AI2215" t="s">
        <v>18513</v>
      </c>
      <c r="AJ2215" t="s">
        <v>18888</v>
      </c>
    </row>
    <row r="2216" spans="1:36" x14ac:dyDescent="0.25">
      <c r="A2216">
        <v>1420</v>
      </c>
      <c r="B2216">
        <v>2012</v>
      </c>
      <c r="C2216">
        <v>281</v>
      </c>
      <c r="D2216" t="s">
        <v>5829</v>
      </c>
      <c r="E2216" t="s">
        <v>1352</v>
      </c>
      <c r="F2216">
        <v>256451</v>
      </c>
      <c r="G2216">
        <v>14</v>
      </c>
      <c r="H2216">
        <v>91233</v>
      </c>
      <c r="I2216">
        <v>10</v>
      </c>
      <c r="J2216" t="s">
        <v>4932</v>
      </c>
      <c r="K2216" s="1">
        <v>41187</v>
      </c>
      <c r="L2216">
        <v>41</v>
      </c>
      <c r="M2216" t="s">
        <v>1352</v>
      </c>
      <c r="N2216">
        <v>1419</v>
      </c>
      <c r="O2216" t="s">
        <v>5830</v>
      </c>
      <c r="P2216" t="s">
        <v>530</v>
      </c>
      <c r="Q2216">
        <v>254712</v>
      </c>
      <c r="R2216" t="s">
        <v>3695</v>
      </c>
      <c r="S2216">
        <v>-1</v>
      </c>
      <c r="T2216" t="s">
        <v>5831</v>
      </c>
      <c r="U2216" t="s">
        <v>169</v>
      </c>
      <c r="V2216" t="s">
        <v>5832</v>
      </c>
      <c r="W2216" t="s">
        <v>41</v>
      </c>
      <c r="X2216" t="s">
        <v>22509</v>
      </c>
      <c r="Y2216" t="s">
        <v>22510</v>
      </c>
      <c r="Z2216" t="s">
        <v>4220</v>
      </c>
      <c r="AA2216" t="s">
        <v>18726</v>
      </c>
      <c r="AB2216" s="4">
        <v>40998</v>
      </c>
      <c r="AC2216" t="b">
        <v>1</v>
      </c>
      <c r="AD2216" t="s">
        <v>118</v>
      </c>
      <c r="AE2216">
        <v>112</v>
      </c>
      <c r="AF2216" t="s">
        <v>5829</v>
      </c>
      <c r="AG2216" t="s">
        <v>22511</v>
      </c>
      <c r="AH2216">
        <v>2012</v>
      </c>
      <c r="AI2216" t="s">
        <v>18415</v>
      </c>
      <c r="AJ2216" t="s">
        <v>18579</v>
      </c>
    </row>
    <row r="2217" spans="1:36" x14ac:dyDescent="0.25">
      <c r="A2217">
        <v>268</v>
      </c>
      <c r="B2217">
        <v>2010</v>
      </c>
      <c r="C2217">
        <v>268</v>
      </c>
      <c r="D2217" t="s">
        <v>1479</v>
      </c>
      <c r="E2217" t="s">
        <v>1480</v>
      </c>
      <c r="F2217">
        <v>256242</v>
      </c>
      <c r="G2217">
        <v>7</v>
      </c>
      <c r="H2217">
        <v>17466</v>
      </c>
      <c r="I2217">
        <v>1</v>
      </c>
      <c r="J2217" t="s">
        <v>1407</v>
      </c>
      <c r="K2217" t="s">
        <v>497</v>
      </c>
      <c r="L2217">
        <v>151</v>
      </c>
      <c r="M2217" t="s">
        <v>517</v>
      </c>
      <c r="N2217">
        <v>267</v>
      </c>
      <c r="O2217" t="s">
        <v>1481</v>
      </c>
      <c r="P2217" t="s">
        <v>414</v>
      </c>
      <c r="Q2217">
        <v>256242</v>
      </c>
      <c r="R2217" t="s">
        <v>25</v>
      </c>
      <c r="S2217" s="4">
        <v>40491</v>
      </c>
      <c r="T2217" t="s">
        <v>1482</v>
      </c>
      <c r="U2217" t="s">
        <v>509</v>
      </c>
      <c r="V2217" t="s">
        <v>38</v>
      </c>
      <c r="W2217" t="s">
        <v>82</v>
      </c>
      <c r="X2217" t="s">
        <v>19317</v>
      </c>
      <c r="Y2217" t="s">
        <v>19318</v>
      </c>
      <c r="Z2217" t="s">
        <v>1483</v>
      </c>
      <c r="AA2217" t="s">
        <v>18726</v>
      </c>
      <c r="AB2217" t="s">
        <v>18875</v>
      </c>
      <c r="AC2217" t="b">
        <v>1</v>
      </c>
      <c r="AD2217" t="s">
        <v>83</v>
      </c>
      <c r="AE2217">
        <v>88</v>
      </c>
      <c r="AF2217" t="s">
        <v>1479</v>
      </c>
      <c r="AG2217" t="s">
        <v>19319</v>
      </c>
      <c r="AH2217">
        <v>2010</v>
      </c>
      <c r="AI2217" t="s">
        <v>18437</v>
      </c>
      <c r="AJ2217" t="s">
        <v>18532</v>
      </c>
    </row>
    <row r="2218" spans="1:36" x14ac:dyDescent="0.25">
      <c r="A2218">
        <v>1421</v>
      </c>
      <c r="B2218">
        <v>2012</v>
      </c>
      <c r="C2218">
        <v>282</v>
      </c>
      <c r="D2218" t="s">
        <v>5833</v>
      </c>
      <c r="E2218" t="s">
        <v>5834</v>
      </c>
      <c r="F2218">
        <v>256211</v>
      </c>
      <c r="G2218">
        <v>18</v>
      </c>
      <c r="H2218">
        <v>21244</v>
      </c>
      <c r="I2218">
        <v>2</v>
      </c>
      <c r="J2218" s="1">
        <v>40942</v>
      </c>
      <c r="K2218" t="s">
        <v>5264</v>
      </c>
      <c r="L2218">
        <v>77</v>
      </c>
      <c r="M2218" t="s">
        <v>517</v>
      </c>
      <c r="N2218">
        <v>1420</v>
      </c>
      <c r="O2218" t="s">
        <v>5835</v>
      </c>
      <c r="P2218">
        <v>-1</v>
      </c>
      <c r="Q2218">
        <v>-1</v>
      </c>
      <c r="R2218" t="s">
        <v>5836</v>
      </c>
      <c r="S2218">
        <v>-1</v>
      </c>
      <c r="T2218" t="s">
        <v>5837</v>
      </c>
      <c r="U2218" t="s">
        <v>501</v>
      </c>
      <c r="V2218" t="s">
        <v>5838</v>
      </c>
      <c r="X2218" t="s">
        <v>22512</v>
      </c>
      <c r="Y2218" t="s">
        <v>22513</v>
      </c>
      <c r="Z2218">
        <v>-1</v>
      </c>
      <c r="AA2218" t="s">
        <v>19411</v>
      </c>
      <c r="AB2218" t="s">
        <v>22514</v>
      </c>
      <c r="AC2218" t="b">
        <v>1</v>
      </c>
      <c r="AE2218">
        <v>48</v>
      </c>
      <c r="AF2218" t="s">
        <v>22515</v>
      </c>
      <c r="AG2218" t="s">
        <v>22516</v>
      </c>
      <c r="AH2218">
        <v>2012</v>
      </c>
      <c r="AJ2218" t="s">
        <v>18448</v>
      </c>
    </row>
    <row r="2219" spans="1:36" x14ac:dyDescent="0.25">
      <c r="A2219">
        <v>4233</v>
      </c>
      <c r="B2219">
        <v>2016</v>
      </c>
      <c r="C2219">
        <v>324</v>
      </c>
      <c r="D2219" t="s">
        <v>14955</v>
      </c>
      <c r="E2219" t="s">
        <v>10479</v>
      </c>
      <c r="F2219">
        <v>255388</v>
      </c>
      <c r="G2219">
        <v>60</v>
      </c>
      <c r="H2219">
        <v>21883</v>
      </c>
      <c r="I2219">
        <v>3</v>
      </c>
      <c r="J2219" s="1">
        <v>42376</v>
      </c>
      <c r="K2219" t="s">
        <v>13848</v>
      </c>
      <c r="L2219">
        <v>111</v>
      </c>
      <c r="M2219" t="s">
        <v>57</v>
      </c>
      <c r="N2219">
        <v>4232</v>
      </c>
      <c r="O2219" t="s">
        <v>14956</v>
      </c>
      <c r="P2219" t="s">
        <v>14957</v>
      </c>
      <c r="Q2219">
        <v>244031</v>
      </c>
      <c r="R2219" t="s">
        <v>25</v>
      </c>
      <c r="S2219" t="s">
        <v>29056</v>
      </c>
      <c r="T2219" t="s">
        <v>8424</v>
      </c>
      <c r="U2219" t="s">
        <v>1719</v>
      </c>
      <c r="V2219" t="s">
        <v>38</v>
      </c>
      <c r="W2219" t="s">
        <v>527</v>
      </c>
      <c r="X2219" t="s">
        <v>29925</v>
      </c>
      <c r="Y2219" t="s">
        <v>29926</v>
      </c>
      <c r="Z2219" t="s">
        <v>14958</v>
      </c>
      <c r="AA2219" t="s">
        <v>18411</v>
      </c>
      <c r="AB2219" t="s">
        <v>29927</v>
      </c>
      <c r="AC2219" t="b">
        <v>1</v>
      </c>
      <c r="AD2219" t="s">
        <v>889</v>
      </c>
      <c r="AE2219">
        <v>92</v>
      </c>
      <c r="AF2219" t="s">
        <v>14955</v>
      </c>
      <c r="AG2219" t="s">
        <v>29928</v>
      </c>
      <c r="AH2219">
        <v>2016</v>
      </c>
      <c r="AI2219" t="s">
        <v>18805</v>
      </c>
      <c r="AJ2219" t="s">
        <v>18805</v>
      </c>
    </row>
    <row r="2220" spans="1:36" x14ac:dyDescent="0.25">
      <c r="A2220">
        <v>2803</v>
      </c>
      <c r="B2220">
        <v>2014</v>
      </c>
      <c r="C2220">
        <v>307</v>
      </c>
      <c r="D2220" t="s">
        <v>10322</v>
      </c>
      <c r="E2220" t="s">
        <v>1001</v>
      </c>
      <c r="F2220">
        <v>254666</v>
      </c>
      <c r="G2220">
        <v>42</v>
      </c>
      <c r="H2220">
        <v>21809</v>
      </c>
      <c r="I2220">
        <v>3</v>
      </c>
      <c r="J2220" s="1">
        <v>41708</v>
      </c>
      <c r="K2220" s="1">
        <v>41741</v>
      </c>
      <c r="L2220">
        <v>62</v>
      </c>
      <c r="M2220" t="s">
        <v>1001</v>
      </c>
      <c r="N2220">
        <v>2802</v>
      </c>
      <c r="O2220" t="s">
        <v>10323</v>
      </c>
      <c r="P2220" t="s">
        <v>225</v>
      </c>
      <c r="Q2220">
        <v>-1</v>
      </c>
      <c r="R2220" t="s">
        <v>717</v>
      </c>
      <c r="S2220" t="s">
        <v>24477</v>
      </c>
      <c r="T2220" t="s">
        <v>10324</v>
      </c>
      <c r="U2220" t="s">
        <v>10325</v>
      </c>
      <c r="V2220" t="s">
        <v>1104</v>
      </c>
      <c r="W2220" t="s">
        <v>52</v>
      </c>
      <c r="X2220" t="s">
        <v>26222</v>
      </c>
      <c r="Y2220" t="s">
        <v>26223</v>
      </c>
      <c r="Z2220" t="s">
        <v>1005</v>
      </c>
      <c r="AA2220" t="s">
        <v>18497</v>
      </c>
      <c r="AB2220" t="s">
        <v>26224</v>
      </c>
      <c r="AC2220" t="b">
        <v>1</v>
      </c>
      <c r="AD2220" t="s">
        <v>84</v>
      </c>
      <c r="AE2220">
        <v>76</v>
      </c>
      <c r="AF2220" t="s">
        <v>10322</v>
      </c>
      <c r="AG2220" t="s">
        <v>26225</v>
      </c>
      <c r="AH2220">
        <v>2014</v>
      </c>
      <c r="AI2220" t="s">
        <v>18493</v>
      </c>
      <c r="AJ2220" t="s">
        <v>18448</v>
      </c>
    </row>
    <row r="2221" spans="1:36" x14ac:dyDescent="0.25">
      <c r="A2221">
        <v>4978</v>
      </c>
      <c r="B2221">
        <v>2017</v>
      </c>
      <c r="C2221">
        <v>332</v>
      </c>
      <c r="D2221" t="s">
        <v>17237</v>
      </c>
      <c r="E2221" t="s">
        <v>601</v>
      </c>
      <c r="F2221">
        <v>254536</v>
      </c>
      <c r="G2221">
        <v>83</v>
      </c>
      <c r="H2221">
        <v>60366</v>
      </c>
      <c r="I2221">
        <v>15</v>
      </c>
      <c r="J2221" s="1">
        <v>42772</v>
      </c>
      <c r="K2221" t="s">
        <v>16581</v>
      </c>
      <c r="L2221">
        <v>27</v>
      </c>
      <c r="M2221" t="s">
        <v>57</v>
      </c>
      <c r="N2221">
        <v>4977</v>
      </c>
      <c r="O2221" t="s">
        <v>17238</v>
      </c>
      <c r="P2221">
        <v>-1</v>
      </c>
      <c r="Q2221">
        <v>-1</v>
      </c>
      <c r="R2221" t="s">
        <v>25</v>
      </c>
      <c r="S2221">
        <v>-1</v>
      </c>
      <c r="T2221" t="s">
        <v>17239</v>
      </c>
      <c r="U2221" t="s">
        <v>12980</v>
      </c>
      <c r="V2221" t="s">
        <v>38</v>
      </c>
      <c r="X2221" t="s">
        <v>31772</v>
      </c>
      <c r="Y2221" t="s">
        <v>31773</v>
      </c>
      <c r="Z2221" t="s">
        <v>17240</v>
      </c>
      <c r="AA2221" t="s">
        <v>19612</v>
      </c>
      <c r="AB2221" t="s">
        <v>31774</v>
      </c>
      <c r="AC2221" t="b">
        <v>1</v>
      </c>
      <c r="AE2221">
        <v>90</v>
      </c>
      <c r="AF2221" t="s">
        <v>31775</v>
      </c>
      <c r="AG2221" t="s">
        <v>31776</v>
      </c>
      <c r="AH2221">
        <v>2017</v>
      </c>
      <c r="AJ2221" t="s">
        <v>18513</v>
      </c>
    </row>
    <row r="2222" spans="1:36" x14ac:dyDescent="0.25">
      <c r="A2222">
        <v>2804</v>
      </c>
      <c r="B2222">
        <v>2014</v>
      </c>
      <c r="C2222">
        <v>308</v>
      </c>
      <c r="D2222" t="s">
        <v>10326</v>
      </c>
      <c r="E2222" t="s">
        <v>2031</v>
      </c>
      <c r="F2222">
        <v>253941</v>
      </c>
      <c r="G2222">
        <v>15</v>
      </c>
      <c r="H2222">
        <v>10049</v>
      </c>
      <c r="I2222">
        <v>1</v>
      </c>
      <c r="J2222" s="1">
        <v>41770</v>
      </c>
      <c r="K2222" t="s">
        <v>9720</v>
      </c>
      <c r="L2222">
        <v>141</v>
      </c>
      <c r="M2222" t="s">
        <v>517</v>
      </c>
      <c r="N2222">
        <v>2803</v>
      </c>
      <c r="O2222" t="s">
        <v>10327</v>
      </c>
      <c r="P2222" t="s">
        <v>1178</v>
      </c>
      <c r="Q2222">
        <v>-1</v>
      </c>
      <c r="R2222" t="s">
        <v>10328</v>
      </c>
      <c r="S2222" t="s">
        <v>26226</v>
      </c>
      <c r="T2222" t="s">
        <v>2033</v>
      </c>
      <c r="U2222" t="s">
        <v>509</v>
      </c>
      <c r="V2222" t="s">
        <v>38</v>
      </c>
      <c r="W2222" t="s">
        <v>118</v>
      </c>
      <c r="X2222" t="s">
        <v>26227</v>
      </c>
      <c r="Y2222" t="s">
        <v>26228</v>
      </c>
      <c r="Z2222" t="s">
        <v>8559</v>
      </c>
      <c r="AA2222" t="s">
        <v>18726</v>
      </c>
      <c r="AB2222" t="s">
        <v>25825</v>
      </c>
      <c r="AC2222" t="b">
        <v>1</v>
      </c>
      <c r="AD2222" t="s">
        <v>190</v>
      </c>
      <c r="AE2222">
        <v>180</v>
      </c>
      <c r="AF2222" t="s">
        <v>10326</v>
      </c>
      <c r="AG2222" t="s">
        <v>2033</v>
      </c>
      <c r="AH2222">
        <v>2014</v>
      </c>
      <c r="AI2222" t="s">
        <v>20237</v>
      </c>
      <c r="AJ2222" t="s">
        <v>18493</v>
      </c>
    </row>
    <row r="2223" spans="1:36" x14ac:dyDescent="0.25">
      <c r="A2223">
        <v>1422</v>
      </c>
      <c r="B2223">
        <v>2012</v>
      </c>
      <c r="C2223">
        <v>283</v>
      </c>
      <c r="D2223" t="s">
        <v>5839</v>
      </c>
      <c r="E2223" t="s">
        <v>843</v>
      </c>
      <c r="F2223">
        <v>253874</v>
      </c>
      <c r="G2223">
        <v>24</v>
      </c>
      <c r="H2223">
        <v>11301</v>
      </c>
      <c r="I2223">
        <v>2</v>
      </c>
      <c r="J2223" t="s">
        <v>4930</v>
      </c>
      <c r="K2223" t="s">
        <v>5264</v>
      </c>
      <c r="L2223">
        <v>77</v>
      </c>
      <c r="M2223" t="s">
        <v>843</v>
      </c>
      <c r="N2223">
        <v>1421</v>
      </c>
      <c r="O2223" t="s">
        <v>5840</v>
      </c>
      <c r="P2223" t="s">
        <v>1461</v>
      </c>
      <c r="Q2223">
        <v>253705</v>
      </c>
      <c r="R2223" t="s">
        <v>1639</v>
      </c>
      <c r="S2223" t="s">
        <v>21144</v>
      </c>
      <c r="T2223" t="s">
        <v>5841</v>
      </c>
      <c r="U2223" t="s">
        <v>278</v>
      </c>
      <c r="V2223" t="s">
        <v>3539</v>
      </c>
      <c r="W2223" t="s">
        <v>204</v>
      </c>
      <c r="X2223" t="s">
        <v>22517</v>
      </c>
      <c r="Y2223" t="s">
        <v>22518</v>
      </c>
      <c r="Z2223" t="s">
        <v>849</v>
      </c>
      <c r="AA2223" t="s">
        <v>18419</v>
      </c>
      <c r="AB2223" t="s">
        <v>20564</v>
      </c>
      <c r="AC2223" t="b">
        <v>1</v>
      </c>
      <c r="AD2223" t="s">
        <v>82</v>
      </c>
      <c r="AE2223">
        <v>93</v>
      </c>
      <c r="AF2223" t="s">
        <v>5839</v>
      </c>
      <c r="AG2223" t="s">
        <v>22519</v>
      </c>
      <c r="AH2223">
        <v>2011</v>
      </c>
      <c r="AI2223" t="s">
        <v>18579</v>
      </c>
      <c r="AJ2223" t="s">
        <v>18458</v>
      </c>
    </row>
    <row r="2224" spans="1:36" x14ac:dyDescent="0.25">
      <c r="A2224">
        <v>822</v>
      </c>
      <c r="B2224">
        <v>2011</v>
      </c>
      <c r="C2224">
        <v>285</v>
      </c>
      <c r="D2224" t="s">
        <v>3648</v>
      </c>
      <c r="E2224" t="s">
        <v>925</v>
      </c>
      <c r="F2224">
        <v>253444</v>
      </c>
      <c r="G2224">
        <v>21</v>
      </c>
      <c r="H2224">
        <v>5585</v>
      </c>
      <c r="I2224">
        <v>1</v>
      </c>
      <c r="J2224" s="1">
        <v>40822</v>
      </c>
      <c r="K2224" t="s">
        <v>2776</v>
      </c>
      <c r="L2224">
        <v>104</v>
      </c>
      <c r="M2224" t="s">
        <v>925</v>
      </c>
      <c r="N2224">
        <v>821</v>
      </c>
      <c r="O2224" t="s">
        <v>3649</v>
      </c>
      <c r="P2224" t="s">
        <v>3650</v>
      </c>
      <c r="Q2224">
        <v>252652</v>
      </c>
      <c r="R2224" t="s">
        <v>3651</v>
      </c>
      <c r="S2224" t="s">
        <v>20442</v>
      </c>
      <c r="T2224" t="s">
        <v>3652</v>
      </c>
      <c r="U2224" t="s">
        <v>435</v>
      </c>
      <c r="V2224" t="s">
        <v>3653</v>
      </c>
      <c r="W2224" t="s">
        <v>128</v>
      </c>
      <c r="X2224" t="s">
        <v>20842</v>
      </c>
      <c r="Y2224" t="s">
        <v>20843</v>
      </c>
      <c r="Z2224" t="s">
        <v>931</v>
      </c>
      <c r="AA2224" t="s">
        <v>18419</v>
      </c>
      <c r="AB2224" t="s">
        <v>18970</v>
      </c>
      <c r="AC2224" t="b">
        <v>1</v>
      </c>
      <c r="AD2224" t="s">
        <v>32</v>
      </c>
      <c r="AE2224">
        <v>103</v>
      </c>
      <c r="AF2224" t="s">
        <v>3648</v>
      </c>
      <c r="AG2224" t="s">
        <v>3652</v>
      </c>
      <c r="AH2224">
        <v>2010</v>
      </c>
      <c r="AI2224" t="s">
        <v>18646</v>
      </c>
      <c r="AJ2224">
        <v>-7</v>
      </c>
    </row>
    <row r="2225" spans="1:36" x14ac:dyDescent="0.25">
      <c r="A2225">
        <v>4979</v>
      </c>
      <c r="B2225">
        <v>2017</v>
      </c>
      <c r="C2225">
        <v>333</v>
      </c>
      <c r="D2225" t="s">
        <v>17241</v>
      </c>
      <c r="E2225" t="s">
        <v>1302</v>
      </c>
      <c r="F2225">
        <v>252895</v>
      </c>
      <c r="G2225">
        <v>27</v>
      </c>
      <c r="I2225">
        <v>27</v>
      </c>
      <c r="J2225" s="1">
        <v>42896</v>
      </c>
      <c r="K2225" s="1">
        <v>42866</v>
      </c>
      <c r="L2225">
        <v>30</v>
      </c>
      <c r="M2225" t="s">
        <v>1302</v>
      </c>
      <c r="N2225">
        <v>4978</v>
      </c>
      <c r="O2225" t="s">
        <v>17242</v>
      </c>
      <c r="P2225" t="s">
        <v>1904</v>
      </c>
      <c r="Q2225">
        <v>-1</v>
      </c>
      <c r="R2225" t="s">
        <v>537</v>
      </c>
      <c r="S2225">
        <v>-1</v>
      </c>
      <c r="T2225" t="s">
        <v>17243</v>
      </c>
      <c r="U2225" t="s">
        <v>3589</v>
      </c>
      <c r="V2225" t="s">
        <v>540</v>
      </c>
      <c r="X2225" t="s">
        <v>31777</v>
      </c>
      <c r="Y2225" t="s">
        <v>31778</v>
      </c>
      <c r="Z2225" t="s">
        <v>3663</v>
      </c>
      <c r="AA2225" t="s">
        <v>18726</v>
      </c>
      <c r="AB2225" t="s">
        <v>31029</v>
      </c>
      <c r="AC2225" t="b">
        <v>1</v>
      </c>
      <c r="AD2225">
        <v>5</v>
      </c>
      <c r="AE2225">
        <v>140</v>
      </c>
      <c r="AF2225" t="s">
        <v>17241</v>
      </c>
      <c r="AG2225" t="s">
        <v>31779</v>
      </c>
      <c r="AH2225">
        <v>2017</v>
      </c>
      <c r="AJ2225" t="s">
        <v>18579</v>
      </c>
    </row>
    <row r="2226" spans="1:36" x14ac:dyDescent="0.25">
      <c r="A2226">
        <v>823</v>
      </c>
      <c r="B2226">
        <v>2011</v>
      </c>
      <c r="C2226">
        <v>286</v>
      </c>
      <c r="D2226" t="s">
        <v>3654</v>
      </c>
      <c r="E2226" t="s">
        <v>1087</v>
      </c>
      <c r="F2226">
        <v>252788</v>
      </c>
      <c r="G2226">
        <v>19</v>
      </c>
      <c r="H2226">
        <v>45202</v>
      </c>
      <c r="I2226">
        <v>11</v>
      </c>
      <c r="J2226" t="s">
        <v>2606</v>
      </c>
      <c r="K2226" t="s">
        <v>2529</v>
      </c>
      <c r="L2226">
        <v>62</v>
      </c>
      <c r="M2226" t="s">
        <v>57</v>
      </c>
      <c r="N2226">
        <v>822</v>
      </c>
      <c r="O2226" t="s">
        <v>3655</v>
      </c>
      <c r="P2226" t="s">
        <v>453</v>
      </c>
      <c r="Q2226">
        <v>247215</v>
      </c>
      <c r="R2226" t="s">
        <v>70</v>
      </c>
      <c r="S2226" s="4">
        <v>40855</v>
      </c>
      <c r="T2226" t="s">
        <v>3656</v>
      </c>
      <c r="U2226" t="s">
        <v>1449</v>
      </c>
      <c r="V2226" t="s">
        <v>3657</v>
      </c>
      <c r="W2226" t="s">
        <v>62</v>
      </c>
      <c r="X2226" t="s">
        <v>20844</v>
      </c>
      <c r="Y2226" t="s">
        <v>20845</v>
      </c>
      <c r="Z2226" t="s">
        <v>3136</v>
      </c>
      <c r="AA2226" t="s">
        <v>18419</v>
      </c>
      <c r="AB2226" s="4">
        <v>40570</v>
      </c>
      <c r="AC2226" t="b">
        <v>1</v>
      </c>
      <c r="AD2226">
        <v>8</v>
      </c>
      <c r="AE2226">
        <v>95</v>
      </c>
      <c r="AF2226" t="s">
        <v>3654</v>
      </c>
      <c r="AG2226">
        <v>-1</v>
      </c>
      <c r="AH2226">
        <v>2011</v>
      </c>
      <c r="AI2226" t="s">
        <v>18427</v>
      </c>
      <c r="AJ2226" t="s">
        <v>18433</v>
      </c>
    </row>
    <row r="2227" spans="1:36" x14ac:dyDescent="0.25">
      <c r="A2227">
        <v>1423</v>
      </c>
      <c r="B2227">
        <v>2012</v>
      </c>
      <c r="C2227">
        <v>284</v>
      </c>
      <c r="D2227" t="s">
        <v>5842</v>
      </c>
      <c r="E2227" t="s">
        <v>240</v>
      </c>
      <c r="F2227">
        <v>252603</v>
      </c>
      <c r="G2227">
        <v>52</v>
      </c>
      <c r="H2227">
        <v>31815</v>
      </c>
      <c r="I2227">
        <v>4</v>
      </c>
      <c r="J2227" s="1">
        <v>41127</v>
      </c>
      <c r="K2227" s="1">
        <v>41250</v>
      </c>
      <c r="L2227">
        <v>34</v>
      </c>
      <c r="M2227" t="s">
        <v>240</v>
      </c>
      <c r="N2227">
        <v>1422</v>
      </c>
      <c r="O2227" t="s">
        <v>5843</v>
      </c>
      <c r="P2227" t="s">
        <v>487</v>
      </c>
      <c r="Q2227">
        <v>200000</v>
      </c>
      <c r="R2227" t="s">
        <v>25</v>
      </c>
      <c r="S2227" t="s">
        <v>20833</v>
      </c>
      <c r="T2227" t="s">
        <v>1835</v>
      </c>
      <c r="U2227" t="s">
        <v>162</v>
      </c>
      <c r="V2227" t="s">
        <v>38</v>
      </c>
      <c r="W2227" t="s">
        <v>135</v>
      </c>
      <c r="X2227" t="s">
        <v>22520</v>
      </c>
      <c r="Y2227" t="s">
        <v>22521</v>
      </c>
      <c r="Z2227" t="s">
        <v>1018</v>
      </c>
      <c r="AA2227" t="s">
        <v>18497</v>
      </c>
      <c r="AB2227" s="4">
        <v>41068</v>
      </c>
      <c r="AC2227" t="b">
        <v>1</v>
      </c>
      <c r="AD2227" t="s">
        <v>398</v>
      </c>
      <c r="AE2227">
        <v>87</v>
      </c>
      <c r="AF2227" t="s">
        <v>5842</v>
      </c>
      <c r="AG2227" t="s">
        <v>22522</v>
      </c>
      <c r="AH2227">
        <v>2012</v>
      </c>
      <c r="AI2227" t="s">
        <v>18468</v>
      </c>
      <c r="AJ2227" t="s">
        <v>18488</v>
      </c>
    </row>
    <row r="2228" spans="1:36" x14ac:dyDescent="0.25">
      <c r="A2228">
        <v>2805</v>
      </c>
      <c r="B2228">
        <v>2014</v>
      </c>
      <c r="C2228">
        <v>309</v>
      </c>
      <c r="D2228" t="s">
        <v>10329</v>
      </c>
      <c r="E2228" t="s">
        <v>1302</v>
      </c>
      <c r="F2228">
        <v>251555</v>
      </c>
      <c r="G2228">
        <v>11</v>
      </c>
      <c r="H2228">
        <v>24106</v>
      </c>
      <c r="I2228">
        <v>1</v>
      </c>
      <c r="J2228" t="s">
        <v>9405</v>
      </c>
      <c r="K2228" t="s">
        <v>9642</v>
      </c>
      <c r="L2228">
        <v>34</v>
      </c>
      <c r="M2228" t="s">
        <v>1302</v>
      </c>
      <c r="N2228">
        <v>2804</v>
      </c>
      <c r="O2228" t="s">
        <v>10330</v>
      </c>
      <c r="P2228" t="s">
        <v>722</v>
      </c>
      <c r="Q2228">
        <v>-1</v>
      </c>
      <c r="R2228" t="s">
        <v>537</v>
      </c>
      <c r="S2228">
        <v>-1</v>
      </c>
      <c r="T2228" t="s">
        <v>10331</v>
      </c>
      <c r="U2228" t="s">
        <v>1035</v>
      </c>
      <c r="V2228" t="s">
        <v>540</v>
      </c>
      <c r="X2228" t="s">
        <v>26229</v>
      </c>
      <c r="Y2228" t="s">
        <v>26230</v>
      </c>
      <c r="Z2228" t="s">
        <v>3663</v>
      </c>
      <c r="AA2228" t="s">
        <v>18726</v>
      </c>
      <c r="AB2228" t="s">
        <v>26002</v>
      </c>
      <c r="AC2228" t="b">
        <v>1</v>
      </c>
      <c r="AE2228">
        <v>147</v>
      </c>
      <c r="AF2228" t="s">
        <v>10329</v>
      </c>
      <c r="AG2228" t="s">
        <v>26231</v>
      </c>
      <c r="AH2228">
        <v>2014</v>
      </c>
      <c r="AJ2228" t="s">
        <v>18579</v>
      </c>
    </row>
    <row r="2229" spans="1:36" x14ac:dyDescent="0.25">
      <c r="A2229">
        <v>824</v>
      </c>
      <c r="B2229">
        <v>2011</v>
      </c>
      <c r="C2229">
        <v>287</v>
      </c>
      <c r="D2229" t="s">
        <v>3658</v>
      </c>
      <c r="E2229" t="s">
        <v>1302</v>
      </c>
      <c r="F2229">
        <v>251200</v>
      </c>
      <c r="G2229">
        <v>16</v>
      </c>
      <c r="H2229">
        <v>24041</v>
      </c>
      <c r="I2229">
        <v>1</v>
      </c>
      <c r="J2229" t="s">
        <v>2909</v>
      </c>
      <c r="K2229" s="1">
        <v>40827</v>
      </c>
      <c r="L2229">
        <v>41</v>
      </c>
      <c r="M2229" t="s">
        <v>1302</v>
      </c>
      <c r="N2229">
        <v>823</v>
      </c>
      <c r="O2229" t="s">
        <v>3659</v>
      </c>
      <c r="P2229" t="s">
        <v>3660</v>
      </c>
      <c r="Q2229">
        <v>40685</v>
      </c>
      <c r="R2229" t="s">
        <v>537</v>
      </c>
      <c r="S2229" t="s">
        <v>19574</v>
      </c>
      <c r="T2229" t="s">
        <v>3661</v>
      </c>
      <c r="U2229" t="s">
        <v>3662</v>
      </c>
      <c r="V2229" t="s">
        <v>540</v>
      </c>
      <c r="X2229" t="s">
        <v>20846</v>
      </c>
      <c r="Y2229" t="s">
        <v>20847</v>
      </c>
      <c r="Z2229" t="s">
        <v>3663</v>
      </c>
      <c r="AA2229" t="s">
        <v>18497</v>
      </c>
      <c r="AB2229" t="s">
        <v>20054</v>
      </c>
      <c r="AC2229" t="b">
        <v>1</v>
      </c>
      <c r="AE2229">
        <v>122</v>
      </c>
      <c r="AF2229" t="s">
        <v>3658</v>
      </c>
      <c r="AG2229" t="s">
        <v>20848</v>
      </c>
      <c r="AH2229">
        <v>2011</v>
      </c>
      <c r="AJ2229" t="s">
        <v>18443</v>
      </c>
    </row>
    <row r="2230" spans="1:36" x14ac:dyDescent="0.25">
      <c r="A2230">
        <v>4980</v>
      </c>
      <c r="B2230">
        <v>2017</v>
      </c>
      <c r="C2230">
        <v>334</v>
      </c>
      <c r="D2230" t="s">
        <v>17244</v>
      </c>
      <c r="E2230" t="s">
        <v>933</v>
      </c>
      <c r="F2230">
        <v>250130</v>
      </c>
      <c r="G2230">
        <v>27</v>
      </c>
      <c r="H2230">
        <v>27044</v>
      </c>
      <c r="I2230">
        <v>2</v>
      </c>
      <c r="J2230" t="s">
        <v>16333</v>
      </c>
      <c r="K2230" s="1">
        <v>43079</v>
      </c>
      <c r="L2230">
        <v>55</v>
      </c>
      <c r="M2230" t="s">
        <v>933</v>
      </c>
      <c r="N2230">
        <v>4979</v>
      </c>
      <c r="O2230" t="s">
        <v>17245</v>
      </c>
      <c r="P2230" t="s">
        <v>6127</v>
      </c>
      <c r="Q2230">
        <v>222191</v>
      </c>
      <c r="R2230" t="s">
        <v>25</v>
      </c>
      <c r="S2230" t="s">
        <v>30864</v>
      </c>
      <c r="T2230" t="s">
        <v>17246</v>
      </c>
      <c r="U2230" t="s">
        <v>501</v>
      </c>
      <c r="V2230" t="s">
        <v>3453</v>
      </c>
      <c r="W2230" t="s">
        <v>204</v>
      </c>
      <c r="X2230" t="s">
        <v>31780</v>
      </c>
      <c r="Y2230" t="s">
        <v>31781</v>
      </c>
      <c r="Z2230" t="s">
        <v>939</v>
      </c>
      <c r="AA2230" t="s">
        <v>18726</v>
      </c>
      <c r="AB2230" s="4">
        <v>43119</v>
      </c>
      <c r="AC2230" t="b">
        <v>1</v>
      </c>
      <c r="AD2230" t="s">
        <v>889</v>
      </c>
      <c r="AE2230">
        <v>94</v>
      </c>
      <c r="AF2230" t="s">
        <v>17244</v>
      </c>
      <c r="AG2230" t="s">
        <v>17246</v>
      </c>
      <c r="AH2230">
        <v>2017</v>
      </c>
      <c r="AI2230" t="s">
        <v>18579</v>
      </c>
      <c r="AJ2230" t="s">
        <v>18458</v>
      </c>
    </row>
    <row r="2231" spans="1:36" x14ac:dyDescent="0.25">
      <c r="A2231">
        <v>4981</v>
      </c>
      <c r="B2231">
        <v>2017</v>
      </c>
      <c r="C2231">
        <v>335</v>
      </c>
      <c r="D2231" t="s">
        <v>17247</v>
      </c>
      <c r="E2231" t="s">
        <v>1094</v>
      </c>
      <c r="F2231">
        <v>249588</v>
      </c>
      <c r="G2231">
        <v>107</v>
      </c>
      <c r="H2231">
        <v>164364</v>
      </c>
      <c r="I2231">
        <v>107</v>
      </c>
      <c r="J2231" s="1">
        <v>43074</v>
      </c>
      <c r="K2231" t="s">
        <v>16360</v>
      </c>
      <c r="L2231">
        <v>13</v>
      </c>
      <c r="M2231" t="s">
        <v>1094</v>
      </c>
      <c r="N2231">
        <v>4980</v>
      </c>
      <c r="O2231" t="s">
        <v>17248</v>
      </c>
      <c r="P2231">
        <v>-1</v>
      </c>
      <c r="Q2231">
        <v>-1</v>
      </c>
      <c r="R2231" t="s">
        <v>959</v>
      </c>
      <c r="S2231">
        <v>-1</v>
      </c>
      <c r="T2231" t="s">
        <v>7991</v>
      </c>
      <c r="U2231" t="s">
        <v>1035</v>
      </c>
      <c r="V2231" t="s">
        <v>1099</v>
      </c>
      <c r="X2231" t="s">
        <v>31782</v>
      </c>
      <c r="Y2231" t="s">
        <v>31783</v>
      </c>
      <c r="Z2231">
        <v>-1</v>
      </c>
      <c r="AA2231" t="s">
        <v>18726</v>
      </c>
      <c r="AB2231" t="s">
        <v>31034</v>
      </c>
      <c r="AC2231" t="b">
        <v>1</v>
      </c>
      <c r="AE2231">
        <v>130</v>
      </c>
      <c r="AF2231" t="s">
        <v>17247</v>
      </c>
      <c r="AG2231" t="s">
        <v>31784</v>
      </c>
      <c r="AH2231">
        <v>2017</v>
      </c>
      <c r="AJ2231" t="s">
        <v>18907</v>
      </c>
    </row>
    <row r="2232" spans="1:36" x14ac:dyDescent="0.25">
      <c r="A2232">
        <v>3512</v>
      </c>
      <c r="B2232">
        <v>2015</v>
      </c>
      <c r="C2232">
        <v>309</v>
      </c>
      <c r="D2232" t="s">
        <v>12574</v>
      </c>
      <c r="E2232" t="s">
        <v>12205</v>
      </c>
      <c r="F2232">
        <v>249083</v>
      </c>
      <c r="G2232">
        <v>25</v>
      </c>
      <c r="H2232">
        <v>29301</v>
      </c>
      <c r="I2232">
        <v>2</v>
      </c>
      <c r="J2232" t="s">
        <v>11948</v>
      </c>
      <c r="K2232" s="1">
        <v>42289</v>
      </c>
      <c r="L2232">
        <v>41</v>
      </c>
      <c r="M2232" t="s">
        <v>517</v>
      </c>
      <c r="N2232">
        <v>3511</v>
      </c>
      <c r="O2232" t="s">
        <v>12575</v>
      </c>
      <c r="P2232" t="s">
        <v>282</v>
      </c>
      <c r="Q2232">
        <v>176061</v>
      </c>
      <c r="R2232" t="s">
        <v>4127</v>
      </c>
      <c r="S2232" s="4">
        <v>42444</v>
      </c>
      <c r="T2232" t="s">
        <v>1404</v>
      </c>
      <c r="U2232" t="s">
        <v>360</v>
      </c>
      <c r="V2232" t="s">
        <v>299</v>
      </c>
      <c r="W2232" t="s">
        <v>40</v>
      </c>
      <c r="X2232" t="s">
        <v>28048</v>
      </c>
      <c r="Y2232" t="s">
        <v>28049</v>
      </c>
      <c r="Z2232" t="s">
        <v>12392</v>
      </c>
      <c r="AA2232" t="s">
        <v>18726</v>
      </c>
      <c r="AB2232" t="s">
        <v>27542</v>
      </c>
      <c r="AC2232" t="b">
        <v>1</v>
      </c>
      <c r="AD2232" t="s">
        <v>751</v>
      </c>
      <c r="AE2232">
        <v>135</v>
      </c>
      <c r="AF2232" t="s">
        <v>22502</v>
      </c>
      <c r="AG2232" t="s">
        <v>1404</v>
      </c>
      <c r="AH2232">
        <v>2015</v>
      </c>
      <c r="AI2232" t="s">
        <v>18552</v>
      </c>
      <c r="AJ2232">
        <v>-6</v>
      </c>
    </row>
    <row r="2233" spans="1:36" x14ac:dyDescent="0.25">
      <c r="A2233">
        <v>4982</v>
      </c>
      <c r="B2233">
        <v>2017</v>
      </c>
      <c r="C2233">
        <v>336</v>
      </c>
      <c r="D2233" t="s">
        <v>17249</v>
      </c>
      <c r="E2233" t="s">
        <v>1001</v>
      </c>
      <c r="F2233">
        <v>248370</v>
      </c>
      <c r="G2233">
        <v>35</v>
      </c>
      <c r="H2233">
        <v>29013</v>
      </c>
      <c r="I2233">
        <v>3</v>
      </c>
      <c r="J2233" s="1">
        <v>42772</v>
      </c>
      <c r="K2233" s="1">
        <v>42802</v>
      </c>
      <c r="L2233">
        <v>62</v>
      </c>
      <c r="M2233" t="s">
        <v>1001</v>
      </c>
      <c r="N2233">
        <v>4981</v>
      </c>
      <c r="O2233" t="s">
        <v>17250</v>
      </c>
      <c r="P2233" t="s">
        <v>348</v>
      </c>
      <c r="Q2233">
        <v>245140</v>
      </c>
      <c r="R2233" t="s">
        <v>25</v>
      </c>
      <c r="S2233" t="s">
        <v>31047</v>
      </c>
      <c r="T2233" t="s">
        <v>17251</v>
      </c>
      <c r="U2233" t="s">
        <v>1362</v>
      </c>
      <c r="V2233" t="s">
        <v>38</v>
      </c>
      <c r="W2233" t="s">
        <v>213</v>
      </c>
      <c r="X2233" t="s">
        <v>31785</v>
      </c>
      <c r="Y2233" t="s">
        <v>31786</v>
      </c>
      <c r="Z2233" t="s">
        <v>1005</v>
      </c>
      <c r="AA2233" t="s">
        <v>18497</v>
      </c>
      <c r="AB2233" s="4">
        <v>42895</v>
      </c>
      <c r="AC2233" t="b">
        <v>1</v>
      </c>
      <c r="AD2233" t="s">
        <v>510</v>
      </c>
      <c r="AE2233">
        <v>91</v>
      </c>
      <c r="AF2233" t="s">
        <v>17249</v>
      </c>
      <c r="AG2233" t="s">
        <v>17251</v>
      </c>
      <c r="AH2233">
        <v>2017</v>
      </c>
      <c r="AI2233" t="s">
        <v>18513</v>
      </c>
      <c r="AJ2233" t="s">
        <v>18553</v>
      </c>
    </row>
    <row r="2234" spans="1:36" x14ac:dyDescent="0.25">
      <c r="A2234">
        <v>2086</v>
      </c>
      <c r="B2234">
        <v>2013</v>
      </c>
      <c r="C2234">
        <v>278</v>
      </c>
      <c r="D2234" t="s">
        <v>7988</v>
      </c>
      <c r="E2234" t="s">
        <v>1094</v>
      </c>
      <c r="F2234">
        <v>248346</v>
      </c>
      <c r="G2234">
        <v>51</v>
      </c>
      <c r="H2234">
        <v>159619</v>
      </c>
      <c r="I2234">
        <v>51</v>
      </c>
      <c r="J2234" s="1">
        <v>41277</v>
      </c>
      <c r="K2234" t="s">
        <v>7989</v>
      </c>
      <c r="L2234">
        <v>23</v>
      </c>
      <c r="M2234" t="s">
        <v>1094</v>
      </c>
      <c r="N2234">
        <v>2085</v>
      </c>
      <c r="O2234" t="s">
        <v>7990</v>
      </c>
      <c r="P2234">
        <v>-1</v>
      </c>
      <c r="Q2234">
        <v>248346</v>
      </c>
      <c r="R2234" t="s">
        <v>959</v>
      </c>
      <c r="S2234">
        <v>-1</v>
      </c>
      <c r="T2234" t="s">
        <v>7991</v>
      </c>
      <c r="U2234" t="s">
        <v>727</v>
      </c>
      <c r="V2234" t="s">
        <v>1099</v>
      </c>
      <c r="X2234" t="s">
        <v>24271</v>
      </c>
      <c r="Y2234" t="s">
        <v>24272</v>
      </c>
      <c r="Z2234" t="s">
        <v>1115</v>
      </c>
      <c r="AA2234" t="s">
        <v>18726</v>
      </c>
      <c r="AB2234" s="4">
        <v>41334</v>
      </c>
      <c r="AC2234" t="b">
        <v>1</v>
      </c>
      <c r="AD2234">
        <v>0</v>
      </c>
      <c r="AE2234">
        <v>116</v>
      </c>
      <c r="AF2234" t="s">
        <v>7988</v>
      </c>
      <c r="AG2234" t="s">
        <v>24273</v>
      </c>
      <c r="AH2234">
        <v>2013</v>
      </c>
      <c r="AJ2234" t="s">
        <v>18579</v>
      </c>
    </row>
    <row r="2235" spans="1:36" x14ac:dyDescent="0.25">
      <c r="A2235">
        <v>4983</v>
      </c>
      <c r="B2235">
        <v>2017</v>
      </c>
      <c r="C2235">
        <v>337</v>
      </c>
      <c r="D2235" t="s">
        <v>17252</v>
      </c>
      <c r="E2235" t="s">
        <v>11997</v>
      </c>
      <c r="F2235">
        <v>248286</v>
      </c>
      <c r="G2235">
        <v>187</v>
      </c>
      <c r="I2235">
        <v>27</v>
      </c>
      <c r="J2235" s="1">
        <v>43075</v>
      </c>
      <c r="K2235" t="s">
        <v>16256</v>
      </c>
      <c r="L2235">
        <v>3</v>
      </c>
      <c r="M2235" t="s">
        <v>57</v>
      </c>
      <c r="N2235">
        <v>4982</v>
      </c>
      <c r="O2235" t="s">
        <v>17253</v>
      </c>
      <c r="P2235">
        <v>-1</v>
      </c>
      <c r="Q2235">
        <v>-1</v>
      </c>
      <c r="R2235" t="s">
        <v>1268</v>
      </c>
      <c r="S2235">
        <v>-1</v>
      </c>
      <c r="T2235" t="s">
        <v>17254</v>
      </c>
      <c r="U2235" t="s">
        <v>8323</v>
      </c>
      <c r="V2235" t="s">
        <v>1269</v>
      </c>
      <c r="X2235" t="s">
        <v>31787</v>
      </c>
      <c r="Y2235" t="s">
        <v>31788</v>
      </c>
      <c r="Z2235">
        <v>-1</v>
      </c>
      <c r="AA2235" t="s">
        <v>19383</v>
      </c>
      <c r="AB2235" s="4">
        <v>42898</v>
      </c>
      <c r="AC2235" t="b">
        <v>1</v>
      </c>
      <c r="AE2235">
        <v>101</v>
      </c>
      <c r="AF2235" t="s">
        <v>17252</v>
      </c>
      <c r="AG2235" t="s">
        <v>31789</v>
      </c>
      <c r="AH2235">
        <v>2017</v>
      </c>
      <c r="AJ2235" t="s">
        <v>18474</v>
      </c>
    </row>
    <row r="2236" spans="1:36" x14ac:dyDescent="0.25">
      <c r="A2236">
        <v>269</v>
      </c>
      <c r="B2236">
        <v>2010</v>
      </c>
      <c r="C2236">
        <v>269</v>
      </c>
      <c r="D2236" t="s">
        <v>1484</v>
      </c>
      <c r="E2236" t="s">
        <v>1485</v>
      </c>
      <c r="F2236">
        <v>246574</v>
      </c>
      <c r="G2236">
        <v>5</v>
      </c>
      <c r="H2236">
        <v>11550</v>
      </c>
      <c r="I2236">
        <v>1</v>
      </c>
      <c r="J2236" s="1">
        <v>40187</v>
      </c>
      <c r="K2236" t="s">
        <v>607</v>
      </c>
      <c r="L2236">
        <v>351</v>
      </c>
      <c r="M2236" t="s">
        <v>517</v>
      </c>
      <c r="N2236">
        <v>268</v>
      </c>
      <c r="O2236" t="s">
        <v>1486</v>
      </c>
      <c r="P2236" t="s">
        <v>487</v>
      </c>
      <c r="Q2236">
        <v>246574</v>
      </c>
      <c r="R2236" t="s">
        <v>25</v>
      </c>
      <c r="S2236" s="4">
        <v>40750</v>
      </c>
      <c r="T2236" t="s">
        <v>1487</v>
      </c>
      <c r="U2236" t="s">
        <v>1024</v>
      </c>
      <c r="V2236" t="s">
        <v>38</v>
      </c>
      <c r="W2236">
        <v>8</v>
      </c>
      <c r="X2236" t="s">
        <v>19320</v>
      </c>
      <c r="Y2236" t="s">
        <v>19321</v>
      </c>
      <c r="Z2236" t="s">
        <v>1488</v>
      </c>
      <c r="AA2236" t="s">
        <v>18726</v>
      </c>
      <c r="AB2236" t="s">
        <v>19322</v>
      </c>
      <c r="AC2236" t="b">
        <v>1</v>
      </c>
      <c r="AD2236">
        <v>9</v>
      </c>
      <c r="AE2236">
        <v>83</v>
      </c>
      <c r="AF2236" t="s">
        <v>1484</v>
      </c>
      <c r="AG2236" t="s">
        <v>19323</v>
      </c>
      <c r="AH2236">
        <v>2009</v>
      </c>
      <c r="AI2236">
        <v>-8</v>
      </c>
      <c r="AJ2236" t="s">
        <v>18579</v>
      </c>
    </row>
    <row r="2237" spans="1:36" x14ac:dyDescent="0.25">
      <c r="A2237">
        <v>270</v>
      </c>
      <c r="B2237">
        <v>2010</v>
      </c>
      <c r="C2237">
        <v>270</v>
      </c>
      <c r="D2237" t="s">
        <v>1489</v>
      </c>
      <c r="E2237" t="s">
        <v>873</v>
      </c>
      <c r="F2237">
        <v>246176</v>
      </c>
      <c r="G2237">
        <v>106</v>
      </c>
      <c r="H2237">
        <v>131395</v>
      </c>
      <c r="I2237">
        <v>106</v>
      </c>
      <c r="J2237" s="1">
        <v>40300</v>
      </c>
      <c r="K2237" s="1">
        <v>40182</v>
      </c>
      <c r="L2237">
        <v>55</v>
      </c>
      <c r="M2237" t="s">
        <v>873</v>
      </c>
      <c r="N2237">
        <v>269</v>
      </c>
      <c r="O2237" t="s">
        <v>1490</v>
      </c>
      <c r="P2237" t="s">
        <v>1491</v>
      </c>
      <c r="Q2237">
        <v>131395</v>
      </c>
      <c r="R2237" t="s">
        <v>25</v>
      </c>
      <c r="S2237" t="s">
        <v>18416</v>
      </c>
      <c r="T2237" t="s">
        <v>1492</v>
      </c>
      <c r="U2237" t="s">
        <v>244</v>
      </c>
      <c r="V2237" t="s">
        <v>38</v>
      </c>
      <c r="W2237" t="s">
        <v>257</v>
      </c>
      <c r="X2237" t="s">
        <v>19324</v>
      </c>
      <c r="Y2237" t="s">
        <v>19325</v>
      </c>
      <c r="Z2237" t="s">
        <v>1493</v>
      </c>
      <c r="AA2237" t="s">
        <v>18497</v>
      </c>
      <c r="AB2237" s="4">
        <v>40262</v>
      </c>
      <c r="AC2237" t="b">
        <v>1</v>
      </c>
      <c r="AD2237" t="s">
        <v>221</v>
      </c>
      <c r="AE2237">
        <v>93</v>
      </c>
      <c r="AF2237" t="s">
        <v>1494</v>
      </c>
      <c r="AG2237" t="s">
        <v>1492</v>
      </c>
      <c r="AH2237">
        <v>2010</v>
      </c>
      <c r="AI2237" t="s">
        <v>18619</v>
      </c>
      <c r="AJ2237" t="s">
        <v>18642</v>
      </c>
    </row>
    <row r="2238" spans="1:36" x14ac:dyDescent="0.25">
      <c r="A2238">
        <v>1424</v>
      </c>
      <c r="B2238">
        <v>2012</v>
      </c>
      <c r="C2238">
        <v>285</v>
      </c>
      <c r="D2238" t="s">
        <v>5844</v>
      </c>
      <c r="E2238" t="s">
        <v>826</v>
      </c>
      <c r="F2238">
        <v>246112</v>
      </c>
      <c r="G2238">
        <v>10</v>
      </c>
      <c r="H2238">
        <v>55574</v>
      </c>
      <c r="I2238">
        <v>5</v>
      </c>
      <c r="J2238" s="1">
        <v>41099</v>
      </c>
      <c r="K2238" t="s">
        <v>5845</v>
      </c>
      <c r="L2238">
        <v>111</v>
      </c>
      <c r="M2238" t="s">
        <v>826</v>
      </c>
      <c r="N2238">
        <v>1423</v>
      </c>
      <c r="O2238" t="s">
        <v>5846</v>
      </c>
      <c r="P2238" t="s">
        <v>3677</v>
      </c>
      <c r="Q2238">
        <v>243536</v>
      </c>
      <c r="R2238" t="s">
        <v>25</v>
      </c>
      <c r="S2238" s="4">
        <v>41296</v>
      </c>
      <c r="T2238" t="s">
        <v>5847</v>
      </c>
      <c r="U2238" t="s">
        <v>360</v>
      </c>
      <c r="V2238" t="s">
        <v>5848</v>
      </c>
      <c r="W2238" t="s">
        <v>246</v>
      </c>
      <c r="X2238" t="s">
        <v>22523</v>
      </c>
      <c r="Y2238" t="s">
        <v>22524</v>
      </c>
      <c r="Z2238" t="s">
        <v>859</v>
      </c>
      <c r="AA2238" t="s">
        <v>18726</v>
      </c>
      <c r="AB2238" s="4">
        <v>41117</v>
      </c>
      <c r="AC2238" t="b">
        <v>1</v>
      </c>
      <c r="AD2238">
        <v>9</v>
      </c>
      <c r="AE2238">
        <v>101</v>
      </c>
      <c r="AF2238" t="s">
        <v>5844</v>
      </c>
      <c r="AG2238" t="s">
        <v>22525</v>
      </c>
      <c r="AH2238">
        <v>2012</v>
      </c>
      <c r="AI2238" t="s">
        <v>18532</v>
      </c>
      <c r="AJ2238" t="s">
        <v>18448</v>
      </c>
    </row>
    <row r="2239" spans="1:36" x14ac:dyDescent="0.25">
      <c r="A2239">
        <v>271</v>
      </c>
      <c r="B2239">
        <v>2010</v>
      </c>
      <c r="C2239">
        <v>271</v>
      </c>
      <c r="D2239" t="s">
        <v>1495</v>
      </c>
      <c r="E2239" t="s">
        <v>1496</v>
      </c>
      <c r="F2239">
        <v>246078</v>
      </c>
      <c r="G2239">
        <v>8</v>
      </c>
      <c r="H2239">
        <v>66833</v>
      </c>
      <c r="I2239">
        <v>8</v>
      </c>
      <c r="J2239" s="1">
        <v>40425</v>
      </c>
      <c r="K2239" t="s">
        <v>106</v>
      </c>
      <c r="L2239">
        <v>104</v>
      </c>
      <c r="M2239" t="s">
        <v>1496</v>
      </c>
      <c r="N2239">
        <v>270</v>
      </c>
      <c r="O2239" t="s">
        <v>1497</v>
      </c>
      <c r="P2239" t="s">
        <v>282</v>
      </c>
      <c r="Q2239">
        <v>-1</v>
      </c>
      <c r="R2239" t="s">
        <v>25</v>
      </c>
      <c r="S2239" s="4">
        <v>40358</v>
      </c>
      <c r="T2239" t="s">
        <v>1498</v>
      </c>
      <c r="U2239" t="s">
        <v>1499</v>
      </c>
      <c r="V2239" t="s">
        <v>38</v>
      </c>
      <c r="W2239" t="s">
        <v>172</v>
      </c>
      <c r="X2239" t="s">
        <v>19326</v>
      </c>
      <c r="Y2239" t="s">
        <v>19327</v>
      </c>
      <c r="Z2239" t="s">
        <v>1500</v>
      </c>
      <c r="AA2239" t="s">
        <v>18497</v>
      </c>
      <c r="AB2239" t="s">
        <v>19328</v>
      </c>
      <c r="AC2239" t="b">
        <v>1</v>
      </c>
      <c r="AD2239" t="s">
        <v>128</v>
      </c>
      <c r="AE2239">
        <v>86</v>
      </c>
      <c r="AF2239" t="s">
        <v>19329</v>
      </c>
      <c r="AG2239" t="s">
        <v>1498</v>
      </c>
      <c r="AH2239">
        <v>2009</v>
      </c>
      <c r="AI2239" t="s">
        <v>18488</v>
      </c>
      <c r="AJ2239" t="s">
        <v>18433</v>
      </c>
    </row>
    <row r="2240" spans="1:36" x14ac:dyDescent="0.25">
      <c r="A2240">
        <v>1425</v>
      </c>
      <c r="B2240">
        <v>2012</v>
      </c>
      <c r="C2240">
        <v>286</v>
      </c>
      <c r="D2240" t="s">
        <v>5849</v>
      </c>
      <c r="E2240" t="s">
        <v>1847</v>
      </c>
      <c r="F2240">
        <v>244951</v>
      </c>
      <c r="G2240">
        <v>8</v>
      </c>
      <c r="H2240">
        <v>7086</v>
      </c>
      <c r="I2240">
        <v>4</v>
      </c>
      <c r="J2240" t="s">
        <v>5850</v>
      </c>
      <c r="K2240" t="s">
        <v>4829</v>
      </c>
      <c r="L2240">
        <v>232</v>
      </c>
      <c r="M2240" t="s">
        <v>57</v>
      </c>
      <c r="N2240">
        <v>1424</v>
      </c>
      <c r="O2240" t="s">
        <v>5851</v>
      </c>
      <c r="P2240" t="s">
        <v>4140</v>
      </c>
      <c r="Q2240">
        <v>244092</v>
      </c>
      <c r="R2240" t="s">
        <v>25</v>
      </c>
      <c r="S2240" t="s">
        <v>22526</v>
      </c>
      <c r="T2240" t="s">
        <v>5852</v>
      </c>
      <c r="U2240" t="s">
        <v>509</v>
      </c>
      <c r="V2240" t="s">
        <v>38</v>
      </c>
      <c r="W2240" t="s">
        <v>793</v>
      </c>
      <c r="X2240" t="s">
        <v>22527</v>
      </c>
      <c r="Y2240" t="s">
        <v>22528</v>
      </c>
      <c r="Z2240" t="s">
        <v>3404</v>
      </c>
      <c r="AA2240" t="s">
        <v>18726</v>
      </c>
      <c r="AB2240" t="s">
        <v>22529</v>
      </c>
      <c r="AC2240" t="b">
        <v>1</v>
      </c>
      <c r="AD2240">
        <v>10</v>
      </c>
      <c r="AE2240">
        <v>81</v>
      </c>
      <c r="AF2240" t="s">
        <v>5849</v>
      </c>
      <c r="AG2240">
        <v>-1</v>
      </c>
      <c r="AH2240">
        <v>2012</v>
      </c>
      <c r="AI2240" t="s">
        <v>19074</v>
      </c>
      <c r="AJ2240" t="s">
        <v>18458</v>
      </c>
    </row>
    <row r="2241" spans="1:36" x14ac:dyDescent="0.25">
      <c r="A2241">
        <v>1426</v>
      </c>
      <c r="B2241">
        <v>2012</v>
      </c>
      <c r="C2241">
        <v>287</v>
      </c>
      <c r="D2241" t="s">
        <v>5853</v>
      </c>
      <c r="E2241" t="s">
        <v>1286</v>
      </c>
      <c r="F2241">
        <v>243616</v>
      </c>
      <c r="G2241">
        <v>14</v>
      </c>
      <c r="H2241">
        <v>109747</v>
      </c>
      <c r="I2241">
        <v>14</v>
      </c>
      <c r="J2241" t="s">
        <v>5107</v>
      </c>
      <c r="K2241" s="1">
        <v>41224</v>
      </c>
      <c r="L2241">
        <v>51</v>
      </c>
      <c r="M2241" t="s">
        <v>57</v>
      </c>
      <c r="N2241">
        <v>1425</v>
      </c>
      <c r="O2241" t="s">
        <v>5854</v>
      </c>
      <c r="P2241" t="s">
        <v>1515</v>
      </c>
      <c r="Q2241">
        <v>210156</v>
      </c>
      <c r="R2241" t="s">
        <v>25</v>
      </c>
      <c r="S2241" t="s">
        <v>22530</v>
      </c>
      <c r="T2241" t="s">
        <v>5855</v>
      </c>
      <c r="U2241" t="s">
        <v>162</v>
      </c>
      <c r="V2241" t="s">
        <v>38</v>
      </c>
      <c r="W2241" t="s">
        <v>332</v>
      </c>
      <c r="X2241" t="s">
        <v>22531</v>
      </c>
      <c r="Y2241" t="s">
        <v>22532</v>
      </c>
      <c r="Z2241" t="s">
        <v>1290</v>
      </c>
      <c r="AA2241" t="s">
        <v>18419</v>
      </c>
      <c r="AB2241" t="s">
        <v>21955</v>
      </c>
      <c r="AC2241" t="b">
        <v>1</v>
      </c>
      <c r="AD2241">
        <v>2</v>
      </c>
      <c r="AE2241">
        <v>102</v>
      </c>
      <c r="AF2241" t="s">
        <v>5853</v>
      </c>
      <c r="AG2241" t="s">
        <v>22533</v>
      </c>
      <c r="AH2241">
        <v>2012</v>
      </c>
      <c r="AI2241" t="s">
        <v>18677</v>
      </c>
      <c r="AJ2241" t="s">
        <v>18422</v>
      </c>
    </row>
    <row r="2242" spans="1:36" x14ac:dyDescent="0.25">
      <c r="A2242">
        <v>2087</v>
      </c>
      <c r="B2242">
        <v>2013</v>
      </c>
      <c r="C2242">
        <v>279</v>
      </c>
      <c r="D2242" t="s">
        <v>7992</v>
      </c>
      <c r="E2242" t="s">
        <v>1001</v>
      </c>
      <c r="F2242">
        <v>243550</v>
      </c>
      <c r="G2242">
        <v>70</v>
      </c>
      <c r="H2242">
        <v>20904</v>
      </c>
      <c r="I2242">
        <v>8</v>
      </c>
      <c r="J2242" s="1">
        <v>41374</v>
      </c>
      <c r="K2242" t="s">
        <v>7481</v>
      </c>
      <c r="L2242">
        <v>41</v>
      </c>
      <c r="M2242" t="s">
        <v>1001</v>
      </c>
      <c r="N2242">
        <v>2086</v>
      </c>
      <c r="O2242" t="s">
        <v>7993</v>
      </c>
      <c r="P2242">
        <v>-1</v>
      </c>
      <c r="Q2242">
        <v>140269</v>
      </c>
      <c r="R2242" t="s">
        <v>936</v>
      </c>
      <c r="S2242" t="s">
        <v>23619</v>
      </c>
      <c r="T2242" t="s">
        <v>7994</v>
      </c>
      <c r="U2242" t="s">
        <v>2567</v>
      </c>
      <c r="V2242" t="s">
        <v>38</v>
      </c>
      <c r="X2242" t="s">
        <v>24274</v>
      </c>
      <c r="Y2242" t="s">
        <v>24275</v>
      </c>
      <c r="Z2242" t="s">
        <v>1005</v>
      </c>
      <c r="AA2242" t="s">
        <v>18726</v>
      </c>
      <c r="AB2242" t="s">
        <v>24276</v>
      </c>
      <c r="AC2242" t="b">
        <v>1</v>
      </c>
      <c r="AD2242" t="s">
        <v>128</v>
      </c>
      <c r="AE2242">
        <v>76</v>
      </c>
      <c r="AF2242" t="s">
        <v>7992</v>
      </c>
      <c r="AG2242" t="s">
        <v>24277</v>
      </c>
      <c r="AH2242">
        <v>2013</v>
      </c>
      <c r="AJ2242" t="s">
        <v>18575</v>
      </c>
    </row>
    <row r="2243" spans="1:36" x14ac:dyDescent="0.25">
      <c r="A2243">
        <v>4234</v>
      </c>
      <c r="B2243">
        <v>2016</v>
      </c>
      <c r="C2243">
        <v>325</v>
      </c>
      <c r="D2243" t="s">
        <v>14959</v>
      </c>
      <c r="E2243" t="s">
        <v>7429</v>
      </c>
      <c r="F2243">
        <v>242867</v>
      </c>
      <c r="G2243">
        <v>106</v>
      </c>
      <c r="H2243">
        <v>16880</v>
      </c>
      <c r="I2243">
        <v>14</v>
      </c>
      <c r="J2243" t="s">
        <v>14960</v>
      </c>
      <c r="K2243" s="1">
        <v>42654</v>
      </c>
      <c r="L2243">
        <v>15</v>
      </c>
      <c r="M2243" t="s">
        <v>7429</v>
      </c>
      <c r="N2243">
        <v>4233</v>
      </c>
      <c r="O2243" t="s">
        <v>14961</v>
      </c>
      <c r="P2243" t="s">
        <v>358</v>
      </c>
      <c r="Q2243">
        <v>-1</v>
      </c>
      <c r="R2243" t="s">
        <v>975</v>
      </c>
      <c r="S2243" t="s">
        <v>29929</v>
      </c>
      <c r="T2243" t="s">
        <v>14962</v>
      </c>
      <c r="U2243" t="s">
        <v>1618</v>
      </c>
      <c r="V2243" t="s">
        <v>38</v>
      </c>
      <c r="W2243" t="s">
        <v>117</v>
      </c>
      <c r="X2243" t="s">
        <v>29930</v>
      </c>
      <c r="Y2243" t="s">
        <v>29931</v>
      </c>
      <c r="Z2243" t="s">
        <v>14963</v>
      </c>
      <c r="AA2243" t="s">
        <v>18497</v>
      </c>
      <c r="AB2243" t="s">
        <v>29932</v>
      </c>
      <c r="AC2243" t="b">
        <v>1</v>
      </c>
      <c r="AD2243" t="s">
        <v>773</v>
      </c>
      <c r="AE2243">
        <v>122</v>
      </c>
      <c r="AF2243" t="s">
        <v>14959</v>
      </c>
      <c r="AG2243">
        <v>-1</v>
      </c>
      <c r="AH2243">
        <v>2016</v>
      </c>
      <c r="AI2243" t="s">
        <v>18458</v>
      </c>
      <c r="AJ2243" t="s">
        <v>18532</v>
      </c>
    </row>
    <row r="2244" spans="1:36" x14ac:dyDescent="0.25">
      <c r="A2244">
        <v>825</v>
      </c>
      <c r="B2244">
        <v>2011</v>
      </c>
      <c r="C2244">
        <v>288</v>
      </c>
      <c r="D2244" t="s">
        <v>3664</v>
      </c>
      <c r="E2244" t="s">
        <v>1847</v>
      </c>
      <c r="F2244">
        <v>242707</v>
      </c>
      <c r="G2244">
        <v>19</v>
      </c>
      <c r="H2244">
        <v>17680</v>
      </c>
      <c r="I2244">
        <v>1</v>
      </c>
      <c r="J2244" t="s">
        <v>3665</v>
      </c>
      <c r="K2244" t="s">
        <v>2776</v>
      </c>
      <c r="L2244">
        <v>183</v>
      </c>
      <c r="M2244" t="s">
        <v>57</v>
      </c>
      <c r="N2244">
        <v>824</v>
      </c>
      <c r="O2244">
        <v>-1</v>
      </c>
      <c r="P2244" t="s">
        <v>225</v>
      </c>
      <c r="Q2244">
        <v>241875</v>
      </c>
      <c r="R2244" t="s">
        <v>3666</v>
      </c>
      <c r="S2244" t="s">
        <v>20849</v>
      </c>
      <c r="T2244" t="s">
        <v>3667</v>
      </c>
      <c r="U2244" t="s">
        <v>3305</v>
      </c>
      <c r="V2244" t="s">
        <v>3668</v>
      </c>
      <c r="W2244">
        <v>9</v>
      </c>
      <c r="X2244" t="s">
        <v>20850</v>
      </c>
      <c r="Y2244" t="s">
        <v>20851</v>
      </c>
      <c r="Z2244" t="s">
        <v>3404</v>
      </c>
      <c r="AA2244" t="s">
        <v>18726</v>
      </c>
      <c r="AB2244" s="4">
        <v>40202</v>
      </c>
      <c r="AC2244" t="b">
        <v>1</v>
      </c>
      <c r="AD2244" t="s">
        <v>29</v>
      </c>
      <c r="AE2244">
        <v>88</v>
      </c>
      <c r="AF2244" t="s">
        <v>3664</v>
      </c>
      <c r="AG2244">
        <v>-1</v>
      </c>
      <c r="AH2244">
        <v>2010</v>
      </c>
      <c r="AI2244">
        <v>-9</v>
      </c>
      <c r="AJ2244" t="s">
        <v>18443</v>
      </c>
    </row>
    <row r="2245" spans="1:36" x14ac:dyDescent="0.25">
      <c r="A2245">
        <v>1427</v>
      </c>
      <c r="B2245">
        <v>2012</v>
      </c>
      <c r="C2245">
        <v>288</v>
      </c>
      <c r="D2245" t="s">
        <v>5856</v>
      </c>
      <c r="E2245" t="s">
        <v>4201</v>
      </c>
      <c r="F2245">
        <v>242646</v>
      </c>
      <c r="G2245">
        <v>9</v>
      </c>
      <c r="H2245">
        <v>13537</v>
      </c>
      <c r="I2245">
        <v>1</v>
      </c>
      <c r="J2245" t="s">
        <v>5242</v>
      </c>
      <c r="K2245" s="1">
        <v>41160</v>
      </c>
      <c r="L2245">
        <v>148</v>
      </c>
      <c r="M2245" t="s">
        <v>4201</v>
      </c>
      <c r="N2245">
        <v>1426</v>
      </c>
      <c r="O2245" t="s">
        <v>5857</v>
      </c>
      <c r="P2245" t="s">
        <v>282</v>
      </c>
      <c r="Q2245">
        <v>238354</v>
      </c>
      <c r="R2245" t="s">
        <v>1754</v>
      </c>
      <c r="S2245" t="s">
        <v>22328</v>
      </c>
      <c r="T2245" t="s">
        <v>5858</v>
      </c>
      <c r="U2245" t="s">
        <v>509</v>
      </c>
      <c r="V2245" t="s">
        <v>4095</v>
      </c>
      <c r="W2245" t="s">
        <v>74</v>
      </c>
      <c r="X2245" t="s">
        <v>22534</v>
      </c>
      <c r="Y2245" t="s">
        <v>22535</v>
      </c>
      <c r="Z2245" t="s">
        <v>5759</v>
      </c>
      <c r="AA2245" t="s">
        <v>18726</v>
      </c>
      <c r="AB2245" s="4">
        <v>40982</v>
      </c>
      <c r="AC2245" t="b">
        <v>1</v>
      </c>
      <c r="AD2245" t="s">
        <v>118</v>
      </c>
      <c r="AE2245">
        <v>97</v>
      </c>
      <c r="AF2245" t="s">
        <v>22536</v>
      </c>
      <c r="AG2245" t="s">
        <v>5858</v>
      </c>
      <c r="AH2245">
        <v>2011</v>
      </c>
      <c r="AI2245" t="s">
        <v>18433</v>
      </c>
      <c r="AJ2245" t="s">
        <v>18443</v>
      </c>
    </row>
    <row r="2246" spans="1:36" x14ac:dyDescent="0.25">
      <c r="A2246">
        <v>4984</v>
      </c>
      <c r="B2246">
        <v>2017</v>
      </c>
      <c r="C2246">
        <v>338</v>
      </c>
      <c r="D2246" t="s">
        <v>17255</v>
      </c>
      <c r="E2246" t="s">
        <v>5674</v>
      </c>
      <c r="F2246">
        <v>241916</v>
      </c>
      <c r="G2246">
        <v>27</v>
      </c>
      <c r="H2246">
        <v>82818</v>
      </c>
      <c r="I2246">
        <v>27</v>
      </c>
      <c r="J2246" s="1">
        <v>42747</v>
      </c>
      <c r="K2246" t="s">
        <v>16797</v>
      </c>
      <c r="L2246">
        <v>27</v>
      </c>
      <c r="M2246" t="s">
        <v>5674</v>
      </c>
      <c r="N2246">
        <v>4983</v>
      </c>
      <c r="O2246" t="s">
        <v>17256</v>
      </c>
      <c r="P2246">
        <v>-1</v>
      </c>
      <c r="Q2246">
        <v>-1</v>
      </c>
      <c r="R2246" t="s">
        <v>537</v>
      </c>
      <c r="S2246">
        <v>-1</v>
      </c>
      <c r="T2246" t="s">
        <v>17257</v>
      </c>
      <c r="U2246" t="s">
        <v>10390</v>
      </c>
      <c r="V2246" t="s">
        <v>17258</v>
      </c>
      <c r="X2246" t="s">
        <v>31790</v>
      </c>
      <c r="Y2246" t="s">
        <v>31791</v>
      </c>
      <c r="Z2246" t="s">
        <v>10346</v>
      </c>
      <c r="AA2246" t="s">
        <v>18726</v>
      </c>
      <c r="AB2246" t="s">
        <v>31013</v>
      </c>
      <c r="AC2246" t="b">
        <v>1</v>
      </c>
      <c r="AD2246">
        <v>4</v>
      </c>
      <c r="AE2246">
        <v>117</v>
      </c>
      <c r="AF2246" t="s">
        <v>17255</v>
      </c>
      <c r="AG2246" t="s">
        <v>17257</v>
      </c>
      <c r="AH2246">
        <v>2017</v>
      </c>
      <c r="AJ2246" t="s">
        <v>18415</v>
      </c>
    </row>
    <row r="2247" spans="1:36" x14ac:dyDescent="0.25">
      <c r="A2247">
        <v>4985</v>
      </c>
      <c r="B2247">
        <v>2017</v>
      </c>
      <c r="C2247">
        <v>339</v>
      </c>
      <c r="D2247" t="s">
        <v>17259</v>
      </c>
      <c r="E2247" t="s">
        <v>1699</v>
      </c>
      <c r="F2247">
        <v>240978</v>
      </c>
      <c r="G2247">
        <v>216</v>
      </c>
      <c r="H2247">
        <v>149830</v>
      </c>
      <c r="I2247">
        <v>216</v>
      </c>
      <c r="J2247" s="1">
        <v>43011</v>
      </c>
      <c r="K2247" t="s">
        <v>16499</v>
      </c>
      <c r="L2247">
        <v>13</v>
      </c>
      <c r="M2247" t="s">
        <v>57</v>
      </c>
      <c r="N2247">
        <v>4984</v>
      </c>
      <c r="O2247" t="s">
        <v>17260</v>
      </c>
      <c r="P2247">
        <v>-1</v>
      </c>
      <c r="Q2247">
        <v>173750</v>
      </c>
      <c r="R2247" t="s">
        <v>16753</v>
      </c>
      <c r="S2247" t="s">
        <v>29615</v>
      </c>
      <c r="T2247" t="s">
        <v>17261</v>
      </c>
      <c r="U2247" t="s">
        <v>3117</v>
      </c>
      <c r="V2247" t="s">
        <v>38</v>
      </c>
      <c r="W2247" t="s">
        <v>738</v>
      </c>
      <c r="X2247" t="s">
        <v>31792</v>
      </c>
      <c r="Y2247" t="s">
        <v>31793</v>
      </c>
      <c r="Z2247" t="s">
        <v>1725</v>
      </c>
      <c r="AA2247" t="s">
        <v>18497</v>
      </c>
      <c r="AB2247" s="4">
        <v>42804</v>
      </c>
      <c r="AC2247" t="b">
        <v>1</v>
      </c>
      <c r="AD2247" t="s">
        <v>238</v>
      </c>
      <c r="AE2247">
        <v>106</v>
      </c>
      <c r="AF2247" t="s">
        <v>17259</v>
      </c>
      <c r="AG2247" t="s">
        <v>31794</v>
      </c>
      <c r="AH2247">
        <v>2017</v>
      </c>
      <c r="AI2247" t="s">
        <v>18863</v>
      </c>
      <c r="AJ2247" t="s">
        <v>18513</v>
      </c>
    </row>
    <row r="2248" spans="1:36" x14ac:dyDescent="0.25">
      <c r="A2248">
        <v>1428</v>
      </c>
      <c r="B2248">
        <v>2012</v>
      </c>
      <c r="C2248">
        <v>289</v>
      </c>
      <c r="D2248" t="s">
        <v>5859</v>
      </c>
      <c r="E2248" t="s">
        <v>1001</v>
      </c>
      <c r="F2248">
        <v>240381</v>
      </c>
      <c r="G2248">
        <v>38</v>
      </c>
      <c r="H2248">
        <v>29140</v>
      </c>
      <c r="I2248">
        <v>3</v>
      </c>
      <c r="J2248" t="s">
        <v>4836</v>
      </c>
      <c r="K2248" t="s">
        <v>5496</v>
      </c>
      <c r="L2248">
        <v>44</v>
      </c>
      <c r="M2248" t="s">
        <v>1001</v>
      </c>
      <c r="N2248">
        <v>1427</v>
      </c>
      <c r="O2248" t="s">
        <v>5860</v>
      </c>
      <c r="P2248" t="s">
        <v>652</v>
      </c>
      <c r="Q2248">
        <v>240381</v>
      </c>
      <c r="R2248" t="s">
        <v>975</v>
      </c>
      <c r="S2248" s="4">
        <v>41219</v>
      </c>
      <c r="T2248" t="s">
        <v>1527</v>
      </c>
      <c r="U2248" t="s">
        <v>501</v>
      </c>
      <c r="V2248" t="s">
        <v>5861</v>
      </c>
      <c r="W2248" t="s">
        <v>50</v>
      </c>
      <c r="X2248" t="s">
        <v>22537</v>
      </c>
      <c r="Y2248" t="s">
        <v>22538</v>
      </c>
      <c r="Z2248" t="s">
        <v>1005</v>
      </c>
      <c r="AA2248" t="s">
        <v>18497</v>
      </c>
      <c r="AB2248" s="4">
        <v>40977</v>
      </c>
      <c r="AC2248" t="b">
        <v>1</v>
      </c>
      <c r="AD2248" t="s">
        <v>103</v>
      </c>
      <c r="AE2248">
        <v>117</v>
      </c>
      <c r="AF2248" t="s">
        <v>5859</v>
      </c>
      <c r="AG2248" t="s">
        <v>22539</v>
      </c>
      <c r="AH2248">
        <v>2011</v>
      </c>
      <c r="AI2248" t="s">
        <v>18422</v>
      </c>
      <c r="AJ2248">
        <v>-6</v>
      </c>
    </row>
    <row r="2249" spans="1:36" x14ac:dyDescent="0.25">
      <c r="A2249">
        <v>3513</v>
      </c>
      <c r="B2249">
        <v>2015</v>
      </c>
      <c r="C2249">
        <v>310</v>
      </c>
      <c r="D2249" t="s">
        <v>12576</v>
      </c>
      <c r="E2249" t="s">
        <v>12577</v>
      </c>
      <c r="F2249">
        <v>240214</v>
      </c>
      <c r="G2249">
        <v>28</v>
      </c>
      <c r="H2249">
        <v>87274</v>
      </c>
      <c r="I2249">
        <v>21</v>
      </c>
      <c r="J2249" t="s">
        <v>11948</v>
      </c>
      <c r="K2249" t="s">
        <v>12578</v>
      </c>
      <c r="L2249">
        <v>46</v>
      </c>
      <c r="M2249" t="s">
        <v>517</v>
      </c>
      <c r="N2249">
        <v>3512</v>
      </c>
      <c r="O2249" t="s">
        <v>12579</v>
      </c>
      <c r="P2249">
        <v>-1</v>
      </c>
      <c r="Q2249">
        <v>146040</v>
      </c>
      <c r="R2249" t="s">
        <v>25</v>
      </c>
      <c r="S2249">
        <v>-1</v>
      </c>
      <c r="T2249" t="s">
        <v>12580</v>
      </c>
      <c r="U2249" t="s">
        <v>12581</v>
      </c>
      <c r="V2249" t="s">
        <v>38</v>
      </c>
      <c r="X2249" t="s">
        <v>28050</v>
      </c>
      <c r="Y2249" t="s">
        <v>28051</v>
      </c>
      <c r="Z2249" t="s">
        <v>12582</v>
      </c>
      <c r="AA2249" t="s">
        <v>18419</v>
      </c>
      <c r="AB2249" t="s">
        <v>27542</v>
      </c>
      <c r="AC2249" t="b">
        <v>1</v>
      </c>
      <c r="AE2249">
        <v>110</v>
      </c>
      <c r="AF2249" t="s">
        <v>12576</v>
      </c>
      <c r="AG2249" t="s">
        <v>12580</v>
      </c>
      <c r="AH2249">
        <v>2015</v>
      </c>
      <c r="AJ2249" t="s">
        <v>18552</v>
      </c>
    </row>
    <row r="2250" spans="1:36" x14ac:dyDescent="0.25">
      <c r="A2250">
        <v>2088</v>
      </c>
      <c r="B2250">
        <v>2013</v>
      </c>
      <c r="C2250">
        <v>280</v>
      </c>
      <c r="D2250" t="s">
        <v>7995</v>
      </c>
      <c r="E2250" t="s">
        <v>1001</v>
      </c>
      <c r="F2250">
        <v>239056</v>
      </c>
      <c r="G2250">
        <v>23</v>
      </c>
      <c r="H2250">
        <v>21813</v>
      </c>
      <c r="I2250">
        <v>3</v>
      </c>
      <c r="J2250" t="s">
        <v>7222</v>
      </c>
      <c r="K2250" t="s">
        <v>7234</v>
      </c>
      <c r="L2250">
        <v>69</v>
      </c>
      <c r="M2250" t="s">
        <v>1001</v>
      </c>
      <c r="N2250">
        <v>2087</v>
      </c>
      <c r="O2250" t="s">
        <v>7996</v>
      </c>
      <c r="P2250" t="s">
        <v>453</v>
      </c>
      <c r="Q2250">
        <v>144289</v>
      </c>
      <c r="R2250" t="s">
        <v>7997</v>
      </c>
      <c r="S2250" t="s">
        <v>24278</v>
      </c>
      <c r="T2250" t="s">
        <v>7998</v>
      </c>
      <c r="U2250" t="s">
        <v>501</v>
      </c>
      <c r="V2250" t="s">
        <v>1269</v>
      </c>
      <c r="W2250" t="s">
        <v>146</v>
      </c>
      <c r="X2250" t="s">
        <v>24279</v>
      </c>
      <c r="Y2250" t="s">
        <v>24280</v>
      </c>
      <c r="Z2250" t="s">
        <v>1001</v>
      </c>
      <c r="AA2250" t="s">
        <v>18726</v>
      </c>
      <c r="AB2250" t="s">
        <v>24281</v>
      </c>
      <c r="AC2250" t="b">
        <v>1</v>
      </c>
      <c r="AD2250" t="s">
        <v>773</v>
      </c>
      <c r="AE2250">
        <v>109</v>
      </c>
      <c r="AF2250" t="s">
        <v>7995</v>
      </c>
      <c r="AG2250" t="s">
        <v>24282</v>
      </c>
      <c r="AH2250">
        <v>2012</v>
      </c>
      <c r="AI2250" t="s">
        <v>18474</v>
      </c>
      <c r="AJ2250">
        <v>-7</v>
      </c>
    </row>
    <row r="2251" spans="1:36" x14ac:dyDescent="0.25">
      <c r="A2251">
        <v>4986</v>
      </c>
      <c r="B2251">
        <v>2017</v>
      </c>
      <c r="C2251">
        <v>340</v>
      </c>
      <c r="D2251" t="s">
        <v>17262</v>
      </c>
      <c r="E2251" t="s">
        <v>1001</v>
      </c>
      <c r="F2251">
        <v>238558</v>
      </c>
      <c r="G2251">
        <v>91</v>
      </c>
      <c r="H2251">
        <v>30173</v>
      </c>
      <c r="I2251">
        <v>3</v>
      </c>
      <c r="J2251" t="s">
        <v>16333</v>
      </c>
      <c r="K2251" s="1">
        <v>42865</v>
      </c>
      <c r="L2251">
        <v>48</v>
      </c>
      <c r="M2251" t="s">
        <v>1001</v>
      </c>
      <c r="N2251">
        <v>4985</v>
      </c>
      <c r="O2251" t="s">
        <v>17263</v>
      </c>
      <c r="P2251" t="s">
        <v>2126</v>
      </c>
      <c r="Q2251">
        <v>236439</v>
      </c>
      <c r="R2251" t="s">
        <v>25</v>
      </c>
      <c r="S2251" t="s">
        <v>31161</v>
      </c>
      <c r="T2251" t="s">
        <v>17264</v>
      </c>
      <c r="U2251" t="s">
        <v>1442</v>
      </c>
      <c r="V2251" t="s">
        <v>38</v>
      </c>
      <c r="W2251" t="s">
        <v>211</v>
      </c>
      <c r="X2251" t="s">
        <v>31795</v>
      </c>
      <c r="Y2251" t="s">
        <v>31796</v>
      </c>
      <c r="Z2251" t="s">
        <v>17265</v>
      </c>
      <c r="AA2251" t="s">
        <v>18497</v>
      </c>
      <c r="AB2251" t="s">
        <v>30974</v>
      </c>
      <c r="AC2251" t="b">
        <v>1</v>
      </c>
      <c r="AD2251" t="s">
        <v>527</v>
      </c>
      <c r="AE2251">
        <v>94</v>
      </c>
      <c r="AF2251" t="s">
        <v>17262</v>
      </c>
      <c r="AG2251" t="s">
        <v>17264</v>
      </c>
      <c r="AH2251">
        <v>2017</v>
      </c>
      <c r="AI2251" t="s">
        <v>18512</v>
      </c>
      <c r="AJ2251" t="s">
        <v>18448</v>
      </c>
    </row>
    <row r="2252" spans="1:36" x14ac:dyDescent="0.25">
      <c r="A2252">
        <v>4987</v>
      </c>
      <c r="B2252">
        <v>2017</v>
      </c>
      <c r="C2252">
        <v>341</v>
      </c>
      <c r="D2252" t="s">
        <v>17266</v>
      </c>
      <c r="E2252" t="s">
        <v>17267</v>
      </c>
      <c r="F2252">
        <v>237708</v>
      </c>
      <c r="G2252">
        <v>55</v>
      </c>
      <c r="H2252">
        <v>135378</v>
      </c>
      <c r="I2252">
        <v>55</v>
      </c>
      <c r="J2252" t="s">
        <v>16370</v>
      </c>
      <c r="K2252" s="1">
        <v>42989</v>
      </c>
      <c r="L2252">
        <v>27</v>
      </c>
      <c r="M2252" t="s">
        <v>517</v>
      </c>
      <c r="N2252">
        <v>4986</v>
      </c>
      <c r="O2252" t="s">
        <v>17268</v>
      </c>
      <c r="P2252" t="s">
        <v>8311</v>
      </c>
      <c r="Q2252">
        <v>-1</v>
      </c>
      <c r="R2252" t="s">
        <v>25</v>
      </c>
      <c r="S2252" t="s">
        <v>30933</v>
      </c>
      <c r="T2252" t="s">
        <v>17269</v>
      </c>
      <c r="U2252" t="s">
        <v>9166</v>
      </c>
      <c r="V2252" t="s">
        <v>38</v>
      </c>
      <c r="X2252" t="s">
        <v>31797</v>
      </c>
      <c r="Y2252" t="s">
        <v>31798</v>
      </c>
      <c r="Z2252" t="s">
        <v>17270</v>
      </c>
      <c r="AA2252" t="s">
        <v>18497</v>
      </c>
      <c r="AB2252" t="s">
        <v>31009</v>
      </c>
      <c r="AC2252" t="b">
        <v>1</v>
      </c>
      <c r="AD2252" t="s">
        <v>32</v>
      </c>
      <c r="AE2252">
        <v>111</v>
      </c>
      <c r="AF2252" t="s">
        <v>17266</v>
      </c>
      <c r="AG2252" t="s">
        <v>31799</v>
      </c>
      <c r="AH2252">
        <v>2017</v>
      </c>
      <c r="AJ2252" t="s">
        <v>18488</v>
      </c>
    </row>
    <row r="2253" spans="1:36" x14ac:dyDescent="0.25">
      <c r="A2253">
        <v>272</v>
      </c>
      <c r="B2253">
        <v>2010</v>
      </c>
      <c r="C2253">
        <v>272</v>
      </c>
      <c r="D2253" t="s">
        <v>1501</v>
      </c>
      <c r="E2253" t="s">
        <v>925</v>
      </c>
      <c r="F2253">
        <v>237301</v>
      </c>
      <c r="G2253">
        <v>25</v>
      </c>
      <c r="H2253">
        <v>20508</v>
      </c>
      <c r="I2253">
        <v>3</v>
      </c>
      <c r="J2253" t="s">
        <v>534</v>
      </c>
      <c r="K2253" t="s">
        <v>868</v>
      </c>
      <c r="L2253">
        <v>58</v>
      </c>
      <c r="M2253" t="s">
        <v>925</v>
      </c>
      <c r="N2253">
        <v>271</v>
      </c>
      <c r="O2253" t="s">
        <v>1502</v>
      </c>
      <c r="P2253" t="s">
        <v>1503</v>
      </c>
      <c r="Q2253">
        <v>237301</v>
      </c>
      <c r="R2253" t="s">
        <v>975</v>
      </c>
      <c r="S2253" t="s">
        <v>18914</v>
      </c>
      <c r="T2253" t="s">
        <v>1504</v>
      </c>
      <c r="U2253" t="s">
        <v>1505</v>
      </c>
      <c r="V2253" t="s">
        <v>28</v>
      </c>
      <c r="W2253" t="s">
        <v>103</v>
      </c>
      <c r="X2253" t="s">
        <v>19330</v>
      </c>
      <c r="Y2253" t="s">
        <v>19331</v>
      </c>
      <c r="Z2253" t="s">
        <v>931</v>
      </c>
      <c r="AA2253" t="s">
        <v>18497</v>
      </c>
      <c r="AB2253" t="s">
        <v>18939</v>
      </c>
      <c r="AC2253" t="b">
        <v>1</v>
      </c>
      <c r="AD2253" t="s">
        <v>52</v>
      </c>
      <c r="AE2253">
        <v>94</v>
      </c>
      <c r="AF2253" t="s">
        <v>1501</v>
      </c>
      <c r="AG2253" t="s">
        <v>1504</v>
      </c>
      <c r="AH2253">
        <v>2010</v>
      </c>
      <c r="AI2253" t="s">
        <v>18448</v>
      </c>
      <c r="AJ2253" t="s">
        <v>18512</v>
      </c>
    </row>
    <row r="2254" spans="1:36" x14ac:dyDescent="0.25">
      <c r="A2254">
        <v>826</v>
      </c>
      <c r="B2254">
        <v>2011</v>
      </c>
      <c r="C2254">
        <v>289</v>
      </c>
      <c r="D2254" t="s">
        <v>3669</v>
      </c>
      <c r="E2254" t="s">
        <v>3670</v>
      </c>
      <c r="F2254">
        <v>237181</v>
      </c>
      <c r="G2254">
        <v>10</v>
      </c>
      <c r="H2254">
        <v>12756</v>
      </c>
      <c r="I2254">
        <v>1</v>
      </c>
      <c r="J2254" t="s">
        <v>3671</v>
      </c>
      <c r="K2254" t="s">
        <v>3178</v>
      </c>
      <c r="L2254">
        <v>231</v>
      </c>
      <c r="M2254" t="s">
        <v>517</v>
      </c>
      <c r="N2254">
        <v>825</v>
      </c>
      <c r="O2254" t="s">
        <v>3672</v>
      </c>
      <c r="P2254">
        <v>-1</v>
      </c>
      <c r="Q2254">
        <v>237181</v>
      </c>
      <c r="R2254" t="s">
        <v>1754</v>
      </c>
      <c r="S2254" s="4">
        <v>40995</v>
      </c>
      <c r="T2254" t="s">
        <v>3673</v>
      </c>
      <c r="U2254" t="s">
        <v>509</v>
      </c>
      <c r="V2254" t="s">
        <v>3674</v>
      </c>
      <c r="W2254" t="s">
        <v>128</v>
      </c>
      <c r="X2254" t="s">
        <v>20852</v>
      </c>
      <c r="Y2254" t="s">
        <v>20853</v>
      </c>
      <c r="Z2254" t="s">
        <v>1295</v>
      </c>
      <c r="AA2254" t="s">
        <v>18726</v>
      </c>
      <c r="AB2254" t="s">
        <v>20854</v>
      </c>
      <c r="AC2254" t="b">
        <v>1</v>
      </c>
      <c r="AD2254">
        <v>6</v>
      </c>
      <c r="AE2254">
        <v>108</v>
      </c>
      <c r="AF2254" t="s">
        <v>3669</v>
      </c>
      <c r="AG2254" t="s">
        <v>20855</v>
      </c>
      <c r="AH2254">
        <v>2010</v>
      </c>
      <c r="AI2254" t="s">
        <v>18646</v>
      </c>
      <c r="AJ2254" t="s">
        <v>18512</v>
      </c>
    </row>
    <row r="2255" spans="1:36" x14ac:dyDescent="0.25">
      <c r="A2255">
        <v>1429</v>
      </c>
      <c r="B2255">
        <v>2012</v>
      </c>
      <c r="C2255">
        <v>290</v>
      </c>
      <c r="D2255" t="s">
        <v>5862</v>
      </c>
      <c r="E2255" t="s">
        <v>3820</v>
      </c>
      <c r="F2255">
        <v>236806</v>
      </c>
      <c r="G2255">
        <v>25</v>
      </c>
      <c r="H2255">
        <v>67909</v>
      </c>
      <c r="I2255">
        <v>6</v>
      </c>
      <c r="J2255" s="1">
        <v>41253</v>
      </c>
      <c r="K2255" t="s">
        <v>4769</v>
      </c>
      <c r="L2255">
        <v>62</v>
      </c>
      <c r="M2255" t="s">
        <v>517</v>
      </c>
      <c r="N2255">
        <v>1428</v>
      </c>
      <c r="O2255" t="s">
        <v>5863</v>
      </c>
      <c r="P2255" t="s">
        <v>5420</v>
      </c>
      <c r="Q2255">
        <v>195246</v>
      </c>
      <c r="R2255" t="s">
        <v>25</v>
      </c>
      <c r="S2255" s="4">
        <v>42017</v>
      </c>
      <c r="T2255" t="s">
        <v>3822</v>
      </c>
      <c r="U2255" t="s">
        <v>501</v>
      </c>
      <c r="V2255" t="s">
        <v>38</v>
      </c>
      <c r="W2255" t="s">
        <v>527</v>
      </c>
      <c r="X2255" t="s">
        <v>22540</v>
      </c>
      <c r="Y2255" t="s">
        <v>22541</v>
      </c>
      <c r="Z2255" t="s">
        <v>3820</v>
      </c>
      <c r="AA2255" t="s">
        <v>18497</v>
      </c>
      <c r="AB2255" t="s">
        <v>22542</v>
      </c>
      <c r="AC2255" t="b">
        <v>1</v>
      </c>
      <c r="AD2255" t="s">
        <v>84</v>
      </c>
      <c r="AE2255">
        <v>97</v>
      </c>
      <c r="AF2255" t="s">
        <v>22543</v>
      </c>
      <c r="AG2255" t="s">
        <v>3822</v>
      </c>
      <c r="AH2255">
        <v>2012</v>
      </c>
      <c r="AI2255" t="s">
        <v>18805</v>
      </c>
      <c r="AJ2255" t="s">
        <v>18512</v>
      </c>
    </row>
    <row r="2256" spans="1:36" x14ac:dyDescent="0.25">
      <c r="A2256">
        <v>273</v>
      </c>
      <c r="B2256">
        <v>2010</v>
      </c>
      <c r="C2256">
        <v>273</v>
      </c>
      <c r="D2256" t="s">
        <v>1506</v>
      </c>
      <c r="E2256" t="s">
        <v>1247</v>
      </c>
      <c r="F2256">
        <v>236347</v>
      </c>
      <c r="G2256">
        <v>21</v>
      </c>
      <c r="H2256">
        <v>9281</v>
      </c>
      <c r="I2256">
        <v>1</v>
      </c>
      <c r="J2256" s="1">
        <v>40249</v>
      </c>
      <c r="K2256" t="s">
        <v>274</v>
      </c>
      <c r="L2256">
        <v>55</v>
      </c>
      <c r="M2256" t="s">
        <v>1247</v>
      </c>
      <c r="N2256">
        <v>272</v>
      </c>
      <c r="O2256" t="s">
        <v>1507</v>
      </c>
      <c r="P2256" t="s">
        <v>1508</v>
      </c>
      <c r="Q2256">
        <v>236210</v>
      </c>
      <c r="R2256" t="s">
        <v>1509</v>
      </c>
      <c r="S2256" t="s">
        <v>19332</v>
      </c>
      <c r="T2256" t="s">
        <v>1510</v>
      </c>
      <c r="U2256" t="s">
        <v>1511</v>
      </c>
      <c r="V2256" t="s">
        <v>1512</v>
      </c>
      <c r="W2256" t="s">
        <v>117</v>
      </c>
      <c r="X2256" t="s">
        <v>19333</v>
      </c>
      <c r="Y2256" t="s">
        <v>19334</v>
      </c>
      <c r="Z2256" t="s">
        <v>1251</v>
      </c>
      <c r="AA2256" t="s">
        <v>18497</v>
      </c>
      <c r="AB2256" t="s">
        <v>18939</v>
      </c>
      <c r="AC2256" t="b">
        <v>1</v>
      </c>
      <c r="AD2256" t="s">
        <v>118</v>
      </c>
      <c r="AE2256">
        <v>84</v>
      </c>
      <c r="AF2256" t="s">
        <v>1506</v>
      </c>
      <c r="AG2256" t="s">
        <v>19335</v>
      </c>
      <c r="AH2256">
        <v>2010</v>
      </c>
      <c r="AI2256" t="s">
        <v>18458</v>
      </c>
      <c r="AJ2256" t="s">
        <v>18513</v>
      </c>
    </row>
    <row r="2257" spans="1:36" x14ac:dyDescent="0.25">
      <c r="A2257">
        <v>3514</v>
      </c>
      <c r="B2257">
        <v>2015</v>
      </c>
      <c r="C2257">
        <v>311</v>
      </c>
      <c r="D2257" t="s">
        <v>12583</v>
      </c>
      <c r="E2257" t="s">
        <v>1094</v>
      </c>
      <c r="F2257">
        <v>236002</v>
      </c>
      <c r="G2257">
        <v>127</v>
      </c>
      <c r="H2257">
        <v>171026</v>
      </c>
      <c r="I2257">
        <v>127</v>
      </c>
      <c r="J2257" s="1">
        <v>42248</v>
      </c>
      <c r="K2257" t="s">
        <v>12221</v>
      </c>
      <c r="L2257">
        <v>10</v>
      </c>
      <c r="M2257" t="s">
        <v>1094</v>
      </c>
      <c r="N2257">
        <v>3513</v>
      </c>
      <c r="O2257" t="s">
        <v>12584</v>
      </c>
      <c r="P2257">
        <v>-1</v>
      </c>
      <c r="Q2257">
        <v>234207</v>
      </c>
      <c r="R2257" t="s">
        <v>959</v>
      </c>
      <c r="S2257">
        <v>-1</v>
      </c>
      <c r="T2257" t="s">
        <v>12585</v>
      </c>
      <c r="U2257" t="s">
        <v>1062</v>
      </c>
      <c r="V2257" t="s">
        <v>1099</v>
      </c>
      <c r="X2257" t="s">
        <v>28052</v>
      </c>
      <c r="Y2257" t="s">
        <v>28053</v>
      </c>
      <c r="Z2257" t="s">
        <v>1100</v>
      </c>
      <c r="AA2257" t="s">
        <v>18726</v>
      </c>
      <c r="AB2257" s="4">
        <v>42013</v>
      </c>
      <c r="AC2257" t="b">
        <v>1</v>
      </c>
      <c r="AE2257">
        <v>157</v>
      </c>
      <c r="AF2257" t="s">
        <v>12583</v>
      </c>
      <c r="AG2257" t="s">
        <v>28054</v>
      </c>
      <c r="AH2257">
        <v>2015</v>
      </c>
      <c r="AJ2257" t="s">
        <v>18503</v>
      </c>
    </row>
    <row r="2258" spans="1:36" x14ac:dyDescent="0.25">
      <c r="A2258">
        <v>3515</v>
      </c>
      <c r="B2258">
        <v>2015</v>
      </c>
      <c r="C2258">
        <v>312</v>
      </c>
      <c r="D2258" t="s">
        <v>12586</v>
      </c>
      <c r="E2258" t="s">
        <v>5554</v>
      </c>
      <c r="F2258">
        <v>235361</v>
      </c>
      <c r="G2258">
        <v>67</v>
      </c>
      <c r="H2258">
        <v>131263</v>
      </c>
      <c r="I2258">
        <v>67</v>
      </c>
      <c r="J2258" s="1">
        <v>42344</v>
      </c>
      <c r="K2258" t="s">
        <v>12587</v>
      </c>
      <c r="L2258">
        <v>9</v>
      </c>
      <c r="M2258" t="s">
        <v>57</v>
      </c>
      <c r="N2258">
        <v>3514</v>
      </c>
      <c r="O2258" t="s">
        <v>12588</v>
      </c>
      <c r="P2258">
        <v>-1</v>
      </c>
      <c r="Q2258">
        <v>235361</v>
      </c>
      <c r="R2258" t="s">
        <v>959</v>
      </c>
      <c r="S2258">
        <v>-1</v>
      </c>
      <c r="T2258" t="s">
        <v>4053</v>
      </c>
      <c r="U2258" t="s">
        <v>360</v>
      </c>
      <c r="V2258" t="s">
        <v>1099</v>
      </c>
      <c r="X2258" t="s">
        <v>28055</v>
      </c>
      <c r="Y2258" t="s">
        <v>28056</v>
      </c>
      <c r="Z2258" t="s">
        <v>9899</v>
      </c>
      <c r="AA2258" t="s">
        <v>18726</v>
      </c>
      <c r="AB2258" s="4">
        <v>42167</v>
      </c>
      <c r="AC2258" t="b">
        <v>1</v>
      </c>
      <c r="AE2258">
        <v>129</v>
      </c>
      <c r="AF2258" t="s">
        <v>12586</v>
      </c>
      <c r="AG2258" t="s">
        <v>28057</v>
      </c>
      <c r="AH2258">
        <v>2015</v>
      </c>
      <c r="AJ2258" t="s">
        <v>18513</v>
      </c>
    </row>
    <row r="2259" spans="1:36" x14ac:dyDescent="0.25">
      <c r="A2259">
        <v>2808</v>
      </c>
      <c r="B2259">
        <v>2014</v>
      </c>
      <c r="C2259">
        <v>312</v>
      </c>
      <c r="D2259" t="s">
        <v>10332</v>
      </c>
      <c r="E2259" t="s">
        <v>1247</v>
      </c>
      <c r="F2259">
        <v>235037</v>
      </c>
      <c r="G2259">
        <v>20</v>
      </c>
      <c r="H2259">
        <v>20879</v>
      </c>
      <c r="I2259">
        <v>2</v>
      </c>
      <c r="J2259" t="s">
        <v>9405</v>
      </c>
      <c r="K2259" s="1">
        <v>41761</v>
      </c>
      <c r="L2259">
        <v>139</v>
      </c>
      <c r="M2259" t="s">
        <v>1247</v>
      </c>
      <c r="N2259">
        <v>2807</v>
      </c>
      <c r="O2259" t="s">
        <v>10333</v>
      </c>
      <c r="P2259" t="s">
        <v>358</v>
      </c>
      <c r="Q2259">
        <v>227934</v>
      </c>
      <c r="R2259" t="s">
        <v>25</v>
      </c>
      <c r="S2259" s="4">
        <v>42030</v>
      </c>
      <c r="T2259" t="s">
        <v>10334</v>
      </c>
      <c r="U2259" t="s">
        <v>509</v>
      </c>
      <c r="V2259" t="s">
        <v>38</v>
      </c>
      <c r="W2259" t="s">
        <v>136</v>
      </c>
      <c r="X2259" t="s">
        <v>26232</v>
      </c>
      <c r="Y2259" t="s">
        <v>26233</v>
      </c>
      <c r="Z2259" t="s">
        <v>1251</v>
      </c>
      <c r="AA2259" t="s">
        <v>18726</v>
      </c>
      <c r="AB2259" s="4">
        <v>42081</v>
      </c>
      <c r="AC2259" t="b">
        <v>1</v>
      </c>
      <c r="AD2259" t="s">
        <v>902</v>
      </c>
      <c r="AE2259">
        <v>89</v>
      </c>
      <c r="AF2259" t="s">
        <v>10332</v>
      </c>
      <c r="AG2259">
        <v>-1</v>
      </c>
      <c r="AH2259">
        <v>2014</v>
      </c>
      <c r="AI2259" t="s">
        <v>18469</v>
      </c>
      <c r="AJ2259" t="s">
        <v>18458</v>
      </c>
    </row>
    <row r="2260" spans="1:36" x14ac:dyDescent="0.25">
      <c r="A2260">
        <v>1430</v>
      </c>
      <c r="B2260">
        <v>2012</v>
      </c>
      <c r="C2260">
        <v>291</v>
      </c>
      <c r="D2260" t="s">
        <v>5864</v>
      </c>
      <c r="E2260" t="s">
        <v>1218</v>
      </c>
      <c r="F2260">
        <v>233380</v>
      </c>
      <c r="G2260">
        <v>13</v>
      </c>
      <c r="H2260">
        <v>9035</v>
      </c>
      <c r="I2260">
        <v>1</v>
      </c>
      <c r="J2260" t="s">
        <v>4829</v>
      </c>
      <c r="K2260" t="s">
        <v>4807</v>
      </c>
      <c r="L2260">
        <v>162</v>
      </c>
      <c r="M2260" t="s">
        <v>57</v>
      </c>
      <c r="N2260">
        <v>1429</v>
      </c>
      <c r="O2260" t="s">
        <v>5865</v>
      </c>
      <c r="P2260" t="s">
        <v>1919</v>
      </c>
      <c r="Q2260">
        <v>23278</v>
      </c>
      <c r="R2260" t="s">
        <v>5866</v>
      </c>
      <c r="S2260">
        <v>-1</v>
      </c>
      <c r="T2260" t="s">
        <v>5867</v>
      </c>
      <c r="U2260" t="s">
        <v>3979</v>
      </c>
      <c r="V2260" t="s">
        <v>1577</v>
      </c>
      <c r="W2260" t="s">
        <v>95</v>
      </c>
      <c r="X2260" t="s">
        <v>22544</v>
      </c>
      <c r="Y2260" t="s">
        <v>22545</v>
      </c>
      <c r="Z2260" t="s">
        <v>1871</v>
      </c>
      <c r="AA2260" t="s">
        <v>18726</v>
      </c>
      <c r="AB2260" t="s">
        <v>22436</v>
      </c>
      <c r="AC2260" t="b">
        <v>1</v>
      </c>
      <c r="AD2260" t="s">
        <v>248</v>
      </c>
      <c r="AE2260">
        <v>80</v>
      </c>
      <c r="AF2260" t="s">
        <v>5864</v>
      </c>
      <c r="AG2260" t="s">
        <v>22546</v>
      </c>
      <c r="AH2260">
        <v>2012</v>
      </c>
      <c r="AI2260" t="s">
        <v>18454</v>
      </c>
      <c r="AJ2260" t="s">
        <v>18459</v>
      </c>
    </row>
    <row r="2261" spans="1:36" x14ac:dyDescent="0.25">
      <c r="A2261">
        <v>827</v>
      </c>
      <c r="B2261">
        <v>2011</v>
      </c>
      <c r="C2261">
        <v>290</v>
      </c>
      <c r="D2261" t="s">
        <v>3675</v>
      </c>
      <c r="E2261" t="s">
        <v>826</v>
      </c>
      <c r="F2261">
        <v>233007</v>
      </c>
      <c r="G2261">
        <v>19</v>
      </c>
      <c r="H2261">
        <v>25189</v>
      </c>
      <c r="I2261">
        <v>3</v>
      </c>
      <c r="J2261" t="s">
        <v>3278</v>
      </c>
      <c r="K2261" s="1">
        <v>40878</v>
      </c>
      <c r="L2261">
        <v>134</v>
      </c>
      <c r="M2261" t="s">
        <v>826</v>
      </c>
      <c r="N2261">
        <v>826</v>
      </c>
      <c r="O2261" t="s">
        <v>3676</v>
      </c>
      <c r="P2261" t="s">
        <v>3677</v>
      </c>
      <c r="Q2261">
        <v>230311</v>
      </c>
      <c r="R2261" t="s">
        <v>717</v>
      </c>
      <c r="S2261" s="4">
        <v>40988</v>
      </c>
      <c r="T2261" t="s">
        <v>3678</v>
      </c>
      <c r="U2261" t="s">
        <v>938</v>
      </c>
      <c r="V2261" t="s">
        <v>3679</v>
      </c>
      <c r="W2261" t="s">
        <v>62</v>
      </c>
      <c r="X2261" t="s">
        <v>20856</v>
      </c>
      <c r="Y2261" t="s">
        <v>20857</v>
      </c>
      <c r="Z2261" t="s">
        <v>859</v>
      </c>
      <c r="AA2261" t="s">
        <v>18726</v>
      </c>
      <c r="AB2261" s="4">
        <v>40198</v>
      </c>
      <c r="AC2261" t="b">
        <v>1</v>
      </c>
      <c r="AD2261" t="s">
        <v>52</v>
      </c>
      <c r="AE2261">
        <v>135</v>
      </c>
      <c r="AF2261" t="s">
        <v>3675</v>
      </c>
      <c r="AG2261" t="s">
        <v>20858</v>
      </c>
      <c r="AH2261">
        <v>2010</v>
      </c>
      <c r="AI2261" t="s">
        <v>18427</v>
      </c>
      <c r="AJ2261" t="s">
        <v>18579</v>
      </c>
    </row>
    <row r="2262" spans="1:36" x14ac:dyDescent="0.25">
      <c r="A2262">
        <v>4235</v>
      </c>
      <c r="B2262">
        <v>2016</v>
      </c>
      <c r="C2262">
        <v>326</v>
      </c>
      <c r="D2262" t="s">
        <v>14964</v>
      </c>
      <c r="E2262" t="s">
        <v>1427</v>
      </c>
      <c r="F2262">
        <v>231737</v>
      </c>
      <c r="G2262">
        <v>31</v>
      </c>
      <c r="H2262">
        <v>67877</v>
      </c>
      <c r="I2262">
        <v>10</v>
      </c>
      <c r="J2262" s="1">
        <v>42586</v>
      </c>
      <c r="K2262" t="s">
        <v>14112</v>
      </c>
      <c r="L2262">
        <v>83</v>
      </c>
      <c r="M2262" t="s">
        <v>57</v>
      </c>
      <c r="N2262">
        <v>4234</v>
      </c>
      <c r="O2262" t="s">
        <v>14965</v>
      </c>
      <c r="P2262">
        <v>-1</v>
      </c>
      <c r="Q2262">
        <v>231703</v>
      </c>
      <c r="R2262" t="s">
        <v>25</v>
      </c>
      <c r="S2262" t="s">
        <v>28708</v>
      </c>
      <c r="T2262" t="s">
        <v>14966</v>
      </c>
      <c r="U2262" t="s">
        <v>999</v>
      </c>
      <c r="V2262" t="s">
        <v>38</v>
      </c>
      <c r="X2262">
        <v>-1</v>
      </c>
      <c r="Y2262" t="s">
        <v>29933</v>
      </c>
      <c r="Z2262" t="s">
        <v>1433</v>
      </c>
      <c r="AA2262" t="s">
        <v>18726</v>
      </c>
      <c r="AB2262" t="s">
        <v>29934</v>
      </c>
      <c r="AC2262" t="b">
        <v>1</v>
      </c>
      <c r="AD2262" t="s">
        <v>84</v>
      </c>
      <c r="AE2262" t="s">
        <v>19384</v>
      </c>
      <c r="AF2262" t="s">
        <v>14964</v>
      </c>
      <c r="AG2262">
        <v>-1</v>
      </c>
      <c r="AH2262">
        <v>2016</v>
      </c>
    </row>
    <row r="2263" spans="1:36" x14ac:dyDescent="0.25">
      <c r="A2263">
        <v>2089</v>
      </c>
      <c r="B2263">
        <v>2013</v>
      </c>
      <c r="C2263">
        <v>281</v>
      </c>
      <c r="D2263" t="s">
        <v>7999</v>
      </c>
      <c r="E2263" t="s">
        <v>925</v>
      </c>
      <c r="F2263">
        <v>231378</v>
      </c>
      <c r="G2263">
        <v>35</v>
      </c>
      <c r="H2263">
        <v>92257</v>
      </c>
      <c r="I2263">
        <v>35</v>
      </c>
      <c r="J2263" s="1">
        <v>41277</v>
      </c>
      <c r="K2263" t="s">
        <v>7035</v>
      </c>
      <c r="L2263">
        <v>76</v>
      </c>
      <c r="M2263" t="s">
        <v>925</v>
      </c>
      <c r="N2263">
        <v>2088</v>
      </c>
      <c r="O2263" t="s">
        <v>8000</v>
      </c>
      <c r="P2263" t="s">
        <v>348</v>
      </c>
      <c r="Q2263">
        <v>230522</v>
      </c>
      <c r="R2263" t="s">
        <v>25</v>
      </c>
      <c r="S2263" s="4">
        <v>41450</v>
      </c>
      <c r="T2263" t="s">
        <v>8001</v>
      </c>
      <c r="U2263" t="s">
        <v>509</v>
      </c>
      <c r="V2263" t="s">
        <v>38</v>
      </c>
      <c r="W2263" t="s">
        <v>136</v>
      </c>
      <c r="X2263" t="s">
        <v>24283</v>
      </c>
      <c r="Y2263" t="s">
        <v>24284</v>
      </c>
      <c r="Z2263" t="s">
        <v>931</v>
      </c>
      <c r="AA2263" t="s">
        <v>18411</v>
      </c>
      <c r="AB2263" s="4">
        <v>41334</v>
      </c>
      <c r="AC2263" t="b">
        <v>1</v>
      </c>
      <c r="AD2263">
        <v>9</v>
      </c>
      <c r="AE2263">
        <v>84</v>
      </c>
      <c r="AF2263" t="s">
        <v>7999</v>
      </c>
      <c r="AG2263">
        <v>-1</v>
      </c>
      <c r="AH2263">
        <v>2012</v>
      </c>
      <c r="AI2263" t="s">
        <v>18469</v>
      </c>
      <c r="AJ2263" t="s">
        <v>18579</v>
      </c>
    </row>
    <row r="2264" spans="1:36" x14ac:dyDescent="0.25">
      <c r="A2264">
        <v>2809</v>
      </c>
      <c r="B2264">
        <v>2014</v>
      </c>
      <c r="C2264">
        <v>313</v>
      </c>
      <c r="D2264" t="s">
        <v>10335</v>
      </c>
      <c r="E2264" t="s">
        <v>1218</v>
      </c>
      <c r="F2264">
        <v>230880</v>
      </c>
      <c r="G2264">
        <v>14</v>
      </c>
      <c r="H2264">
        <v>8518</v>
      </c>
      <c r="I2264">
        <v>1</v>
      </c>
      <c r="J2264" t="s">
        <v>10336</v>
      </c>
      <c r="K2264" t="s">
        <v>9781</v>
      </c>
      <c r="L2264">
        <v>102</v>
      </c>
      <c r="M2264" t="s">
        <v>57</v>
      </c>
      <c r="N2264">
        <v>2808</v>
      </c>
      <c r="O2264" t="s">
        <v>10337</v>
      </c>
      <c r="P2264" t="s">
        <v>160</v>
      </c>
      <c r="Q2264">
        <v>-1</v>
      </c>
      <c r="R2264" t="s">
        <v>1635</v>
      </c>
      <c r="S2264" t="s">
        <v>26234</v>
      </c>
      <c r="T2264" t="s">
        <v>10338</v>
      </c>
      <c r="U2264" t="s">
        <v>3117</v>
      </c>
      <c r="V2264" t="s">
        <v>2017</v>
      </c>
      <c r="W2264" t="s">
        <v>93</v>
      </c>
      <c r="X2264" t="s">
        <v>26235</v>
      </c>
      <c r="Y2264" t="s">
        <v>26236</v>
      </c>
      <c r="Z2264" t="s">
        <v>1223</v>
      </c>
      <c r="AA2264" t="s">
        <v>18726</v>
      </c>
      <c r="AB2264" s="4">
        <v>41703</v>
      </c>
      <c r="AC2264" t="b">
        <v>1</v>
      </c>
      <c r="AD2264" t="s">
        <v>889</v>
      </c>
      <c r="AE2264">
        <v>84</v>
      </c>
      <c r="AF2264" t="s">
        <v>10335</v>
      </c>
      <c r="AG2264" t="s">
        <v>26237</v>
      </c>
      <c r="AH2264">
        <v>2014</v>
      </c>
      <c r="AI2264" t="s">
        <v>18443</v>
      </c>
      <c r="AJ2264" t="s">
        <v>18458</v>
      </c>
    </row>
    <row r="2265" spans="1:36" x14ac:dyDescent="0.25">
      <c r="A2265">
        <v>4236</v>
      </c>
      <c r="B2265">
        <v>2016</v>
      </c>
      <c r="C2265">
        <v>327</v>
      </c>
      <c r="D2265" t="s">
        <v>14967</v>
      </c>
      <c r="E2265" t="s">
        <v>14968</v>
      </c>
      <c r="F2265">
        <v>230069</v>
      </c>
      <c r="G2265">
        <v>6</v>
      </c>
      <c r="H2265">
        <v>60860</v>
      </c>
      <c r="I2265">
        <v>4</v>
      </c>
      <c r="J2265" t="s">
        <v>14060</v>
      </c>
      <c r="K2265" t="s">
        <v>14212</v>
      </c>
      <c r="L2265">
        <v>64</v>
      </c>
      <c r="M2265" t="s">
        <v>517</v>
      </c>
      <c r="N2265">
        <v>4235</v>
      </c>
      <c r="O2265" t="s">
        <v>14969</v>
      </c>
      <c r="P2265" t="s">
        <v>692</v>
      </c>
      <c r="Q2265">
        <v>201638</v>
      </c>
      <c r="R2265" t="s">
        <v>25</v>
      </c>
      <c r="S2265">
        <v>-1</v>
      </c>
      <c r="T2265" t="s">
        <v>14970</v>
      </c>
      <c r="U2265" t="s">
        <v>162</v>
      </c>
      <c r="V2265" t="s">
        <v>38</v>
      </c>
      <c r="X2265" t="s">
        <v>29935</v>
      </c>
      <c r="Y2265" t="s">
        <v>29936</v>
      </c>
      <c r="Z2265" t="s">
        <v>8640</v>
      </c>
      <c r="AA2265" t="s">
        <v>19383</v>
      </c>
      <c r="AB2265" t="s">
        <v>29230</v>
      </c>
      <c r="AC2265" t="b">
        <v>1</v>
      </c>
      <c r="AD2265" t="s">
        <v>32</v>
      </c>
      <c r="AE2265">
        <v>84</v>
      </c>
      <c r="AF2265" t="s">
        <v>14967</v>
      </c>
      <c r="AG2265" t="s">
        <v>29937</v>
      </c>
      <c r="AH2265">
        <v>2016</v>
      </c>
      <c r="AJ2265" t="s">
        <v>18414</v>
      </c>
    </row>
    <row r="2266" spans="1:36" x14ac:dyDescent="0.25">
      <c r="A2266">
        <v>1431</v>
      </c>
      <c r="B2266">
        <v>2012</v>
      </c>
      <c r="C2266">
        <v>292</v>
      </c>
      <c r="D2266" t="s">
        <v>5868</v>
      </c>
      <c r="E2266" t="s">
        <v>1094</v>
      </c>
      <c r="F2266">
        <v>229931</v>
      </c>
      <c r="G2266">
        <v>97</v>
      </c>
      <c r="H2266">
        <v>148133</v>
      </c>
      <c r="I2266">
        <v>97</v>
      </c>
      <c r="J2266" t="s">
        <v>5152</v>
      </c>
      <c r="K2266" t="s">
        <v>4876</v>
      </c>
      <c r="L2266">
        <v>20</v>
      </c>
      <c r="M2266" t="s">
        <v>1094</v>
      </c>
      <c r="N2266">
        <v>1430</v>
      </c>
      <c r="O2266" t="s">
        <v>5869</v>
      </c>
      <c r="P2266">
        <v>-1</v>
      </c>
      <c r="Q2266">
        <v>218622</v>
      </c>
      <c r="R2266" t="s">
        <v>5551</v>
      </c>
      <c r="S2266">
        <v>-1</v>
      </c>
      <c r="T2266" t="s">
        <v>1284</v>
      </c>
      <c r="U2266" t="s">
        <v>727</v>
      </c>
      <c r="V2266" t="s">
        <v>1099</v>
      </c>
      <c r="X2266" t="s">
        <v>22547</v>
      </c>
      <c r="Y2266" t="s">
        <v>22548</v>
      </c>
      <c r="Z2266" t="s">
        <v>1100</v>
      </c>
      <c r="AA2266" t="s">
        <v>18726</v>
      </c>
      <c r="AB2266" t="s">
        <v>22331</v>
      </c>
      <c r="AC2266" t="b">
        <v>1</v>
      </c>
      <c r="AE2266">
        <v>121</v>
      </c>
      <c r="AF2266" t="s">
        <v>5868</v>
      </c>
      <c r="AG2266" t="s">
        <v>22549</v>
      </c>
      <c r="AH2266">
        <v>2012</v>
      </c>
      <c r="AJ2266" t="s">
        <v>18480</v>
      </c>
    </row>
    <row r="2267" spans="1:36" x14ac:dyDescent="0.25">
      <c r="A2267">
        <v>828</v>
      </c>
      <c r="B2267">
        <v>2011</v>
      </c>
      <c r="C2267">
        <v>291</v>
      </c>
      <c r="D2267" t="s">
        <v>3680</v>
      </c>
      <c r="E2267" t="s">
        <v>1001</v>
      </c>
      <c r="F2267">
        <v>229653</v>
      </c>
      <c r="G2267">
        <v>24</v>
      </c>
      <c r="H2267">
        <v>32774</v>
      </c>
      <c r="I2267">
        <v>12</v>
      </c>
      <c r="J2267" t="s">
        <v>2893</v>
      </c>
      <c r="K2267" s="1">
        <v>40613</v>
      </c>
      <c r="L2267">
        <v>69</v>
      </c>
      <c r="M2267" t="s">
        <v>1001</v>
      </c>
      <c r="N2267">
        <v>827</v>
      </c>
      <c r="O2267" t="s">
        <v>3681</v>
      </c>
      <c r="P2267" t="s">
        <v>2713</v>
      </c>
      <c r="Q2267">
        <v>223887</v>
      </c>
      <c r="R2267" t="s">
        <v>975</v>
      </c>
      <c r="S2267" t="s">
        <v>20241</v>
      </c>
      <c r="T2267" t="s">
        <v>3682</v>
      </c>
      <c r="U2267" t="s">
        <v>325</v>
      </c>
      <c r="V2267" t="s">
        <v>38</v>
      </c>
      <c r="W2267" t="s">
        <v>50</v>
      </c>
      <c r="X2267" t="s">
        <v>20859</v>
      </c>
      <c r="Y2267" t="s">
        <v>20860</v>
      </c>
      <c r="Z2267" t="s">
        <v>1005</v>
      </c>
      <c r="AA2267" t="s">
        <v>18497</v>
      </c>
      <c r="AB2267" t="s">
        <v>19024</v>
      </c>
      <c r="AC2267" t="b">
        <v>1</v>
      </c>
      <c r="AD2267">
        <v>5</v>
      </c>
      <c r="AE2267">
        <v>111</v>
      </c>
      <c r="AF2267" t="s">
        <v>3680</v>
      </c>
      <c r="AG2267" t="s">
        <v>20861</v>
      </c>
      <c r="AH2267">
        <v>2010</v>
      </c>
      <c r="AI2267" t="s">
        <v>18422</v>
      </c>
      <c r="AJ2267" t="s">
        <v>18427</v>
      </c>
    </row>
    <row r="2268" spans="1:36" x14ac:dyDescent="0.25">
      <c r="A2268">
        <v>3517</v>
      </c>
      <c r="B2268">
        <v>2015</v>
      </c>
      <c r="C2268">
        <v>314</v>
      </c>
      <c r="D2268" t="s">
        <v>12589</v>
      </c>
      <c r="E2268" t="s">
        <v>7429</v>
      </c>
      <c r="F2268">
        <v>229094</v>
      </c>
      <c r="G2268">
        <v>54</v>
      </c>
      <c r="H2268">
        <v>67003</v>
      </c>
      <c r="I2268">
        <v>50</v>
      </c>
      <c r="J2268" t="s">
        <v>12590</v>
      </c>
      <c r="K2268" t="s">
        <v>12016</v>
      </c>
      <c r="L2268">
        <v>39</v>
      </c>
      <c r="M2268" t="s">
        <v>7429</v>
      </c>
      <c r="N2268">
        <v>3516</v>
      </c>
      <c r="O2268" t="s">
        <v>12591</v>
      </c>
      <c r="P2268" t="s">
        <v>7239</v>
      </c>
      <c r="Q2268">
        <v>-1</v>
      </c>
      <c r="R2268" t="s">
        <v>12592</v>
      </c>
      <c r="S2268" s="4">
        <v>42192</v>
      </c>
      <c r="T2268" t="s">
        <v>12593</v>
      </c>
      <c r="U2268" t="s">
        <v>12594</v>
      </c>
      <c r="V2268" t="s">
        <v>299</v>
      </c>
      <c r="W2268" t="s">
        <v>93</v>
      </c>
      <c r="X2268" t="s">
        <v>28058</v>
      </c>
      <c r="Y2268" t="s">
        <v>28059</v>
      </c>
      <c r="Z2268" t="s">
        <v>10012</v>
      </c>
      <c r="AA2268" t="s">
        <v>18497</v>
      </c>
      <c r="AB2268" t="s">
        <v>28060</v>
      </c>
      <c r="AC2268" t="b">
        <v>1</v>
      </c>
      <c r="AD2268" t="s">
        <v>29</v>
      </c>
      <c r="AE2268">
        <v>84</v>
      </c>
      <c r="AF2268" t="s">
        <v>12589</v>
      </c>
      <c r="AG2268" t="s">
        <v>12593</v>
      </c>
      <c r="AH2268">
        <v>2015</v>
      </c>
      <c r="AI2268" t="s">
        <v>18443</v>
      </c>
      <c r="AJ2268" t="s">
        <v>18579</v>
      </c>
    </row>
    <row r="2269" spans="1:36" x14ac:dyDescent="0.25">
      <c r="A2269">
        <v>3518</v>
      </c>
      <c r="B2269">
        <v>2015</v>
      </c>
      <c r="C2269">
        <v>315</v>
      </c>
      <c r="D2269" t="s">
        <v>12595</v>
      </c>
      <c r="E2269" t="s">
        <v>5674</v>
      </c>
      <c r="F2269">
        <v>228984</v>
      </c>
      <c r="G2269">
        <v>13</v>
      </c>
      <c r="H2269">
        <v>50621</v>
      </c>
      <c r="I2269">
        <v>7</v>
      </c>
      <c r="J2269" s="1">
        <v>42036</v>
      </c>
      <c r="K2269" s="1">
        <v>42006</v>
      </c>
      <c r="L2269">
        <v>30</v>
      </c>
      <c r="M2269" t="s">
        <v>5674</v>
      </c>
      <c r="N2269">
        <v>3517</v>
      </c>
      <c r="O2269" t="s">
        <v>12596</v>
      </c>
      <c r="P2269" t="s">
        <v>12597</v>
      </c>
      <c r="Q2269">
        <v>228984</v>
      </c>
      <c r="R2269" t="s">
        <v>1355</v>
      </c>
      <c r="S2269" s="4">
        <v>42157</v>
      </c>
      <c r="T2269" t="s">
        <v>5963</v>
      </c>
      <c r="U2269" t="s">
        <v>11793</v>
      </c>
      <c r="V2269" t="s">
        <v>1562</v>
      </c>
      <c r="W2269" t="s">
        <v>128</v>
      </c>
      <c r="X2269" t="s">
        <v>28061</v>
      </c>
      <c r="Y2269" t="s">
        <v>28062</v>
      </c>
      <c r="Z2269" t="s">
        <v>1307</v>
      </c>
      <c r="AA2269" t="s">
        <v>18726</v>
      </c>
      <c r="AB2269" t="s">
        <v>25845</v>
      </c>
      <c r="AC2269" t="b">
        <v>1</v>
      </c>
      <c r="AD2269" t="s">
        <v>52</v>
      </c>
      <c r="AE2269">
        <v>141</v>
      </c>
      <c r="AF2269" t="s">
        <v>12595</v>
      </c>
      <c r="AG2269" t="s">
        <v>28063</v>
      </c>
      <c r="AH2269">
        <v>2014</v>
      </c>
      <c r="AI2269" t="s">
        <v>18646</v>
      </c>
      <c r="AJ2269" t="s">
        <v>18415</v>
      </c>
    </row>
    <row r="2270" spans="1:36" x14ac:dyDescent="0.25">
      <c r="A2270">
        <v>4237</v>
      </c>
      <c r="B2270">
        <v>2016</v>
      </c>
      <c r="C2270">
        <v>328</v>
      </c>
      <c r="D2270" t="s">
        <v>14971</v>
      </c>
      <c r="E2270" t="s">
        <v>1247</v>
      </c>
      <c r="F2270">
        <v>228894</v>
      </c>
      <c r="G2270">
        <v>22</v>
      </c>
      <c r="H2270">
        <v>17980</v>
      </c>
      <c r="I2270">
        <v>6</v>
      </c>
      <c r="J2270" s="1">
        <v>42685</v>
      </c>
      <c r="K2270" s="1">
        <v>42525</v>
      </c>
      <c r="L2270">
        <v>146</v>
      </c>
      <c r="M2270" t="s">
        <v>1247</v>
      </c>
      <c r="N2270">
        <v>4236</v>
      </c>
      <c r="O2270" t="s">
        <v>14972</v>
      </c>
      <c r="P2270" t="s">
        <v>1257</v>
      </c>
      <c r="Q2270">
        <v>226223</v>
      </c>
      <c r="R2270" t="s">
        <v>25</v>
      </c>
      <c r="S2270" s="4">
        <v>42808</v>
      </c>
      <c r="T2270" t="s">
        <v>14973</v>
      </c>
      <c r="U2270" t="s">
        <v>6896</v>
      </c>
      <c r="V2270" t="s">
        <v>38</v>
      </c>
      <c r="W2270" t="s">
        <v>773</v>
      </c>
      <c r="X2270" t="s">
        <v>29938</v>
      </c>
      <c r="Y2270" t="s">
        <v>29939</v>
      </c>
      <c r="Z2270" t="s">
        <v>3735</v>
      </c>
      <c r="AA2270" t="s">
        <v>18726</v>
      </c>
      <c r="AB2270" s="4">
        <v>42804</v>
      </c>
      <c r="AC2270" t="b">
        <v>1</v>
      </c>
      <c r="AD2270" t="s">
        <v>190</v>
      </c>
      <c r="AE2270">
        <v>120</v>
      </c>
      <c r="AF2270" t="s">
        <v>14971</v>
      </c>
      <c r="AG2270" t="s">
        <v>14973</v>
      </c>
      <c r="AH2270">
        <v>2016</v>
      </c>
      <c r="AI2270" t="s">
        <v>18888</v>
      </c>
      <c r="AJ2270" t="s">
        <v>18642</v>
      </c>
    </row>
    <row r="2271" spans="1:36" x14ac:dyDescent="0.25">
      <c r="A2271">
        <v>4989</v>
      </c>
      <c r="B2271">
        <v>2017</v>
      </c>
      <c r="C2271">
        <v>343</v>
      </c>
      <c r="D2271" t="s">
        <v>17271</v>
      </c>
      <c r="E2271" t="s">
        <v>10479</v>
      </c>
      <c r="F2271">
        <v>228153</v>
      </c>
      <c r="G2271">
        <v>33</v>
      </c>
      <c r="H2271">
        <v>20268</v>
      </c>
      <c r="I2271">
        <v>2</v>
      </c>
      <c r="J2271" t="s">
        <v>16589</v>
      </c>
      <c r="K2271" t="s">
        <v>16581</v>
      </c>
      <c r="L2271">
        <v>69</v>
      </c>
      <c r="M2271" t="s">
        <v>57</v>
      </c>
      <c r="N2271">
        <v>4988</v>
      </c>
      <c r="O2271" t="s">
        <v>17272</v>
      </c>
      <c r="P2271">
        <v>-1</v>
      </c>
      <c r="Q2271">
        <v>-1</v>
      </c>
      <c r="R2271" t="s">
        <v>3231</v>
      </c>
      <c r="S2271">
        <v>-1</v>
      </c>
      <c r="T2271" t="s">
        <v>17273</v>
      </c>
      <c r="U2271" t="s">
        <v>1775</v>
      </c>
      <c r="V2271" t="s">
        <v>38</v>
      </c>
      <c r="W2271" t="s">
        <v>136</v>
      </c>
      <c r="X2271" t="s">
        <v>31800</v>
      </c>
      <c r="Y2271" t="s">
        <v>31801</v>
      </c>
      <c r="Z2271">
        <v>-1</v>
      </c>
      <c r="AA2271" t="s">
        <v>18497</v>
      </c>
      <c r="AB2271" t="s">
        <v>31218</v>
      </c>
      <c r="AC2271" t="b">
        <v>1</v>
      </c>
      <c r="AE2271">
        <v>103</v>
      </c>
      <c r="AF2271" t="s">
        <v>31802</v>
      </c>
      <c r="AG2271">
        <v>-1</v>
      </c>
      <c r="AH2271">
        <v>2016</v>
      </c>
      <c r="AI2271" t="s">
        <v>18469</v>
      </c>
      <c r="AJ2271" t="s">
        <v>18512</v>
      </c>
    </row>
    <row r="2272" spans="1:36" x14ac:dyDescent="0.25">
      <c r="A2272">
        <v>3519</v>
      </c>
      <c r="B2272">
        <v>2015</v>
      </c>
      <c r="C2272">
        <v>316</v>
      </c>
      <c r="D2272" t="s">
        <v>12598</v>
      </c>
      <c r="E2272" t="s">
        <v>5406</v>
      </c>
      <c r="F2272">
        <v>228136</v>
      </c>
      <c r="G2272">
        <v>158</v>
      </c>
      <c r="H2272">
        <v>100847</v>
      </c>
      <c r="I2272">
        <v>158</v>
      </c>
      <c r="J2272" s="1">
        <v>42106</v>
      </c>
      <c r="K2272" t="s">
        <v>12129</v>
      </c>
      <c r="L2272">
        <v>20</v>
      </c>
      <c r="M2272" t="s">
        <v>517</v>
      </c>
      <c r="N2272">
        <v>3518</v>
      </c>
      <c r="O2272" t="s">
        <v>12599</v>
      </c>
      <c r="P2272" t="s">
        <v>414</v>
      </c>
      <c r="Q2272">
        <v>1626909</v>
      </c>
      <c r="R2272" t="s">
        <v>975</v>
      </c>
      <c r="S2272" t="s">
        <v>27346</v>
      </c>
      <c r="T2272" t="s">
        <v>12600</v>
      </c>
      <c r="U2272" t="s">
        <v>305</v>
      </c>
      <c r="V2272" t="s">
        <v>38</v>
      </c>
      <c r="W2272" t="s">
        <v>62</v>
      </c>
      <c r="X2272" t="s">
        <v>28064</v>
      </c>
      <c r="Y2272" t="s">
        <v>28065</v>
      </c>
      <c r="Z2272" t="s">
        <v>12601</v>
      </c>
      <c r="AA2272" t="s">
        <v>18419</v>
      </c>
      <c r="AB2272" t="s">
        <v>27401</v>
      </c>
      <c r="AC2272" t="b">
        <v>1</v>
      </c>
      <c r="AD2272" t="s">
        <v>82</v>
      </c>
      <c r="AE2272">
        <v>97</v>
      </c>
      <c r="AF2272" t="s">
        <v>12598</v>
      </c>
      <c r="AG2272" t="s">
        <v>28066</v>
      </c>
      <c r="AH2272">
        <v>2015</v>
      </c>
      <c r="AI2272" t="s">
        <v>18427</v>
      </c>
      <c r="AJ2272" t="s">
        <v>18415</v>
      </c>
    </row>
    <row r="2273" spans="1:36" x14ac:dyDescent="0.25">
      <c r="A2273">
        <v>2090</v>
      </c>
      <c r="B2273">
        <v>2013</v>
      </c>
      <c r="C2273">
        <v>282</v>
      </c>
      <c r="D2273" t="s">
        <v>8002</v>
      </c>
      <c r="E2273" t="s">
        <v>1344</v>
      </c>
      <c r="F2273">
        <v>228004</v>
      </c>
      <c r="G2273">
        <v>275</v>
      </c>
      <c r="H2273">
        <v>156414</v>
      </c>
      <c r="I2273">
        <v>275</v>
      </c>
      <c r="J2273" t="s">
        <v>7045</v>
      </c>
      <c r="K2273" t="s">
        <v>7091</v>
      </c>
      <c r="L2273">
        <v>6</v>
      </c>
      <c r="M2273" t="s">
        <v>1344</v>
      </c>
      <c r="N2273">
        <v>2089</v>
      </c>
      <c r="O2273" t="s">
        <v>8003</v>
      </c>
      <c r="P2273" t="s">
        <v>487</v>
      </c>
      <c r="Q2273">
        <v>156414</v>
      </c>
      <c r="R2273" t="s">
        <v>25</v>
      </c>
      <c r="S2273" t="s">
        <v>23780</v>
      </c>
      <c r="T2273" t="s">
        <v>8004</v>
      </c>
      <c r="U2273" t="s">
        <v>162</v>
      </c>
      <c r="V2273" t="s">
        <v>38</v>
      </c>
      <c r="W2273" t="s">
        <v>8005</v>
      </c>
      <c r="X2273" t="s">
        <v>24285</v>
      </c>
      <c r="Y2273" t="s">
        <v>24286</v>
      </c>
      <c r="Z2273" t="s">
        <v>1347</v>
      </c>
      <c r="AA2273" t="s">
        <v>18497</v>
      </c>
      <c r="AB2273" s="4">
        <v>41837</v>
      </c>
      <c r="AC2273" t="b">
        <v>1</v>
      </c>
      <c r="AD2273">
        <v>0</v>
      </c>
      <c r="AE2273">
        <v>83</v>
      </c>
      <c r="AF2273" t="s">
        <v>8002</v>
      </c>
      <c r="AG2273" t="s">
        <v>24287</v>
      </c>
      <c r="AH2273">
        <v>2013</v>
      </c>
      <c r="AI2273" t="s">
        <v>24288</v>
      </c>
      <c r="AJ2273" t="s">
        <v>20269</v>
      </c>
    </row>
    <row r="2274" spans="1:36" x14ac:dyDescent="0.25">
      <c r="A2274">
        <v>4990</v>
      </c>
      <c r="B2274">
        <v>2017</v>
      </c>
      <c r="C2274">
        <v>344</v>
      </c>
      <c r="D2274" t="s">
        <v>17274</v>
      </c>
      <c r="E2274" t="s">
        <v>4201</v>
      </c>
      <c r="F2274">
        <v>226006</v>
      </c>
      <c r="G2274">
        <v>22</v>
      </c>
      <c r="I2274">
        <v>27</v>
      </c>
      <c r="J2274" t="s">
        <v>16349</v>
      </c>
      <c r="K2274" s="1">
        <v>42928</v>
      </c>
      <c r="L2274">
        <v>203</v>
      </c>
      <c r="M2274" t="s">
        <v>4201</v>
      </c>
      <c r="N2274">
        <v>4989</v>
      </c>
      <c r="O2274" t="s">
        <v>17275</v>
      </c>
      <c r="P2274" t="s">
        <v>4707</v>
      </c>
      <c r="Q2274">
        <v>222370</v>
      </c>
      <c r="R2274" t="s">
        <v>507</v>
      </c>
      <c r="S2274" t="s">
        <v>30910</v>
      </c>
      <c r="T2274" t="s">
        <v>17276</v>
      </c>
      <c r="U2274" t="s">
        <v>1499</v>
      </c>
      <c r="V2274" t="s">
        <v>38</v>
      </c>
      <c r="W2274" t="s">
        <v>52</v>
      </c>
      <c r="X2274" t="s">
        <v>31803</v>
      </c>
      <c r="Y2274" t="s">
        <v>31804</v>
      </c>
      <c r="Z2274" t="s">
        <v>17277</v>
      </c>
      <c r="AA2274" t="s">
        <v>18726</v>
      </c>
      <c r="AB2274" s="4">
        <v>42942</v>
      </c>
      <c r="AC2274" t="b">
        <v>1</v>
      </c>
      <c r="AD2274">
        <v>9</v>
      </c>
      <c r="AE2274">
        <v>103</v>
      </c>
      <c r="AF2274" t="s">
        <v>17274</v>
      </c>
      <c r="AG2274" t="s">
        <v>31805</v>
      </c>
      <c r="AH2274">
        <v>2017</v>
      </c>
      <c r="AI2274" t="s">
        <v>18493</v>
      </c>
      <c r="AJ2274" t="s">
        <v>18532</v>
      </c>
    </row>
    <row r="2275" spans="1:36" x14ac:dyDescent="0.25">
      <c r="A2275">
        <v>2091</v>
      </c>
      <c r="B2275">
        <v>2013</v>
      </c>
      <c r="C2275">
        <v>283</v>
      </c>
      <c r="D2275" t="s">
        <v>8006</v>
      </c>
      <c r="E2275" t="s">
        <v>1094</v>
      </c>
      <c r="F2275">
        <v>225668</v>
      </c>
      <c r="G2275">
        <v>54</v>
      </c>
      <c r="H2275">
        <v>138127</v>
      </c>
      <c r="I2275">
        <v>54</v>
      </c>
      <c r="J2275" t="s">
        <v>6986</v>
      </c>
      <c r="K2275" s="1">
        <v>41620</v>
      </c>
      <c r="L2275">
        <v>20</v>
      </c>
      <c r="M2275" t="s">
        <v>1094</v>
      </c>
      <c r="N2275">
        <v>2090</v>
      </c>
      <c r="O2275" t="s">
        <v>8007</v>
      </c>
      <c r="P2275">
        <v>-1</v>
      </c>
      <c r="Q2275">
        <v>223660</v>
      </c>
      <c r="R2275" t="s">
        <v>959</v>
      </c>
      <c r="S2275">
        <v>-1</v>
      </c>
      <c r="T2275" t="s">
        <v>1310</v>
      </c>
      <c r="U2275" t="s">
        <v>4005</v>
      </c>
      <c r="V2275" t="s">
        <v>8008</v>
      </c>
      <c r="X2275" t="s">
        <v>24289</v>
      </c>
      <c r="Y2275" t="s">
        <v>24290</v>
      </c>
      <c r="Z2275" t="s">
        <v>1100</v>
      </c>
      <c r="AA2275" t="s">
        <v>18726</v>
      </c>
      <c r="AB2275" s="4">
        <v>41600</v>
      </c>
      <c r="AC2275" t="b">
        <v>1</v>
      </c>
      <c r="AE2275">
        <v>134</v>
      </c>
      <c r="AF2275" t="s">
        <v>24291</v>
      </c>
      <c r="AG2275" t="s">
        <v>24292</v>
      </c>
      <c r="AH2275">
        <v>2013</v>
      </c>
      <c r="AJ2275" t="s">
        <v>18427</v>
      </c>
    </row>
    <row r="2276" spans="1:36" x14ac:dyDescent="0.25">
      <c r="A2276">
        <v>2810</v>
      </c>
      <c r="B2276">
        <v>2014</v>
      </c>
      <c r="C2276">
        <v>314</v>
      </c>
      <c r="D2276" t="s">
        <v>10339</v>
      </c>
      <c r="E2276" t="s">
        <v>1094</v>
      </c>
      <c r="F2276">
        <v>225490</v>
      </c>
      <c r="G2276">
        <v>220</v>
      </c>
      <c r="H2276">
        <v>118732</v>
      </c>
      <c r="I2276">
        <v>220</v>
      </c>
      <c r="J2276" t="s">
        <v>9347</v>
      </c>
      <c r="K2276" s="1">
        <v>41955</v>
      </c>
      <c r="L2276">
        <v>15</v>
      </c>
      <c r="M2276" t="s">
        <v>1094</v>
      </c>
      <c r="N2276">
        <v>2809</v>
      </c>
      <c r="O2276" t="s">
        <v>10340</v>
      </c>
      <c r="P2276" t="s">
        <v>506</v>
      </c>
      <c r="Q2276">
        <v>-1</v>
      </c>
      <c r="R2276" t="s">
        <v>507</v>
      </c>
      <c r="S2276" t="s">
        <v>26238</v>
      </c>
      <c r="T2276" t="s">
        <v>10341</v>
      </c>
      <c r="U2276" t="s">
        <v>162</v>
      </c>
      <c r="V2276" t="s">
        <v>38</v>
      </c>
      <c r="X2276" t="s">
        <v>26239</v>
      </c>
      <c r="Y2276" t="s">
        <v>26240</v>
      </c>
      <c r="Z2276" t="s">
        <v>10342</v>
      </c>
      <c r="AA2276" t="s">
        <v>19739</v>
      </c>
      <c r="AB2276" t="s">
        <v>25422</v>
      </c>
      <c r="AC2276" t="b">
        <v>1</v>
      </c>
      <c r="AE2276">
        <v>101</v>
      </c>
      <c r="AF2276" t="s">
        <v>26241</v>
      </c>
      <c r="AG2276" t="s">
        <v>26242</v>
      </c>
      <c r="AH2276">
        <v>2014</v>
      </c>
      <c r="AJ2276" t="s">
        <v>18642</v>
      </c>
    </row>
    <row r="2277" spans="1:36" x14ac:dyDescent="0.25">
      <c r="A2277">
        <v>275</v>
      </c>
      <c r="B2277">
        <v>2010</v>
      </c>
      <c r="C2277">
        <v>275</v>
      </c>
      <c r="D2277" t="s">
        <v>1513</v>
      </c>
      <c r="E2277" t="s">
        <v>1131</v>
      </c>
      <c r="F2277">
        <v>225341</v>
      </c>
      <c r="G2277">
        <v>16</v>
      </c>
      <c r="H2277">
        <v>77326</v>
      </c>
      <c r="I2277">
        <v>15</v>
      </c>
      <c r="J2277" t="s">
        <v>544</v>
      </c>
      <c r="K2277" s="1">
        <v>40334</v>
      </c>
      <c r="L2277">
        <v>69</v>
      </c>
      <c r="M2277" t="s">
        <v>57</v>
      </c>
      <c r="N2277">
        <v>274</v>
      </c>
      <c r="O2277" t="s">
        <v>1514</v>
      </c>
      <c r="P2277" t="s">
        <v>1515</v>
      </c>
      <c r="Q2277">
        <v>-1</v>
      </c>
      <c r="R2277" t="s">
        <v>25</v>
      </c>
      <c r="S2277" t="s">
        <v>18614</v>
      </c>
      <c r="T2277" t="s">
        <v>1516</v>
      </c>
      <c r="U2277" t="s">
        <v>1517</v>
      </c>
      <c r="V2277" t="s">
        <v>38</v>
      </c>
      <c r="W2277" t="s">
        <v>384</v>
      </c>
      <c r="X2277" t="s">
        <v>19336</v>
      </c>
      <c r="Y2277" t="s">
        <v>19337</v>
      </c>
      <c r="Z2277" t="s">
        <v>1135</v>
      </c>
      <c r="AA2277" t="s">
        <v>18497</v>
      </c>
      <c r="AB2277" t="s">
        <v>18731</v>
      </c>
      <c r="AC2277" t="b">
        <v>1</v>
      </c>
      <c r="AD2277" t="s">
        <v>236</v>
      </c>
      <c r="AE2277">
        <v>103</v>
      </c>
      <c r="AF2277" t="s">
        <v>1513</v>
      </c>
      <c r="AG2277" t="s">
        <v>19338</v>
      </c>
      <c r="AH2277">
        <v>2009</v>
      </c>
      <c r="AI2277" t="s">
        <v>18652</v>
      </c>
      <c r="AJ2277" t="s">
        <v>18448</v>
      </c>
    </row>
    <row r="2278" spans="1:36" x14ac:dyDescent="0.25">
      <c r="A2278">
        <v>276</v>
      </c>
      <c r="B2278">
        <v>2010</v>
      </c>
      <c r="C2278">
        <v>276</v>
      </c>
      <c r="D2278" t="s">
        <v>1518</v>
      </c>
      <c r="E2278" t="s">
        <v>1519</v>
      </c>
      <c r="F2278">
        <v>224409</v>
      </c>
      <c r="G2278">
        <v>404</v>
      </c>
      <c r="H2278">
        <v>224409</v>
      </c>
      <c r="I2278">
        <v>404</v>
      </c>
      <c r="J2278" s="1">
        <v>40425</v>
      </c>
      <c r="K2278" t="s">
        <v>636</v>
      </c>
      <c r="L2278">
        <v>6</v>
      </c>
      <c r="M2278" t="s">
        <v>517</v>
      </c>
      <c r="N2278">
        <v>275</v>
      </c>
      <c r="O2278" t="s">
        <v>1520</v>
      </c>
      <c r="P2278">
        <v>-1</v>
      </c>
      <c r="Q2278">
        <v>-1</v>
      </c>
      <c r="R2278" t="s">
        <v>25</v>
      </c>
      <c r="S2278" t="s">
        <v>18566</v>
      </c>
      <c r="T2278" t="s">
        <v>1521</v>
      </c>
      <c r="U2278" t="s">
        <v>1522</v>
      </c>
      <c r="V2278" t="s">
        <v>38</v>
      </c>
      <c r="W2278" t="s">
        <v>548</v>
      </c>
      <c r="X2278" t="s">
        <v>19339</v>
      </c>
      <c r="Y2278" t="s">
        <v>19340</v>
      </c>
      <c r="Z2278" t="s">
        <v>1523</v>
      </c>
      <c r="AA2278" t="s">
        <v>18497</v>
      </c>
      <c r="AB2278" t="s">
        <v>18562</v>
      </c>
      <c r="AC2278" t="b">
        <v>1</v>
      </c>
      <c r="AD2278" t="s">
        <v>405</v>
      </c>
      <c r="AE2278">
        <v>89</v>
      </c>
      <c r="AF2278" t="s">
        <v>1518</v>
      </c>
      <c r="AG2278" t="s">
        <v>19341</v>
      </c>
      <c r="AH2278">
        <v>2009</v>
      </c>
      <c r="AI2278" t="s">
        <v>18733</v>
      </c>
      <c r="AJ2278" t="s">
        <v>18575</v>
      </c>
    </row>
    <row r="2279" spans="1:36" x14ac:dyDescent="0.25">
      <c r="A2279">
        <v>829</v>
      </c>
      <c r="B2279">
        <v>2011</v>
      </c>
      <c r="C2279">
        <v>292</v>
      </c>
      <c r="D2279" t="s">
        <v>3683</v>
      </c>
      <c r="E2279" t="s">
        <v>1001</v>
      </c>
      <c r="F2279">
        <v>223880</v>
      </c>
      <c r="G2279">
        <v>30</v>
      </c>
      <c r="H2279">
        <v>47559</v>
      </c>
      <c r="I2279">
        <v>12</v>
      </c>
      <c r="J2279" s="1">
        <v>40858</v>
      </c>
      <c r="K2279" t="s">
        <v>2910</v>
      </c>
      <c r="L2279">
        <v>48</v>
      </c>
      <c r="M2279" t="s">
        <v>1001</v>
      </c>
      <c r="N2279">
        <v>828</v>
      </c>
      <c r="O2279" t="s">
        <v>3684</v>
      </c>
      <c r="P2279" t="s">
        <v>2707</v>
      </c>
      <c r="Q2279">
        <v>221488</v>
      </c>
      <c r="R2279" t="s">
        <v>2844</v>
      </c>
      <c r="S2279" t="s">
        <v>20322</v>
      </c>
      <c r="T2279" t="s">
        <v>3155</v>
      </c>
      <c r="U2279" t="s">
        <v>3685</v>
      </c>
      <c r="V2279" t="s">
        <v>38</v>
      </c>
      <c r="W2279" t="s">
        <v>82</v>
      </c>
      <c r="X2279" t="s">
        <v>20862</v>
      </c>
      <c r="Y2279" t="s">
        <v>20863</v>
      </c>
      <c r="Z2279" t="s">
        <v>1005</v>
      </c>
      <c r="AA2279" t="s">
        <v>18419</v>
      </c>
      <c r="AB2279" s="4">
        <v>40998</v>
      </c>
      <c r="AC2279" t="b">
        <v>1</v>
      </c>
      <c r="AD2279" t="s">
        <v>29</v>
      </c>
      <c r="AE2279">
        <v>107</v>
      </c>
      <c r="AF2279" t="s">
        <v>3683</v>
      </c>
      <c r="AG2279">
        <v>-1</v>
      </c>
      <c r="AH2279">
        <v>2011</v>
      </c>
      <c r="AI2279" t="s">
        <v>18437</v>
      </c>
      <c r="AJ2279" t="s">
        <v>18493</v>
      </c>
    </row>
    <row r="2280" spans="1:36" x14ac:dyDescent="0.25">
      <c r="A2280">
        <v>3520</v>
      </c>
      <c r="B2280">
        <v>2015</v>
      </c>
      <c r="C2280">
        <v>317</v>
      </c>
      <c r="D2280" t="s">
        <v>12602</v>
      </c>
      <c r="E2280" t="s">
        <v>925</v>
      </c>
      <c r="F2280">
        <v>222989</v>
      </c>
      <c r="G2280">
        <v>17</v>
      </c>
      <c r="H2280">
        <v>25313</v>
      </c>
      <c r="I2280">
        <v>2</v>
      </c>
      <c r="J2280" s="1">
        <v>42069</v>
      </c>
      <c r="K2280" t="s">
        <v>11635</v>
      </c>
      <c r="L2280">
        <v>134</v>
      </c>
      <c r="M2280" t="s">
        <v>925</v>
      </c>
      <c r="N2280">
        <v>3519</v>
      </c>
      <c r="O2280" t="s">
        <v>12603</v>
      </c>
      <c r="P2280" t="s">
        <v>12604</v>
      </c>
      <c r="Q2280">
        <v>-1</v>
      </c>
      <c r="R2280" t="s">
        <v>12605</v>
      </c>
      <c r="S2280">
        <v>-1</v>
      </c>
      <c r="T2280" t="s">
        <v>12606</v>
      </c>
      <c r="U2280" t="s">
        <v>1467</v>
      </c>
      <c r="V2280" t="s">
        <v>6428</v>
      </c>
      <c r="W2280" t="s">
        <v>95</v>
      </c>
      <c r="X2280" t="s">
        <v>28067</v>
      </c>
      <c r="Y2280" t="s">
        <v>28068</v>
      </c>
      <c r="Z2280" t="s">
        <v>931</v>
      </c>
      <c r="AA2280" t="s">
        <v>18419</v>
      </c>
      <c r="AB2280" t="s">
        <v>25543</v>
      </c>
      <c r="AC2280" t="b">
        <v>1</v>
      </c>
      <c r="AD2280" t="s">
        <v>84</v>
      </c>
      <c r="AE2280">
        <v>101</v>
      </c>
      <c r="AF2280" t="s">
        <v>12602</v>
      </c>
      <c r="AG2280" t="s">
        <v>12606</v>
      </c>
      <c r="AH2280">
        <v>2014</v>
      </c>
      <c r="AI2280" t="s">
        <v>18454</v>
      </c>
      <c r="AJ2280">
        <v>-7</v>
      </c>
    </row>
    <row r="2281" spans="1:36" x14ac:dyDescent="0.25">
      <c r="A2281">
        <v>3521</v>
      </c>
      <c r="B2281">
        <v>2015</v>
      </c>
      <c r="C2281">
        <v>318</v>
      </c>
      <c r="D2281" t="s">
        <v>12607</v>
      </c>
      <c r="E2281" t="s">
        <v>12520</v>
      </c>
      <c r="F2281">
        <v>222856</v>
      </c>
      <c r="G2281">
        <v>49</v>
      </c>
      <c r="H2281">
        <v>107536</v>
      </c>
      <c r="I2281">
        <v>49</v>
      </c>
      <c r="J2281" t="s">
        <v>11695</v>
      </c>
      <c r="K2281" s="1">
        <v>42015</v>
      </c>
      <c r="L2281">
        <v>16</v>
      </c>
      <c r="M2281" t="s">
        <v>517</v>
      </c>
      <c r="N2281">
        <v>3520</v>
      </c>
      <c r="O2281" t="s">
        <v>12608</v>
      </c>
      <c r="P2281">
        <v>-1</v>
      </c>
      <c r="Q2281">
        <v>39312</v>
      </c>
      <c r="R2281" t="s">
        <v>959</v>
      </c>
      <c r="S2281">
        <v>-1</v>
      </c>
      <c r="T2281" t="s">
        <v>12609</v>
      </c>
      <c r="U2281" t="s">
        <v>305</v>
      </c>
      <c r="V2281" t="s">
        <v>1099</v>
      </c>
      <c r="X2281" t="s">
        <v>28069</v>
      </c>
      <c r="Y2281" t="s">
        <v>28070</v>
      </c>
      <c r="Z2281" t="s">
        <v>12610</v>
      </c>
      <c r="AA2281" t="s">
        <v>18726</v>
      </c>
      <c r="AB2281" t="s">
        <v>26732</v>
      </c>
      <c r="AC2281" t="b">
        <v>1</v>
      </c>
      <c r="AE2281">
        <v>137</v>
      </c>
      <c r="AF2281" t="s">
        <v>12607</v>
      </c>
      <c r="AG2281" t="s">
        <v>28071</v>
      </c>
      <c r="AH2281">
        <v>2015</v>
      </c>
      <c r="AJ2281" t="s">
        <v>18493</v>
      </c>
    </row>
    <row r="2282" spans="1:36" x14ac:dyDescent="0.25">
      <c r="A2282">
        <v>4239</v>
      </c>
      <c r="B2282">
        <v>2016</v>
      </c>
      <c r="C2282">
        <v>330</v>
      </c>
      <c r="D2282" t="s">
        <v>14974</v>
      </c>
      <c r="E2282" t="s">
        <v>1208</v>
      </c>
      <c r="F2282">
        <v>222670</v>
      </c>
      <c r="G2282">
        <v>84</v>
      </c>
      <c r="H2282">
        <v>24524</v>
      </c>
      <c r="I2282">
        <v>2</v>
      </c>
      <c r="J2282" t="s">
        <v>13928</v>
      </c>
      <c r="K2282" s="1">
        <v>42654</v>
      </c>
      <c r="L2282">
        <v>27</v>
      </c>
      <c r="M2282" t="s">
        <v>57</v>
      </c>
      <c r="N2282">
        <v>4238</v>
      </c>
      <c r="O2282" t="s">
        <v>14975</v>
      </c>
      <c r="P2282" t="s">
        <v>4994</v>
      </c>
      <c r="Q2282">
        <v>216202</v>
      </c>
      <c r="R2282" t="s">
        <v>1268</v>
      </c>
      <c r="S2282">
        <v>-1</v>
      </c>
      <c r="T2282" t="s">
        <v>14976</v>
      </c>
      <c r="U2282" t="s">
        <v>9127</v>
      </c>
      <c r="V2282" t="s">
        <v>1269</v>
      </c>
      <c r="W2282" t="s">
        <v>82</v>
      </c>
      <c r="X2282" t="s">
        <v>29940</v>
      </c>
      <c r="Y2282" t="s">
        <v>29941</v>
      </c>
      <c r="Z2282" t="s">
        <v>1216</v>
      </c>
      <c r="AA2282" t="s">
        <v>18419</v>
      </c>
      <c r="AB2282" t="s">
        <v>29942</v>
      </c>
      <c r="AC2282" t="b">
        <v>1</v>
      </c>
      <c r="AD2282" t="s">
        <v>29</v>
      </c>
      <c r="AE2282">
        <v>93</v>
      </c>
      <c r="AF2282" t="s">
        <v>14974</v>
      </c>
      <c r="AG2282" t="s">
        <v>29943</v>
      </c>
      <c r="AH2282">
        <v>2015</v>
      </c>
      <c r="AI2282" t="s">
        <v>18437</v>
      </c>
      <c r="AJ2282" t="s">
        <v>18513</v>
      </c>
    </row>
    <row r="2283" spans="1:36" x14ac:dyDescent="0.25">
      <c r="A2283">
        <v>4240</v>
      </c>
      <c r="B2283">
        <v>2016</v>
      </c>
      <c r="C2283">
        <v>331</v>
      </c>
      <c r="D2283" t="s">
        <v>14977</v>
      </c>
      <c r="E2283" t="s">
        <v>933</v>
      </c>
      <c r="F2283">
        <v>222565</v>
      </c>
      <c r="G2283">
        <v>27</v>
      </c>
      <c r="H2283">
        <v>45580</v>
      </c>
      <c r="I2283">
        <v>24</v>
      </c>
      <c r="J2283" s="1">
        <v>42561</v>
      </c>
      <c r="K2283" t="s">
        <v>14212</v>
      </c>
      <c r="L2283">
        <v>64</v>
      </c>
      <c r="M2283" t="s">
        <v>933</v>
      </c>
      <c r="N2283">
        <v>4239</v>
      </c>
      <c r="O2283" t="s">
        <v>14978</v>
      </c>
      <c r="P2283">
        <v>-1</v>
      </c>
      <c r="Q2283">
        <v>-1</v>
      </c>
      <c r="R2283" t="s">
        <v>936</v>
      </c>
      <c r="S2283">
        <v>-1</v>
      </c>
      <c r="T2283" t="s">
        <v>14979</v>
      </c>
      <c r="U2283" t="s">
        <v>3983</v>
      </c>
      <c r="V2283" t="s">
        <v>38</v>
      </c>
      <c r="X2283" t="s">
        <v>29944</v>
      </c>
      <c r="Y2283" t="s">
        <v>29945</v>
      </c>
      <c r="Z2283" t="s">
        <v>8492</v>
      </c>
      <c r="AA2283" t="s">
        <v>18411</v>
      </c>
      <c r="AB2283" t="s">
        <v>27081</v>
      </c>
      <c r="AC2283" t="b">
        <v>1</v>
      </c>
      <c r="AD2283" t="s">
        <v>83</v>
      </c>
      <c r="AE2283">
        <v>98</v>
      </c>
      <c r="AF2283" t="s">
        <v>14977</v>
      </c>
      <c r="AG2283" t="s">
        <v>14979</v>
      </c>
      <c r="AH2283">
        <v>2016</v>
      </c>
      <c r="AJ2283" t="s">
        <v>18552</v>
      </c>
    </row>
    <row r="2284" spans="1:36" x14ac:dyDescent="0.25">
      <c r="A2284">
        <v>2092</v>
      </c>
      <c r="B2284">
        <v>2013</v>
      </c>
      <c r="C2284">
        <v>284</v>
      </c>
      <c r="D2284" t="s">
        <v>8009</v>
      </c>
      <c r="E2284" t="s">
        <v>1070</v>
      </c>
      <c r="F2284">
        <v>222098</v>
      </c>
      <c r="G2284">
        <v>25</v>
      </c>
      <c r="H2284">
        <v>95236</v>
      </c>
      <c r="I2284">
        <v>25</v>
      </c>
      <c r="J2284" s="1">
        <v>41488</v>
      </c>
      <c r="K2284" s="1">
        <v>41458</v>
      </c>
      <c r="L2284">
        <v>27</v>
      </c>
      <c r="M2284" t="s">
        <v>1070</v>
      </c>
      <c r="N2284">
        <v>2091</v>
      </c>
      <c r="O2284" t="s">
        <v>8010</v>
      </c>
      <c r="P2284" t="s">
        <v>380</v>
      </c>
      <c r="Q2284">
        <v>221908</v>
      </c>
      <c r="R2284" t="s">
        <v>959</v>
      </c>
      <c r="S2284">
        <v>-1</v>
      </c>
      <c r="T2284" t="s">
        <v>8011</v>
      </c>
      <c r="U2284" t="s">
        <v>2021</v>
      </c>
      <c r="V2284" t="s">
        <v>1099</v>
      </c>
      <c r="X2284" t="s">
        <v>24293</v>
      </c>
      <c r="Y2284" t="s">
        <v>24294</v>
      </c>
      <c r="Z2284" t="s">
        <v>1228</v>
      </c>
      <c r="AA2284" t="s">
        <v>18726</v>
      </c>
      <c r="AB2284" t="s">
        <v>23330</v>
      </c>
      <c r="AC2284" t="b">
        <v>1</v>
      </c>
      <c r="AE2284">
        <v>160</v>
      </c>
      <c r="AF2284" t="s">
        <v>8009</v>
      </c>
      <c r="AG2284" t="s">
        <v>24295</v>
      </c>
      <c r="AH2284">
        <v>2013</v>
      </c>
      <c r="AJ2284" t="s">
        <v>18512</v>
      </c>
    </row>
    <row r="2285" spans="1:36" x14ac:dyDescent="0.25">
      <c r="A2285">
        <v>1432</v>
      </c>
      <c r="B2285">
        <v>2012</v>
      </c>
      <c r="C2285">
        <v>293</v>
      </c>
      <c r="D2285" t="s">
        <v>5870</v>
      </c>
      <c r="E2285" t="s">
        <v>1352</v>
      </c>
      <c r="F2285">
        <v>220496</v>
      </c>
      <c r="G2285">
        <v>22</v>
      </c>
      <c r="H2285">
        <v>63235</v>
      </c>
      <c r="I2285">
        <v>22</v>
      </c>
      <c r="J2285" t="s">
        <v>4988</v>
      </c>
      <c r="K2285" t="s">
        <v>5871</v>
      </c>
      <c r="L2285">
        <v>69</v>
      </c>
      <c r="M2285" t="s">
        <v>1352</v>
      </c>
      <c r="N2285">
        <v>1431</v>
      </c>
      <c r="O2285" t="s">
        <v>5872</v>
      </c>
      <c r="P2285" t="s">
        <v>5873</v>
      </c>
      <c r="Q2285">
        <v>-1</v>
      </c>
      <c r="R2285" t="s">
        <v>3695</v>
      </c>
      <c r="S2285" t="s">
        <v>21786</v>
      </c>
      <c r="T2285" t="s">
        <v>5874</v>
      </c>
      <c r="U2285" t="s">
        <v>620</v>
      </c>
      <c r="V2285" t="s">
        <v>5875</v>
      </c>
      <c r="W2285" t="s">
        <v>583</v>
      </c>
      <c r="X2285" t="s">
        <v>22550</v>
      </c>
      <c r="Y2285" t="s">
        <v>22551</v>
      </c>
      <c r="Z2285" t="s">
        <v>4220</v>
      </c>
      <c r="AA2285" t="s">
        <v>18726</v>
      </c>
      <c r="AB2285" s="4">
        <v>40927</v>
      </c>
      <c r="AC2285" t="b">
        <v>1</v>
      </c>
      <c r="AD2285" t="s">
        <v>228</v>
      </c>
      <c r="AE2285">
        <v>122</v>
      </c>
      <c r="AF2285" t="s">
        <v>5870</v>
      </c>
      <c r="AG2285" t="s">
        <v>22552</v>
      </c>
      <c r="AH2285">
        <v>2012</v>
      </c>
      <c r="AI2285" t="s">
        <v>18758</v>
      </c>
      <c r="AJ2285">
        <v>-6</v>
      </c>
    </row>
    <row r="2286" spans="1:36" x14ac:dyDescent="0.25">
      <c r="A2286">
        <v>1433</v>
      </c>
      <c r="B2286">
        <v>2012</v>
      </c>
      <c r="C2286">
        <v>294</v>
      </c>
      <c r="D2286" t="s">
        <v>5876</v>
      </c>
      <c r="E2286" t="s">
        <v>972</v>
      </c>
      <c r="F2286">
        <v>219407</v>
      </c>
      <c r="G2286">
        <v>13</v>
      </c>
      <c r="H2286">
        <v>18761</v>
      </c>
      <c r="I2286">
        <v>2</v>
      </c>
      <c r="J2286" t="s">
        <v>5033</v>
      </c>
      <c r="K2286" s="1">
        <v>41093</v>
      </c>
      <c r="L2286">
        <v>139</v>
      </c>
      <c r="M2286" t="s">
        <v>517</v>
      </c>
      <c r="N2286">
        <v>1432</v>
      </c>
      <c r="O2286" t="s">
        <v>5877</v>
      </c>
      <c r="P2286" t="s">
        <v>1257</v>
      </c>
      <c r="Q2286">
        <v>219407</v>
      </c>
      <c r="R2286" t="s">
        <v>25</v>
      </c>
      <c r="S2286" s="4">
        <v>41429</v>
      </c>
      <c r="T2286" t="s">
        <v>5878</v>
      </c>
      <c r="U2286" t="s">
        <v>509</v>
      </c>
      <c r="V2286" t="s">
        <v>38</v>
      </c>
      <c r="W2286" t="s">
        <v>74</v>
      </c>
      <c r="X2286" t="s">
        <v>22553</v>
      </c>
      <c r="Y2286" t="s">
        <v>22554</v>
      </c>
      <c r="Z2286" t="s">
        <v>5879</v>
      </c>
      <c r="AA2286" t="s">
        <v>18411</v>
      </c>
      <c r="AB2286" s="4">
        <v>40979</v>
      </c>
      <c r="AC2286" t="b">
        <v>1</v>
      </c>
      <c r="AD2286" t="s">
        <v>145</v>
      </c>
      <c r="AE2286">
        <v>101</v>
      </c>
      <c r="AF2286" t="s">
        <v>5876</v>
      </c>
      <c r="AG2286">
        <v>-1</v>
      </c>
      <c r="AH2286">
        <v>2012</v>
      </c>
      <c r="AI2286" t="s">
        <v>18433</v>
      </c>
      <c r="AJ2286" t="s">
        <v>18493</v>
      </c>
    </row>
    <row r="2287" spans="1:36" x14ac:dyDescent="0.25">
      <c r="A2287">
        <v>4241</v>
      </c>
      <c r="B2287">
        <v>2016</v>
      </c>
      <c r="C2287">
        <v>332</v>
      </c>
      <c r="D2287" t="s">
        <v>14980</v>
      </c>
      <c r="E2287" t="s">
        <v>5554</v>
      </c>
      <c r="F2287">
        <v>219401</v>
      </c>
      <c r="G2287">
        <v>71</v>
      </c>
      <c r="H2287">
        <v>136644</v>
      </c>
      <c r="I2287">
        <v>71</v>
      </c>
      <c r="J2287" s="1">
        <v>42409</v>
      </c>
      <c r="K2287" t="s">
        <v>13876</v>
      </c>
      <c r="L2287">
        <v>13</v>
      </c>
      <c r="M2287" t="s">
        <v>57</v>
      </c>
      <c r="N2287">
        <v>4240</v>
      </c>
      <c r="O2287" t="s">
        <v>14981</v>
      </c>
      <c r="P2287" t="s">
        <v>389</v>
      </c>
      <c r="Q2287">
        <v>212285</v>
      </c>
      <c r="R2287" t="s">
        <v>959</v>
      </c>
      <c r="S2287">
        <v>-1</v>
      </c>
      <c r="T2287" t="s">
        <v>10087</v>
      </c>
      <c r="U2287" t="s">
        <v>727</v>
      </c>
      <c r="V2287" t="s">
        <v>1099</v>
      </c>
      <c r="X2287" t="s">
        <v>29946</v>
      </c>
      <c r="Y2287" t="s">
        <v>29947</v>
      </c>
      <c r="Z2287" t="s">
        <v>14982</v>
      </c>
      <c r="AA2287" t="s">
        <v>18726</v>
      </c>
      <c r="AB2287" t="s">
        <v>29392</v>
      </c>
      <c r="AC2287" t="b">
        <v>1</v>
      </c>
      <c r="AD2287" t="s">
        <v>751</v>
      </c>
      <c r="AE2287">
        <v>137</v>
      </c>
      <c r="AF2287" t="s">
        <v>14980</v>
      </c>
      <c r="AG2287" t="s">
        <v>29948</v>
      </c>
      <c r="AH2287">
        <v>2016</v>
      </c>
      <c r="AJ2287" t="s">
        <v>18601</v>
      </c>
    </row>
    <row r="2288" spans="1:36" x14ac:dyDescent="0.25">
      <c r="A2288">
        <v>2811</v>
      </c>
      <c r="B2288">
        <v>2014</v>
      </c>
      <c r="C2288">
        <v>315</v>
      </c>
      <c r="D2288" t="s">
        <v>10343</v>
      </c>
      <c r="E2288" t="s">
        <v>5674</v>
      </c>
      <c r="F2288">
        <v>218693</v>
      </c>
      <c r="G2288">
        <v>20</v>
      </c>
      <c r="H2288">
        <v>86137</v>
      </c>
      <c r="I2288">
        <v>20</v>
      </c>
      <c r="J2288" s="1">
        <v>41913</v>
      </c>
      <c r="K2288" s="1">
        <v>41792</v>
      </c>
      <c r="L2288">
        <v>27</v>
      </c>
      <c r="M2288" t="s">
        <v>5674</v>
      </c>
      <c r="N2288">
        <v>2810</v>
      </c>
      <c r="O2288" t="s">
        <v>10344</v>
      </c>
      <c r="P2288" t="s">
        <v>380</v>
      </c>
      <c r="Q2288">
        <v>-1</v>
      </c>
      <c r="R2288" t="s">
        <v>537</v>
      </c>
      <c r="S2288" s="4">
        <v>41842</v>
      </c>
      <c r="T2288" t="s">
        <v>10345</v>
      </c>
      <c r="U2288" t="s">
        <v>3662</v>
      </c>
      <c r="V2288" t="s">
        <v>540</v>
      </c>
      <c r="W2288" t="s">
        <v>103</v>
      </c>
      <c r="X2288" t="s">
        <v>26243</v>
      </c>
      <c r="Y2288" t="s">
        <v>26244</v>
      </c>
      <c r="Z2288" t="s">
        <v>10346</v>
      </c>
      <c r="AA2288" t="s">
        <v>18726</v>
      </c>
      <c r="AB2288" s="4">
        <v>41649</v>
      </c>
      <c r="AC2288" t="b">
        <v>1</v>
      </c>
      <c r="AD2288" t="s">
        <v>527</v>
      </c>
      <c r="AE2288">
        <v>137</v>
      </c>
      <c r="AF2288" t="s">
        <v>26245</v>
      </c>
      <c r="AG2288" t="s">
        <v>26246</v>
      </c>
      <c r="AH2288">
        <v>2013</v>
      </c>
      <c r="AI2288" t="s">
        <v>18448</v>
      </c>
      <c r="AJ2288" t="s">
        <v>18579</v>
      </c>
    </row>
    <row r="2289" spans="1:36" x14ac:dyDescent="0.25">
      <c r="A2289">
        <v>4991</v>
      </c>
      <c r="B2289">
        <v>2017</v>
      </c>
      <c r="C2289">
        <v>345</v>
      </c>
      <c r="D2289" t="s">
        <v>17278</v>
      </c>
      <c r="E2289" t="s">
        <v>10688</v>
      </c>
      <c r="F2289">
        <v>218563</v>
      </c>
      <c r="G2289">
        <v>20</v>
      </c>
      <c r="H2289">
        <v>5031</v>
      </c>
      <c r="I2289">
        <v>1</v>
      </c>
      <c r="J2289" t="s">
        <v>16333</v>
      </c>
      <c r="K2289" t="s">
        <v>17125</v>
      </c>
      <c r="L2289">
        <v>93</v>
      </c>
      <c r="M2289" t="s">
        <v>57</v>
      </c>
      <c r="N2289">
        <v>4990</v>
      </c>
      <c r="O2289" t="s">
        <v>17279</v>
      </c>
      <c r="P2289" t="s">
        <v>167</v>
      </c>
      <c r="Q2289">
        <v>-1</v>
      </c>
      <c r="R2289" t="s">
        <v>17280</v>
      </c>
      <c r="S2289" s="4">
        <v>43060</v>
      </c>
      <c r="T2289" t="s">
        <v>17281</v>
      </c>
      <c r="U2289" t="s">
        <v>509</v>
      </c>
      <c r="V2289" t="s">
        <v>38</v>
      </c>
      <c r="W2289">
        <v>8</v>
      </c>
      <c r="X2289" t="s">
        <v>31806</v>
      </c>
      <c r="Y2289" t="s">
        <v>31807</v>
      </c>
      <c r="Z2289" t="s">
        <v>8640</v>
      </c>
      <c r="AA2289" t="s">
        <v>19739</v>
      </c>
      <c r="AB2289" t="s">
        <v>29392</v>
      </c>
      <c r="AC2289" t="b">
        <v>1</v>
      </c>
      <c r="AD2289">
        <v>10</v>
      </c>
      <c r="AE2289">
        <v>103</v>
      </c>
      <c r="AF2289" t="s">
        <v>17278</v>
      </c>
      <c r="AG2289">
        <v>-1</v>
      </c>
      <c r="AH2289">
        <v>2016</v>
      </c>
      <c r="AI2289">
        <v>-8</v>
      </c>
      <c r="AJ2289" t="s">
        <v>18443</v>
      </c>
    </row>
    <row r="2290" spans="1:36" x14ac:dyDescent="0.25">
      <c r="A2290">
        <v>4992</v>
      </c>
      <c r="B2290">
        <v>2017</v>
      </c>
      <c r="C2290">
        <v>346</v>
      </c>
      <c r="D2290" t="s">
        <v>17282</v>
      </c>
      <c r="E2290" t="s">
        <v>5674</v>
      </c>
      <c r="F2290">
        <v>218044</v>
      </c>
      <c r="G2290">
        <v>43</v>
      </c>
      <c r="H2290">
        <v>116211</v>
      </c>
      <c r="I2290">
        <v>43</v>
      </c>
      <c r="J2290" s="1">
        <v>42887</v>
      </c>
      <c r="K2290" s="1">
        <v>42768</v>
      </c>
      <c r="L2290">
        <v>27</v>
      </c>
      <c r="M2290" t="s">
        <v>5674</v>
      </c>
      <c r="N2290">
        <v>4991</v>
      </c>
      <c r="O2290" t="s">
        <v>17283</v>
      </c>
      <c r="P2290" t="s">
        <v>487</v>
      </c>
      <c r="Q2290">
        <v>-1</v>
      </c>
      <c r="R2290" t="s">
        <v>1355</v>
      </c>
      <c r="S2290">
        <v>-1</v>
      </c>
      <c r="T2290" t="s">
        <v>12844</v>
      </c>
      <c r="U2290" t="s">
        <v>17284</v>
      </c>
      <c r="V2290" t="s">
        <v>17285</v>
      </c>
      <c r="W2290" t="s">
        <v>314</v>
      </c>
      <c r="X2290" t="s">
        <v>31808</v>
      </c>
      <c r="Y2290" t="s">
        <v>31809</v>
      </c>
      <c r="Z2290">
        <v>-1</v>
      </c>
      <c r="AA2290" t="s">
        <v>18726</v>
      </c>
      <c r="AB2290" t="s">
        <v>29165</v>
      </c>
      <c r="AC2290" t="b">
        <v>1</v>
      </c>
      <c r="AE2290">
        <v>124</v>
      </c>
      <c r="AF2290" t="s">
        <v>17282</v>
      </c>
      <c r="AG2290" t="s">
        <v>31810</v>
      </c>
      <c r="AH2290">
        <v>2016</v>
      </c>
      <c r="AI2290" t="s">
        <v>18600</v>
      </c>
      <c r="AJ2290" t="s">
        <v>18601</v>
      </c>
    </row>
    <row r="2291" spans="1:36" x14ac:dyDescent="0.25">
      <c r="A2291">
        <v>2093</v>
      </c>
      <c r="B2291">
        <v>2013</v>
      </c>
      <c r="C2291">
        <v>285</v>
      </c>
      <c r="D2291" t="s">
        <v>8012</v>
      </c>
      <c r="E2291" t="s">
        <v>181</v>
      </c>
      <c r="F2291">
        <v>217883</v>
      </c>
      <c r="G2291">
        <v>60</v>
      </c>
      <c r="H2291">
        <v>14387</v>
      </c>
      <c r="I2291">
        <v>3</v>
      </c>
      <c r="J2291" t="s">
        <v>7211</v>
      </c>
      <c r="K2291" t="s">
        <v>7067</v>
      </c>
      <c r="L2291">
        <v>41</v>
      </c>
      <c r="M2291" t="s">
        <v>181</v>
      </c>
      <c r="N2291">
        <v>2092</v>
      </c>
      <c r="O2291" t="s">
        <v>8013</v>
      </c>
      <c r="P2291" t="s">
        <v>348</v>
      </c>
      <c r="Q2291">
        <v>134515</v>
      </c>
      <c r="R2291" t="s">
        <v>717</v>
      </c>
      <c r="S2291">
        <v>-1</v>
      </c>
      <c r="T2291" t="s">
        <v>8014</v>
      </c>
      <c r="U2291" t="s">
        <v>8015</v>
      </c>
      <c r="V2291" t="s">
        <v>3539</v>
      </c>
      <c r="W2291" t="s">
        <v>128</v>
      </c>
      <c r="X2291" t="s">
        <v>24296</v>
      </c>
      <c r="Y2291" t="s">
        <v>24297</v>
      </c>
      <c r="Z2291" t="s">
        <v>189</v>
      </c>
      <c r="AA2291" t="s">
        <v>18419</v>
      </c>
      <c r="AB2291" t="s">
        <v>22200</v>
      </c>
      <c r="AC2291" t="b">
        <v>1</v>
      </c>
      <c r="AD2291" t="s">
        <v>136</v>
      </c>
      <c r="AE2291">
        <v>95</v>
      </c>
      <c r="AF2291" t="s">
        <v>8012</v>
      </c>
      <c r="AG2291" t="s">
        <v>24298</v>
      </c>
      <c r="AH2291">
        <v>2012</v>
      </c>
      <c r="AI2291" t="s">
        <v>18646</v>
      </c>
      <c r="AJ2291" t="s">
        <v>18512</v>
      </c>
    </row>
    <row r="2292" spans="1:36" x14ac:dyDescent="0.25">
      <c r="A2292">
        <v>4993</v>
      </c>
      <c r="B2292">
        <v>2017</v>
      </c>
      <c r="C2292">
        <v>347</v>
      </c>
      <c r="D2292" t="s">
        <v>17286</v>
      </c>
      <c r="E2292" t="s">
        <v>2968</v>
      </c>
      <c r="F2292">
        <v>217644</v>
      </c>
      <c r="G2292">
        <v>283</v>
      </c>
      <c r="H2292">
        <v>144076</v>
      </c>
      <c r="I2292">
        <v>283</v>
      </c>
      <c r="J2292" t="s">
        <v>16431</v>
      </c>
      <c r="K2292" s="1">
        <v>42989</v>
      </c>
      <c r="L2292">
        <v>13</v>
      </c>
      <c r="M2292" t="s">
        <v>2968</v>
      </c>
      <c r="N2292">
        <v>4992</v>
      </c>
      <c r="O2292" t="s">
        <v>17287</v>
      </c>
      <c r="P2292" t="s">
        <v>389</v>
      </c>
      <c r="Q2292">
        <v>-1</v>
      </c>
      <c r="R2292" t="s">
        <v>17288</v>
      </c>
      <c r="S2292" t="s">
        <v>30983</v>
      </c>
      <c r="T2292" t="s">
        <v>3505</v>
      </c>
      <c r="U2292" t="s">
        <v>900</v>
      </c>
      <c r="V2292" t="s">
        <v>38</v>
      </c>
      <c r="W2292" t="s">
        <v>257</v>
      </c>
      <c r="X2292" t="s">
        <v>31811</v>
      </c>
      <c r="Y2292" t="s">
        <v>31812</v>
      </c>
      <c r="Z2292" t="s">
        <v>2974</v>
      </c>
      <c r="AA2292" t="s">
        <v>18497</v>
      </c>
      <c r="AB2292" t="s">
        <v>30506</v>
      </c>
      <c r="AC2292" t="b">
        <v>1</v>
      </c>
      <c r="AD2292" t="s">
        <v>369</v>
      </c>
      <c r="AE2292">
        <v>109</v>
      </c>
      <c r="AF2292" t="s">
        <v>31813</v>
      </c>
      <c r="AG2292" t="s">
        <v>31814</v>
      </c>
      <c r="AH2292">
        <v>2016</v>
      </c>
      <c r="AI2292" t="s">
        <v>18619</v>
      </c>
      <c r="AJ2292" t="s">
        <v>18414</v>
      </c>
    </row>
    <row r="2293" spans="1:36" x14ac:dyDescent="0.25">
      <c r="A2293">
        <v>277</v>
      </c>
      <c r="B2293">
        <v>2010</v>
      </c>
      <c r="C2293">
        <v>277</v>
      </c>
      <c r="D2293" t="s">
        <v>1524</v>
      </c>
      <c r="E2293" t="s">
        <v>1001</v>
      </c>
      <c r="F2293">
        <v>217277</v>
      </c>
      <c r="G2293">
        <v>17</v>
      </c>
      <c r="H2293">
        <v>11083</v>
      </c>
      <c r="I2293">
        <v>1</v>
      </c>
      <c r="J2293" t="s">
        <v>22</v>
      </c>
      <c r="K2293" t="s">
        <v>44</v>
      </c>
      <c r="L2293">
        <v>62</v>
      </c>
      <c r="M2293" t="s">
        <v>1001</v>
      </c>
      <c r="N2293">
        <v>276</v>
      </c>
      <c r="O2293" t="s">
        <v>1525</v>
      </c>
      <c r="P2293" t="s">
        <v>1491</v>
      </c>
      <c r="Q2293">
        <v>200000</v>
      </c>
      <c r="R2293" t="s">
        <v>1526</v>
      </c>
      <c r="S2293" t="s">
        <v>18416</v>
      </c>
      <c r="T2293" t="s">
        <v>1527</v>
      </c>
      <c r="U2293" t="s">
        <v>325</v>
      </c>
      <c r="V2293" t="s">
        <v>38</v>
      </c>
      <c r="W2293" t="s">
        <v>39</v>
      </c>
      <c r="X2293" t="s">
        <v>19342</v>
      </c>
      <c r="Y2293" t="s">
        <v>19343</v>
      </c>
      <c r="Z2293" t="s">
        <v>1005</v>
      </c>
      <c r="AA2293" t="s">
        <v>18497</v>
      </c>
      <c r="AB2293" s="4">
        <v>40337</v>
      </c>
      <c r="AC2293" t="b">
        <v>1</v>
      </c>
      <c r="AD2293" t="s">
        <v>502</v>
      </c>
      <c r="AE2293">
        <v>109</v>
      </c>
      <c r="AF2293" t="s">
        <v>1524</v>
      </c>
      <c r="AG2293" t="s">
        <v>19344</v>
      </c>
      <c r="AH2293">
        <v>2010</v>
      </c>
      <c r="AI2293" t="s">
        <v>18414</v>
      </c>
      <c r="AJ2293" t="s">
        <v>18646</v>
      </c>
    </row>
    <row r="2294" spans="1:36" x14ac:dyDescent="0.25">
      <c r="A2294">
        <v>4994</v>
      </c>
      <c r="B2294">
        <v>2017</v>
      </c>
      <c r="C2294">
        <v>348</v>
      </c>
      <c r="D2294" t="s">
        <v>17289</v>
      </c>
      <c r="E2294" t="s">
        <v>5674</v>
      </c>
      <c r="F2294">
        <v>216556</v>
      </c>
      <c r="G2294">
        <v>17</v>
      </c>
      <c r="H2294">
        <v>68614</v>
      </c>
      <c r="I2294">
        <v>17</v>
      </c>
      <c r="J2294" t="s">
        <v>16333</v>
      </c>
      <c r="K2294" t="s">
        <v>16495</v>
      </c>
      <c r="L2294">
        <v>41</v>
      </c>
      <c r="M2294" t="s">
        <v>5674</v>
      </c>
      <c r="N2294">
        <v>4993</v>
      </c>
      <c r="O2294" t="s">
        <v>17290</v>
      </c>
      <c r="P2294">
        <v>-1</v>
      </c>
      <c r="Q2294">
        <v>214502</v>
      </c>
      <c r="R2294" t="s">
        <v>17291</v>
      </c>
      <c r="S2294" s="4">
        <v>43102</v>
      </c>
      <c r="T2294" t="s">
        <v>5889</v>
      </c>
      <c r="U2294" t="s">
        <v>396</v>
      </c>
      <c r="V2294" t="s">
        <v>17292</v>
      </c>
      <c r="W2294" t="s">
        <v>314</v>
      </c>
      <c r="X2294" t="s">
        <v>31815</v>
      </c>
      <c r="Y2294" t="s">
        <v>31816</v>
      </c>
      <c r="Z2294" t="s">
        <v>17293</v>
      </c>
      <c r="AA2294" t="s">
        <v>18726</v>
      </c>
      <c r="AB2294" t="s">
        <v>30974</v>
      </c>
      <c r="AC2294" t="b">
        <v>1</v>
      </c>
      <c r="AD2294" t="s">
        <v>696</v>
      </c>
      <c r="AE2294">
        <v>108</v>
      </c>
      <c r="AF2294" t="s">
        <v>17289</v>
      </c>
      <c r="AG2294" t="s">
        <v>31817</v>
      </c>
      <c r="AH2294">
        <v>2017</v>
      </c>
      <c r="AI2294" t="s">
        <v>18600</v>
      </c>
      <c r="AJ2294" t="s">
        <v>18522</v>
      </c>
    </row>
    <row r="2295" spans="1:36" x14ac:dyDescent="0.25">
      <c r="A2295">
        <v>831</v>
      </c>
      <c r="B2295">
        <v>2011</v>
      </c>
      <c r="C2295">
        <v>294</v>
      </c>
      <c r="D2295" t="s">
        <v>3686</v>
      </c>
      <c r="E2295" t="s">
        <v>873</v>
      </c>
      <c r="F2295">
        <v>216110</v>
      </c>
      <c r="G2295">
        <v>19</v>
      </c>
      <c r="H2295">
        <v>35063</v>
      </c>
      <c r="I2295">
        <v>2</v>
      </c>
      <c r="J2295" s="1">
        <v>40636</v>
      </c>
      <c r="K2295" t="s">
        <v>3508</v>
      </c>
      <c r="L2295">
        <v>55</v>
      </c>
      <c r="M2295" t="s">
        <v>873</v>
      </c>
      <c r="N2295">
        <v>830</v>
      </c>
      <c r="O2295" t="s">
        <v>3687</v>
      </c>
      <c r="P2295" t="s">
        <v>552</v>
      </c>
      <c r="Q2295">
        <v>215576</v>
      </c>
      <c r="R2295" t="s">
        <v>25</v>
      </c>
      <c r="S2295" s="4">
        <v>40715</v>
      </c>
      <c r="T2295" t="s">
        <v>3688</v>
      </c>
      <c r="U2295" t="s">
        <v>305</v>
      </c>
      <c r="V2295" t="s">
        <v>38</v>
      </c>
      <c r="W2295" t="s">
        <v>270</v>
      </c>
      <c r="X2295" t="s">
        <v>20864</v>
      </c>
      <c r="Y2295" t="s">
        <v>20865</v>
      </c>
      <c r="Z2295" t="s">
        <v>1583</v>
      </c>
      <c r="AA2295" t="s">
        <v>18497</v>
      </c>
      <c r="AB2295" s="4">
        <v>40605</v>
      </c>
      <c r="AC2295" t="b">
        <v>1</v>
      </c>
      <c r="AD2295">
        <v>4</v>
      </c>
      <c r="AE2295">
        <v>100</v>
      </c>
      <c r="AF2295" t="s">
        <v>20866</v>
      </c>
      <c r="AG2295" t="s">
        <v>20867</v>
      </c>
      <c r="AH2295">
        <v>2010</v>
      </c>
      <c r="AI2295" t="s">
        <v>18547</v>
      </c>
      <c r="AJ2295" t="s">
        <v>18469</v>
      </c>
    </row>
    <row r="2296" spans="1:36" x14ac:dyDescent="0.25">
      <c r="A2296">
        <v>1434</v>
      </c>
      <c r="B2296">
        <v>2012</v>
      </c>
      <c r="C2296">
        <v>295</v>
      </c>
      <c r="D2296" t="s">
        <v>5880</v>
      </c>
      <c r="E2296" t="s">
        <v>843</v>
      </c>
      <c r="F2296">
        <v>215026</v>
      </c>
      <c r="G2296">
        <v>23</v>
      </c>
      <c r="H2296">
        <v>12025</v>
      </c>
      <c r="I2296">
        <v>3</v>
      </c>
      <c r="J2296" t="s">
        <v>4806</v>
      </c>
      <c r="K2296" t="s">
        <v>4812</v>
      </c>
      <c r="L2296">
        <v>111</v>
      </c>
      <c r="M2296" t="s">
        <v>843</v>
      </c>
      <c r="N2296">
        <v>1433</v>
      </c>
      <c r="O2296" t="s">
        <v>5881</v>
      </c>
      <c r="P2296">
        <v>-1</v>
      </c>
      <c r="Q2296">
        <v>214588</v>
      </c>
      <c r="R2296" t="s">
        <v>25</v>
      </c>
      <c r="S2296" t="s">
        <v>21705</v>
      </c>
      <c r="T2296" t="s">
        <v>5882</v>
      </c>
      <c r="U2296" t="s">
        <v>1499</v>
      </c>
      <c r="V2296" t="s">
        <v>38</v>
      </c>
      <c r="W2296" t="s">
        <v>82</v>
      </c>
      <c r="X2296" t="s">
        <v>22555</v>
      </c>
      <c r="Y2296" t="s">
        <v>22556</v>
      </c>
      <c r="Z2296" t="s">
        <v>849</v>
      </c>
      <c r="AA2296" t="s">
        <v>18411</v>
      </c>
      <c r="AB2296" s="4">
        <v>41089</v>
      </c>
      <c r="AC2296" t="b">
        <v>1</v>
      </c>
      <c r="AD2296" t="s">
        <v>84</v>
      </c>
      <c r="AE2296">
        <v>87</v>
      </c>
      <c r="AF2296" t="s">
        <v>5880</v>
      </c>
      <c r="AG2296">
        <v>-1</v>
      </c>
      <c r="AH2296">
        <v>2011</v>
      </c>
      <c r="AI2296" t="s">
        <v>18437</v>
      </c>
      <c r="AJ2296" t="s">
        <v>18553</v>
      </c>
    </row>
    <row r="2297" spans="1:36" x14ac:dyDescent="0.25">
      <c r="A2297">
        <v>2094</v>
      </c>
      <c r="B2297">
        <v>2013</v>
      </c>
      <c r="C2297">
        <v>286</v>
      </c>
      <c r="D2297" t="s">
        <v>8016</v>
      </c>
      <c r="E2297" t="s">
        <v>66</v>
      </c>
      <c r="F2297">
        <v>214618</v>
      </c>
      <c r="G2297">
        <v>88</v>
      </c>
      <c r="I2297">
        <v>62</v>
      </c>
      <c r="J2297" s="1">
        <v>41306</v>
      </c>
      <c r="K2297" t="s">
        <v>7477</v>
      </c>
      <c r="L2297">
        <v>86</v>
      </c>
      <c r="M2297" t="s">
        <v>66</v>
      </c>
      <c r="N2297">
        <v>2093</v>
      </c>
      <c r="O2297">
        <v>-1</v>
      </c>
      <c r="P2297">
        <v>-1</v>
      </c>
      <c r="Q2297">
        <v>-1</v>
      </c>
      <c r="R2297" t="s">
        <v>1268</v>
      </c>
      <c r="S2297">
        <v>-1</v>
      </c>
      <c r="T2297" t="s">
        <v>8017</v>
      </c>
      <c r="U2297" t="s">
        <v>1449</v>
      </c>
      <c r="V2297" t="s">
        <v>1269</v>
      </c>
      <c r="X2297" t="s">
        <v>24299</v>
      </c>
      <c r="Y2297">
        <v>-1</v>
      </c>
      <c r="Z2297">
        <v>-1</v>
      </c>
      <c r="AA2297" t="s">
        <v>18726</v>
      </c>
      <c r="AB2297" s="4">
        <v>40628</v>
      </c>
      <c r="AC2297" t="b">
        <v>1</v>
      </c>
      <c r="AE2297">
        <v>90</v>
      </c>
      <c r="AF2297" t="s">
        <v>24300</v>
      </c>
      <c r="AG2297">
        <v>-1</v>
      </c>
      <c r="AH2297">
        <v>2011</v>
      </c>
      <c r="AJ2297" t="s">
        <v>18474</v>
      </c>
    </row>
    <row r="2298" spans="1:36" x14ac:dyDescent="0.25">
      <c r="A2298">
        <v>1435</v>
      </c>
      <c r="B2298">
        <v>2012</v>
      </c>
      <c r="C2298">
        <v>296</v>
      </c>
      <c r="D2298" t="s">
        <v>5883</v>
      </c>
      <c r="E2298" t="s">
        <v>1070</v>
      </c>
      <c r="F2298">
        <v>213476</v>
      </c>
      <c r="G2298">
        <v>45</v>
      </c>
      <c r="H2298">
        <v>129044</v>
      </c>
      <c r="I2298">
        <v>45</v>
      </c>
      <c r="J2298" t="s">
        <v>4849</v>
      </c>
      <c r="K2298" t="s">
        <v>4807</v>
      </c>
      <c r="L2298">
        <v>27</v>
      </c>
      <c r="M2298" t="s">
        <v>1070</v>
      </c>
      <c r="N2298">
        <v>1434</v>
      </c>
      <c r="O2298" t="s">
        <v>5884</v>
      </c>
      <c r="P2298" t="s">
        <v>453</v>
      </c>
      <c r="Q2298">
        <v>212145</v>
      </c>
      <c r="R2298" t="s">
        <v>959</v>
      </c>
      <c r="S2298">
        <v>-1</v>
      </c>
      <c r="T2298" t="s">
        <v>5885</v>
      </c>
      <c r="U2298" t="s">
        <v>355</v>
      </c>
      <c r="V2298" t="s">
        <v>5886</v>
      </c>
      <c r="X2298" t="s">
        <v>22557</v>
      </c>
      <c r="Y2298" t="s">
        <v>22558</v>
      </c>
      <c r="Z2298" t="s">
        <v>1228</v>
      </c>
      <c r="AA2298" t="s">
        <v>18726</v>
      </c>
      <c r="AB2298" t="s">
        <v>21732</v>
      </c>
      <c r="AC2298" t="b">
        <v>1</v>
      </c>
      <c r="AE2298">
        <v>160</v>
      </c>
      <c r="AF2298" t="s">
        <v>5883</v>
      </c>
      <c r="AG2298" t="s">
        <v>22559</v>
      </c>
      <c r="AH2298">
        <v>2012</v>
      </c>
      <c r="AJ2298" t="s">
        <v>18646</v>
      </c>
    </row>
    <row r="2299" spans="1:36" x14ac:dyDescent="0.25">
      <c r="A2299">
        <v>2812</v>
      </c>
      <c r="B2299">
        <v>2014</v>
      </c>
      <c r="C2299">
        <v>316</v>
      </c>
      <c r="D2299" t="s">
        <v>10347</v>
      </c>
      <c r="E2299" t="s">
        <v>5741</v>
      </c>
      <c r="F2299">
        <v>213064</v>
      </c>
      <c r="G2299">
        <v>46</v>
      </c>
      <c r="H2299">
        <v>23017</v>
      </c>
      <c r="I2299">
        <v>4</v>
      </c>
      <c r="J2299" s="1">
        <v>41796</v>
      </c>
      <c r="K2299" t="s">
        <v>9302</v>
      </c>
      <c r="L2299">
        <v>76</v>
      </c>
      <c r="M2299" t="s">
        <v>57</v>
      </c>
      <c r="N2299">
        <v>2811</v>
      </c>
      <c r="O2299" t="s">
        <v>10348</v>
      </c>
      <c r="P2299" t="s">
        <v>1461</v>
      </c>
      <c r="Q2299">
        <v>137317</v>
      </c>
      <c r="R2299" t="s">
        <v>25</v>
      </c>
      <c r="S2299" t="s">
        <v>25432</v>
      </c>
      <c r="T2299" t="s">
        <v>10349</v>
      </c>
      <c r="U2299" t="s">
        <v>1618</v>
      </c>
      <c r="V2299" t="s">
        <v>38</v>
      </c>
      <c r="W2299" t="s">
        <v>211</v>
      </c>
      <c r="X2299" t="s">
        <v>26247</v>
      </c>
      <c r="Y2299" t="s">
        <v>26248</v>
      </c>
      <c r="Z2299" t="s">
        <v>5744</v>
      </c>
      <c r="AA2299" t="s">
        <v>18497</v>
      </c>
      <c r="AB2299" s="4">
        <v>41796</v>
      </c>
      <c r="AC2299" t="b">
        <v>1</v>
      </c>
      <c r="AD2299" t="s">
        <v>73</v>
      </c>
      <c r="AE2299">
        <v>85</v>
      </c>
      <c r="AF2299" t="s">
        <v>10347</v>
      </c>
      <c r="AG2299">
        <v>-1</v>
      </c>
      <c r="AH2299">
        <v>2013</v>
      </c>
      <c r="AI2299" t="s">
        <v>18512</v>
      </c>
      <c r="AJ2299" t="s">
        <v>18437</v>
      </c>
    </row>
    <row r="2300" spans="1:36" x14ac:dyDescent="0.25">
      <c r="A2300">
        <v>832</v>
      </c>
      <c r="B2300">
        <v>2011</v>
      </c>
      <c r="C2300">
        <v>295</v>
      </c>
      <c r="D2300" t="s">
        <v>3689</v>
      </c>
      <c r="E2300" t="s">
        <v>1943</v>
      </c>
      <c r="F2300">
        <v>212940</v>
      </c>
      <c r="G2300">
        <v>13</v>
      </c>
      <c r="H2300">
        <v>90272</v>
      </c>
      <c r="I2300">
        <v>13</v>
      </c>
      <c r="J2300" t="s">
        <v>2635</v>
      </c>
      <c r="K2300" t="s">
        <v>3690</v>
      </c>
      <c r="L2300">
        <v>23</v>
      </c>
      <c r="M2300" t="s">
        <v>57</v>
      </c>
      <c r="N2300">
        <v>831</v>
      </c>
      <c r="O2300" t="s">
        <v>3691</v>
      </c>
      <c r="P2300">
        <v>-1</v>
      </c>
      <c r="Q2300">
        <v>-1</v>
      </c>
      <c r="R2300" t="s">
        <v>25</v>
      </c>
      <c r="S2300" t="s">
        <v>19968</v>
      </c>
      <c r="T2300" t="s">
        <v>3692</v>
      </c>
      <c r="U2300" t="s">
        <v>595</v>
      </c>
      <c r="V2300" t="s">
        <v>38</v>
      </c>
      <c r="X2300" t="s">
        <v>20868</v>
      </c>
      <c r="Y2300" t="s">
        <v>20869</v>
      </c>
      <c r="Z2300" t="s">
        <v>2381</v>
      </c>
      <c r="AA2300" t="s">
        <v>18726</v>
      </c>
      <c r="AB2300" s="4">
        <v>40969</v>
      </c>
      <c r="AC2300" t="b">
        <v>1</v>
      </c>
      <c r="AE2300">
        <v>85</v>
      </c>
      <c r="AF2300" t="s">
        <v>3689</v>
      </c>
      <c r="AG2300" t="s">
        <v>3692</v>
      </c>
      <c r="AH2300">
        <v>2011</v>
      </c>
      <c r="AJ2300" t="s">
        <v>18558</v>
      </c>
    </row>
    <row r="2301" spans="1:36" x14ac:dyDescent="0.25">
      <c r="A2301">
        <v>3522</v>
      </c>
      <c r="B2301">
        <v>2015</v>
      </c>
      <c r="C2301">
        <v>319</v>
      </c>
      <c r="D2301" t="s">
        <v>12611</v>
      </c>
      <c r="E2301" t="s">
        <v>1344</v>
      </c>
      <c r="F2301">
        <v>212662</v>
      </c>
      <c r="G2301">
        <v>24</v>
      </c>
      <c r="H2301">
        <v>98829</v>
      </c>
      <c r="I2301">
        <v>15</v>
      </c>
      <c r="J2301" t="s">
        <v>11667</v>
      </c>
      <c r="K2301" t="s">
        <v>11831</v>
      </c>
      <c r="L2301">
        <v>34</v>
      </c>
      <c r="M2301" t="s">
        <v>1344</v>
      </c>
      <c r="N2301">
        <v>3521</v>
      </c>
      <c r="O2301" t="s">
        <v>12612</v>
      </c>
      <c r="P2301">
        <v>-1</v>
      </c>
      <c r="Q2301">
        <v>212223</v>
      </c>
      <c r="R2301" t="s">
        <v>25</v>
      </c>
      <c r="S2301">
        <v>-1</v>
      </c>
      <c r="T2301" t="s">
        <v>12613</v>
      </c>
      <c r="U2301" t="s">
        <v>501</v>
      </c>
      <c r="V2301" t="s">
        <v>38</v>
      </c>
      <c r="X2301" t="s">
        <v>28072</v>
      </c>
      <c r="Y2301" t="s">
        <v>28073</v>
      </c>
      <c r="Z2301" t="s">
        <v>1347</v>
      </c>
      <c r="AA2301" t="s">
        <v>18497</v>
      </c>
      <c r="AB2301" t="s">
        <v>28074</v>
      </c>
      <c r="AC2301" t="b">
        <v>1</v>
      </c>
      <c r="AE2301">
        <v>91</v>
      </c>
      <c r="AF2301" t="s">
        <v>12611</v>
      </c>
      <c r="AG2301" t="s">
        <v>12613</v>
      </c>
      <c r="AH2301">
        <v>2015</v>
      </c>
      <c r="AJ2301" t="s">
        <v>18480</v>
      </c>
    </row>
    <row r="2302" spans="1:36" x14ac:dyDescent="0.25">
      <c r="A2302">
        <v>3523</v>
      </c>
      <c r="B2302">
        <v>2015</v>
      </c>
      <c r="C2302">
        <v>320</v>
      </c>
      <c r="D2302" t="s">
        <v>12614</v>
      </c>
      <c r="E2302" t="s">
        <v>1352</v>
      </c>
      <c r="F2302">
        <v>212508</v>
      </c>
      <c r="G2302">
        <v>36</v>
      </c>
      <c r="H2302">
        <v>120074</v>
      </c>
      <c r="I2302">
        <v>36</v>
      </c>
      <c r="J2302" s="1">
        <v>42106</v>
      </c>
      <c r="K2302" t="s">
        <v>11851</v>
      </c>
      <c r="L2302">
        <v>16</v>
      </c>
      <c r="M2302" t="s">
        <v>1352</v>
      </c>
      <c r="N2302">
        <v>3522</v>
      </c>
      <c r="O2302" t="s">
        <v>12615</v>
      </c>
      <c r="P2302">
        <v>-1</v>
      </c>
      <c r="Q2302">
        <v>-1</v>
      </c>
      <c r="R2302" t="s">
        <v>1355</v>
      </c>
      <c r="S2302">
        <v>-1</v>
      </c>
      <c r="T2302" t="s">
        <v>12616</v>
      </c>
      <c r="U2302" t="s">
        <v>1836</v>
      </c>
      <c r="V2302" t="s">
        <v>1357</v>
      </c>
      <c r="X2302" t="s">
        <v>28075</v>
      </c>
      <c r="Y2302" t="s">
        <v>28076</v>
      </c>
      <c r="Z2302">
        <v>-1</v>
      </c>
      <c r="AA2302" t="s">
        <v>18726</v>
      </c>
      <c r="AB2302" t="s">
        <v>27401</v>
      </c>
      <c r="AC2302" t="b">
        <v>1</v>
      </c>
      <c r="AE2302">
        <v>98</v>
      </c>
      <c r="AF2302" t="s">
        <v>12614</v>
      </c>
      <c r="AG2302">
        <v>-1</v>
      </c>
      <c r="AH2302">
        <v>2015</v>
      </c>
      <c r="AJ2302" t="s">
        <v>18414</v>
      </c>
    </row>
    <row r="2303" spans="1:36" x14ac:dyDescent="0.25">
      <c r="A2303">
        <v>4995</v>
      </c>
      <c r="B2303">
        <v>2017</v>
      </c>
      <c r="C2303">
        <v>349</v>
      </c>
      <c r="D2303" t="s">
        <v>17294</v>
      </c>
      <c r="E2303" t="s">
        <v>1953</v>
      </c>
      <c r="F2303">
        <v>212471</v>
      </c>
      <c r="G2303">
        <v>4</v>
      </c>
      <c r="H2303">
        <v>4398</v>
      </c>
      <c r="I2303">
        <v>1</v>
      </c>
      <c r="J2303" t="s">
        <v>16212</v>
      </c>
      <c r="K2303" t="s">
        <v>16325</v>
      </c>
      <c r="L2303">
        <v>181</v>
      </c>
      <c r="M2303" t="s">
        <v>57</v>
      </c>
      <c r="N2303">
        <v>4994</v>
      </c>
      <c r="O2303" t="s">
        <v>17295</v>
      </c>
      <c r="P2303" t="s">
        <v>6530</v>
      </c>
      <c r="Q2303">
        <v>-1</v>
      </c>
      <c r="R2303" t="s">
        <v>25</v>
      </c>
      <c r="S2303">
        <v>-1</v>
      </c>
      <c r="T2303" t="s">
        <v>17296</v>
      </c>
      <c r="U2303" t="s">
        <v>8418</v>
      </c>
      <c r="V2303" t="s">
        <v>38</v>
      </c>
      <c r="W2303" t="s">
        <v>117</v>
      </c>
      <c r="X2303" t="s">
        <v>31818</v>
      </c>
      <c r="Y2303" t="s">
        <v>31819</v>
      </c>
      <c r="Z2303">
        <v>-1</v>
      </c>
      <c r="AA2303" t="s">
        <v>18726</v>
      </c>
      <c r="AB2303" s="4">
        <v>42683</v>
      </c>
      <c r="AC2303" t="b">
        <v>1</v>
      </c>
      <c r="AE2303">
        <v>93</v>
      </c>
      <c r="AF2303" t="s">
        <v>17294</v>
      </c>
      <c r="AG2303" t="s">
        <v>31820</v>
      </c>
      <c r="AH2303">
        <v>2016</v>
      </c>
      <c r="AI2303" t="s">
        <v>18458</v>
      </c>
      <c r="AJ2303" t="s">
        <v>18805</v>
      </c>
    </row>
    <row r="2304" spans="1:36" x14ac:dyDescent="0.25">
      <c r="A2304">
        <v>1436</v>
      </c>
      <c r="B2304">
        <v>2012</v>
      </c>
      <c r="C2304">
        <v>297</v>
      </c>
      <c r="D2304" t="s">
        <v>5887</v>
      </c>
      <c r="E2304" t="s">
        <v>1866</v>
      </c>
      <c r="F2304">
        <v>212094</v>
      </c>
      <c r="G2304">
        <v>31</v>
      </c>
      <c r="H2304">
        <v>85094</v>
      </c>
      <c r="I2304">
        <v>31</v>
      </c>
      <c r="J2304" t="s">
        <v>5033</v>
      </c>
      <c r="K2304" t="s">
        <v>5120</v>
      </c>
      <c r="L2304">
        <v>41</v>
      </c>
      <c r="M2304" t="s">
        <v>1866</v>
      </c>
      <c r="N2304">
        <v>1435</v>
      </c>
      <c r="O2304" t="s">
        <v>5888</v>
      </c>
      <c r="P2304" t="s">
        <v>276</v>
      </c>
      <c r="Q2304">
        <v>151557</v>
      </c>
      <c r="R2304" t="s">
        <v>1355</v>
      </c>
      <c r="S2304" s="4">
        <v>41296</v>
      </c>
      <c r="T2304" t="s">
        <v>5889</v>
      </c>
      <c r="U2304" t="s">
        <v>254</v>
      </c>
      <c r="V2304" t="s">
        <v>1562</v>
      </c>
      <c r="W2304" t="s">
        <v>384</v>
      </c>
      <c r="X2304" t="s">
        <v>22560</v>
      </c>
      <c r="Y2304" t="s">
        <v>22561</v>
      </c>
      <c r="Z2304" t="s">
        <v>5890</v>
      </c>
      <c r="AA2304" t="s">
        <v>18419</v>
      </c>
      <c r="AB2304" t="s">
        <v>22562</v>
      </c>
      <c r="AC2304" t="b">
        <v>1</v>
      </c>
      <c r="AD2304" t="s">
        <v>128</v>
      </c>
      <c r="AE2304">
        <v>98</v>
      </c>
      <c r="AF2304" t="s">
        <v>5887</v>
      </c>
      <c r="AG2304" t="s">
        <v>22563</v>
      </c>
      <c r="AH2304">
        <v>2012</v>
      </c>
      <c r="AI2304" t="s">
        <v>18652</v>
      </c>
      <c r="AJ2304" t="s">
        <v>18646</v>
      </c>
    </row>
    <row r="2305" spans="1:36" x14ac:dyDescent="0.25">
      <c r="A2305">
        <v>1437</v>
      </c>
      <c r="B2305">
        <v>2012</v>
      </c>
      <c r="C2305">
        <v>298</v>
      </c>
      <c r="D2305" t="s">
        <v>5891</v>
      </c>
      <c r="E2305" t="s">
        <v>1001</v>
      </c>
      <c r="F2305">
        <v>211440</v>
      </c>
      <c r="G2305">
        <v>21</v>
      </c>
      <c r="H2305">
        <v>16568</v>
      </c>
      <c r="I2305">
        <v>3</v>
      </c>
      <c r="J2305" t="s">
        <v>4968</v>
      </c>
      <c r="K2305" t="s">
        <v>5163</v>
      </c>
      <c r="L2305">
        <v>34</v>
      </c>
      <c r="M2305" t="s">
        <v>1001</v>
      </c>
      <c r="N2305">
        <v>1436</v>
      </c>
      <c r="O2305" t="s">
        <v>5892</v>
      </c>
      <c r="P2305" t="s">
        <v>5893</v>
      </c>
      <c r="Q2305">
        <v>100000</v>
      </c>
      <c r="R2305" t="s">
        <v>717</v>
      </c>
      <c r="S2305" t="s">
        <v>21791</v>
      </c>
      <c r="T2305" t="s">
        <v>5894</v>
      </c>
      <c r="U2305" t="s">
        <v>1035</v>
      </c>
      <c r="V2305" t="s">
        <v>5895</v>
      </c>
      <c r="W2305" t="s">
        <v>82</v>
      </c>
      <c r="X2305" t="s">
        <v>22564</v>
      </c>
      <c r="Y2305" t="s">
        <v>22565</v>
      </c>
      <c r="Z2305" t="s">
        <v>1005</v>
      </c>
      <c r="AA2305" t="s">
        <v>18726</v>
      </c>
      <c r="AB2305" t="s">
        <v>21601</v>
      </c>
      <c r="AC2305" t="b">
        <v>1</v>
      </c>
      <c r="AD2305" t="s">
        <v>84</v>
      </c>
      <c r="AE2305">
        <v>127</v>
      </c>
      <c r="AF2305" t="s">
        <v>5891</v>
      </c>
      <c r="AG2305" t="s">
        <v>22566</v>
      </c>
      <c r="AH2305">
        <v>2011</v>
      </c>
      <c r="AI2305" t="s">
        <v>18437</v>
      </c>
      <c r="AJ2305" t="s">
        <v>18493</v>
      </c>
    </row>
    <row r="2306" spans="1:36" x14ac:dyDescent="0.25">
      <c r="A2306">
        <v>1438</v>
      </c>
      <c r="B2306">
        <v>2012</v>
      </c>
      <c r="C2306">
        <v>299</v>
      </c>
      <c r="D2306" t="s">
        <v>5896</v>
      </c>
      <c r="E2306" t="s">
        <v>3923</v>
      </c>
      <c r="F2306">
        <v>210975</v>
      </c>
      <c r="G2306">
        <v>6</v>
      </c>
      <c r="H2306">
        <v>7799</v>
      </c>
      <c r="I2306">
        <v>1</v>
      </c>
      <c r="J2306" t="s">
        <v>5189</v>
      </c>
      <c r="K2306" t="s">
        <v>5789</v>
      </c>
      <c r="L2306">
        <v>159</v>
      </c>
      <c r="M2306" t="s">
        <v>517</v>
      </c>
      <c r="N2306">
        <v>1437</v>
      </c>
      <c r="O2306">
        <v>-1</v>
      </c>
      <c r="P2306" t="s">
        <v>414</v>
      </c>
      <c r="Q2306">
        <v>193082</v>
      </c>
      <c r="R2306" t="s">
        <v>25</v>
      </c>
      <c r="S2306" t="s">
        <v>22312</v>
      </c>
      <c r="T2306" t="s">
        <v>5897</v>
      </c>
      <c r="U2306" t="s">
        <v>509</v>
      </c>
      <c r="V2306" t="s">
        <v>38</v>
      </c>
      <c r="W2306" t="s">
        <v>213</v>
      </c>
      <c r="X2306" t="s">
        <v>22567</v>
      </c>
      <c r="Y2306" t="s">
        <v>22568</v>
      </c>
      <c r="Z2306" t="s">
        <v>3928</v>
      </c>
      <c r="AA2306" t="s">
        <v>18726</v>
      </c>
      <c r="AB2306" s="4">
        <v>40712</v>
      </c>
      <c r="AC2306" t="b">
        <v>1</v>
      </c>
      <c r="AD2306" t="s">
        <v>84</v>
      </c>
      <c r="AE2306">
        <v>88</v>
      </c>
      <c r="AF2306" t="s">
        <v>5896</v>
      </c>
      <c r="AG2306">
        <v>-1</v>
      </c>
      <c r="AH2306">
        <v>2011</v>
      </c>
      <c r="AI2306" t="s">
        <v>18513</v>
      </c>
      <c r="AJ2306" t="s">
        <v>18459</v>
      </c>
    </row>
    <row r="2307" spans="1:36" x14ac:dyDescent="0.25">
      <c r="A2307">
        <v>4996</v>
      </c>
      <c r="B2307">
        <v>2017</v>
      </c>
      <c r="C2307">
        <v>350</v>
      </c>
      <c r="D2307" t="s">
        <v>17297</v>
      </c>
      <c r="E2307" t="s">
        <v>11006</v>
      </c>
      <c r="F2307">
        <v>210840</v>
      </c>
      <c r="G2307">
        <v>22</v>
      </c>
      <c r="H2307">
        <v>18258</v>
      </c>
      <c r="I2307">
        <v>3</v>
      </c>
      <c r="J2307" s="1">
        <v>42920</v>
      </c>
      <c r="K2307" t="s">
        <v>16460</v>
      </c>
      <c r="L2307">
        <v>76</v>
      </c>
      <c r="M2307" t="s">
        <v>57</v>
      </c>
      <c r="N2307">
        <v>4995</v>
      </c>
      <c r="O2307" t="s">
        <v>17298</v>
      </c>
      <c r="P2307" t="s">
        <v>17299</v>
      </c>
      <c r="Q2307">
        <v>-1</v>
      </c>
      <c r="R2307" t="s">
        <v>17300</v>
      </c>
      <c r="S2307">
        <v>-1</v>
      </c>
      <c r="T2307" t="s">
        <v>17301</v>
      </c>
      <c r="U2307" t="s">
        <v>278</v>
      </c>
      <c r="V2307" t="s">
        <v>1532</v>
      </c>
      <c r="W2307" t="s">
        <v>95</v>
      </c>
      <c r="X2307" t="s">
        <v>31821</v>
      </c>
      <c r="Y2307" t="s">
        <v>31822</v>
      </c>
      <c r="Z2307">
        <v>-1</v>
      </c>
      <c r="AA2307" t="s">
        <v>19411</v>
      </c>
      <c r="AB2307" t="s">
        <v>31041</v>
      </c>
      <c r="AC2307" t="b">
        <v>1</v>
      </c>
      <c r="AE2307">
        <v>108</v>
      </c>
      <c r="AF2307" t="s">
        <v>17297</v>
      </c>
      <c r="AG2307" t="s">
        <v>31823</v>
      </c>
      <c r="AH2307">
        <v>2015</v>
      </c>
      <c r="AI2307" t="s">
        <v>18454</v>
      </c>
      <c r="AJ2307" t="s">
        <v>18493</v>
      </c>
    </row>
    <row r="2308" spans="1:36" x14ac:dyDescent="0.25">
      <c r="A2308">
        <v>1439</v>
      </c>
      <c r="B2308">
        <v>2012</v>
      </c>
      <c r="C2308">
        <v>300</v>
      </c>
      <c r="D2308" t="s">
        <v>5898</v>
      </c>
      <c r="E2308" t="s">
        <v>1496</v>
      </c>
      <c r="F2308">
        <v>210752</v>
      </c>
      <c r="G2308">
        <v>12</v>
      </c>
      <c r="H2308">
        <v>16453</v>
      </c>
      <c r="I2308">
        <v>2</v>
      </c>
      <c r="J2308" s="1">
        <v>41039</v>
      </c>
      <c r="K2308" t="s">
        <v>4916</v>
      </c>
      <c r="L2308">
        <v>131</v>
      </c>
      <c r="M2308" t="s">
        <v>1496</v>
      </c>
      <c r="N2308">
        <v>1438</v>
      </c>
      <c r="O2308" t="s">
        <v>5899</v>
      </c>
      <c r="P2308" t="s">
        <v>1773</v>
      </c>
      <c r="Q2308">
        <v>210752</v>
      </c>
      <c r="R2308" t="s">
        <v>5900</v>
      </c>
      <c r="S2308" s="4">
        <v>41457</v>
      </c>
      <c r="T2308" t="s">
        <v>5901</v>
      </c>
      <c r="U2308" t="s">
        <v>509</v>
      </c>
      <c r="V2308" t="s">
        <v>38</v>
      </c>
      <c r="W2308" t="s">
        <v>74</v>
      </c>
      <c r="X2308" t="s">
        <v>22569</v>
      </c>
      <c r="Y2308" t="s">
        <v>22570</v>
      </c>
      <c r="Z2308" t="s">
        <v>5902</v>
      </c>
      <c r="AA2308" t="s">
        <v>18726</v>
      </c>
      <c r="AB2308" t="s">
        <v>21736</v>
      </c>
      <c r="AC2308" t="b">
        <v>1</v>
      </c>
      <c r="AD2308" t="s">
        <v>889</v>
      </c>
      <c r="AE2308">
        <v>108</v>
      </c>
      <c r="AF2308" t="s">
        <v>5898</v>
      </c>
      <c r="AG2308" t="s">
        <v>22571</v>
      </c>
      <c r="AH2308">
        <v>2012</v>
      </c>
      <c r="AI2308" t="s">
        <v>18433</v>
      </c>
      <c r="AJ2308" t="s">
        <v>18532</v>
      </c>
    </row>
    <row r="2309" spans="1:36" x14ac:dyDescent="0.25">
      <c r="A2309">
        <v>278</v>
      </c>
      <c r="B2309">
        <v>2010</v>
      </c>
      <c r="C2309">
        <v>278</v>
      </c>
      <c r="D2309" t="s">
        <v>1528</v>
      </c>
      <c r="E2309" s="2">
        <v>21002</v>
      </c>
      <c r="F2309">
        <v>210625</v>
      </c>
      <c r="G2309">
        <v>20</v>
      </c>
      <c r="H2309">
        <v>52554</v>
      </c>
      <c r="I2309">
        <v>11</v>
      </c>
      <c r="J2309" t="s">
        <v>266</v>
      </c>
      <c r="K2309" t="s">
        <v>1095</v>
      </c>
      <c r="L2309">
        <v>48</v>
      </c>
      <c r="M2309" t="s">
        <v>517</v>
      </c>
      <c r="N2309">
        <v>277</v>
      </c>
      <c r="O2309" t="s">
        <v>1529</v>
      </c>
      <c r="P2309" t="s">
        <v>1515</v>
      </c>
      <c r="Q2309">
        <v>210625</v>
      </c>
      <c r="R2309" t="s">
        <v>1530</v>
      </c>
      <c r="S2309" t="s">
        <v>18991</v>
      </c>
      <c r="T2309" t="s">
        <v>1531</v>
      </c>
      <c r="U2309" t="s">
        <v>1035</v>
      </c>
      <c r="V2309" t="s">
        <v>1532</v>
      </c>
      <c r="W2309" t="s">
        <v>40</v>
      </c>
      <c r="X2309" t="s">
        <v>19345</v>
      </c>
      <c r="Y2309" t="s">
        <v>19346</v>
      </c>
      <c r="Z2309" t="s">
        <v>1135</v>
      </c>
      <c r="AA2309" t="s">
        <v>18497</v>
      </c>
      <c r="AB2309" t="s">
        <v>18545</v>
      </c>
      <c r="AC2309" t="b">
        <v>1</v>
      </c>
      <c r="AD2309" t="s">
        <v>307</v>
      </c>
      <c r="AE2309">
        <v>102</v>
      </c>
      <c r="AF2309" t="s">
        <v>19347</v>
      </c>
      <c r="AG2309" t="s">
        <v>19348</v>
      </c>
      <c r="AH2309">
        <v>2009</v>
      </c>
      <c r="AI2309" t="s">
        <v>18552</v>
      </c>
      <c r="AJ2309" t="s">
        <v>18448</v>
      </c>
    </row>
    <row r="2310" spans="1:36" x14ac:dyDescent="0.25">
      <c r="A2310">
        <v>3524</v>
      </c>
      <c r="B2310">
        <v>2015</v>
      </c>
      <c r="C2310">
        <v>321</v>
      </c>
      <c r="D2310" t="s">
        <v>12617</v>
      </c>
      <c r="E2310" t="s">
        <v>120</v>
      </c>
      <c r="F2310">
        <v>210591</v>
      </c>
      <c r="G2310">
        <v>5</v>
      </c>
      <c r="I2310">
        <v>29</v>
      </c>
      <c r="J2310" s="1">
        <v>42317</v>
      </c>
      <c r="K2310" t="s">
        <v>12159</v>
      </c>
      <c r="L2310">
        <v>47</v>
      </c>
      <c r="M2310" t="s">
        <v>120</v>
      </c>
      <c r="N2310">
        <v>3523</v>
      </c>
      <c r="O2310" t="s">
        <v>12618</v>
      </c>
      <c r="P2310" t="s">
        <v>3650</v>
      </c>
      <c r="Q2310">
        <v>-1</v>
      </c>
      <c r="R2310" t="s">
        <v>2264</v>
      </c>
      <c r="S2310" t="s">
        <v>27210</v>
      </c>
      <c r="T2310" t="s">
        <v>12619</v>
      </c>
      <c r="U2310" t="s">
        <v>4628</v>
      </c>
      <c r="V2310" t="s">
        <v>12620</v>
      </c>
      <c r="W2310" t="s">
        <v>62</v>
      </c>
      <c r="X2310" t="s">
        <v>28077</v>
      </c>
      <c r="Y2310" t="s">
        <v>28078</v>
      </c>
      <c r="Z2310" t="s">
        <v>163</v>
      </c>
      <c r="AA2310" t="s">
        <v>18419</v>
      </c>
      <c r="AB2310" t="s">
        <v>28079</v>
      </c>
      <c r="AC2310" t="b">
        <v>1</v>
      </c>
      <c r="AD2310" t="s">
        <v>136</v>
      </c>
      <c r="AE2310">
        <v>121</v>
      </c>
      <c r="AF2310" t="s">
        <v>12617</v>
      </c>
      <c r="AG2310" t="s">
        <v>28080</v>
      </c>
      <c r="AH2310">
        <v>2015</v>
      </c>
      <c r="AI2310" t="s">
        <v>18427</v>
      </c>
      <c r="AJ2310" t="s">
        <v>18513</v>
      </c>
    </row>
    <row r="2311" spans="1:36" x14ac:dyDescent="0.25">
      <c r="A2311">
        <v>2813</v>
      </c>
      <c r="B2311">
        <v>2014</v>
      </c>
      <c r="C2311">
        <v>317</v>
      </c>
      <c r="D2311" t="s">
        <v>10350</v>
      </c>
      <c r="E2311" t="s">
        <v>1352</v>
      </c>
      <c r="F2311">
        <v>208959</v>
      </c>
      <c r="G2311">
        <v>12</v>
      </c>
      <c r="H2311">
        <v>62717</v>
      </c>
      <c r="I2311">
        <v>12</v>
      </c>
      <c r="J2311" t="s">
        <v>9314</v>
      </c>
      <c r="K2311" t="s">
        <v>10351</v>
      </c>
      <c r="L2311">
        <v>30</v>
      </c>
      <c r="M2311" t="s">
        <v>1352</v>
      </c>
      <c r="N2311">
        <v>2812</v>
      </c>
      <c r="O2311" t="s">
        <v>10352</v>
      </c>
      <c r="P2311">
        <v>-1</v>
      </c>
      <c r="Q2311">
        <v>-1</v>
      </c>
      <c r="R2311" t="s">
        <v>1355</v>
      </c>
      <c r="S2311">
        <v>-1</v>
      </c>
      <c r="T2311" t="s">
        <v>10353</v>
      </c>
      <c r="U2311" t="s">
        <v>162</v>
      </c>
      <c r="V2311" t="s">
        <v>1357</v>
      </c>
      <c r="X2311" t="s">
        <v>26249</v>
      </c>
      <c r="Y2311" t="s">
        <v>26250</v>
      </c>
      <c r="Z2311" t="s">
        <v>5928</v>
      </c>
      <c r="AA2311" t="s">
        <v>18726</v>
      </c>
      <c r="AB2311" s="4">
        <v>41817</v>
      </c>
      <c r="AC2311" t="b">
        <v>1</v>
      </c>
      <c r="AE2311">
        <v>114</v>
      </c>
      <c r="AF2311" t="s">
        <v>10350</v>
      </c>
      <c r="AG2311" t="s">
        <v>26251</v>
      </c>
      <c r="AH2311">
        <v>2014</v>
      </c>
      <c r="AJ2311" t="s">
        <v>18575</v>
      </c>
    </row>
    <row r="2312" spans="1:36" x14ac:dyDescent="0.25">
      <c r="A2312">
        <v>2814</v>
      </c>
      <c r="B2312">
        <v>2014</v>
      </c>
      <c r="C2312">
        <v>318</v>
      </c>
      <c r="D2312" t="s">
        <v>10354</v>
      </c>
      <c r="E2312" t="s">
        <v>3860</v>
      </c>
      <c r="F2312">
        <v>208693</v>
      </c>
      <c r="G2312">
        <v>30</v>
      </c>
      <c r="H2312">
        <v>13833</v>
      </c>
      <c r="I2312">
        <v>1</v>
      </c>
      <c r="J2312" t="s">
        <v>9366</v>
      </c>
      <c r="K2312" t="s">
        <v>9799</v>
      </c>
      <c r="L2312">
        <v>62</v>
      </c>
      <c r="M2312" t="s">
        <v>57</v>
      </c>
      <c r="N2312">
        <v>2813</v>
      </c>
      <c r="O2312" t="s">
        <v>10355</v>
      </c>
      <c r="P2312">
        <v>-1</v>
      </c>
      <c r="Q2312">
        <v>206909</v>
      </c>
      <c r="R2312" t="s">
        <v>25</v>
      </c>
      <c r="S2312" s="4">
        <v>41814</v>
      </c>
      <c r="T2312" t="s">
        <v>875</v>
      </c>
      <c r="U2312" t="s">
        <v>1035</v>
      </c>
      <c r="V2312" t="s">
        <v>38</v>
      </c>
      <c r="W2312" t="s">
        <v>103</v>
      </c>
      <c r="X2312" t="s">
        <v>26252</v>
      </c>
      <c r="Y2312" t="s">
        <v>26253</v>
      </c>
      <c r="Z2312" t="s">
        <v>3865</v>
      </c>
      <c r="AA2312" t="s">
        <v>18497</v>
      </c>
      <c r="AB2312" s="4">
        <v>41713</v>
      </c>
      <c r="AC2312" t="b">
        <v>1</v>
      </c>
      <c r="AD2312" t="s">
        <v>793</v>
      </c>
      <c r="AE2312">
        <v>104</v>
      </c>
      <c r="AF2312" t="s">
        <v>10354</v>
      </c>
      <c r="AG2312" t="s">
        <v>26254</v>
      </c>
      <c r="AH2312">
        <v>2014</v>
      </c>
      <c r="AI2312" t="s">
        <v>18448</v>
      </c>
      <c r="AJ2312" t="s">
        <v>18448</v>
      </c>
    </row>
    <row r="2313" spans="1:36" x14ac:dyDescent="0.25">
      <c r="A2313">
        <v>4242</v>
      </c>
      <c r="B2313">
        <v>2016</v>
      </c>
      <c r="C2313">
        <v>333</v>
      </c>
      <c r="D2313" t="s">
        <v>14983</v>
      </c>
      <c r="E2313" t="s">
        <v>1094</v>
      </c>
      <c r="F2313">
        <v>208611</v>
      </c>
      <c r="G2313">
        <v>23</v>
      </c>
      <c r="H2313">
        <v>77548</v>
      </c>
      <c r="I2313">
        <v>19</v>
      </c>
      <c r="J2313" s="1">
        <v>42370</v>
      </c>
      <c r="K2313" s="1">
        <v>42553</v>
      </c>
      <c r="L2313">
        <v>37</v>
      </c>
      <c r="M2313" t="s">
        <v>1094</v>
      </c>
      <c r="N2313">
        <v>4241</v>
      </c>
      <c r="O2313" t="s">
        <v>14984</v>
      </c>
      <c r="P2313">
        <v>-1</v>
      </c>
      <c r="Q2313">
        <v>-1</v>
      </c>
      <c r="R2313" t="s">
        <v>3716</v>
      </c>
      <c r="S2313">
        <v>-1</v>
      </c>
      <c r="T2313" t="s">
        <v>14985</v>
      </c>
      <c r="U2313" t="s">
        <v>2021</v>
      </c>
      <c r="V2313" t="s">
        <v>8576</v>
      </c>
      <c r="X2313" t="s">
        <v>29949</v>
      </c>
      <c r="Y2313" t="s">
        <v>29950</v>
      </c>
      <c r="Z2313">
        <v>-1</v>
      </c>
      <c r="AA2313" t="s">
        <v>18726</v>
      </c>
      <c r="AB2313" s="4">
        <v>42370</v>
      </c>
      <c r="AC2313" t="b">
        <v>1</v>
      </c>
      <c r="AE2313">
        <v>170</v>
      </c>
      <c r="AF2313" t="s">
        <v>14983</v>
      </c>
      <c r="AG2313" t="s">
        <v>29951</v>
      </c>
      <c r="AH2313">
        <v>2015</v>
      </c>
      <c r="AJ2313" t="s">
        <v>18437</v>
      </c>
    </row>
    <row r="2314" spans="1:36" x14ac:dyDescent="0.25">
      <c r="A2314">
        <v>3525</v>
      </c>
      <c r="B2314">
        <v>2015</v>
      </c>
      <c r="C2314">
        <v>322</v>
      </c>
      <c r="D2314" t="s">
        <v>12621</v>
      </c>
      <c r="E2314" t="s">
        <v>7429</v>
      </c>
      <c r="F2314">
        <v>208588</v>
      </c>
      <c r="G2314">
        <v>151</v>
      </c>
      <c r="I2314">
        <v>151</v>
      </c>
      <c r="J2314" s="1">
        <v>42193</v>
      </c>
      <c r="K2314" t="s">
        <v>12195</v>
      </c>
      <c r="L2314">
        <v>13</v>
      </c>
      <c r="M2314" t="s">
        <v>7429</v>
      </c>
      <c r="N2314">
        <v>3524</v>
      </c>
      <c r="O2314" t="s">
        <v>12622</v>
      </c>
      <c r="P2314">
        <v>-1</v>
      </c>
      <c r="Q2314">
        <v>129483</v>
      </c>
      <c r="R2314" t="s">
        <v>668</v>
      </c>
      <c r="S2314" t="s">
        <v>25922</v>
      </c>
      <c r="T2314" t="s">
        <v>3116</v>
      </c>
      <c r="U2314" t="s">
        <v>5172</v>
      </c>
      <c r="V2314" t="s">
        <v>38</v>
      </c>
      <c r="W2314" t="s">
        <v>153</v>
      </c>
      <c r="X2314" t="s">
        <v>28081</v>
      </c>
      <c r="Y2314" t="s">
        <v>28082</v>
      </c>
      <c r="Z2314" t="s">
        <v>10012</v>
      </c>
      <c r="AA2314" t="s">
        <v>18497</v>
      </c>
      <c r="AB2314" s="4">
        <v>42173</v>
      </c>
      <c r="AC2314" t="b">
        <v>1</v>
      </c>
      <c r="AD2314" t="s">
        <v>2339</v>
      </c>
      <c r="AE2314">
        <v>113</v>
      </c>
      <c r="AF2314" t="s">
        <v>12621</v>
      </c>
      <c r="AG2314" t="s">
        <v>28083</v>
      </c>
      <c r="AH2314">
        <v>2015</v>
      </c>
      <c r="AI2314" t="s">
        <v>18480</v>
      </c>
      <c r="AJ2314" t="s">
        <v>18642</v>
      </c>
    </row>
    <row r="2315" spans="1:36" x14ac:dyDescent="0.25">
      <c r="A2315">
        <v>279</v>
      </c>
      <c r="B2315">
        <v>2010</v>
      </c>
      <c r="C2315">
        <v>279</v>
      </c>
      <c r="D2315" t="s">
        <v>1533</v>
      </c>
      <c r="E2315" t="s">
        <v>1534</v>
      </c>
      <c r="F2315">
        <v>208023</v>
      </c>
      <c r="G2315">
        <v>10</v>
      </c>
      <c r="H2315">
        <v>19154</v>
      </c>
      <c r="I2315">
        <v>2</v>
      </c>
      <c r="J2315" t="s">
        <v>457</v>
      </c>
      <c r="K2315" t="s">
        <v>56</v>
      </c>
      <c r="L2315">
        <v>272</v>
      </c>
      <c r="M2315" t="s">
        <v>1534</v>
      </c>
      <c r="N2315">
        <v>278</v>
      </c>
      <c r="O2315" t="s">
        <v>1535</v>
      </c>
      <c r="P2315" t="s">
        <v>506</v>
      </c>
      <c r="Q2315">
        <v>207323</v>
      </c>
      <c r="R2315" t="s">
        <v>717</v>
      </c>
      <c r="S2315" t="s">
        <v>18523</v>
      </c>
      <c r="T2315" t="s">
        <v>1536</v>
      </c>
      <c r="U2315" t="s">
        <v>501</v>
      </c>
      <c r="V2315" t="s">
        <v>1104</v>
      </c>
      <c r="W2315" t="s">
        <v>136</v>
      </c>
      <c r="X2315" t="s">
        <v>19349</v>
      </c>
      <c r="Y2315" t="s">
        <v>19350</v>
      </c>
      <c r="Z2315" t="s">
        <v>1537</v>
      </c>
      <c r="AA2315" t="s">
        <v>18726</v>
      </c>
      <c r="AB2315" s="4">
        <v>39890</v>
      </c>
      <c r="AC2315" t="b">
        <v>1</v>
      </c>
      <c r="AD2315" t="s">
        <v>73</v>
      </c>
      <c r="AE2315">
        <v>97</v>
      </c>
      <c r="AF2315" t="s">
        <v>1533</v>
      </c>
      <c r="AG2315" t="s">
        <v>19351</v>
      </c>
      <c r="AH2315">
        <v>2009</v>
      </c>
      <c r="AI2315" t="s">
        <v>18469</v>
      </c>
      <c r="AJ2315">
        <v>-6</v>
      </c>
    </row>
    <row r="2316" spans="1:36" x14ac:dyDescent="0.25">
      <c r="A2316">
        <v>4997</v>
      </c>
      <c r="B2316">
        <v>2017</v>
      </c>
      <c r="C2316">
        <v>351</v>
      </c>
      <c r="D2316" t="s">
        <v>17302</v>
      </c>
      <c r="E2316" t="s">
        <v>17303</v>
      </c>
      <c r="F2316">
        <v>207971</v>
      </c>
      <c r="G2316">
        <v>21</v>
      </c>
      <c r="H2316">
        <v>57259</v>
      </c>
      <c r="I2316">
        <v>21</v>
      </c>
      <c r="J2316" t="s">
        <v>16244</v>
      </c>
      <c r="K2316" t="s">
        <v>16295</v>
      </c>
      <c r="L2316">
        <v>65</v>
      </c>
      <c r="M2316" t="s">
        <v>517</v>
      </c>
      <c r="N2316">
        <v>4996</v>
      </c>
      <c r="O2316" t="s">
        <v>17304</v>
      </c>
      <c r="P2316">
        <v>-1</v>
      </c>
      <c r="Q2316">
        <v>-1</v>
      </c>
      <c r="R2316" t="s">
        <v>25</v>
      </c>
      <c r="S2316">
        <v>-1</v>
      </c>
      <c r="T2316" t="s">
        <v>17305</v>
      </c>
      <c r="U2316" t="s">
        <v>509</v>
      </c>
      <c r="V2316" t="s">
        <v>38</v>
      </c>
      <c r="X2316" t="s">
        <v>31824</v>
      </c>
      <c r="Y2316" t="s">
        <v>31825</v>
      </c>
      <c r="Z2316">
        <v>-1</v>
      </c>
      <c r="AA2316" t="s">
        <v>18726</v>
      </c>
      <c r="AB2316" t="s">
        <v>31826</v>
      </c>
      <c r="AC2316" t="b">
        <v>1</v>
      </c>
      <c r="AE2316">
        <v>85</v>
      </c>
      <c r="AF2316" t="s">
        <v>31827</v>
      </c>
      <c r="AG2316">
        <v>-1</v>
      </c>
      <c r="AH2316">
        <v>2016</v>
      </c>
      <c r="AJ2316" t="s">
        <v>18454</v>
      </c>
    </row>
    <row r="2317" spans="1:36" x14ac:dyDescent="0.25">
      <c r="A2317">
        <v>2096</v>
      </c>
      <c r="B2317">
        <v>2013</v>
      </c>
      <c r="C2317">
        <v>288</v>
      </c>
      <c r="D2317" t="s">
        <v>8018</v>
      </c>
      <c r="E2317" t="s">
        <v>4069</v>
      </c>
      <c r="F2317">
        <v>207853</v>
      </c>
      <c r="G2317">
        <v>248</v>
      </c>
      <c r="H2317">
        <v>112788</v>
      </c>
      <c r="I2317">
        <v>248</v>
      </c>
      <c r="J2317" t="s">
        <v>7362</v>
      </c>
      <c r="K2317" s="1">
        <v>41431</v>
      </c>
      <c r="L2317">
        <v>41</v>
      </c>
      <c r="M2317" t="s">
        <v>57</v>
      </c>
      <c r="N2317">
        <v>2095</v>
      </c>
      <c r="O2317" t="s">
        <v>8019</v>
      </c>
      <c r="P2317" t="s">
        <v>389</v>
      </c>
      <c r="Q2317">
        <v>134273</v>
      </c>
      <c r="R2317" t="s">
        <v>25</v>
      </c>
      <c r="S2317" t="s">
        <v>23542</v>
      </c>
      <c r="T2317" t="s">
        <v>8020</v>
      </c>
      <c r="U2317" t="s">
        <v>501</v>
      </c>
      <c r="V2317" t="s">
        <v>38</v>
      </c>
      <c r="W2317" t="s">
        <v>272</v>
      </c>
      <c r="X2317" t="s">
        <v>24301</v>
      </c>
      <c r="Y2317" t="s">
        <v>24302</v>
      </c>
      <c r="Z2317" t="s">
        <v>2374</v>
      </c>
      <c r="AA2317" t="s">
        <v>18497</v>
      </c>
      <c r="AB2317" s="4">
        <v>41438</v>
      </c>
      <c r="AC2317" t="b">
        <v>1</v>
      </c>
      <c r="AD2317">
        <v>2</v>
      </c>
      <c r="AE2317">
        <v>101</v>
      </c>
      <c r="AF2317" t="s">
        <v>8018</v>
      </c>
      <c r="AG2317" t="s">
        <v>24303</v>
      </c>
      <c r="AH2317">
        <v>2012</v>
      </c>
      <c r="AI2317" t="s">
        <v>18788</v>
      </c>
      <c r="AJ2317" t="s">
        <v>18422</v>
      </c>
    </row>
    <row r="2318" spans="1:36" x14ac:dyDescent="0.25">
      <c r="A2318">
        <v>4243</v>
      </c>
      <c r="B2318">
        <v>2016</v>
      </c>
      <c r="C2318">
        <v>334</v>
      </c>
      <c r="D2318" t="s">
        <v>14986</v>
      </c>
      <c r="E2318" t="s">
        <v>14987</v>
      </c>
      <c r="F2318">
        <v>207825</v>
      </c>
      <c r="G2318">
        <v>35</v>
      </c>
      <c r="I2318">
        <v>3</v>
      </c>
      <c r="J2318" t="s">
        <v>14988</v>
      </c>
      <c r="K2318" t="s">
        <v>14212</v>
      </c>
      <c r="L2318">
        <v>64</v>
      </c>
      <c r="M2318" t="s">
        <v>517</v>
      </c>
      <c r="N2318">
        <v>4242</v>
      </c>
      <c r="O2318" t="s">
        <v>14989</v>
      </c>
      <c r="P2318" t="s">
        <v>506</v>
      </c>
      <c r="Q2318">
        <v>-1</v>
      </c>
      <c r="R2318" t="s">
        <v>25</v>
      </c>
      <c r="S2318" t="s">
        <v>29703</v>
      </c>
      <c r="T2318" t="s">
        <v>14990</v>
      </c>
      <c r="U2318" t="s">
        <v>509</v>
      </c>
      <c r="V2318" t="s">
        <v>1063</v>
      </c>
      <c r="X2318" t="s">
        <v>29952</v>
      </c>
      <c r="Y2318" t="s">
        <v>29953</v>
      </c>
      <c r="Z2318" t="s">
        <v>14991</v>
      </c>
      <c r="AA2318" t="s">
        <v>18411</v>
      </c>
      <c r="AB2318" t="s">
        <v>29099</v>
      </c>
      <c r="AC2318" t="b">
        <v>1</v>
      </c>
      <c r="AD2318" t="s">
        <v>29</v>
      </c>
      <c r="AE2318">
        <v>94</v>
      </c>
      <c r="AF2318" t="s">
        <v>14986</v>
      </c>
      <c r="AG2318">
        <v>-1</v>
      </c>
      <c r="AH2318">
        <v>2016</v>
      </c>
      <c r="AJ2318" t="s">
        <v>18474</v>
      </c>
    </row>
    <row r="2319" spans="1:36" x14ac:dyDescent="0.25">
      <c r="A2319">
        <v>2815</v>
      </c>
      <c r="B2319">
        <v>2014</v>
      </c>
      <c r="C2319">
        <v>319</v>
      </c>
      <c r="D2319" t="s">
        <v>10356</v>
      </c>
      <c r="E2319" t="s">
        <v>611</v>
      </c>
      <c r="F2319">
        <v>207584</v>
      </c>
      <c r="G2319">
        <v>25</v>
      </c>
      <c r="I2319">
        <v>20</v>
      </c>
      <c r="J2319" t="s">
        <v>9400</v>
      </c>
      <c r="K2319" t="s">
        <v>9765</v>
      </c>
      <c r="L2319">
        <v>63</v>
      </c>
      <c r="M2319" t="s">
        <v>611</v>
      </c>
      <c r="N2319">
        <v>2814</v>
      </c>
      <c r="O2319" t="s">
        <v>10357</v>
      </c>
      <c r="P2319" t="s">
        <v>389</v>
      </c>
      <c r="Q2319">
        <v>-1</v>
      </c>
      <c r="R2319" t="s">
        <v>25</v>
      </c>
      <c r="S2319" t="s">
        <v>24221</v>
      </c>
      <c r="T2319" t="s">
        <v>10358</v>
      </c>
      <c r="U2319" t="s">
        <v>1499</v>
      </c>
      <c r="V2319" t="s">
        <v>38</v>
      </c>
      <c r="W2319" t="s">
        <v>272</v>
      </c>
      <c r="X2319" t="s">
        <v>26255</v>
      </c>
      <c r="Y2319" t="s">
        <v>26256</v>
      </c>
      <c r="Z2319" t="s">
        <v>615</v>
      </c>
      <c r="AA2319" t="s">
        <v>18419</v>
      </c>
      <c r="AB2319" t="s">
        <v>26257</v>
      </c>
      <c r="AC2319" t="b">
        <v>1</v>
      </c>
      <c r="AD2319" t="s">
        <v>50</v>
      </c>
      <c r="AE2319">
        <v>85</v>
      </c>
      <c r="AF2319" t="s">
        <v>10356</v>
      </c>
      <c r="AG2319">
        <v>-1</v>
      </c>
      <c r="AH2319">
        <v>2014</v>
      </c>
      <c r="AI2319" t="s">
        <v>18788</v>
      </c>
      <c r="AJ2319" t="s">
        <v>18415</v>
      </c>
    </row>
    <row r="2320" spans="1:36" x14ac:dyDescent="0.25">
      <c r="A2320">
        <v>4998</v>
      </c>
      <c r="B2320">
        <v>2017</v>
      </c>
      <c r="C2320">
        <v>352</v>
      </c>
      <c r="D2320" t="s">
        <v>17306</v>
      </c>
      <c r="E2320" t="s">
        <v>5674</v>
      </c>
      <c r="F2320">
        <v>207481</v>
      </c>
      <c r="G2320">
        <v>23</v>
      </c>
      <c r="H2320">
        <v>80376</v>
      </c>
      <c r="I2320">
        <v>23</v>
      </c>
      <c r="J2320" t="s">
        <v>16244</v>
      </c>
      <c r="K2320" s="1">
        <v>42830</v>
      </c>
      <c r="L2320">
        <v>34</v>
      </c>
      <c r="M2320" t="s">
        <v>5674</v>
      </c>
      <c r="N2320">
        <v>4997</v>
      </c>
      <c r="O2320" t="s">
        <v>17307</v>
      </c>
      <c r="P2320" t="s">
        <v>348</v>
      </c>
      <c r="Q2320">
        <v>207167</v>
      </c>
      <c r="R2320" t="s">
        <v>537</v>
      </c>
      <c r="S2320">
        <v>-1</v>
      </c>
      <c r="T2320" t="s">
        <v>17308</v>
      </c>
      <c r="U2320" t="s">
        <v>10390</v>
      </c>
      <c r="V2320" t="s">
        <v>540</v>
      </c>
      <c r="X2320" t="s">
        <v>31828</v>
      </c>
      <c r="Y2320" t="s">
        <v>31829</v>
      </c>
      <c r="Z2320" t="s">
        <v>10346</v>
      </c>
      <c r="AA2320" t="s">
        <v>18726</v>
      </c>
      <c r="AB2320" s="4">
        <v>42825</v>
      </c>
      <c r="AC2320" t="b">
        <v>1</v>
      </c>
      <c r="AE2320">
        <v>125</v>
      </c>
      <c r="AF2320" t="s">
        <v>17306</v>
      </c>
      <c r="AG2320" t="s">
        <v>17308</v>
      </c>
      <c r="AH2320">
        <v>2017</v>
      </c>
      <c r="AJ2320" t="s">
        <v>18415</v>
      </c>
    </row>
    <row r="2321" spans="1:36" x14ac:dyDescent="0.25">
      <c r="A2321">
        <v>280</v>
      </c>
      <c r="B2321">
        <v>2010</v>
      </c>
      <c r="C2321">
        <v>280</v>
      </c>
      <c r="D2321" t="s">
        <v>1538</v>
      </c>
      <c r="E2321" t="s">
        <v>1539</v>
      </c>
      <c r="F2321">
        <v>207473</v>
      </c>
      <c r="G2321">
        <v>9</v>
      </c>
      <c r="H2321">
        <v>9870</v>
      </c>
      <c r="I2321">
        <v>1</v>
      </c>
      <c r="J2321" s="1">
        <v>40330</v>
      </c>
      <c r="K2321" t="s">
        <v>1046</v>
      </c>
      <c r="L2321">
        <v>358</v>
      </c>
      <c r="M2321" t="s">
        <v>1539</v>
      </c>
      <c r="N2321">
        <v>279</v>
      </c>
      <c r="O2321">
        <v>-1</v>
      </c>
      <c r="P2321" t="s">
        <v>330</v>
      </c>
      <c r="Q2321">
        <v>207473</v>
      </c>
      <c r="R2321" t="s">
        <v>1540</v>
      </c>
      <c r="S2321" t="s">
        <v>18638</v>
      </c>
      <c r="T2321" t="s">
        <v>1541</v>
      </c>
      <c r="U2321" t="s">
        <v>1542</v>
      </c>
      <c r="V2321" t="s">
        <v>38</v>
      </c>
      <c r="W2321">
        <v>8</v>
      </c>
      <c r="X2321" t="s">
        <v>19352</v>
      </c>
      <c r="Y2321" t="s">
        <v>19353</v>
      </c>
      <c r="Z2321" t="s">
        <v>1543</v>
      </c>
      <c r="AA2321" t="s">
        <v>18726</v>
      </c>
      <c r="AB2321" t="s">
        <v>19354</v>
      </c>
      <c r="AC2321" t="b">
        <v>1</v>
      </c>
      <c r="AD2321" t="s">
        <v>19045</v>
      </c>
      <c r="AE2321">
        <v>101</v>
      </c>
      <c r="AF2321" t="s">
        <v>1538</v>
      </c>
      <c r="AG2321">
        <v>-1</v>
      </c>
      <c r="AH2321">
        <v>2009</v>
      </c>
      <c r="AI2321">
        <v>-8</v>
      </c>
      <c r="AJ2321" t="s">
        <v>18579</v>
      </c>
    </row>
    <row r="2322" spans="1:36" x14ac:dyDescent="0.25">
      <c r="A2322">
        <v>1441</v>
      </c>
      <c r="B2322">
        <v>2012</v>
      </c>
      <c r="C2322">
        <v>302</v>
      </c>
      <c r="D2322" t="s">
        <v>5903</v>
      </c>
      <c r="E2322" t="s">
        <v>2199</v>
      </c>
      <c r="F2322">
        <v>206088</v>
      </c>
      <c r="G2322">
        <v>14</v>
      </c>
      <c r="H2322">
        <v>25654</v>
      </c>
      <c r="I2322">
        <v>3</v>
      </c>
      <c r="J2322" t="s">
        <v>5189</v>
      </c>
      <c r="K2322" s="1">
        <v>40919</v>
      </c>
      <c r="L2322">
        <v>69</v>
      </c>
      <c r="M2322" t="s">
        <v>517</v>
      </c>
      <c r="N2322">
        <v>1440</v>
      </c>
      <c r="O2322" t="s">
        <v>5904</v>
      </c>
      <c r="P2322" t="s">
        <v>652</v>
      </c>
      <c r="Q2322">
        <v>183662</v>
      </c>
      <c r="R2322" t="s">
        <v>717</v>
      </c>
      <c r="S2322" t="s">
        <v>21782</v>
      </c>
      <c r="T2322" t="s">
        <v>5905</v>
      </c>
      <c r="U2322" t="s">
        <v>278</v>
      </c>
      <c r="V2322" t="s">
        <v>1104</v>
      </c>
      <c r="W2322">
        <v>5</v>
      </c>
      <c r="X2322" t="s">
        <v>22572</v>
      </c>
      <c r="Y2322" t="s">
        <v>22573</v>
      </c>
      <c r="Z2322" t="s">
        <v>5906</v>
      </c>
      <c r="AA2322" t="s">
        <v>18726</v>
      </c>
      <c r="AB2322" t="s">
        <v>22574</v>
      </c>
      <c r="AC2322" t="b">
        <v>1</v>
      </c>
      <c r="AD2322" t="s">
        <v>272</v>
      </c>
      <c r="AE2322">
        <v>154</v>
      </c>
      <c r="AF2322" t="s">
        <v>5903</v>
      </c>
      <c r="AG2322" t="s">
        <v>22575</v>
      </c>
      <c r="AH2322">
        <v>2010</v>
      </c>
      <c r="AI2322">
        <v>-5</v>
      </c>
      <c r="AJ2322" t="s">
        <v>18458</v>
      </c>
    </row>
    <row r="2323" spans="1:36" x14ac:dyDescent="0.25">
      <c r="A2323">
        <v>3526</v>
      </c>
      <c r="B2323">
        <v>2015</v>
      </c>
      <c r="C2323">
        <v>323</v>
      </c>
      <c r="D2323" t="s">
        <v>12623</v>
      </c>
      <c r="E2323" t="s">
        <v>1496</v>
      </c>
      <c r="F2323">
        <v>206040</v>
      </c>
      <c r="G2323">
        <v>42</v>
      </c>
      <c r="H2323">
        <v>15485</v>
      </c>
      <c r="I2323">
        <v>3</v>
      </c>
      <c r="J2323" t="s">
        <v>11948</v>
      </c>
      <c r="K2323" t="s">
        <v>11546</v>
      </c>
      <c r="L2323">
        <v>20</v>
      </c>
      <c r="M2323" t="s">
        <v>1496</v>
      </c>
      <c r="N2323">
        <v>3525</v>
      </c>
      <c r="O2323" t="s">
        <v>12624</v>
      </c>
      <c r="P2323" t="s">
        <v>10668</v>
      </c>
      <c r="Q2323">
        <v>195580</v>
      </c>
      <c r="R2323" t="s">
        <v>4526</v>
      </c>
      <c r="S2323">
        <v>-1</v>
      </c>
      <c r="T2323" t="s">
        <v>12625</v>
      </c>
      <c r="U2323" t="s">
        <v>12626</v>
      </c>
      <c r="V2323" t="s">
        <v>12627</v>
      </c>
      <c r="W2323" t="s">
        <v>62</v>
      </c>
      <c r="X2323" t="s">
        <v>28084</v>
      </c>
      <c r="Y2323" t="s">
        <v>28085</v>
      </c>
      <c r="Z2323" t="s">
        <v>12628</v>
      </c>
      <c r="AA2323" t="s">
        <v>18497</v>
      </c>
      <c r="AB2323" t="s">
        <v>27542</v>
      </c>
      <c r="AC2323" t="b">
        <v>1</v>
      </c>
      <c r="AD2323" t="s">
        <v>117</v>
      </c>
      <c r="AE2323">
        <v>118</v>
      </c>
      <c r="AF2323" t="s">
        <v>12623</v>
      </c>
      <c r="AG2323" t="s">
        <v>28086</v>
      </c>
      <c r="AH2323">
        <v>2015</v>
      </c>
      <c r="AI2323" t="s">
        <v>18427</v>
      </c>
      <c r="AJ2323" t="s">
        <v>18459</v>
      </c>
    </row>
    <row r="2324" spans="1:36" x14ac:dyDescent="0.25">
      <c r="A2324">
        <v>833</v>
      </c>
      <c r="B2324">
        <v>2011</v>
      </c>
      <c r="C2324">
        <v>296</v>
      </c>
      <c r="D2324" t="s">
        <v>3693</v>
      </c>
      <c r="E2324" t="s">
        <v>1866</v>
      </c>
      <c r="F2324">
        <v>205675</v>
      </c>
      <c r="G2324">
        <v>21</v>
      </c>
      <c r="H2324">
        <v>61057</v>
      </c>
      <c r="I2324">
        <v>20</v>
      </c>
      <c r="J2324" t="s">
        <v>2918</v>
      </c>
      <c r="K2324" t="s">
        <v>2521</v>
      </c>
      <c r="L2324">
        <v>118</v>
      </c>
      <c r="M2324" t="s">
        <v>1866</v>
      </c>
      <c r="N2324">
        <v>832</v>
      </c>
      <c r="O2324" t="s">
        <v>3694</v>
      </c>
      <c r="P2324" t="s">
        <v>408</v>
      </c>
      <c r="Q2324">
        <v>-1</v>
      </c>
      <c r="R2324" t="s">
        <v>3695</v>
      </c>
      <c r="S2324">
        <v>-1</v>
      </c>
      <c r="T2324" t="s">
        <v>3696</v>
      </c>
      <c r="U2324" t="s">
        <v>3697</v>
      </c>
      <c r="V2324" t="s">
        <v>3698</v>
      </c>
      <c r="W2324" t="s">
        <v>213</v>
      </c>
      <c r="X2324" t="s">
        <v>20870</v>
      </c>
      <c r="Y2324" t="s">
        <v>20871</v>
      </c>
      <c r="Z2324">
        <v>-1</v>
      </c>
      <c r="AA2324" t="s">
        <v>18497</v>
      </c>
      <c r="AB2324" t="s">
        <v>19456</v>
      </c>
      <c r="AC2324" t="b">
        <v>1</v>
      </c>
      <c r="AE2324">
        <v>108</v>
      </c>
      <c r="AF2324" t="s">
        <v>20872</v>
      </c>
      <c r="AG2324" t="s">
        <v>20873</v>
      </c>
      <c r="AH2324">
        <v>2010</v>
      </c>
      <c r="AI2324" t="s">
        <v>18513</v>
      </c>
      <c r="AJ2324" t="s">
        <v>18474</v>
      </c>
    </row>
    <row r="2325" spans="1:36" x14ac:dyDescent="0.25">
      <c r="A2325">
        <v>2097</v>
      </c>
      <c r="B2325">
        <v>2013</v>
      </c>
      <c r="C2325">
        <v>289</v>
      </c>
      <c r="D2325" t="s">
        <v>8021</v>
      </c>
      <c r="E2325" t="s">
        <v>925</v>
      </c>
      <c r="F2325">
        <v>205139</v>
      </c>
      <c r="G2325">
        <v>23</v>
      </c>
      <c r="H2325">
        <v>36694</v>
      </c>
      <c r="I2325">
        <v>14</v>
      </c>
      <c r="J2325" s="1">
        <v>41525</v>
      </c>
      <c r="K2325" t="s">
        <v>7336</v>
      </c>
      <c r="L2325">
        <v>104</v>
      </c>
      <c r="M2325" t="s">
        <v>925</v>
      </c>
      <c r="N2325">
        <v>2096</v>
      </c>
      <c r="O2325" t="s">
        <v>8022</v>
      </c>
      <c r="P2325" t="s">
        <v>167</v>
      </c>
      <c r="Q2325">
        <v>204951</v>
      </c>
      <c r="R2325" t="s">
        <v>25</v>
      </c>
      <c r="S2325" s="4">
        <v>41590</v>
      </c>
      <c r="T2325" t="s">
        <v>2936</v>
      </c>
      <c r="U2325" t="s">
        <v>278</v>
      </c>
      <c r="V2325" t="s">
        <v>203</v>
      </c>
      <c r="W2325" t="s">
        <v>52</v>
      </c>
      <c r="X2325" t="s">
        <v>24304</v>
      </c>
      <c r="Y2325" t="s">
        <v>24305</v>
      </c>
      <c r="Z2325" t="s">
        <v>931</v>
      </c>
      <c r="AA2325" t="s">
        <v>18497</v>
      </c>
      <c r="AB2325" t="s">
        <v>24095</v>
      </c>
      <c r="AC2325" t="b">
        <v>1</v>
      </c>
      <c r="AD2325" t="s">
        <v>773</v>
      </c>
      <c r="AE2325">
        <v>94</v>
      </c>
      <c r="AF2325" t="s">
        <v>8021</v>
      </c>
      <c r="AG2325" t="s">
        <v>24306</v>
      </c>
      <c r="AH2325">
        <v>2013</v>
      </c>
      <c r="AI2325" t="s">
        <v>18493</v>
      </c>
      <c r="AJ2325" t="s">
        <v>18512</v>
      </c>
    </row>
    <row r="2326" spans="1:36" x14ac:dyDescent="0.25">
      <c r="A2326">
        <v>1443</v>
      </c>
      <c r="B2326">
        <v>2012</v>
      </c>
      <c r="C2326">
        <v>304</v>
      </c>
      <c r="D2326" t="s">
        <v>5907</v>
      </c>
      <c r="E2326" t="s">
        <v>1070</v>
      </c>
      <c r="F2326">
        <v>204373</v>
      </c>
      <c r="G2326">
        <v>34</v>
      </c>
      <c r="H2326">
        <v>87921</v>
      </c>
      <c r="I2326">
        <v>34</v>
      </c>
      <c r="J2326" t="s">
        <v>4958</v>
      </c>
      <c r="K2326" t="s">
        <v>5478</v>
      </c>
      <c r="L2326">
        <v>41</v>
      </c>
      <c r="M2326" t="s">
        <v>1070</v>
      </c>
      <c r="N2326">
        <v>1442</v>
      </c>
      <c r="O2326" t="s">
        <v>5908</v>
      </c>
      <c r="P2326" t="s">
        <v>348</v>
      </c>
      <c r="Q2326">
        <v>198192</v>
      </c>
      <c r="R2326" t="s">
        <v>959</v>
      </c>
      <c r="S2326">
        <v>-1</v>
      </c>
      <c r="T2326" t="s">
        <v>5909</v>
      </c>
      <c r="U2326" t="s">
        <v>3662</v>
      </c>
      <c r="V2326" t="s">
        <v>4292</v>
      </c>
      <c r="X2326" t="s">
        <v>22576</v>
      </c>
      <c r="Y2326" t="s">
        <v>22577</v>
      </c>
      <c r="Z2326" t="s">
        <v>1129</v>
      </c>
      <c r="AA2326" t="s">
        <v>18726</v>
      </c>
      <c r="AB2326" s="4">
        <v>40922</v>
      </c>
      <c r="AC2326" t="b">
        <v>1</v>
      </c>
      <c r="AE2326">
        <v>150</v>
      </c>
      <c r="AF2326" t="s">
        <v>5907</v>
      </c>
      <c r="AG2326" t="s">
        <v>22578</v>
      </c>
      <c r="AH2326">
        <v>2012</v>
      </c>
      <c r="AJ2326">
        <v>-6</v>
      </c>
    </row>
    <row r="2327" spans="1:36" x14ac:dyDescent="0.25">
      <c r="A2327">
        <v>1444</v>
      </c>
      <c r="B2327">
        <v>2012</v>
      </c>
      <c r="C2327">
        <v>305</v>
      </c>
      <c r="D2327" t="s">
        <v>5910</v>
      </c>
      <c r="E2327" t="s">
        <v>873</v>
      </c>
      <c r="F2327">
        <v>204232</v>
      </c>
      <c r="G2327">
        <v>69</v>
      </c>
      <c r="H2327">
        <v>66998</v>
      </c>
      <c r="I2327">
        <v>50</v>
      </c>
      <c r="J2327" t="s">
        <v>5086</v>
      </c>
      <c r="K2327" t="s">
        <v>4944</v>
      </c>
      <c r="L2327">
        <v>40</v>
      </c>
      <c r="M2327" t="s">
        <v>873</v>
      </c>
      <c r="N2327">
        <v>1443</v>
      </c>
      <c r="O2327" t="s">
        <v>5911</v>
      </c>
      <c r="P2327" t="s">
        <v>506</v>
      </c>
      <c r="Q2327">
        <v>204068</v>
      </c>
      <c r="R2327" t="s">
        <v>25</v>
      </c>
      <c r="S2327" s="4">
        <v>41282</v>
      </c>
      <c r="T2327" t="s">
        <v>5912</v>
      </c>
      <c r="U2327" t="s">
        <v>1184</v>
      </c>
      <c r="V2327" t="s">
        <v>38</v>
      </c>
      <c r="W2327" t="s">
        <v>228</v>
      </c>
      <c r="X2327" t="s">
        <v>22579</v>
      </c>
      <c r="Y2327" t="s">
        <v>22580</v>
      </c>
      <c r="Z2327" t="s">
        <v>876</v>
      </c>
      <c r="AA2327" t="s">
        <v>18419</v>
      </c>
      <c r="AB2327" t="s">
        <v>21937</v>
      </c>
      <c r="AC2327" t="b">
        <v>1</v>
      </c>
      <c r="AD2327" t="s">
        <v>751</v>
      </c>
      <c r="AE2327">
        <v>118</v>
      </c>
      <c r="AF2327" t="s">
        <v>5910</v>
      </c>
      <c r="AG2327" t="s">
        <v>22581</v>
      </c>
      <c r="AH2327">
        <v>2011</v>
      </c>
      <c r="AI2327" t="s">
        <v>18522</v>
      </c>
      <c r="AJ2327" t="s">
        <v>18415</v>
      </c>
    </row>
    <row r="2328" spans="1:36" x14ac:dyDescent="0.25">
      <c r="A2328">
        <v>4244</v>
      </c>
      <c r="B2328">
        <v>2016</v>
      </c>
      <c r="C2328">
        <v>335</v>
      </c>
      <c r="D2328" t="s">
        <v>14992</v>
      </c>
      <c r="E2328" t="s">
        <v>1070</v>
      </c>
      <c r="F2328">
        <v>203790</v>
      </c>
      <c r="G2328">
        <v>29</v>
      </c>
      <c r="H2328">
        <v>109993</v>
      </c>
      <c r="I2328">
        <v>29</v>
      </c>
      <c r="J2328" t="s">
        <v>13888</v>
      </c>
      <c r="K2328" s="1">
        <v>42406</v>
      </c>
      <c r="L2328">
        <v>13</v>
      </c>
      <c r="M2328" t="s">
        <v>1070</v>
      </c>
      <c r="N2328">
        <v>4243</v>
      </c>
      <c r="O2328" t="s">
        <v>14993</v>
      </c>
      <c r="P2328">
        <v>-1</v>
      </c>
      <c r="Q2328">
        <v>-1</v>
      </c>
      <c r="R2328" t="s">
        <v>959</v>
      </c>
      <c r="S2328">
        <v>-1</v>
      </c>
      <c r="T2328" t="s">
        <v>5942</v>
      </c>
      <c r="U2328" t="s">
        <v>1156</v>
      </c>
      <c r="V2328" t="s">
        <v>8118</v>
      </c>
      <c r="X2328" t="s">
        <v>29954</v>
      </c>
      <c r="Y2328" t="s">
        <v>29955</v>
      </c>
      <c r="Z2328">
        <v>-1</v>
      </c>
      <c r="AA2328" t="s">
        <v>18726</v>
      </c>
      <c r="AB2328" t="s">
        <v>27835</v>
      </c>
      <c r="AC2328" t="b">
        <v>1</v>
      </c>
      <c r="AE2328">
        <v>142</v>
      </c>
      <c r="AF2328" t="s">
        <v>14992</v>
      </c>
      <c r="AG2328" t="s">
        <v>29956</v>
      </c>
      <c r="AH2328">
        <v>2016</v>
      </c>
      <c r="AJ2328" t="s">
        <v>18448</v>
      </c>
    </row>
    <row r="2329" spans="1:36" x14ac:dyDescent="0.25">
      <c r="A2329">
        <v>1445</v>
      </c>
      <c r="B2329">
        <v>2012</v>
      </c>
      <c r="C2329">
        <v>306</v>
      </c>
      <c r="D2329" t="s">
        <v>5913</v>
      </c>
      <c r="E2329" t="s">
        <v>873</v>
      </c>
      <c r="F2329">
        <v>203373</v>
      </c>
      <c r="G2329">
        <v>63</v>
      </c>
      <c r="H2329">
        <v>22707</v>
      </c>
      <c r="I2329">
        <v>3</v>
      </c>
      <c r="J2329" t="s">
        <v>5095</v>
      </c>
      <c r="K2329" s="1">
        <v>41223</v>
      </c>
      <c r="L2329">
        <v>27</v>
      </c>
      <c r="M2329" t="s">
        <v>873</v>
      </c>
      <c r="N2329">
        <v>1444</v>
      </c>
      <c r="O2329" t="s">
        <v>5914</v>
      </c>
      <c r="P2329">
        <v>-1</v>
      </c>
      <c r="Q2329">
        <v>-1</v>
      </c>
      <c r="R2329" t="s">
        <v>25</v>
      </c>
      <c r="S2329">
        <v>-1</v>
      </c>
      <c r="T2329" t="s">
        <v>5915</v>
      </c>
      <c r="U2329" t="s">
        <v>509</v>
      </c>
      <c r="V2329" t="s">
        <v>38</v>
      </c>
      <c r="X2329" t="s">
        <v>22582</v>
      </c>
      <c r="Y2329" t="s">
        <v>22583</v>
      </c>
      <c r="Z2329">
        <v>-1</v>
      </c>
      <c r="AA2329" t="s">
        <v>18726</v>
      </c>
      <c r="AB2329" s="4">
        <v>40931</v>
      </c>
      <c r="AC2329" t="b">
        <v>1</v>
      </c>
      <c r="AE2329">
        <v>60</v>
      </c>
      <c r="AF2329" t="s">
        <v>22584</v>
      </c>
      <c r="AG2329" t="s">
        <v>5915</v>
      </c>
      <c r="AH2329">
        <v>2012</v>
      </c>
      <c r="AJ2329" t="s">
        <v>20237</v>
      </c>
    </row>
    <row r="2330" spans="1:36" x14ac:dyDescent="0.25">
      <c r="A2330">
        <v>2098</v>
      </c>
      <c r="B2330">
        <v>2013</v>
      </c>
      <c r="C2330">
        <v>290</v>
      </c>
      <c r="D2330" t="s">
        <v>8023</v>
      </c>
      <c r="E2330" t="s">
        <v>1070</v>
      </c>
      <c r="F2330">
        <v>203044</v>
      </c>
      <c r="G2330">
        <v>89</v>
      </c>
      <c r="H2330">
        <v>143616</v>
      </c>
      <c r="I2330">
        <v>89</v>
      </c>
      <c r="J2330" t="s">
        <v>7050</v>
      </c>
      <c r="K2330" s="1">
        <v>41462</v>
      </c>
      <c r="L2330">
        <v>9</v>
      </c>
      <c r="M2330" t="s">
        <v>1070</v>
      </c>
      <c r="N2330">
        <v>2097</v>
      </c>
      <c r="O2330" t="s">
        <v>8024</v>
      </c>
      <c r="P2330">
        <v>-1</v>
      </c>
      <c r="Q2330">
        <v>203044</v>
      </c>
      <c r="R2330" t="s">
        <v>959</v>
      </c>
      <c r="S2330">
        <v>-1</v>
      </c>
      <c r="T2330" t="s">
        <v>3559</v>
      </c>
      <c r="U2330" t="s">
        <v>1976</v>
      </c>
      <c r="V2330" t="s">
        <v>1099</v>
      </c>
      <c r="X2330" t="s">
        <v>24307</v>
      </c>
      <c r="Y2330" t="s">
        <v>24308</v>
      </c>
      <c r="Z2330" t="s">
        <v>1228</v>
      </c>
      <c r="AA2330" t="s">
        <v>18726</v>
      </c>
      <c r="AB2330" s="4">
        <v>41458</v>
      </c>
      <c r="AC2330" t="b">
        <v>1</v>
      </c>
      <c r="AE2330">
        <v>137</v>
      </c>
      <c r="AF2330" t="s">
        <v>8023</v>
      </c>
      <c r="AG2330" t="s">
        <v>24309</v>
      </c>
      <c r="AH2330">
        <v>2013</v>
      </c>
      <c r="AJ2330" t="s">
        <v>18422</v>
      </c>
    </row>
    <row r="2331" spans="1:36" x14ac:dyDescent="0.25">
      <c r="A2331">
        <v>834</v>
      </c>
      <c r="B2331">
        <v>2011</v>
      </c>
      <c r="C2331">
        <v>297</v>
      </c>
      <c r="D2331" t="s">
        <v>3699</v>
      </c>
      <c r="E2331" t="s">
        <v>1943</v>
      </c>
      <c r="F2331">
        <v>202531</v>
      </c>
      <c r="G2331">
        <v>11</v>
      </c>
      <c r="H2331">
        <v>86086</v>
      </c>
      <c r="I2331">
        <v>11</v>
      </c>
      <c r="J2331" t="s">
        <v>2909</v>
      </c>
      <c r="K2331" t="s">
        <v>2624</v>
      </c>
      <c r="L2331">
        <v>27</v>
      </c>
      <c r="M2331" t="s">
        <v>57</v>
      </c>
      <c r="N2331">
        <v>833</v>
      </c>
      <c r="O2331" t="s">
        <v>3700</v>
      </c>
      <c r="P2331">
        <v>-1</v>
      </c>
      <c r="Q2331">
        <v>-1</v>
      </c>
      <c r="R2331" t="s">
        <v>25</v>
      </c>
      <c r="S2331" t="s">
        <v>20497</v>
      </c>
      <c r="T2331" t="s">
        <v>3701</v>
      </c>
      <c r="U2331" t="s">
        <v>350</v>
      </c>
      <c r="V2331" t="s">
        <v>38</v>
      </c>
      <c r="X2331" t="s">
        <v>20874</v>
      </c>
      <c r="Y2331" t="s">
        <v>20875</v>
      </c>
      <c r="Z2331" t="s">
        <v>3702</v>
      </c>
      <c r="AA2331" t="s">
        <v>18726</v>
      </c>
      <c r="AB2331" t="s">
        <v>20009</v>
      </c>
      <c r="AC2331" t="b">
        <v>1</v>
      </c>
      <c r="AE2331">
        <v>90</v>
      </c>
      <c r="AF2331" t="s">
        <v>3699</v>
      </c>
      <c r="AG2331" t="s">
        <v>20876</v>
      </c>
      <c r="AH2331">
        <v>2011</v>
      </c>
      <c r="AJ2331" t="s">
        <v>19884</v>
      </c>
    </row>
    <row r="2332" spans="1:36" x14ac:dyDescent="0.25">
      <c r="A2332">
        <v>2099</v>
      </c>
      <c r="B2332">
        <v>2013</v>
      </c>
      <c r="C2332">
        <v>291</v>
      </c>
      <c r="D2332" t="s">
        <v>8025</v>
      </c>
      <c r="E2332" t="s">
        <v>1001</v>
      </c>
      <c r="F2332">
        <v>202370</v>
      </c>
      <c r="G2332">
        <v>20</v>
      </c>
      <c r="H2332">
        <v>25052</v>
      </c>
      <c r="I2332">
        <v>2</v>
      </c>
      <c r="J2332" s="1">
        <v>41615</v>
      </c>
      <c r="K2332" s="1">
        <v>41617</v>
      </c>
      <c r="L2332">
        <v>62</v>
      </c>
      <c r="M2332" t="s">
        <v>1001</v>
      </c>
      <c r="N2332">
        <v>2098</v>
      </c>
      <c r="O2332" t="s">
        <v>8026</v>
      </c>
      <c r="P2332" t="s">
        <v>225</v>
      </c>
      <c r="Q2332">
        <v>190704</v>
      </c>
      <c r="R2332" t="s">
        <v>6834</v>
      </c>
      <c r="S2332" s="4">
        <v>41597</v>
      </c>
      <c r="T2332" t="s">
        <v>8027</v>
      </c>
      <c r="U2332" t="s">
        <v>494</v>
      </c>
      <c r="V2332" t="s">
        <v>28</v>
      </c>
      <c r="W2332" t="s">
        <v>213</v>
      </c>
      <c r="X2332" t="s">
        <v>24310</v>
      </c>
      <c r="Y2332" t="s">
        <v>24311</v>
      </c>
      <c r="Z2332" t="s">
        <v>1005</v>
      </c>
      <c r="AA2332" t="s">
        <v>18726</v>
      </c>
      <c r="AB2332" t="s">
        <v>24312</v>
      </c>
      <c r="AC2332" t="b">
        <v>1</v>
      </c>
      <c r="AD2332" t="s">
        <v>773</v>
      </c>
      <c r="AE2332">
        <v>98</v>
      </c>
      <c r="AF2332" t="s">
        <v>24313</v>
      </c>
      <c r="AG2332" t="s">
        <v>8027</v>
      </c>
      <c r="AH2332">
        <v>2013</v>
      </c>
      <c r="AI2332" t="s">
        <v>18513</v>
      </c>
      <c r="AJ2332" t="s">
        <v>18427</v>
      </c>
    </row>
    <row r="2333" spans="1:36" x14ac:dyDescent="0.25">
      <c r="A2333">
        <v>2816</v>
      </c>
      <c r="B2333">
        <v>2014</v>
      </c>
      <c r="C2333">
        <v>320</v>
      </c>
      <c r="D2333" t="s">
        <v>10359</v>
      </c>
      <c r="E2333" t="s">
        <v>1344</v>
      </c>
      <c r="F2333">
        <v>202348</v>
      </c>
      <c r="G2333">
        <v>201</v>
      </c>
      <c r="H2333">
        <v>149337</v>
      </c>
      <c r="I2333">
        <v>201</v>
      </c>
      <c r="J2333" s="1">
        <v>41733</v>
      </c>
      <c r="K2333" s="1">
        <v>41916</v>
      </c>
      <c r="L2333">
        <v>6</v>
      </c>
      <c r="M2333" t="s">
        <v>1344</v>
      </c>
      <c r="N2333">
        <v>2815</v>
      </c>
      <c r="O2333" t="s">
        <v>10360</v>
      </c>
      <c r="P2333">
        <v>-1</v>
      </c>
      <c r="Q2333">
        <v>149337</v>
      </c>
      <c r="R2333" t="s">
        <v>25</v>
      </c>
      <c r="S2333" t="s">
        <v>26258</v>
      </c>
      <c r="T2333" t="s">
        <v>10361</v>
      </c>
      <c r="U2333" t="s">
        <v>1517</v>
      </c>
      <c r="V2333" t="s">
        <v>38</v>
      </c>
      <c r="W2333" t="s">
        <v>2339</v>
      </c>
      <c r="X2333" t="s">
        <v>26259</v>
      </c>
      <c r="Y2333" t="s">
        <v>26260</v>
      </c>
      <c r="Z2333" t="s">
        <v>1347</v>
      </c>
      <c r="AA2333" t="s">
        <v>18419</v>
      </c>
      <c r="AB2333" t="s">
        <v>26261</v>
      </c>
      <c r="AC2333" t="b">
        <v>1</v>
      </c>
      <c r="AD2333" t="s">
        <v>238</v>
      </c>
      <c r="AE2333">
        <v>97</v>
      </c>
      <c r="AF2333" t="s">
        <v>10359</v>
      </c>
      <c r="AG2333" t="s">
        <v>10361</v>
      </c>
      <c r="AH2333">
        <v>2014</v>
      </c>
      <c r="AI2333" t="s">
        <v>19884</v>
      </c>
      <c r="AJ2333" t="s">
        <v>18788</v>
      </c>
    </row>
    <row r="2334" spans="1:36" x14ac:dyDescent="0.25">
      <c r="A2334">
        <v>2817</v>
      </c>
      <c r="B2334">
        <v>2014</v>
      </c>
      <c r="C2334">
        <v>321</v>
      </c>
      <c r="D2334" t="s">
        <v>10362</v>
      </c>
      <c r="E2334" t="s">
        <v>5591</v>
      </c>
      <c r="F2334">
        <v>201700</v>
      </c>
      <c r="G2334">
        <v>29</v>
      </c>
      <c r="H2334">
        <v>69700</v>
      </c>
      <c r="I2334">
        <v>26</v>
      </c>
      <c r="J2334" s="1">
        <v>41823</v>
      </c>
      <c r="K2334" t="s">
        <v>10363</v>
      </c>
      <c r="L2334">
        <v>16</v>
      </c>
      <c r="M2334" t="s">
        <v>517</v>
      </c>
      <c r="N2334">
        <v>2816</v>
      </c>
      <c r="O2334" t="s">
        <v>10364</v>
      </c>
      <c r="P2334">
        <v>-1</v>
      </c>
      <c r="Q2334">
        <v>-1</v>
      </c>
      <c r="R2334" t="s">
        <v>10365</v>
      </c>
      <c r="S2334">
        <v>-1</v>
      </c>
      <c r="T2334" t="s">
        <v>10364</v>
      </c>
      <c r="U2334" t="s">
        <v>3979</v>
      </c>
      <c r="V2334" t="s">
        <v>299</v>
      </c>
      <c r="X2334" t="s">
        <v>26262</v>
      </c>
      <c r="Y2334" t="s">
        <v>26263</v>
      </c>
      <c r="Z2334">
        <v>-1</v>
      </c>
      <c r="AA2334" t="s">
        <v>18726</v>
      </c>
      <c r="AB2334" t="s">
        <v>23299</v>
      </c>
      <c r="AC2334" t="b">
        <v>1</v>
      </c>
      <c r="AE2334">
        <v>90</v>
      </c>
      <c r="AF2334" t="s">
        <v>26264</v>
      </c>
      <c r="AG2334" t="s">
        <v>10364</v>
      </c>
      <c r="AH2334">
        <v>2014</v>
      </c>
      <c r="AJ2334" t="s">
        <v>18433</v>
      </c>
    </row>
    <row r="2335" spans="1:36" x14ac:dyDescent="0.25">
      <c r="A2335">
        <v>1446</v>
      </c>
      <c r="B2335">
        <v>2012</v>
      </c>
      <c r="C2335">
        <v>307</v>
      </c>
      <c r="D2335" t="s">
        <v>5916</v>
      </c>
      <c r="E2335" t="s">
        <v>925</v>
      </c>
      <c r="F2335">
        <v>201436</v>
      </c>
      <c r="G2335">
        <v>33</v>
      </c>
      <c r="H2335">
        <v>87475</v>
      </c>
      <c r="I2335">
        <v>24</v>
      </c>
      <c r="J2335" s="1">
        <v>40942</v>
      </c>
      <c r="K2335" t="s">
        <v>5264</v>
      </c>
      <c r="L2335">
        <v>65</v>
      </c>
      <c r="M2335" t="s">
        <v>925</v>
      </c>
      <c r="N2335">
        <v>1445</v>
      </c>
      <c r="O2335" t="s">
        <v>5917</v>
      </c>
      <c r="P2335" t="s">
        <v>389</v>
      </c>
      <c r="Q2335">
        <v>145778</v>
      </c>
      <c r="R2335" t="s">
        <v>25</v>
      </c>
      <c r="S2335" t="s">
        <v>21758</v>
      </c>
      <c r="T2335" t="s">
        <v>5918</v>
      </c>
      <c r="U2335" t="s">
        <v>162</v>
      </c>
      <c r="V2335" t="s">
        <v>38</v>
      </c>
      <c r="W2335">
        <v>4</v>
      </c>
      <c r="X2335" t="s">
        <v>22585</v>
      </c>
      <c r="Y2335" t="s">
        <v>22586</v>
      </c>
      <c r="Z2335" t="s">
        <v>931</v>
      </c>
      <c r="AA2335" t="s">
        <v>18497</v>
      </c>
      <c r="AB2335" s="4">
        <v>40935</v>
      </c>
      <c r="AC2335" t="b">
        <v>1</v>
      </c>
      <c r="AD2335" t="s">
        <v>332</v>
      </c>
      <c r="AE2335">
        <v>93</v>
      </c>
      <c r="AF2335" t="s">
        <v>22587</v>
      </c>
      <c r="AG2335" t="s">
        <v>22588</v>
      </c>
      <c r="AH2335">
        <v>2012</v>
      </c>
      <c r="AI2335">
        <v>-4</v>
      </c>
      <c r="AJ2335" t="s">
        <v>18722</v>
      </c>
    </row>
    <row r="2336" spans="1:36" x14ac:dyDescent="0.25">
      <c r="A2336">
        <v>1447</v>
      </c>
      <c r="B2336">
        <v>2012</v>
      </c>
      <c r="C2336">
        <v>308</v>
      </c>
      <c r="D2336" t="s">
        <v>5919</v>
      </c>
      <c r="E2336" t="s">
        <v>826</v>
      </c>
      <c r="F2336">
        <v>201395</v>
      </c>
      <c r="G2336">
        <v>19</v>
      </c>
      <c r="H2336">
        <v>40489</v>
      </c>
      <c r="I2336">
        <v>16</v>
      </c>
      <c r="J2336" t="s">
        <v>4784</v>
      </c>
      <c r="K2336" s="1">
        <v>41003</v>
      </c>
      <c r="L2336">
        <v>111</v>
      </c>
      <c r="M2336" t="s">
        <v>826</v>
      </c>
      <c r="N2336">
        <v>1446</v>
      </c>
      <c r="O2336" t="s">
        <v>5920</v>
      </c>
      <c r="P2336" t="s">
        <v>5921</v>
      </c>
      <c r="Q2336">
        <v>200002</v>
      </c>
      <c r="R2336" t="s">
        <v>25</v>
      </c>
      <c r="S2336" t="s">
        <v>22035</v>
      </c>
      <c r="T2336" t="s">
        <v>5922</v>
      </c>
      <c r="U2336" t="s">
        <v>501</v>
      </c>
      <c r="V2336" t="s">
        <v>38</v>
      </c>
      <c r="W2336">
        <v>6</v>
      </c>
      <c r="X2336" t="s">
        <v>22589</v>
      </c>
      <c r="Y2336" t="s">
        <v>22590</v>
      </c>
      <c r="Z2336" t="s">
        <v>859</v>
      </c>
      <c r="AA2336" t="s">
        <v>18497</v>
      </c>
      <c r="AB2336" t="s">
        <v>22591</v>
      </c>
      <c r="AC2336" t="b">
        <v>1</v>
      </c>
      <c r="AD2336" t="s">
        <v>246</v>
      </c>
      <c r="AE2336">
        <v>98</v>
      </c>
      <c r="AF2336" t="s">
        <v>5919</v>
      </c>
      <c r="AG2336" t="s">
        <v>22592</v>
      </c>
      <c r="AH2336">
        <v>2012</v>
      </c>
      <c r="AI2336">
        <v>-6</v>
      </c>
      <c r="AJ2336" t="s">
        <v>18805</v>
      </c>
    </row>
    <row r="2337" spans="1:36" x14ac:dyDescent="0.25">
      <c r="A2337">
        <v>835</v>
      </c>
      <c r="B2337">
        <v>2011</v>
      </c>
      <c r="C2337">
        <v>298</v>
      </c>
      <c r="D2337" t="s">
        <v>3703</v>
      </c>
      <c r="E2337" t="s">
        <v>925</v>
      </c>
      <c r="F2337">
        <v>200558</v>
      </c>
      <c r="G2337">
        <v>21</v>
      </c>
      <c r="H2337">
        <v>15254</v>
      </c>
      <c r="I2337">
        <v>8</v>
      </c>
      <c r="J2337" s="1">
        <v>40734</v>
      </c>
      <c r="K2337" s="1">
        <v>40576</v>
      </c>
      <c r="L2337">
        <v>118</v>
      </c>
      <c r="M2337" t="s">
        <v>925</v>
      </c>
      <c r="N2337">
        <v>834</v>
      </c>
      <c r="O2337" t="s">
        <v>3704</v>
      </c>
      <c r="P2337" t="s">
        <v>3705</v>
      </c>
      <c r="Q2337">
        <v>131979</v>
      </c>
      <c r="R2337" t="s">
        <v>3706</v>
      </c>
      <c r="S2337" t="s">
        <v>19307</v>
      </c>
      <c r="T2337" t="s">
        <v>3707</v>
      </c>
      <c r="U2337" t="s">
        <v>1667</v>
      </c>
      <c r="V2337" t="s">
        <v>28</v>
      </c>
      <c r="W2337" t="s">
        <v>128</v>
      </c>
      <c r="X2337" t="s">
        <v>20877</v>
      </c>
      <c r="Y2337" t="s">
        <v>20878</v>
      </c>
      <c r="Z2337" t="s">
        <v>931</v>
      </c>
      <c r="AA2337" t="s">
        <v>18497</v>
      </c>
      <c r="AB2337" s="4">
        <v>40725</v>
      </c>
      <c r="AC2337" t="b">
        <v>1</v>
      </c>
      <c r="AD2337" t="s">
        <v>146</v>
      </c>
      <c r="AE2337">
        <v>102</v>
      </c>
      <c r="AF2337" t="s">
        <v>3703</v>
      </c>
      <c r="AG2337" t="s">
        <v>20879</v>
      </c>
      <c r="AH2337">
        <v>2011</v>
      </c>
      <c r="AI2337" t="s">
        <v>18646</v>
      </c>
      <c r="AJ2337" t="s">
        <v>18553</v>
      </c>
    </row>
    <row r="2338" spans="1:36" x14ac:dyDescent="0.25">
      <c r="A2338">
        <v>2818</v>
      </c>
      <c r="B2338">
        <v>2014</v>
      </c>
      <c r="C2338">
        <v>322</v>
      </c>
      <c r="D2338" t="s">
        <v>10366</v>
      </c>
      <c r="E2338" t="s">
        <v>925</v>
      </c>
      <c r="F2338">
        <v>200406</v>
      </c>
      <c r="G2338">
        <v>16</v>
      </c>
      <c r="H2338">
        <v>14646</v>
      </c>
      <c r="I2338">
        <v>2</v>
      </c>
      <c r="J2338" s="1">
        <v>41887</v>
      </c>
      <c r="K2338" t="s">
        <v>9302</v>
      </c>
      <c r="L2338">
        <v>104</v>
      </c>
      <c r="M2338" t="s">
        <v>925</v>
      </c>
      <c r="N2338">
        <v>2817</v>
      </c>
      <c r="O2338" t="s">
        <v>10367</v>
      </c>
      <c r="P2338">
        <v>-1</v>
      </c>
      <c r="Q2338">
        <v>520447</v>
      </c>
      <c r="R2338" t="s">
        <v>537</v>
      </c>
      <c r="S2338" t="s">
        <v>26265</v>
      </c>
      <c r="T2338" t="s">
        <v>10368</v>
      </c>
      <c r="U2338" t="s">
        <v>10369</v>
      </c>
      <c r="V2338" t="s">
        <v>337</v>
      </c>
      <c r="X2338">
        <v>-1</v>
      </c>
      <c r="Y2338">
        <v>-1</v>
      </c>
      <c r="Z2338" t="s">
        <v>931</v>
      </c>
      <c r="AA2338" t="s">
        <v>18726</v>
      </c>
      <c r="AB2338" s="4">
        <v>41811</v>
      </c>
      <c r="AC2338" t="b">
        <v>1</v>
      </c>
      <c r="AD2338" t="s">
        <v>32</v>
      </c>
      <c r="AE2338">
        <v>4</v>
      </c>
      <c r="AF2338" t="s">
        <v>3812</v>
      </c>
      <c r="AG2338" t="s">
        <v>26266</v>
      </c>
      <c r="AH2338">
        <v>2014</v>
      </c>
    </row>
    <row r="2339" spans="1:36" x14ac:dyDescent="0.25">
      <c r="A2339">
        <v>281</v>
      </c>
      <c r="B2339">
        <v>2010</v>
      </c>
      <c r="C2339">
        <v>281</v>
      </c>
      <c r="D2339" t="s">
        <v>1544</v>
      </c>
      <c r="E2339" t="s">
        <v>933</v>
      </c>
      <c r="F2339">
        <v>200393</v>
      </c>
      <c r="G2339">
        <v>177</v>
      </c>
      <c r="H2339">
        <v>126964</v>
      </c>
      <c r="I2339">
        <v>177</v>
      </c>
      <c r="J2339" s="1">
        <v>40460</v>
      </c>
      <c r="K2339" t="s">
        <v>121</v>
      </c>
      <c r="L2339">
        <v>13</v>
      </c>
      <c r="M2339" t="s">
        <v>933</v>
      </c>
      <c r="N2339">
        <v>280</v>
      </c>
      <c r="O2339" t="s">
        <v>1545</v>
      </c>
      <c r="P2339" t="s">
        <v>389</v>
      </c>
      <c r="Q2339">
        <v>191875</v>
      </c>
      <c r="R2339" t="s">
        <v>25</v>
      </c>
      <c r="S2339" t="s">
        <v>18664</v>
      </c>
      <c r="T2339" t="s">
        <v>1546</v>
      </c>
      <c r="U2339" t="s">
        <v>1547</v>
      </c>
      <c r="V2339" t="s">
        <v>38</v>
      </c>
      <c r="W2339" t="s">
        <v>153</v>
      </c>
      <c r="X2339" t="s">
        <v>19355</v>
      </c>
      <c r="Y2339" t="s">
        <v>19356</v>
      </c>
      <c r="Z2339" t="s">
        <v>939</v>
      </c>
      <c r="AA2339" t="s">
        <v>18419</v>
      </c>
      <c r="AB2339" t="s">
        <v>19298</v>
      </c>
      <c r="AC2339" t="b">
        <v>1</v>
      </c>
      <c r="AD2339" t="s">
        <v>549</v>
      </c>
      <c r="AE2339">
        <v>107</v>
      </c>
      <c r="AF2339" t="s">
        <v>1544</v>
      </c>
      <c r="AG2339" t="s">
        <v>19357</v>
      </c>
      <c r="AH2339">
        <v>2010</v>
      </c>
      <c r="AI2339" t="s">
        <v>18480</v>
      </c>
      <c r="AJ2339" t="s">
        <v>18448</v>
      </c>
    </row>
    <row r="2340" spans="1:36" x14ac:dyDescent="0.25">
      <c r="A2340">
        <v>4246</v>
      </c>
      <c r="B2340">
        <v>2016</v>
      </c>
      <c r="C2340">
        <v>337</v>
      </c>
      <c r="D2340" t="s">
        <v>14994</v>
      </c>
      <c r="E2340" t="s">
        <v>11006</v>
      </c>
      <c r="F2340">
        <v>200242</v>
      </c>
      <c r="G2340">
        <v>16</v>
      </c>
      <c r="H2340">
        <v>34058</v>
      </c>
      <c r="I2340">
        <v>3</v>
      </c>
      <c r="J2340" s="1">
        <v>42409</v>
      </c>
      <c r="K2340" t="s">
        <v>13848</v>
      </c>
      <c r="L2340">
        <v>48</v>
      </c>
      <c r="M2340" t="s">
        <v>57</v>
      </c>
      <c r="N2340">
        <v>4245</v>
      </c>
      <c r="O2340" t="s">
        <v>14995</v>
      </c>
      <c r="P2340" t="s">
        <v>552</v>
      </c>
      <c r="Q2340">
        <v>198493</v>
      </c>
      <c r="R2340" t="s">
        <v>25</v>
      </c>
      <c r="S2340">
        <v>-1</v>
      </c>
      <c r="T2340" t="s">
        <v>14996</v>
      </c>
      <c r="U2340" t="s">
        <v>501</v>
      </c>
      <c r="V2340" t="s">
        <v>38</v>
      </c>
      <c r="W2340" t="s">
        <v>41</v>
      </c>
      <c r="X2340" t="s">
        <v>29957</v>
      </c>
      <c r="Y2340" t="s">
        <v>29958</v>
      </c>
      <c r="Z2340" t="s">
        <v>14997</v>
      </c>
      <c r="AA2340" t="s">
        <v>18726</v>
      </c>
      <c r="AB2340" t="s">
        <v>29959</v>
      </c>
      <c r="AC2340" t="b">
        <v>1</v>
      </c>
      <c r="AD2340" t="s">
        <v>204</v>
      </c>
      <c r="AE2340">
        <v>88</v>
      </c>
      <c r="AF2340" t="s">
        <v>14994</v>
      </c>
      <c r="AG2340" t="s">
        <v>14996</v>
      </c>
      <c r="AH2340">
        <v>2016</v>
      </c>
      <c r="AI2340" t="s">
        <v>18415</v>
      </c>
      <c r="AJ2340" t="s">
        <v>18427</v>
      </c>
    </row>
    <row r="2341" spans="1:36" x14ac:dyDescent="0.25">
      <c r="A2341">
        <v>2100</v>
      </c>
      <c r="B2341">
        <v>2013</v>
      </c>
      <c r="C2341">
        <v>292</v>
      </c>
      <c r="D2341" t="s">
        <v>8028</v>
      </c>
      <c r="E2341" t="s">
        <v>925</v>
      </c>
      <c r="F2341">
        <v>200238</v>
      </c>
      <c r="G2341">
        <v>27</v>
      </c>
      <c r="H2341">
        <v>13813</v>
      </c>
      <c r="I2341">
        <v>2</v>
      </c>
      <c r="J2341" s="1">
        <v>41398</v>
      </c>
      <c r="K2341" s="1">
        <v>41494</v>
      </c>
      <c r="L2341">
        <v>125</v>
      </c>
      <c r="M2341" t="s">
        <v>925</v>
      </c>
      <c r="N2341">
        <v>2099</v>
      </c>
      <c r="O2341" t="s">
        <v>8029</v>
      </c>
      <c r="P2341" t="s">
        <v>348</v>
      </c>
      <c r="Q2341">
        <v>199659</v>
      </c>
      <c r="R2341" t="s">
        <v>3166</v>
      </c>
      <c r="S2341" t="s">
        <v>22142</v>
      </c>
      <c r="T2341" t="s">
        <v>8030</v>
      </c>
      <c r="U2341" t="s">
        <v>1091</v>
      </c>
      <c r="V2341" t="s">
        <v>8031</v>
      </c>
      <c r="W2341" t="s">
        <v>62</v>
      </c>
      <c r="X2341" t="s">
        <v>24314</v>
      </c>
      <c r="Y2341" t="s">
        <v>24315</v>
      </c>
      <c r="Z2341" t="s">
        <v>931</v>
      </c>
      <c r="AA2341" t="s">
        <v>18419</v>
      </c>
      <c r="AB2341" t="s">
        <v>22769</v>
      </c>
      <c r="AC2341" t="b">
        <v>1</v>
      </c>
      <c r="AD2341">
        <v>8</v>
      </c>
      <c r="AE2341">
        <v>83</v>
      </c>
      <c r="AF2341" t="s">
        <v>8028</v>
      </c>
      <c r="AG2341" t="s">
        <v>24316</v>
      </c>
      <c r="AH2341">
        <v>2012</v>
      </c>
      <c r="AI2341" t="s">
        <v>18427</v>
      </c>
      <c r="AJ2341">
        <v>-7</v>
      </c>
    </row>
    <row r="2342" spans="1:36" x14ac:dyDescent="0.25">
      <c r="A2342">
        <v>836</v>
      </c>
      <c r="B2342">
        <v>2011</v>
      </c>
      <c r="C2342">
        <v>299</v>
      </c>
      <c r="D2342" t="s">
        <v>3708</v>
      </c>
      <c r="E2342" t="s">
        <v>933</v>
      </c>
      <c r="F2342">
        <v>200227</v>
      </c>
      <c r="G2342">
        <v>143</v>
      </c>
      <c r="H2342">
        <v>117564</v>
      </c>
      <c r="I2342">
        <v>143</v>
      </c>
      <c r="J2342" s="1">
        <v>40583</v>
      </c>
      <c r="K2342" s="1">
        <v>40764</v>
      </c>
      <c r="L2342">
        <v>6</v>
      </c>
      <c r="M2342" t="s">
        <v>933</v>
      </c>
      <c r="N2342">
        <v>835</v>
      </c>
      <c r="O2342" t="s">
        <v>3709</v>
      </c>
      <c r="P2342">
        <v>-1</v>
      </c>
      <c r="Q2342">
        <v>117564</v>
      </c>
      <c r="R2342" t="s">
        <v>25</v>
      </c>
      <c r="S2342" t="s">
        <v>20241</v>
      </c>
      <c r="T2342" t="s">
        <v>3710</v>
      </c>
      <c r="U2342" t="s">
        <v>169</v>
      </c>
      <c r="V2342" t="s">
        <v>38</v>
      </c>
      <c r="W2342" t="s">
        <v>307</v>
      </c>
      <c r="X2342" t="s">
        <v>20880</v>
      </c>
      <c r="Y2342" t="s">
        <v>20881</v>
      </c>
      <c r="Z2342" t="s">
        <v>939</v>
      </c>
      <c r="AA2342" t="s">
        <v>18497</v>
      </c>
      <c r="AB2342" t="s">
        <v>20637</v>
      </c>
      <c r="AC2342" t="b">
        <v>1</v>
      </c>
      <c r="AD2342" t="s">
        <v>430</v>
      </c>
      <c r="AE2342">
        <v>95</v>
      </c>
      <c r="AF2342" t="s">
        <v>3708</v>
      </c>
      <c r="AG2342" t="s">
        <v>3710</v>
      </c>
      <c r="AH2342">
        <v>2011</v>
      </c>
      <c r="AI2342" t="s">
        <v>18575</v>
      </c>
      <c r="AJ2342" t="s">
        <v>18642</v>
      </c>
    </row>
    <row r="2343" spans="1:36" x14ac:dyDescent="0.25">
      <c r="A2343">
        <v>4999</v>
      </c>
      <c r="B2343">
        <v>2017</v>
      </c>
      <c r="C2343">
        <v>353</v>
      </c>
      <c r="D2343" t="s">
        <v>17309</v>
      </c>
      <c r="E2343" t="s">
        <v>16480</v>
      </c>
      <c r="F2343">
        <v>200219</v>
      </c>
      <c r="G2343">
        <v>45</v>
      </c>
      <c r="H2343">
        <v>76327</v>
      </c>
      <c r="I2343">
        <v>34</v>
      </c>
      <c r="J2343" s="1">
        <v>42860</v>
      </c>
      <c r="K2343" s="1">
        <v>42893</v>
      </c>
      <c r="L2343">
        <v>62</v>
      </c>
      <c r="M2343" t="s">
        <v>517</v>
      </c>
      <c r="N2343">
        <v>4998</v>
      </c>
      <c r="O2343" t="s">
        <v>17310</v>
      </c>
      <c r="P2343">
        <v>-1</v>
      </c>
      <c r="Q2343">
        <v>-1</v>
      </c>
      <c r="R2343" t="s">
        <v>3145</v>
      </c>
      <c r="S2343">
        <v>-1</v>
      </c>
      <c r="T2343">
        <v>-1</v>
      </c>
      <c r="U2343" t="s">
        <v>244</v>
      </c>
      <c r="V2343" t="s">
        <v>38</v>
      </c>
      <c r="X2343" t="s">
        <v>31830</v>
      </c>
      <c r="Y2343" t="s">
        <v>31831</v>
      </c>
      <c r="Z2343">
        <v>-1</v>
      </c>
      <c r="AA2343" t="s">
        <v>18726</v>
      </c>
      <c r="AB2343" t="s">
        <v>31832</v>
      </c>
      <c r="AC2343" t="b">
        <v>1</v>
      </c>
      <c r="AE2343">
        <v>60</v>
      </c>
      <c r="AF2343" t="s">
        <v>31833</v>
      </c>
      <c r="AG2343">
        <v>-1</v>
      </c>
      <c r="AH2343">
        <v>2017</v>
      </c>
      <c r="AJ2343" t="s">
        <v>18469</v>
      </c>
    </row>
    <row r="2344" spans="1:36" x14ac:dyDescent="0.25">
      <c r="A2344">
        <v>2819</v>
      </c>
      <c r="B2344">
        <v>2014</v>
      </c>
      <c r="C2344">
        <v>323</v>
      </c>
      <c r="D2344" t="s">
        <v>10370</v>
      </c>
      <c r="E2344" t="s">
        <v>3913</v>
      </c>
      <c r="F2344">
        <v>200126</v>
      </c>
      <c r="G2344">
        <v>30</v>
      </c>
      <c r="H2344">
        <v>23284</v>
      </c>
      <c r="I2344">
        <v>2</v>
      </c>
      <c r="J2344" t="s">
        <v>9438</v>
      </c>
      <c r="K2344" t="s">
        <v>9872</v>
      </c>
      <c r="L2344">
        <v>104</v>
      </c>
      <c r="M2344" t="s">
        <v>3913</v>
      </c>
      <c r="N2344">
        <v>2818</v>
      </c>
      <c r="O2344" t="s">
        <v>10371</v>
      </c>
      <c r="P2344" t="s">
        <v>422</v>
      </c>
      <c r="Q2344">
        <v>-1</v>
      </c>
      <c r="R2344" t="s">
        <v>7468</v>
      </c>
      <c r="S2344" s="4">
        <v>42073</v>
      </c>
      <c r="T2344" t="s">
        <v>6514</v>
      </c>
      <c r="U2344" t="s">
        <v>278</v>
      </c>
      <c r="V2344" t="s">
        <v>299</v>
      </c>
      <c r="W2344" t="s">
        <v>146</v>
      </c>
      <c r="X2344" t="s">
        <v>26267</v>
      </c>
      <c r="Y2344" t="s">
        <v>26268</v>
      </c>
      <c r="Z2344" t="s">
        <v>6273</v>
      </c>
      <c r="AA2344" t="s">
        <v>18726</v>
      </c>
      <c r="AB2344" t="s">
        <v>25482</v>
      </c>
      <c r="AC2344" t="b">
        <v>1</v>
      </c>
      <c r="AD2344" t="s">
        <v>32</v>
      </c>
      <c r="AE2344">
        <v>108</v>
      </c>
      <c r="AF2344" t="s">
        <v>10370</v>
      </c>
      <c r="AG2344" t="s">
        <v>6514</v>
      </c>
      <c r="AH2344">
        <v>2014</v>
      </c>
      <c r="AI2344" t="s">
        <v>18474</v>
      </c>
      <c r="AJ2344" t="s">
        <v>18448</v>
      </c>
    </row>
    <row r="2345" spans="1:36" x14ac:dyDescent="0.25">
      <c r="A2345">
        <v>2101</v>
      </c>
      <c r="B2345">
        <v>2013</v>
      </c>
      <c r="C2345">
        <v>293</v>
      </c>
      <c r="D2345" t="s">
        <v>8032</v>
      </c>
      <c r="E2345" t="s">
        <v>5741</v>
      </c>
      <c r="F2345">
        <v>200036</v>
      </c>
      <c r="G2345">
        <v>16</v>
      </c>
      <c r="H2345">
        <v>21098</v>
      </c>
      <c r="I2345">
        <v>3</v>
      </c>
      <c r="J2345" t="s">
        <v>7107</v>
      </c>
      <c r="K2345" t="s">
        <v>7230</v>
      </c>
      <c r="L2345">
        <v>216</v>
      </c>
      <c r="M2345" t="s">
        <v>57</v>
      </c>
      <c r="N2345">
        <v>2100</v>
      </c>
      <c r="O2345" t="s">
        <v>8033</v>
      </c>
      <c r="P2345" t="s">
        <v>8034</v>
      </c>
      <c r="Q2345">
        <v>199274</v>
      </c>
      <c r="R2345" t="s">
        <v>25</v>
      </c>
      <c r="S2345" t="s">
        <v>23660</v>
      </c>
      <c r="T2345" t="s">
        <v>8035</v>
      </c>
      <c r="U2345" t="s">
        <v>1775</v>
      </c>
      <c r="V2345" t="s">
        <v>1405</v>
      </c>
      <c r="W2345" t="s">
        <v>32</v>
      </c>
      <c r="X2345" t="s">
        <v>24317</v>
      </c>
      <c r="Y2345" t="s">
        <v>24318</v>
      </c>
      <c r="Z2345" t="s">
        <v>8036</v>
      </c>
      <c r="AA2345" t="s">
        <v>18497</v>
      </c>
      <c r="AB2345" s="4">
        <v>41579</v>
      </c>
      <c r="AC2345" t="b">
        <v>1</v>
      </c>
      <c r="AD2345" t="s">
        <v>190</v>
      </c>
      <c r="AE2345">
        <v>82</v>
      </c>
      <c r="AF2345" t="s">
        <v>8032</v>
      </c>
      <c r="AG2345" t="s">
        <v>8035</v>
      </c>
      <c r="AH2345">
        <v>2013</v>
      </c>
      <c r="AI2345" t="s">
        <v>18408</v>
      </c>
      <c r="AJ2345" t="s">
        <v>18443</v>
      </c>
    </row>
    <row r="2346" spans="1:36" x14ac:dyDescent="0.25">
      <c r="A2346">
        <v>837</v>
      </c>
      <c r="B2346">
        <v>2011</v>
      </c>
      <c r="C2346">
        <v>300</v>
      </c>
      <c r="D2346" t="s">
        <v>3711</v>
      </c>
      <c r="E2346" t="s">
        <v>1181</v>
      </c>
      <c r="F2346">
        <v>199442</v>
      </c>
      <c r="G2346">
        <v>14</v>
      </c>
      <c r="H2346">
        <v>102096</v>
      </c>
      <c r="I2346">
        <v>13</v>
      </c>
      <c r="J2346" t="s">
        <v>2591</v>
      </c>
      <c r="K2346" t="s">
        <v>2969</v>
      </c>
      <c r="L2346">
        <v>20</v>
      </c>
      <c r="M2346" t="s">
        <v>517</v>
      </c>
      <c r="N2346">
        <v>836</v>
      </c>
      <c r="O2346" t="s">
        <v>3712</v>
      </c>
      <c r="P2346" t="s">
        <v>282</v>
      </c>
      <c r="Q2346">
        <v>5355847</v>
      </c>
      <c r="R2346" t="s">
        <v>25</v>
      </c>
      <c r="S2346" t="s">
        <v>20833</v>
      </c>
      <c r="T2346" t="s">
        <v>3713</v>
      </c>
      <c r="U2346" t="s">
        <v>501</v>
      </c>
      <c r="V2346" t="s">
        <v>38</v>
      </c>
      <c r="W2346" t="s">
        <v>583</v>
      </c>
      <c r="X2346" t="s">
        <v>20882</v>
      </c>
      <c r="Y2346" t="s">
        <v>20883</v>
      </c>
      <c r="Z2346" t="s">
        <v>965</v>
      </c>
      <c r="AA2346" t="s">
        <v>18419</v>
      </c>
      <c r="AB2346" t="s">
        <v>20884</v>
      </c>
      <c r="AC2346" t="b">
        <v>1</v>
      </c>
      <c r="AD2346" t="s">
        <v>450</v>
      </c>
      <c r="AE2346">
        <v>107</v>
      </c>
      <c r="AF2346" t="s">
        <v>3711</v>
      </c>
      <c r="AG2346" t="s">
        <v>20885</v>
      </c>
      <c r="AH2346">
        <v>2011</v>
      </c>
      <c r="AI2346" t="s">
        <v>18758</v>
      </c>
      <c r="AJ2346" t="s">
        <v>18469</v>
      </c>
    </row>
    <row r="2347" spans="1:36" x14ac:dyDescent="0.25">
      <c r="A2347">
        <v>282</v>
      </c>
      <c r="B2347">
        <v>2010</v>
      </c>
      <c r="C2347">
        <v>282</v>
      </c>
      <c r="D2347" t="s">
        <v>1548</v>
      </c>
      <c r="E2347" t="s">
        <v>1549</v>
      </c>
      <c r="F2347">
        <v>198600</v>
      </c>
      <c r="G2347">
        <v>12</v>
      </c>
      <c r="H2347">
        <v>21545</v>
      </c>
      <c r="I2347">
        <v>1</v>
      </c>
      <c r="J2347" t="s">
        <v>157</v>
      </c>
      <c r="K2347" s="1">
        <v>40520</v>
      </c>
      <c r="L2347">
        <v>48</v>
      </c>
      <c r="M2347" t="s">
        <v>57</v>
      </c>
      <c r="N2347">
        <v>281</v>
      </c>
      <c r="O2347" t="s">
        <v>1550</v>
      </c>
      <c r="P2347">
        <v>-1</v>
      </c>
      <c r="Q2347">
        <v>-1</v>
      </c>
      <c r="R2347" t="s">
        <v>25</v>
      </c>
      <c r="S2347" s="4">
        <v>37705</v>
      </c>
      <c r="T2347" t="s">
        <v>500</v>
      </c>
      <c r="U2347" t="s">
        <v>509</v>
      </c>
      <c r="V2347" t="s">
        <v>1551</v>
      </c>
      <c r="W2347" t="s">
        <v>270</v>
      </c>
      <c r="X2347" t="s">
        <v>19358</v>
      </c>
      <c r="Y2347" t="s">
        <v>19359</v>
      </c>
      <c r="Z2347" t="s">
        <v>1552</v>
      </c>
      <c r="AA2347" t="s">
        <v>18726</v>
      </c>
      <c r="AB2347" s="4">
        <v>40332</v>
      </c>
      <c r="AC2347" t="b">
        <v>1</v>
      </c>
      <c r="AE2347">
        <v>78</v>
      </c>
      <c r="AF2347" t="s">
        <v>1548</v>
      </c>
      <c r="AG2347" t="s">
        <v>19360</v>
      </c>
      <c r="AH2347">
        <v>2009</v>
      </c>
      <c r="AI2347" t="s">
        <v>18547</v>
      </c>
      <c r="AJ2347">
        <v>-7</v>
      </c>
    </row>
    <row r="2348" spans="1:36" x14ac:dyDescent="0.25">
      <c r="A2348">
        <v>3527</v>
      </c>
      <c r="B2348">
        <v>2015</v>
      </c>
      <c r="C2348">
        <v>324</v>
      </c>
      <c r="D2348" t="s">
        <v>12629</v>
      </c>
      <c r="E2348" t="s">
        <v>5741</v>
      </c>
      <c r="F2348">
        <v>195792</v>
      </c>
      <c r="G2348">
        <v>105</v>
      </c>
      <c r="H2348">
        <v>106869</v>
      </c>
      <c r="I2348">
        <v>105</v>
      </c>
      <c r="J2348" t="s">
        <v>11691</v>
      </c>
      <c r="K2348" s="1">
        <v>42254</v>
      </c>
      <c r="L2348">
        <v>13</v>
      </c>
      <c r="M2348" t="s">
        <v>57</v>
      </c>
      <c r="N2348">
        <v>3526</v>
      </c>
      <c r="O2348" t="s">
        <v>12630</v>
      </c>
      <c r="P2348" t="s">
        <v>389</v>
      </c>
      <c r="Q2348">
        <v>-1</v>
      </c>
      <c r="R2348" t="s">
        <v>12631</v>
      </c>
      <c r="S2348">
        <v>-1</v>
      </c>
      <c r="T2348" t="s">
        <v>12632</v>
      </c>
      <c r="U2348" t="s">
        <v>4132</v>
      </c>
      <c r="V2348" t="s">
        <v>28</v>
      </c>
      <c r="W2348" t="s">
        <v>228</v>
      </c>
      <c r="X2348" t="s">
        <v>28087</v>
      </c>
      <c r="Y2348" t="s">
        <v>28088</v>
      </c>
      <c r="Z2348" t="s">
        <v>5744</v>
      </c>
      <c r="AA2348" t="s">
        <v>18497</v>
      </c>
      <c r="AB2348" s="4">
        <v>42181</v>
      </c>
      <c r="AC2348" t="b">
        <v>1</v>
      </c>
      <c r="AD2348" t="s">
        <v>502</v>
      </c>
      <c r="AE2348">
        <v>120</v>
      </c>
      <c r="AF2348" t="s">
        <v>12629</v>
      </c>
      <c r="AG2348" t="s">
        <v>28089</v>
      </c>
      <c r="AH2348">
        <v>2014</v>
      </c>
      <c r="AI2348" t="s">
        <v>18522</v>
      </c>
      <c r="AJ2348" t="s">
        <v>18415</v>
      </c>
    </row>
    <row r="2349" spans="1:36" x14ac:dyDescent="0.25">
      <c r="A2349">
        <v>283</v>
      </c>
      <c r="B2349">
        <v>2010</v>
      </c>
      <c r="C2349">
        <v>283</v>
      </c>
      <c r="D2349" t="s">
        <v>1553</v>
      </c>
      <c r="E2349" t="s">
        <v>1344</v>
      </c>
      <c r="F2349">
        <v>195459</v>
      </c>
      <c r="G2349">
        <v>115</v>
      </c>
      <c r="H2349">
        <v>65944</v>
      </c>
      <c r="I2349">
        <v>42</v>
      </c>
      <c r="J2349" t="s">
        <v>113</v>
      </c>
      <c r="K2349" t="s">
        <v>690</v>
      </c>
      <c r="L2349">
        <v>22</v>
      </c>
      <c r="M2349" t="s">
        <v>1344</v>
      </c>
      <c r="N2349">
        <v>282</v>
      </c>
      <c r="O2349" t="s">
        <v>1554</v>
      </c>
      <c r="P2349" t="s">
        <v>487</v>
      </c>
      <c r="Q2349">
        <v>200000</v>
      </c>
      <c r="R2349" t="s">
        <v>1555</v>
      </c>
      <c r="S2349" s="4">
        <v>40848</v>
      </c>
      <c r="T2349" t="s">
        <v>1556</v>
      </c>
      <c r="U2349" t="s">
        <v>1557</v>
      </c>
      <c r="V2349" t="s">
        <v>38</v>
      </c>
      <c r="W2349" t="s">
        <v>238</v>
      </c>
      <c r="X2349" t="s">
        <v>19361</v>
      </c>
      <c r="Y2349" t="s">
        <v>19362</v>
      </c>
      <c r="Z2349" t="s">
        <v>1347</v>
      </c>
      <c r="AA2349" t="s">
        <v>18411</v>
      </c>
      <c r="AB2349" t="s">
        <v>19363</v>
      </c>
      <c r="AC2349" t="b">
        <v>1</v>
      </c>
      <c r="AD2349">
        <v>0</v>
      </c>
      <c r="AE2349">
        <v>110</v>
      </c>
      <c r="AF2349" t="s">
        <v>1553</v>
      </c>
      <c r="AG2349" t="s">
        <v>19364</v>
      </c>
      <c r="AH2349">
        <v>2010</v>
      </c>
      <c r="AI2349" t="s">
        <v>18777</v>
      </c>
      <c r="AJ2349" t="s">
        <v>18575</v>
      </c>
    </row>
    <row r="2350" spans="1:36" x14ac:dyDescent="0.25">
      <c r="A2350">
        <v>2102</v>
      </c>
      <c r="B2350">
        <v>2013</v>
      </c>
      <c r="C2350">
        <v>294</v>
      </c>
      <c r="D2350" t="s">
        <v>8037</v>
      </c>
      <c r="E2350" t="s">
        <v>3109</v>
      </c>
      <c r="F2350">
        <v>194102</v>
      </c>
      <c r="G2350">
        <v>16</v>
      </c>
      <c r="H2350">
        <v>69306</v>
      </c>
      <c r="I2350">
        <v>16</v>
      </c>
      <c r="J2350" s="1">
        <v>41398</v>
      </c>
      <c r="K2350" t="s">
        <v>7030</v>
      </c>
      <c r="L2350">
        <v>104</v>
      </c>
      <c r="M2350" t="s">
        <v>517</v>
      </c>
      <c r="N2350">
        <v>2101</v>
      </c>
      <c r="O2350" t="s">
        <v>8038</v>
      </c>
      <c r="P2350" t="s">
        <v>373</v>
      </c>
      <c r="Q2350">
        <v>100000</v>
      </c>
      <c r="R2350" t="s">
        <v>90</v>
      </c>
      <c r="S2350" t="s">
        <v>22142</v>
      </c>
      <c r="T2350" t="s">
        <v>8039</v>
      </c>
      <c r="U2350" t="s">
        <v>509</v>
      </c>
      <c r="V2350" t="s">
        <v>38</v>
      </c>
      <c r="W2350" t="s">
        <v>52</v>
      </c>
      <c r="X2350" t="s">
        <v>24319</v>
      </c>
      <c r="Y2350" t="s">
        <v>24320</v>
      </c>
      <c r="Z2350" t="s">
        <v>8040</v>
      </c>
      <c r="AA2350" t="s">
        <v>18726</v>
      </c>
      <c r="AB2350" t="s">
        <v>23668</v>
      </c>
      <c r="AC2350" t="b">
        <v>1</v>
      </c>
      <c r="AD2350" t="s">
        <v>326</v>
      </c>
      <c r="AE2350">
        <v>102</v>
      </c>
      <c r="AF2350" t="s">
        <v>8037</v>
      </c>
      <c r="AG2350" t="s">
        <v>8039</v>
      </c>
      <c r="AH2350">
        <v>2012</v>
      </c>
      <c r="AI2350" t="s">
        <v>18493</v>
      </c>
      <c r="AJ2350" t="s">
        <v>18579</v>
      </c>
    </row>
    <row r="2351" spans="1:36" x14ac:dyDescent="0.25">
      <c r="A2351">
        <v>1448</v>
      </c>
      <c r="B2351">
        <v>2012</v>
      </c>
      <c r="C2351">
        <v>309</v>
      </c>
      <c r="D2351" t="s">
        <v>5923</v>
      </c>
      <c r="E2351" t="s">
        <v>1352</v>
      </c>
      <c r="F2351">
        <v>191826</v>
      </c>
      <c r="G2351">
        <v>13</v>
      </c>
      <c r="H2351">
        <v>43372</v>
      </c>
      <c r="I2351">
        <v>9</v>
      </c>
      <c r="J2351" t="s">
        <v>5086</v>
      </c>
      <c r="K2351" s="1">
        <v>41009</v>
      </c>
      <c r="L2351">
        <v>174</v>
      </c>
      <c r="M2351" t="s">
        <v>1352</v>
      </c>
      <c r="N2351">
        <v>1447</v>
      </c>
      <c r="O2351" t="s">
        <v>5924</v>
      </c>
      <c r="P2351" t="s">
        <v>5925</v>
      </c>
      <c r="Q2351">
        <v>-1</v>
      </c>
      <c r="R2351" t="s">
        <v>3771</v>
      </c>
      <c r="S2351" t="s">
        <v>21144</v>
      </c>
      <c r="T2351" t="s">
        <v>5926</v>
      </c>
      <c r="U2351" t="s">
        <v>501</v>
      </c>
      <c r="V2351" t="s">
        <v>5927</v>
      </c>
      <c r="W2351" t="s">
        <v>73</v>
      </c>
      <c r="X2351" t="s">
        <v>22593</v>
      </c>
      <c r="Y2351" t="s">
        <v>22594</v>
      </c>
      <c r="Z2351" t="s">
        <v>5928</v>
      </c>
      <c r="AA2351" t="s">
        <v>18726</v>
      </c>
      <c r="AB2351" s="4">
        <v>40977</v>
      </c>
      <c r="AC2351" t="b">
        <v>1</v>
      </c>
      <c r="AD2351" t="s">
        <v>326</v>
      </c>
      <c r="AE2351">
        <v>118</v>
      </c>
      <c r="AF2351" t="s">
        <v>5923</v>
      </c>
      <c r="AG2351" t="s">
        <v>22595</v>
      </c>
      <c r="AH2351">
        <v>2011</v>
      </c>
      <c r="AI2351" t="s">
        <v>18459</v>
      </c>
      <c r="AJ2351" t="s">
        <v>18474</v>
      </c>
    </row>
    <row r="2352" spans="1:36" x14ac:dyDescent="0.25">
      <c r="A2352">
        <v>4248</v>
      </c>
      <c r="B2352">
        <v>2016</v>
      </c>
      <c r="C2352">
        <v>339</v>
      </c>
      <c r="D2352" t="s">
        <v>14998</v>
      </c>
      <c r="E2352" t="s">
        <v>1001</v>
      </c>
      <c r="F2352">
        <v>191761</v>
      </c>
      <c r="G2352">
        <v>63</v>
      </c>
      <c r="H2352">
        <v>14149</v>
      </c>
      <c r="I2352">
        <v>2</v>
      </c>
      <c r="J2352" t="s">
        <v>13919</v>
      </c>
      <c r="K2352" s="1">
        <v>42410</v>
      </c>
      <c r="L2352">
        <v>37</v>
      </c>
      <c r="M2352" t="s">
        <v>1001</v>
      </c>
      <c r="N2352">
        <v>4247</v>
      </c>
      <c r="O2352" t="s">
        <v>14999</v>
      </c>
      <c r="P2352" t="s">
        <v>552</v>
      </c>
      <c r="Q2352">
        <v>187145</v>
      </c>
      <c r="R2352" t="s">
        <v>25</v>
      </c>
      <c r="S2352" t="s">
        <v>29042</v>
      </c>
      <c r="T2352" t="s">
        <v>6061</v>
      </c>
      <c r="U2352" t="s">
        <v>848</v>
      </c>
      <c r="V2352" t="s">
        <v>6449</v>
      </c>
      <c r="W2352" t="s">
        <v>62</v>
      </c>
      <c r="X2352" t="s">
        <v>29960</v>
      </c>
      <c r="Y2352" t="s">
        <v>29961</v>
      </c>
      <c r="Z2352" t="s">
        <v>14740</v>
      </c>
      <c r="AA2352" t="s">
        <v>18497</v>
      </c>
      <c r="AB2352" t="s">
        <v>29107</v>
      </c>
      <c r="AC2352" t="b">
        <v>1</v>
      </c>
      <c r="AD2352" t="s">
        <v>40</v>
      </c>
      <c r="AE2352">
        <v>91</v>
      </c>
      <c r="AF2352" t="s">
        <v>14998</v>
      </c>
      <c r="AG2352" t="s">
        <v>29962</v>
      </c>
      <c r="AH2352">
        <v>2016</v>
      </c>
      <c r="AI2352" t="s">
        <v>18427</v>
      </c>
      <c r="AJ2352" t="s">
        <v>18722</v>
      </c>
    </row>
    <row r="2353" spans="1:36" x14ac:dyDescent="0.25">
      <c r="A2353">
        <v>3528</v>
      </c>
      <c r="B2353">
        <v>2015</v>
      </c>
      <c r="C2353">
        <v>325</v>
      </c>
      <c r="D2353" t="s">
        <v>12633</v>
      </c>
      <c r="E2353" t="s">
        <v>826</v>
      </c>
      <c r="F2353">
        <v>191533</v>
      </c>
      <c r="G2353">
        <v>29</v>
      </c>
      <c r="H2353">
        <v>19095</v>
      </c>
      <c r="I2353">
        <v>5</v>
      </c>
      <c r="J2353" t="s">
        <v>11634</v>
      </c>
      <c r="K2353" t="s">
        <v>12159</v>
      </c>
      <c r="L2353">
        <v>47</v>
      </c>
      <c r="M2353" t="s">
        <v>826</v>
      </c>
      <c r="N2353">
        <v>3527</v>
      </c>
      <c r="O2353" t="s">
        <v>12634</v>
      </c>
      <c r="P2353" t="s">
        <v>389</v>
      </c>
      <c r="Q2353">
        <v>-1</v>
      </c>
      <c r="R2353" t="s">
        <v>1022</v>
      </c>
      <c r="S2353" t="s">
        <v>25851</v>
      </c>
      <c r="T2353" t="s">
        <v>6472</v>
      </c>
      <c r="U2353" t="s">
        <v>305</v>
      </c>
      <c r="V2353" t="s">
        <v>3539</v>
      </c>
      <c r="W2353" t="s">
        <v>62</v>
      </c>
      <c r="X2353" t="s">
        <v>28090</v>
      </c>
      <c r="Y2353" t="s">
        <v>28091</v>
      </c>
      <c r="Z2353" t="s">
        <v>859</v>
      </c>
      <c r="AA2353" t="s">
        <v>18497</v>
      </c>
      <c r="AB2353" t="s">
        <v>28092</v>
      </c>
      <c r="AC2353" t="b">
        <v>1</v>
      </c>
      <c r="AD2353" t="s">
        <v>384</v>
      </c>
      <c r="AE2353">
        <v>99</v>
      </c>
      <c r="AF2353" t="s">
        <v>12633</v>
      </c>
      <c r="AG2353" t="s">
        <v>28093</v>
      </c>
      <c r="AH2353">
        <v>2014</v>
      </c>
      <c r="AI2353" t="s">
        <v>18427</v>
      </c>
      <c r="AJ2353" t="s">
        <v>18512</v>
      </c>
    </row>
    <row r="2354" spans="1:36" x14ac:dyDescent="0.25">
      <c r="A2354">
        <v>3529</v>
      </c>
      <c r="B2354">
        <v>2015</v>
      </c>
      <c r="C2354">
        <v>326</v>
      </c>
      <c r="D2354" t="s">
        <v>12635</v>
      </c>
      <c r="E2354" t="s">
        <v>1427</v>
      </c>
      <c r="F2354">
        <v>190980</v>
      </c>
      <c r="G2354">
        <v>27</v>
      </c>
      <c r="H2354">
        <v>10335</v>
      </c>
      <c r="I2354">
        <v>2</v>
      </c>
      <c r="J2354" t="s">
        <v>11594</v>
      </c>
      <c r="K2354" t="s">
        <v>12159</v>
      </c>
      <c r="L2354">
        <v>47</v>
      </c>
      <c r="M2354" t="s">
        <v>57</v>
      </c>
      <c r="N2354">
        <v>3528</v>
      </c>
      <c r="O2354" t="s">
        <v>12636</v>
      </c>
      <c r="P2354" t="s">
        <v>1491</v>
      </c>
      <c r="Q2354">
        <v>128657</v>
      </c>
      <c r="R2354" t="s">
        <v>4127</v>
      </c>
      <c r="S2354" t="s">
        <v>27264</v>
      </c>
      <c r="T2354" t="s">
        <v>12637</v>
      </c>
      <c r="U2354" t="s">
        <v>478</v>
      </c>
      <c r="V2354" t="s">
        <v>12638</v>
      </c>
      <c r="W2354" t="s">
        <v>213</v>
      </c>
      <c r="X2354" t="s">
        <v>28094</v>
      </c>
      <c r="Y2354" t="s">
        <v>28095</v>
      </c>
      <c r="Z2354" t="s">
        <v>1433</v>
      </c>
      <c r="AA2354" t="s">
        <v>18497</v>
      </c>
      <c r="AB2354" t="s">
        <v>27216</v>
      </c>
      <c r="AC2354" t="b">
        <v>1</v>
      </c>
      <c r="AD2354" t="s">
        <v>146</v>
      </c>
      <c r="AE2354">
        <v>135</v>
      </c>
      <c r="AF2354" t="s">
        <v>12635</v>
      </c>
      <c r="AG2354" t="s">
        <v>28096</v>
      </c>
      <c r="AH2354">
        <v>2014</v>
      </c>
      <c r="AI2354" t="s">
        <v>18513</v>
      </c>
      <c r="AJ2354" t="s">
        <v>18458</v>
      </c>
    </row>
    <row r="2355" spans="1:36" x14ac:dyDescent="0.25">
      <c r="A2355">
        <v>284</v>
      </c>
      <c r="B2355">
        <v>2010</v>
      </c>
      <c r="C2355">
        <v>284</v>
      </c>
      <c r="D2355" t="s">
        <v>1558</v>
      </c>
      <c r="E2355" t="s">
        <v>843</v>
      </c>
      <c r="F2355">
        <v>190946</v>
      </c>
      <c r="G2355">
        <v>23</v>
      </c>
      <c r="H2355">
        <v>27330</v>
      </c>
      <c r="I2355">
        <v>5</v>
      </c>
      <c r="J2355" s="1">
        <v>40246</v>
      </c>
      <c r="K2355" t="s">
        <v>469</v>
      </c>
      <c r="L2355">
        <v>111</v>
      </c>
      <c r="M2355" t="s">
        <v>843</v>
      </c>
      <c r="N2355">
        <v>283</v>
      </c>
      <c r="O2355" t="s">
        <v>1559</v>
      </c>
      <c r="P2355" t="s">
        <v>487</v>
      </c>
      <c r="Q2355">
        <v>190666</v>
      </c>
      <c r="R2355" t="s">
        <v>1560</v>
      </c>
      <c r="S2355" t="s">
        <v>18914</v>
      </c>
      <c r="T2355" t="s">
        <v>1561</v>
      </c>
      <c r="U2355" t="s">
        <v>278</v>
      </c>
      <c r="V2355" t="s">
        <v>1562</v>
      </c>
      <c r="W2355" t="s">
        <v>50</v>
      </c>
      <c r="X2355" t="s">
        <v>19365</v>
      </c>
      <c r="Y2355" t="s">
        <v>19366</v>
      </c>
      <c r="Z2355" t="s">
        <v>849</v>
      </c>
      <c r="AA2355" t="s">
        <v>18497</v>
      </c>
      <c r="AB2355" t="s">
        <v>19367</v>
      </c>
      <c r="AC2355" t="b">
        <v>1</v>
      </c>
      <c r="AD2355" t="s">
        <v>583</v>
      </c>
      <c r="AE2355">
        <v>95</v>
      </c>
      <c r="AF2355" t="s">
        <v>19368</v>
      </c>
      <c r="AG2355" t="s">
        <v>19369</v>
      </c>
      <c r="AH2355">
        <v>2009</v>
      </c>
      <c r="AI2355" t="s">
        <v>18422</v>
      </c>
      <c r="AJ2355" t="s">
        <v>18422</v>
      </c>
    </row>
    <row r="2356" spans="1:36" x14ac:dyDescent="0.25">
      <c r="A2356">
        <v>4249</v>
      </c>
      <c r="B2356">
        <v>2016</v>
      </c>
      <c r="C2356">
        <v>340</v>
      </c>
      <c r="D2356" t="s">
        <v>15000</v>
      </c>
      <c r="E2356" t="s">
        <v>1938</v>
      </c>
      <c r="F2356">
        <v>190581</v>
      </c>
      <c r="G2356">
        <v>457</v>
      </c>
      <c r="H2356">
        <v>163005</v>
      </c>
      <c r="I2356">
        <v>457</v>
      </c>
      <c r="J2356" t="s">
        <v>13876</v>
      </c>
      <c r="K2356" t="s">
        <v>14212</v>
      </c>
      <c r="L2356">
        <v>64</v>
      </c>
      <c r="M2356" t="s">
        <v>57</v>
      </c>
      <c r="N2356">
        <v>4248</v>
      </c>
      <c r="O2356" t="s">
        <v>15001</v>
      </c>
      <c r="P2356">
        <v>-1</v>
      </c>
      <c r="Q2356">
        <v>-1</v>
      </c>
      <c r="R2356" t="s">
        <v>1268</v>
      </c>
      <c r="S2356">
        <v>-1</v>
      </c>
      <c r="T2356" t="s">
        <v>15002</v>
      </c>
      <c r="U2356" t="s">
        <v>110</v>
      </c>
      <c r="V2356" t="s">
        <v>1269</v>
      </c>
      <c r="X2356" t="s">
        <v>29963</v>
      </c>
      <c r="Y2356" t="s">
        <v>29964</v>
      </c>
      <c r="Z2356">
        <v>-1</v>
      </c>
      <c r="AA2356" t="s">
        <v>18726</v>
      </c>
      <c r="AB2356" s="4">
        <v>42440</v>
      </c>
      <c r="AC2356" t="b">
        <v>1</v>
      </c>
      <c r="AE2356">
        <v>84</v>
      </c>
      <c r="AF2356" t="s">
        <v>29965</v>
      </c>
      <c r="AG2356" t="s">
        <v>29966</v>
      </c>
      <c r="AH2356">
        <v>2016</v>
      </c>
      <c r="AJ2356" t="s">
        <v>18433</v>
      </c>
    </row>
    <row r="2357" spans="1:36" x14ac:dyDescent="0.25">
      <c r="A2357">
        <v>2821</v>
      </c>
      <c r="B2357">
        <v>2014</v>
      </c>
      <c r="C2357">
        <v>325</v>
      </c>
      <c r="D2357" t="s">
        <v>10372</v>
      </c>
      <c r="E2357" t="s">
        <v>3923</v>
      </c>
      <c r="F2357">
        <v>190229</v>
      </c>
      <c r="G2357">
        <v>10</v>
      </c>
      <c r="H2357">
        <v>6319</v>
      </c>
      <c r="I2357">
        <v>1</v>
      </c>
      <c r="J2357" t="s">
        <v>9475</v>
      </c>
      <c r="K2357" t="s">
        <v>10373</v>
      </c>
      <c r="L2357">
        <v>100</v>
      </c>
      <c r="M2357" t="s">
        <v>517</v>
      </c>
      <c r="N2357">
        <v>2820</v>
      </c>
      <c r="O2357" t="s">
        <v>10374</v>
      </c>
      <c r="P2357" t="s">
        <v>465</v>
      </c>
      <c r="Q2357">
        <v>-1</v>
      </c>
      <c r="R2357" t="s">
        <v>25</v>
      </c>
      <c r="S2357">
        <v>-1</v>
      </c>
      <c r="T2357">
        <v>-1</v>
      </c>
      <c r="U2357" t="s">
        <v>501</v>
      </c>
      <c r="V2357" t="s">
        <v>38</v>
      </c>
      <c r="X2357" t="s">
        <v>26269</v>
      </c>
      <c r="Y2357" t="s">
        <v>26270</v>
      </c>
      <c r="Z2357">
        <v>-1</v>
      </c>
      <c r="AA2357" t="s">
        <v>19411</v>
      </c>
      <c r="AB2357" t="s">
        <v>26271</v>
      </c>
      <c r="AC2357" t="b">
        <v>1</v>
      </c>
      <c r="AE2357">
        <v>42</v>
      </c>
      <c r="AF2357" t="s">
        <v>10372</v>
      </c>
      <c r="AG2357" t="s">
        <v>26272</v>
      </c>
      <c r="AH2357" t="s">
        <v>10375</v>
      </c>
      <c r="AJ2357" t="s">
        <v>18454</v>
      </c>
    </row>
    <row r="2358" spans="1:36" x14ac:dyDescent="0.25">
      <c r="A2358">
        <v>2103</v>
      </c>
      <c r="B2358">
        <v>2013</v>
      </c>
      <c r="C2358">
        <v>295</v>
      </c>
      <c r="D2358" t="s">
        <v>8041</v>
      </c>
      <c r="E2358" t="s">
        <v>8042</v>
      </c>
      <c r="F2358">
        <v>190022</v>
      </c>
      <c r="G2358">
        <v>17</v>
      </c>
      <c r="H2358">
        <v>12200</v>
      </c>
      <c r="I2358">
        <v>2</v>
      </c>
      <c r="J2358" t="s">
        <v>7362</v>
      </c>
      <c r="K2358" t="s">
        <v>7134</v>
      </c>
      <c r="L2358">
        <v>90</v>
      </c>
      <c r="M2358" t="s">
        <v>517</v>
      </c>
      <c r="N2358">
        <v>2102</v>
      </c>
      <c r="O2358" t="s">
        <v>8043</v>
      </c>
      <c r="P2358" t="s">
        <v>290</v>
      </c>
      <c r="Q2358">
        <v>85497</v>
      </c>
      <c r="R2358" t="s">
        <v>8044</v>
      </c>
      <c r="S2358" t="s">
        <v>23555</v>
      </c>
      <c r="T2358" t="s">
        <v>8045</v>
      </c>
      <c r="U2358" t="s">
        <v>501</v>
      </c>
      <c r="V2358" t="s">
        <v>8046</v>
      </c>
      <c r="W2358" t="s">
        <v>228</v>
      </c>
      <c r="X2358" t="s">
        <v>24321</v>
      </c>
      <c r="Y2358" t="s">
        <v>24322</v>
      </c>
      <c r="Z2358" t="s">
        <v>3967</v>
      </c>
      <c r="AA2358" t="s">
        <v>19411</v>
      </c>
      <c r="AB2358" t="s">
        <v>24323</v>
      </c>
      <c r="AC2358" t="b">
        <v>1</v>
      </c>
      <c r="AD2358" t="s">
        <v>196</v>
      </c>
      <c r="AE2358">
        <v>146</v>
      </c>
      <c r="AF2358" t="s">
        <v>8041</v>
      </c>
      <c r="AG2358" t="s">
        <v>24324</v>
      </c>
      <c r="AH2358">
        <v>2012</v>
      </c>
      <c r="AI2358" t="s">
        <v>18522</v>
      </c>
      <c r="AJ2358" t="s">
        <v>18642</v>
      </c>
    </row>
    <row r="2359" spans="1:36" x14ac:dyDescent="0.25">
      <c r="A2359">
        <v>285</v>
      </c>
      <c r="B2359">
        <v>2010</v>
      </c>
      <c r="C2359">
        <v>285</v>
      </c>
      <c r="D2359" t="s">
        <v>1563</v>
      </c>
      <c r="E2359" t="s">
        <v>925</v>
      </c>
      <c r="F2359">
        <v>189416</v>
      </c>
      <c r="G2359">
        <v>17</v>
      </c>
      <c r="H2359">
        <v>16962</v>
      </c>
      <c r="I2359">
        <v>3</v>
      </c>
      <c r="J2359" s="1">
        <v>40309</v>
      </c>
      <c r="K2359" t="s">
        <v>274</v>
      </c>
      <c r="L2359">
        <v>83</v>
      </c>
      <c r="M2359" t="s">
        <v>925</v>
      </c>
      <c r="N2359">
        <v>284</v>
      </c>
      <c r="O2359" t="s">
        <v>1564</v>
      </c>
      <c r="P2359" t="s">
        <v>1565</v>
      </c>
      <c r="Q2359">
        <v>187540</v>
      </c>
      <c r="R2359" t="s">
        <v>25</v>
      </c>
      <c r="S2359" s="4">
        <v>40568</v>
      </c>
      <c r="T2359" t="s">
        <v>1566</v>
      </c>
      <c r="U2359" t="s">
        <v>509</v>
      </c>
      <c r="V2359" t="s">
        <v>38</v>
      </c>
      <c r="W2359" t="s">
        <v>136</v>
      </c>
      <c r="X2359" t="s">
        <v>19370</v>
      </c>
      <c r="Y2359" t="s">
        <v>19371</v>
      </c>
      <c r="Z2359" t="s">
        <v>931</v>
      </c>
      <c r="AA2359" t="s">
        <v>18497</v>
      </c>
      <c r="AB2359" s="4">
        <v>40606</v>
      </c>
      <c r="AC2359" t="b">
        <v>1</v>
      </c>
      <c r="AD2359" t="s">
        <v>902</v>
      </c>
      <c r="AE2359">
        <v>117</v>
      </c>
      <c r="AF2359" t="s">
        <v>1563</v>
      </c>
      <c r="AG2359" t="s">
        <v>1566</v>
      </c>
      <c r="AH2359">
        <v>2010</v>
      </c>
      <c r="AI2359" t="s">
        <v>18469</v>
      </c>
      <c r="AJ2359" t="s">
        <v>18437</v>
      </c>
    </row>
    <row r="2360" spans="1:36" x14ac:dyDescent="0.25">
      <c r="A2360">
        <v>838</v>
      </c>
      <c r="B2360">
        <v>2011</v>
      </c>
      <c r="C2360">
        <v>301</v>
      </c>
      <c r="D2360" t="s">
        <v>3714</v>
      </c>
      <c r="E2360" t="s">
        <v>1094</v>
      </c>
      <c r="F2360">
        <v>188850</v>
      </c>
      <c r="G2360">
        <v>38</v>
      </c>
      <c r="H2360">
        <v>62473</v>
      </c>
      <c r="I2360">
        <v>38</v>
      </c>
      <c r="J2360" t="s">
        <v>3278</v>
      </c>
      <c r="K2360" s="1">
        <v>40704</v>
      </c>
      <c r="L2360">
        <v>36</v>
      </c>
      <c r="M2360" t="s">
        <v>1094</v>
      </c>
      <c r="N2360">
        <v>837</v>
      </c>
      <c r="O2360" t="s">
        <v>3715</v>
      </c>
      <c r="P2360" t="s">
        <v>348</v>
      </c>
      <c r="Q2360">
        <v>186410</v>
      </c>
      <c r="R2360" t="s">
        <v>3716</v>
      </c>
      <c r="S2360">
        <v>-1</v>
      </c>
      <c r="T2360" t="s">
        <v>3717</v>
      </c>
      <c r="U2360" t="s">
        <v>501</v>
      </c>
      <c r="V2360" t="s">
        <v>3718</v>
      </c>
      <c r="X2360" t="s">
        <v>20886</v>
      </c>
      <c r="Y2360" t="s">
        <v>20887</v>
      </c>
      <c r="Z2360" t="s">
        <v>1115</v>
      </c>
      <c r="AA2360" t="s">
        <v>18726</v>
      </c>
      <c r="AB2360" t="s">
        <v>20491</v>
      </c>
      <c r="AC2360" t="b">
        <v>1</v>
      </c>
      <c r="AE2360">
        <v>165</v>
      </c>
      <c r="AF2360" t="s">
        <v>3714</v>
      </c>
      <c r="AG2360" t="s">
        <v>3717</v>
      </c>
      <c r="AH2360">
        <v>2011</v>
      </c>
      <c r="AJ2360" t="s">
        <v>18408</v>
      </c>
    </row>
    <row r="2361" spans="1:36" x14ac:dyDescent="0.25">
      <c r="A2361">
        <v>286</v>
      </c>
      <c r="B2361">
        <v>2010</v>
      </c>
      <c r="C2361">
        <v>286</v>
      </c>
      <c r="D2361" t="s">
        <v>1567</v>
      </c>
      <c r="E2361" t="s">
        <v>1568</v>
      </c>
      <c r="F2361">
        <v>188786</v>
      </c>
      <c r="G2361">
        <v>26</v>
      </c>
      <c r="H2361">
        <v>188786</v>
      </c>
      <c r="I2361">
        <v>26</v>
      </c>
      <c r="J2361" t="s">
        <v>474</v>
      </c>
      <c r="K2361" s="1">
        <v>40218</v>
      </c>
      <c r="L2361">
        <v>6</v>
      </c>
      <c r="M2361" t="s">
        <v>517</v>
      </c>
      <c r="N2361">
        <v>285</v>
      </c>
      <c r="O2361" t="s">
        <v>1569</v>
      </c>
      <c r="P2361">
        <v>-1</v>
      </c>
      <c r="Q2361">
        <v>-1</v>
      </c>
      <c r="R2361" t="s">
        <v>25</v>
      </c>
      <c r="S2361">
        <v>-1</v>
      </c>
      <c r="T2361" t="s">
        <v>1570</v>
      </c>
      <c r="U2361" t="s">
        <v>509</v>
      </c>
      <c r="V2361" t="s">
        <v>38</v>
      </c>
      <c r="X2361" t="s">
        <v>19372</v>
      </c>
      <c r="Y2361" t="s">
        <v>19373</v>
      </c>
      <c r="Z2361" t="s">
        <v>1571</v>
      </c>
      <c r="AA2361" t="s">
        <v>18726</v>
      </c>
      <c r="AB2361" t="s">
        <v>18687</v>
      </c>
      <c r="AC2361" t="b">
        <v>1</v>
      </c>
      <c r="AE2361">
        <v>88</v>
      </c>
      <c r="AF2361" t="s">
        <v>1567</v>
      </c>
      <c r="AG2361" t="s">
        <v>19374</v>
      </c>
      <c r="AH2361">
        <v>2010</v>
      </c>
      <c r="AJ2361" t="s">
        <v>18474</v>
      </c>
    </row>
    <row r="2362" spans="1:36" x14ac:dyDescent="0.25">
      <c r="A2362">
        <v>287</v>
      </c>
      <c r="B2362">
        <v>2010</v>
      </c>
      <c r="C2362">
        <v>287</v>
      </c>
      <c r="D2362" t="s">
        <v>1572</v>
      </c>
      <c r="E2362" t="s">
        <v>1480</v>
      </c>
      <c r="F2362">
        <v>187716</v>
      </c>
      <c r="G2362">
        <v>8</v>
      </c>
      <c r="H2362">
        <v>9806</v>
      </c>
      <c r="I2362">
        <v>1</v>
      </c>
      <c r="J2362" t="s">
        <v>534</v>
      </c>
      <c r="K2362" t="s">
        <v>1339</v>
      </c>
      <c r="L2362">
        <v>146</v>
      </c>
      <c r="M2362" t="s">
        <v>517</v>
      </c>
      <c r="N2362">
        <v>286</v>
      </c>
      <c r="O2362" t="s">
        <v>1573</v>
      </c>
      <c r="P2362" t="s">
        <v>1574</v>
      </c>
      <c r="Q2362">
        <v>100000</v>
      </c>
      <c r="R2362" t="s">
        <v>1575</v>
      </c>
      <c r="S2362" s="4">
        <v>40617</v>
      </c>
      <c r="T2362" t="s">
        <v>1576</v>
      </c>
      <c r="U2362" t="s">
        <v>509</v>
      </c>
      <c r="V2362" t="s">
        <v>1577</v>
      </c>
      <c r="W2362" t="s">
        <v>73</v>
      </c>
      <c r="X2362" t="s">
        <v>19375</v>
      </c>
      <c r="Y2362" t="s">
        <v>19376</v>
      </c>
      <c r="Z2362" t="s">
        <v>1578</v>
      </c>
      <c r="AA2362" t="s">
        <v>18726</v>
      </c>
      <c r="AB2362" s="4">
        <v>40564</v>
      </c>
      <c r="AC2362" t="b">
        <v>1</v>
      </c>
      <c r="AD2362">
        <v>10</v>
      </c>
      <c r="AE2362">
        <v>99</v>
      </c>
      <c r="AF2362" t="s">
        <v>1572</v>
      </c>
      <c r="AG2362">
        <v>-1</v>
      </c>
      <c r="AH2362">
        <v>2010</v>
      </c>
      <c r="AI2362" t="s">
        <v>18459</v>
      </c>
      <c r="AJ2362" t="s">
        <v>18532</v>
      </c>
    </row>
    <row r="2363" spans="1:36" x14ac:dyDescent="0.25">
      <c r="A2363">
        <v>3531</v>
      </c>
      <c r="B2363">
        <v>2015</v>
      </c>
      <c r="C2363">
        <v>328</v>
      </c>
      <c r="D2363" t="s">
        <v>12639</v>
      </c>
      <c r="E2363" t="s">
        <v>884</v>
      </c>
      <c r="F2363">
        <v>187674</v>
      </c>
      <c r="G2363">
        <v>129</v>
      </c>
      <c r="H2363">
        <v>112834</v>
      </c>
      <c r="I2363">
        <v>129</v>
      </c>
      <c r="J2363" t="s">
        <v>11617</v>
      </c>
      <c r="K2363" t="s">
        <v>11635</v>
      </c>
      <c r="L2363">
        <v>20</v>
      </c>
      <c r="M2363" t="s">
        <v>884</v>
      </c>
      <c r="N2363">
        <v>3530</v>
      </c>
      <c r="O2363" t="s">
        <v>12640</v>
      </c>
      <c r="P2363" t="s">
        <v>487</v>
      </c>
      <c r="Q2363">
        <v>-1</v>
      </c>
      <c r="R2363" t="s">
        <v>25</v>
      </c>
      <c r="S2363" s="4">
        <v>42388</v>
      </c>
      <c r="T2363" t="s">
        <v>3167</v>
      </c>
      <c r="U2363" t="s">
        <v>501</v>
      </c>
      <c r="V2363" t="s">
        <v>38</v>
      </c>
      <c r="W2363">
        <v>3</v>
      </c>
      <c r="X2363" t="s">
        <v>28097</v>
      </c>
      <c r="Y2363" t="s">
        <v>28098</v>
      </c>
      <c r="Z2363" t="s">
        <v>888</v>
      </c>
      <c r="AA2363" t="s">
        <v>18497</v>
      </c>
      <c r="AB2363" t="s">
        <v>27231</v>
      </c>
      <c r="AC2363" t="b">
        <v>1</v>
      </c>
      <c r="AD2363">
        <v>1</v>
      </c>
      <c r="AE2363">
        <v>129</v>
      </c>
      <c r="AF2363" t="s">
        <v>28099</v>
      </c>
      <c r="AG2363" t="s">
        <v>28100</v>
      </c>
      <c r="AH2363">
        <v>2015</v>
      </c>
      <c r="AI2363">
        <v>-3</v>
      </c>
      <c r="AJ2363">
        <v>-5</v>
      </c>
    </row>
    <row r="2364" spans="1:36" x14ac:dyDescent="0.25">
      <c r="A2364">
        <v>3532</v>
      </c>
      <c r="B2364">
        <v>2015</v>
      </c>
      <c r="C2364">
        <v>329</v>
      </c>
      <c r="D2364" t="s">
        <v>12641</v>
      </c>
      <c r="E2364" t="s">
        <v>884</v>
      </c>
      <c r="F2364">
        <v>187112</v>
      </c>
      <c r="G2364">
        <v>79</v>
      </c>
      <c r="H2364">
        <v>131175</v>
      </c>
      <c r="I2364">
        <v>79</v>
      </c>
      <c r="J2364" s="1">
        <v>42221</v>
      </c>
      <c r="K2364" t="s">
        <v>12374</v>
      </c>
      <c r="L2364">
        <v>13</v>
      </c>
      <c r="M2364" t="s">
        <v>884</v>
      </c>
      <c r="N2364">
        <v>3531</v>
      </c>
      <c r="O2364" t="s">
        <v>12642</v>
      </c>
      <c r="P2364" t="s">
        <v>225</v>
      </c>
      <c r="Q2364">
        <v>136397</v>
      </c>
      <c r="R2364" t="s">
        <v>7342</v>
      </c>
      <c r="S2364" s="4">
        <v>42192</v>
      </c>
      <c r="T2364" t="s">
        <v>12643</v>
      </c>
      <c r="U2364" t="s">
        <v>6031</v>
      </c>
      <c r="V2364" t="s">
        <v>38</v>
      </c>
      <c r="W2364" t="s">
        <v>384</v>
      </c>
      <c r="X2364" t="s">
        <v>28101</v>
      </c>
      <c r="Y2364" t="s">
        <v>28102</v>
      </c>
      <c r="Z2364" t="s">
        <v>271</v>
      </c>
      <c r="AA2364" t="s">
        <v>18419</v>
      </c>
      <c r="AB2364" t="s">
        <v>27233</v>
      </c>
      <c r="AC2364" t="b">
        <v>1</v>
      </c>
      <c r="AD2364" t="s">
        <v>62</v>
      </c>
      <c r="AE2364">
        <v>95</v>
      </c>
      <c r="AF2364" t="s">
        <v>12641</v>
      </c>
      <c r="AG2364" t="s">
        <v>28103</v>
      </c>
      <c r="AH2364">
        <v>2015</v>
      </c>
      <c r="AI2364" t="s">
        <v>18652</v>
      </c>
      <c r="AJ2364" t="s">
        <v>18522</v>
      </c>
    </row>
    <row r="2365" spans="1:36" x14ac:dyDescent="0.25">
      <c r="A2365">
        <v>3533</v>
      </c>
      <c r="B2365">
        <v>2015</v>
      </c>
      <c r="C2365">
        <v>330</v>
      </c>
      <c r="D2365" t="s">
        <v>12644</v>
      </c>
      <c r="E2365" t="s">
        <v>1302</v>
      </c>
      <c r="F2365">
        <v>185367</v>
      </c>
      <c r="G2365">
        <v>19</v>
      </c>
      <c r="H2365">
        <v>57663</v>
      </c>
      <c r="I2365">
        <v>19</v>
      </c>
      <c r="J2365" s="1">
        <v>42158</v>
      </c>
      <c r="K2365" s="1">
        <v>42342</v>
      </c>
      <c r="L2365">
        <v>37</v>
      </c>
      <c r="M2365" t="s">
        <v>1302</v>
      </c>
      <c r="N2365">
        <v>3532</v>
      </c>
      <c r="O2365" t="s">
        <v>12645</v>
      </c>
      <c r="P2365">
        <v>-1</v>
      </c>
      <c r="Q2365">
        <v>-1</v>
      </c>
      <c r="R2365" t="s">
        <v>537</v>
      </c>
      <c r="S2365">
        <v>-1</v>
      </c>
      <c r="T2365" t="s">
        <v>12646</v>
      </c>
      <c r="U2365">
        <v>-1</v>
      </c>
      <c r="V2365">
        <v>-1</v>
      </c>
      <c r="X2365" t="s">
        <v>28104</v>
      </c>
      <c r="Y2365" t="s">
        <v>28105</v>
      </c>
      <c r="Z2365">
        <v>-1</v>
      </c>
      <c r="AA2365" t="s">
        <v>18405</v>
      </c>
      <c r="AB2365" t="s">
        <v>28106</v>
      </c>
      <c r="AC2365" t="b">
        <v>1</v>
      </c>
      <c r="AE2365">
        <v>124</v>
      </c>
      <c r="AF2365" t="s">
        <v>12644</v>
      </c>
      <c r="AG2365">
        <v>-1</v>
      </c>
      <c r="AH2365">
        <v>2015</v>
      </c>
      <c r="AJ2365" t="s">
        <v>18512</v>
      </c>
    </row>
    <row r="2366" spans="1:36" x14ac:dyDescent="0.25">
      <c r="A2366">
        <v>3534</v>
      </c>
      <c r="B2366">
        <v>2015</v>
      </c>
      <c r="C2366">
        <v>331</v>
      </c>
      <c r="D2366" t="s">
        <v>12647</v>
      </c>
      <c r="E2366" t="s">
        <v>1302</v>
      </c>
      <c r="F2366">
        <v>185093</v>
      </c>
      <c r="G2366">
        <v>13</v>
      </c>
      <c r="I2366">
        <v>29</v>
      </c>
      <c r="J2366" t="s">
        <v>11729</v>
      </c>
      <c r="K2366" t="s">
        <v>12129</v>
      </c>
      <c r="L2366">
        <v>28</v>
      </c>
      <c r="M2366" t="s">
        <v>1302</v>
      </c>
      <c r="N2366">
        <v>3533</v>
      </c>
      <c r="O2366" t="s">
        <v>12648</v>
      </c>
      <c r="P2366" t="s">
        <v>303</v>
      </c>
      <c r="Q2366">
        <v>-1</v>
      </c>
      <c r="R2366" t="s">
        <v>537</v>
      </c>
      <c r="S2366">
        <v>-1</v>
      </c>
      <c r="T2366" t="s">
        <v>12649</v>
      </c>
      <c r="U2366" t="s">
        <v>202</v>
      </c>
      <c r="V2366" t="s">
        <v>12650</v>
      </c>
      <c r="X2366" t="s">
        <v>28107</v>
      </c>
      <c r="Y2366" t="s">
        <v>28108</v>
      </c>
      <c r="Z2366">
        <v>-1</v>
      </c>
      <c r="AA2366" t="s">
        <v>18726</v>
      </c>
      <c r="AB2366" t="s">
        <v>27401</v>
      </c>
      <c r="AC2366" t="b">
        <v>1</v>
      </c>
      <c r="AE2366">
        <v>103</v>
      </c>
      <c r="AF2366" t="s">
        <v>12647</v>
      </c>
      <c r="AG2366" t="s">
        <v>12649</v>
      </c>
      <c r="AH2366">
        <v>2015</v>
      </c>
      <c r="AJ2366" t="s">
        <v>18448</v>
      </c>
    </row>
    <row r="2367" spans="1:36" x14ac:dyDescent="0.25">
      <c r="A2367">
        <v>840</v>
      </c>
      <c r="B2367">
        <v>2011</v>
      </c>
      <c r="C2367">
        <v>303</v>
      </c>
      <c r="D2367" t="s">
        <v>3719</v>
      </c>
      <c r="E2367" t="s">
        <v>1534</v>
      </c>
      <c r="F2367">
        <v>184292</v>
      </c>
      <c r="G2367">
        <v>6</v>
      </c>
      <c r="H2367">
        <v>23540</v>
      </c>
      <c r="I2367">
        <v>3</v>
      </c>
      <c r="J2367" s="1">
        <v>40577</v>
      </c>
      <c r="K2367" s="1">
        <v>40855</v>
      </c>
      <c r="L2367">
        <v>162</v>
      </c>
      <c r="M2367" t="s">
        <v>1534</v>
      </c>
      <c r="N2367">
        <v>839</v>
      </c>
      <c r="O2367" t="s">
        <v>3720</v>
      </c>
      <c r="P2367" t="s">
        <v>3721</v>
      </c>
      <c r="Q2367">
        <v>183605</v>
      </c>
      <c r="R2367" t="s">
        <v>3722</v>
      </c>
      <c r="S2367" s="4">
        <v>40736</v>
      </c>
      <c r="T2367" t="s">
        <v>3723</v>
      </c>
      <c r="U2367" t="s">
        <v>634</v>
      </c>
      <c r="V2367" t="s">
        <v>3724</v>
      </c>
      <c r="W2367" t="s">
        <v>510</v>
      </c>
      <c r="X2367" t="s">
        <v>20888</v>
      </c>
      <c r="Y2367" t="s">
        <v>20889</v>
      </c>
      <c r="Z2367" t="s">
        <v>1537</v>
      </c>
      <c r="AA2367" t="s">
        <v>18726</v>
      </c>
      <c r="AB2367" t="s">
        <v>18780</v>
      </c>
      <c r="AC2367" t="b">
        <v>1</v>
      </c>
      <c r="AD2367" t="s">
        <v>118</v>
      </c>
      <c r="AE2367">
        <v>114</v>
      </c>
      <c r="AF2367" t="s">
        <v>3719</v>
      </c>
      <c r="AG2367" t="s">
        <v>20890</v>
      </c>
      <c r="AH2367">
        <v>2010</v>
      </c>
      <c r="AI2367" t="s">
        <v>19187</v>
      </c>
      <c r="AJ2367" t="s">
        <v>18553</v>
      </c>
    </row>
    <row r="2368" spans="1:36" x14ac:dyDescent="0.25">
      <c r="A2368">
        <v>5001</v>
      </c>
      <c r="B2368">
        <v>2017</v>
      </c>
      <c r="C2368">
        <v>355</v>
      </c>
      <c r="D2368" t="s">
        <v>17311</v>
      </c>
      <c r="E2368" t="s">
        <v>1628</v>
      </c>
      <c r="F2368">
        <v>183943</v>
      </c>
      <c r="G2368">
        <v>11</v>
      </c>
      <c r="H2368">
        <v>15495</v>
      </c>
      <c r="I2368">
        <v>3</v>
      </c>
      <c r="J2368" s="1">
        <v>42747</v>
      </c>
      <c r="K2368" t="s">
        <v>16235</v>
      </c>
      <c r="L2368">
        <v>76</v>
      </c>
      <c r="M2368" t="s">
        <v>57</v>
      </c>
      <c r="N2368">
        <v>5000</v>
      </c>
      <c r="O2368" t="s">
        <v>17312</v>
      </c>
      <c r="P2368" t="s">
        <v>7052</v>
      </c>
      <c r="Q2368">
        <v>-1</v>
      </c>
      <c r="R2368" t="s">
        <v>17313</v>
      </c>
      <c r="S2368">
        <v>-1</v>
      </c>
      <c r="T2368" t="s">
        <v>3473</v>
      </c>
      <c r="U2368" t="s">
        <v>278</v>
      </c>
      <c r="V2368" t="s">
        <v>17314</v>
      </c>
      <c r="W2368" t="s">
        <v>793</v>
      </c>
      <c r="X2368" t="s">
        <v>31834</v>
      </c>
      <c r="Y2368" t="s">
        <v>31835</v>
      </c>
      <c r="Z2368">
        <v>-1</v>
      </c>
      <c r="AA2368" t="s">
        <v>18726</v>
      </c>
      <c r="AB2368" t="s">
        <v>29638</v>
      </c>
      <c r="AC2368" t="b">
        <v>1</v>
      </c>
      <c r="AE2368">
        <v>100</v>
      </c>
      <c r="AF2368" t="s">
        <v>17311</v>
      </c>
      <c r="AG2368" t="s">
        <v>3473</v>
      </c>
      <c r="AH2368">
        <v>2017</v>
      </c>
      <c r="AI2368" t="s">
        <v>19074</v>
      </c>
      <c r="AJ2368" t="s">
        <v>18443</v>
      </c>
    </row>
    <row r="2369" spans="1:36" x14ac:dyDescent="0.25">
      <c r="A2369">
        <v>288</v>
      </c>
      <c r="B2369">
        <v>2010</v>
      </c>
      <c r="C2369">
        <v>288</v>
      </c>
      <c r="D2369" t="s">
        <v>1579</v>
      </c>
      <c r="E2369" t="s">
        <v>1580</v>
      </c>
      <c r="F2369">
        <v>183920</v>
      </c>
      <c r="G2369">
        <v>231</v>
      </c>
      <c r="H2369">
        <v>110238</v>
      </c>
      <c r="I2369">
        <v>231</v>
      </c>
      <c r="J2369" s="1">
        <v>40337</v>
      </c>
      <c r="K2369" t="s">
        <v>44</v>
      </c>
      <c r="L2369">
        <v>13</v>
      </c>
      <c r="M2369" t="s">
        <v>517</v>
      </c>
      <c r="N2369">
        <v>287</v>
      </c>
      <c r="O2369" t="s">
        <v>1581</v>
      </c>
      <c r="P2369" t="s">
        <v>389</v>
      </c>
      <c r="Q2369">
        <v>181591</v>
      </c>
      <c r="R2369" t="s">
        <v>90</v>
      </c>
      <c r="S2369" t="s">
        <v>18664</v>
      </c>
      <c r="T2369" t="s">
        <v>1582</v>
      </c>
      <c r="U2369" t="s">
        <v>727</v>
      </c>
      <c r="V2369" t="s">
        <v>38</v>
      </c>
      <c r="W2369" t="s">
        <v>405</v>
      </c>
      <c r="X2369" t="s">
        <v>19377</v>
      </c>
      <c r="Y2369" t="s">
        <v>19378</v>
      </c>
      <c r="Z2369" t="s">
        <v>1583</v>
      </c>
      <c r="AA2369" t="s">
        <v>18497</v>
      </c>
      <c r="AB2369" t="s">
        <v>18510</v>
      </c>
      <c r="AC2369" t="b">
        <v>1</v>
      </c>
      <c r="AD2369" t="s">
        <v>19379</v>
      </c>
      <c r="AE2369">
        <v>93</v>
      </c>
      <c r="AF2369" t="s">
        <v>1579</v>
      </c>
      <c r="AG2369" t="s">
        <v>19380</v>
      </c>
      <c r="AH2369">
        <v>2010</v>
      </c>
      <c r="AI2369" t="s">
        <v>18637</v>
      </c>
      <c r="AJ2369" t="s">
        <v>18422</v>
      </c>
    </row>
    <row r="2370" spans="1:36" x14ac:dyDescent="0.25">
      <c r="A2370">
        <v>841</v>
      </c>
      <c r="B2370">
        <v>2011</v>
      </c>
      <c r="C2370">
        <v>304</v>
      </c>
      <c r="D2370" t="s">
        <v>3725</v>
      </c>
      <c r="E2370" t="s">
        <v>1131</v>
      </c>
      <c r="F2370">
        <v>183790</v>
      </c>
      <c r="G2370">
        <v>5</v>
      </c>
      <c r="H2370">
        <v>70432</v>
      </c>
      <c r="I2370">
        <v>5</v>
      </c>
      <c r="J2370" t="s">
        <v>2628</v>
      </c>
      <c r="K2370" t="s">
        <v>2509</v>
      </c>
      <c r="L2370">
        <v>118</v>
      </c>
      <c r="M2370" t="s">
        <v>57</v>
      </c>
      <c r="N2370">
        <v>840</v>
      </c>
      <c r="O2370" t="s">
        <v>3726</v>
      </c>
      <c r="P2370" t="s">
        <v>652</v>
      </c>
      <c r="Q2370">
        <v>157504</v>
      </c>
      <c r="R2370" t="s">
        <v>975</v>
      </c>
      <c r="S2370" t="s">
        <v>20891</v>
      </c>
      <c r="T2370" t="s">
        <v>3727</v>
      </c>
      <c r="U2370" t="s">
        <v>3728</v>
      </c>
      <c r="V2370" t="s">
        <v>38</v>
      </c>
      <c r="W2370" t="s">
        <v>39</v>
      </c>
      <c r="X2370" t="s">
        <v>20892</v>
      </c>
      <c r="Y2370" t="s">
        <v>20893</v>
      </c>
      <c r="Z2370" t="s">
        <v>3729</v>
      </c>
      <c r="AA2370" t="s">
        <v>18726</v>
      </c>
      <c r="AB2370" t="s">
        <v>19322</v>
      </c>
      <c r="AC2370" t="b">
        <v>1</v>
      </c>
      <c r="AD2370" t="s">
        <v>128</v>
      </c>
      <c r="AE2370">
        <v>99</v>
      </c>
      <c r="AF2370" t="s">
        <v>3725</v>
      </c>
      <c r="AG2370" t="s">
        <v>20894</v>
      </c>
      <c r="AH2370">
        <v>2011</v>
      </c>
      <c r="AI2370" t="s">
        <v>18414</v>
      </c>
      <c r="AJ2370" t="s">
        <v>18513</v>
      </c>
    </row>
    <row r="2371" spans="1:36" x14ac:dyDescent="0.25">
      <c r="A2371">
        <v>842</v>
      </c>
      <c r="B2371">
        <v>2011</v>
      </c>
      <c r="C2371">
        <v>305</v>
      </c>
      <c r="D2371" t="s">
        <v>3730</v>
      </c>
      <c r="E2371" t="s">
        <v>1329</v>
      </c>
      <c r="F2371">
        <v>183342</v>
      </c>
      <c r="G2371">
        <v>8</v>
      </c>
      <c r="H2371">
        <v>15411</v>
      </c>
      <c r="I2371">
        <v>1</v>
      </c>
      <c r="J2371" t="s">
        <v>2716</v>
      </c>
      <c r="K2371" s="1">
        <v>40546</v>
      </c>
      <c r="L2371">
        <v>159</v>
      </c>
      <c r="M2371" t="s">
        <v>1329</v>
      </c>
      <c r="N2371">
        <v>841</v>
      </c>
      <c r="O2371">
        <v>-1</v>
      </c>
      <c r="P2371">
        <v>-1</v>
      </c>
      <c r="Q2371">
        <v>183342</v>
      </c>
      <c r="R2371" t="s">
        <v>25</v>
      </c>
      <c r="S2371" t="s">
        <v>20029</v>
      </c>
      <c r="T2371" t="s">
        <v>3731</v>
      </c>
      <c r="U2371" t="s">
        <v>1897</v>
      </c>
      <c r="V2371" t="s">
        <v>38</v>
      </c>
      <c r="W2371" t="s">
        <v>117</v>
      </c>
      <c r="X2371" t="s">
        <v>20895</v>
      </c>
      <c r="Y2371" t="s">
        <v>20896</v>
      </c>
      <c r="Z2371" t="s">
        <v>1333</v>
      </c>
      <c r="AA2371" t="s">
        <v>18726</v>
      </c>
      <c r="AB2371" t="s">
        <v>20160</v>
      </c>
      <c r="AC2371" t="b">
        <v>1</v>
      </c>
      <c r="AD2371" t="s">
        <v>32</v>
      </c>
      <c r="AE2371">
        <v>104</v>
      </c>
      <c r="AF2371" t="s">
        <v>3730</v>
      </c>
      <c r="AG2371">
        <v>-1</v>
      </c>
      <c r="AH2371">
        <v>2011</v>
      </c>
      <c r="AI2371" t="s">
        <v>18458</v>
      </c>
      <c r="AJ2371" t="s">
        <v>18469</v>
      </c>
    </row>
    <row r="2372" spans="1:36" x14ac:dyDescent="0.25">
      <c r="A2372">
        <v>5002</v>
      </c>
      <c r="B2372">
        <v>2017</v>
      </c>
      <c r="C2372">
        <v>356</v>
      </c>
      <c r="D2372" t="s">
        <v>17315</v>
      </c>
      <c r="E2372" t="s">
        <v>925</v>
      </c>
      <c r="F2372">
        <v>182799</v>
      </c>
      <c r="G2372">
        <v>39</v>
      </c>
      <c r="H2372">
        <v>43804</v>
      </c>
      <c r="I2372">
        <v>24</v>
      </c>
      <c r="J2372" s="1">
        <v>43047</v>
      </c>
      <c r="K2372" s="1">
        <v>42865</v>
      </c>
      <c r="L2372">
        <v>55</v>
      </c>
      <c r="M2372" t="s">
        <v>925</v>
      </c>
      <c r="N2372">
        <v>5001</v>
      </c>
      <c r="O2372" t="s">
        <v>17316</v>
      </c>
      <c r="P2372" t="s">
        <v>2649</v>
      </c>
      <c r="Q2372">
        <v>180214</v>
      </c>
      <c r="R2372" t="s">
        <v>25</v>
      </c>
      <c r="S2372">
        <v>-1</v>
      </c>
      <c r="T2372" t="s">
        <v>17317</v>
      </c>
      <c r="U2372" t="s">
        <v>509</v>
      </c>
      <c r="V2372" t="s">
        <v>38</v>
      </c>
      <c r="W2372" t="s">
        <v>95</v>
      </c>
      <c r="X2372" t="s">
        <v>31836</v>
      </c>
      <c r="Y2372" t="s">
        <v>31837</v>
      </c>
      <c r="Z2372" t="s">
        <v>931</v>
      </c>
      <c r="AA2372" t="s">
        <v>18497</v>
      </c>
      <c r="AB2372" t="s">
        <v>30943</v>
      </c>
      <c r="AC2372" t="b">
        <v>1</v>
      </c>
      <c r="AD2372" t="s">
        <v>18452</v>
      </c>
      <c r="AE2372">
        <v>90</v>
      </c>
      <c r="AF2372" t="s">
        <v>17315</v>
      </c>
      <c r="AG2372" t="s">
        <v>31838</v>
      </c>
      <c r="AH2372">
        <v>2017</v>
      </c>
      <c r="AI2372" t="s">
        <v>18454</v>
      </c>
      <c r="AJ2372" t="s">
        <v>18468</v>
      </c>
    </row>
    <row r="2373" spans="1:36" x14ac:dyDescent="0.25">
      <c r="A2373">
        <v>4250</v>
      </c>
      <c r="B2373">
        <v>2016</v>
      </c>
      <c r="C2373">
        <v>341</v>
      </c>
      <c r="D2373" t="s">
        <v>15003</v>
      </c>
      <c r="E2373" t="s">
        <v>1344</v>
      </c>
      <c r="F2373">
        <v>182695</v>
      </c>
      <c r="G2373">
        <v>482</v>
      </c>
      <c r="H2373">
        <v>123839</v>
      </c>
      <c r="I2373">
        <v>482</v>
      </c>
      <c r="J2373" s="1">
        <v>42583</v>
      </c>
      <c r="K2373" t="s">
        <v>14851</v>
      </c>
      <c r="L2373">
        <v>13</v>
      </c>
      <c r="M2373" t="s">
        <v>1344</v>
      </c>
      <c r="N2373">
        <v>4249</v>
      </c>
      <c r="O2373" t="s">
        <v>15004</v>
      </c>
      <c r="P2373" t="s">
        <v>552</v>
      </c>
      <c r="Q2373">
        <v>181609</v>
      </c>
      <c r="R2373" t="s">
        <v>507</v>
      </c>
      <c r="S2373" t="s">
        <v>26560</v>
      </c>
      <c r="T2373" t="s">
        <v>15005</v>
      </c>
      <c r="U2373" t="s">
        <v>1264</v>
      </c>
      <c r="V2373" t="s">
        <v>38</v>
      </c>
      <c r="W2373" t="s">
        <v>405</v>
      </c>
      <c r="X2373" t="s">
        <v>29967</v>
      </c>
      <c r="Y2373" t="s">
        <v>29968</v>
      </c>
      <c r="Z2373" t="s">
        <v>1347</v>
      </c>
      <c r="AA2373" t="s">
        <v>18419</v>
      </c>
      <c r="AB2373" s="4">
        <v>42391</v>
      </c>
      <c r="AC2373" t="b">
        <v>1</v>
      </c>
      <c r="AD2373" t="s">
        <v>1075</v>
      </c>
      <c r="AE2373">
        <v>105</v>
      </c>
      <c r="AF2373" t="s">
        <v>15003</v>
      </c>
      <c r="AG2373" t="s">
        <v>29969</v>
      </c>
      <c r="AH2373">
        <v>2016</v>
      </c>
      <c r="AI2373" t="s">
        <v>18637</v>
      </c>
      <c r="AJ2373" t="s">
        <v>18558</v>
      </c>
    </row>
    <row r="2374" spans="1:36" x14ac:dyDescent="0.25">
      <c r="A2374">
        <v>4251</v>
      </c>
      <c r="B2374">
        <v>2016</v>
      </c>
      <c r="C2374">
        <v>342</v>
      </c>
      <c r="D2374" t="s">
        <v>15006</v>
      </c>
      <c r="E2374" t="s">
        <v>120</v>
      </c>
      <c r="F2374">
        <v>181633</v>
      </c>
      <c r="G2374">
        <v>54</v>
      </c>
      <c r="H2374">
        <v>84779</v>
      </c>
      <c r="I2374">
        <v>54</v>
      </c>
      <c r="J2374" t="s">
        <v>13842</v>
      </c>
      <c r="K2374" t="s">
        <v>13996</v>
      </c>
      <c r="L2374">
        <v>20</v>
      </c>
      <c r="M2374" t="s">
        <v>120</v>
      </c>
      <c r="N2374">
        <v>4250</v>
      </c>
      <c r="O2374" t="s">
        <v>15007</v>
      </c>
      <c r="P2374" t="s">
        <v>389</v>
      </c>
      <c r="Q2374">
        <v>-1</v>
      </c>
      <c r="R2374" t="s">
        <v>3771</v>
      </c>
      <c r="S2374">
        <v>-1</v>
      </c>
      <c r="T2374" t="s">
        <v>15008</v>
      </c>
      <c r="U2374" t="s">
        <v>2898</v>
      </c>
      <c r="V2374" t="s">
        <v>1357</v>
      </c>
      <c r="X2374" t="s">
        <v>29970</v>
      </c>
      <c r="Y2374" t="s">
        <v>29971</v>
      </c>
      <c r="Z2374">
        <v>-1</v>
      </c>
      <c r="AA2374" t="s">
        <v>18419</v>
      </c>
      <c r="AB2374" s="4">
        <v>42580</v>
      </c>
      <c r="AC2374" t="b">
        <v>1</v>
      </c>
      <c r="AE2374">
        <v>109</v>
      </c>
      <c r="AF2374" t="s">
        <v>15006</v>
      </c>
      <c r="AG2374" t="s">
        <v>29972</v>
      </c>
      <c r="AH2374">
        <v>2016</v>
      </c>
      <c r="AJ2374" t="s">
        <v>18600</v>
      </c>
    </row>
    <row r="2375" spans="1:36" x14ac:dyDescent="0.25">
      <c r="A2375">
        <v>289</v>
      </c>
      <c r="B2375">
        <v>2010</v>
      </c>
      <c r="C2375">
        <v>289</v>
      </c>
      <c r="D2375" t="s">
        <v>1584</v>
      </c>
      <c r="E2375" t="s">
        <v>1001</v>
      </c>
      <c r="F2375">
        <v>181467</v>
      </c>
      <c r="G2375">
        <v>19</v>
      </c>
      <c r="H2375">
        <v>12424</v>
      </c>
      <c r="I2375">
        <v>1</v>
      </c>
      <c r="J2375" t="s">
        <v>419</v>
      </c>
      <c r="K2375" s="1">
        <v>40185</v>
      </c>
      <c r="L2375">
        <v>62</v>
      </c>
      <c r="M2375" t="s">
        <v>1001</v>
      </c>
      <c r="N2375">
        <v>288</v>
      </c>
      <c r="O2375" t="s">
        <v>1585</v>
      </c>
      <c r="P2375">
        <v>-1</v>
      </c>
      <c r="Q2375">
        <v>-1</v>
      </c>
      <c r="R2375" t="s">
        <v>25</v>
      </c>
      <c r="S2375">
        <v>-1</v>
      </c>
      <c r="T2375" t="s">
        <v>1586</v>
      </c>
      <c r="U2375" t="s">
        <v>1587</v>
      </c>
      <c r="V2375" t="s">
        <v>38</v>
      </c>
      <c r="X2375" t="s">
        <v>19381</v>
      </c>
      <c r="Y2375" t="s">
        <v>19382</v>
      </c>
      <c r="Z2375">
        <v>-1</v>
      </c>
      <c r="AA2375" t="s">
        <v>19383</v>
      </c>
      <c r="AB2375" t="s">
        <v>19213</v>
      </c>
      <c r="AC2375" t="b">
        <v>1</v>
      </c>
      <c r="AE2375" t="s">
        <v>19384</v>
      </c>
      <c r="AF2375" t="s">
        <v>19385</v>
      </c>
      <c r="AG2375" t="s">
        <v>19386</v>
      </c>
      <c r="AH2375">
        <v>2010</v>
      </c>
      <c r="AJ2375" t="s">
        <v>18522</v>
      </c>
    </row>
    <row r="2376" spans="1:36" x14ac:dyDescent="0.25">
      <c r="A2376">
        <v>290</v>
      </c>
      <c r="B2376">
        <v>2010</v>
      </c>
      <c r="C2376">
        <v>290</v>
      </c>
      <c r="D2376" t="s">
        <v>1588</v>
      </c>
      <c r="E2376" t="s">
        <v>1233</v>
      </c>
      <c r="F2376">
        <v>181039</v>
      </c>
      <c r="G2376">
        <v>12</v>
      </c>
      <c r="H2376">
        <v>16469</v>
      </c>
      <c r="I2376">
        <v>2</v>
      </c>
      <c r="J2376" s="1">
        <v>40428</v>
      </c>
      <c r="K2376" t="s">
        <v>56</v>
      </c>
      <c r="L2376">
        <v>104</v>
      </c>
      <c r="M2376" t="s">
        <v>57</v>
      </c>
      <c r="N2376">
        <v>289</v>
      </c>
      <c r="O2376" t="s">
        <v>1589</v>
      </c>
      <c r="P2376" t="s">
        <v>1590</v>
      </c>
      <c r="Q2376">
        <v>178174</v>
      </c>
      <c r="R2376" t="s">
        <v>25</v>
      </c>
      <c r="S2376" s="4">
        <v>40484</v>
      </c>
      <c r="T2376" t="s">
        <v>1591</v>
      </c>
      <c r="U2376" t="s">
        <v>1004</v>
      </c>
      <c r="V2376" t="s">
        <v>38</v>
      </c>
      <c r="W2376" t="s">
        <v>117</v>
      </c>
      <c r="X2376" t="s">
        <v>19387</v>
      </c>
      <c r="Y2376" t="s">
        <v>19388</v>
      </c>
      <c r="Z2376" t="s">
        <v>1239</v>
      </c>
      <c r="AA2376" t="s">
        <v>18726</v>
      </c>
      <c r="AB2376" s="4">
        <v>39886</v>
      </c>
      <c r="AC2376" t="b">
        <v>1</v>
      </c>
      <c r="AD2376">
        <v>9</v>
      </c>
      <c r="AE2376">
        <v>85</v>
      </c>
      <c r="AF2376" t="s">
        <v>1588</v>
      </c>
      <c r="AG2376" t="s">
        <v>19389</v>
      </c>
      <c r="AH2376">
        <v>2009</v>
      </c>
      <c r="AI2376" t="s">
        <v>18458</v>
      </c>
      <c r="AJ2376" t="s">
        <v>18443</v>
      </c>
    </row>
    <row r="2377" spans="1:36" x14ac:dyDescent="0.25">
      <c r="A2377">
        <v>5003</v>
      </c>
      <c r="B2377">
        <v>2017</v>
      </c>
      <c r="C2377">
        <v>357</v>
      </c>
      <c r="D2377" t="s">
        <v>17318</v>
      </c>
      <c r="E2377" t="s">
        <v>16480</v>
      </c>
      <c r="F2377">
        <v>180851</v>
      </c>
      <c r="G2377">
        <v>46</v>
      </c>
      <c r="H2377">
        <v>89111</v>
      </c>
      <c r="I2377">
        <v>30</v>
      </c>
      <c r="J2377" t="s">
        <v>16413</v>
      </c>
      <c r="K2377" t="s">
        <v>16361</v>
      </c>
      <c r="L2377">
        <v>34</v>
      </c>
      <c r="M2377" t="s">
        <v>517</v>
      </c>
      <c r="N2377">
        <v>5002</v>
      </c>
      <c r="O2377" t="s">
        <v>17319</v>
      </c>
      <c r="P2377" t="s">
        <v>552</v>
      </c>
      <c r="Q2377">
        <v>180851</v>
      </c>
      <c r="R2377" t="s">
        <v>25</v>
      </c>
      <c r="S2377" t="s">
        <v>30948</v>
      </c>
      <c r="T2377" t="s">
        <v>10160</v>
      </c>
      <c r="U2377" t="s">
        <v>5066</v>
      </c>
      <c r="V2377" t="s">
        <v>38</v>
      </c>
      <c r="W2377" t="s">
        <v>221</v>
      </c>
      <c r="X2377" t="s">
        <v>31839</v>
      </c>
      <c r="Y2377" t="s">
        <v>31840</v>
      </c>
      <c r="Z2377" t="s">
        <v>16483</v>
      </c>
      <c r="AA2377" t="s">
        <v>18497</v>
      </c>
      <c r="AB2377" s="4">
        <v>42909</v>
      </c>
      <c r="AC2377" t="b">
        <v>1</v>
      </c>
      <c r="AD2377" t="s">
        <v>257</v>
      </c>
      <c r="AE2377">
        <v>118</v>
      </c>
      <c r="AF2377" t="s">
        <v>17318</v>
      </c>
      <c r="AG2377" t="s">
        <v>10160</v>
      </c>
      <c r="AH2377">
        <v>2016</v>
      </c>
      <c r="AI2377" t="s">
        <v>18642</v>
      </c>
      <c r="AJ2377" t="s">
        <v>18414</v>
      </c>
    </row>
    <row r="2378" spans="1:36" x14ac:dyDescent="0.25">
      <c r="A2378">
        <v>5004</v>
      </c>
      <c r="B2378">
        <v>2017</v>
      </c>
      <c r="C2378">
        <v>358</v>
      </c>
      <c r="D2378" t="s">
        <v>17320</v>
      </c>
      <c r="E2378" t="s">
        <v>11006</v>
      </c>
      <c r="F2378">
        <v>180608</v>
      </c>
      <c r="G2378">
        <v>12</v>
      </c>
      <c r="H2378">
        <v>20668</v>
      </c>
      <c r="I2378">
        <v>6</v>
      </c>
      <c r="J2378" t="s">
        <v>16333</v>
      </c>
      <c r="K2378" s="1">
        <v>42777</v>
      </c>
      <c r="L2378">
        <v>76</v>
      </c>
      <c r="M2378" t="s">
        <v>57</v>
      </c>
      <c r="N2378">
        <v>5003</v>
      </c>
      <c r="O2378" t="s">
        <v>17321</v>
      </c>
      <c r="P2378" t="s">
        <v>476</v>
      </c>
      <c r="Q2378">
        <v>174051</v>
      </c>
      <c r="R2378" t="s">
        <v>25</v>
      </c>
      <c r="S2378" t="s">
        <v>30926</v>
      </c>
      <c r="T2378" t="s">
        <v>12703</v>
      </c>
      <c r="U2378" t="s">
        <v>900</v>
      </c>
      <c r="V2378" t="s">
        <v>38</v>
      </c>
      <c r="W2378" t="s">
        <v>773</v>
      </c>
      <c r="X2378" t="s">
        <v>31841</v>
      </c>
      <c r="Y2378" t="s">
        <v>31842</v>
      </c>
      <c r="Z2378" t="s">
        <v>11011</v>
      </c>
      <c r="AA2378" t="s">
        <v>18726</v>
      </c>
      <c r="AB2378" t="s">
        <v>31843</v>
      </c>
      <c r="AC2378" t="b">
        <v>1</v>
      </c>
      <c r="AD2378" t="s">
        <v>118</v>
      </c>
      <c r="AE2378">
        <v>99</v>
      </c>
      <c r="AF2378" t="s">
        <v>17320</v>
      </c>
      <c r="AG2378" t="s">
        <v>31844</v>
      </c>
      <c r="AH2378">
        <v>2017</v>
      </c>
      <c r="AI2378" t="s">
        <v>18888</v>
      </c>
      <c r="AJ2378" t="s">
        <v>18448</v>
      </c>
    </row>
    <row r="2379" spans="1:36" x14ac:dyDescent="0.25">
      <c r="A2379">
        <v>2822</v>
      </c>
      <c r="B2379">
        <v>2014</v>
      </c>
      <c r="C2379">
        <v>326</v>
      </c>
      <c r="D2379" t="s">
        <v>10376</v>
      </c>
      <c r="E2379" t="s">
        <v>925</v>
      </c>
      <c r="F2379">
        <v>180590</v>
      </c>
      <c r="G2379">
        <v>23</v>
      </c>
      <c r="H2379">
        <v>17664</v>
      </c>
      <c r="I2379">
        <v>3</v>
      </c>
      <c r="J2379" t="s">
        <v>9318</v>
      </c>
      <c r="K2379" s="1">
        <v>41952</v>
      </c>
      <c r="L2379">
        <v>104</v>
      </c>
      <c r="M2379" t="s">
        <v>925</v>
      </c>
      <c r="N2379">
        <v>2821</v>
      </c>
      <c r="O2379" t="s">
        <v>10377</v>
      </c>
      <c r="P2379" t="s">
        <v>5420</v>
      </c>
      <c r="Q2379">
        <v>-1</v>
      </c>
      <c r="R2379" t="s">
        <v>10378</v>
      </c>
      <c r="S2379" s="4">
        <v>41810</v>
      </c>
      <c r="T2379" t="s">
        <v>10379</v>
      </c>
      <c r="U2379" t="s">
        <v>757</v>
      </c>
      <c r="V2379" t="s">
        <v>923</v>
      </c>
      <c r="W2379" t="s">
        <v>510</v>
      </c>
      <c r="X2379" t="s">
        <v>26273</v>
      </c>
      <c r="Y2379" t="s">
        <v>26274</v>
      </c>
      <c r="Z2379" t="s">
        <v>931</v>
      </c>
      <c r="AA2379" t="s">
        <v>18726</v>
      </c>
      <c r="AB2379" s="4">
        <v>41810</v>
      </c>
      <c r="AC2379" t="b">
        <v>1</v>
      </c>
      <c r="AD2379" t="s">
        <v>145</v>
      </c>
      <c r="AE2379">
        <v>102</v>
      </c>
      <c r="AF2379" t="s">
        <v>26275</v>
      </c>
      <c r="AG2379" t="s">
        <v>26276</v>
      </c>
      <c r="AH2379">
        <v>2013</v>
      </c>
      <c r="AI2379" t="s">
        <v>19187</v>
      </c>
      <c r="AJ2379" t="s">
        <v>18443</v>
      </c>
    </row>
    <row r="2380" spans="1:36" x14ac:dyDescent="0.25">
      <c r="A2380">
        <v>3536</v>
      </c>
      <c r="B2380">
        <v>2015</v>
      </c>
      <c r="C2380">
        <v>333</v>
      </c>
      <c r="D2380" t="s">
        <v>12651</v>
      </c>
      <c r="E2380" t="s">
        <v>1496</v>
      </c>
      <c r="F2380">
        <v>180590</v>
      </c>
      <c r="G2380">
        <v>15</v>
      </c>
      <c r="H2380">
        <v>13821</v>
      </c>
      <c r="I2380">
        <v>2</v>
      </c>
      <c r="J2380" s="1">
        <v>42158</v>
      </c>
      <c r="K2380" s="1">
        <v>42314</v>
      </c>
      <c r="L2380">
        <v>97</v>
      </c>
      <c r="M2380" t="s">
        <v>1496</v>
      </c>
      <c r="N2380">
        <v>3535</v>
      </c>
      <c r="O2380" t="s">
        <v>12652</v>
      </c>
      <c r="P2380" t="s">
        <v>2645</v>
      </c>
      <c r="Q2380">
        <v>177476</v>
      </c>
      <c r="R2380" t="s">
        <v>12653</v>
      </c>
      <c r="S2380">
        <v>-1</v>
      </c>
      <c r="T2380" t="s">
        <v>12654</v>
      </c>
      <c r="U2380" t="s">
        <v>1004</v>
      </c>
      <c r="V2380" t="s">
        <v>38</v>
      </c>
      <c r="W2380" t="s">
        <v>146</v>
      </c>
      <c r="X2380" t="s">
        <v>28109</v>
      </c>
      <c r="Y2380" t="s">
        <v>28110</v>
      </c>
      <c r="Z2380" t="s">
        <v>3544</v>
      </c>
      <c r="AA2380" t="s">
        <v>18726</v>
      </c>
      <c r="AB2380" s="4">
        <v>41945</v>
      </c>
      <c r="AC2380" t="b">
        <v>1</v>
      </c>
      <c r="AD2380" t="s">
        <v>19045</v>
      </c>
      <c r="AE2380">
        <v>90</v>
      </c>
      <c r="AF2380" t="s">
        <v>12651</v>
      </c>
      <c r="AG2380" t="s">
        <v>28111</v>
      </c>
      <c r="AH2380">
        <v>2014</v>
      </c>
      <c r="AI2380" t="s">
        <v>18474</v>
      </c>
      <c r="AJ2380" t="s">
        <v>18805</v>
      </c>
    </row>
    <row r="2381" spans="1:36" x14ac:dyDescent="0.25">
      <c r="A2381">
        <v>1449</v>
      </c>
      <c r="B2381">
        <v>2012</v>
      </c>
      <c r="C2381">
        <v>310</v>
      </c>
      <c r="D2381" t="s">
        <v>5929</v>
      </c>
      <c r="E2381" t="s">
        <v>1938</v>
      </c>
      <c r="F2381">
        <v>180440</v>
      </c>
      <c r="G2381">
        <v>5</v>
      </c>
      <c r="H2381">
        <v>62340</v>
      </c>
      <c r="I2381">
        <v>5</v>
      </c>
      <c r="J2381" t="s">
        <v>5033</v>
      </c>
      <c r="K2381" t="s">
        <v>4785</v>
      </c>
      <c r="L2381">
        <v>188</v>
      </c>
      <c r="M2381" t="s">
        <v>57</v>
      </c>
      <c r="N2381">
        <v>1448</v>
      </c>
      <c r="O2381" t="s">
        <v>5930</v>
      </c>
      <c r="P2381">
        <v>-1</v>
      </c>
      <c r="Q2381">
        <v>-1</v>
      </c>
      <c r="R2381" t="s">
        <v>1268</v>
      </c>
      <c r="S2381">
        <v>-1</v>
      </c>
      <c r="T2381" t="s">
        <v>5931</v>
      </c>
      <c r="U2381" t="s">
        <v>5932</v>
      </c>
      <c r="V2381" t="s">
        <v>1269</v>
      </c>
      <c r="X2381" t="s">
        <v>22596</v>
      </c>
      <c r="Y2381" t="s">
        <v>22597</v>
      </c>
      <c r="Z2381" t="s">
        <v>5933</v>
      </c>
      <c r="AA2381" t="s">
        <v>18726</v>
      </c>
      <c r="AB2381" t="s">
        <v>21124</v>
      </c>
      <c r="AC2381" t="b">
        <v>1</v>
      </c>
      <c r="AE2381">
        <v>109</v>
      </c>
      <c r="AF2381" t="s">
        <v>22598</v>
      </c>
      <c r="AG2381" t="s">
        <v>22599</v>
      </c>
      <c r="AH2381">
        <v>2012</v>
      </c>
      <c r="AJ2381">
        <v>-8</v>
      </c>
    </row>
    <row r="2382" spans="1:36" x14ac:dyDescent="0.25">
      <c r="A2382">
        <v>1450</v>
      </c>
      <c r="B2382">
        <v>2012</v>
      </c>
      <c r="C2382">
        <v>311</v>
      </c>
      <c r="D2382" t="s">
        <v>5934</v>
      </c>
      <c r="E2382" t="s">
        <v>1943</v>
      </c>
      <c r="F2382">
        <v>180117</v>
      </c>
      <c r="G2382">
        <v>13</v>
      </c>
      <c r="H2382">
        <v>58240</v>
      </c>
      <c r="I2382">
        <v>13</v>
      </c>
      <c r="J2382" s="1">
        <v>40942</v>
      </c>
      <c r="K2382" t="s">
        <v>4959</v>
      </c>
      <c r="L2382">
        <v>13</v>
      </c>
      <c r="M2382" t="s">
        <v>57</v>
      </c>
      <c r="N2382">
        <v>1449</v>
      </c>
      <c r="O2382" t="s">
        <v>5935</v>
      </c>
      <c r="P2382">
        <v>-1</v>
      </c>
      <c r="Q2382">
        <v>-1</v>
      </c>
      <c r="R2382" t="s">
        <v>25</v>
      </c>
      <c r="S2382" s="4">
        <v>41065</v>
      </c>
      <c r="T2382" t="s">
        <v>5936</v>
      </c>
      <c r="U2382" t="s">
        <v>737</v>
      </c>
      <c r="V2382" t="s">
        <v>38</v>
      </c>
      <c r="X2382" t="s">
        <v>22600</v>
      </c>
      <c r="Y2382" t="s">
        <v>22601</v>
      </c>
      <c r="Z2382" t="s">
        <v>3702</v>
      </c>
      <c r="AA2382" t="s">
        <v>18726</v>
      </c>
      <c r="AB2382" s="4">
        <v>40970</v>
      </c>
      <c r="AC2382" t="b">
        <v>1</v>
      </c>
      <c r="AE2382">
        <v>88</v>
      </c>
      <c r="AF2382" t="s">
        <v>5934</v>
      </c>
      <c r="AG2382" t="s">
        <v>22602</v>
      </c>
      <c r="AH2382">
        <v>2012</v>
      </c>
      <c r="AJ2382" t="s">
        <v>18637</v>
      </c>
    </row>
    <row r="2383" spans="1:36" x14ac:dyDescent="0.25">
      <c r="A2383">
        <v>5005</v>
      </c>
      <c r="B2383">
        <v>2017</v>
      </c>
      <c r="C2383">
        <v>359</v>
      </c>
      <c r="D2383" t="s">
        <v>17322</v>
      </c>
      <c r="E2383" t="s">
        <v>15794</v>
      </c>
      <c r="F2383">
        <v>180099</v>
      </c>
      <c r="G2383">
        <v>23</v>
      </c>
      <c r="H2383">
        <v>14960</v>
      </c>
      <c r="I2383">
        <v>4</v>
      </c>
      <c r="J2383" s="1">
        <v>42772</v>
      </c>
      <c r="K2383" t="s">
        <v>16361</v>
      </c>
      <c r="L2383">
        <v>55</v>
      </c>
      <c r="M2383" t="s">
        <v>517</v>
      </c>
      <c r="N2383">
        <v>5004</v>
      </c>
      <c r="O2383" t="s">
        <v>17323</v>
      </c>
      <c r="P2383" t="s">
        <v>492</v>
      </c>
      <c r="Q2383">
        <v>93048</v>
      </c>
      <c r="R2383" t="s">
        <v>17324</v>
      </c>
      <c r="S2383">
        <v>-1</v>
      </c>
      <c r="T2383" t="s">
        <v>17325</v>
      </c>
      <c r="U2383" t="s">
        <v>501</v>
      </c>
      <c r="V2383" t="s">
        <v>17326</v>
      </c>
      <c r="W2383">
        <v>6</v>
      </c>
      <c r="X2383" t="s">
        <v>31845</v>
      </c>
      <c r="Y2383" t="s">
        <v>31846</v>
      </c>
      <c r="Z2383" t="s">
        <v>17327</v>
      </c>
      <c r="AA2383" t="s">
        <v>18726</v>
      </c>
      <c r="AB2383" s="4">
        <v>42888</v>
      </c>
      <c r="AC2383" t="b">
        <v>1</v>
      </c>
      <c r="AD2383" t="s">
        <v>246</v>
      </c>
      <c r="AE2383">
        <v>109</v>
      </c>
      <c r="AF2383" t="s">
        <v>17322</v>
      </c>
      <c r="AG2383" t="s">
        <v>17325</v>
      </c>
      <c r="AH2383">
        <v>2016</v>
      </c>
      <c r="AI2383">
        <v>-6</v>
      </c>
      <c r="AJ2383" t="s">
        <v>18512</v>
      </c>
    </row>
    <row r="2384" spans="1:36" x14ac:dyDescent="0.25">
      <c r="A2384">
        <v>2104</v>
      </c>
      <c r="B2384">
        <v>2013</v>
      </c>
      <c r="C2384">
        <v>296</v>
      </c>
      <c r="D2384" t="s">
        <v>8047</v>
      </c>
      <c r="E2384" t="s">
        <v>181</v>
      </c>
      <c r="F2384">
        <v>179091</v>
      </c>
      <c r="G2384">
        <v>58</v>
      </c>
      <c r="H2384">
        <v>15690</v>
      </c>
      <c r="I2384">
        <v>3</v>
      </c>
      <c r="J2384" s="1">
        <v>41434</v>
      </c>
      <c r="K2384" t="s">
        <v>7165</v>
      </c>
      <c r="L2384">
        <v>48</v>
      </c>
      <c r="M2384" t="s">
        <v>181</v>
      </c>
      <c r="N2384">
        <v>2103</v>
      </c>
      <c r="O2384" t="s">
        <v>8048</v>
      </c>
      <c r="P2384" t="s">
        <v>2756</v>
      </c>
      <c r="Q2384">
        <v>119375</v>
      </c>
      <c r="R2384" t="s">
        <v>4127</v>
      </c>
      <c r="S2384">
        <v>-1</v>
      </c>
      <c r="T2384" t="s">
        <v>8049</v>
      </c>
      <c r="U2384" t="s">
        <v>732</v>
      </c>
      <c r="V2384" t="s">
        <v>4083</v>
      </c>
      <c r="W2384" t="s">
        <v>62</v>
      </c>
      <c r="X2384" t="s">
        <v>24325</v>
      </c>
      <c r="Y2384" t="s">
        <v>24326</v>
      </c>
      <c r="Z2384" t="s">
        <v>189</v>
      </c>
      <c r="AA2384" t="s">
        <v>18497</v>
      </c>
      <c r="AB2384" t="s">
        <v>22591</v>
      </c>
      <c r="AC2384" t="b">
        <v>1</v>
      </c>
      <c r="AD2384" t="s">
        <v>82</v>
      </c>
      <c r="AE2384">
        <v>111</v>
      </c>
      <c r="AF2384" t="s">
        <v>8047</v>
      </c>
      <c r="AG2384" t="s">
        <v>24327</v>
      </c>
      <c r="AH2384">
        <v>2012</v>
      </c>
      <c r="AI2384" t="s">
        <v>18427</v>
      </c>
      <c r="AJ2384" t="s">
        <v>18579</v>
      </c>
    </row>
    <row r="2385" spans="1:36" x14ac:dyDescent="0.25">
      <c r="A2385">
        <v>1451</v>
      </c>
      <c r="B2385">
        <v>2012</v>
      </c>
      <c r="C2385">
        <v>312</v>
      </c>
      <c r="D2385" t="s">
        <v>5937</v>
      </c>
      <c r="E2385" t="s">
        <v>1938</v>
      </c>
      <c r="F2385">
        <v>177802</v>
      </c>
      <c r="G2385">
        <v>42</v>
      </c>
      <c r="H2385">
        <v>119300</v>
      </c>
      <c r="I2385">
        <v>42</v>
      </c>
      <c r="J2385" t="s">
        <v>4988</v>
      </c>
      <c r="K2385" s="1">
        <v>41124</v>
      </c>
      <c r="L2385">
        <v>48</v>
      </c>
      <c r="M2385" t="s">
        <v>57</v>
      </c>
      <c r="N2385">
        <v>1450</v>
      </c>
      <c r="O2385" t="s">
        <v>5938</v>
      </c>
      <c r="P2385" t="s">
        <v>402</v>
      </c>
      <c r="Q2385">
        <v>-1</v>
      </c>
      <c r="R2385" t="s">
        <v>1268</v>
      </c>
      <c r="S2385" t="s">
        <v>20677</v>
      </c>
      <c r="T2385" t="s">
        <v>5939</v>
      </c>
      <c r="U2385" t="s">
        <v>110</v>
      </c>
      <c r="V2385" t="s">
        <v>1269</v>
      </c>
      <c r="W2385" t="s">
        <v>502</v>
      </c>
      <c r="X2385" t="s">
        <v>22603</v>
      </c>
      <c r="Y2385" t="s">
        <v>22604</v>
      </c>
      <c r="Z2385" t="s">
        <v>1941</v>
      </c>
      <c r="AA2385" t="s">
        <v>18726</v>
      </c>
      <c r="AB2385" s="4">
        <v>40928</v>
      </c>
      <c r="AC2385" t="b">
        <v>1</v>
      </c>
      <c r="AD2385" t="s">
        <v>248</v>
      </c>
      <c r="AE2385">
        <v>110</v>
      </c>
      <c r="AF2385" t="s">
        <v>5937</v>
      </c>
      <c r="AG2385" t="s">
        <v>22605</v>
      </c>
      <c r="AH2385">
        <v>2011</v>
      </c>
      <c r="AI2385" t="s">
        <v>18722</v>
      </c>
      <c r="AJ2385" t="s">
        <v>18458</v>
      </c>
    </row>
    <row r="2386" spans="1:36" x14ac:dyDescent="0.25">
      <c r="A2386">
        <v>1452</v>
      </c>
      <c r="B2386">
        <v>2012</v>
      </c>
      <c r="C2386">
        <v>313</v>
      </c>
      <c r="D2386" t="s">
        <v>5940</v>
      </c>
      <c r="E2386" t="s">
        <v>1070</v>
      </c>
      <c r="F2386">
        <v>177743</v>
      </c>
      <c r="G2386">
        <v>49</v>
      </c>
      <c r="H2386">
        <v>94583</v>
      </c>
      <c r="I2386">
        <v>49</v>
      </c>
      <c r="J2386" t="s">
        <v>4950</v>
      </c>
      <c r="K2386" t="s">
        <v>5036</v>
      </c>
      <c r="L2386">
        <v>27</v>
      </c>
      <c r="M2386" t="s">
        <v>1070</v>
      </c>
      <c r="N2386">
        <v>1451</v>
      </c>
      <c r="O2386" t="s">
        <v>5941</v>
      </c>
      <c r="P2386">
        <v>-1</v>
      </c>
      <c r="Q2386">
        <v>177472</v>
      </c>
      <c r="R2386" t="s">
        <v>959</v>
      </c>
      <c r="S2386">
        <v>-1</v>
      </c>
      <c r="T2386" t="s">
        <v>5942</v>
      </c>
      <c r="U2386" t="s">
        <v>305</v>
      </c>
      <c r="V2386" t="s">
        <v>1099</v>
      </c>
      <c r="X2386" t="s">
        <v>22606</v>
      </c>
      <c r="Y2386" t="s">
        <v>22607</v>
      </c>
      <c r="Z2386" t="s">
        <v>1228</v>
      </c>
      <c r="AA2386" t="s">
        <v>18726</v>
      </c>
      <c r="AB2386" t="s">
        <v>20063</v>
      </c>
      <c r="AC2386" t="b">
        <v>1</v>
      </c>
      <c r="AE2386">
        <v>130</v>
      </c>
      <c r="AF2386" t="s">
        <v>5940</v>
      </c>
      <c r="AG2386" t="s">
        <v>22608</v>
      </c>
      <c r="AH2386">
        <v>2012</v>
      </c>
      <c r="AJ2386" t="s">
        <v>18427</v>
      </c>
    </row>
    <row r="2387" spans="1:36" x14ac:dyDescent="0.25">
      <c r="A2387">
        <v>1453</v>
      </c>
      <c r="B2387">
        <v>2012</v>
      </c>
      <c r="C2387">
        <v>314</v>
      </c>
      <c r="D2387" t="s">
        <v>5943</v>
      </c>
      <c r="E2387" t="s">
        <v>5944</v>
      </c>
      <c r="F2387">
        <v>177729</v>
      </c>
      <c r="G2387">
        <v>27</v>
      </c>
      <c r="H2387">
        <v>28340</v>
      </c>
      <c r="I2387">
        <v>6</v>
      </c>
      <c r="J2387" t="s">
        <v>4932</v>
      </c>
      <c r="K2387" t="s">
        <v>5945</v>
      </c>
      <c r="L2387">
        <v>51</v>
      </c>
      <c r="M2387" t="s">
        <v>517</v>
      </c>
      <c r="N2387">
        <v>1452</v>
      </c>
      <c r="O2387" t="s">
        <v>5946</v>
      </c>
      <c r="P2387">
        <v>-1</v>
      </c>
      <c r="Q2387">
        <v>-1</v>
      </c>
      <c r="R2387" t="s">
        <v>25</v>
      </c>
      <c r="S2387">
        <v>-1</v>
      </c>
      <c r="T2387" t="s">
        <v>5947</v>
      </c>
      <c r="U2387" t="s">
        <v>1674</v>
      </c>
      <c r="V2387" t="s">
        <v>38</v>
      </c>
      <c r="X2387" t="s">
        <v>22609</v>
      </c>
      <c r="Y2387" t="s">
        <v>22610</v>
      </c>
      <c r="Z2387" t="s">
        <v>5948</v>
      </c>
      <c r="AA2387" t="s">
        <v>18411</v>
      </c>
      <c r="AB2387" s="4">
        <v>40998</v>
      </c>
      <c r="AC2387" t="b">
        <v>1</v>
      </c>
      <c r="AE2387">
        <v>90</v>
      </c>
      <c r="AF2387" t="s">
        <v>5943</v>
      </c>
      <c r="AG2387" t="s">
        <v>5949</v>
      </c>
      <c r="AH2387">
        <v>2012</v>
      </c>
      <c r="AJ2387">
        <v>-5</v>
      </c>
    </row>
    <row r="2388" spans="1:36" x14ac:dyDescent="0.25">
      <c r="A2388">
        <v>2823</v>
      </c>
      <c r="B2388">
        <v>2014</v>
      </c>
      <c r="C2388">
        <v>327</v>
      </c>
      <c r="D2388" t="s">
        <v>10380</v>
      </c>
      <c r="E2388" t="s">
        <v>933</v>
      </c>
      <c r="F2388">
        <v>176979</v>
      </c>
      <c r="G2388">
        <v>12</v>
      </c>
      <c r="H2388">
        <v>44114</v>
      </c>
      <c r="I2388">
        <v>7</v>
      </c>
      <c r="J2388" t="s">
        <v>9366</v>
      </c>
      <c r="K2388" s="1">
        <v>41644</v>
      </c>
      <c r="L2388">
        <v>41</v>
      </c>
      <c r="M2388" t="s">
        <v>933</v>
      </c>
      <c r="N2388">
        <v>2822</v>
      </c>
      <c r="O2388" t="s">
        <v>10381</v>
      </c>
      <c r="P2388">
        <v>-1</v>
      </c>
      <c r="Q2388">
        <v>173634</v>
      </c>
      <c r="R2388" t="s">
        <v>25</v>
      </c>
      <c r="S2388">
        <v>-1</v>
      </c>
      <c r="T2388" t="s">
        <v>10382</v>
      </c>
      <c r="U2388" t="s">
        <v>4628</v>
      </c>
      <c r="V2388" t="s">
        <v>38</v>
      </c>
      <c r="X2388" t="s">
        <v>26277</v>
      </c>
      <c r="Y2388">
        <v>-1</v>
      </c>
      <c r="Z2388" t="s">
        <v>939</v>
      </c>
      <c r="AA2388" t="s">
        <v>18726</v>
      </c>
      <c r="AB2388">
        <v>-1</v>
      </c>
      <c r="AC2388" t="b">
        <v>1</v>
      </c>
      <c r="AD2388" t="s">
        <v>74</v>
      </c>
      <c r="AE2388" t="s">
        <v>19384</v>
      </c>
      <c r="AF2388" t="s">
        <v>10380</v>
      </c>
      <c r="AG2388" t="s">
        <v>26278</v>
      </c>
      <c r="AH2388">
        <v>2014</v>
      </c>
    </row>
    <row r="2389" spans="1:36" x14ac:dyDescent="0.25">
      <c r="A2389">
        <v>291</v>
      </c>
      <c r="B2389">
        <v>2010</v>
      </c>
      <c r="C2389">
        <v>291</v>
      </c>
      <c r="D2389" t="s">
        <v>1592</v>
      </c>
      <c r="E2389" t="s">
        <v>925</v>
      </c>
      <c r="F2389">
        <v>176865</v>
      </c>
      <c r="G2389">
        <v>21</v>
      </c>
      <c r="H2389">
        <v>28234</v>
      </c>
      <c r="I2389">
        <v>9</v>
      </c>
      <c r="J2389" s="1">
        <v>40364</v>
      </c>
      <c r="K2389" s="1">
        <v>40397</v>
      </c>
      <c r="L2389">
        <v>62</v>
      </c>
      <c r="M2389" t="s">
        <v>925</v>
      </c>
      <c r="N2389">
        <v>290</v>
      </c>
      <c r="O2389" t="s">
        <v>1593</v>
      </c>
      <c r="P2389" t="s">
        <v>389</v>
      </c>
      <c r="Q2389">
        <v>-1</v>
      </c>
      <c r="R2389" t="s">
        <v>25</v>
      </c>
      <c r="S2389" t="s">
        <v>18587</v>
      </c>
      <c r="T2389" t="s">
        <v>1566</v>
      </c>
      <c r="U2389" t="s">
        <v>509</v>
      </c>
      <c r="V2389" t="s">
        <v>38</v>
      </c>
      <c r="W2389" t="s">
        <v>136</v>
      </c>
      <c r="X2389" t="s">
        <v>19390</v>
      </c>
      <c r="Y2389" t="s">
        <v>19391</v>
      </c>
      <c r="Z2389" t="s">
        <v>931</v>
      </c>
      <c r="AA2389" t="s">
        <v>18497</v>
      </c>
      <c r="AB2389" s="4">
        <v>40179</v>
      </c>
      <c r="AC2389" t="b">
        <v>1</v>
      </c>
      <c r="AD2389" t="s">
        <v>773</v>
      </c>
      <c r="AE2389">
        <v>118</v>
      </c>
      <c r="AF2389" t="s">
        <v>1592</v>
      </c>
      <c r="AG2389" t="s">
        <v>1566</v>
      </c>
      <c r="AH2389">
        <v>2010</v>
      </c>
      <c r="AI2389" t="s">
        <v>18469</v>
      </c>
      <c r="AJ2389" t="s">
        <v>18458</v>
      </c>
    </row>
    <row r="2390" spans="1:36" x14ac:dyDescent="0.25">
      <c r="A2390">
        <v>1454</v>
      </c>
      <c r="B2390">
        <v>2012</v>
      </c>
      <c r="C2390">
        <v>315</v>
      </c>
      <c r="D2390" t="s">
        <v>5950</v>
      </c>
      <c r="E2390" t="s">
        <v>925</v>
      </c>
      <c r="F2390">
        <v>176669</v>
      </c>
      <c r="G2390">
        <v>17</v>
      </c>
      <c r="H2390">
        <v>19032</v>
      </c>
      <c r="I2390">
        <v>4</v>
      </c>
      <c r="J2390" s="1">
        <v>41064</v>
      </c>
      <c r="K2390" t="s">
        <v>5264</v>
      </c>
      <c r="L2390">
        <v>65</v>
      </c>
      <c r="M2390" t="s">
        <v>925</v>
      </c>
      <c r="N2390">
        <v>1453</v>
      </c>
      <c r="O2390" t="s">
        <v>5951</v>
      </c>
      <c r="P2390">
        <v>-1</v>
      </c>
      <c r="Q2390">
        <v>176432</v>
      </c>
      <c r="R2390" t="s">
        <v>5952</v>
      </c>
      <c r="S2390" s="4">
        <v>41093</v>
      </c>
      <c r="T2390" t="s">
        <v>5953</v>
      </c>
      <c r="U2390" t="s">
        <v>4418</v>
      </c>
      <c r="V2390" t="s">
        <v>1997</v>
      </c>
      <c r="X2390" t="s">
        <v>22611</v>
      </c>
      <c r="Y2390">
        <v>-1</v>
      </c>
      <c r="Z2390" t="s">
        <v>931</v>
      </c>
      <c r="AA2390" t="s">
        <v>18726</v>
      </c>
      <c r="AB2390">
        <v>-1</v>
      </c>
      <c r="AC2390" t="b">
        <v>1</v>
      </c>
      <c r="AD2390" t="s">
        <v>117</v>
      </c>
      <c r="AE2390">
        <v>6</v>
      </c>
      <c r="AF2390" t="s">
        <v>22612</v>
      </c>
      <c r="AG2390" t="s">
        <v>22613</v>
      </c>
      <c r="AH2390">
        <v>2012</v>
      </c>
    </row>
    <row r="2391" spans="1:36" x14ac:dyDescent="0.25">
      <c r="A2391">
        <v>292</v>
      </c>
      <c r="B2391">
        <v>2010</v>
      </c>
      <c r="C2391">
        <v>292</v>
      </c>
      <c r="D2391" t="s">
        <v>1594</v>
      </c>
      <c r="E2391" t="s">
        <v>1595</v>
      </c>
      <c r="F2391">
        <v>176638</v>
      </c>
      <c r="G2391">
        <v>20</v>
      </c>
      <c r="H2391">
        <v>77161</v>
      </c>
      <c r="I2391">
        <v>20</v>
      </c>
      <c r="J2391" t="s">
        <v>386</v>
      </c>
      <c r="K2391" s="1">
        <v>40520</v>
      </c>
      <c r="L2391">
        <v>13</v>
      </c>
      <c r="M2391" t="s">
        <v>517</v>
      </c>
      <c r="N2391">
        <v>291</v>
      </c>
      <c r="O2391" t="s">
        <v>1596</v>
      </c>
      <c r="P2391" t="s">
        <v>1597</v>
      </c>
      <c r="Q2391">
        <v>-1</v>
      </c>
      <c r="R2391" t="s">
        <v>537</v>
      </c>
      <c r="S2391" s="4">
        <v>40616</v>
      </c>
      <c r="T2391" t="s">
        <v>1598</v>
      </c>
      <c r="U2391" t="s">
        <v>1599</v>
      </c>
      <c r="V2391" t="s">
        <v>1306</v>
      </c>
      <c r="X2391" t="s">
        <v>19392</v>
      </c>
      <c r="Y2391" t="s">
        <v>19393</v>
      </c>
      <c r="Z2391" t="s">
        <v>1600</v>
      </c>
      <c r="AA2391" t="s">
        <v>18726</v>
      </c>
      <c r="AB2391" s="4">
        <v>40345</v>
      </c>
      <c r="AC2391" t="b">
        <v>1</v>
      </c>
      <c r="AE2391">
        <v>120</v>
      </c>
      <c r="AF2391" t="s">
        <v>19394</v>
      </c>
      <c r="AG2391" t="s">
        <v>19395</v>
      </c>
      <c r="AH2391">
        <v>2010</v>
      </c>
      <c r="AJ2391" t="s">
        <v>18437</v>
      </c>
    </row>
    <row r="2392" spans="1:36" x14ac:dyDescent="0.25">
      <c r="A2392">
        <v>3537</v>
      </c>
      <c r="B2392">
        <v>2015</v>
      </c>
      <c r="C2392">
        <v>334</v>
      </c>
      <c r="D2392" t="s">
        <v>12655</v>
      </c>
      <c r="E2392" t="s">
        <v>925</v>
      </c>
      <c r="F2392">
        <v>176391</v>
      </c>
      <c r="G2392">
        <v>59</v>
      </c>
      <c r="H2392">
        <v>100090</v>
      </c>
      <c r="I2392">
        <v>59</v>
      </c>
      <c r="J2392" t="s">
        <v>11613</v>
      </c>
      <c r="K2392" t="s">
        <v>11677</v>
      </c>
      <c r="L2392">
        <v>48</v>
      </c>
      <c r="M2392" t="s">
        <v>925</v>
      </c>
      <c r="N2392">
        <v>3536</v>
      </c>
      <c r="O2392" t="s">
        <v>12656</v>
      </c>
      <c r="P2392">
        <v>-1</v>
      </c>
      <c r="Q2392">
        <v>326289</v>
      </c>
      <c r="R2392" t="s">
        <v>25</v>
      </c>
      <c r="S2392" s="4">
        <v>42164</v>
      </c>
      <c r="T2392" t="s">
        <v>12657</v>
      </c>
      <c r="U2392" t="s">
        <v>999</v>
      </c>
      <c r="V2392" t="s">
        <v>38</v>
      </c>
      <c r="X2392" t="s">
        <v>28112</v>
      </c>
      <c r="Y2392" t="s">
        <v>28113</v>
      </c>
      <c r="Z2392" t="s">
        <v>931</v>
      </c>
      <c r="AA2392" t="s">
        <v>18726</v>
      </c>
      <c r="AB2392">
        <v>-1</v>
      </c>
      <c r="AC2392" t="b">
        <v>1</v>
      </c>
      <c r="AD2392" t="s">
        <v>641</v>
      </c>
      <c r="AE2392">
        <v>16</v>
      </c>
      <c r="AF2392" t="s">
        <v>12655</v>
      </c>
      <c r="AG2392" t="s">
        <v>28114</v>
      </c>
      <c r="AH2392">
        <v>2015</v>
      </c>
    </row>
    <row r="2393" spans="1:36" x14ac:dyDescent="0.25">
      <c r="A2393">
        <v>293</v>
      </c>
      <c r="B2393">
        <v>2010</v>
      </c>
      <c r="C2393">
        <v>293</v>
      </c>
      <c r="D2393" t="s">
        <v>1601</v>
      </c>
      <c r="E2393" t="s">
        <v>1001</v>
      </c>
      <c r="F2393">
        <v>176113</v>
      </c>
      <c r="G2393">
        <v>13</v>
      </c>
      <c r="H2393">
        <v>12697</v>
      </c>
      <c r="I2393">
        <v>2</v>
      </c>
      <c r="J2393" s="1">
        <v>40188</v>
      </c>
      <c r="K2393" t="s">
        <v>469</v>
      </c>
      <c r="L2393">
        <v>83</v>
      </c>
      <c r="M2393" t="s">
        <v>1001</v>
      </c>
      <c r="N2393">
        <v>292</v>
      </c>
      <c r="O2393" t="s">
        <v>1602</v>
      </c>
      <c r="P2393">
        <v>-1</v>
      </c>
      <c r="Q2393">
        <v>-1</v>
      </c>
      <c r="R2393" t="s">
        <v>1603</v>
      </c>
      <c r="S2393">
        <v>-1</v>
      </c>
      <c r="T2393" t="s">
        <v>1604</v>
      </c>
      <c r="U2393">
        <v>-1</v>
      </c>
      <c r="V2393" t="s">
        <v>1605</v>
      </c>
      <c r="X2393">
        <v>-1</v>
      </c>
      <c r="Y2393">
        <v>-1</v>
      </c>
      <c r="Z2393">
        <v>-1</v>
      </c>
      <c r="AA2393" t="s">
        <v>18726</v>
      </c>
      <c r="AB2393" t="s">
        <v>19396</v>
      </c>
      <c r="AC2393" t="b">
        <v>1</v>
      </c>
      <c r="AE2393">
        <v>112</v>
      </c>
      <c r="AF2393" t="s">
        <v>1601</v>
      </c>
      <c r="AG2393" t="s">
        <v>19397</v>
      </c>
      <c r="AH2393">
        <v>2010</v>
      </c>
      <c r="AJ2393" t="s">
        <v>18646</v>
      </c>
    </row>
    <row r="2394" spans="1:36" x14ac:dyDescent="0.25">
      <c r="A2394">
        <v>5006</v>
      </c>
      <c r="B2394">
        <v>2017</v>
      </c>
      <c r="C2394">
        <v>360</v>
      </c>
      <c r="D2394" t="s">
        <v>17328</v>
      </c>
      <c r="E2394" t="s">
        <v>1001</v>
      </c>
      <c r="F2394">
        <v>176076</v>
      </c>
      <c r="G2394">
        <v>31</v>
      </c>
      <c r="H2394">
        <v>12636</v>
      </c>
      <c r="I2394">
        <v>1</v>
      </c>
      <c r="J2394" t="s">
        <v>16381</v>
      </c>
      <c r="K2394" t="s">
        <v>16464</v>
      </c>
      <c r="L2394">
        <v>48</v>
      </c>
      <c r="M2394" t="s">
        <v>1001</v>
      </c>
      <c r="N2394">
        <v>5005</v>
      </c>
      <c r="O2394" t="s">
        <v>17329</v>
      </c>
      <c r="P2394" t="s">
        <v>414</v>
      </c>
      <c r="Q2394">
        <v>41053</v>
      </c>
      <c r="R2394" t="s">
        <v>25</v>
      </c>
      <c r="S2394" t="s">
        <v>30983</v>
      </c>
      <c r="T2394" t="s">
        <v>10166</v>
      </c>
      <c r="U2394" t="s">
        <v>1906</v>
      </c>
      <c r="V2394" t="s">
        <v>38</v>
      </c>
      <c r="W2394" t="s">
        <v>279</v>
      </c>
      <c r="X2394" t="s">
        <v>31847</v>
      </c>
      <c r="Y2394" t="s">
        <v>31848</v>
      </c>
      <c r="Z2394" t="s">
        <v>1005</v>
      </c>
      <c r="AA2394" t="s">
        <v>18726</v>
      </c>
      <c r="AB2394" s="4">
        <v>43295</v>
      </c>
      <c r="AC2394" t="b">
        <v>1</v>
      </c>
      <c r="AD2394" t="s">
        <v>146</v>
      </c>
      <c r="AE2394">
        <v>118</v>
      </c>
      <c r="AF2394" t="s">
        <v>31849</v>
      </c>
      <c r="AG2394" t="s">
        <v>31850</v>
      </c>
      <c r="AH2394">
        <v>2017</v>
      </c>
      <c r="AI2394" t="s">
        <v>18553</v>
      </c>
      <c r="AJ2394" t="s">
        <v>18458</v>
      </c>
    </row>
    <row r="2395" spans="1:36" x14ac:dyDescent="0.25">
      <c r="A2395">
        <v>2105</v>
      </c>
      <c r="B2395">
        <v>2013</v>
      </c>
      <c r="C2395">
        <v>297</v>
      </c>
      <c r="D2395" t="s">
        <v>8050</v>
      </c>
      <c r="E2395" t="s">
        <v>6039</v>
      </c>
      <c r="F2395">
        <v>175705</v>
      </c>
      <c r="G2395">
        <v>42</v>
      </c>
      <c r="H2395">
        <v>19001</v>
      </c>
      <c r="I2395">
        <v>3</v>
      </c>
      <c r="J2395" s="1">
        <v>41374</v>
      </c>
      <c r="K2395" s="1">
        <v>41466</v>
      </c>
      <c r="L2395">
        <v>34</v>
      </c>
      <c r="M2395" t="s">
        <v>57</v>
      </c>
      <c r="N2395">
        <v>2104</v>
      </c>
      <c r="O2395" t="s">
        <v>8051</v>
      </c>
      <c r="P2395" t="s">
        <v>389</v>
      </c>
      <c r="Q2395">
        <v>123368</v>
      </c>
      <c r="R2395" t="s">
        <v>25</v>
      </c>
      <c r="S2395" s="4">
        <v>41653</v>
      </c>
      <c r="T2395" t="s">
        <v>8052</v>
      </c>
      <c r="U2395" t="s">
        <v>162</v>
      </c>
      <c r="V2395" t="s">
        <v>38</v>
      </c>
      <c r="W2395">
        <v>5</v>
      </c>
      <c r="X2395" t="s">
        <v>24328</v>
      </c>
      <c r="Y2395" t="s">
        <v>24329</v>
      </c>
      <c r="Z2395" t="s">
        <v>6044</v>
      </c>
      <c r="AA2395" t="s">
        <v>18497</v>
      </c>
      <c r="AB2395" s="4">
        <v>41297</v>
      </c>
      <c r="AC2395" t="b">
        <v>1</v>
      </c>
      <c r="AD2395">
        <v>5</v>
      </c>
      <c r="AE2395">
        <v>88</v>
      </c>
      <c r="AF2395" t="s">
        <v>8050</v>
      </c>
      <c r="AG2395" t="s">
        <v>24330</v>
      </c>
      <c r="AH2395">
        <v>2013</v>
      </c>
      <c r="AI2395">
        <v>-5</v>
      </c>
      <c r="AJ2395" t="s">
        <v>18422</v>
      </c>
    </row>
    <row r="2396" spans="1:36" x14ac:dyDescent="0.25">
      <c r="A2396">
        <v>4254</v>
      </c>
      <c r="B2396">
        <v>2016</v>
      </c>
      <c r="C2396">
        <v>345</v>
      </c>
      <c r="D2396" t="s">
        <v>15009</v>
      </c>
      <c r="E2396" t="s">
        <v>1302</v>
      </c>
      <c r="F2396">
        <v>175702</v>
      </c>
      <c r="G2396">
        <v>28</v>
      </c>
      <c r="H2396">
        <v>21253</v>
      </c>
      <c r="I2396">
        <v>2</v>
      </c>
      <c r="J2396" s="1">
        <v>42561</v>
      </c>
      <c r="K2396" s="1">
        <v>42440</v>
      </c>
      <c r="L2396">
        <v>27</v>
      </c>
      <c r="M2396" t="s">
        <v>1302</v>
      </c>
      <c r="N2396">
        <v>4253</v>
      </c>
      <c r="O2396" t="s">
        <v>15010</v>
      </c>
      <c r="P2396" t="s">
        <v>1188</v>
      </c>
      <c r="Q2396">
        <v>174501</v>
      </c>
      <c r="R2396" t="s">
        <v>537</v>
      </c>
      <c r="S2396">
        <v>-1</v>
      </c>
      <c r="T2396" t="s">
        <v>15011</v>
      </c>
      <c r="U2396" t="s">
        <v>478</v>
      </c>
      <c r="V2396" t="s">
        <v>540</v>
      </c>
      <c r="W2396" t="s">
        <v>211</v>
      </c>
      <c r="X2396" t="s">
        <v>29973</v>
      </c>
      <c r="Y2396" t="s">
        <v>29974</v>
      </c>
      <c r="Z2396" t="s">
        <v>3663</v>
      </c>
      <c r="AA2396" t="s">
        <v>18726</v>
      </c>
      <c r="AB2396" t="s">
        <v>29115</v>
      </c>
      <c r="AC2396" t="b">
        <v>1</v>
      </c>
      <c r="AD2396">
        <v>8</v>
      </c>
      <c r="AE2396">
        <v>136</v>
      </c>
      <c r="AF2396" t="s">
        <v>15009</v>
      </c>
      <c r="AG2396" t="s">
        <v>29975</v>
      </c>
      <c r="AH2396">
        <v>2016</v>
      </c>
      <c r="AI2396" t="s">
        <v>18512</v>
      </c>
      <c r="AJ2396" t="s">
        <v>18553</v>
      </c>
    </row>
    <row r="2397" spans="1:36" x14ac:dyDescent="0.25">
      <c r="A2397">
        <v>5008</v>
      </c>
      <c r="B2397">
        <v>2017</v>
      </c>
      <c r="C2397">
        <v>362</v>
      </c>
      <c r="D2397" t="s">
        <v>17330</v>
      </c>
      <c r="E2397" t="s">
        <v>5944</v>
      </c>
      <c r="F2397">
        <v>175232</v>
      </c>
      <c r="G2397">
        <v>31</v>
      </c>
      <c r="H2397">
        <v>108591</v>
      </c>
      <c r="I2397">
        <v>31</v>
      </c>
      <c r="J2397" t="s">
        <v>16338</v>
      </c>
      <c r="K2397" s="1">
        <v>42985</v>
      </c>
      <c r="L2397">
        <v>51</v>
      </c>
      <c r="M2397" t="s">
        <v>517</v>
      </c>
      <c r="N2397">
        <v>5007</v>
      </c>
      <c r="O2397" t="s">
        <v>17331</v>
      </c>
      <c r="P2397">
        <v>-1</v>
      </c>
      <c r="Q2397">
        <v>-1</v>
      </c>
      <c r="R2397" t="s">
        <v>25</v>
      </c>
      <c r="S2397">
        <v>-1</v>
      </c>
      <c r="T2397" t="s">
        <v>17332</v>
      </c>
      <c r="U2397" t="s">
        <v>1547</v>
      </c>
      <c r="V2397" t="s">
        <v>38</v>
      </c>
      <c r="X2397" t="s">
        <v>31851</v>
      </c>
      <c r="Y2397" t="s">
        <v>31852</v>
      </c>
      <c r="Z2397">
        <v>-1</v>
      </c>
      <c r="AA2397" t="s">
        <v>18411</v>
      </c>
      <c r="AB2397" t="s">
        <v>30978</v>
      </c>
      <c r="AC2397" t="b">
        <v>1</v>
      </c>
      <c r="AE2397">
        <v>116</v>
      </c>
      <c r="AF2397" t="s">
        <v>17330</v>
      </c>
      <c r="AG2397" t="s">
        <v>31853</v>
      </c>
      <c r="AH2397">
        <v>2017</v>
      </c>
      <c r="AJ2397" t="s">
        <v>18522</v>
      </c>
    </row>
    <row r="2398" spans="1:36" x14ac:dyDescent="0.25">
      <c r="A2398">
        <v>2106</v>
      </c>
      <c r="B2398">
        <v>2013</v>
      </c>
      <c r="C2398">
        <v>298</v>
      </c>
      <c r="D2398" t="s">
        <v>8053</v>
      </c>
      <c r="E2398" t="s">
        <v>3913</v>
      </c>
      <c r="F2398">
        <v>175058</v>
      </c>
      <c r="G2398">
        <v>21</v>
      </c>
      <c r="H2398">
        <v>7100</v>
      </c>
      <c r="I2398">
        <v>1</v>
      </c>
      <c r="J2398" s="1">
        <v>41285</v>
      </c>
      <c r="K2398" s="1">
        <v>41551</v>
      </c>
      <c r="L2398">
        <v>160</v>
      </c>
      <c r="M2398" t="s">
        <v>3913</v>
      </c>
      <c r="N2398">
        <v>2105</v>
      </c>
      <c r="O2398" t="s">
        <v>8054</v>
      </c>
      <c r="P2398" t="s">
        <v>8055</v>
      </c>
      <c r="Q2398">
        <v>-1</v>
      </c>
      <c r="R2398" t="s">
        <v>3333</v>
      </c>
      <c r="S2398" s="4">
        <v>41709</v>
      </c>
      <c r="T2398" t="s">
        <v>8056</v>
      </c>
      <c r="U2398" t="s">
        <v>429</v>
      </c>
      <c r="V2398" t="s">
        <v>8057</v>
      </c>
      <c r="W2398">
        <v>7</v>
      </c>
      <c r="X2398" t="s">
        <v>24331</v>
      </c>
      <c r="Y2398" t="s">
        <v>24332</v>
      </c>
      <c r="Z2398" t="s">
        <v>6273</v>
      </c>
      <c r="AA2398" t="s">
        <v>18726</v>
      </c>
      <c r="AB2398" t="s">
        <v>23379</v>
      </c>
      <c r="AC2398" t="b">
        <v>1</v>
      </c>
      <c r="AD2398" t="s">
        <v>773</v>
      </c>
      <c r="AE2398">
        <v>111</v>
      </c>
      <c r="AF2398" t="s">
        <v>24333</v>
      </c>
      <c r="AG2398" t="s">
        <v>24334</v>
      </c>
      <c r="AH2398">
        <v>2012</v>
      </c>
      <c r="AI2398">
        <v>-7</v>
      </c>
      <c r="AJ2398" t="s">
        <v>18459</v>
      </c>
    </row>
    <row r="2399" spans="1:36" x14ac:dyDescent="0.25">
      <c r="A2399">
        <v>2824</v>
      </c>
      <c r="B2399">
        <v>2014</v>
      </c>
      <c r="C2399">
        <v>328</v>
      </c>
      <c r="D2399" t="s">
        <v>10383</v>
      </c>
      <c r="E2399" t="s">
        <v>1938</v>
      </c>
      <c r="F2399">
        <v>174945</v>
      </c>
      <c r="G2399">
        <v>82</v>
      </c>
      <c r="H2399">
        <v>110825</v>
      </c>
      <c r="I2399">
        <v>82</v>
      </c>
      <c r="J2399" s="1">
        <v>41913</v>
      </c>
      <c r="K2399" t="s">
        <v>9981</v>
      </c>
      <c r="L2399">
        <v>34</v>
      </c>
      <c r="M2399" t="s">
        <v>57</v>
      </c>
      <c r="N2399">
        <v>2823</v>
      </c>
      <c r="O2399" t="s">
        <v>10384</v>
      </c>
      <c r="P2399" t="s">
        <v>487</v>
      </c>
      <c r="Q2399">
        <v>-1</v>
      </c>
      <c r="R2399" t="s">
        <v>1268</v>
      </c>
      <c r="S2399">
        <v>-1</v>
      </c>
      <c r="T2399" t="s">
        <v>10385</v>
      </c>
      <c r="U2399" t="s">
        <v>3834</v>
      </c>
      <c r="V2399" t="s">
        <v>1269</v>
      </c>
      <c r="X2399" t="s">
        <v>26279</v>
      </c>
      <c r="Y2399" t="s">
        <v>26280</v>
      </c>
      <c r="Z2399" t="s">
        <v>1941</v>
      </c>
      <c r="AA2399" t="s">
        <v>19411</v>
      </c>
      <c r="AB2399" s="4">
        <v>41230</v>
      </c>
      <c r="AC2399" t="b">
        <v>1</v>
      </c>
      <c r="AE2399">
        <v>96</v>
      </c>
      <c r="AF2399" t="s">
        <v>10383</v>
      </c>
      <c r="AG2399" t="s">
        <v>20978</v>
      </c>
      <c r="AH2399">
        <v>2012</v>
      </c>
      <c r="AJ2399">
        <v>-7</v>
      </c>
    </row>
    <row r="2400" spans="1:36" x14ac:dyDescent="0.25">
      <c r="A2400">
        <v>2107</v>
      </c>
      <c r="B2400">
        <v>2013</v>
      </c>
      <c r="C2400">
        <v>299</v>
      </c>
      <c r="D2400" t="s">
        <v>8058</v>
      </c>
      <c r="E2400" t="s">
        <v>6039</v>
      </c>
      <c r="F2400">
        <v>174496</v>
      </c>
      <c r="G2400">
        <v>39</v>
      </c>
      <c r="H2400">
        <v>27352</v>
      </c>
      <c r="I2400">
        <v>2</v>
      </c>
      <c r="J2400" t="s">
        <v>7264</v>
      </c>
      <c r="K2400" t="s">
        <v>8059</v>
      </c>
      <c r="L2400">
        <v>23</v>
      </c>
      <c r="M2400" t="s">
        <v>57</v>
      </c>
      <c r="N2400">
        <v>2106</v>
      </c>
      <c r="O2400" t="s">
        <v>8060</v>
      </c>
      <c r="P2400" t="s">
        <v>552</v>
      </c>
      <c r="Q2400">
        <v>174496</v>
      </c>
      <c r="R2400" t="s">
        <v>25</v>
      </c>
      <c r="S2400" t="s">
        <v>24335</v>
      </c>
      <c r="T2400" t="s">
        <v>8061</v>
      </c>
      <c r="U2400" t="s">
        <v>278</v>
      </c>
      <c r="V2400" t="s">
        <v>38</v>
      </c>
      <c r="W2400">
        <v>5</v>
      </c>
      <c r="X2400" t="s">
        <v>24336</v>
      </c>
      <c r="Y2400" t="s">
        <v>24337</v>
      </c>
      <c r="Z2400" t="s">
        <v>6044</v>
      </c>
      <c r="AA2400" t="s">
        <v>18497</v>
      </c>
      <c r="AB2400" t="s">
        <v>24338</v>
      </c>
      <c r="AC2400" t="b">
        <v>1</v>
      </c>
      <c r="AD2400" t="s">
        <v>213</v>
      </c>
      <c r="AE2400">
        <v>98</v>
      </c>
      <c r="AF2400" t="s">
        <v>8058</v>
      </c>
      <c r="AG2400" t="s">
        <v>8061</v>
      </c>
      <c r="AH2400">
        <v>2013</v>
      </c>
      <c r="AI2400">
        <v>-5</v>
      </c>
      <c r="AJ2400" t="s">
        <v>18427</v>
      </c>
    </row>
    <row r="2401" spans="1:36" x14ac:dyDescent="0.25">
      <c r="A2401">
        <v>2108</v>
      </c>
      <c r="B2401">
        <v>2013</v>
      </c>
      <c r="C2401">
        <v>300</v>
      </c>
      <c r="D2401" t="s">
        <v>8062</v>
      </c>
      <c r="E2401" t="s">
        <v>933</v>
      </c>
      <c r="F2401">
        <v>174197</v>
      </c>
      <c r="G2401">
        <v>9</v>
      </c>
      <c r="H2401">
        <v>28050</v>
      </c>
      <c r="I2401">
        <v>5</v>
      </c>
      <c r="J2401" t="s">
        <v>7014</v>
      </c>
      <c r="K2401" s="1">
        <v>41585</v>
      </c>
      <c r="L2401">
        <v>20</v>
      </c>
      <c r="M2401" t="s">
        <v>933</v>
      </c>
      <c r="N2401">
        <v>2107</v>
      </c>
      <c r="O2401" t="s">
        <v>8063</v>
      </c>
      <c r="P2401" t="s">
        <v>348</v>
      </c>
      <c r="Q2401">
        <v>170561</v>
      </c>
      <c r="R2401" t="s">
        <v>25</v>
      </c>
      <c r="S2401">
        <v>-1</v>
      </c>
      <c r="T2401" t="s">
        <v>8064</v>
      </c>
      <c r="U2401" t="s">
        <v>509</v>
      </c>
      <c r="V2401" t="s">
        <v>8065</v>
      </c>
      <c r="W2401" t="s">
        <v>62</v>
      </c>
      <c r="X2401" t="s">
        <v>24339</v>
      </c>
      <c r="Y2401" t="s">
        <v>24340</v>
      </c>
      <c r="Z2401" t="s">
        <v>965</v>
      </c>
      <c r="AA2401" t="s">
        <v>18726</v>
      </c>
      <c r="AB2401" s="4">
        <v>41446</v>
      </c>
      <c r="AC2401" t="b">
        <v>1</v>
      </c>
      <c r="AD2401" t="s">
        <v>246</v>
      </c>
      <c r="AE2401">
        <v>94</v>
      </c>
      <c r="AF2401" t="s">
        <v>8062</v>
      </c>
      <c r="AG2401" t="s">
        <v>8064</v>
      </c>
      <c r="AH2401">
        <v>2012</v>
      </c>
      <c r="AI2401" t="s">
        <v>18427</v>
      </c>
      <c r="AJ2401">
        <v>-7</v>
      </c>
    </row>
    <row r="2402" spans="1:36" x14ac:dyDescent="0.25">
      <c r="A2402">
        <v>1455</v>
      </c>
      <c r="B2402">
        <v>2012</v>
      </c>
      <c r="C2402">
        <v>316</v>
      </c>
      <c r="D2402" t="s">
        <v>5954</v>
      </c>
      <c r="E2402" t="s">
        <v>1382</v>
      </c>
      <c r="F2402">
        <v>174065</v>
      </c>
      <c r="G2402">
        <v>4</v>
      </c>
      <c r="H2402">
        <v>7526</v>
      </c>
      <c r="I2402">
        <v>1</v>
      </c>
      <c r="J2402" s="1">
        <v>41218</v>
      </c>
      <c r="K2402" t="s">
        <v>5059</v>
      </c>
      <c r="L2402">
        <v>223</v>
      </c>
      <c r="M2402" t="s">
        <v>1382</v>
      </c>
      <c r="N2402">
        <v>1454</v>
      </c>
      <c r="O2402" t="s">
        <v>5955</v>
      </c>
      <c r="P2402">
        <v>-1</v>
      </c>
      <c r="Q2402">
        <v>-1</v>
      </c>
      <c r="R2402" t="s">
        <v>25</v>
      </c>
      <c r="S2402">
        <v>-1</v>
      </c>
      <c r="T2402">
        <v>-1</v>
      </c>
      <c r="U2402" t="s">
        <v>2360</v>
      </c>
      <c r="V2402" t="s">
        <v>38</v>
      </c>
      <c r="X2402" t="s">
        <v>22614</v>
      </c>
      <c r="Y2402">
        <v>-1</v>
      </c>
      <c r="Z2402">
        <v>-1</v>
      </c>
      <c r="AA2402" t="s">
        <v>18726</v>
      </c>
      <c r="AB2402" s="4">
        <v>40939</v>
      </c>
      <c r="AC2402" t="b">
        <v>1</v>
      </c>
      <c r="AE2402">
        <v>131</v>
      </c>
      <c r="AF2402" t="s">
        <v>22615</v>
      </c>
      <c r="AG2402">
        <v>-1</v>
      </c>
      <c r="AH2402">
        <v>2012</v>
      </c>
      <c r="AJ2402" t="s">
        <v>18438</v>
      </c>
    </row>
    <row r="2403" spans="1:36" x14ac:dyDescent="0.25">
      <c r="A2403">
        <v>5009</v>
      </c>
      <c r="B2403">
        <v>2017</v>
      </c>
      <c r="C2403">
        <v>363</v>
      </c>
      <c r="D2403" t="s">
        <v>17333</v>
      </c>
      <c r="E2403" t="s">
        <v>1496</v>
      </c>
      <c r="F2403">
        <v>173994</v>
      </c>
      <c r="G2403">
        <v>8</v>
      </c>
      <c r="H2403">
        <v>25354</v>
      </c>
      <c r="I2403">
        <v>2</v>
      </c>
      <c r="J2403" s="1">
        <v>42737</v>
      </c>
      <c r="K2403" t="s">
        <v>17334</v>
      </c>
      <c r="L2403">
        <v>88</v>
      </c>
      <c r="M2403" t="s">
        <v>1496</v>
      </c>
      <c r="N2403">
        <v>5008</v>
      </c>
      <c r="O2403" t="s">
        <v>17335</v>
      </c>
      <c r="P2403" t="s">
        <v>1161</v>
      </c>
      <c r="Q2403">
        <v>173994</v>
      </c>
      <c r="R2403" t="s">
        <v>17336</v>
      </c>
      <c r="S2403" t="s">
        <v>30899</v>
      </c>
      <c r="T2403" t="s">
        <v>17337</v>
      </c>
      <c r="U2403" t="s">
        <v>1775</v>
      </c>
      <c r="V2403" t="s">
        <v>7600</v>
      </c>
      <c r="W2403" t="s">
        <v>117</v>
      </c>
      <c r="X2403" t="s">
        <v>31854</v>
      </c>
      <c r="Y2403" t="s">
        <v>31855</v>
      </c>
      <c r="Z2403" t="s">
        <v>17338</v>
      </c>
      <c r="AA2403" t="s">
        <v>18726</v>
      </c>
      <c r="AB2403" t="s">
        <v>31856</v>
      </c>
      <c r="AC2403" t="b">
        <v>1</v>
      </c>
      <c r="AD2403" t="s">
        <v>83</v>
      </c>
      <c r="AE2403">
        <v>100</v>
      </c>
      <c r="AF2403" t="s">
        <v>31857</v>
      </c>
      <c r="AG2403" t="s">
        <v>17337</v>
      </c>
      <c r="AH2403">
        <v>2015</v>
      </c>
      <c r="AI2403" t="s">
        <v>18458</v>
      </c>
      <c r="AJ2403" t="s">
        <v>18474</v>
      </c>
    </row>
    <row r="2404" spans="1:36" x14ac:dyDescent="0.25">
      <c r="A2404">
        <v>3538</v>
      </c>
      <c r="B2404">
        <v>2015</v>
      </c>
      <c r="C2404">
        <v>335</v>
      </c>
      <c r="D2404" t="s">
        <v>12658</v>
      </c>
      <c r="E2404" t="s">
        <v>181</v>
      </c>
      <c r="F2404">
        <v>173564</v>
      </c>
      <c r="G2404">
        <v>100</v>
      </c>
      <c r="H2404">
        <v>33658</v>
      </c>
      <c r="I2404">
        <v>100</v>
      </c>
      <c r="J2404" t="s">
        <v>11588</v>
      </c>
      <c r="K2404" s="1">
        <v>42103</v>
      </c>
      <c r="L2404">
        <v>35</v>
      </c>
      <c r="M2404" t="s">
        <v>181</v>
      </c>
      <c r="N2404">
        <v>3537</v>
      </c>
      <c r="O2404" t="s">
        <v>12659</v>
      </c>
      <c r="P2404" t="s">
        <v>6145</v>
      </c>
      <c r="Q2404">
        <v>-1</v>
      </c>
      <c r="R2404" t="s">
        <v>12660</v>
      </c>
      <c r="S2404">
        <v>-1</v>
      </c>
      <c r="T2404" t="s">
        <v>12661</v>
      </c>
      <c r="U2404" t="s">
        <v>375</v>
      </c>
      <c r="V2404" t="s">
        <v>38</v>
      </c>
      <c r="W2404" t="s">
        <v>39</v>
      </c>
      <c r="X2404" t="s">
        <v>28115</v>
      </c>
      <c r="Y2404" t="s">
        <v>28116</v>
      </c>
      <c r="Z2404" t="s">
        <v>189</v>
      </c>
      <c r="AA2404" t="s">
        <v>18411</v>
      </c>
      <c r="AB2404" s="4">
        <v>42216</v>
      </c>
      <c r="AC2404" t="b">
        <v>1</v>
      </c>
      <c r="AD2404" t="s">
        <v>246</v>
      </c>
      <c r="AE2404">
        <v>105</v>
      </c>
      <c r="AF2404" t="s">
        <v>28117</v>
      </c>
      <c r="AG2404" t="s">
        <v>28118</v>
      </c>
      <c r="AH2404">
        <v>2013</v>
      </c>
      <c r="AI2404" t="s">
        <v>18414</v>
      </c>
      <c r="AJ2404" t="s">
        <v>18458</v>
      </c>
    </row>
    <row r="2405" spans="1:36" x14ac:dyDescent="0.25">
      <c r="A2405">
        <v>2109</v>
      </c>
      <c r="B2405">
        <v>2013</v>
      </c>
      <c r="C2405">
        <v>301</v>
      </c>
      <c r="D2405" t="s">
        <v>8066</v>
      </c>
      <c r="E2405" t="s">
        <v>265</v>
      </c>
      <c r="F2405">
        <v>173472</v>
      </c>
      <c r="G2405">
        <v>43</v>
      </c>
      <c r="H2405">
        <v>83586</v>
      </c>
      <c r="I2405">
        <v>20</v>
      </c>
      <c r="J2405" s="1">
        <v>41338</v>
      </c>
      <c r="K2405" t="s">
        <v>7112</v>
      </c>
      <c r="L2405">
        <v>20</v>
      </c>
      <c r="M2405" t="s">
        <v>265</v>
      </c>
      <c r="N2405">
        <v>2108</v>
      </c>
      <c r="O2405" t="s">
        <v>8067</v>
      </c>
      <c r="P2405" t="s">
        <v>1717</v>
      </c>
      <c r="Q2405">
        <v>-1</v>
      </c>
      <c r="R2405" t="s">
        <v>1920</v>
      </c>
      <c r="S2405">
        <v>-1</v>
      </c>
      <c r="T2405" t="s">
        <v>3818</v>
      </c>
      <c r="U2405" t="s">
        <v>2016</v>
      </c>
      <c r="V2405" t="s">
        <v>8068</v>
      </c>
      <c r="X2405" t="s">
        <v>24341</v>
      </c>
      <c r="Y2405" t="s">
        <v>24342</v>
      </c>
      <c r="Z2405" t="s">
        <v>455</v>
      </c>
      <c r="AA2405" t="s">
        <v>18497</v>
      </c>
      <c r="AB2405" t="s">
        <v>23454</v>
      </c>
      <c r="AC2405" t="b">
        <v>1</v>
      </c>
      <c r="AE2405">
        <v>125</v>
      </c>
      <c r="AF2405" t="s">
        <v>24343</v>
      </c>
      <c r="AG2405" t="s">
        <v>3818</v>
      </c>
      <c r="AH2405">
        <v>2013</v>
      </c>
      <c r="AJ2405" t="s">
        <v>18642</v>
      </c>
    </row>
    <row r="2406" spans="1:36" x14ac:dyDescent="0.25">
      <c r="A2406">
        <v>3539</v>
      </c>
      <c r="B2406">
        <v>2015</v>
      </c>
      <c r="C2406">
        <v>336</v>
      </c>
      <c r="D2406" t="s">
        <v>12662</v>
      </c>
      <c r="E2406" t="s">
        <v>933</v>
      </c>
      <c r="F2406">
        <v>172860</v>
      </c>
      <c r="G2406">
        <v>14</v>
      </c>
      <c r="H2406">
        <v>7616</v>
      </c>
      <c r="I2406">
        <v>2</v>
      </c>
      <c r="J2406" t="s">
        <v>11667</v>
      </c>
      <c r="K2406" t="s">
        <v>12159</v>
      </c>
      <c r="L2406">
        <v>47</v>
      </c>
      <c r="M2406" t="s">
        <v>933</v>
      </c>
      <c r="N2406">
        <v>3538</v>
      </c>
      <c r="O2406" t="s">
        <v>12663</v>
      </c>
      <c r="P2406" t="s">
        <v>1990</v>
      </c>
      <c r="Q2406">
        <v>-1</v>
      </c>
      <c r="R2406" t="s">
        <v>5737</v>
      </c>
      <c r="S2406" t="s">
        <v>27012</v>
      </c>
      <c r="T2406" t="s">
        <v>12664</v>
      </c>
      <c r="U2406" t="s">
        <v>305</v>
      </c>
      <c r="V2406" t="s">
        <v>12665</v>
      </c>
      <c r="W2406" t="s">
        <v>117</v>
      </c>
      <c r="X2406" t="s">
        <v>28119</v>
      </c>
      <c r="Y2406" t="s">
        <v>28120</v>
      </c>
      <c r="Z2406" t="s">
        <v>939</v>
      </c>
      <c r="AA2406" t="s">
        <v>18726</v>
      </c>
      <c r="AB2406" t="s">
        <v>27275</v>
      </c>
      <c r="AC2406" t="b">
        <v>1</v>
      </c>
      <c r="AD2406" t="s">
        <v>889</v>
      </c>
      <c r="AE2406">
        <v>95</v>
      </c>
      <c r="AF2406" t="s">
        <v>12662</v>
      </c>
      <c r="AG2406" t="s">
        <v>12664</v>
      </c>
      <c r="AH2406">
        <v>2014</v>
      </c>
      <c r="AI2406" t="s">
        <v>18458</v>
      </c>
      <c r="AJ2406" t="s">
        <v>18458</v>
      </c>
    </row>
    <row r="2407" spans="1:36" x14ac:dyDescent="0.25">
      <c r="A2407">
        <v>4255</v>
      </c>
      <c r="B2407">
        <v>2016</v>
      </c>
      <c r="C2407">
        <v>346</v>
      </c>
      <c r="D2407" t="s">
        <v>15012</v>
      </c>
      <c r="E2407" t="s">
        <v>4201</v>
      </c>
      <c r="F2407">
        <v>172533</v>
      </c>
      <c r="G2407">
        <v>9</v>
      </c>
      <c r="I2407">
        <v>36</v>
      </c>
      <c r="J2407" t="s">
        <v>15013</v>
      </c>
      <c r="K2407" s="1">
        <v>42594</v>
      </c>
      <c r="L2407">
        <v>145</v>
      </c>
      <c r="M2407" t="s">
        <v>4201</v>
      </c>
      <c r="N2407">
        <v>4254</v>
      </c>
      <c r="O2407" t="s">
        <v>15014</v>
      </c>
      <c r="P2407">
        <v>-1</v>
      </c>
      <c r="Q2407">
        <v>167601</v>
      </c>
      <c r="R2407" t="s">
        <v>5836</v>
      </c>
      <c r="S2407">
        <v>-1</v>
      </c>
      <c r="T2407" t="s">
        <v>15015</v>
      </c>
      <c r="U2407" t="s">
        <v>509</v>
      </c>
      <c r="V2407" t="s">
        <v>15016</v>
      </c>
      <c r="W2407" t="s">
        <v>211</v>
      </c>
      <c r="X2407" t="s">
        <v>29976</v>
      </c>
      <c r="Y2407" t="s">
        <v>29977</v>
      </c>
      <c r="Z2407" t="s">
        <v>15017</v>
      </c>
      <c r="AA2407" t="s">
        <v>18726</v>
      </c>
      <c r="AB2407" s="4">
        <v>42376</v>
      </c>
      <c r="AC2407" t="b">
        <v>1</v>
      </c>
      <c r="AD2407" t="s">
        <v>62</v>
      </c>
      <c r="AE2407">
        <v>86</v>
      </c>
      <c r="AF2407" t="s">
        <v>29978</v>
      </c>
      <c r="AG2407" t="s">
        <v>15015</v>
      </c>
      <c r="AH2407">
        <v>2015</v>
      </c>
      <c r="AI2407" t="s">
        <v>18512</v>
      </c>
      <c r="AJ2407" t="s">
        <v>18415</v>
      </c>
    </row>
    <row r="2408" spans="1:36" x14ac:dyDescent="0.25">
      <c r="A2408">
        <v>2826</v>
      </c>
      <c r="B2408">
        <v>2014</v>
      </c>
      <c r="C2408">
        <v>330</v>
      </c>
      <c r="D2408" t="s">
        <v>10386</v>
      </c>
      <c r="E2408" t="s">
        <v>4201</v>
      </c>
      <c r="F2408">
        <v>172450</v>
      </c>
      <c r="G2408">
        <v>11</v>
      </c>
      <c r="H2408">
        <v>15292</v>
      </c>
      <c r="I2408">
        <v>2</v>
      </c>
      <c r="J2408" s="1">
        <v>41761</v>
      </c>
      <c r="K2408" s="1">
        <v>41801</v>
      </c>
      <c r="L2408">
        <v>274</v>
      </c>
      <c r="M2408" t="s">
        <v>4201</v>
      </c>
      <c r="N2408">
        <v>2825</v>
      </c>
      <c r="O2408" t="s">
        <v>10387</v>
      </c>
      <c r="P2408" t="s">
        <v>380</v>
      </c>
      <c r="Q2408">
        <v>-1</v>
      </c>
      <c r="R2408" t="s">
        <v>25</v>
      </c>
      <c r="S2408" s="4">
        <v>41813</v>
      </c>
      <c r="T2408" t="s">
        <v>6964</v>
      </c>
      <c r="U2408" t="s">
        <v>3979</v>
      </c>
      <c r="V2408" t="s">
        <v>38</v>
      </c>
      <c r="W2408" t="s">
        <v>146</v>
      </c>
      <c r="X2408" t="s">
        <v>26281</v>
      </c>
      <c r="Y2408" t="s">
        <v>26282</v>
      </c>
      <c r="Z2408" t="s">
        <v>3610</v>
      </c>
      <c r="AA2408" t="s">
        <v>18726</v>
      </c>
      <c r="AB2408" t="s">
        <v>24534</v>
      </c>
      <c r="AC2408" t="b">
        <v>1</v>
      </c>
      <c r="AD2408">
        <v>9</v>
      </c>
      <c r="AE2408">
        <v>91</v>
      </c>
      <c r="AF2408" t="s">
        <v>26283</v>
      </c>
      <c r="AG2408" t="s">
        <v>6964</v>
      </c>
      <c r="AH2408">
        <v>2013</v>
      </c>
      <c r="AI2408" t="s">
        <v>18474</v>
      </c>
      <c r="AJ2408" t="s">
        <v>18493</v>
      </c>
    </row>
    <row r="2409" spans="1:36" x14ac:dyDescent="0.25">
      <c r="A2409">
        <v>3540</v>
      </c>
      <c r="B2409">
        <v>2015</v>
      </c>
      <c r="C2409">
        <v>337</v>
      </c>
      <c r="D2409" t="s">
        <v>12666</v>
      </c>
      <c r="E2409" t="s">
        <v>10688</v>
      </c>
      <c r="F2409">
        <v>172394</v>
      </c>
      <c r="G2409">
        <v>14</v>
      </c>
      <c r="H2409">
        <v>19001</v>
      </c>
      <c r="I2409">
        <v>2</v>
      </c>
      <c r="J2409" t="s">
        <v>11695</v>
      </c>
      <c r="K2409" t="s">
        <v>11723</v>
      </c>
      <c r="L2409">
        <v>58</v>
      </c>
      <c r="M2409" t="s">
        <v>57</v>
      </c>
      <c r="N2409">
        <v>3539</v>
      </c>
      <c r="O2409" t="s">
        <v>12667</v>
      </c>
      <c r="P2409">
        <v>-1</v>
      </c>
      <c r="Q2409">
        <v>120095</v>
      </c>
      <c r="R2409" t="s">
        <v>2036</v>
      </c>
      <c r="S2409" s="4">
        <v>42388</v>
      </c>
      <c r="T2409" t="s">
        <v>12668</v>
      </c>
      <c r="U2409" t="s">
        <v>3543</v>
      </c>
      <c r="V2409" t="s">
        <v>38</v>
      </c>
      <c r="W2409" t="s">
        <v>52</v>
      </c>
      <c r="X2409" t="s">
        <v>28121</v>
      </c>
      <c r="Y2409" t="s">
        <v>28122</v>
      </c>
      <c r="Z2409">
        <v>-1</v>
      </c>
      <c r="AA2409" t="s">
        <v>18726</v>
      </c>
      <c r="AB2409" t="s">
        <v>26732</v>
      </c>
      <c r="AC2409" t="b">
        <v>1</v>
      </c>
      <c r="AD2409" t="s">
        <v>889</v>
      </c>
      <c r="AE2409">
        <v>94</v>
      </c>
      <c r="AF2409" t="s">
        <v>28123</v>
      </c>
      <c r="AG2409" t="s">
        <v>28124</v>
      </c>
      <c r="AH2409">
        <v>2015</v>
      </c>
      <c r="AI2409" t="s">
        <v>18493</v>
      </c>
      <c r="AJ2409" t="s">
        <v>18493</v>
      </c>
    </row>
    <row r="2410" spans="1:36" x14ac:dyDescent="0.25">
      <c r="A2410">
        <v>2827</v>
      </c>
      <c r="B2410">
        <v>2014</v>
      </c>
      <c r="C2410">
        <v>331</v>
      </c>
      <c r="D2410" t="s">
        <v>10388</v>
      </c>
      <c r="E2410" t="s">
        <v>1352</v>
      </c>
      <c r="F2410">
        <v>172343</v>
      </c>
      <c r="G2410">
        <v>16</v>
      </c>
      <c r="H2410">
        <v>77130</v>
      </c>
      <c r="I2410">
        <v>12</v>
      </c>
      <c r="J2410" t="s">
        <v>9670</v>
      </c>
      <c r="K2410" s="1">
        <v>41857</v>
      </c>
      <c r="L2410">
        <v>51</v>
      </c>
      <c r="M2410" t="s">
        <v>1352</v>
      </c>
      <c r="N2410">
        <v>2826</v>
      </c>
      <c r="O2410" t="s">
        <v>10389</v>
      </c>
      <c r="P2410" t="s">
        <v>100</v>
      </c>
      <c r="Q2410">
        <v>-1</v>
      </c>
      <c r="R2410" t="s">
        <v>3695</v>
      </c>
      <c r="S2410">
        <v>-1</v>
      </c>
      <c r="T2410" t="s">
        <v>5874</v>
      </c>
      <c r="U2410" t="s">
        <v>10390</v>
      </c>
      <c r="V2410" t="s">
        <v>3773</v>
      </c>
      <c r="W2410" t="s">
        <v>40</v>
      </c>
      <c r="X2410" t="s">
        <v>26284</v>
      </c>
      <c r="Y2410" t="s">
        <v>26285</v>
      </c>
      <c r="Z2410" t="s">
        <v>4220</v>
      </c>
      <c r="AA2410" t="s">
        <v>18726</v>
      </c>
      <c r="AB2410" t="s">
        <v>25675</v>
      </c>
      <c r="AC2410" t="b">
        <v>1</v>
      </c>
      <c r="AD2410">
        <v>5</v>
      </c>
      <c r="AE2410">
        <v>111</v>
      </c>
      <c r="AF2410" t="s">
        <v>10388</v>
      </c>
      <c r="AG2410" t="s">
        <v>26286</v>
      </c>
      <c r="AH2410">
        <v>2014</v>
      </c>
      <c r="AI2410" t="s">
        <v>18552</v>
      </c>
      <c r="AJ2410">
        <v>-6</v>
      </c>
    </row>
    <row r="2411" spans="1:36" x14ac:dyDescent="0.25">
      <c r="A2411">
        <v>5010</v>
      </c>
      <c r="B2411">
        <v>2017</v>
      </c>
      <c r="C2411">
        <v>364</v>
      </c>
      <c r="D2411" t="s">
        <v>17339</v>
      </c>
      <c r="E2411" t="s">
        <v>11997</v>
      </c>
      <c r="F2411">
        <v>172147</v>
      </c>
      <c r="G2411">
        <v>20</v>
      </c>
      <c r="H2411">
        <v>24205</v>
      </c>
      <c r="I2411">
        <v>6</v>
      </c>
      <c r="J2411" s="1">
        <v>43047</v>
      </c>
      <c r="K2411" t="s">
        <v>16592</v>
      </c>
      <c r="L2411">
        <v>34</v>
      </c>
      <c r="M2411" t="s">
        <v>57</v>
      </c>
      <c r="N2411">
        <v>5009</v>
      </c>
      <c r="O2411" t="s">
        <v>17340</v>
      </c>
      <c r="P2411" t="s">
        <v>3677</v>
      </c>
      <c r="Q2411">
        <v>-1</v>
      </c>
      <c r="R2411" t="s">
        <v>1268</v>
      </c>
      <c r="S2411">
        <v>-1</v>
      </c>
      <c r="T2411" t="s">
        <v>17341</v>
      </c>
      <c r="U2411" t="s">
        <v>17342</v>
      </c>
      <c r="V2411" t="s">
        <v>1269</v>
      </c>
      <c r="W2411" t="s">
        <v>52</v>
      </c>
      <c r="X2411" t="s">
        <v>31858</v>
      </c>
      <c r="Y2411" t="s">
        <v>31859</v>
      </c>
      <c r="Z2411">
        <v>-1</v>
      </c>
      <c r="AA2411" t="s">
        <v>18419</v>
      </c>
      <c r="AB2411" s="4">
        <v>42686</v>
      </c>
      <c r="AC2411" t="b">
        <v>1</v>
      </c>
      <c r="AE2411">
        <v>129</v>
      </c>
      <c r="AF2411" t="s">
        <v>17339</v>
      </c>
      <c r="AG2411" t="s">
        <v>31860</v>
      </c>
      <c r="AH2411">
        <v>2016</v>
      </c>
      <c r="AI2411" t="s">
        <v>18493</v>
      </c>
      <c r="AJ2411" t="s">
        <v>18532</v>
      </c>
    </row>
    <row r="2412" spans="1:36" x14ac:dyDescent="0.25">
      <c r="A2412">
        <v>1456</v>
      </c>
      <c r="B2412">
        <v>2012</v>
      </c>
      <c r="C2412">
        <v>317</v>
      </c>
      <c r="D2412" t="s">
        <v>5956</v>
      </c>
      <c r="E2412" t="s">
        <v>5957</v>
      </c>
      <c r="F2412">
        <v>172000</v>
      </c>
      <c r="G2412">
        <v>188</v>
      </c>
      <c r="H2412">
        <v>113882</v>
      </c>
      <c r="I2412">
        <v>188</v>
      </c>
      <c r="J2412" s="1">
        <v>40914</v>
      </c>
      <c r="K2412" t="s">
        <v>5019</v>
      </c>
      <c r="L2412">
        <v>13</v>
      </c>
      <c r="M2412" t="s">
        <v>517</v>
      </c>
      <c r="N2412">
        <v>1455</v>
      </c>
      <c r="O2412" t="s">
        <v>5958</v>
      </c>
      <c r="P2412">
        <v>-1</v>
      </c>
      <c r="Q2412">
        <v>169000</v>
      </c>
      <c r="R2412" t="s">
        <v>25</v>
      </c>
      <c r="S2412" t="s">
        <v>21304</v>
      </c>
      <c r="T2412" t="s">
        <v>5959</v>
      </c>
      <c r="U2412" t="s">
        <v>2021</v>
      </c>
      <c r="V2412" t="s">
        <v>38</v>
      </c>
      <c r="W2412" t="s">
        <v>548</v>
      </c>
      <c r="X2412" t="s">
        <v>22616</v>
      </c>
      <c r="Y2412" t="s">
        <v>22617</v>
      </c>
      <c r="Z2412" t="s">
        <v>4072</v>
      </c>
      <c r="AA2412" t="s">
        <v>18419</v>
      </c>
      <c r="AB2412" s="4">
        <v>41081</v>
      </c>
      <c r="AC2412" t="b">
        <v>1</v>
      </c>
      <c r="AD2412" t="s">
        <v>18906</v>
      </c>
      <c r="AE2412">
        <v>106</v>
      </c>
      <c r="AF2412" t="s">
        <v>5956</v>
      </c>
      <c r="AG2412" t="s">
        <v>22618</v>
      </c>
      <c r="AH2412">
        <v>2012</v>
      </c>
      <c r="AI2412" t="s">
        <v>18733</v>
      </c>
      <c r="AJ2412" t="s">
        <v>18863</v>
      </c>
    </row>
    <row r="2413" spans="1:36" x14ac:dyDescent="0.25">
      <c r="A2413">
        <v>2110</v>
      </c>
      <c r="B2413">
        <v>2013</v>
      </c>
      <c r="C2413">
        <v>302</v>
      </c>
      <c r="D2413" t="s">
        <v>8069</v>
      </c>
      <c r="E2413" t="s">
        <v>972</v>
      </c>
      <c r="F2413">
        <v>171962</v>
      </c>
      <c r="G2413">
        <v>30</v>
      </c>
      <c r="H2413">
        <v>63297</v>
      </c>
      <c r="I2413">
        <v>30</v>
      </c>
      <c r="J2413" s="1">
        <v>41588</v>
      </c>
      <c r="K2413" t="s">
        <v>7336</v>
      </c>
      <c r="L2413">
        <v>41</v>
      </c>
      <c r="M2413" t="s">
        <v>517</v>
      </c>
      <c r="N2413">
        <v>2109</v>
      </c>
      <c r="O2413" t="s">
        <v>8070</v>
      </c>
      <c r="P2413" t="s">
        <v>1491</v>
      </c>
      <c r="Q2413">
        <v>169719</v>
      </c>
      <c r="R2413" t="s">
        <v>25</v>
      </c>
      <c r="S2413" t="s">
        <v>22529</v>
      </c>
      <c r="T2413" t="s">
        <v>8071</v>
      </c>
      <c r="U2413" t="s">
        <v>435</v>
      </c>
      <c r="V2413" t="s">
        <v>299</v>
      </c>
      <c r="W2413" t="s">
        <v>62</v>
      </c>
      <c r="X2413" t="s">
        <v>24344</v>
      </c>
      <c r="Y2413" t="s">
        <v>24345</v>
      </c>
      <c r="Z2413" t="s">
        <v>6935</v>
      </c>
      <c r="AA2413" t="s">
        <v>18726</v>
      </c>
      <c r="AB2413" s="4">
        <v>41839</v>
      </c>
      <c r="AC2413" t="b">
        <v>1</v>
      </c>
      <c r="AD2413" t="s">
        <v>502</v>
      </c>
      <c r="AE2413">
        <v>90</v>
      </c>
      <c r="AF2413" t="s">
        <v>8069</v>
      </c>
      <c r="AG2413" t="s">
        <v>8071</v>
      </c>
      <c r="AH2413">
        <v>2013</v>
      </c>
      <c r="AI2413" t="s">
        <v>18427</v>
      </c>
      <c r="AJ2413" t="s">
        <v>18652</v>
      </c>
    </row>
    <row r="2414" spans="1:36" x14ac:dyDescent="0.25">
      <c r="A2414">
        <v>3541</v>
      </c>
      <c r="B2414">
        <v>2015</v>
      </c>
      <c r="C2414">
        <v>338</v>
      </c>
      <c r="D2414" t="s">
        <v>12669</v>
      </c>
      <c r="E2414" t="s">
        <v>933</v>
      </c>
      <c r="F2414">
        <v>171793</v>
      </c>
      <c r="G2414">
        <v>18</v>
      </c>
      <c r="H2414">
        <v>31408</v>
      </c>
      <c r="I2414">
        <v>3</v>
      </c>
      <c r="J2414" s="1">
        <v>42317</v>
      </c>
      <c r="K2414" s="1">
        <v>42015</v>
      </c>
      <c r="L2414">
        <v>51</v>
      </c>
      <c r="M2414" t="s">
        <v>933</v>
      </c>
      <c r="N2414">
        <v>3540</v>
      </c>
      <c r="O2414" t="s">
        <v>12670</v>
      </c>
      <c r="P2414" t="s">
        <v>290</v>
      </c>
      <c r="Q2414">
        <v>-1</v>
      </c>
      <c r="R2414" t="s">
        <v>975</v>
      </c>
      <c r="S2414" s="4">
        <v>42395</v>
      </c>
      <c r="T2414" t="s">
        <v>12671</v>
      </c>
      <c r="U2414" t="s">
        <v>360</v>
      </c>
      <c r="V2414" t="s">
        <v>38</v>
      </c>
      <c r="W2414" t="s">
        <v>41</v>
      </c>
      <c r="X2414" t="s">
        <v>28125</v>
      </c>
      <c r="Y2414" t="s">
        <v>28126</v>
      </c>
      <c r="Z2414" t="s">
        <v>939</v>
      </c>
      <c r="AA2414" t="s">
        <v>18419</v>
      </c>
      <c r="AB2414" t="s">
        <v>27332</v>
      </c>
      <c r="AC2414" t="b">
        <v>1</v>
      </c>
      <c r="AD2414" t="s">
        <v>83</v>
      </c>
      <c r="AE2414">
        <v>111</v>
      </c>
      <c r="AF2414" t="s">
        <v>12669</v>
      </c>
      <c r="AG2414" t="s">
        <v>28127</v>
      </c>
      <c r="AH2414">
        <v>2014</v>
      </c>
      <c r="AI2414" t="s">
        <v>18415</v>
      </c>
      <c r="AJ2414" t="s">
        <v>18443</v>
      </c>
    </row>
    <row r="2415" spans="1:36" x14ac:dyDescent="0.25">
      <c r="A2415">
        <v>2111</v>
      </c>
      <c r="B2415">
        <v>2013</v>
      </c>
      <c r="C2415">
        <v>303</v>
      </c>
      <c r="D2415" t="s">
        <v>8072</v>
      </c>
      <c r="E2415" t="s">
        <v>8073</v>
      </c>
      <c r="F2415">
        <v>171740</v>
      </c>
      <c r="G2415">
        <v>59</v>
      </c>
      <c r="H2415">
        <v>55625</v>
      </c>
      <c r="I2415">
        <v>59</v>
      </c>
      <c r="J2415" t="s">
        <v>7050</v>
      </c>
      <c r="K2415" s="1">
        <v>41586</v>
      </c>
      <c r="L2415">
        <v>44</v>
      </c>
      <c r="M2415" t="s">
        <v>517</v>
      </c>
      <c r="N2415">
        <v>2110</v>
      </c>
      <c r="O2415" t="s">
        <v>8074</v>
      </c>
      <c r="P2415" t="s">
        <v>380</v>
      </c>
      <c r="Q2415">
        <v>171740</v>
      </c>
      <c r="R2415" t="s">
        <v>25</v>
      </c>
      <c r="S2415" t="s">
        <v>23648</v>
      </c>
      <c r="T2415" t="s">
        <v>8075</v>
      </c>
      <c r="U2415" t="s">
        <v>501</v>
      </c>
      <c r="V2415" t="s">
        <v>38</v>
      </c>
      <c r="W2415" t="s">
        <v>236</v>
      </c>
      <c r="X2415" t="s">
        <v>24346</v>
      </c>
      <c r="Y2415" t="s">
        <v>24347</v>
      </c>
      <c r="Z2415" t="s">
        <v>8076</v>
      </c>
      <c r="AA2415" t="s">
        <v>18419</v>
      </c>
      <c r="AB2415" s="4">
        <v>41453</v>
      </c>
      <c r="AC2415" t="b">
        <v>1</v>
      </c>
      <c r="AD2415" t="s">
        <v>532</v>
      </c>
      <c r="AE2415">
        <v>120</v>
      </c>
      <c r="AF2415" t="s">
        <v>8072</v>
      </c>
      <c r="AG2415" t="s">
        <v>24348</v>
      </c>
      <c r="AH2415">
        <v>2013</v>
      </c>
      <c r="AI2415" t="s">
        <v>18528</v>
      </c>
      <c r="AJ2415" t="s">
        <v>18522</v>
      </c>
    </row>
    <row r="2416" spans="1:36" x14ac:dyDescent="0.25">
      <c r="A2416">
        <v>5011</v>
      </c>
      <c r="B2416">
        <v>2017</v>
      </c>
      <c r="C2416">
        <v>365</v>
      </c>
      <c r="D2416" t="s">
        <v>17343</v>
      </c>
      <c r="E2416" t="s">
        <v>1628</v>
      </c>
      <c r="F2416">
        <v>171419</v>
      </c>
      <c r="G2416">
        <v>8</v>
      </c>
      <c r="H2416">
        <v>10823</v>
      </c>
      <c r="I2416">
        <v>1</v>
      </c>
      <c r="J2416" t="s">
        <v>16244</v>
      </c>
      <c r="K2416" t="s">
        <v>16992</v>
      </c>
      <c r="L2416">
        <v>86</v>
      </c>
      <c r="M2416" t="s">
        <v>57</v>
      </c>
      <c r="N2416">
        <v>5010</v>
      </c>
      <c r="O2416" t="s">
        <v>10489</v>
      </c>
      <c r="P2416" t="s">
        <v>348</v>
      </c>
      <c r="Q2416">
        <v>-1</v>
      </c>
      <c r="R2416" t="s">
        <v>16242</v>
      </c>
      <c r="S2416">
        <v>-1</v>
      </c>
      <c r="T2416" t="s">
        <v>17344</v>
      </c>
      <c r="U2416" t="s">
        <v>1775</v>
      </c>
      <c r="V2416" t="s">
        <v>38</v>
      </c>
      <c r="W2416" t="s">
        <v>527</v>
      </c>
      <c r="X2416" t="s">
        <v>31861</v>
      </c>
      <c r="Y2416" t="s">
        <v>31862</v>
      </c>
      <c r="Z2416">
        <v>-1</v>
      </c>
      <c r="AA2416" t="s">
        <v>18726</v>
      </c>
      <c r="AB2416" t="s">
        <v>31863</v>
      </c>
      <c r="AC2416" t="b">
        <v>1</v>
      </c>
      <c r="AE2416">
        <v>88</v>
      </c>
      <c r="AF2416" t="s">
        <v>17343</v>
      </c>
      <c r="AG2416">
        <v>-1</v>
      </c>
      <c r="AH2416">
        <v>2016</v>
      </c>
      <c r="AI2416" t="s">
        <v>18805</v>
      </c>
      <c r="AJ2416" t="s">
        <v>18443</v>
      </c>
    </row>
    <row r="2417" spans="1:36" x14ac:dyDescent="0.25">
      <c r="A2417">
        <v>294</v>
      </c>
      <c r="B2417">
        <v>2010</v>
      </c>
      <c r="C2417">
        <v>294</v>
      </c>
      <c r="D2417" t="s">
        <v>1606</v>
      </c>
      <c r="E2417" t="s">
        <v>1247</v>
      </c>
      <c r="F2417">
        <v>170943</v>
      </c>
      <c r="G2417">
        <v>9</v>
      </c>
      <c r="H2417">
        <v>11650</v>
      </c>
      <c r="I2417">
        <v>1</v>
      </c>
      <c r="J2417" s="1">
        <v>40300</v>
      </c>
      <c r="K2417" s="1">
        <v>40457</v>
      </c>
      <c r="L2417">
        <v>125</v>
      </c>
      <c r="M2417" t="s">
        <v>1247</v>
      </c>
      <c r="N2417">
        <v>293</v>
      </c>
      <c r="O2417" t="s">
        <v>1607</v>
      </c>
      <c r="P2417" t="s">
        <v>389</v>
      </c>
      <c r="Q2417">
        <v>44411</v>
      </c>
      <c r="R2417" t="s">
        <v>1608</v>
      </c>
      <c r="S2417" s="4">
        <v>40372</v>
      </c>
      <c r="T2417" t="s">
        <v>1609</v>
      </c>
      <c r="U2417" t="s">
        <v>942</v>
      </c>
      <c r="V2417" t="s">
        <v>1610</v>
      </c>
      <c r="X2417">
        <v>-1</v>
      </c>
      <c r="Y2417">
        <v>-1</v>
      </c>
      <c r="Z2417" t="s">
        <v>1251</v>
      </c>
      <c r="AA2417" t="s">
        <v>18726</v>
      </c>
      <c r="AB2417" t="s">
        <v>18914</v>
      </c>
      <c r="AC2417" t="b">
        <v>1</v>
      </c>
      <c r="AD2417" t="s">
        <v>118</v>
      </c>
      <c r="AE2417">
        <v>30</v>
      </c>
      <c r="AF2417" t="s">
        <v>1606</v>
      </c>
      <c r="AG2417">
        <v>-1</v>
      </c>
      <c r="AH2417">
        <v>2010</v>
      </c>
    </row>
    <row r="2418" spans="1:36" x14ac:dyDescent="0.25">
      <c r="A2418">
        <v>4256</v>
      </c>
      <c r="B2418">
        <v>2016</v>
      </c>
      <c r="C2418">
        <v>347</v>
      </c>
      <c r="D2418" t="s">
        <v>15018</v>
      </c>
      <c r="E2418" t="s">
        <v>15019</v>
      </c>
      <c r="F2418">
        <v>170457</v>
      </c>
      <c r="G2418">
        <v>26</v>
      </c>
      <c r="H2418">
        <v>4152</v>
      </c>
      <c r="I2418">
        <v>1</v>
      </c>
      <c r="J2418" s="1">
        <v>42498</v>
      </c>
      <c r="K2418" t="s">
        <v>13829</v>
      </c>
      <c r="L2418">
        <v>105</v>
      </c>
      <c r="M2418" t="s">
        <v>517</v>
      </c>
      <c r="N2418">
        <v>4255</v>
      </c>
      <c r="O2418">
        <v>-1</v>
      </c>
      <c r="P2418">
        <v>-1</v>
      </c>
      <c r="Q2418">
        <v>-1</v>
      </c>
      <c r="R2418" t="s">
        <v>15020</v>
      </c>
      <c r="S2418" s="4">
        <v>42910</v>
      </c>
      <c r="T2418" t="s">
        <v>15021</v>
      </c>
      <c r="U2418" t="s">
        <v>509</v>
      </c>
      <c r="V2418" t="s">
        <v>38</v>
      </c>
      <c r="X2418" t="s">
        <v>29979</v>
      </c>
      <c r="Y2418" t="s">
        <v>29980</v>
      </c>
      <c r="Z2418" t="s">
        <v>15022</v>
      </c>
      <c r="AA2418" t="s">
        <v>18419</v>
      </c>
      <c r="AB2418" s="4">
        <v>42699</v>
      </c>
      <c r="AC2418" t="b">
        <v>1</v>
      </c>
      <c r="AE2418">
        <v>115</v>
      </c>
      <c r="AF2418" t="s">
        <v>15018</v>
      </c>
      <c r="AG2418" t="s">
        <v>15021</v>
      </c>
      <c r="AH2418">
        <v>2016</v>
      </c>
      <c r="AJ2418">
        <v>-9</v>
      </c>
    </row>
    <row r="2419" spans="1:36" x14ac:dyDescent="0.25">
      <c r="A2419">
        <v>1457</v>
      </c>
      <c r="B2419">
        <v>2012</v>
      </c>
      <c r="C2419">
        <v>318</v>
      </c>
      <c r="D2419" t="s">
        <v>5960</v>
      </c>
      <c r="E2419" t="s">
        <v>5619</v>
      </c>
      <c r="F2419">
        <v>170276</v>
      </c>
      <c r="G2419">
        <v>15</v>
      </c>
      <c r="H2419">
        <v>95452</v>
      </c>
      <c r="I2419">
        <v>15</v>
      </c>
      <c r="J2419" t="s">
        <v>5055</v>
      </c>
      <c r="K2419" t="s">
        <v>5264</v>
      </c>
      <c r="L2419">
        <v>65</v>
      </c>
      <c r="M2419" t="s">
        <v>517</v>
      </c>
      <c r="N2419">
        <v>1456</v>
      </c>
      <c r="O2419" t="s">
        <v>5961</v>
      </c>
      <c r="P2419" t="s">
        <v>5962</v>
      </c>
      <c r="Q2419">
        <v>95452</v>
      </c>
      <c r="R2419" t="s">
        <v>1355</v>
      </c>
      <c r="S2419" t="s">
        <v>21807</v>
      </c>
      <c r="T2419" t="s">
        <v>5963</v>
      </c>
      <c r="U2419" t="s">
        <v>5667</v>
      </c>
      <c r="V2419" t="s">
        <v>1357</v>
      </c>
      <c r="W2419" t="s">
        <v>50</v>
      </c>
      <c r="X2419" t="s">
        <v>22619</v>
      </c>
      <c r="Y2419" t="s">
        <v>22620</v>
      </c>
      <c r="Z2419" t="s">
        <v>2899</v>
      </c>
      <c r="AA2419" t="s">
        <v>18497</v>
      </c>
      <c r="AB2419" t="s">
        <v>19893</v>
      </c>
      <c r="AC2419" t="b">
        <v>1</v>
      </c>
      <c r="AD2419" t="s">
        <v>204</v>
      </c>
      <c r="AE2419">
        <v>122</v>
      </c>
      <c r="AF2419" t="s">
        <v>5960</v>
      </c>
      <c r="AG2419" t="s">
        <v>22621</v>
      </c>
      <c r="AH2419">
        <v>2011</v>
      </c>
      <c r="AI2419" t="s">
        <v>18422</v>
      </c>
      <c r="AJ2419">
        <v>-6</v>
      </c>
    </row>
    <row r="2420" spans="1:36" x14ac:dyDescent="0.25">
      <c r="A2420">
        <v>2828</v>
      </c>
      <c r="B2420">
        <v>2014</v>
      </c>
      <c r="C2420">
        <v>332</v>
      </c>
      <c r="D2420" t="s">
        <v>10391</v>
      </c>
      <c r="E2420" t="s">
        <v>1001</v>
      </c>
      <c r="F2420">
        <v>169976</v>
      </c>
      <c r="G2420">
        <v>80</v>
      </c>
      <c r="H2420">
        <v>21482</v>
      </c>
      <c r="I2420">
        <v>3</v>
      </c>
      <c r="J2420" s="1">
        <v>41887</v>
      </c>
      <c r="K2420" t="s">
        <v>9414</v>
      </c>
      <c r="L2420">
        <v>41</v>
      </c>
      <c r="M2420" t="s">
        <v>1001</v>
      </c>
      <c r="N2420">
        <v>2827</v>
      </c>
      <c r="O2420" t="s">
        <v>10392</v>
      </c>
      <c r="P2420" t="s">
        <v>389</v>
      </c>
      <c r="Q2420">
        <v>97040</v>
      </c>
      <c r="R2420" t="s">
        <v>25</v>
      </c>
      <c r="S2420" t="s">
        <v>25322</v>
      </c>
      <c r="T2420" t="s">
        <v>10393</v>
      </c>
      <c r="U2420" t="s">
        <v>1035</v>
      </c>
      <c r="V2420" t="s">
        <v>38</v>
      </c>
      <c r="W2420" t="s">
        <v>40</v>
      </c>
      <c r="X2420" t="s">
        <v>26287</v>
      </c>
      <c r="Y2420" t="s">
        <v>26288</v>
      </c>
      <c r="Z2420" t="s">
        <v>1005</v>
      </c>
      <c r="AA2420" t="s">
        <v>18497</v>
      </c>
      <c r="AB2420" t="s">
        <v>25368</v>
      </c>
      <c r="AC2420" t="b">
        <v>1</v>
      </c>
      <c r="AD2420" t="s">
        <v>751</v>
      </c>
      <c r="AE2420">
        <v>88</v>
      </c>
      <c r="AF2420" t="s">
        <v>10391</v>
      </c>
      <c r="AG2420" t="s">
        <v>26289</v>
      </c>
      <c r="AH2420">
        <v>2014</v>
      </c>
      <c r="AI2420" t="s">
        <v>18552</v>
      </c>
      <c r="AJ2420" t="s">
        <v>18646</v>
      </c>
    </row>
    <row r="2421" spans="1:36" x14ac:dyDescent="0.25">
      <c r="A2421">
        <v>1458</v>
      </c>
      <c r="B2421">
        <v>2012</v>
      </c>
      <c r="C2421">
        <v>319</v>
      </c>
      <c r="D2421" t="s">
        <v>5964</v>
      </c>
      <c r="E2421" t="s">
        <v>1070</v>
      </c>
      <c r="F2421">
        <v>169181</v>
      </c>
      <c r="G2421">
        <v>74</v>
      </c>
      <c r="H2421">
        <v>105366</v>
      </c>
      <c r="I2421">
        <v>74</v>
      </c>
      <c r="J2421" t="s">
        <v>5055</v>
      </c>
      <c r="K2421" t="s">
        <v>4871</v>
      </c>
      <c r="L2421">
        <v>20</v>
      </c>
      <c r="M2421" t="s">
        <v>1070</v>
      </c>
      <c r="N2421">
        <v>1457</v>
      </c>
      <c r="O2421" t="s">
        <v>5965</v>
      </c>
      <c r="P2421" t="s">
        <v>3574</v>
      </c>
      <c r="Q2421">
        <v>169137</v>
      </c>
      <c r="R2421" t="s">
        <v>959</v>
      </c>
      <c r="S2421" t="s">
        <v>22622</v>
      </c>
      <c r="T2421" t="s">
        <v>5966</v>
      </c>
      <c r="U2421" t="s">
        <v>5967</v>
      </c>
      <c r="V2421" t="s">
        <v>1099</v>
      </c>
      <c r="X2421" t="s">
        <v>22623</v>
      </c>
      <c r="Y2421" t="s">
        <v>22624</v>
      </c>
      <c r="Z2421" t="s">
        <v>1129</v>
      </c>
      <c r="AA2421" t="s">
        <v>18726</v>
      </c>
      <c r="AB2421" t="s">
        <v>21906</v>
      </c>
      <c r="AC2421" t="b">
        <v>1</v>
      </c>
      <c r="AD2421">
        <v>0</v>
      </c>
      <c r="AE2421">
        <v>104</v>
      </c>
      <c r="AF2421" t="s">
        <v>5964</v>
      </c>
      <c r="AG2421" t="s">
        <v>22625</v>
      </c>
      <c r="AH2421">
        <v>2012</v>
      </c>
      <c r="AJ2421" t="s">
        <v>18863</v>
      </c>
    </row>
    <row r="2422" spans="1:36" x14ac:dyDescent="0.25">
      <c r="A2422">
        <v>5013</v>
      </c>
      <c r="B2422">
        <v>2017</v>
      </c>
      <c r="C2422">
        <v>367</v>
      </c>
      <c r="D2422" t="s">
        <v>17345</v>
      </c>
      <c r="E2422" t="s">
        <v>17346</v>
      </c>
      <c r="F2422">
        <v>168738</v>
      </c>
      <c r="G2422">
        <v>300</v>
      </c>
      <c r="H2422">
        <v>107393</v>
      </c>
      <c r="I2422">
        <v>300</v>
      </c>
      <c r="J2422" s="1">
        <v>42744</v>
      </c>
      <c r="K2422" t="s">
        <v>16193</v>
      </c>
      <c r="L2422">
        <v>20</v>
      </c>
      <c r="M2422" t="s">
        <v>517</v>
      </c>
      <c r="N2422">
        <v>5012</v>
      </c>
      <c r="O2422" t="s">
        <v>17347</v>
      </c>
      <c r="P2422">
        <v>-1</v>
      </c>
      <c r="Q2422">
        <v>168387</v>
      </c>
      <c r="R2422" t="s">
        <v>25</v>
      </c>
      <c r="S2422">
        <v>-1</v>
      </c>
      <c r="T2422" t="s">
        <v>17348</v>
      </c>
      <c r="U2422" t="s">
        <v>17349</v>
      </c>
      <c r="V2422" t="s">
        <v>38</v>
      </c>
      <c r="X2422" t="s">
        <v>31864</v>
      </c>
      <c r="Y2422" t="s">
        <v>31865</v>
      </c>
      <c r="Z2422" t="s">
        <v>17350</v>
      </c>
      <c r="AA2422" t="s">
        <v>18497</v>
      </c>
      <c r="AB2422" t="s">
        <v>31385</v>
      </c>
      <c r="AC2422" t="b">
        <v>1</v>
      </c>
      <c r="AE2422">
        <v>90</v>
      </c>
      <c r="AF2422" t="s">
        <v>17345</v>
      </c>
      <c r="AG2422" t="s">
        <v>31866</v>
      </c>
      <c r="AH2422">
        <v>2017</v>
      </c>
      <c r="AJ2422" t="s">
        <v>18619</v>
      </c>
    </row>
    <row r="2423" spans="1:36" x14ac:dyDescent="0.25">
      <c r="A2423">
        <v>295</v>
      </c>
      <c r="B2423">
        <v>2010</v>
      </c>
      <c r="C2423">
        <v>295</v>
      </c>
      <c r="D2423" t="s">
        <v>1611</v>
      </c>
      <c r="E2423" t="s">
        <v>1070</v>
      </c>
      <c r="F2423">
        <v>168643</v>
      </c>
      <c r="G2423">
        <v>68</v>
      </c>
      <c r="H2423">
        <v>117917</v>
      </c>
      <c r="I2423">
        <v>68</v>
      </c>
      <c r="J2423" t="s">
        <v>309</v>
      </c>
      <c r="K2423" t="s">
        <v>1612</v>
      </c>
      <c r="L2423">
        <v>13</v>
      </c>
      <c r="M2423" t="s">
        <v>1070</v>
      </c>
      <c r="N2423">
        <v>294</v>
      </c>
      <c r="O2423" t="s">
        <v>1613</v>
      </c>
      <c r="P2423">
        <v>-1</v>
      </c>
      <c r="Q2423">
        <v>130160</v>
      </c>
      <c r="R2423" t="s">
        <v>959</v>
      </c>
      <c r="S2423" t="s">
        <v>19398</v>
      </c>
      <c r="T2423" t="s">
        <v>1614</v>
      </c>
      <c r="U2423" t="s">
        <v>1175</v>
      </c>
      <c r="V2423" t="s">
        <v>1311</v>
      </c>
      <c r="X2423" t="s">
        <v>19399</v>
      </c>
      <c r="Y2423" t="s">
        <v>19400</v>
      </c>
      <c r="Z2423" t="s">
        <v>1129</v>
      </c>
      <c r="AA2423" t="s">
        <v>18726</v>
      </c>
      <c r="AB2423" s="4">
        <v>40193</v>
      </c>
      <c r="AC2423" t="b">
        <v>1</v>
      </c>
      <c r="AE2423">
        <v>122</v>
      </c>
      <c r="AF2423" t="s">
        <v>1611</v>
      </c>
      <c r="AG2423" t="s">
        <v>19401</v>
      </c>
      <c r="AH2423">
        <v>2010</v>
      </c>
      <c r="AJ2423" t="s">
        <v>18600</v>
      </c>
    </row>
    <row r="2424" spans="1:36" x14ac:dyDescent="0.25">
      <c r="A2424">
        <v>844</v>
      </c>
      <c r="B2424">
        <v>2011</v>
      </c>
      <c r="C2424">
        <v>307</v>
      </c>
      <c r="D2424" t="s">
        <v>3732</v>
      </c>
      <c r="E2424" t="s">
        <v>1247</v>
      </c>
      <c r="F2424">
        <v>168226</v>
      </c>
      <c r="G2424">
        <v>13</v>
      </c>
      <c r="H2424">
        <v>22279</v>
      </c>
      <c r="I2424">
        <v>2</v>
      </c>
      <c r="J2424" s="1">
        <v>40671</v>
      </c>
      <c r="K2424" s="1">
        <v>40827</v>
      </c>
      <c r="L2424">
        <v>97</v>
      </c>
      <c r="M2424" t="s">
        <v>1247</v>
      </c>
      <c r="N2424">
        <v>843</v>
      </c>
      <c r="O2424" t="s">
        <v>3733</v>
      </c>
      <c r="P2424" t="s">
        <v>1369</v>
      </c>
      <c r="Q2424">
        <v>167242</v>
      </c>
      <c r="R2424" t="s">
        <v>25</v>
      </c>
      <c r="S2424" s="4">
        <v>40862</v>
      </c>
      <c r="T2424" t="s">
        <v>3734</v>
      </c>
      <c r="U2424" t="s">
        <v>1062</v>
      </c>
      <c r="V2424" t="s">
        <v>38</v>
      </c>
      <c r="W2424" t="s">
        <v>93</v>
      </c>
      <c r="X2424" t="s">
        <v>20897</v>
      </c>
      <c r="Y2424" t="s">
        <v>20898</v>
      </c>
      <c r="Z2424" t="s">
        <v>3735</v>
      </c>
      <c r="AA2424" t="s">
        <v>18497</v>
      </c>
      <c r="AB2424" s="4">
        <v>40989</v>
      </c>
      <c r="AC2424" t="b">
        <v>1</v>
      </c>
      <c r="AD2424" t="s">
        <v>52</v>
      </c>
      <c r="AE2424">
        <v>106</v>
      </c>
      <c r="AF2424" t="s">
        <v>3732</v>
      </c>
      <c r="AG2424" t="s">
        <v>3734</v>
      </c>
      <c r="AH2424">
        <v>2011</v>
      </c>
      <c r="AI2424" t="s">
        <v>18443</v>
      </c>
      <c r="AJ2424" t="s">
        <v>18512</v>
      </c>
    </row>
    <row r="2425" spans="1:36" x14ac:dyDescent="0.25">
      <c r="A2425">
        <v>296</v>
      </c>
      <c r="B2425">
        <v>2010</v>
      </c>
      <c r="C2425">
        <v>296</v>
      </c>
      <c r="D2425" t="s">
        <v>1615</v>
      </c>
      <c r="E2425" t="s">
        <v>1292</v>
      </c>
      <c r="F2425">
        <v>167508</v>
      </c>
      <c r="G2425">
        <v>9</v>
      </c>
      <c r="H2425">
        <v>17034</v>
      </c>
      <c r="I2425">
        <v>3</v>
      </c>
      <c r="J2425" s="1">
        <v>40460</v>
      </c>
      <c r="K2425" s="1">
        <v>40239</v>
      </c>
      <c r="L2425">
        <v>146</v>
      </c>
      <c r="M2425" t="s">
        <v>57</v>
      </c>
      <c r="N2425">
        <v>295</v>
      </c>
      <c r="O2425" t="s">
        <v>1616</v>
      </c>
      <c r="P2425" t="s">
        <v>225</v>
      </c>
      <c r="Q2425">
        <v>166770</v>
      </c>
      <c r="R2425" t="s">
        <v>507</v>
      </c>
      <c r="S2425" s="4">
        <v>40603</v>
      </c>
      <c r="T2425" t="s">
        <v>1617</v>
      </c>
      <c r="U2425" t="s">
        <v>1618</v>
      </c>
      <c r="V2425" t="s">
        <v>38</v>
      </c>
      <c r="W2425" t="s">
        <v>93</v>
      </c>
      <c r="X2425" t="s">
        <v>19402</v>
      </c>
      <c r="Y2425" t="s">
        <v>19403</v>
      </c>
      <c r="Z2425" t="s">
        <v>1295</v>
      </c>
      <c r="AA2425" t="s">
        <v>18726</v>
      </c>
      <c r="AB2425" t="s">
        <v>18667</v>
      </c>
      <c r="AC2425" t="b">
        <v>1</v>
      </c>
      <c r="AD2425" t="s">
        <v>793</v>
      </c>
      <c r="AE2425">
        <v>106</v>
      </c>
      <c r="AF2425" t="s">
        <v>1615</v>
      </c>
      <c r="AG2425">
        <v>-1</v>
      </c>
      <c r="AH2425">
        <v>2009</v>
      </c>
      <c r="AI2425" t="s">
        <v>18443</v>
      </c>
      <c r="AJ2425" t="s">
        <v>18437</v>
      </c>
    </row>
    <row r="2426" spans="1:36" x14ac:dyDescent="0.25">
      <c r="A2426">
        <v>297</v>
      </c>
      <c r="B2426">
        <v>2010</v>
      </c>
      <c r="C2426">
        <v>297</v>
      </c>
      <c r="D2426" t="s">
        <v>1619</v>
      </c>
      <c r="E2426" t="s">
        <v>873</v>
      </c>
      <c r="F2426">
        <v>166980</v>
      </c>
      <c r="G2426">
        <v>12</v>
      </c>
      <c r="H2426">
        <v>40258</v>
      </c>
      <c r="I2426">
        <v>10</v>
      </c>
      <c r="J2426" s="1">
        <v>40337</v>
      </c>
      <c r="K2426" s="1">
        <v>40493</v>
      </c>
      <c r="L2426">
        <v>97</v>
      </c>
      <c r="M2426" t="s">
        <v>873</v>
      </c>
      <c r="N2426">
        <v>296</v>
      </c>
      <c r="O2426" t="s">
        <v>1620</v>
      </c>
      <c r="P2426" t="s">
        <v>519</v>
      </c>
      <c r="Q2426">
        <v>166980</v>
      </c>
      <c r="R2426" t="s">
        <v>975</v>
      </c>
      <c r="S2426" s="4">
        <v>40505</v>
      </c>
      <c r="T2426" t="s">
        <v>1621</v>
      </c>
      <c r="U2426" t="s">
        <v>1622</v>
      </c>
      <c r="V2426" t="s">
        <v>38</v>
      </c>
      <c r="W2426" t="s">
        <v>41</v>
      </c>
      <c r="X2426" t="s">
        <v>19404</v>
      </c>
      <c r="Y2426" t="s">
        <v>19405</v>
      </c>
      <c r="Z2426" t="s">
        <v>876</v>
      </c>
      <c r="AA2426" t="s">
        <v>18497</v>
      </c>
      <c r="AB2426" t="s">
        <v>18649</v>
      </c>
      <c r="AC2426" t="b">
        <v>1</v>
      </c>
      <c r="AD2426" t="s">
        <v>95</v>
      </c>
      <c r="AE2426">
        <v>100</v>
      </c>
      <c r="AF2426" t="s">
        <v>1619</v>
      </c>
      <c r="AG2426" t="s">
        <v>1621</v>
      </c>
      <c r="AH2426">
        <v>2009</v>
      </c>
      <c r="AI2426" t="s">
        <v>18415</v>
      </c>
      <c r="AJ2426" t="s">
        <v>18513</v>
      </c>
    </row>
    <row r="2427" spans="1:36" x14ac:dyDescent="0.25">
      <c r="A2427">
        <v>2112</v>
      </c>
      <c r="B2427">
        <v>2013</v>
      </c>
      <c r="C2427">
        <v>304</v>
      </c>
      <c r="D2427" t="s">
        <v>8077</v>
      </c>
      <c r="E2427" t="s">
        <v>1094</v>
      </c>
      <c r="F2427">
        <v>166503</v>
      </c>
      <c r="G2427">
        <v>91</v>
      </c>
      <c r="H2427">
        <v>124669</v>
      </c>
      <c r="I2427">
        <v>91</v>
      </c>
      <c r="J2427" s="1">
        <v>41437</v>
      </c>
      <c r="K2427" s="1">
        <v>41620</v>
      </c>
      <c r="L2427">
        <v>6</v>
      </c>
      <c r="M2427" t="s">
        <v>1094</v>
      </c>
      <c r="N2427">
        <v>2111</v>
      </c>
      <c r="O2427" t="s">
        <v>8078</v>
      </c>
      <c r="P2427" t="s">
        <v>453</v>
      </c>
      <c r="Q2427">
        <v>124669</v>
      </c>
      <c r="R2427" t="s">
        <v>959</v>
      </c>
      <c r="S2427">
        <v>-1</v>
      </c>
      <c r="T2427" t="s">
        <v>8079</v>
      </c>
      <c r="U2427" t="s">
        <v>3662</v>
      </c>
      <c r="V2427" t="s">
        <v>1099</v>
      </c>
      <c r="X2427" t="s">
        <v>24349</v>
      </c>
      <c r="Y2427" t="s">
        <v>24350</v>
      </c>
      <c r="Z2427" t="s">
        <v>1100</v>
      </c>
      <c r="AA2427" t="s">
        <v>18726</v>
      </c>
      <c r="AB2427" t="s">
        <v>23855</v>
      </c>
      <c r="AC2427" t="b">
        <v>1</v>
      </c>
      <c r="AE2427">
        <v>146</v>
      </c>
      <c r="AF2427" t="s">
        <v>8077</v>
      </c>
      <c r="AG2427" t="s">
        <v>24351</v>
      </c>
      <c r="AH2427">
        <v>2013</v>
      </c>
      <c r="AJ2427" t="s">
        <v>18652</v>
      </c>
    </row>
    <row r="2428" spans="1:36" x14ac:dyDescent="0.25">
      <c r="A2428">
        <v>4257</v>
      </c>
      <c r="B2428">
        <v>2016</v>
      </c>
      <c r="C2428">
        <v>348</v>
      </c>
      <c r="D2428" t="s">
        <v>15023</v>
      </c>
      <c r="E2428" t="s">
        <v>1247</v>
      </c>
      <c r="F2428">
        <v>166425</v>
      </c>
      <c r="G2428">
        <v>20</v>
      </c>
      <c r="H2428">
        <v>10602</v>
      </c>
      <c r="I2428">
        <v>1</v>
      </c>
      <c r="J2428" s="1">
        <v>42435</v>
      </c>
      <c r="K2428" t="s">
        <v>15024</v>
      </c>
      <c r="L2428">
        <v>107</v>
      </c>
      <c r="M2428" t="s">
        <v>1247</v>
      </c>
      <c r="N2428">
        <v>4256</v>
      </c>
      <c r="O2428" t="s">
        <v>15025</v>
      </c>
      <c r="P2428" t="s">
        <v>15026</v>
      </c>
      <c r="Q2428">
        <v>166425</v>
      </c>
      <c r="R2428" t="s">
        <v>25</v>
      </c>
      <c r="S2428" t="s">
        <v>28991</v>
      </c>
      <c r="T2428" t="s">
        <v>15027</v>
      </c>
      <c r="U2428" t="s">
        <v>501</v>
      </c>
      <c r="V2428" t="s">
        <v>38</v>
      </c>
      <c r="W2428">
        <v>9</v>
      </c>
      <c r="X2428" t="s">
        <v>29981</v>
      </c>
      <c r="Y2428" t="s">
        <v>29982</v>
      </c>
      <c r="Z2428" t="s">
        <v>15028</v>
      </c>
      <c r="AA2428" t="s">
        <v>18726</v>
      </c>
      <c r="AB2428" s="4">
        <v>42746</v>
      </c>
      <c r="AC2428" t="b">
        <v>1</v>
      </c>
      <c r="AD2428" t="s">
        <v>18452</v>
      </c>
      <c r="AE2428">
        <v>72</v>
      </c>
      <c r="AF2428" t="s">
        <v>15023</v>
      </c>
      <c r="AG2428" t="s">
        <v>29983</v>
      </c>
      <c r="AH2428">
        <v>2015</v>
      </c>
      <c r="AI2428">
        <v>-9</v>
      </c>
      <c r="AJ2428" t="s">
        <v>18513</v>
      </c>
    </row>
    <row r="2429" spans="1:36" x14ac:dyDescent="0.25">
      <c r="A2429">
        <v>2113</v>
      </c>
      <c r="B2429">
        <v>2013</v>
      </c>
      <c r="C2429">
        <v>305</v>
      </c>
      <c r="D2429" t="s">
        <v>8080</v>
      </c>
      <c r="E2429" t="s">
        <v>611</v>
      </c>
      <c r="F2429">
        <v>166243</v>
      </c>
      <c r="G2429">
        <v>25</v>
      </c>
      <c r="H2429">
        <v>27689</v>
      </c>
      <c r="I2429">
        <v>4</v>
      </c>
      <c r="J2429" t="s">
        <v>7025</v>
      </c>
      <c r="K2429" t="s">
        <v>7594</v>
      </c>
      <c r="L2429">
        <v>27</v>
      </c>
      <c r="M2429" t="s">
        <v>611</v>
      </c>
      <c r="N2429">
        <v>2112</v>
      </c>
      <c r="O2429" t="s">
        <v>8081</v>
      </c>
      <c r="P2429" t="s">
        <v>8082</v>
      </c>
      <c r="Q2429">
        <v>158932</v>
      </c>
      <c r="R2429" t="s">
        <v>25</v>
      </c>
      <c r="S2429" t="s">
        <v>24352</v>
      </c>
      <c r="T2429" t="s">
        <v>1566</v>
      </c>
      <c r="U2429" t="s">
        <v>509</v>
      </c>
      <c r="V2429" t="s">
        <v>38</v>
      </c>
      <c r="W2429" t="s">
        <v>146</v>
      </c>
      <c r="X2429" t="s">
        <v>24353</v>
      </c>
      <c r="Y2429" t="s">
        <v>24354</v>
      </c>
      <c r="Z2429" t="s">
        <v>8083</v>
      </c>
      <c r="AA2429" t="s">
        <v>18497</v>
      </c>
      <c r="AB2429" s="4">
        <v>41466</v>
      </c>
      <c r="AC2429" t="b">
        <v>1</v>
      </c>
      <c r="AD2429" t="s">
        <v>902</v>
      </c>
      <c r="AE2429">
        <v>130</v>
      </c>
      <c r="AF2429" t="s">
        <v>24355</v>
      </c>
      <c r="AG2429" t="s">
        <v>1566</v>
      </c>
      <c r="AH2429">
        <v>2013</v>
      </c>
      <c r="AI2429" t="s">
        <v>18474</v>
      </c>
      <c r="AJ2429" t="s">
        <v>18579</v>
      </c>
    </row>
    <row r="2430" spans="1:36" x14ac:dyDescent="0.25">
      <c r="A2430">
        <v>1459</v>
      </c>
      <c r="B2430">
        <v>2012</v>
      </c>
      <c r="C2430">
        <v>320</v>
      </c>
      <c r="D2430" t="s">
        <v>5968</v>
      </c>
      <c r="E2430" t="s">
        <v>5969</v>
      </c>
      <c r="F2430">
        <v>166228</v>
      </c>
      <c r="G2430">
        <v>10</v>
      </c>
      <c r="H2430">
        <v>13551</v>
      </c>
      <c r="I2430">
        <v>1</v>
      </c>
      <c r="J2430" s="1">
        <v>41127</v>
      </c>
      <c r="K2430" t="s">
        <v>5496</v>
      </c>
      <c r="L2430">
        <v>79</v>
      </c>
      <c r="M2430" t="s">
        <v>517</v>
      </c>
      <c r="N2430">
        <v>1458</v>
      </c>
      <c r="O2430" t="s">
        <v>5970</v>
      </c>
      <c r="P2430">
        <v>-1</v>
      </c>
      <c r="Q2430">
        <v>166228</v>
      </c>
      <c r="R2430" t="s">
        <v>25</v>
      </c>
      <c r="S2430" s="4">
        <v>41226</v>
      </c>
      <c r="T2430" t="s">
        <v>3167</v>
      </c>
      <c r="U2430" t="s">
        <v>634</v>
      </c>
      <c r="V2430" t="s">
        <v>38</v>
      </c>
      <c r="X2430" t="s">
        <v>22626</v>
      </c>
      <c r="Y2430">
        <v>-1</v>
      </c>
      <c r="Z2430" t="s">
        <v>3514</v>
      </c>
      <c r="AA2430" t="s">
        <v>18726</v>
      </c>
      <c r="AB2430">
        <v>-1</v>
      </c>
      <c r="AC2430" t="b">
        <v>1</v>
      </c>
      <c r="AD2430">
        <v>7</v>
      </c>
      <c r="AE2430" t="s">
        <v>19384</v>
      </c>
      <c r="AF2430" t="s">
        <v>5968</v>
      </c>
      <c r="AG2430" t="s">
        <v>22627</v>
      </c>
      <c r="AH2430">
        <v>2012</v>
      </c>
      <c r="AJ2430" t="s">
        <v>18427</v>
      </c>
    </row>
    <row r="2431" spans="1:36" x14ac:dyDescent="0.25">
      <c r="A2431">
        <v>3543</v>
      </c>
      <c r="B2431">
        <v>2015</v>
      </c>
      <c r="C2431">
        <v>340</v>
      </c>
      <c r="D2431" t="s">
        <v>12672</v>
      </c>
      <c r="E2431" t="s">
        <v>5674</v>
      </c>
      <c r="F2431">
        <v>165428</v>
      </c>
      <c r="G2431">
        <v>24</v>
      </c>
      <c r="H2431">
        <v>73817</v>
      </c>
      <c r="I2431">
        <v>24</v>
      </c>
      <c r="J2431" t="s">
        <v>11753</v>
      </c>
      <c r="K2431" t="s">
        <v>12537</v>
      </c>
      <c r="L2431">
        <v>51</v>
      </c>
      <c r="M2431" t="s">
        <v>5674</v>
      </c>
      <c r="N2431">
        <v>3542</v>
      </c>
      <c r="O2431" t="s">
        <v>12673</v>
      </c>
      <c r="P2431" t="s">
        <v>389</v>
      </c>
      <c r="Q2431">
        <v>165428</v>
      </c>
      <c r="R2431" t="s">
        <v>4106</v>
      </c>
      <c r="S2431" t="s">
        <v>27544</v>
      </c>
      <c r="T2431" t="s">
        <v>12674</v>
      </c>
      <c r="U2431" t="s">
        <v>8725</v>
      </c>
      <c r="V2431" t="s">
        <v>1357</v>
      </c>
      <c r="X2431" t="s">
        <v>28128</v>
      </c>
      <c r="Y2431" t="s">
        <v>28129</v>
      </c>
      <c r="Z2431" t="s">
        <v>12675</v>
      </c>
      <c r="AA2431" t="s">
        <v>18726</v>
      </c>
      <c r="AB2431" t="s">
        <v>28079</v>
      </c>
      <c r="AC2431" t="b">
        <v>1</v>
      </c>
      <c r="AE2431">
        <v>118</v>
      </c>
      <c r="AF2431" t="s">
        <v>28130</v>
      </c>
      <c r="AG2431" t="s">
        <v>28131</v>
      </c>
      <c r="AH2431">
        <v>2015</v>
      </c>
      <c r="AJ2431" t="s">
        <v>18722</v>
      </c>
    </row>
    <row r="2432" spans="1:36" x14ac:dyDescent="0.25">
      <c r="A2432">
        <v>4258</v>
      </c>
      <c r="B2432">
        <v>2016</v>
      </c>
      <c r="C2432">
        <v>349</v>
      </c>
      <c r="D2432" t="s">
        <v>15029</v>
      </c>
      <c r="E2432" t="s">
        <v>7429</v>
      </c>
      <c r="F2432">
        <v>165237</v>
      </c>
      <c r="G2432">
        <v>19</v>
      </c>
      <c r="H2432">
        <v>30355</v>
      </c>
      <c r="I2432">
        <v>3</v>
      </c>
      <c r="J2432" s="1">
        <v>42649</v>
      </c>
      <c r="K2432" s="1">
        <v>42559</v>
      </c>
      <c r="L2432">
        <v>58</v>
      </c>
      <c r="M2432" t="s">
        <v>7429</v>
      </c>
      <c r="N2432">
        <v>4257</v>
      </c>
      <c r="O2432" t="s">
        <v>15030</v>
      </c>
      <c r="P2432" t="s">
        <v>552</v>
      </c>
      <c r="Q2432">
        <v>163359</v>
      </c>
      <c r="R2432" t="s">
        <v>25</v>
      </c>
      <c r="S2432">
        <v>-1</v>
      </c>
      <c r="T2432" t="s">
        <v>15031</v>
      </c>
      <c r="U2432" t="s">
        <v>1775</v>
      </c>
      <c r="V2432" t="s">
        <v>38</v>
      </c>
      <c r="W2432" t="s">
        <v>32</v>
      </c>
      <c r="X2432" t="s">
        <v>29984</v>
      </c>
      <c r="Y2432" t="s">
        <v>29985</v>
      </c>
      <c r="Z2432" t="s">
        <v>15032</v>
      </c>
      <c r="AA2432" t="s">
        <v>18497</v>
      </c>
      <c r="AB2432" t="s">
        <v>29099</v>
      </c>
      <c r="AC2432" t="b">
        <v>1</v>
      </c>
      <c r="AD2432" t="s">
        <v>190</v>
      </c>
      <c r="AE2432">
        <v>110</v>
      </c>
      <c r="AF2432" t="s">
        <v>15029</v>
      </c>
      <c r="AG2432">
        <v>-1</v>
      </c>
      <c r="AH2432">
        <v>2015</v>
      </c>
      <c r="AI2432" t="s">
        <v>18408</v>
      </c>
      <c r="AJ2432" t="s">
        <v>18437</v>
      </c>
    </row>
    <row r="2433" spans="1:36" x14ac:dyDescent="0.25">
      <c r="A2433">
        <v>5014</v>
      </c>
      <c r="B2433">
        <v>2017</v>
      </c>
      <c r="C2433">
        <v>368</v>
      </c>
      <c r="D2433" t="s">
        <v>17351</v>
      </c>
      <c r="E2433" t="s">
        <v>1247</v>
      </c>
      <c r="F2433">
        <v>165203</v>
      </c>
      <c r="G2433">
        <v>31</v>
      </c>
      <c r="H2433">
        <v>12588</v>
      </c>
      <c r="I2433">
        <v>2</v>
      </c>
      <c r="J2433" t="s">
        <v>16532</v>
      </c>
      <c r="K2433" t="s">
        <v>16565</v>
      </c>
      <c r="L2433">
        <v>62</v>
      </c>
      <c r="M2433" t="s">
        <v>1247</v>
      </c>
      <c r="N2433">
        <v>5013</v>
      </c>
      <c r="O2433" t="s">
        <v>17352</v>
      </c>
      <c r="P2433">
        <v>-1</v>
      </c>
      <c r="Q2433">
        <v>-1</v>
      </c>
      <c r="R2433" t="s">
        <v>717</v>
      </c>
      <c r="S2433">
        <v>-1</v>
      </c>
      <c r="T2433" t="s">
        <v>17353</v>
      </c>
      <c r="U2433" t="s">
        <v>501</v>
      </c>
      <c r="V2433" t="s">
        <v>17354</v>
      </c>
      <c r="W2433" t="s">
        <v>204</v>
      </c>
      <c r="X2433" t="s">
        <v>31867</v>
      </c>
      <c r="Y2433" t="s">
        <v>31868</v>
      </c>
      <c r="Z2433">
        <v>-1</v>
      </c>
      <c r="AA2433" t="s">
        <v>18726</v>
      </c>
      <c r="AB2433" s="4">
        <v>42690</v>
      </c>
      <c r="AC2433" t="b">
        <v>1</v>
      </c>
      <c r="AE2433">
        <v>108</v>
      </c>
      <c r="AF2433" t="s">
        <v>17351</v>
      </c>
      <c r="AG2433" t="s">
        <v>31869</v>
      </c>
      <c r="AH2433">
        <v>2016</v>
      </c>
      <c r="AI2433" t="s">
        <v>18579</v>
      </c>
      <c r="AJ2433" t="s">
        <v>18469</v>
      </c>
    </row>
    <row r="2434" spans="1:36" x14ac:dyDescent="0.25">
      <c r="A2434">
        <v>2114</v>
      </c>
      <c r="B2434">
        <v>2013</v>
      </c>
      <c r="C2434">
        <v>306</v>
      </c>
      <c r="D2434" t="s">
        <v>8084</v>
      </c>
      <c r="E2434" t="s">
        <v>5674</v>
      </c>
      <c r="F2434">
        <v>164620</v>
      </c>
      <c r="G2434">
        <v>29</v>
      </c>
      <c r="H2434">
        <v>56098</v>
      </c>
      <c r="I2434">
        <v>29</v>
      </c>
      <c r="J2434" t="s">
        <v>7094</v>
      </c>
      <c r="K2434" t="s">
        <v>7451</v>
      </c>
      <c r="L2434">
        <v>23</v>
      </c>
      <c r="M2434" t="s">
        <v>5674</v>
      </c>
      <c r="N2434">
        <v>2113</v>
      </c>
      <c r="O2434" t="s">
        <v>8085</v>
      </c>
      <c r="P2434" t="s">
        <v>8086</v>
      </c>
      <c r="Q2434">
        <v>-1</v>
      </c>
      <c r="R2434" t="s">
        <v>4526</v>
      </c>
      <c r="S2434" t="s">
        <v>24335</v>
      </c>
      <c r="T2434" t="s">
        <v>8087</v>
      </c>
      <c r="U2434" t="s">
        <v>727</v>
      </c>
      <c r="V2434" t="s">
        <v>8088</v>
      </c>
      <c r="W2434">
        <v>7</v>
      </c>
      <c r="X2434" t="s">
        <v>24356</v>
      </c>
      <c r="Y2434" t="s">
        <v>24357</v>
      </c>
      <c r="Z2434" t="s">
        <v>8089</v>
      </c>
      <c r="AA2434" t="s">
        <v>18726</v>
      </c>
      <c r="AB2434" t="s">
        <v>23914</v>
      </c>
      <c r="AC2434" t="b">
        <v>1</v>
      </c>
      <c r="AD2434" t="s">
        <v>326</v>
      </c>
      <c r="AE2434">
        <v>118</v>
      </c>
      <c r="AF2434" t="s">
        <v>8084</v>
      </c>
      <c r="AG2434" t="s">
        <v>24358</v>
      </c>
      <c r="AH2434">
        <v>2013</v>
      </c>
      <c r="AI2434">
        <v>-7</v>
      </c>
      <c r="AJ2434">
        <v>-7</v>
      </c>
    </row>
    <row r="2435" spans="1:36" x14ac:dyDescent="0.25">
      <c r="A2435">
        <v>2829</v>
      </c>
      <c r="B2435">
        <v>2014</v>
      </c>
      <c r="C2435">
        <v>333</v>
      </c>
      <c r="D2435" t="s">
        <v>10394</v>
      </c>
      <c r="E2435" t="s">
        <v>3913</v>
      </c>
      <c r="F2435">
        <v>164540</v>
      </c>
      <c r="G2435">
        <v>43</v>
      </c>
      <c r="H2435">
        <v>23200</v>
      </c>
      <c r="I2435">
        <v>2</v>
      </c>
      <c r="J2435" s="1">
        <v>41649</v>
      </c>
      <c r="K2435" s="1">
        <v>41801</v>
      </c>
      <c r="L2435">
        <v>36</v>
      </c>
      <c r="M2435" t="s">
        <v>3913</v>
      </c>
      <c r="N2435">
        <v>2828</v>
      </c>
      <c r="O2435" t="s">
        <v>10395</v>
      </c>
      <c r="P2435" t="s">
        <v>389</v>
      </c>
      <c r="Q2435">
        <v>151366</v>
      </c>
      <c r="R2435" t="s">
        <v>25</v>
      </c>
      <c r="S2435" t="s">
        <v>25518</v>
      </c>
      <c r="T2435" t="s">
        <v>10396</v>
      </c>
      <c r="U2435" t="s">
        <v>1618</v>
      </c>
      <c r="V2435" t="s">
        <v>38</v>
      </c>
      <c r="W2435" t="s">
        <v>93</v>
      </c>
      <c r="X2435" t="s">
        <v>26290</v>
      </c>
      <c r="Y2435" t="s">
        <v>26291</v>
      </c>
      <c r="Z2435" t="s">
        <v>6273</v>
      </c>
      <c r="AA2435" t="s">
        <v>19411</v>
      </c>
      <c r="AB2435" t="s">
        <v>25379</v>
      </c>
      <c r="AC2435" t="b">
        <v>1</v>
      </c>
      <c r="AD2435">
        <v>10</v>
      </c>
      <c r="AE2435">
        <v>74</v>
      </c>
      <c r="AF2435" t="s">
        <v>26292</v>
      </c>
      <c r="AG2435" t="s">
        <v>26293</v>
      </c>
      <c r="AH2435">
        <v>2014</v>
      </c>
      <c r="AI2435" t="s">
        <v>18443</v>
      </c>
      <c r="AJ2435" t="s">
        <v>18458</v>
      </c>
    </row>
    <row r="2436" spans="1:36" x14ac:dyDescent="0.25">
      <c r="A2436">
        <v>845</v>
      </c>
      <c r="B2436">
        <v>2011</v>
      </c>
      <c r="C2436">
        <v>308</v>
      </c>
      <c r="D2436" t="s">
        <v>3736</v>
      </c>
      <c r="E2436" t="s">
        <v>884</v>
      </c>
      <c r="F2436">
        <v>164247</v>
      </c>
      <c r="G2436">
        <v>58</v>
      </c>
      <c r="H2436">
        <v>101779</v>
      </c>
      <c r="I2436">
        <v>58</v>
      </c>
      <c r="J2436" s="1">
        <v>40547</v>
      </c>
      <c r="K2436" t="s">
        <v>2653</v>
      </c>
      <c r="L2436">
        <v>20</v>
      </c>
      <c r="M2436" t="s">
        <v>884</v>
      </c>
      <c r="N2436">
        <v>844</v>
      </c>
      <c r="O2436" t="s">
        <v>3737</v>
      </c>
      <c r="P2436">
        <v>-1</v>
      </c>
      <c r="Q2436">
        <v>163591</v>
      </c>
      <c r="R2436" t="s">
        <v>3738</v>
      </c>
      <c r="S2436" t="s">
        <v>20272</v>
      </c>
      <c r="T2436" t="s">
        <v>3739</v>
      </c>
      <c r="U2436" t="s">
        <v>162</v>
      </c>
      <c r="V2436" t="s">
        <v>38</v>
      </c>
      <c r="X2436" t="s">
        <v>20899</v>
      </c>
      <c r="Y2436" t="s">
        <v>20900</v>
      </c>
      <c r="Z2436" t="s">
        <v>888</v>
      </c>
      <c r="AA2436" t="s">
        <v>18419</v>
      </c>
      <c r="AB2436" t="s">
        <v>19195</v>
      </c>
      <c r="AC2436" t="b">
        <v>1</v>
      </c>
      <c r="AE2436">
        <v>100</v>
      </c>
      <c r="AF2436" t="s">
        <v>3736</v>
      </c>
      <c r="AG2436" t="s">
        <v>3739</v>
      </c>
      <c r="AH2436">
        <v>2010</v>
      </c>
      <c r="AJ2436" t="s">
        <v>18633</v>
      </c>
    </row>
    <row r="2437" spans="1:36" x14ac:dyDescent="0.25">
      <c r="A2437">
        <v>3544</v>
      </c>
      <c r="B2437">
        <v>2015</v>
      </c>
      <c r="C2437">
        <v>341</v>
      </c>
      <c r="D2437" t="s">
        <v>12676</v>
      </c>
      <c r="E2437" t="s">
        <v>1302</v>
      </c>
      <c r="F2437">
        <v>164167</v>
      </c>
      <c r="G2437">
        <v>23</v>
      </c>
      <c r="I2437">
        <v>29</v>
      </c>
      <c r="J2437" t="s">
        <v>11619</v>
      </c>
      <c r="K2437" s="1">
        <v>42341</v>
      </c>
      <c r="L2437">
        <v>27</v>
      </c>
      <c r="M2437" t="s">
        <v>1302</v>
      </c>
      <c r="N2437">
        <v>3543</v>
      </c>
      <c r="O2437" t="s">
        <v>12677</v>
      </c>
      <c r="P2437" t="s">
        <v>225</v>
      </c>
      <c r="Q2437">
        <v>-1</v>
      </c>
      <c r="R2437" t="s">
        <v>537</v>
      </c>
      <c r="S2437">
        <v>-1</v>
      </c>
      <c r="T2437" t="s">
        <v>12678</v>
      </c>
      <c r="U2437" t="s">
        <v>360</v>
      </c>
      <c r="V2437" t="s">
        <v>540</v>
      </c>
      <c r="X2437" t="s">
        <v>28132</v>
      </c>
      <c r="Y2437" t="s">
        <v>28133</v>
      </c>
      <c r="Z2437" t="s">
        <v>3663</v>
      </c>
      <c r="AA2437" t="s">
        <v>18726</v>
      </c>
      <c r="AB2437" t="s">
        <v>26676</v>
      </c>
      <c r="AC2437" t="b">
        <v>1</v>
      </c>
      <c r="AE2437">
        <v>122</v>
      </c>
      <c r="AF2437" t="s">
        <v>28134</v>
      </c>
      <c r="AG2437" t="s">
        <v>12678</v>
      </c>
      <c r="AH2437">
        <v>2015</v>
      </c>
      <c r="AJ2437">
        <v>-7</v>
      </c>
    </row>
    <row r="2438" spans="1:36" x14ac:dyDescent="0.25">
      <c r="A2438">
        <v>4259</v>
      </c>
      <c r="B2438">
        <v>2016</v>
      </c>
      <c r="C2438">
        <v>350</v>
      </c>
      <c r="D2438" t="s">
        <v>15033</v>
      </c>
      <c r="E2438" t="s">
        <v>10479</v>
      </c>
      <c r="F2438">
        <v>163807</v>
      </c>
      <c r="G2438">
        <v>40</v>
      </c>
      <c r="H2438">
        <v>24259</v>
      </c>
      <c r="I2438">
        <v>4</v>
      </c>
      <c r="J2438" s="1">
        <v>42586</v>
      </c>
      <c r="K2438" s="1">
        <v>42406</v>
      </c>
      <c r="L2438">
        <v>55</v>
      </c>
      <c r="M2438" t="s">
        <v>57</v>
      </c>
      <c r="N2438">
        <v>4258</v>
      </c>
      <c r="O2438" t="s">
        <v>15034</v>
      </c>
      <c r="P2438" t="s">
        <v>9178</v>
      </c>
      <c r="Q2438">
        <v>-1</v>
      </c>
      <c r="R2438" t="s">
        <v>15035</v>
      </c>
      <c r="S2438" t="s">
        <v>28028</v>
      </c>
      <c r="T2438" t="s">
        <v>6124</v>
      </c>
      <c r="U2438" t="s">
        <v>501</v>
      </c>
      <c r="V2438" t="s">
        <v>299</v>
      </c>
      <c r="W2438">
        <v>7</v>
      </c>
      <c r="X2438" t="s">
        <v>29986</v>
      </c>
      <c r="Y2438" t="s">
        <v>29987</v>
      </c>
      <c r="Z2438" t="s">
        <v>15036</v>
      </c>
      <c r="AA2438" t="s">
        <v>18497</v>
      </c>
      <c r="AB2438" t="s">
        <v>27181</v>
      </c>
      <c r="AC2438" t="b">
        <v>1</v>
      </c>
      <c r="AD2438" t="s">
        <v>82</v>
      </c>
      <c r="AE2438">
        <v>109</v>
      </c>
      <c r="AF2438" t="s">
        <v>29988</v>
      </c>
      <c r="AG2438" t="s">
        <v>29989</v>
      </c>
      <c r="AH2438">
        <v>2015</v>
      </c>
      <c r="AI2438">
        <v>-7</v>
      </c>
      <c r="AJ2438" t="s">
        <v>18553</v>
      </c>
    </row>
    <row r="2439" spans="1:36" x14ac:dyDescent="0.25">
      <c r="A2439">
        <v>2830</v>
      </c>
      <c r="B2439">
        <v>2014</v>
      </c>
      <c r="C2439">
        <v>334</v>
      </c>
      <c r="D2439" t="s">
        <v>10397</v>
      </c>
      <c r="E2439" t="s">
        <v>5741</v>
      </c>
      <c r="F2439">
        <v>163745</v>
      </c>
      <c r="G2439">
        <v>9</v>
      </c>
      <c r="H2439">
        <v>12930</v>
      </c>
      <c r="I2439">
        <v>2</v>
      </c>
      <c r="J2439" t="s">
        <v>9405</v>
      </c>
      <c r="K2439" t="s">
        <v>9447</v>
      </c>
      <c r="L2439">
        <v>90</v>
      </c>
      <c r="M2439" t="s">
        <v>57</v>
      </c>
      <c r="N2439">
        <v>2829</v>
      </c>
      <c r="O2439" t="s">
        <v>10398</v>
      </c>
      <c r="P2439" t="s">
        <v>1220</v>
      </c>
      <c r="Q2439">
        <v>162530</v>
      </c>
      <c r="R2439" t="s">
        <v>25</v>
      </c>
      <c r="S2439" s="4">
        <v>42017</v>
      </c>
      <c r="T2439" t="s">
        <v>10399</v>
      </c>
      <c r="U2439" t="s">
        <v>509</v>
      </c>
      <c r="V2439" t="s">
        <v>38</v>
      </c>
      <c r="W2439" t="s">
        <v>74</v>
      </c>
      <c r="X2439" t="s">
        <v>26294</v>
      </c>
      <c r="Y2439" t="s">
        <v>26295</v>
      </c>
      <c r="Z2439" t="s">
        <v>5744</v>
      </c>
      <c r="AA2439" t="s">
        <v>18497</v>
      </c>
      <c r="AB2439" s="4">
        <v>42068</v>
      </c>
      <c r="AC2439" t="b">
        <v>1</v>
      </c>
      <c r="AD2439" t="s">
        <v>18452</v>
      </c>
      <c r="AE2439">
        <v>84</v>
      </c>
      <c r="AF2439" t="s">
        <v>26296</v>
      </c>
      <c r="AG2439" t="s">
        <v>26297</v>
      </c>
      <c r="AH2439">
        <v>2014</v>
      </c>
      <c r="AI2439" t="s">
        <v>18433</v>
      </c>
      <c r="AJ2439" t="s">
        <v>18433</v>
      </c>
    </row>
    <row r="2440" spans="1:36" x14ac:dyDescent="0.25">
      <c r="A2440">
        <v>846</v>
      </c>
      <c r="B2440">
        <v>2011</v>
      </c>
      <c r="C2440">
        <v>309</v>
      </c>
      <c r="D2440" t="s">
        <v>3740</v>
      </c>
      <c r="E2440" t="s">
        <v>3741</v>
      </c>
      <c r="F2440">
        <v>163488</v>
      </c>
      <c r="G2440">
        <v>6</v>
      </c>
      <c r="H2440">
        <v>5664</v>
      </c>
      <c r="I2440">
        <v>1</v>
      </c>
      <c r="J2440" t="s">
        <v>3742</v>
      </c>
      <c r="K2440" t="s">
        <v>3743</v>
      </c>
      <c r="L2440">
        <v>289</v>
      </c>
      <c r="M2440" t="s">
        <v>57</v>
      </c>
      <c r="N2440">
        <v>845</v>
      </c>
      <c r="O2440" t="s">
        <v>3744</v>
      </c>
      <c r="P2440" t="s">
        <v>3745</v>
      </c>
      <c r="Q2440">
        <v>96142</v>
      </c>
      <c r="R2440" t="s">
        <v>3746</v>
      </c>
      <c r="S2440" t="s">
        <v>20040</v>
      </c>
      <c r="T2440" t="s">
        <v>3747</v>
      </c>
      <c r="U2440" t="s">
        <v>509</v>
      </c>
      <c r="V2440" t="s">
        <v>1532</v>
      </c>
      <c r="W2440" t="s">
        <v>902</v>
      </c>
      <c r="X2440" t="s">
        <v>20901</v>
      </c>
      <c r="Y2440" t="s">
        <v>20902</v>
      </c>
      <c r="Z2440" t="s">
        <v>3748</v>
      </c>
      <c r="AA2440" t="s">
        <v>18726</v>
      </c>
      <c r="AB2440" s="4">
        <v>40619</v>
      </c>
      <c r="AC2440" t="b">
        <v>1</v>
      </c>
      <c r="AD2440">
        <v>10</v>
      </c>
      <c r="AE2440">
        <v>90</v>
      </c>
      <c r="AF2440" t="s">
        <v>3740</v>
      </c>
      <c r="AG2440" t="s">
        <v>3747</v>
      </c>
      <c r="AH2440">
        <v>2010</v>
      </c>
      <c r="AI2440" t="s">
        <v>19653</v>
      </c>
      <c r="AJ2440" t="s">
        <v>18474</v>
      </c>
    </row>
    <row r="2441" spans="1:36" x14ac:dyDescent="0.25">
      <c r="A2441">
        <v>3545</v>
      </c>
      <c r="B2441">
        <v>2015</v>
      </c>
      <c r="C2441">
        <v>342</v>
      </c>
      <c r="D2441" t="s">
        <v>12679</v>
      </c>
      <c r="E2441" t="s">
        <v>1352</v>
      </c>
      <c r="F2441">
        <v>163406</v>
      </c>
      <c r="G2441">
        <v>17</v>
      </c>
      <c r="H2441">
        <v>73344</v>
      </c>
      <c r="I2441">
        <v>17</v>
      </c>
      <c r="J2441" s="1">
        <v>42319</v>
      </c>
      <c r="K2441" s="1">
        <v>42075</v>
      </c>
      <c r="L2441">
        <v>22</v>
      </c>
      <c r="M2441" t="s">
        <v>1352</v>
      </c>
      <c r="N2441">
        <v>3544</v>
      </c>
      <c r="O2441" t="s">
        <v>12680</v>
      </c>
      <c r="P2441">
        <v>-1</v>
      </c>
      <c r="Q2441">
        <v>163017</v>
      </c>
      <c r="R2441" t="s">
        <v>1355</v>
      </c>
      <c r="S2441">
        <v>-1</v>
      </c>
      <c r="T2441" t="s">
        <v>12681</v>
      </c>
      <c r="U2441" t="s">
        <v>1836</v>
      </c>
      <c r="V2441" t="s">
        <v>1357</v>
      </c>
      <c r="X2441" t="s">
        <v>28135</v>
      </c>
      <c r="Y2441" t="s">
        <v>28136</v>
      </c>
      <c r="Z2441">
        <v>-1</v>
      </c>
      <c r="AA2441" t="s">
        <v>18726</v>
      </c>
      <c r="AB2441" s="4">
        <v>42319</v>
      </c>
      <c r="AC2441" t="b">
        <v>1</v>
      </c>
      <c r="AE2441">
        <v>96</v>
      </c>
      <c r="AF2441" t="s">
        <v>12679</v>
      </c>
      <c r="AG2441" t="s">
        <v>12681</v>
      </c>
      <c r="AH2441">
        <v>2015</v>
      </c>
      <c r="AJ2441" t="s">
        <v>18652</v>
      </c>
    </row>
    <row r="2442" spans="1:36" x14ac:dyDescent="0.25">
      <c r="A2442">
        <v>847</v>
      </c>
      <c r="B2442">
        <v>2011</v>
      </c>
      <c r="C2442">
        <v>310</v>
      </c>
      <c r="D2442" t="s">
        <v>3749</v>
      </c>
      <c r="E2442" t="s">
        <v>843</v>
      </c>
      <c r="F2442">
        <v>163265</v>
      </c>
      <c r="G2442">
        <v>126</v>
      </c>
      <c r="H2442">
        <v>15467</v>
      </c>
      <c r="I2442">
        <v>5</v>
      </c>
      <c r="J2442" t="s">
        <v>2905</v>
      </c>
      <c r="K2442" t="s">
        <v>3069</v>
      </c>
      <c r="L2442">
        <v>97</v>
      </c>
      <c r="M2442" t="s">
        <v>843</v>
      </c>
      <c r="N2442">
        <v>846</v>
      </c>
      <c r="O2442" t="s">
        <v>3750</v>
      </c>
      <c r="P2442" t="s">
        <v>389</v>
      </c>
      <c r="Q2442">
        <v>163141</v>
      </c>
      <c r="R2442" t="s">
        <v>25</v>
      </c>
      <c r="S2442" s="4">
        <v>40932</v>
      </c>
      <c r="T2442" t="s">
        <v>3751</v>
      </c>
      <c r="U2442" t="s">
        <v>360</v>
      </c>
      <c r="V2442" t="s">
        <v>38</v>
      </c>
      <c r="W2442" t="s">
        <v>314</v>
      </c>
      <c r="X2442" t="s">
        <v>20903</v>
      </c>
      <c r="Y2442" t="s">
        <v>20904</v>
      </c>
      <c r="Z2442" t="s">
        <v>163</v>
      </c>
      <c r="AA2442" t="s">
        <v>18419</v>
      </c>
      <c r="AB2442" t="s">
        <v>20905</v>
      </c>
      <c r="AC2442" t="b">
        <v>1</v>
      </c>
      <c r="AD2442" t="s">
        <v>285</v>
      </c>
      <c r="AE2442">
        <v>91</v>
      </c>
      <c r="AF2442" t="s">
        <v>20906</v>
      </c>
      <c r="AG2442" t="s">
        <v>20907</v>
      </c>
      <c r="AH2442">
        <v>2011</v>
      </c>
      <c r="AI2442" t="s">
        <v>18600</v>
      </c>
      <c r="AJ2442" t="s">
        <v>18469</v>
      </c>
    </row>
    <row r="2443" spans="1:36" x14ac:dyDescent="0.25">
      <c r="A2443">
        <v>3546</v>
      </c>
      <c r="B2443">
        <v>2015</v>
      </c>
      <c r="C2443">
        <v>343</v>
      </c>
      <c r="D2443" t="s">
        <v>12682</v>
      </c>
      <c r="E2443" t="s">
        <v>1001</v>
      </c>
      <c r="F2443">
        <v>162685</v>
      </c>
      <c r="G2443">
        <v>27</v>
      </c>
      <c r="H2443">
        <v>18006</v>
      </c>
      <c r="I2443">
        <v>2</v>
      </c>
      <c r="J2443" s="1">
        <v>42067</v>
      </c>
      <c r="K2443" t="s">
        <v>12190</v>
      </c>
      <c r="L2443">
        <v>44</v>
      </c>
      <c r="M2443" t="s">
        <v>1001</v>
      </c>
      <c r="N2443">
        <v>3545</v>
      </c>
      <c r="O2443" t="s">
        <v>12683</v>
      </c>
      <c r="P2443" t="s">
        <v>414</v>
      </c>
      <c r="Q2443">
        <v>117066</v>
      </c>
      <c r="R2443" t="s">
        <v>25</v>
      </c>
      <c r="S2443" t="s">
        <v>27627</v>
      </c>
      <c r="T2443" t="s">
        <v>12684</v>
      </c>
      <c r="U2443" t="s">
        <v>305</v>
      </c>
      <c r="V2443" t="s">
        <v>299</v>
      </c>
      <c r="W2443" t="s">
        <v>384</v>
      </c>
      <c r="X2443" t="s">
        <v>28137</v>
      </c>
      <c r="Y2443" t="s">
        <v>28138</v>
      </c>
      <c r="Z2443" t="s">
        <v>1005</v>
      </c>
      <c r="AA2443" t="s">
        <v>18497</v>
      </c>
      <c r="AB2443" t="s">
        <v>28139</v>
      </c>
      <c r="AC2443" t="b">
        <v>1</v>
      </c>
      <c r="AD2443" t="s">
        <v>204</v>
      </c>
      <c r="AE2443">
        <v>95</v>
      </c>
      <c r="AF2443" t="s">
        <v>12682</v>
      </c>
      <c r="AG2443" t="s">
        <v>12684</v>
      </c>
      <c r="AH2443">
        <v>2014</v>
      </c>
      <c r="AI2443" t="s">
        <v>18652</v>
      </c>
      <c r="AJ2443" t="s">
        <v>18458</v>
      </c>
    </row>
    <row r="2444" spans="1:36" x14ac:dyDescent="0.25">
      <c r="A2444">
        <v>848</v>
      </c>
      <c r="B2444">
        <v>2011</v>
      </c>
      <c r="C2444">
        <v>311</v>
      </c>
      <c r="D2444" t="s">
        <v>3752</v>
      </c>
      <c r="E2444" t="s">
        <v>826</v>
      </c>
      <c r="F2444">
        <v>162138</v>
      </c>
      <c r="G2444">
        <v>9</v>
      </c>
      <c r="H2444">
        <v>17143</v>
      </c>
      <c r="I2444">
        <v>6</v>
      </c>
      <c r="J2444" s="1">
        <v>40644</v>
      </c>
      <c r="K2444" s="1">
        <v>40821</v>
      </c>
      <c r="L2444">
        <v>187</v>
      </c>
      <c r="M2444" t="s">
        <v>826</v>
      </c>
      <c r="N2444">
        <v>847</v>
      </c>
      <c r="O2444" t="s">
        <v>3753</v>
      </c>
      <c r="P2444" t="s">
        <v>1052</v>
      </c>
      <c r="Q2444">
        <v>160392</v>
      </c>
      <c r="R2444" t="s">
        <v>1754</v>
      </c>
      <c r="S2444" t="s">
        <v>20677</v>
      </c>
      <c r="T2444" t="s">
        <v>1201</v>
      </c>
      <c r="U2444" t="s">
        <v>360</v>
      </c>
      <c r="V2444" t="s">
        <v>3754</v>
      </c>
      <c r="W2444" t="s">
        <v>172</v>
      </c>
      <c r="X2444" t="s">
        <v>20908</v>
      </c>
      <c r="Y2444" t="s">
        <v>20909</v>
      </c>
      <c r="Z2444" t="s">
        <v>859</v>
      </c>
      <c r="AA2444" t="s">
        <v>18726</v>
      </c>
      <c r="AB2444" t="s">
        <v>19073</v>
      </c>
      <c r="AC2444" t="b">
        <v>1</v>
      </c>
      <c r="AD2444" t="s">
        <v>211</v>
      </c>
      <c r="AE2444">
        <v>102</v>
      </c>
      <c r="AF2444" t="s">
        <v>3752</v>
      </c>
      <c r="AG2444" t="s">
        <v>20910</v>
      </c>
      <c r="AH2444">
        <v>2010</v>
      </c>
      <c r="AI2444" t="s">
        <v>18488</v>
      </c>
      <c r="AJ2444" t="s">
        <v>18513</v>
      </c>
    </row>
    <row r="2445" spans="1:36" x14ac:dyDescent="0.25">
      <c r="A2445">
        <v>3547</v>
      </c>
      <c r="B2445">
        <v>2015</v>
      </c>
      <c r="C2445">
        <v>344</v>
      </c>
      <c r="D2445" t="s">
        <v>12685</v>
      </c>
      <c r="E2445" t="s">
        <v>1344</v>
      </c>
      <c r="F2445">
        <v>161820</v>
      </c>
      <c r="G2445">
        <v>43</v>
      </c>
      <c r="H2445">
        <v>31718</v>
      </c>
      <c r="I2445">
        <v>41</v>
      </c>
      <c r="J2445" t="s">
        <v>11753</v>
      </c>
      <c r="K2445" t="s">
        <v>11976</v>
      </c>
      <c r="L2445">
        <v>62</v>
      </c>
      <c r="M2445" t="s">
        <v>1344</v>
      </c>
      <c r="N2445">
        <v>3546</v>
      </c>
      <c r="O2445" t="s">
        <v>12686</v>
      </c>
      <c r="P2445" t="s">
        <v>389</v>
      </c>
      <c r="Q2445">
        <v>160165</v>
      </c>
      <c r="R2445" t="s">
        <v>507</v>
      </c>
      <c r="S2445" t="s">
        <v>27911</v>
      </c>
      <c r="T2445" t="s">
        <v>12687</v>
      </c>
      <c r="U2445" t="s">
        <v>162</v>
      </c>
      <c r="V2445" t="s">
        <v>245</v>
      </c>
      <c r="W2445" t="s">
        <v>153</v>
      </c>
      <c r="X2445" t="s">
        <v>28140</v>
      </c>
      <c r="Y2445" t="s">
        <v>28141</v>
      </c>
      <c r="Z2445" t="s">
        <v>12688</v>
      </c>
      <c r="AA2445" t="s">
        <v>18726</v>
      </c>
      <c r="AB2445" t="s">
        <v>24068</v>
      </c>
      <c r="AC2445" t="b">
        <v>1</v>
      </c>
      <c r="AD2445" t="s">
        <v>155</v>
      </c>
      <c r="AE2445">
        <v>101</v>
      </c>
      <c r="AF2445" t="s">
        <v>28142</v>
      </c>
      <c r="AG2445" t="s">
        <v>28143</v>
      </c>
      <c r="AH2445">
        <v>2015</v>
      </c>
      <c r="AI2445" t="s">
        <v>18480</v>
      </c>
      <c r="AJ2445" t="s">
        <v>18601</v>
      </c>
    </row>
    <row r="2446" spans="1:36" x14ac:dyDescent="0.25">
      <c r="A2446">
        <v>5015</v>
      </c>
      <c r="B2446">
        <v>2017</v>
      </c>
      <c r="C2446">
        <v>369</v>
      </c>
      <c r="D2446" t="s">
        <v>17355</v>
      </c>
      <c r="E2446" t="s">
        <v>843</v>
      </c>
      <c r="F2446">
        <v>161531</v>
      </c>
      <c r="G2446">
        <v>19</v>
      </c>
      <c r="H2446">
        <v>11750</v>
      </c>
      <c r="I2446">
        <v>3</v>
      </c>
      <c r="J2446" t="s">
        <v>16206</v>
      </c>
      <c r="K2446" s="1">
        <v>43079</v>
      </c>
      <c r="L2446">
        <v>104</v>
      </c>
      <c r="M2446" t="s">
        <v>843</v>
      </c>
      <c r="N2446">
        <v>5014</v>
      </c>
      <c r="O2446" t="s">
        <v>17356</v>
      </c>
      <c r="P2446" t="s">
        <v>11767</v>
      </c>
      <c r="Q2446">
        <v>160450</v>
      </c>
      <c r="R2446" t="s">
        <v>13375</v>
      </c>
      <c r="S2446">
        <v>-1</v>
      </c>
      <c r="T2446" t="s">
        <v>7949</v>
      </c>
      <c r="U2446" t="s">
        <v>3372</v>
      </c>
      <c r="V2446" t="s">
        <v>3754</v>
      </c>
      <c r="W2446" t="s">
        <v>62</v>
      </c>
      <c r="X2446" t="s">
        <v>31870</v>
      </c>
      <c r="Y2446" t="s">
        <v>31871</v>
      </c>
      <c r="Z2446" t="s">
        <v>849</v>
      </c>
      <c r="AA2446" t="s">
        <v>18497</v>
      </c>
      <c r="AB2446" s="4">
        <v>42916</v>
      </c>
      <c r="AC2446" t="b">
        <v>1</v>
      </c>
      <c r="AD2446" t="s">
        <v>146</v>
      </c>
      <c r="AE2446">
        <v>114</v>
      </c>
      <c r="AF2446" t="s">
        <v>17355</v>
      </c>
      <c r="AG2446" t="s">
        <v>31872</v>
      </c>
      <c r="AH2446">
        <v>2015</v>
      </c>
      <c r="AI2446" t="s">
        <v>18427</v>
      </c>
      <c r="AJ2446">
        <v>-7</v>
      </c>
    </row>
    <row r="2447" spans="1:36" x14ac:dyDescent="0.25">
      <c r="A2447">
        <v>849</v>
      </c>
      <c r="B2447">
        <v>2011</v>
      </c>
      <c r="C2447">
        <v>312</v>
      </c>
      <c r="D2447" t="s">
        <v>3755</v>
      </c>
      <c r="E2447" t="s">
        <v>265</v>
      </c>
      <c r="F2447">
        <v>161194</v>
      </c>
      <c r="G2447">
        <v>55</v>
      </c>
      <c r="H2447">
        <v>82175</v>
      </c>
      <c r="I2447">
        <v>55</v>
      </c>
      <c r="J2447" s="1">
        <v>40586</v>
      </c>
      <c r="K2447" t="s">
        <v>3069</v>
      </c>
      <c r="L2447">
        <v>20</v>
      </c>
      <c r="M2447" t="s">
        <v>265</v>
      </c>
      <c r="N2447">
        <v>848</v>
      </c>
      <c r="O2447" t="s">
        <v>3756</v>
      </c>
      <c r="P2447" t="s">
        <v>3757</v>
      </c>
      <c r="Q2447">
        <v>156784</v>
      </c>
      <c r="R2447" t="s">
        <v>1920</v>
      </c>
      <c r="S2447" t="s">
        <v>20322</v>
      </c>
      <c r="T2447" t="s">
        <v>3758</v>
      </c>
      <c r="U2447" t="s">
        <v>2887</v>
      </c>
      <c r="V2447" t="s">
        <v>901</v>
      </c>
      <c r="X2447" t="s">
        <v>20911</v>
      </c>
      <c r="Y2447" t="s">
        <v>20912</v>
      </c>
      <c r="Z2447" t="s">
        <v>271</v>
      </c>
      <c r="AA2447" t="s">
        <v>18497</v>
      </c>
      <c r="AB2447" s="4">
        <v>40858</v>
      </c>
      <c r="AC2447" t="b">
        <v>1</v>
      </c>
      <c r="AE2447">
        <v>88</v>
      </c>
      <c r="AF2447" t="s">
        <v>3755</v>
      </c>
      <c r="AG2447" t="s">
        <v>3758</v>
      </c>
      <c r="AH2447">
        <v>2011</v>
      </c>
      <c r="AJ2447" t="s">
        <v>18642</v>
      </c>
    </row>
    <row r="2448" spans="1:36" x14ac:dyDescent="0.25">
      <c r="A2448">
        <v>3548</v>
      </c>
      <c r="B2448">
        <v>2015</v>
      </c>
      <c r="C2448">
        <v>345</v>
      </c>
      <c r="D2448" t="s">
        <v>12689</v>
      </c>
      <c r="E2448" t="s">
        <v>3455</v>
      </c>
      <c r="F2448">
        <v>161129</v>
      </c>
      <c r="G2448">
        <v>29</v>
      </c>
      <c r="H2448">
        <v>11794</v>
      </c>
      <c r="I2448">
        <v>1</v>
      </c>
      <c r="J2448" t="s">
        <v>11579</v>
      </c>
      <c r="K2448" t="s">
        <v>12374</v>
      </c>
      <c r="L2448">
        <v>69</v>
      </c>
      <c r="M2448" t="s">
        <v>3455</v>
      </c>
      <c r="N2448">
        <v>3547</v>
      </c>
      <c r="O2448" t="s">
        <v>12690</v>
      </c>
      <c r="P2448" t="s">
        <v>276</v>
      </c>
      <c r="Q2448">
        <v>104398</v>
      </c>
      <c r="R2448" t="s">
        <v>1639</v>
      </c>
      <c r="S2448" s="4">
        <v>42212</v>
      </c>
      <c r="T2448" t="s">
        <v>5505</v>
      </c>
      <c r="U2448" t="s">
        <v>360</v>
      </c>
      <c r="V2448" t="s">
        <v>12691</v>
      </c>
      <c r="W2448" t="s">
        <v>228</v>
      </c>
      <c r="X2448" t="s">
        <v>28144</v>
      </c>
      <c r="Y2448" t="s">
        <v>28145</v>
      </c>
      <c r="Z2448" t="s">
        <v>3459</v>
      </c>
      <c r="AA2448" t="s">
        <v>18419</v>
      </c>
      <c r="AB2448" t="s">
        <v>28146</v>
      </c>
      <c r="AC2448" t="b">
        <v>1</v>
      </c>
      <c r="AD2448" t="s">
        <v>773</v>
      </c>
      <c r="AE2448">
        <v>108</v>
      </c>
      <c r="AF2448" t="s">
        <v>12689</v>
      </c>
      <c r="AG2448" t="s">
        <v>28147</v>
      </c>
      <c r="AH2448">
        <v>2014</v>
      </c>
      <c r="AI2448" t="s">
        <v>18522</v>
      </c>
      <c r="AJ2448" t="s">
        <v>18601</v>
      </c>
    </row>
    <row r="2449" spans="1:36" x14ac:dyDescent="0.25">
      <c r="A2449">
        <v>4260</v>
      </c>
      <c r="B2449">
        <v>2016</v>
      </c>
      <c r="C2449">
        <v>351</v>
      </c>
      <c r="D2449" t="s">
        <v>15037</v>
      </c>
      <c r="E2449" t="s">
        <v>3455</v>
      </c>
      <c r="F2449">
        <v>160282</v>
      </c>
      <c r="G2449">
        <v>10</v>
      </c>
      <c r="H2449">
        <v>23840</v>
      </c>
      <c r="I2449">
        <v>2</v>
      </c>
      <c r="J2449" t="s">
        <v>13919</v>
      </c>
      <c r="K2449" t="s">
        <v>13795</v>
      </c>
      <c r="L2449">
        <v>34</v>
      </c>
      <c r="M2449" t="s">
        <v>3455</v>
      </c>
      <c r="N2449">
        <v>4259</v>
      </c>
      <c r="O2449" t="s">
        <v>15038</v>
      </c>
      <c r="P2449">
        <v>-1</v>
      </c>
      <c r="Q2449">
        <v>-1</v>
      </c>
      <c r="R2449" t="s">
        <v>70</v>
      </c>
      <c r="S2449">
        <v>-1</v>
      </c>
      <c r="T2449">
        <v>-1</v>
      </c>
      <c r="U2449" t="s">
        <v>360</v>
      </c>
      <c r="V2449" t="s">
        <v>38</v>
      </c>
      <c r="X2449" t="s">
        <v>29990</v>
      </c>
      <c r="Y2449" t="s">
        <v>29991</v>
      </c>
      <c r="Z2449">
        <v>-1</v>
      </c>
      <c r="AA2449" t="s">
        <v>18726</v>
      </c>
      <c r="AB2449" t="s">
        <v>29992</v>
      </c>
      <c r="AC2449" t="b">
        <v>1</v>
      </c>
      <c r="AE2449">
        <v>240</v>
      </c>
      <c r="AF2449" t="s">
        <v>29993</v>
      </c>
      <c r="AG2449">
        <v>-1</v>
      </c>
      <c r="AH2449" t="s">
        <v>15039</v>
      </c>
      <c r="AJ2449" t="s">
        <v>18493</v>
      </c>
    </row>
    <row r="2450" spans="1:36" x14ac:dyDescent="0.25">
      <c r="A2450">
        <v>4261</v>
      </c>
      <c r="B2450">
        <v>2016</v>
      </c>
      <c r="C2450">
        <v>352</v>
      </c>
      <c r="D2450" t="s">
        <v>15040</v>
      </c>
      <c r="E2450" t="s">
        <v>1628</v>
      </c>
      <c r="F2450">
        <v>160215</v>
      </c>
      <c r="G2450">
        <v>3</v>
      </c>
      <c r="H2450">
        <v>8264</v>
      </c>
      <c r="I2450">
        <v>1</v>
      </c>
      <c r="J2450" s="1">
        <v>42706</v>
      </c>
      <c r="K2450" t="s">
        <v>14580</v>
      </c>
      <c r="L2450">
        <v>13</v>
      </c>
      <c r="M2450" t="s">
        <v>57</v>
      </c>
      <c r="N2450">
        <v>4260</v>
      </c>
      <c r="O2450" t="s">
        <v>15041</v>
      </c>
      <c r="P2450">
        <v>-1</v>
      </c>
      <c r="Q2450">
        <v>-1</v>
      </c>
      <c r="R2450" t="s">
        <v>25</v>
      </c>
      <c r="S2450">
        <v>-1</v>
      </c>
      <c r="T2450" t="s">
        <v>15042</v>
      </c>
      <c r="U2450" t="s">
        <v>15043</v>
      </c>
      <c r="V2450" t="s">
        <v>38</v>
      </c>
      <c r="X2450" t="s">
        <v>29994</v>
      </c>
      <c r="Y2450">
        <v>-1</v>
      </c>
      <c r="Z2450">
        <v>-1</v>
      </c>
      <c r="AA2450" t="s">
        <v>18726</v>
      </c>
      <c r="AB2450" s="4">
        <v>42436</v>
      </c>
      <c r="AC2450" t="b">
        <v>1</v>
      </c>
      <c r="AE2450">
        <v>96</v>
      </c>
      <c r="AF2450" t="s">
        <v>29995</v>
      </c>
      <c r="AG2450" t="s">
        <v>15042</v>
      </c>
      <c r="AH2450">
        <v>2016</v>
      </c>
      <c r="AJ2450" t="s">
        <v>18512</v>
      </c>
    </row>
    <row r="2451" spans="1:36" x14ac:dyDescent="0.25">
      <c r="A2451">
        <v>2831</v>
      </c>
      <c r="B2451">
        <v>2014</v>
      </c>
      <c r="C2451">
        <v>335</v>
      </c>
      <c r="D2451" t="s">
        <v>10400</v>
      </c>
      <c r="E2451" t="s">
        <v>10401</v>
      </c>
      <c r="F2451">
        <v>159862</v>
      </c>
      <c r="G2451">
        <v>27</v>
      </c>
      <c r="H2451">
        <v>103384</v>
      </c>
      <c r="I2451">
        <v>27</v>
      </c>
      <c r="J2451" s="1">
        <v>41822</v>
      </c>
      <c r="K2451" t="s">
        <v>9981</v>
      </c>
      <c r="L2451">
        <v>6</v>
      </c>
      <c r="M2451" t="s">
        <v>517</v>
      </c>
      <c r="N2451">
        <v>2830</v>
      </c>
      <c r="O2451" t="s">
        <v>10402</v>
      </c>
      <c r="P2451">
        <v>-1</v>
      </c>
      <c r="Q2451">
        <v>-1</v>
      </c>
      <c r="R2451" t="s">
        <v>25</v>
      </c>
      <c r="S2451" t="s">
        <v>25518</v>
      </c>
      <c r="T2451" t="s">
        <v>10403</v>
      </c>
      <c r="U2451" t="s">
        <v>152</v>
      </c>
      <c r="V2451" t="s">
        <v>38</v>
      </c>
      <c r="X2451" t="s">
        <v>26298</v>
      </c>
      <c r="Y2451" t="s">
        <v>26299</v>
      </c>
      <c r="Z2451" t="s">
        <v>10404</v>
      </c>
      <c r="AA2451" t="s">
        <v>18419</v>
      </c>
      <c r="AB2451" t="s">
        <v>25329</v>
      </c>
      <c r="AC2451" t="b">
        <v>1</v>
      </c>
      <c r="AE2451">
        <v>89</v>
      </c>
      <c r="AF2451" t="s">
        <v>10400</v>
      </c>
      <c r="AG2451" t="s">
        <v>26300</v>
      </c>
      <c r="AH2451">
        <v>2014</v>
      </c>
      <c r="AJ2451" t="s">
        <v>18414</v>
      </c>
    </row>
    <row r="2452" spans="1:36" x14ac:dyDescent="0.25">
      <c r="A2452">
        <v>4262</v>
      </c>
      <c r="B2452">
        <v>2016</v>
      </c>
      <c r="C2452">
        <v>353</v>
      </c>
      <c r="D2452" t="s">
        <v>15044</v>
      </c>
      <c r="E2452" t="s">
        <v>925</v>
      </c>
      <c r="F2452">
        <v>159714</v>
      </c>
      <c r="G2452">
        <v>19</v>
      </c>
      <c r="H2452">
        <v>12995</v>
      </c>
      <c r="I2452">
        <v>3</v>
      </c>
      <c r="J2452" t="s">
        <v>14060</v>
      </c>
      <c r="K2452" t="s">
        <v>13896</v>
      </c>
      <c r="L2452">
        <v>104</v>
      </c>
      <c r="M2452" t="s">
        <v>925</v>
      </c>
      <c r="N2452">
        <v>4261</v>
      </c>
      <c r="O2452" t="s">
        <v>15045</v>
      </c>
      <c r="P2452" t="s">
        <v>704</v>
      </c>
      <c r="Q2452">
        <v>-1</v>
      </c>
      <c r="R2452" t="s">
        <v>15046</v>
      </c>
      <c r="S2452">
        <v>-1</v>
      </c>
      <c r="T2452" t="s">
        <v>15047</v>
      </c>
      <c r="U2452" t="s">
        <v>501</v>
      </c>
      <c r="V2452" t="s">
        <v>15048</v>
      </c>
      <c r="W2452" t="s">
        <v>93</v>
      </c>
      <c r="X2452" t="s">
        <v>29996</v>
      </c>
      <c r="Y2452" t="s">
        <v>29997</v>
      </c>
      <c r="Z2452">
        <v>-1</v>
      </c>
      <c r="AA2452" t="s">
        <v>18497</v>
      </c>
      <c r="AB2452" t="s">
        <v>27401</v>
      </c>
      <c r="AC2452" t="b">
        <v>1</v>
      </c>
      <c r="AE2452">
        <v>135</v>
      </c>
      <c r="AF2452" t="s">
        <v>15044</v>
      </c>
      <c r="AG2452" t="s">
        <v>29998</v>
      </c>
      <c r="AH2452">
        <v>2015</v>
      </c>
      <c r="AI2452" t="s">
        <v>18443</v>
      </c>
      <c r="AJ2452" t="s">
        <v>18512</v>
      </c>
    </row>
    <row r="2453" spans="1:36" x14ac:dyDescent="0.25">
      <c r="A2453">
        <v>4263</v>
      </c>
      <c r="B2453">
        <v>2016</v>
      </c>
      <c r="C2453">
        <v>354</v>
      </c>
      <c r="D2453" t="s">
        <v>12480</v>
      </c>
      <c r="E2453" t="s">
        <v>11006</v>
      </c>
      <c r="F2453">
        <v>159305</v>
      </c>
      <c r="G2453">
        <v>15</v>
      </c>
      <c r="H2453">
        <v>14523</v>
      </c>
      <c r="I2453">
        <v>1</v>
      </c>
      <c r="J2453" s="1">
        <v>42435</v>
      </c>
      <c r="K2453" s="1">
        <v>42705</v>
      </c>
      <c r="L2453">
        <v>222</v>
      </c>
      <c r="M2453" t="s">
        <v>57</v>
      </c>
      <c r="N2453">
        <v>4262</v>
      </c>
      <c r="O2453" t="s">
        <v>15049</v>
      </c>
      <c r="P2453">
        <v>-1</v>
      </c>
      <c r="Q2453">
        <v>158978</v>
      </c>
      <c r="R2453" t="s">
        <v>25</v>
      </c>
      <c r="S2453">
        <v>-1</v>
      </c>
      <c r="T2453" t="s">
        <v>15050</v>
      </c>
      <c r="U2453" t="s">
        <v>11447</v>
      </c>
      <c r="V2453" t="s">
        <v>38</v>
      </c>
      <c r="X2453" t="s">
        <v>29999</v>
      </c>
      <c r="Y2453">
        <v>-1</v>
      </c>
      <c r="Z2453" t="s">
        <v>15051</v>
      </c>
      <c r="AA2453" t="s">
        <v>18726</v>
      </c>
      <c r="AB2453" s="4">
        <v>42538</v>
      </c>
      <c r="AC2453" t="b">
        <v>1</v>
      </c>
      <c r="AD2453" t="s">
        <v>902</v>
      </c>
      <c r="AE2453" t="s">
        <v>19384</v>
      </c>
      <c r="AF2453" t="s">
        <v>12480</v>
      </c>
      <c r="AG2453" t="s">
        <v>15050</v>
      </c>
      <c r="AH2453">
        <v>2016</v>
      </c>
    </row>
    <row r="2454" spans="1:36" x14ac:dyDescent="0.25">
      <c r="A2454">
        <v>299</v>
      </c>
      <c r="B2454">
        <v>2010</v>
      </c>
      <c r="C2454">
        <v>299</v>
      </c>
      <c r="D2454" t="s">
        <v>1623</v>
      </c>
      <c r="E2454" t="s">
        <v>933</v>
      </c>
      <c r="F2454">
        <v>158898</v>
      </c>
      <c r="G2454">
        <v>11</v>
      </c>
      <c r="H2454">
        <v>42145</v>
      </c>
      <c r="I2454">
        <v>10</v>
      </c>
      <c r="J2454" t="s">
        <v>534</v>
      </c>
      <c r="K2454" s="1">
        <v>40433</v>
      </c>
      <c r="L2454">
        <v>41</v>
      </c>
      <c r="M2454" t="s">
        <v>933</v>
      </c>
      <c r="N2454">
        <v>298</v>
      </c>
      <c r="O2454" t="s">
        <v>1624</v>
      </c>
      <c r="P2454" t="s">
        <v>530</v>
      </c>
      <c r="Q2454">
        <v>152857</v>
      </c>
      <c r="R2454" t="s">
        <v>70</v>
      </c>
      <c r="S2454" t="s">
        <v>18914</v>
      </c>
      <c r="T2454" t="s">
        <v>1625</v>
      </c>
      <c r="U2454" t="s">
        <v>501</v>
      </c>
      <c r="V2454" t="s">
        <v>38</v>
      </c>
      <c r="W2454">
        <v>5</v>
      </c>
      <c r="X2454" t="s">
        <v>19406</v>
      </c>
      <c r="Y2454" t="s">
        <v>19407</v>
      </c>
      <c r="Z2454" t="s">
        <v>1626</v>
      </c>
      <c r="AA2454" t="s">
        <v>18497</v>
      </c>
      <c r="AB2454" s="4">
        <v>40865</v>
      </c>
      <c r="AC2454" t="b">
        <v>1</v>
      </c>
      <c r="AD2454" t="s">
        <v>502</v>
      </c>
      <c r="AE2454">
        <v>110</v>
      </c>
      <c r="AF2454" t="s">
        <v>1623</v>
      </c>
      <c r="AG2454" t="s">
        <v>19408</v>
      </c>
      <c r="AH2454">
        <v>2010</v>
      </c>
      <c r="AI2454">
        <v>-5</v>
      </c>
      <c r="AJ2454">
        <v>-7</v>
      </c>
    </row>
    <row r="2455" spans="1:36" x14ac:dyDescent="0.25">
      <c r="A2455">
        <v>3549</v>
      </c>
      <c r="B2455">
        <v>2015</v>
      </c>
      <c r="C2455">
        <v>346</v>
      </c>
      <c r="D2455" t="s">
        <v>12692</v>
      </c>
      <c r="E2455" t="s">
        <v>1917</v>
      </c>
      <c r="F2455">
        <v>158549</v>
      </c>
      <c r="G2455">
        <v>11</v>
      </c>
      <c r="I2455">
        <v>29</v>
      </c>
      <c r="J2455" s="1">
        <v>42248</v>
      </c>
      <c r="K2455" t="s">
        <v>12508</v>
      </c>
      <c r="L2455">
        <v>104</v>
      </c>
      <c r="M2455" t="s">
        <v>1917</v>
      </c>
      <c r="N2455">
        <v>3548</v>
      </c>
      <c r="O2455" t="s">
        <v>12693</v>
      </c>
      <c r="P2455" t="s">
        <v>12694</v>
      </c>
      <c r="Q2455">
        <v>-1</v>
      </c>
      <c r="R2455" t="s">
        <v>1243</v>
      </c>
      <c r="S2455" t="s">
        <v>27804</v>
      </c>
      <c r="T2455" t="s">
        <v>12695</v>
      </c>
      <c r="U2455" t="s">
        <v>501</v>
      </c>
      <c r="V2455" t="s">
        <v>12696</v>
      </c>
      <c r="W2455" t="s">
        <v>103</v>
      </c>
      <c r="X2455" t="s">
        <v>28148</v>
      </c>
      <c r="Y2455" t="s">
        <v>28149</v>
      </c>
      <c r="Z2455" t="s">
        <v>1923</v>
      </c>
      <c r="AA2455" t="s">
        <v>18726</v>
      </c>
      <c r="AB2455" s="4">
        <v>41648</v>
      </c>
      <c r="AC2455" t="b">
        <v>1</v>
      </c>
      <c r="AD2455" t="s">
        <v>773</v>
      </c>
      <c r="AE2455">
        <v>111</v>
      </c>
      <c r="AF2455" t="s">
        <v>12692</v>
      </c>
      <c r="AG2455" t="s">
        <v>28150</v>
      </c>
      <c r="AH2455">
        <v>2013</v>
      </c>
      <c r="AI2455" t="s">
        <v>18448</v>
      </c>
      <c r="AJ2455" t="s">
        <v>18493</v>
      </c>
    </row>
    <row r="2456" spans="1:36" x14ac:dyDescent="0.25">
      <c r="A2456">
        <v>1460</v>
      </c>
      <c r="B2456">
        <v>2012</v>
      </c>
      <c r="C2456">
        <v>321</v>
      </c>
      <c r="D2456" t="s">
        <v>5971</v>
      </c>
      <c r="E2456" t="s">
        <v>2199</v>
      </c>
      <c r="F2456">
        <v>158411</v>
      </c>
      <c r="G2456">
        <v>8</v>
      </c>
      <c r="H2456">
        <v>13760</v>
      </c>
      <c r="I2456">
        <v>2</v>
      </c>
      <c r="J2456" s="1">
        <v>41253</v>
      </c>
      <c r="K2456" t="s">
        <v>5059</v>
      </c>
      <c r="L2456">
        <v>69</v>
      </c>
      <c r="M2456" t="s">
        <v>517</v>
      </c>
      <c r="N2456">
        <v>1459</v>
      </c>
      <c r="O2456" t="s">
        <v>5972</v>
      </c>
      <c r="P2456">
        <v>-1</v>
      </c>
      <c r="Q2456">
        <v>-1</v>
      </c>
      <c r="R2456" t="s">
        <v>25</v>
      </c>
      <c r="S2456">
        <v>-1</v>
      </c>
      <c r="T2456" t="s">
        <v>5973</v>
      </c>
      <c r="U2456" t="s">
        <v>509</v>
      </c>
      <c r="V2456" t="s">
        <v>38</v>
      </c>
      <c r="X2456" t="s">
        <v>22628</v>
      </c>
      <c r="Y2456" t="s">
        <v>22629</v>
      </c>
      <c r="Z2456">
        <v>-1</v>
      </c>
      <c r="AA2456" t="s">
        <v>18726</v>
      </c>
      <c r="AB2456" t="s">
        <v>22630</v>
      </c>
      <c r="AC2456" t="b">
        <v>1</v>
      </c>
      <c r="AE2456">
        <v>60</v>
      </c>
      <c r="AF2456" t="s">
        <v>22631</v>
      </c>
      <c r="AG2456">
        <v>-1</v>
      </c>
      <c r="AH2456">
        <v>2012</v>
      </c>
      <c r="AJ2456" t="s">
        <v>18474</v>
      </c>
    </row>
    <row r="2457" spans="1:36" x14ac:dyDescent="0.25">
      <c r="A2457">
        <v>5017</v>
      </c>
      <c r="B2457">
        <v>2017</v>
      </c>
      <c r="C2457">
        <v>371</v>
      </c>
      <c r="D2457" t="s">
        <v>17357</v>
      </c>
      <c r="E2457" t="s">
        <v>2031</v>
      </c>
      <c r="F2457">
        <v>158192</v>
      </c>
      <c r="G2457">
        <v>15</v>
      </c>
      <c r="H2457">
        <v>10926</v>
      </c>
      <c r="I2457">
        <v>1</v>
      </c>
      <c r="J2457" t="s">
        <v>17358</v>
      </c>
      <c r="K2457" t="s">
        <v>16603</v>
      </c>
      <c r="L2457">
        <v>162</v>
      </c>
      <c r="M2457" t="s">
        <v>517</v>
      </c>
      <c r="N2457">
        <v>5016</v>
      </c>
      <c r="O2457" t="s">
        <v>17359</v>
      </c>
      <c r="P2457" t="s">
        <v>14910</v>
      </c>
      <c r="Q2457">
        <v>42021</v>
      </c>
      <c r="R2457" t="s">
        <v>25</v>
      </c>
      <c r="S2457">
        <v>-1</v>
      </c>
      <c r="T2457" t="s">
        <v>2033</v>
      </c>
      <c r="U2457" t="s">
        <v>509</v>
      </c>
      <c r="V2457" t="s">
        <v>38</v>
      </c>
      <c r="W2457" t="s">
        <v>902</v>
      </c>
      <c r="X2457" t="s">
        <v>31873</v>
      </c>
      <c r="Y2457" t="s">
        <v>31874</v>
      </c>
      <c r="Z2457" t="s">
        <v>2034</v>
      </c>
      <c r="AA2457" t="s">
        <v>18726</v>
      </c>
      <c r="AB2457" s="4">
        <v>43040</v>
      </c>
      <c r="AC2457" t="b">
        <v>1</v>
      </c>
      <c r="AD2457" t="s">
        <v>19045</v>
      </c>
      <c r="AE2457">
        <v>197</v>
      </c>
      <c r="AF2457" t="s">
        <v>17357</v>
      </c>
      <c r="AG2457">
        <v>-1</v>
      </c>
      <c r="AH2457">
        <v>2017</v>
      </c>
      <c r="AI2457" t="s">
        <v>19653</v>
      </c>
      <c r="AJ2457" t="s">
        <v>18805</v>
      </c>
    </row>
    <row r="2458" spans="1:36" x14ac:dyDescent="0.25">
      <c r="A2458">
        <v>850</v>
      </c>
      <c r="B2458">
        <v>2011</v>
      </c>
      <c r="C2458">
        <v>313</v>
      </c>
      <c r="D2458" t="s">
        <v>3759</v>
      </c>
      <c r="E2458" t="s">
        <v>1001</v>
      </c>
      <c r="F2458">
        <v>157961</v>
      </c>
      <c r="G2458">
        <v>12</v>
      </c>
      <c r="H2458">
        <v>16670</v>
      </c>
      <c r="I2458">
        <v>2</v>
      </c>
      <c r="J2458" t="s">
        <v>2736</v>
      </c>
      <c r="K2458" t="s">
        <v>3229</v>
      </c>
      <c r="L2458">
        <v>69</v>
      </c>
      <c r="M2458" t="s">
        <v>1001</v>
      </c>
      <c r="N2458">
        <v>849</v>
      </c>
      <c r="O2458" t="s">
        <v>3760</v>
      </c>
      <c r="P2458" t="s">
        <v>3761</v>
      </c>
      <c r="Q2458">
        <v>-1</v>
      </c>
      <c r="R2458" t="s">
        <v>537</v>
      </c>
      <c r="S2458" s="4">
        <v>40701</v>
      </c>
      <c r="T2458" t="s">
        <v>3762</v>
      </c>
      <c r="U2458" t="s">
        <v>244</v>
      </c>
      <c r="V2458" t="s">
        <v>1306</v>
      </c>
      <c r="W2458" t="s">
        <v>136</v>
      </c>
      <c r="X2458" t="s">
        <v>20913</v>
      </c>
      <c r="Y2458" t="s">
        <v>20914</v>
      </c>
      <c r="Z2458" t="s">
        <v>1005</v>
      </c>
      <c r="AA2458" t="s">
        <v>18726</v>
      </c>
      <c r="AB2458" s="4">
        <v>40569</v>
      </c>
      <c r="AC2458" t="b">
        <v>1</v>
      </c>
      <c r="AD2458">
        <v>7</v>
      </c>
      <c r="AE2458">
        <v>106</v>
      </c>
      <c r="AF2458" t="s">
        <v>3759</v>
      </c>
      <c r="AG2458" t="s">
        <v>20915</v>
      </c>
      <c r="AH2458">
        <v>2010</v>
      </c>
      <c r="AI2458" t="s">
        <v>18469</v>
      </c>
      <c r="AJ2458" t="s">
        <v>18415</v>
      </c>
    </row>
    <row r="2459" spans="1:36" x14ac:dyDescent="0.25">
      <c r="A2459">
        <v>2115</v>
      </c>
      <c r="B2459">
        <v>2013</v>
      </c>
      <c r="C2459">
        <v>307</v>
      </c>
      <c r="D2459" t="s">
        <v>8090</v>
      </c>
      <c r="E2459" t="s">
        <v>1247</v>
      </c>
      <c r="F2459">
        <v>157937</v>
      </c>
      <c r="G2459">
        <v>8</v>
      </c>
      <c r="H2459">
        <v>22500</v>
      </c>
      <c r="I2459">
        <v>1</v>
      </c>
      <c r="J2459" t="s">
        <v>7155</v>
      </c>
      <c r="K2459" s="1">
        <v>41406</v>
      </c>
      <c r="L2459">
        <v>83</v>
      </c>
      <c r="M2459" t="s">
        <v>1247</v>
      </c>
      <c r="N2459">
        <v>2114</v>
      </c>
      <c r="O2459" t="s">
        <v>8091</v>
      </c>
      <c r="P2459" t="s">
        <v>7925</v>
      </c>
      <c r="Q2459">
        <v>145442</v>
      </c>
      <c r="R2459" t="s">
        <v>8092</v>
      </c>
      <c r="S2459" t="s">
        <v>23660</v>
      </c>
      <c r="T2459" t="s">
        <v>6761</v>
      </c>
      <c r="U2459" t="s">
        <v>501</v>
      </c>
      <c r="V2459" t="s">
        <v>8093</v>
      </c>
      <c r="W2459" t="s">
        <v>74</v>
      </c>
      <c r="X2459" t="s">
        <v>24359</v>
      </c>
      <c r="Y2459" t="s">
        <v>24360</v>
      </c>
      <c r="Z2459" t="s">
        <v>1251</v>
      </c>
      <c r="AA2459" t="s">
        <v>18497</v>
      </c>
      <c r="AB2459" s="4">
        <v>41292</v>
      </c>
      <c r="AC2459" t="b">
        <v>1</v>
      </c>
      <c r="AD2459" t="s">
        <v>326</v>
      </c>
      <c r="AE2459">
        <v>107</v>
      </c>
      <c r="AF2459" t="s">
        <v>8090</v>
      </c>
      <c r="AG2459" t="s">
        <v>24361</v>
      </c>
      <c r="AH2459">
        <v>2013</v>
      </c>
      <c r="AI2459" t="s">
        <v>18433</v>
      </c>
      <c r="AJ2459" t="s">
        <v>18448</v>
      </c>
    </row>
    <row r="2460" spans="1:36" x14ac:dyDescent="0.25">
      <c r="A2460">
        <v>1461</v>
      </c>
      <c r="B2460">
        <v>2012</v>
      </c>
      <c r="C2460">
        <v>322</v>
      </c>
      <c r="D2460" t="s">
        <v>5974</v>
      </c>
      <c r="E2460" t="s">
        <v>2031</v>
      </c>
      <c r="F2460">
        <v>157782</v>
      </c>
      <c r="G2460">
        <v>14</v>
      </c>
      <c r="H2460">
        <v>7963</v>
      </c>
      <c r="I2460">
        <v>1</v>
      </c>
      <c r="J2460" t="s">
        <v>5975</v>
      </c>
      <c r="K2460" s="1">
        <v>40973</v>
      </c>
      <c r="L2460">
        <v>106</v>
      </c>
      <c r="M2460" t="s">
        <v>517</v>
      </c>
      <c r="N2460">
        <v>1460</v>
      </c>
      <c r="O2460" t="s">
        <v>5976</v>
      </c>
      <c r="P2460">
        <v>-1</v>
      </c>
      <c r="Q2460">
        <v>-1</v>
      </c>
      <c r="R2460" t="s">
        <v>717</v>
      </c>
      <c r="S2460">
        <v>-1</v>
      </c>
      <c r="T2460" t="s">
        <v>5977</v>
      </c>
      <c r="U2460" t="s">
        <v>3728</v>
      </c>
      <c r="V2460" t="s">
        <v>1104</v>
      </c>
      <c r="X2460">
        <v>-1</v>
      </c>
      <c r="Y2460" t="s">
        <v>22632</v>
      </c>
      <c r="Z2460">
        <v>-1</v>
      </c>
      <c r="AA2460" t="s">
        <v>18726</v>
      </c>
      <c r="AB2460" s="4">
        <v>40973</v>
      </c>
      <c r="AC2460" t="b">
        <v>1</v>
      </c>
      <c r="AE2460">
        <v>90</v>
      </c>
      <c r="AF2460" t="s">
        <v>22633</v>
      </c>
      <c r="AG2460">
        <v>-1</v>
      </c>
      <c r="AH2460">
        <v>2012</v>
      </c>
      <c r="AJ2460" t="s">
        <v>18646</v>
      </c>
    </row>
    <row r="2461" spans="1:36" x14ac:dyDescent="0.25">
      <c r="A2461">
        <v>3550</v>
      </c>
      <c r="B2461">
        <v>2015</v>
      </c>
      <c r="C2461">
        <v>347</v>
      </c>
      <c r="D2461" t="s">
        <v>12697</v>
      </c>
      <c r="E2461" t="s">
        <v>1344</v>
      </c>
      <c r="F2461">
        <v>157768</v>
      </c>
      <c r="G2461">
        <v>411</v>
      </c>
      <c r="H2461">
        <v>104374</v>
      </c>
      <c r="I2461">
        <v>411</v>
      </c>
      <c r="J2461" s="1">
        <v>42045</v>
      </c>
      <c r="K2461" t="s">
        <v>12252</v>
      </c>
      <c r="L2461">
        <v>16</v>
      </c>
      <c r="M2461" t="s">
        <v>1344</v>
      </c>
      <c r="N2461">
        <v>3549</v>
      </c>
      <c r="O2461" t="s">
        <v>12698</v>
      </c>
      <c r="P2461" t="s">
        <v>487</v>
      </c>
      <c r="Q2461">
        <v>156166</v>
      </c>
      <c r="R2461" t="s">
        <v>25</v>
      </c>
      <c r="S2461" s="4">
        <v>42374</v>
      </c>
      <c r="T2461" t="s">
        <v>12699</v>
      </c>
      <c r="U2461" t="s">
        <v>27</v>
      </c>
      <c r="V2461" t="s">
        <v>38</v>
      </c>
      <c r="X2461" t="s">
        <v>28151</v>
      </c>
      <c r="Y2461" t="s">
        <v>28152</v>
      </c>
      <c r="Z2461" t="s">
        <v>12700</v>
      </c>
      <c r="AA2461" t="s">
        <v>18497</v>
      </c>
      <c r="AB2461" t="s">
        <v>27181</v>
      </c>
      <c r="AC2461" t="b">
        <v>1</v>
      </c>
      <c r="AD2461">
        <v>0</v>
      </c>
      <c r="AE2461">
        <v>86</v>
      </c>
      <c r="AF2461" t="s">
        <v>12697</v>
      </c>
      <c r="AG2461" t="s">
        <v>28153</v>
      </c>
      <c r="AH2461">
        <v>2015</v>
      </c>
      <c r="AJ2461" t="s">
        <v>18722</v>
      </c>
    </row>
    <row r="2462" spans="1:36" x14ac:dyDescent="0.25">
      <c r="A2462">
        <v>851</v>
      </c>
      <c r="B2462">
        <v>2011</v>
      </c>
      <c r="C2462">
        <v>314</v>
      </c>
      <c r="D2462" t="s">
        <v>3763</v>
      </c>
      <c r="E2462" t="s">
        <v>3455</v>
      </c>
      <c r="F2462">
        <v>157612</v>
      </c>
      <c r="G2462">
        <v>9</v>
      </c>
      <c r="I2462">
        <v>9</v>
      </c>
      <c r="J2462" t="s">
        <v>2893</v>
      </c>
      <c r="K2462" t="s">
        <v>2962</v>
      </c>
      <c r="L2462">
        <v>95</v>
      </c>
      <c r="M2462" t="s">
        <v>3455</v>
      </c>
      <c r="N2462">
        <v>850</v>
      </c>
      <c r="O2462" t="s">
        <v>3764</v>
      </c>
      <c r="P2462">
        <v>-1</v>
      </c>
      <c r="Q2462">
        <v>-1</v>
      </c>
      <c r="R2462" t="s">
        <v>460</v>
      </c>
      <c r="S2462" t="s">
        <v>20916</v>
      </c>
      <c r="T2462" t="s">
        <v>3765</v>
      </c>
      <c r="U2462" t="s">
        <v>509</v>
      </c>
      <c r="V2462" t="s">
        <v>1532</v>
      </c>
      <c r="W2462" t="s">
        <v>384</v>
      </c>
      <c r="X2462" t="s">
        <v>20917</v>
      </c>
      <c r="Y2462" t="s">
        <v>20918</v>
      </c>
      <c r="Z2462" t="s">
        <v>3459</v>
      </c>
      <c r="AA2462" t="s">
        <v>18726</v>
      </c>
      <c r="AB2462" t="s">
        <v>20292</v>
      </c>
      <c r="AC2462" t="b">
        <v>1</v>
      </c>
      <c r="AD2462" t="s">
        <v>270</v>
      </c>
      <c r="AE2462">
        <v>91</v>
      </c>
      <c r="AF2462" t="s">
        <v>3763</v>
      </c>
      <c r="AG2462" t="s">
        <v>20919</v>
      </c>
      <c r="AH2462">
        <v>2010</v>
      </c>
      <c r="AI2462" t="s">
        <v>18652</v>
      </c>
      <c r="AJ2462" t="s">
        <v>18448</v>
      </c>
    </row>
    <row r="2463" spans="1:36" x14ac:dyDescent="0.25">
      <c r="A2463">
        <v>4264</v>
      </c>
      <c r="B2463">
        <v>2016</v>
      </c>
      <c r="C2463">
        <v>355</v>
      </c>
      <c r="D2463" t="s">
        <v>15052</v>
      </c>
      <c r="E2463" t="s">
        <v>1218</v>
      </c>
      <c r="F2463">
        <v>157481</v>
      </c>
      <c r="G2463">
        <v>7</v>
      </c>
      <c r="H2463">
        <v>12780</v>
      </c>
      <c r="I2463">
        <v>1</v>
      </c>
      <c r="J2463" t="s">
        <v>13824</v>
      </c>
      <c r="K2463" t="s">
        <v>14212</v>
      </c>
      <c r="L2463">
        <v>64</v>
      </c>
      <c r="M2463" t="s">
        <v>57</v>
      </c>
      <c r="N2463">
        <v>4263</v>
      </c>
      <c r="O2463" t="s">
        <v>15053</v>
      </c>
      <c r="P2463" t="s">
        <v>506</v>
      </c>
      <c r="Q2463">
        <v>114105</v>
      </c>
      <c r="R2463" t="s">
        <v>1649</v>
      </c>
      <c r="S2463" t="s">
        <v>30000</v>
      </c>
      <c r="T2463" t="s">
        <v>15054</v>
      </c>
      <c r="U2463" t="s">
        <v>1897</v>
      </c>
      <c r="V2463" t="s">
        <v>38</v>
      </c>
      <c r="W2463" t="s">
        <v>204</v>
      </c>
      <c r="X2463" t="s">
        <v>30001</v>
      </c>
      <c r="Y2463" t="s">
        <v>30002</v>
      </c>
      <c r="Z2463">
        <v>-1</v>
      </c>
      <c r="AA2463" t="s">
        <v>18419</v>
      </c>
      <c r="AB2463" t="s">
        <v>29531</v>
      </c>
      <c r="AC2463" t="b">
        <v>1</v>
      </c>
      <c r="AD2463" t="s">
        <v>246</v>
      </c>
      <c r="AE2463">
        <v>108</v>
      </c>
      <c r="AF2463" t="s">
        <v>15052</v>
      </c>
      <c r="AG2463" t="s">
        <v>15054</v>
      </c>
      <c r="AH2463">
        <v>2016</v>
      </c>
      <c r="AI2463" t="s">
        <v>18579</v>
      </c>
      <c r="AJ2463" t="s">
        <v>18415</v>
      </c>
    </row>
    <row r="2464" spans="1:36" x14ac:dyDescent="0.25">
      <c r="A2464">
        <v>2116</v>
      </c>
      <c r="B2464">
        <v>2013</v>
      </c>
      <c r="C2464">
        <v>308</v>
      </c>
      <c r="D2464" t="s">
        <v>8094</v>
      </c>
      <c r="E2464" t="s">
        <v>1847</v>
      </c>
      <c r="F2464">
        <v>157201</v>
      </c>
      <c r="G2464">
        <v>6</v>
      </c>
      <c r="H2464">
        <v>12215</v>
      </c>
      <c r="I2464">
        <v>1</v>
      </c>
      <c r="J2464" s="1">
        <v>41338</v>
      </c>
      <c r="K2464" s="1">
        <v>41337</v>
      </c>
      <c r="L2464">
        <v>335</v>
      </c>
      <c r="M2464" t="s">
        <v>57</v>
      </c>
      <c r="N2464">
        <v>2115</v>
      </c>
      <c r="O2464" t="s">
        <v>8095</v>
      </c>
      <c r="P2464">
        <v>-1</v>
      </c>
      <c r="Q2464">
        <v>157007</v>
      </c>
      <c r="R2464" t="s">
        <v>8096</v>
      </c>
      <c r="S2464" t="s">
        <v>24362</v>
      </c>
      <c r="T2464" t="s">
        <v>8097</v>
      </c>
      <c r="U2464" t="s">
        <v>3044</v>
      </c>
      <c r="V2464" t="s">
        <v>38</v>
      </c>
      <c r="W2464" t="s">
        <v>40</v>
      </c>
      <c r="X2464" t="s">
        <v>24363</v>
      </c>
      <c r="Y2464" t="s">
        <v>24364</v>
      </c>
      <c r="Z2464" t="s">
        <v>3404</v>
      </c>
      <c r="AA2464" t="s">
        <v>18726</v>
      </c>
      <c r="AB2464" t="s">
        <v>23454</v>
      </c>
      <c r="AC2464" t="b">
        <v>1</v>
      </c>
      <c r="AD2464" t="s">
        <v>52</v>
      </c>
      <c r="AE2464">
        <v>80</v>
      </c>
      <c r="AF2464" t="s">
        <v>8094</v>
      </c>
      <c r="AG2464" t="s">
        <v>24365</v>
      </c>
      <c r="AH2464">
        <v>2012</v>
      </c>
      <c r="AI2464" t="s">
        <v>18552</v>
      </c>
      <c r="AJ2464" t="s">
        <v>18448</v>
      </c>
    </row>
    <row r="2465" spans="1:36" x14ac:dyDescent="0.25">
      <c r="A2465">
        <v>2117</v>
      </c>
      <c r="B2465">
        <v>2013</v>
      </c>
      <c r="C2465">
        <v>309</v>
      </c>
      <c r="D2465" t="s">
        <v>8098</v>
      </c>
      <c r="E2465" t="s">
        <v>5619</v>
      </c>
      <c r="F2465">
        <v>156996</v>
      </c>
      <c r="G2465">
        <v>45</v>
      </c>
      <c r="H2465">
        <v>83194</v>
      </c>
      <c r="I2465">
        <v>45</v>
      </c>
      <c r="J2465" t="s">
        <v>7172</v>
      </c>
      <c r="K2465" t="s">
        <v>7178</v>
      </c>
      <c r="L2465">
        <v>27</v>
      </c>
      <c r="M2465" t="s">
        <v>517</v>
      </c>
      <c r="N2465">
        <v>2116</v>
      </c>
      <c r="O2465" t="s">
        <v>8099</v>
      </c>
      <c r="P2465">
        <v>-1</v>
      </c>
      <c r="Q2465">
        <v>-1</v>
      </c>
      <c r="R2465" t="s">
        <v>959</v>
      </c>
      <c r="S2465">
        <v>-1</v>
      </c>
      <c r="T2465" t="s">
        <v>8100</v>
      </c>
      <c r="U2465" t="s">
        <v>404</v>
      </c>
      <c r="V2465" t="s">
        <v>1099</v>
      </c>
      <c r="X2465" t="s">
        <v>24366</v>
      </c>
      <c r="Y2465" t="s">
        <v>24367</v>
      </c>
      <c r="Z2465">
        <v>-1</v>
      </c>
      <c r="AA2465" t="s">
        <v>18726</v>
      </c>
      <c r="AB2465" t="s">
        <v>23654</v>
      </c>
      <c r="AC2465" t="b">
        <v>1</v>
      </c>
      <c r="AE2465">
        <v>130</v>
      </c>
      <c r="AF2465" t="s">
        <v>24368</v>
      </c>
      <c r="AG2465" t="s">
        <v>24369</v>
      </c>
      <c r="AH2465">
        <v>2013</v>
      </c>
      <c r="AJ2465" t="s">
        <v>18414</v>
      </c>
    </row>
    <row r="2466" spans="1:36" x14ac:dyDescent="0.25">
      <c r="A2466">
        <v>1463</v>
      </c>
      <c r="B2466">
        <v>2012</v>
      </c>
      <c r="C2466">
        <v>324</v>
      </c>
      <c r="D2466" t="s">
        <v>5978</v>
      </c>
      <c r="E2466" t="s">
        <v>1943</v>
      </c>
      <c r="F2466">
        <v>156072</v>
      </c>
      <c r="G2466">
        <v>18</v>
      </c>
      <c r="H2466">
        <v>30240</v>
      </c>
      <c r="I2466">
        <v>18</v>
      </c>
      <c r="J2466" s="1">
        <v>41218</v>
      </c>
      <c r="K2466" t="s">
        <v>5089</v>
      </c>
      <c r="L2466">
        <v>17</v>
      </c>
      <c r="M2466" t="s">
        <v>57</v>
      </c>
      <c r="N2466">
        <v>1462</v>
      </c>
      <c r="O2466" t="s">
        <v>5979</v>
      </c>
      <c r="P2466">
        <v>-1</v>
      </c>
      <c r="Q2466">
        <v>-1</v>
      </c>
      <c r="R2466" t="s">
        <v>975</v>
      </c>
      <c r="S2466" s="4">
        <v>41114</v>
      </c>
      <c r="T2466" t="s">
        <v>5980</v>
      </c>
      <c r="U2466" t="s">
        <v>595</v>
      </c>
      <c r="V2466" t="s">
        <v>38</v>
      </c>
      <c r="X2466" t="s">
        <v>22634</v>
      </c>
    </row>
    <row r="2467" spans="1:36" x14ac:dyDescent="0.25">
      <c r="A2467">
        <v>5018</v>
      </c>
      <c r="B2467">
        <v>2017</v>
      </c>
      <c r="C2467">
        <v>372</v>
      </c>
      <c r="D2467" t="s">
        <v>17360</v>
      </c>
      <c r="E2467" t="s">
        <v>181</v>
      </c>
      <c r="F2467">
        <v>155936</v>
      </c>
      <c r="G2467">
        <v>37</v>
      </c>
      <c r="H2467">
        <v>105215</v>
      </c>
      <c r="I2467">
        <v>6</v>
      </c>
      <c r="J2467" s="1">
        <v>42860</v>
      </c>
      <c r="K2467" t="s">
        <v>16360</v>
      </c>
      <c r="L2467">
        <v>20</v>
      </c>
      <c r="M2467" t="s">
        <v>181</v>
      </c>
      <c r="N2467">
        <v>5017</v>
      </c>
      <c r="O2467" t="s">
        <v>17361</v>
      </c>
      <c r="P2467" t="s">
        <v>389</v>
      </c>
      <c r="Q2467">
        <v>66371</v>
      </c>
      <c r="R2467" t="s">
        <v>25</v>
      </c>
      <c r="S2467" s="4">
        <v>42899</v>
      </c>
      <c r="T2467" t="s">
        <v>17362</v>
      </c>
      <c r="U2467" t="s">
        <v>501</v>
      </c>
      <c r="V2467" t="s">
        <v>28</v>
      </c>
      <c r="W2467" t="s">
        <v>314</v>
      </c>
      <c r="X2467" t="s">
        <v>31875</v>
      </c>
      <c r="Y2467" t="s">
        <v>31876</v>
      </c>
      <c r="Z2467" t="s">
        <v>189</v>
      </c>
      <c r="AA2467" t="s">
        <v>18419</v>
      </c>
      <c r="AB2467" t="s">
        <v>31877</v>
      </c>
      <c r="AC2467" t="b">
        <v>1</v>
      </c>
      <c r="AD2467" t="s">
        <v>548</v>
      </c>
      <c r="AE2467">
        <v>92</v>
      </c>
      <c r="AF2467" t="s">
        <v>17360</v>
      </c>
      <c r="AG2467" t="s">
        <v>31878</v>
      </c>
      <c r="AH2467">
        <v>2015</v>
      </c>
      <c r="AI2467" t="s">
        <v>18600</v>
      </c>
      <c r="AJ2467" t="s">
        <v>18422</v>
      </c>
    </row>
    <row r="2468" spans="1:36" x14ac:dyDescent="0.25">
      <c r="A2468">
        <v>1464</v>
      </c>
      <c r="B2468">
        <v>2012</v>
      </c>
      <c r="C2468">
        <v>325</v>
      </c>
      <c r="D2468" t="s">
        <v>5981</v>
      </c>
      <c r="E2468" t="s">
        <v>1094</v>
      </c>
      <c r="F2468">
        <v>155758</v>
      </c>
      <c r="G2468">
        <v>54</v>
      </c>
      <c r="H2468">
        <v>119743</v>
      </c>
      <c r="I2468">
        <v>54</v>
      </c>
      <c r="J2468" t="s">
        <v>5189</v>
      </c>
      <c r="K2468" t="s">
        <v>5182</v>
      </c>
      <c r="L2468">
        <v>6</v>
      </c>
      <c r="M2468" t="s">
        <v>1094</v>
      </c>
      <c r="N2468">
        <v>1463</v>
      </c>
      <c r="O2468" t="s">
        <v>5982</v>
      </c>
      <c r="P2468">
        <v>-1</v>
      </c>
      <c r="Q2468">
        <v>-1</v>
      </c>
      <c r="R2468" t="s">
        <v>959</v>
      </c>
      <c r="S2468">
        <v>-1</v>
      </c>
      <c r="T2468" t="s">
        <v>5983</v>
      </c>
      <c r="U2468" t="s">
        <v>1836</v>
      </c>
      <c r="V2468" t="s">
        <v>1099</v>
      </c>
      <c r="X2468" t="s">
        <v>22635</v>
      </c>
      <c r="Y2468" t="s">
        <v>22636</v>
      </c>
      <c r="Z2468" t="s">
        <v>1100</v>
      </c>
      <c r="AA2468" t="s">
        <v>18726</v>
      </c>
      <c r="AB2468" t="s">
        <v>21989</v>
      </c>
      <c r="AC2468" t="b">
        <v>1</v>
      </c>
      <c r="AE2468" t="s">
        <v>19384</v>
      </c>
      <c r="AF2468" t="s">
        <v>5981</v>
      </c>
      <c r="AG2468" t="s">
        <v>22637</v>
      </c>
      <c r="AH2468">
        <v>2012</v>
      </c>
      <c r="AJ2468" t="s">
        <v>18619</v>
      </c>
    </row>
    <row r="2469" spans="1:36" x14ac:dyDescent="0.25">
      <c r="A2469">
        <v>3551</v>
      </c>
      <c r="B2469">
        <v>2015</v>
      </c>
      <c r="C2469">
        <v>348</v>
      </c>
      <c r="D2469" t="s">
        <v>12701</v>
      </c>
      <c r="E2469" t="s">
        <v>925</v>
      </c>
      <c r="F2469">
        <v>155575</v>
      </c>
      <c r="G2469">
        <v>30</v>
      </c>
      <c r="H2469">
        <v>8682</v>
      </c>
      <c r="I2469">
        <v>3</v>
      </c>
      <c r="J2469" t="s">
        <v>11695</v>
      </c>
      <c r="K2469" t="s">
        <v>11566</v>
      </c>
      <c r="L2469">
        <v>62</v>
      </c>
      <c r="M2469" t="s">
        <v>925</v>
      </c>
      <c r="N2469">
        <v>3550</v>
      </c>
      <c r="O2469" t="s">
        <v>12702</v>
      </c>
      <c r="P2469" t="s">
        <v>530</v>
      </c>
      <c r="Q2469">
        <v>155075</v>
      </c>
      <c r="R2469" t="s">
        <v>25</v>
      </c>
      <c r="S2469" s="4">
        <v>42374</v>
      </c>
      <c r="T2469" t="s">
        <v>12703</v>
      </c>
      <c r="U2469" t="s">
        <v>188</v>
      </c>
      <c r="V2469" t="s">
        <v>38</v>
      </c>
      <c r="W2469" t="s">
        <v>95</v>
      </c>
      <c r="X2469" t="s">
        <v>28154</v>
      </c>
      <c r="Y2469" t="s">
        <v>28155</v>
      </c>
      <c r="Z2469" t="s">
        <v>931</v>
      </c>
      <c r="AA2469" t="s">
        <v>18419</v>
      </c>
      <c r="AB2469" t="s">
        <v>26732</v>
      </c>
      <c r="AC2469" t="b">
        <v>1</v>
      </c>
      <c r="AD2469" t="s">
        <v>83</v>
      </c>
      <c r="AE2469">
        <v>98</v>
      </c>
      <c r="AF2469" t="s">
        <v>12701</v>
      </c>
      <c r="AG2469" t="s">
        <v>12703</v>
      </c>
      <c r="AH2469">
        <v>2015</v>
      </c>
      <c r="AI2469" t="s">
        <v>18454</v>
      </c>
      <c r="AJ2469" t="s">
        <v>18553</v>
      </c>
    </row>
    <row r="2470" spans="1:36" x14ac:dyDescent="0.25">
      <c r="A2470">
        <v>5019</v>
      </c>
      <c r="B2470">
        <v>2017</v>
      </c>
      <c r="C2470">
        <v>373</v>
      </c>
      <c r="D2470" t="s">
        <v>17363</v>
      </c>
      <c r="E2470" t="s">
        <v>1001</v>
      </c>
      <c r="F2470">
        <v>155475</v>
      </c>
      <c r="G2470">
        <v>26</v>
      </c>
      <c r="H2470">
        <v>32895</v>
      </c>
      <c r="I2470">
        <v>2</v>
      </c>
      <c r="J2470" t="s">
        <v>16261</v>
      </c>
      <c r="K2470" s="1">
        <v>42802</v>
      </c>
      <c r="L2470">
        <v>48</v>
      </c>
      <c r="M2470" t="s">
        <v>1001</v>
      </c>
      <c r="N2470">
        <v>5018</v>
      </c>
      <c r="O2470" t="s">
        <v>17364</v>
      </c>
      <c r="P2470">
        <v>-1</v>
      </c>
      <c r="Q2470">
        <v>152460</v>
      </c>
      <c r="R2470" t="s">
        <v>17365</v>
      </c>
      <c r="S2470" s="4">
        <v>43046</v>
      </c>
      <c r="T2470" t="s">
        <v>17366</v>
      </c>
      <c r="U2470" t="s">
        <v>244</v>
      </c>
      <c r="V2470" t="s">
        <v>8173</v>
      </c>
      <c r="X2470" t="s">
        <v>31879</v>
      </c>
      <c r="Y2470" t="s">
        <v>31880</v>
      </c>
      <c r="Z2470" t="s">
        <v>1005</v>
      </c>
      <c r="AA2470" t="s">
        <v>18726</v>
      </c>
      <c r="AB2470" t="s">
        <v>31254</v>
      </c>
      <c r="AC2470" t="b">
        <v>1</v>
      </c>
      <c r="AD2470" t="s">
        <v>204</v>
      </c>
      <c r="AE2470">
        <v>82</v>
      </c>
      <c r="AF2470" t="s">
        <v>17363</v>
      </c>
      <c r="AG2470" t="s">
        <v>31881</v>
      </c>
      <c r="AH2470">
        <v>2017</v>
      </c>
      <c r="AJ2470" t="s">
        <v>18513</v>
      </c>
    </row>
    <row r="2471" spans="1:36" x14ac:dyDescent="0.25">
      <c r="A2471">
        <v>3552</v>
      </c>
      <c r="B2471">
        <v>2015</v>
      </c>
      <c r="C2471">
        <v>349</v>
      </c>
      <c r="D2471" t="s">
        <v>12704</v>
      </c>
      <c r="E2471" t="s">
        <v>915</v>
      </c>
      <c r="F2471">
        <v>155271</v>
      </c>
      <c r="G2471">
        <v>36</v>
      </c>
      <c r="H2471">
        <v>40763</v>
      </c>
      <c r="I2471">
        <v>23</v>
      </c>
      <c r="J2471" s="1">
        <v>42281</v>
      </c>
      <c r="K2471" t="s">
        <v>11623</v>
      </c>
      <c r="L2471">
        <v>48</v>
      </c>
      <c r="M2471" t="s">
        <v>57</v>
      </c>
      <c r="N2471">
        <v>3551</v>
      </c>
      <c r="O2471" t="s">
        <v>12705</v>
      </c>
      <c r="P2471" t="s">
        <v>487</v>
      </c>
      <c r="Q2471">
        <v>-1</v>
      </c>
      <c r="R2471" t="s">
        <v>12706</v>
      </c>
      <c r="S2471" t="s">
        <v>23879</v>
      </c>
      <c r="T2471" t="s">
        <v>12707</v>
      </c>
      <c r="U2471" t="s">
        <v>298</v>
      </c>
      <c r="V2471" t="s">
        <v>38</v>
      </c>
      <c r="W2471" t="s">
        <v>135</v>
      </c>
      <c r="X2471" t="s">
        <v>28156</v>
      </c>
      <c r="Y2471" t="s">
        <v>28157</v>
      </c>
      <c r="Z2471" t="s">
        <v>2678</v>
      </c>
      <c r="AA2471" t="s">
        <v>18419</v>
      </c>
      <c r="AB2471" t="s">
        <v>28158</v>
      </c>
      <c r="AC2471" t="b">
        <v>1</v>
      </c>
      <c r="AD2471">
        <v>3</v>
      </c>
      <c r="AE2471">
        <v>104</v>
      </c>
      <c r="AF2471" t="s">
        <v>12704</v>
      </c>
      <c r="AG2471" t="s">
        <v>28159</v>
      </c>
      <c r="AH2471">
        <v>2014</v>
      </c>
      <c r="AI2471" t="s">
        <v>18468</v>
      </c>
      <c r="AJ2471" t="s">
        <v>18642</v>
      </c>
    </row>
    <row r="2472" spans="1:36" x14ac:dyDescent="0.25">
      <c r="A2472">
        <v>1465</v>
      </c>
      <c r="B2472">
        <v>2012</v>
      </c>
      <c r="C2472">
        <v>326</v>
      </c>
      <c r="D2472" t="s">
        <v>5984</v>
      </c>
      <c r="E2472" t="s">
        <v>5591</v>
      </c>
      <c r="F2472">
        <v>154659</v>
      </c>
      <c r="G2472">
        <v>14</v>
      </c>
      <c r="H2472">
        <v>15401</v>
      </c>
      <c r="I2472">
        <v>3</v>
      </c>
      <c r="J2472" s="1">
        <v>41039</v>
      </c>
      <c r="K2472" t="s">
        <v>5264</v>
      </c>
      <c r="L2472">
        <v>65</v>
      </c>
      <c r="M2472" t="s">
        <v>517</v>
      </c>
      <c r="N2472">
        <v>1464</v>
      </c>
      <c r="O2472" t="s">
        <v>5985</v>
      </c>
      <c r="P2472" t="s">
        <v>3855</v>
      </c>
      <c r="Q2472">
        <v>-1</v>
      </c>
      <c r="R2472" t="s">
        <v>5986</v>
      </c>
      <c r="S2472" s="4">
        <v>41815</v>
      </c>
      <c r="T2472" t="s">
        <v>5987</v>
      </c>
      <c r="U2472" t="s">
        <v>1035</v>
      </c>
      <c r="V2472" t="s">
        <v>3539</v>
      </c>
      <c r="W2472" t="s">
        <v>95</v>
      </c>
      <c r="X2472" t="s">
        <v>22638</v>
      </c>
      <c r="Y2472" t="s">
        <v>22639</v>
      </c>
      <c r="Z2472" t="s">
        <v>5595</v>
      </c>
      <c r="AA2472" t="s">
        <v>18726</v>
      </c>
      <c r="AB2472" t="s">
        <v>22640</v>
      </c>
      <c r="AC2472" t="b">
        <v>1</v>
      </c>
      <c r="AD2472" t="s">
        <v>145</v>
      </c>
      <c r="AE2472">
        <v>97</v>
      </c>
      <c r="AF2472" t="s">
        <v>22641</v>
      </c>
      <c r="AG2472" t="s">
        <v>22642</v>
      </c>
      <c r="AH2472">
        <v>2012</v>
      </c>
      <c r="AI2472" t="s">
        <v>18454</v>
      </c>
      <c r="AJ2472" t="s">
        <v>18458</v>
      </c>
    </row>
    <row r="2473" spans="1:36" x14ac:dyDescent="0.25">
      <c r="A2473">
        <v>852</v>
      </c>
      <c r="B2473">
        <v>2011</v>
      </c>
      <c r="C2473">
        <v>315</v>
      </c>
      <c r="D2473" t="s">
        <v>3766</v>
      </c>
      <c r="E2473" t="s">
        <v>925</v>
      </c>
      <c r="F2473">
        <v>154521</v>
      </c>
      <c r="G2473">
        <v>18</v>
      </c>
      <c r="H2473">
        <v>14367</v>
      </c>
      <c r="I2473">
        <v>4</v>
      </c>
      <c r="J2473" s="1">
        <v>40671</v>
      </c>
      <c r="K2473" s="1">
        <v>40613</v>
      </c>
      <c r="L2473">
        <v>90</v>
      </c>
      <c r="M2473" t="s">
        <v>925</v>
      </c>
      <c r="N2473">
        <v>851</v>
      </c>
      <c r="O2473" t="s">
        <v>3767</v>
      </c>
      <c r="P2473" t="s">
        <v>389</v>
      </c>
      <c r="Q2473">
        <v>153943</v>
      </c>
      <c r="R2473" t="s">
        <v>25</v>
      </c>
      <c r="S2473" s="4">
        <v>40848</v>
      </c>
      <c r="T2473" t="s">
        <v>3768</v>
      </c>
      <c r="U2473" t="s">
        <v>509</v>
      </c>
      <c r="V2473" t="s">
        <v>38</v>
      </c>
      <c r="W2473" t="s">
        <v>344</v>
      </c>
      <c r="X2473" t="s">
        <v>20920</v>
      </c>
      <c r="Y2473" t="s">
        <v>20921</v>
      </c>
      <c r="Z2473" t="s">
        <v>931</v>
      </c>
      <c r="AA2473" t="s">
        <v>18497</v>
      </c>
      <c r="AB2473" t="s">
        <v>20047</v>
      </c>
      <c r="AC2473" t="b">
        <v>1</v>
      </c>
      <c r="AD2473">
        <v>7</v>
      </c>
      <c r="AE2473">
        <v>107</v>
      </c>
      <c r="AF2473" t="s">
        <v>20922</v>
      </c>
      <c r="AG2473" t="s">
        <v>20923</v>
      </c>
      <c r="AH2473">
        <v>2011</v>
      </c>
      <c r="AI2473" t="s">
        <v>18601</v>
      </c>
      <c r="AJ2473" t="s">
        <v>18469</v>
      </c>
    </row>
    <row r="2474" spans="1:36" x14ac:dyDescent="0.25">
      <c r="A2474">
        <v>3553</v>
      </c>
      <c r="B2474">
        <v>2015</v>
      </c>
      <c r="C2474">
        <v>350</v>
      </c>
      <c r="D2474" t="s">
        <v>12708</v>
      </c>
      <c r="E2474" t="s">
        <v>5554</v>
      </c>
      <c r="F2474">
        <v>154356</v>
      </c>
      <c r="G2474">
        <v>29</v>
      </c>
      <c r="H2474">
        <v>51105</v>
      </c>
      <c r="I2474">
        <v>15</v>
      </c>
      <c r="J2474" t="s">
        <v>11899</v>
      </c>
      <c r="K2474" t="s">
        <v>12012</v>
      </c>
      <c r="L2474">
        <v>20</v>
      </c>
      <c r="M2474" t="s">
        <v>57</v>
      </c>
      <c r="N2474">
        <v>3552</v>
      </c>
      <c r="O2474" t="s">
        <v>12709</v>
      </c>
      <c r="P2474" t="s">
        <v>3757</v>
      </c>
      <c r="Q2474">
        <v>-1</v>
      </c>
      <c r="R2474" t="s">
        <v>12710</v>
      </c>
      <c r="S2474">
        <v>-1</v>
      </c>
      <c r="T2474" t="s">
        <v>12711</v>
      </c>
      <c r="U2474" t="s">
        <v>501</v>
      </c>
      <c r="V2474" t="s">
        <v>12712</v>
      </c>
      <c r="X2474" t="s">
        <v>28160</v>
      </c>
      <c r="Y2474" t="s">
        <v>28161</v>
      </c>
      <c r="Z2474" t="s">
        <v>263</v>
      </c>
      <c r="AA2474" t="s">
        <v>18419</v>
      </c>
      <c r="AB2474" t="s">
        <v>27682</v>
      </c>
      <c r="AC2474" t="b">
        <v>1</v>
      </c>
      <c r="AD2474">
        <v>10</v>
      </c>
      <c r="AE2474">
        <v>120</v>
      </c>
      <c r="AF2474" t="s">
        <v>28162</v>
      </c>
      <c r="AG2474" t="s">
        <v>12711</v>
      </c>
      <c r="AH2474">
        <v>2013</v>
      </c>
      <c r="AJ2474" t="s">
        <v>18474</v>
      </c>
    </row>
    <row r="2475" spans="1:36" x14ac:dyDescent="0.25">
      <c r="A2475">
        <v>1466</v>
      </c>
      <c r="B2475">
        <v>2012</v>
      </c>
      <c r="C2475">
        <v>327</v>
      </c>
      <c r="D2475" t="s">
        <v>5988</v>
      </c>
      <c r="E2475" t="s">
        <v>1534</v>
      </c>
      <c r="F2475">
        <v>154189</v>
      </c>
      <c r="G2475">
        <v>6</v>
      </c>
      <c r="H2475">
        <v>27857</v>
      </c>
      <c r="I2475">
        <v>5</v>
      </c>
      <c r="J2475" t="s">
        <v>4806</v>
      </c>
      <c r="K2475" s="1">
        <v>40919</v>
      </c>
      <c r="L2475">
        <v>125</v>
      </c>
      <c r="M2475" t="s">
        <v>1534</v>
      </c>
      <c r="N2475">
        <v>1465</v>
      </c>
      <c r="O2475" t="s">
        <v>5989</v>
      </c>
      <c r="P2475" t="s">
        <v>389</v>
      </c>
      <c r="Q2475">
        <v>153785</v>
      </c>
      <c r="R2475" t="s">
        <v>1033</v>
      </c>
      <c r="S2475" t="s">
        <v>21065</v>
      </c>
      <c r="T2475" t="s">
        <v>1536</v>
      </c>
      <c r="U2475" t="s">
        <v>501</v>
      </c>
      <c r="V2475" t="s">
        <v>5990</v>
      </c>
      <c r="W2475" t="s">
        <v>279</v>
      </c>
      <c r="X2475" t="s">
        <v>22643</v>
      </c>
      <c r="Y2475" t="s">
        <v>22644</v>
      </c>
      <c r="Z2475" t="s">
        <v>1537</v>
      </c>
      <c r="AA2475" t="s">
        <v>18726</v>
      </c>
      <c r="AB2475" t="s">
        <v>20726</v>
      </c>
      <c r="AC2475" t="b">
        <v>1</v>
      </c>
      <c r="AD2475" t="s">
        <v>74</v>
      </c>
      <c r="AE2475">
        <v>111</v>
      </c>
      <c r="AF2475" t="s">
        <v>5988</v>
      </c>
      <c r="AG2475" t="s">
        <v>22645</v>
      </c>
      <c r="AH2475">
        <v>2011</v>
      </c>
      <c r="AI2475" t="s">
        <v>18553</v>
      </c>
      <c r="AJ2475" t="s">
        <v>18427</v>
      </c>
    </row>
    <row r="2476" spans="1:36" x14ac:dyDescent="0.25">
      <c r="A2476">
        <v>2118</v>
      </c>
      <c r="B2476">
        <v>2013</v>
      </c>
      <c r="C2476">
        <v>310</v>
      </c>
      <c r="D2476" t="s">
        <v>8101</v>
      </c>
      <c r="E2476" t="s">
        <v>4201</v>
      </c>
      <c r="F2476">
        <v>154120</v>
      </c>
      <c r="G2476">
        <v>7</v>
      </c>
      <c r="H2476">
        <v>19867</v>
      </c>
      <c r="I2476">
        <v>2</v>
      </c>
      <c r="J2476" s="1">
        <v>41374</v>
      </c>
      <c r="K2476" t="s">
        <v>8102</v>
      </c>
      <c r="L2476">
        <v>26</v>
      </c>
      <c r="M2476" t="s">
        <v>4201</v>
      </c>
      <c r="N2476">
        <v>2117</v>
      </c>
      <c r="O2476" t="s">
        <v>8103</v>
      </c>
      <c r="P2476" t="s">
        <v>8104</v>
      </c>
      <c r="Q2476">
        <v>-1</v>
      </c>
      <c r="R2476" t="s">
        <v>8105</v>
      </c>
      <c r="S2476" t="s">
        <v>23231</v>
      </c>
      <c r="T2476" t="s">
        <v>8106</v>
      </c>
      <c r="U2476" t="s">
        <v>4005</v>
      </c>
      <c r="V2476" t="s">
        <v>4237</v>
      </c>
      <c r="W2476" t="s">
        <v>146</v>
      </c>
      <c r="X2476" t="s">
        <v>24370</v>
      </c>
      <c r="Y2476" t="s">
        <v>24371</v>
      </c>
      <c r="Z2476" t="s">
        <v>3610</v>
      </c>
      <c r="AA2476" t="s">
        <v>18726</v>
      </c>
      <c r="AB2476" t="s">
        <v>24338</v>
      </c>
      <c r="AC2476" t="b">
        <v>1</v>
      </c>
      <c r="AD2476" t="s">
        <v>889</v>
      </c>
      <c r="AE2476">
        <v>130</v>
      </c>
      <c r="AF2476" t="s">
        <v>8101</v>
      </c>
      <c r="AG2476" t="s">
        <v>24372</v>
      </c>
      <c r="AH2476">
        <v>2013</v>
      </c>
      <c r="AI2476" t="s">
        <v>18474</v>
      </c>
      <c r="AJ2476" t="s">
        <v>18458</v>
      </c>
    </row>
    <row r="2477" spans="1:36" x14ac:dyDescent="0.25">
      <c r="A2477">
        <v>2832</v>
      </c>
      <c r="B2477">
        <v>2014</v>
      </c>
      <c r="C2477">
        <v>336</v>
      </c>
      <c r="D2477" t="s">
        <v>7933</v>
      </c>
      <c r="E2477" t="s">
        <v>1866</v>
      </c>
      <c r="F2477">
        <v>153908</v>
      </c>
      <c r="G2477">
        <v>24</v>
      </c>
      <c r="H2477">
        <v>10200</v>
      </c>
      <c r="I2477">
        <v>1</v>
      </c>
      <c r="J2477" s="1">
        <v>41796</v>
      </c>
      <c r="K2477" t="s">
        <v>10351</v>
      </c>
      <c r="L2477">
        <v>51</v>
      </c>
      <c r="M2477" t="s">
        <v>1866</v>
      </c>
      <c r="N2477">
        <v>2831</v>
      </c>
      <c r="O2477" t="s">
        <v>7931</v>
      </c>
      <c r="P2477" t="s">
        <v>348</v>
      </c>
      <c r="Q2477">
        <v>153908</v>
      </c>
      <c r="R2477" t="s">
        <v>25</v>
      </c>
      <c r="S2477" t="s">
        <v>24221</v>
      </c>
      <c r="T2477" t="s">
        <v>7932</v>
      </c>
      <c r="U2477" t="s">
        <v>1449</v>
      </c>
      <c r="V2477" t="s">
        <v>38</v>
      </c>
      <c r="W2477" t="s">
        <v>384</v>
      </c>
      <c r="X2477" t="s">
        <v>24222</v>
      </c>
      <c r="Y2477" t="s">
        <v>24223</v>
      </c>
      <c r="Z2477" t="s">
        <v>1871</v>
      </c>
      <c r="AA2477" t="s">
        <v>18726</v>
      </c>
      <c r="AB2477" s="4">
        <v>41275</v>
      </c>
      <c r="AC2477" t="b">
        <v>1</v>
      </c>
      <c r="AD2477" t="s">
        <v>502</v>
      </c>
      <c r="AE2477">
        <v>90</v>
      </c>
      <c r="AF2477" t="s">
        <v>7933</v>
      </c>
      <c r="AG2477" t="s">
        <v>7932</v>
      </c>
      <c r="AH2477">
        <v>2013</v>
      </c>
      <c r="AI2477" t="s">
        <v>18652</v>
      </c>
      <c r="AJ2477" t="s">
        <v>18553</v>
      </c>
    </row>
    <row r="2478" spans="1:36" x14ac:dyDescent="0.25">
      <c r="A2478">
        <v>5020</v>
      </c>
      <c r="B2478">
        <v>2017</v>
      </c>
      <c r="C2478">
        <v>374</v>
      </c>
      <c r="D2478" t="s">
        <v>17367</v>
      </c>
      <c r="E2478" t="s">
        <v>10262</v>
      </c>
      <c r="F2478">
        <v>153440</v>
      </c>
      <c r="G2478">
        <v>18</v>
      </c>
      <c r="H2478">
        <v>28591</v>
      </c>
      <c r="I2478">
        <v>2</v>
      </c>
      <c r="J2478" t="s">
        <v>16266</v>
      </c>
      <c r="K2478" s="1">
        <v>42894</v>
      </c>
      <c r="L2478">
        <v>23</v>
      </c>
      <c r="M2478" t="s">
        <v>517</v>
      </c>
      <c r="N2478">
        <v>5019</v>
      </c>
      <c r="O2478" t="s">
        <v>17368</v>
      </c>
      <c r="P2478" t="s">
        <v>552</v>
      </c>
      <c r="Q2478">
        <v>28000</v>
      </c>
      <c r="R2478" t="s">
        <v>17369</v>
      </c>
      <c r="S2478" t="s">
        <v>31161</v>
      </c>
      <c r="T2478" t="s">
        <v>10265</v>
      </c>
      <c r="U2478" t="s">
        <v>10266</v>
      </c>
      <c r="V2478" t="s">
        <v>8068</v>
      </c>
      <c r="W2478" t="s">
        <v>73</v>
      </c>
      <c r="X2478" t="s">
        <v>31882</v>
      </c>
      <c r="Y2478" t="s">
        <v>31883</v>
      </c>
      <c r="Z2478">
        <v>-1</v>
      </c>
      <c r="AA2478" t="s">
        <v>18726</v>
      </c>
      <c r="AB2478" s="4">
        <v>42930</v>
      </c>
      <c r="AC2478" t="b">
        <v>1</v>
      </c>
      <c r="AD2478" t="s">
        <v>326</v>
      </c>
      <c r="AE2478">
        <v>128</v>
      </c>
      <c r="AF2478" t="s">
        <v>17367</v>
      </c>
      <c r="AG2478" t="s">
        <v>10265</v>
      </c>
      <c r="AH2478">
        <v>2016</v>
      </c>
      <c r="AI2478" t="s">
        <v>18459</v>
      </c>
      <c r="AJ2478" t="s">
        <v>18433</v>
      </c>
    </row>
    <row r="2479" spans="1:36" x14ac:dyDescent="0.25">
      <c r="A2479">
        <v>2833</v>
      </c>
      <c r="B2479">
        <v>2014</v>
      </c>
      <c r="C2479">
        <v>337</v>
      </c>
      <c r="D2479" t="s">
        <v>10405</v>
      </c>
      <c r="E2479" t="s">
        <v>925</v>
      </c>
      <c r="F2479">
        <v>153426</v>
      </c>
      <c r="G2479">
        <v>22</v>
      </c>
      <c r="H2479">
        <v>12664</v>
      </c>
      <c r="I2479">
        <v>3</v>
      </c>
      <c r="J2479" s="1">
        <v>41733</v>
      </c>
      <c r="K2479" t="s">
        <v>9400</v>
      </c>
      <c r="L2479">
        <v>55</v>
      </c>
      <c r="M2479" t="s">
        <v>925</v>
      </c>
      <c r="N2479">
        <v>2832</v>
      </c>
      <c r="O2479" t="s">
        <v>10406</v>
      </c>
      <c r="P2479" t="s">
        <v>1249</v>
      </c>
      <c r="Q2479">
        <v>153146</v>
      </c>
      <c r="R2479" t="s">
        <v>911</v>
      </c>
      <c r="S2479" s="4">
        <v>41800</v>
      </c>
      <c r="T2479" t="s">
        <v>10407</v>
      </c>
      <c r="U2479" t="s">
        <v>210</v>
      </c>
      <c r="V2479" t="s">
        <v>38</v>
      </c>
      <c r="W2479" t="s">
        <v>279</v>
      </c>
      <c r="X2479" t="s">
        <v>26301</v>
      </c>
      <c r="Y2479" t="s">
        <v>26302</v>
      </c>
      <c r="Z2479" t="s">
        <v>931</v>
      </c>
      <c r="AA2479" t="s">
        <v>18497</v>
      </c>
      <c r="AB2479" t="s">
        <v>26303</v>
      </c>
      <c r="AC2479" t="b">
        <v>1</v>
      </c>
      <c r="AD2479" t="s">
        <v>510</v>
      </c>
      <c r="AE2479">
        <v>90</v>
      </c>
      <c r="AF2479" t="s">
        <v>26304</v>
      </c>
      <c r="AG2479" t="s">
        <v>26305</v>
      </c>
      <c r="AH2479">
        <v>2013</v>
      </c>
      <c r="AI2479" t="s">
        <v>18553</v>
      </c>
      <c r="AJ2479" t="s">
        <v>18579</v>
      </c>
    </row>
    <row r="2480" spans="1:36" x14ac:dyDescent="0.25">
      <c r="A2480">
        <v>853</v>
      </c>
      <c r="B2480">
        <v>2011</v>
      </c>
      <c r="C2480">
        <v>316</v>
      </c>
      <c r="D2480" t="s">
        <v>3769</v>
      </c>
      <c r="E2480" t="s">
        <v>1352</v>
      </c>
      <c r="F2480">
        <v>153215</v>
      </c>
      <c r="G2480">
        <v>10</v>
      </c>
      <c r="H2480">
        <v>903</v>
      </c>
      <c r="I2480">
        <v>1</v>
      </c>
      <c r="J2480" s="1">
        <v>40885</v>
      </c>
      <c r="K2480" t="s">
        <v>2740</v>
      </c>
      <c r="L2480">
        <v>69</v>
      </c>
      <c r="M2480" t="s">
        <v>1352</v>
      </c>
      <c r="N2480">
        <v>852</v>
      </c>
      <c r="O2480" t="s">
        <v>3770</v>
      </c>
      <c r="P2480">
        <v>-1</v>
      </c>
      <c r="Q2480">
        <v>85874</v>
      </c>
      <c r="R2480" t="s">
        <v>3771</v>
      </c>
      <c r="S2480">
        <v>-1</v>
      </c>
      <c r="T2480" t="s">
        <v>3772</v>
      </c>
      <c r="U2480" t="s">
        <v>278</v>
      </c>
      <c r="V2480" t="s">
        <v>3773</v>
      </c>
      <c r="W2480" t="s">
        <v>332</v>
      </c>
      <c r="X2480" t="s">
        <v>20924</v>
      </c>
      <c r="Y2480" t="s">
        <v>20925</v>
      </c>
      <c r="Z2480" t="s">
        <v>3774</v>
      </c>
      <c r="AA2480" t="s">
        <v>18726</v>
      </c>
      <c r="AB2480" t="s">
        <v>20926</v>
      </c>
      <c r="AC2480" t="b">
        <v>1</v>
      </c>
      <c r="AD2480" t="s">
        <v>405</v>
      </c>
      <c r="AE2480">
        <v>129</v>
      </c>
      <c r="AF2480" t="s">
        <v>20927</v>
      </c>
      <c r="AG2480" t="s">
        <v>20928</v>
      </c>
      <c r="AH2480">
        <v>2011</v>
      </c>
      <c r="AI2480" t="s">
        <v>18677</v>
      </c>
      <c r="AJ2480" t="s">
        <v>18575</v>
      </c>
    </row>
    <row r="2481" spans="1:36" x14ac:dyDescent="0.25">
      <c r="A2481">
        <v>854</v>
      </c>
      <c r="B2481">
        <v>2011</v>
      </c>
      <c r="C2481">
        <v>317</v>
      </c>
      <c r="D2481" t="s">
        <v>3775</v>
      </c>
      <c r="E2481" t="s">
        <v>1329</v>
      </c>
      <c r="F2481">
        <v>153088</v>
      </c>
      <c r="G2481">
        <v>12</v>
      </c>
      <c r="I2481">
        <v>9</v>
      </c>
      <c r="J2481" s="1">
        <v>40858</v>
      </c>
      <c r="K2481" t="s">
        <v>2929</v>
      </c>
      <c r="L2481">
        <v>138</v>
      </c>
      <c r="M2481" t="s">
        <v>1329</v>
      </c>
      <c r="N2481">
        <v>853</v>
      </c>
      <c r="O2481" t="s">
        <v>3776</v>
      </c>
      <c r="P2481">
        <v>-1</v>
      </c>
      <c r="Q2481">
        <v>147591</v>
      </c>
      <c r="R2481" t="s">
        <v>25</v>
      </c>
      <c r="S2481" t="s">
        <v>20044</v>
      </c>
      <c r="T2481" t="s">
        <v>3777</v>
      </c>
      <c r="U2481" t="s">
        <v>1775</v>
      </c>
      <c r="V2481" t="s">
        <v>38</v>
      </c>
      <c r="W2481" t="s">
        <v>103</v>
      </c>
      <c r="X2481" t="s">
        <v>20929</v>
      </c>
      <c r="Y2481" t="s">
        <v>20930</v>
      </c>
      <c r="Z2481" t="s">
        <v>1333</v>
      </c>
      <c r="AA2481" t="s">
        <v>18726</v>
      </c>
      <c r="AB2481" t="s">
        <v>20931</v>
      </c>
      <c r="AC2481" t="b">
        <v>1</v>
      </c>
      <c r="AD2481" t="s">
        <v>84</v>
      </c>
      <c r="AE2481">
        <v>85</v>
      </c>
      <c r="AF2481" t="s">
        <v>20932</v>
      </c>
      <c r="AG2481" t="s">
        <v>20933</v>
      </c>
      <c r="AH2481">
        <v>2011</v>
      </c>
      <c r="AI2481" t="s">
        <v>18448</v>
      </c>
      <c r="AJ2481" t="s">
        <v>18443</v>
      </c>
    </row>
    <row r="2482" spans="1:36" x14ac:dyDescent="0.25">
      <c r="A2482">
        <v>3554</v>
      </c>
      <c r="B2482">
        <v>2015</v>
      </c>
      <c r="C2482">
        <v>351</v>
      </c>
      <c r="D2482" t="s">
        <v>12713</v>
      </c>
      <c r="E2482" t="s">
        <v>10688</v>
      </c>
      <c r="F2482">
        <v>153068</v>
      </c>
      <c r="G2482">
        <v>60</v>
      </c>
      <c r="H2482">
        <v>153068</v>
      </c>
      <c r="I2482">
        <v>60</v>
      </c>
      <c r="J2482" t="s">
        <v>11899</v>
      </c>
      <c r="K2482" s="1">
        <v>42006</v>
      </c>
      <c r="L2482">
        <v>2</v>
      </c>
      <c r="M2482" t="s">
        <v>57</v>
      </c>
      <c r="N2482">
        <v>3553</v>
      </c>
      <c r="O2482" t="s">
        <v>12714</v>
      </c>
      <c r="P2482">
        <v>-1</v>
      </c>
      <c r="Q2482">
        <v>-1</v>
      </c>
      <c r="R2482" t="s">
        <v>70</v>
      </c>
      <c r="S2482">
        <v>-1</v>
      </c>
      <c r="T2482" t="s">
        <v>12715</v>
      </c>
      <c r="U2482" t="s">
        <v>509</v>
      </c>
      <c r="V2482" t="s">
        <v>203</v>
      </c>
      <c r="W2482" t="s">
        <v>272</v>
      </c>
      <c r="X2482" t="s">
        <v>28163</v>
      </c>
      <c r="Y2482" t="s">
        <v>28164</v>
      </c>
      <c r="Z2482" t="s">
        <v>8640</v>
      </c>
      <c r="AA2482" t="s">
        <v>19411</v>
      </c>
      <c r="AB2482" s="4">
        <v>42034</v>
      </c>
      <c r="AC2482" t="b">
        <v>1</v>
      </c>
      <c r="AD2482" t="s">
        <v>204</v>
      </c>
      <c r="AE2482">
        <v>101</v>
      </c>
      <c r="AF2482" t="s">
        <v>12713</v>
      </c>
      <c r="AG2482">
        <v>-1</v>
      </c>
      <c r="AH2482">
        <v>2015</v>
      </c>
      <c r="AI2482" t="s">
        <v>18788</v>
      </c>
      <c r="AJ2482" t="s">
        <v>18433</v>
      </c>
    </row>
    <row r="2483" spans="1:36" x14ac:dyDescent="0.25">
      <c r="A2483">
        <v>2119</v>
      </c>
      <c r="B2483">
        <v>2013</v>
      </c>
      <c r="C2483">
        <v>311</v>
      </c>
      <c r="D2483" t="s">
        <v>8107</v>
      </c>
      <c r="E2483" t="s">
        <v>4201</v>
      </c>
      <c r="F2483">
        <v>152791</v>
      </c>
      <c r="G2483">
        <v>7</v>
      </c>
      <c r="H2483">
        <v>13802</v>
      </c>
      <c r="I2483">
        <v>1</v>
      </c>
      <c r="J2483" t="s">
        <v>7021</v>
      </c>
      <c r="K2483" t="s">
        <v>7067</v>
      </c>
      <c r="L2483">
        <v>197</v>
      </c>
      <c r="M2483" t="s">
        <v>4201</v>
      </c>
      <c r="N2483">
        <v>2118</v>
      </c>
      <c r="O2483" t="s">
        <v>8108</v>
      </c>
      <c r="P2483">
        <v>-1</v>
      </c>
      <c r="Q2483">
        <v>151389</v>
      </c>
      <c r="R2483" t="s">
        <v>25</v>
      </c>
      <c r="S2483" s="4">
        <v>41582</v>
      </c>
      <c r="T2483" t="s">
        <v>8109</v>
      </c>
      <c r="U2483" t="s">
        <v>509</v>
      </c>
      <c r="V2483" t="s">
        <v>38</v>
      </c>
      <c r="W2483" t="s">
        <v>246</v>
      </c>
      <c r="X2483" t="s">
        <v>24373</v>
      </c>
      <c r="Y2483" t="s">
        <v>24374</v>
      </c>
      <c r="Z2483" t="s">
        <v>5759</v>
      </c>
      <c r="AA2483" t="s">
        <v>18726</v>
      </c>
      <c r="AB2483" t="s">
        <v>23432</v>
      </c>
      <c r="AC2483" t="b">
        <v>1</v>
      </c>
      <c r="AD2483">
        <v>9</v>
      </c>
      <c r="AE2483">
        <v>88</v>
      </c>
      <c r="AF2483" t="s">
        <v>8107</v>
      </c>
      <c r="AG2483">
        <v>-1</v>
      </c>
      <c r="AH2483">
        <v>2012</v>
      </c>
      <c r="AI2483" t="s">
        <v>18532</v>
      </c>
      <c r="AJ2483" t="s">
        <v>18458</v>
      </c>
    </row>
    <row r="2484" spans="1:36" x14ac:dyDescent="0.25">
      <c r="A2484">
        <v>855</v>
      </c>
      <c r="B2484">
        <v>2011</v>
      </c>
      <c r="C2484">
        <v>318</v>
      </c>
      <c r="D2484" t="s">
        <v>3778</v>
      </c>
      <c r="E2484" t="s">
        <v>1292</v>
      </c>
      <c r="F2484">
        <v>152530</v>
      </c>
      <c r="G2484">
        <v>6</v>
      </c>
      <c r="H2484">
        <v>16192</v>
      </c>
      <c r="I2484">
        <v>1</v>
      </c>
      <c r="J2484" t="s">
        <v>3779</v>
      </c>
      <c r="K2484" t="s">
        <v>2776</v>
      </c>
      <c r="L2484">
        <v>176</v>
      </c>
      <c r="M2484" t="s">
        <v>57</v>
      </c>
      <c r="N2484">
        <v>854</v>
      </c>
      <c r="O2484" t="s">
        <v>3780</v>
      </c>
      <c r="P2484" t="s">
        <v>3781</v>
      </c>
      <c r="Q2484">
        <v>152530</v>
      </c>
      <c r="R2484" t="s">
        <v>3782</v>
      </c>
      <c r="S2484" t="s">
        <v>20040</v>
      </c>
      <c r="T2484" t="s">
        <v>3783</v>
      </c>
      <c r="U2484" t="s">
        <v>501</v>
      </c>
      <c r="V2484" t="s">
        <v>1222</v>
      </c>
      <c r="W2484">
        <v>8</v>
      </c>
      <c r="X2484" t="s">
        <v>20934</v>
      </c>
      <c r="Y2484" t="s">
        <v>20935</v>
      </c>
      <c r="Z2484" t="s">
        <v>1295</v>
      </c>
      <c r="AA2484" t="s">
        <v>18726</v>
      </c>
      <c r="AB2484" t="s">
        <v>18590</v>
      </c>
      <c r="AC2484" t="b">
        <v>1</v>
      </c>
      <c r="AD2484" t="s">
        <v>326</v>
      </c>
      <c r="AE2484">
        <v>88</v>
      </c>
      <c r="AF2484" t="s">
        <v>3778</v>
      </c>
      <c r="AG2484" t="s">
        <v>3783</v>
      </c>
      <c r="AH2484">
        <v>2010</v>
      </c>
      <c r="AI2484">
        <v>-8</v>
      </c>
      <c r="AJ2484" t="s">
        <v>18443</v>
      </c>
    </row>
    <row r="2485" spans="1:36" x14ac:dyDescent="0.25">
      <c r="A2485">
        <v>1467</v>
      </c>
      <c r="B2485">
        <v>2012</v>
      </c>
      <c r="C2485">
        <v>328</v>
      </c>
      <c r="D2485" t="s">
        <v>5991</v>
      </c>
      <c r="E2485" t="s">
        <v>1539</v>
      </c>
      <c r="F2485">
        <v>152408</v>
      </c>
      <c r="G2485">
        <v>6</v>
      </c>
      <c r="H2485">
        <v>10952</v>
      </c>
      <c r="I2485">
        <v>1</v>
      </c>
      <c r="J2485" s="1">
        <v>41000</v>
      </c>
      <c r="K2485" t="s">
        <v>5264</v>
      </c>
      <c r="L2485">
        <v>65</v>
      </c>
      <c r="M2485" t="s">
        <v>1539</v>
      </c>
      <c r="N2485">
        <v>1466</v>
      </c>
      <c r="O2485" t="s">
        <v>5992</v>
      </c>
      <c r="P2485" t="s">
        <v>5993</v>
      </c>
      <c r="Q2485">
        <v>138730</v>
      </c>
      <c r="R2485" t="s">
        <v>5994</v>
      </c>
      <c r="S2485" s="4">
        <v>41086</v>
      </c>
      <c r="T2485" t="s">
        <v>5995</v>
      </c>
      <c r="U2485" t="s">
        <v>1035</v>
      </c>
      <c r="V2485" t="s">
        <v>4356</v>
      </c>
      <c r="W2485" t="s">
        <v>773</v>
      </c>
      <c r="X2485" t="s">
        <v>22646</v>
      </c>
      <c r="Y2485" t="s">
        <v>22647</v>
      </c>
      <c r="Z2485" t="s">
        <v>1708</v>
      </c>
      <c r="AA2485" t="s">
        <v>18726</v>
      </c>
      <c r="AB2485" t="s">
        <v>20160</v>
      </c>
      <c r="AC2485" t="b">
        <v>1</v>
      </c>
      <c r="AD2485" t="s">
        <v>29</v>
      </c>
      <c r="AE2485">
        <v>157</v>
      </c>
      <c r="AF2485" t="s">
        <v>5991</v>
      </c>
      <c r="AG2485" t="s">
        <v>22648</v>
      </c>
      <c r="AH2485">
        <v>2011</v>
      </c>
      <c r="AI2485" t="s">
        <v>18888</v>
      </c>
      <c r="AJ2485" t="s">
        <v>18459</v>
      </c>
    </row>
    <row r="2486" spans="1:36" x14ac:dyDescent="0.25">
      <c r="A2486">
        <v>4265</v>
      </c>
      <c r="B2486">
        <v>2016</v>
      </c>
      <c r="C2486">
        <v>356</v>
      </c>
      <c r="D2486" t="s">
        <v>15055</v>
      </c>
      <c r="E2486" t="s">
        <v>4633</v>
      </c>
      <c r="F2486">
        <v>151926</v>
      </c>
      <c r="G2486">
        <v>23</v>
      </c>
      <c r="H2486">
        <v>14069</v>
      </c>
      <c r="I2486">
        <v>23</v>
      </c>
      <c r="J2486" s="1">
        <v>42463</v>
      </c>
      <c r="K2486" t="s">
        <v>14212</v>
      </c>
      <c r="L2486">
        <v>64</v>
      </c>
      <c r="M2486" t="s">
        <v>57</v>
      </c>
      <c r="N2486">
        <v>4264</v>
      </c>
      <c r="O2486" t="s">
        <v>14735</v>
      </c>
      <c r="P2486" t="s">
        <v>1402</v>
      </c>
      <c r="Q2486">
        <v>-1</v>
      </c>
      <c r="R2486" t="s">
        <v>8044</v>
      </c>
      <c r="S2486">
        <v>-1</v>
      </c>
      <c r="T2486" t="s">
        <v>14736</v>
      </c>
      <c r="U2486" t="s">
        <v>938</v>
      </c>
      <c r="V2486" t="s">
        <v>614</v>
      </c>
      <c r="W2486" t="s">
        <v>211</v>
      </c>
      <c r="X2486" t="s">
        <v>29771</v>
      </c>
      <c r="Y2486" t="s">
        <v>29772</v>
      </c>
      <c r="Z2486">
        <v>-1</v>
      </c>
      <c r="AA2486" t="s">
        <v>18497</v>
      </c>
      <c r="AB2486" s="4">
        <v>42459</v>
      </c>
      <c r="AC2486" t="b">
        <v>1</v>
      </c>
      <c r="AE2486">
        <v>97</v>
      </c>
      <c r="AF2486" t="s">
        <v>29773</v>
      </c>
      <c r="AG2486" t="s">
        <v>14736</v>
      </c>
      <c r="AH2486">
        <v>2015</v>
      </c>
      <c r="AI2486" t="s">
        <v>18512</v>
      </c>
      <c r="AJ2486" t="s">
        <v>18579</v>
      </c>
    </row>
    <row r="2487" spans="1:36" x14ac:dyDescent="0.25">
      <c r="A2487">
        <v>1468</v>
      </c>
      <c r="B2487">
        <v>2012</v>
      </c>
      <c r="C2487">
        <v>329</v>
      </c>
      <c r="D2487" t="s">
        <v>5996</v>
      </c>
      <c r="E2487" t="s">
        <v>1427</v>
      </c>
      <c r="F2487">
        <v>151840</v>
      </c>
      <c r="G2487">
        <v>34</v>
      </c>
      <c r="H2487">
        <v>32267</v>
      </c>
      <c r="I2487">
        <v>7</v>
      </c>
      <c r="J2487" t="s">
        <v>5018</v>
      </c>
      <c r="K2487" s="1">
        <v>40973</v>
      </c>
      <c r="L2487">
        <v>76</v>
      </c>
      <c r="M2487" t="s">
        <v>57</v>
      </c>
      <c r="N2487">
        <v>1467</v>
      </c>
      <c r="O2487" t="s">
        <v>5997</v>
      </c>
      <c r="P2487" t="s">
        <v>5998</v>
      </c>
      <c r="Q2487">
        <v>73567</v>
      </c>
      <c r="R2487" t="s">
        <v>3333</v>
      </c>
      <c r="S2487" s="4">
        <v>41086</v>
      </c>
      <c r="T2487" t="s">
        <v>5999</v>
      </c>
      <c r="U2487" t="s">
        <v>1035</v>
      </c>
      <c r="V2487" t="s">
        <v>6000</v>
      </c>
      <c r="W2487" t="s">
        <v>136</v>
      </c>
      <c r="X2487" t="s">
        <v>22649</v>
      </c>
      <c r="Y2487" t="s">
        <v>22650</v>
      </c>
      <c r="Z2487" t="s">
        <v>1433</v>
      </c>
      <c r="AA2487" t="s">
        <v>18497</v>
      </c>
      <c r="AB2487" t="s">
        <v>18981</v>
      </c>
      <c r="AC2487" t="b">
        <v>1</v>
      </c>
      <c r="AD2487" t="s">
        <v>83</v>
      </c>
      <c r="AE2487">
        <v>129</v>
      </c>
      <c r="AF2487" t="s">
        <v>5996</v>
      </c>
      <c r="AG2487" t="s">
        <v>22651</v>
      </c>
      <c r="AH2487">
        <v>2011</v>
      </c>
      <c r="AI2487" t="s">
        <v>18469</v>
      </c>
      <c r="AJ2487" t="s">
        <v>18437</v>
      </c>
    </row>
    <row r="2488" spans="1:36" x14ac:dyDescent="0.25">
      <c r="A2488">
        <v>1469</v>
      </c>
      <c r="B2488">
        <v>2012</v>
      </c>
      <c r="C2488">
        <v>330</v>
      </c>
      <c r="D2488" t="s">
        <v>6001</v>
      </c>
      <c r="E2488" t="s">
        <v>1094</v>
      </c>
      <c r="F2488">
        <v>151778</v>
      </c>
      <c r="G2488">
        <v>79</v>
      </c>
      <c r="H2488">
        <v>97896</v>
      </c>
      <c r="I2488">
        <v>79</v>
      </c>
      <c r="J2488" t="s">
        <v>6002</v>
      </c>
      <c r="K2488" t="s">
        <v>5238</v>
      </c>
      <c r="L2488">
        <v>22</v>
      </c>
      <c r="M2488" t="s">
        <v>1094</v>
      </c>
      <c r="N2488">
        <v>1468</v>
      </c>
      <c r="O2488" t="s">
        <v>6003</v>
      </c>
      <c r="P2488">
        <v>-1</v>
      </c>
      <c r="Q2488">
        <v>-1</v>
      </c>
      <c r="R2488" t="s">
        <v>959</v>
      </c>
      <c r="S2488">
        <v>-1</v>
      </c>
      <c r="T2488" t="s">
        <v>1072</v>
      </c>
      <c r="U2488" t="s">
        <v>5657</v>
      </c>
      <c r="V2488" t="s">
        <v>1099</v>
      </c>
      <c r="X2488" t="s">
        <v>22652</v>
      </c>
      <c r="Y2488" t="s">
        <v>22653</v>
      </c>
      <c r="Z2488" t="s">
        <v>1115</v>
      </c>
      <c r="AA2488" t="s">
        <v>18726</v>
      </c>
      <c r="AB2488" t="s">
        <v>22654</v>
      </c>
      <c r="AC2488" t="b">
        <v>1</v>
      </c>
      <c r="AE2488">
        <v>152</v>
      </c>
      <c r="AF2488" t="s">
        <v>6001</v>
      </c>
      <c r="AG2488" t="s">
        <v>22655</v>
      </c>
      <c r="AH2488">
        <v>2012</v>
      </c>
      <c r="AJ2488" t="s">
        <v>18579</v>
      </c>
    </row>
    <row r="2489" spans="1:36" x14ac:dyDescent="0.25">
      <c r="A2489">
        <v>4266</v>
      </c>
      <c r="B2489">
        <v>2016</v>
      </c>
      <c r="C2489">
        <v>357</v>
      </c>
      <c r="D2489" t="s">
        <v>15056</v>
      </c>
      <c r="E2489" t="s">
        <v>7656</v>
      </c>
      <c r="F2489">
        <v>151751</v>
      </c>
      <c r="G2489">
        <v>22</v>
      </c>
      <c r="I2489">
        <v>36</v>
      </c>
      <c r="J2489" t="s">
        <v>15057</v>
      </c>
      <c r="K2489" s="1">
        <v>42594</v>
      </c>
      <c r="L2489">
        <v>101</v>
      </c>
      <c r="M2489" t="s">
        <v>57</v>
      </c>
      <c r="N2489">
        <v>4265</v>
      </c>
      <c r="O2489">
        <v>-1</v>
      </c>
      <c r="P2489">
        <v>-1</v>
      </c>
      <c r="Q2489">
        <v>-1</v>
      </c>
      <c r="R2489" t="s">
        <v>25</v>
      </c>
      <c r="S2489">
        <v>-1</v>
      </c>
      <c r="T2489" t="s">
        <v>15058</v>
      </c>
      <c r="U2489" t="s">
        <v>509</v>
      </c>
      <c r="V2489" t="s">
        <v>38</v>
      </c>
      <c r="X2489" t="s">
        <v>30003</v>
      </c>
      <c r="Y2489" t="s">
        <v>30004</v>
      </c>
      <c r="Z2489" t="s">
        <v>15059</v>
      </c>
      <c r="AA2489" t="s">
        <v>18726</v>
      </c>
      <c r="AB2489" t="s">
        <v>28997</v>
      </c>
      <c r="AC2489" t="b">
        <v>1</v>
      </c>
      <c r="AE2489">
        <v>85</v>
      </c>
      <c r="AF2489" t="s">
        <v>15056</v>
      </c>
      <c r="AG2489" t="s">
        <v>30005</v>
      </c>
      <c r="AH2489">
        <v>2016</v>
      </c>
      <c r="AJ2489" t="s">
        <v>18407</v>
      </c>
    </row>
    <row r="2490" spans="1:36" x14ac:dyDescent="0.25">
      <c r="A2490">
        <v>856</v>
      </c>
      <c r="B2490">
        <v>2011</v>
      </c>
      <c r="C2490">
        <v>319</v>
      </c>
      <c r="D2490" t="s">
        <v>3784</v>
      </c>
      <c r="E2490" t="s">
        <v>1352</v>
      </c>
      <c r="F2490">
        <v>151305</v>
      </c>
      <c r="G2490">
        <v>29</v>
      </c>
      <c r="H2490">
        <v>65866</v>
      </c>
      <c r="I2490">
        <v>29</v>
      </c>
      <c r="J2490" t="s">
        <v>2547</v>
      </c>
      <c r="K2490" t="s">
        <v>2766</v>
      </c>
      <c r="L2490">
        <v>27</v>
      </c>
      <c r="M2490" t="s">
        <v>1352</v>
      </c>
      <c r="N2490">
        <v>855</v>
      </c>
      <c r="O2490" t="s">
        <v>3785</v>
      </c>
      <c r="P2490" t="s">
        <v>225</v>
      </c>
      <c r="Q2490">
        <v>151305</v>
      </c>
      <c r="R2490" t="s">
        <v>1355</v>
      </c>
      <c r="S2490">
        <v>-1</v>
      </c>
      <c r="T2490" t="s">
        <v>3786</v>
      </c>
      <c r="U2490" t="s">
        <v>3196</v>
      </c>
      <c r="V2490" t="s">
        <v>3787</v>
      </c>
      <c r="W2490" t="s">
        <v>369</v>
      </c>
      <c r="X2490" t="s">
        <v>20936</v>
      </c>
      <c r="Y2490" t="s">
        <v>20937</v>
      </c>
      <c r="Z2490" t="s">
        <v>3788</v>
      </c>
      <c r="AA2490" t="s">
        <v>18726</v>
      </c>
      <c r="AB2490" s="4">
        <v>40718</v>
      </c>
      <c r="AC2490" t="b">
        <v>1</v>
      </c>
      <c r="AD2490" t="s">
        <v>640</v>
      </c>
      <c r="AE2490">
        <v>124</v>
      </c>
      <c r="AF2490" t="s">
        <v>3784</v>
      </c>
      <c r="AG2490" t="s">
        <v>20938</v>
      </c>
      <c r="AH2490">
        <v>2011</v>
      </c>
      <c r="AI2490" t="s">
        <v>20269</v>
      </c>
      <c r="AJ2490" t="s">
        <v>18798</v>
      </c>
    </row>
    <row r="2491" spans="1:36" x14ac:dyDescent="0.25">
      <c r="A2491">
        <v>1470</v>
      </c>
      <c r="B2491">
        <v>2012</v>
      </c>
      <c r="C2491">
        <v>331</v>
      </c>
      <c r="D2491" t="s">
        <v>6004</v>
      </c>
      <c r="E2491" t="s">
        <v>265</v>
      </c>
      <c r="F2491">
        <v>151133</v>
      </c>
      <c r="G2491">
        <v>26</v>
      </c>
      <c r="H2491">
        <v>76123</v>
      </c>
      <c r="I2491">
        <v>12</v>
      </c>
      <c r="J2491" t="s">
        <v>5255</v>
      </c>
      <c r="K2491" t="s">
        <v>5059</v>
      </c>
      <c r="L2491">
        <v>20</v>
      </c>
      <c r="M2491" t="s">
        <v>265</v>
      </c>
      <c r="N2491">
        <v>1469</v>
      </c>
      <c r="O2491" t="s">
        <v>6005</v>
      </c>
      <c r="P2491">
        <v>-1</v>
      </c>
      <c r="Q2491">
        <v>145936</v>
      </c>
      <c r="R2491" t="s">
        <v>1920</v>
      </c>
      <c r="S2491" s="4">
        <v>41470</v>
      </c>
      <c r="T2491" t="s">
        <v>6006</v>
      </c>
      <c r="U2491" t="s">
        <v>3543</v>
      </c>
      <c r="V2491" t="s">
        <v>901</v>
      </c>
      <c r="X2491" t="s">
        <v>22656</v>
      </c>
      <c r="Y2491" t="s">
        <v>22657</v>
      </c>
      <c r="Z2491" t="s">
        <v>3326</v>
      </c>
      <c r="AA2491" t="s">
        <v>18497</v>
      </c>
      <c r="AB2491" s="4">
        <v>41243</v>
      </c>
      <c r="AC2491" t="b">
        <v>1</v>
      </c>
      <c r="AE2491">
        <v>98</v>
      </c>
      <c r="AF2491" t="s">
        <v>22658</v>
      </c>
      <c r="AG2491">
        <v>-1</v>
      </c>
      <c r="AH2491">
        <v>2012</v>
      </c>
      <c r="AJ2491">
        <v>-7</v>
      </c>
    </row>
    <row r="2492" spans="1:36" x14ac:dyDescent="0.25">
      <c r="A2492">
        <v>2834</v>
      </c>
      <c r="B2492">
        <v>2014</v>
      </c>
      <c r="C2492">
        <v>338</v>
      </c>
      <c r="D2492" t="s">
        <v>10408</v>
      </c>
      <c r="E2492" t="s">
        <v>1001</v>
      </c>
      <c r="F2492">
        <v>151098</v>
      </c>
      <c r="G2492">
        <v>23</v>
      </c>
      <c r="H2492">
        <v>10564</v>
      </c>
      <c r="I2492">
        <v>2</v>
      </c>
      <c r="J2492" s="1">
        <v>41947</v>
      </c>
      <c r="K2492" t="s">
        <v>9799</v>
      </c>
      <c r="L2492">
        <v>41</v>
      </c>
      <c r="M2492" t="s">
        <v>1001</v>
      </c>
      <c r="N2492">
        <v>2833</v>
      </c>
      <c r="O2492" t="s">
        <v>10409</v>
      </c>
      <c r="P2492" t="s">
        <v>282</v>
      </c>
      <c r="Q2492">
        <v>89238</v>
      </c>
      <c r="R2492" t="s">
        <v>2027</v>
      </c>
      <c r="S2492" t="s">
        <v>25537</v>
      </c>
      <c r="T2492" t="s">
        <v>10410</v>
      </c>
      <c r="U2492" t="s">
        <v>1411</v>
      </c>
      <c r="V2492" t="s">
        <v>2244</v>
      </c>
      <c r="W2492" t="s">
        <v>82</v>
      </c>
      <c r="X2492" t="s">
        <v>26306</v>
      </c>
      <c r="Y2492" t="s">
        <v>26307</v>
      </c>
      <c r="Z2492" t="s">
        <v>1005</v>
      </c>
      <c r="AA2492" t="s">
        <v>18726</v>
      </c>
      <c r="AB2492" t="s">
        <v>24193</v>
      </c>
      <c r="AC2492" t="b">
        <v>1</v>
      </c>
      <c r="AD2492" t="s">
        <v>83</v>
      </c>
      <c r="AE2492">
        <v>90</v>
      </c>
      <c r="AF2492" t="s">
        <v>10408</v>
      </c>
      <c r="AG2492" t="s">
        <v>26308</v>
      </c>
      <c r="AH2492">
        <v>2013</v>
      </c>
      <c r="AI2492" t="s">
        <v>18437</v>
      </c>
      <c r="AJ2492" t="s">
        <v>18415</v>
      </c>
    </row>
    <row r="2493" spans="1:36" x14ac:dyDescent="0.25">
      <c r="A2493">
        <v>5021</v>
      </c>
      <c r="B2493">
        <v>2017</v>
      </c>
      <c r="C2493">
        <v>375</v>
      </c>
      <c r="D2493" t="s">
        <v>17370</v>
      </c>
      <c r="E2493" t="s">
        <v>1131</v>
      </c>
      <c r="F2493">
        <v>151042</v>
      </c>
      <c r="G2493">
        <v>31</v>
      </c>
      <c r="H2493">
        <v>50026</v>
      </c>
      <c r="I2493">
        <v>31</v>
      </c>
      <c r="J2493" s="1">
        <v>42920</v>
      </c>
      <c r="K2493" s="1">
        <v>42741</v>
      </c>
      <c r="L2493">
        <v>55</v>
      </c>
      <c r="M2493" t="s">
        <v>57</v>
      </c>
      <c r="N2493">
        <v>5020</v>
      </c>
      <c r="O2493" t="s">
        <v>17371</v>
      </c>
      <c r="P2493">
        <v>-1</v>
      </c>
      <c r="Q2493">
        <v>150372</v>
      </c>
      <c r="R2493" t="s">
        <v>25</v>
      </c>
      <c r="S2493" t="s">
        <v>30146</v>
      </c>
      <c r="T2493" t="s">
        <v>17372</v>
      </c>
      <c r="U2493" t="s">
        <v>501</v>
      </c>
      <c r="V2493" t="s">
        <v>38</v>
      </c>
      <c r="X2493" t="s">
        <v>31884</v>
      </c>
      <c r="Y2493" t="s">
        <v>31885</v>
      </c>
      <c r="Z2493" t="s">
        <v>3971</v>
      </c>
      <c r="AA2493" t="s">
        <v>18726</v>
      </c>
      <c r="AB2493">
        <v>-1</v>
      </c>
      <c r="AC2493" t="b">
        <v>1</v>
      </c>
      <c r="AD2493" t="s">
        <v>527</v>
      </c>
      <c r="AE2493">
        <v>110</v>
      </c>
      <c r="AF2493" t="s">
        <v>17370</v>
      </c>
      <c r="AG2493" t="s">
        <v>17372</v>
      </c>
      <c r="AH2493">
        <v>2017</v>
      </c>
    </row>
    <row r="2494" spans="1:36" x14ac:dyDescent="0.25">
      <c r="A2494">
        <v>857</v>
      </c>
      <c r="B2494">
        <v>2011</v>
      </c>
      <c r="C2494">
        <v>320</v>
      </c>
      <c r="D2494" t="s">
        <v>3789</v>
      </c>
      <c r="E2494" t="s">
        <v>2211</v>
      </c>
      <c r="F2494">
        <v>150886</v>
      </c>
      <c r="G2494">
        <v>11</v>
      </c>
      <c r="H2494">
        <v>17482</v>
      </c>
      <c r="I2494">
        <v>2</v>
      </c>
      <c r="J2494" t="s">
        <v>2635</v>
      </c>
      <c r="K2494" s="1">
        <v>40544</v>
      </c>
      <c r="L2494">
        <v>72</v>
      </c>
      <c r="M2494" t="s">
        <v>57</v>
      </c>
      <c r="N2494">
        <v>856</v>
      </c>
      <c r="O2494" t="s">
        <v>3790</v>
      </c>
      <c r="P2494" t="s">
        <v>348</v>
      </c>
      <c r="Q2494">
        <v>150307</v>
      </c>
      <c r="R2494" t="s">
        <v>25</v>
      </c>
      <c r="S2494" s="4">
        <v>40932</v>
      </c>
      <c r="T2494" t="s">
        <v>3791</v>
      </c>
      <c r="U2494" t="s">
        <v>509</v>
      </c>
      <c r="V2494" t="s">
        <v>38</v>
      </c>
      <c r="W2494" t="s">
        <v>103</v>
      </c>
      <c r="X2494" t="s">
        <v>20939</v>
      </c>
      <c r="Y2494" t="s">
        <v>20940</v>
      </c>
      <c r="Z2494" t="s">
        <v>3792</v>
      </c>
      <c r="AA2494" t="s">
        <v>18419</v>
      </c>
      <c r="AB2494" s="4">
        <v>41110</v>
      </c>
      <c r="AC2494" t="b">
        <v>1</v>
      </c>
      <c r="AD2494" t="s">
        <v>117</v>
      </c>
      <c r="AE2494">
        <v>90</v>
      </c>
      <c r="AF2494" t="s">
        <v>3789</v>
      </c>
      <c r="AG2494" t="s">
        <v>20941</v>
      </c>
      <c r="AH2494">
        <v>2011</v>
      </c>
      <c r="AI2494" t="s">
        <v>18448</v>
      </c>
      <c r="AJ2494" t="s">
        <v>18443</v>
      </c>
    </row>
    <row r="2495" spans="1:36" x14ac:dyDescent="0.25">
      <c r="A2495">
        <v>3556</v>
      </c>
      <c r="B2495">
        <v>2015</v>
      </c>
      <c r="C2495">
        <v>353</v>
      </c>
      <c r="D2495" t="s">
        <v>12716</v>
      </c>
      <c r="E2495" t="s">
        <v>1427</v>
      </c>
      <c r="F2495">
        <v>150564</v>
      </c>
      <c r="G2495">
        <v>13</v>
      </c>
      <c r="H2495">
        <v>11094</v>
      </c>
      <c r="I2495">
        <v>1</v>
      </c>
      <c r="J2495" t="s">
        <v>12717</v>
      </c>
      <c r="K2495" t="s">
        <v>12718</v>
      </c>
      <c r="L2495">
        <v>95</v>
      </c>
      <c r="M2495" t="s">
        <v>57</v>
      </c>
      <c r="N2495">
        <v>3555</v>
      </c>
      <c r="O2495">
        <v>-1</v>
      </c>
      <c r="P2495">
        <v>-1</v>
      </c>
      <c r="Q2495">
        <v>76637</v>
      </c>
      <c r="R2495" t="s">
        <v>2311</v>
      </c>
      <c r="S2495" s="4">
        <v>42437</v>
      </c>
      <c r="T2495">
        <v>-1</v>
      </c>
      <c r="U2495" t="s">
        <v>3238</v>
      </c>
      <c r="V2495">
        <v>-1</v>
      </c>
      <c r="X2495" t="s">
        <v>28165</v>
      </c>
      <c r="Y2495">
        <v>-1</v>
      </c>
      <c r="Z2495" t="s">
        <v>1433</v>
      </c>
      <c r="AA2495" t="s">
        <v>18726</v>
      </c>
      <c r="AB2495">
        <v>-1</v>
      </c>
      <c r="AC2495" t="b">
        <v>1</v>
      </c>
      <c r="AD2495" t="s">
        <v>510</v>
      </c>
      <c r="AE2495" t="s">
        <v>19384</v>
      </c>
      <c r="AF2495" t="s">
        <v>12716</v>
      </c>
      <c r="AG2495" t="s">
        <v>28166</v>
      </c>
      <c r="AH2495">
        <v>2015</v>
      </c>
    </row>
    <row r="2496" spans="1:36" x14ac:dyDescent="0.25">
      <c r="A2496">
        <v>5022</v>
      </c>
      <c r="B2496">
        <v>2017</v>
      </c>
      <c r="C2496">
        <v>376</v>
      </c>
      <c r="D2496" t="s">
        <v>17373</v>
      </c>
      <c r="E2496" t="s">
        <v>1001</v>
      </c>
      <c r="F2496">
        <v>150549</v>
      </c>
      <c r="G2496">
        <v>28</v>
      </c>
      <c r="H2496">
        <v>13477</v>
      </c>
      <c r="I2496">
        <v>2</v>
      </c>
      <c r="J2496" s="1">
        <v>42956</v>
      </c>
      <c r="K2496" s="1">
        <v>42777</v>
      </c>
      <c r="L2496">
        <v>55</v>
      </c>
      <c r="M2496" t="s">
        <v>1001</v>
      </c>
      <c r="N2496">
        <v>5021</v>
      </c>
      <c r="O2496" t="s">
        <v>17374</v>
      </c>
      <c r="P2496" t="s">
        <v>453</v>
      </c>
      <c r="Q2496">
        <v>142332</v>
      </c>
      <c r="R2496" t="s">
        <v>14295</v>
      </c>
      <c r="S2496" t="s">
        <v>30945</v>
      </c>
      <c r="T2496" t="s">
        <v>5522</v>
      </c>
      <c r="U2496" t="s">
        <v>559</v>
      </c>
      <c r="V2496" t="s">
        <v>1104</v>
      </c>
      <c r="W2496" t="s">
        <v>41</v>
      </c>
      <c r="X2496" t="s">
        <v>31886</v>
      </c>
      <c r="Y2496" t="s">
        <v>31887</v>
      </c>
      <c r="Z2496" t="s">
        <v>5589</v>
      </c>
      <c r="AA2496" t="s">
        <v>18726</v>
      </c>
      <c r="AB2496" t="s">
        <v>31279</v>
      </c>
      <c r="AC2496" t="b">
        <v>1</v>
      </c>
      <c r="AD2496">
        <v>7</v>
      </c>
      <c r="AE2496">
        <v>113</v>
      </c>
      <c r="AF2496" t="s">
        <v>17373</v>
      </c>
      <c r="AG2496" t="s">
        <v>31888</v>
      </c>
      <c r="AH2496">
        <v>2016</v>
      </c>
      <c r="AI2496" t="s">
        <v>18415</v>
      </c>
      <c r="AJ2496" t="s">
        <v>18415</v>
      </c>
    </row>
    <row r="2497" spans="1:36" x14ac:dyDescent="0.25">
      <c r="A2497">
        <v>5023</v>
      </c>
      <c r="B2497">
        <v>2017</v>
      </c>
      <c r="C2497">
        <v>377</v>
      </c>
      <c r="D2497" t="s">
        <v>17375</v>
      </c>
      <c r="E2497" t="s">
        <v>925</v>
      </c>
      <c r="F2497">
        <v>150532</v>
      </c>
      <c r="G2497">
        <v>31</v>
      </c>
      <c r="H2497">
        <v>49569</v>
      </c>
      <c r="I2497">
        <v>30</v>
      </c>
      <c r="J2497" s="1">
        <v>42805</v>
      </c>
      <c r="K2497" t="s">
        <v>16199</v>
      </c>
      <c r="L2497">
        <v>41</v>
      </c>
      <c r="M2497" t="s">
        <v>925</v>
      </c>
      <c r="N2497">
        <v>5022</v>
      </c>
      <c r="O2497" t="s">
        <v>17376</v>
      </c>
      <c r="P2497" t="s">
        <v>5765</v>
      </c>
      <c r="Q2497">
        <v>-1</v>
      </c>
      <c r="R2497" t="s">
        <v>17377</v>
      </c>
      <c r="S2497">
        <v>-1</v>
      </c>
      <c r="T2497" t="s">
        <v>3412</v>
      </c>
      <c r="U2497" t="s">
        <v>824</v>
      </c>
      <c r="V2497" t="s">
        <v>1269</v>
      </c>
      <c r="W2497" t="s">
        <v>93</v>
      </c>
      <c r="X2497" t="s">
        <v>31889</v>
      </c>
      <c r="Y2497" t="s">
        <v>31890</v>
      </c>
      <c r="Z2497">
        <v>-1</v>
      </c>
      <c r="AA2497" t="s">
        <v>18497</v>
      </c>
      <c r="AB2497" s="4">
        <v>43042</v>
      </c>
      <c r="AC2497" t="b">
        <v>1</v>
      </c>
      <c r="AE2497">
        <v>140</v>
      </c>
      <c r="AF2497" t="s">
        <v>17375</v>
      </c>
      <c r="AG2497" t="s">
        <v>31891</v>
      </c>
      <c r="AH2497">
        <v>2017</v>
      </c>
      <c r="AI2497" t="s">
        <v>18443</v>
      </c>
      <c r="AJ2497" t="s">
        <v>18469</v>
      </c>
    </row>
    <row r="2498" spans="1:36" x14ac:dyDescent="0.25">
      <c r="A2498">
        <v>302</v>
      </c>
      <c r="B2498">
        <v>2010</v>
      </c>
      <c r="C2498">
        <v>302</v>
      </c>
      <c r="D2498" t="s">
        <v>1627</v>
      </c>
      <c r="E2498" t="s">
        <v>1628</v>
      </c>
      <c r="F2498">
        <v>150284</v>
      </c>
      <c r="G2498">
        <v>7</v>
      </c>
      <c r="H2498">
        <v>12032</v>
      </c>
      <c r="I2498">
        <v>1</v>
      </c>
      <c r="J2498" t="s">
        <v>309</v>
      </c>
      <c r="K2498" s="1">
        <v>40427</v>
      </c>
      <c r="L2498">
        <v>145</v>
      </c>
      <c r="M2498" t="s">
        <v>57</v>
      </c>
      <c r="N2498">
        <v>301</v>
      </c>
      <c r="O2498" t="s">
        <v>1629</v>
      </c>
      <c r="P2498">
        <v>-1</v>
      </c>
      <c r="Q2498">
        <v>-1</v>
      </c>
      <c r="R2498" t="s">
        <v>25</v>
      </c>
      <c r="S2498" s="4">
        <v>40568</v>
      </c>
      <c r="T2498" t="s">
        <v>1630</v>
      </c>
      <c r="U2498" t="s">
        <v>350</v>
      </c>
      <c r="V2498" t="s">
        <v>38</v>
      </c>
      <c r="X2498" t="s">
        <v>19409</v>
      </c>
      <c r="Y2498" t="s">
        <v>19410</v>
      </c>
      <c r="Z2498" t="s">
        <v>1631</v>
      </c>
      <c r="AA2498" t="s">
        <v>19411</v>
      </c>
      <c r="AB2498" s="4">
        <v>40194</v>
      </c>
      <c r="AC2498" t="b">
        <v>1</v>
      </c>
      <c r="AE2498">
        <v>90</v>
      </c>
      <c r="AF2498" t="s">
        <v>19412</v>
      </c>
      <c r="AG2498" t="s">
        <v>19413</v>
      </c>
      <c r="AH2498">
        <v>2010</v>
      </c>
      <c r="AJ2498" t="s">
        <v>18575</v>
      </c>
    </row>
    <row r="2499" spans="1:36" x14ac:dyDescent="0.25">
      <c r="A2499">
        <v>2835</v>
      </c>
      <c r="B2499">
        <v>2014</v>
      </c>
      <c r="C2499">
        <v>339</v>
      </c>
      <c r="D2499" t="s">
        <v>10411</v>
      </c>
      <c r="E2499" t="s">
        <v>826</v>
      </c>
      <c r="F2499">
        <v>150275</v>
      </c>
      <c r="G2499">
        <v>12</v>
      </c>
      <c r="H2499">
        <v>3918</v>
      </c>
      <c r="I2499">
        <v>1</v>
      </c>
      <c r="J2499" t="s">
        <v>9346</v>
      </c>
      <c r="K2499" t="s">
        <v>9302</v>
      </c>
      <c r="L2499">
        <v>69</v>
      </c>
      <c r="M2499" t="s">
        <v>826</v>
      </c>
      <c r="N2499">
        <v>2834</v>
      </c>
      <c r="O2499" t="s">
        <v>10412</v>
      </c>
      <c r="P2499" t="s">
        <v>10413</v>
      </c>
      <c r="Q2499">
        <v>-1</v>
      </c>
      <c r="R2499" t="s">
        <v>1754</v>
      </c>
      <c r="S2499" t="s">
        <v>25482</v>
      </c>
      <c r="T2499" t="s">
        <v>10414</v>
      </c>
      <c r="U2499" t="s">
        <v>278</v>
      </c>
      <c r="V2499" t="s">
        <v>4095</v>
      </c>
      <c r="W2499" t="s">
        <v>103</v>
      </c>
      <c r="X2499" t="s">
        <v>26309</v>
      </c>
      <c r="Y2499" t="s">
        <v>26310</v>
      </c>
      <c r="Z2499" t="s">
        <v>859</v>
      </c>
      <c r="AA2499" t="s">
        <v>18726</v>
      </c>
      <c r="AB2499" s="4">
        <v>41803</v>
      </c>
      <c r="AC2499" t="b">
        <v>1</v>
      </c>
      <c r="AD2499" t="s">
        <v>82</v>
      </c>
      <c r="AE2499">
        <v>86</v>
      </c>
      <c r="AF2499" t="s">
        <v>10411</v>
      </c>
      <c r="AG2499" t="s">
        <v>26311</v>
      </c>
      <c r="AH2499">
        <v>2012</v>
      </c>
      <c r="AI2499" t="s">
        <v>18448</v>
      </c>
      <c r="AJ2499" t="s">
        <v>18437</v>
      </c>
    </row>
    <row r="2500" spans="1:36" x14ac:dyDescent="0.25">
      <c r="A2500">
        <v>2836</v>
      </c>
      <c r="B2500">
        <v>2014</v>
      </c>
      <c r="C2500">
        <v>340</v>
      </c>
      <c r="D2500" t="s">
        <v>10415</v>
      </c>
      <c r="E2500" t="s">
        <v>1382</v>
      </c>
      <c r="F2500">
        <v>150191</v>
      </c>
      <c r="G2500">
        <v>21</v>
      </c>
      <c r="H2500">
        <v>10903</v>
      </c>
      <c r="I2500">
        <v>1</v>
      </c>
      <c r="J2500" t="s">
        <v>9670</v>
      </c>
      <c r="K2500" t="s">
        <v>9452</v>
      </c>
      <c r="L2500">
        <v>118</v>
      </c>
      <c r="M2500" t="s">
        <v>1382</v>
      </c>
      <c r="N2500">
        <v>2835</v>
      </c>
      <c r="O2500" t="s">
        <v>9342</v>
      </c>
      <c r="P2500" t="s">
        <v>9343</v>
      </c>
      <c r="Q2500">
        <v>172962996</v>
      </c>
      <c r="R2500" t="s">
        <v>2036</v>
      </c>
      <c r="S2500" t="s">
        <v>24893</v>
      </c>
      <c r="T2500" t="s">
        <v>1504</v>
      </c>
      <c r="U2500" t="s">
        <v>48</v>
      </c>
      <c r="V2500" t="s">
        <v>1405</v>
      </c>
      <c r="W2500" t="s">
        <v>221</v>
      </c>
      <c r="X2500" t="s">
        <v>25359</v>
      </c>
      <c r="Y2500" t="s">
        <v>25360</v>
      </c>
      <c r="Z2500" t="s">
        <v>9344</v>
      </c>
      <c r="AA2500" t="s">
        <v>18419</v>
      </c>
      <c r="AB2500" t="s">
        <v>24709</v>
      </c>
      <c r="AC2500" t="b">
        <v>1</v>
      </c>
      <c r="AD2500" t="s">
        <v>82</v>
      </c>
      <c r="AE2500">
        <v>123</v>
      </c>
      <c r="AF2500" t="s">
        <v>25361</v>
      </c>
      <c r="AG2500" t="s">
        <v>25362</v>
      </c>
      <c r="AH2500">
        <v>2014</v>
      </c>
      <c r="AI2500" t="s">
        <v>18642</v>
      </c>
      <c r="AJ2500" t="s">
        <v>18512</v>
      </c>
    </row>
    <row r="2501" spans="1:36" x14ac:dyDescent="0.25">
      <c r="A2501">
        <v>4267</v>
      </c>
      <c r="B2501">
        <v>2016</v>
      </c>
      <c r="C2501">
        <v>358</v>
      </c>
      <c r="D2501" t="s">
        <v>15060</v>
      </c>
      <c r="E2501" t="s">
        <v>13255</v>
      </c>
      <c r="F2501">
        <v>150191</v>
      </c>
      <c r="G2501">
        <v>65</v>
      </c>
      <c r="H2501">
        <v>32111</v>
      </c>
      <c r="I2501">
        <v>3</v>
      </c>
      <c r="J2501" s="1">
        <v>42622</v>
      </c>
      <c r="K2501" t="s">
        <v>13795</v>
      </c>
      <c r="L2501">
        <v>20</v>
      </c>
      <c r="M2501" t="s">
        <v>517</v>
      </c>
      <c r="N2501">
        <v>4266</v>
      </c>
      <c r="O2501" t="s">
        <v>15061</v>
      </c>
      <c r="P2501" t="s">
        <v>1126</v>
      </c>
      <c r="Q2501">
        <v>145368</v>
      </c>
      <c r="R2501" t="s">
        <v>25</v>
      </c>
      <c r="S2501" t="s">
        <v>27965</v>
      </c>
      <c r="T2501" t="s">
        <v>15062</v>
      </c>
      <c r="U2501" t="s">
        <v>4628</v>
      </c>
      <c r="V2501" t="s">
        <v>38</v>
      </c>
      <c r="W2501" t="s">
        <v>204</v>
      </c>
      <c r="X2501" t="s">
        <v>30006</v>
      </c>
      <c r="Y2501" t="s">
        <v>30007</v>
      </c>
      <c r="Z2501" t="s">
        <v>1141</v>
      </c>
      <c r="AA2501" t="s">
        <v>18497</v>
      </c>
      <c r="AB2501" t="s">
        <v>29071</v>
      </c>
      <c r="AC2501" t="b">
        <v>1</v>
      </c>
      <c r="AD2501" t="s">
        <v>83</v>
      </c>
      <c r="AE2501">
        <v>80</v>
      </c>
      <c r="AF2501" t="s">
        <v>15060</v>
      </c>
      <c r="AG2501" t="s">
        <v>30008</v>
      </c>
      <c r="AH2501">
        <v>2016</v>
      </c>
      <c r="AI2501" t="s">
        <v>18579</v>
      </c>
      <c r="AJ2501" t="s">
        <v>18448</v>
      </c>
    </row>
    <row r="2502" spans="1:36" x14ac:dyDescent="0.25">
      <c r="A2502">
        <v>4268</v>
      </c>
      <c r="B2502">
        <v>2016</v>
      </c>
      <c r="C2502">
        <v>359</v>
      </c>
      <c r="D2502" t="s">
        <v>15063</v>
      </c>
      <c r="E2502" t="s">
        <v>826</v>
      </c>
      <c r="F2502">
        <v>150092</v>
      </c>
      <c r="G2502">
        <v>22</v>
      </c>
      <c r="H2502">
        <v>27134</v>
      </c>
      <c r="I2502">
        <v>13</v>
      </c>
      <c r="J2502" t="s">
        <v>14022</v>
      </c>
      <c r="K2502" t="s">
        <v>14302</v>
      </c>
      <c r="L2502">
        <v>89</v>
      </c>
      <c r="M2502" t="s">
        <v>826</v>
      </c>
      <c r="N2502">
        <v>4267</v>
      </c>
      <c r="O2502" t="s">
        <v>15064</v>
      </c>
      <c r="P2502">
        <v>-1</v>
      </c>
      <c r="Q2502">
        <v>-1</v>
      </c>
      <c r="R2502" t="s">
        <v>975</v>
      </c>
      <c r="S2502">
        <v>-1</v>
      </c>
      <c r="T2502" t="s">
        <v>15065</v>
      </c>
      <c r="U2502" t="s">
        <v>15066</v>
      </c>
      <c r="V2502" t="s">
        <v>38</v>
      </c>
      <c r="X2502">
        <v>-1</v>
      </c>
      <c r="Y2502" t="s">
        <v>30009</v>
      </c>
      <c r="Z2502">
        <v>-1</v>
      </c>
      <c r="AA2502" t="s">
        <v>18726</v>
      </c>
      <c r="AB2502" s="4">
        <v>42675</v>
      </c>
      <c r="AC2502" t="b">
        <v>1</v>
      </c>
      <c r="AE2502" t="s">
        <v>19384</v>
      </c>
      <c r="AF2502" t="s">
        <v>15063</v>
      </c>
      <c r="AG2502" t="s">
        <v>30010</v>
      </c>
      <c r="AH2502">
        <v>2016</v>
      </c>
      <c r="AJ2502" t="s">
        <v>19074</v>
      </c>
    </row>
    <row r="2503" spans="1:36" x14ac:dyDescent="0.25">
      <c r="A2503">
        <v>3557</v>
      </c>
      <c r="B2503">
        <v>2015</v>
      </c>
      <c r="C2503">
        <v>354</v>
      </c>
      <c r="D2503" t="s">
        <v>12719</v>
      </c>
      <c r="E2503" t="s">
        <v>1352</v>
      </c>
      <c r="F2503">
        <v>149761</v>
      </c>
      <c r="G2503">
        <v>14</v>
      </c>
      <c r="H2503">
        <v>70047</v>
      </c>
      <c r="I2503">
        <v>14</v>
      </c>
      <c r="J2503" s="1">
        <v>42284</v>
      </c>
      <c r="K2503" t="s">
        <v>11595</v>
      </c>
      <c r="L2503">
        <v>20</v>
      </c>
      <c r="M2503" t="s">
        <v>1352</v>
      </c>
      <c r="N2503">
        <v>3556</v>
      </c>
      <c r="O2503" t="s">
        <v>12720</v>
      </c>
      <c r="P2503">
        <v>-1</v>
      </c>
      <c r="Q2503">
        <v>-1</v>
      </c>
      <c r="R2503" t="s">
        <v>1355</v>
      </c>
      <c r="S2503">
        <v>-1</v>
      </c>
      <c r="T2503" t="s">
        <v>12721</v>
      </c>
      <c r="U2503" t="s">
        <v>1836</v>
      </c>
      <c r="V2503" t="s">
        <v>1357</v>
      </c>
      <c r="X2503" t="s">
        <v>28167</v>
      </c>
      <c r="Y2503" t="s">
        <v>28168</v>
      </c>
      <c r="Z2503">
        <v>-1</v>
      </c>
      <c r="AA2503" t="s">
        <v>18726</v>
      </c>
      <c r="AB2503" s="4">
        <v>42195</v>
      </c>
      <c r="AC2503" t="b">
        <v>1</v>
      </c>
      <c r="AE2503">
        <v>107</v>
      </c>
      <c r="AF2503" t="s">
        <v>28169</v>
      </c>
      <c r="AG2503">
        <v>-1</v>
      </c>
      <c r="AH2503">
        <v>2015</v>
      </c>
      <c r="AJ2503" t="s">
        <v>18677</v>
      </c>
    </row>
    <row r="2504" spans="1:36" x14ac:dyDescent="0.25">
      <c r="A2504">
        <v>4269</v>
      </c>
      <c r="B2504">
        <v>2016</v>
      </c>
      <c r="C2504">
        <v>360</v>
      </c>
      <c r="D2504" t="s">
        <v>15067</v>
      </c>
      <c r="E2504" t="s">
        <v>3455</v>
      </c>
      <c r="F2504">
        <v>149250</v>
      </c>
      <c r="G2504">
        <v>10</v>
      </c>
      <c r="H2504">
        <v>13289</v>
      </c>
      <c r="I2504">
        <v>3</v>
      </c>
      <c r="J2504" s="1">
        <v>42431</v>
      </c>
      <c r="K2504" t="s">
        <v>14186</v>
      </c>
      <c r="L2504">
        <v>78</v>
      </c>
      <c r="M2504" t="s">
        <v>3455</v>
      </c>
      <c r="N2504">
        <v>4268</v>
      </c>
      <c r="O2504" t="s">
        <v>15068</v>
      </c>
      <c r="P2504" t="s">
        <v>15069</v>
      </c>
      <c r="Q2504">
        <v>220014</v>
      </c>
      <c r="R2504" t="s">
        <v>15070</v>
      </c>
      <c r="S2504">
        <v>-1</v>
      </c>
      <c r="T2504" t="s">
        <v>15071</v>
      </c>
      <c r="U2504" t="s">
        <v>501</v>
      </c>
      <c r="V2504" t="s">
        <v>15072</v>
      </c>
      <c r="X2504" t="s">
        <v>30011</v>
      </c>
      <c r="Y2504" t="s">
        <v>30012</v>
      </c>
      <c r="Z2504" t="s">
        <v>3459</v>
      </c>
      <c r="AA2504" t="s">
        <v>18497</v>
      </c>
      <c r="AB2504" t="s">
        <v>28972</v>
      </c>
      <c r="AC2504" t="b">
        <v>1</v>
      </c>
      <c r="AD2504" t="s">
        <v>190</v>
      </c>
      <c r="AE2504">
        <v>93</v>
      </c>
      <c r="AF2504" t="s">
        <v>30013</v>
      </c>
      <c r="AG2504" t="s">
        <v>15071</v>
      </c>
      <c r="AH2504">
        <v>2015</v>
      </c>
      <c r="AJ2504" t="s">
        <v>18493</v>
      </c>
    </row>
    <row r="2505" spans="1:36" x14ac:dyDescent="0.25">
      <c r="A2505">
        <v>4270</v>
      </c>
      <c r="B2505">
        <v>2016</v>
      </c>
      <c r="C2505">
        <v>361</v>
      </c>
      <c r="D2505" t="s">
        <v>15073</v>
      </c>
      <c r="E2505" t="s">
        <v>15074</v>
      </c>
      <c r="F2505">
        <v>149090</v>
      </c>
      <c r="G2505">
        <v>51</v>
      </c>
      <c r="H2505">
        <v>50200</v>
      </c>
      <c r="I2505">
        <v>2</v>
      </c>
      <c r="J2505" t="s">
        <v>15075</v>
      </c>
      <c r="K2505" t="s">
        <v>14713</v>
      </c>
      <c r="L2505">
        <v>11</v>
      </c>
      <c r="M2505" t="s">
        <v>517</v>
      </c>
      <c r="N2505">
        <v>4269</v>
      </c>
      <c r="O2505" t="s">
        <v>15076</v>
      </c>
      <c r="P2505">
        <v>-1</v>
      </c>
      <c r="Q2505">
        <v>75000</v>
      </c>
      <c r="R2505" t="s">
        <v>25</v>
      </c>
      <c r="S2505">
        <v>-1</v>
      </c>
      <c r="T2505" t="s">
        <v>14390</v>
      </c>
      <c r="U2505" t="s">
        <v>509</v>
      </c>
      <c r="V2505" t="s">
        <v>38</v>
      </c>
      <c r="W2505" t="s">
        <v>228</v>
      </c>
      <c r="X2505" t="s">
        <v>30014</v>
      </c>
      <c r="Y2505" t="s">
        <v>30015</v>
      </c>
      <c r="Z2505" t="s">
        <v>14392</v>
      </c>
      <c r="AA2505" t="s">
        <v>18726</v>
      </c>
      <c r="AB2505" t="s">
        <v>29131</v>
      </c>
      <c r="AC2505" t="b">
        <v>1</v>
      </c>
      <c r="AD2505" t="s">
        <v>172</v>
      </c>
      <c r="AE2505">
        <v>73</v>
      </c>
      <c r="AF2505" t="s">
        <v>30016</v>
      </c>
      <c r="AG2505" t="s">
        <v>14390</v>
      </c>
      <c r="AH2505">
        <v>2016</v>
      </c>
      <c r="AI2505" t="s">
        <v>18522</v>
      </c>
      <c r="AJ2505" t="s">
        <v>18427</v>
      </c>
    </row>
    <row r="2506" spans="1:36" x14ac:dyDescent="0.25">
      <c r="A2506">
        <v>858</v>
      </c>
      <c r="B2506">
        <v>2011</v>
      </c>
      <c r="C2506">
        <v>321</v>
      </c>
      <c r="D2506" t="s">
        <v>3793</v>
      </c>
      <c r="E2506" t="s">
        <v>3794</v>
      </c>
      <c r="F2506">
        <v>148994</v>
      </c>
      <c r="G2506">
        <v>10</v>
      </c>
      <c r="H2506">
        <v>37963</v>
      </c>
      <c r="I2506">
        <v>3</v>
      </c>
      <c r="J2506" s="1">
        <v>40671</v>
      </c>
      <c r="K2506" t="s">
        <v>2624</v>
      </c>
      <c r="L2506">
        <v>83</v>
      </c>
      <c r="M2506" t="s">
        <v>517</v>
      </c>
      <c r="N2506">
        <v>857</v>
      </c>
      <c r="O2506" t="s">
        <v>3795</v>
      </c>
      <c r="P2506" t="s">
        <v>1052</v>
      </c>
      <c r="Q2506">
        <v>139013</v>
      </c>
      <c r="R2506" t="s">
        <v>25</v>
      </c>
      <c r="S2506" s="4">
        <v>41338</v>
      </c>
      <c r="T2506" t="s">
        <v>3796</v>
      </c>
      <c r="U2506" t="s">
        <v>501</v>
      </c>
      <c r="V2506" t="s">
        <v>28</v>
      </c>
      <c r="W2506" t="s">
        <v>172</v>
      </c>
      <c r="X2506" t="s">
        <v>20942</v>
      </c>
      <c r="Y2506" t="s">
        <v>20943</v>
      </c>
      <c r="Z2506" t="s">
        <v>1789</v>
      </c>
      <c r="AA2506" t="s">
        <v>18497</v>
      </c>
      <c r="AB2506" s="4">
        <v>40544</v>
      </c>
      <c r="AC2506" t="b">
        <v>1</v>
      </c>
      <c r="AD2506" t="s">
        <v>103</v>
      </c>
      <c r="AE2506">
        <v>86</v>
      </c>
      <c r="AF2506" t="s">
        <v>3793</v>
      </c>
      <c r="AG2506" t="s">
        <v>20944</v>
      </c>
      <c r="AH2506">
        <v>2011</v>
      </c>
      <c r="AI2506" t="s">
        <v>18488</v>
      </c>
      <c r="AJ2506" t="s">
        <v>18553</v>
      </c>
    </row>
    <row r="2507" spans="1:36" x14ac:dyDescent="0.25">
      <c r="A2507">
        <v>2121</v>
      </c>
      <c r="B2507">
        <v>2013</v>
      </c>
      <c r="C2507">
        <v>313</v>
      </c>
      <c r="D2507" t="s">
        <v>8110</v>
      </c>
      <c r="E2507" t="s">
        <v>843</v>
      </c>
      <c r="F2507">
        <v>148671</v>
      </c>
      <c r="G2507">
        <v>20</v>
      </c>
      <c r="H2507">
        <v>9361</v>
      </c>
      <c r="I2507">
        <v>2</v>
      </c>
      <c r="J2507" t="s">
        <v>8111</v>
      </c>
      <c r="K2507" t="s">
        <v>7946</v>
      </c>
      <c r="L2507">
        <v>106</v>
      </c>
      <c r="M2507" t="s">
        <v>843</v>
      </c>
      <c r="N2507">
        <v>2120</v>
      </c>
      <c r="O2507" t="s">
        <v>8112</v>
      </c>
      <c r="P2507" t="s">
        <v>402</v>
      </c>
      <c r="Q2507">
        <v>71282</v>
      </c>
      <c r="R2507" t="s">
        <v>8113</v>
      </c>
      <c r="S2507" s="4">
        <v>41709</v>
      </c>
      <c r="T2507" t="s">
        <v>8114</v>
      </c>
      <c r="U2507" t="s">
        <v>3117</v>
      </c>
      <c r="V2507" t="s">
        <v>1820</v>
      </c>
      <c r="W2507" t="s">
        <v>211</v>
      </c>
      <c r="X2507" t="s">
        <v>24375</v>
      </c>
      <c r="Y2507" t="s">
        <v>24376</v>
      </c>
      <c r="Z2507" t="s">
        <v>849</v>
      </c>
      <c r="AA2507" t="s">
        <v>18497</v>
      </c>
      <c r="AB2507" t="s">
        <v>24377</v>
      </c>
      <c r="AC2507" t="b">
        <v>1</v>
      </c>
      <c r="AD2507" t="s">
        <v>83</v>
      </c>
      <c r="AE2507">
        <v>102</v>
      </c>
      <c r="AF2507" t="s">
        <v>8110</v>
      </c>
      <c r="AG2507" t="s">
        <v>24378</v>
      </c>
      <c r="AH2507">
        <v>2012</v>
      </c>
      <c r="AI2507" t="s">
        <v>18512</v>
      </c>
      <c r="AJ2507" t="s">
        <v>18458</v>
      </c>
    </row>
    <row r="2508" spans="1:36" x14ac:dyDescent="0.25">
      <c r="A2508">
        <v>5024</v>
      </c>
      <c r="B2508">
        <v>2017</v>
      </c>
      <c r="C2508">
        <v>378</v>
      </c>
      <c r="D2508" t="s">
        <v>17378</v>
      </c>
      <c r="E2508" t="s">
        <v>826</v>
      </c>
      <c r="F2508">
        <v>148666</v>
      </c>
      <c r="G2508">
        <v>14</v>
      </c>
      <c r="H2508">
        <v>22453</v>
      </c>
      <c r="I2508">
        <v>4</v>
      </c>
      <c r="J2508" s="1">
        <v>42835</v>
      </c>
      <c r="K2508" t="s">
        <v>16825</v>
      </c>
      <c r="L2508">
        <v>116</v>
      </c>
      <c r="M2508" t="s">
        <v>826</v>
      </c>
      <c r="N2508">
        <v>5023</v>
      </c>
      <c r="O2508" t="s">
        <v>17379</v>
      </c>
      <c r="P2508" t="s">
        <v>4602</v>
      </c>
      <c r="Q2508">
        <v>144764</v>
      </c>
      <c r="R2508" t="s">
        <v>17380</v>
      </c>
      <c r="S2508" s="4">
        <v>43102</v>
      </c>
      <c r="T2508" t="s">
        <v>17381</v>
      </c>
      <c r="U2508" t="s">
        <v>1897</v>
      </c>
      <c r="V2508" t="s">
        <v>28</v>
      </c>
      <c r="W2508" t="s">
        <v>136</v>
      </c>
      <c r="X2508" t="s">
        <v>31892</v>
      </c>
      <c r="Y2508" t="s">
        <v>31893</v>
      </c>
      <c r="Z2508" t="s">
        <v>10898</v>
      </c>
      <c r="AA2508" t="s">
        <v>18726</v>
      </c>
      <c r="AB2508" t="s">
        <v>31894</v>
      </c>
      <c r="AC2508" t="b">
        <v>1</v>
      </c>
      <c r="AD2508" t="s">
        <v>889</v>
      </c>
      <c r="AE2508">
        <v>93</v>
      </c>
      <c r="AF2508" t="s">
        <v>17378</v>
      </c>
      <c r="AG2508">
        <v>-1</v>
      </c>
      <c r="AH2508">
        <v>2017</v>
      </c>
      <c r="AI2508" t="s">
        <v>18469</v>
      </c>
      <c r="AJ2508" t="s">
        <v>18459</v>
      </c>
    </row>
    <row r="2509" spans="1:36" x14ac:dyDescent="0.25">
      <c r="A2509">
        <v>2122</v>
      </c>
      <c r="B2509">
        <v>2013</v>
      </c>
      <c r="C2509">
        <v>314</v>
      </c>
      <c r="D2509" t="s">
        <v>8115</v>
      </c>
      <c r="E2509" t="s">
        <v>1094</v>
      </c>
      <c r="F2509">
        <v>148418</v>
      </c>
      <c r="G2509">
        <v>20</v>
      </c>
      <c r="H2509">
        <v>73541</v>
      </c>
      <c r="I2509">
        <v>20</v>
      </c>
      <c r="J2509" t="s">
        <v>8116</v>
      </c>
      <c r="K2509" t="s">
        <v>7179</v>
      </c>
      <c r="L2509">
        <v>13</v>
      </c>
      <c r="M2509" t="s">
        <v>1094</v>
      </c>
      <c r="N2509">
        <v>2121</v>
      </c>
      <c r="O2509" t="s">
        <v>8117</v>
      </c>
      <c r="P2509">
        <v>-1</v>
      </c>
      <c r="Q2509">
        <v>139074</v>
      </c>
      <c r="R2509" t="s">
        <v>959</v>
      </c>
      <c r="S2509">
        <v>-1</v>
      </c>
      <c r="T2509" t="s">
        <v>6192</v>
      </c>
      <c r="U2509" t="s">
        <v>1114</v>
      </c>
      <c r="V2509" t="s">
        <v>8118</v>
      </c>
      <c r="X2509" t="s">
        <v>24379</v>
      </c>
      <c r="Y2509" t="s">
        <v>24380</v>
      </c>
      <c r="Z2509">
        <v>-1</v>
      </c>
      <c r="AA2509" t="s">
        <v>18726</v>
      </c>
      <c r="AB2509" t="s">
        <v>23282</v>
      </c>
      <c r="AC2509" t="b">
        <v>1</v>
      </c>
      <c r="AE2509">
        <v>129</v>
      </c>
      <c r="AF2509" t="s">
        <v>8115</v>
      </c>
      <c r="AG2509" t="s">
        <v>24381</v>
      </c>
      <c r="AH2509">
        <v>2013</v>
      </c>
      <c r="AJ2509" t="s">
        <v>18552</v>
      </c>
    </row>
    <row r="2510" spans="1:36" x14ac:dyDescent="0.25">
      <c r="A2510">
        <v>5025</v>
      </c>
      <c r="B2510">
        <v>2017</v>
      </c>
      <c r="C2510">
        <v>379</v>
      </c>
      <c r="D2510" t="s">
        <v>17382</v>
      </c>
      <c r="E2510" t="s">
        <v>1496</v>
      </c>
      <c r="F2510">
        <v>147780</v>
      </c>
      <c r="G2510">
        <v>8</v>
      </c>
      <c r="H2510">
        <v>19879</v>
      </c>
      <c r="I2510">
        <v>2</v>
      </c>
      <c r="J2510" t="s">
        <v>16775</v>
      </c>
      <c r="K2510" t="s">
        <v>17383</v>
      </c>
      <c r="L2510">
        <v>82</v>
      </c>
      <c r="M2510" t="s">
        <v>1496</v>
      </c>
      <c r="N2510">
        <v>5024</v>
      </c>
      <c r="O2510" t="s">
        <v>17384</v>
      </c>
      <c r="P2510" t="s">
        <v>389</v>
      </c>
      <c r="Q2510">
        <v>-1</v>
      </c>
      <c r="R2510" t="s">
        <v>25</v>
      </c>
      <c r="S2510">
        <v>-1</v>
      </c>
      <c r="T2510" t="s">
        <v>17385</v>
      </c>
      <c r="U2510" t="s">
        <v>509</v>
      </c>
      <c r="V2510" t="s">
        <v>38</v>
      </c>
      <c r="W2510" t="s">
        <v>510</v>
      </c>
      <c r="X2510" t="s">
        <v>31895</v>
      </c>
      <c r="Y2510" t="s">
        <v>31896</v>
      </c>
      <c r="Z2510">
        <v>-1</v>
      </c>
      <c r="AA2510" t="s">
        <v>18726</v>
      </c>
      <c r="AB2510" t="s">
        <v>31897</v>
      </c>
      <c r="AC2510" t="b">
        <v>1</v>
      </c>
      <c r="AE2510">
        <v>90</v>
      </c>
      <c r="AF2510" t="s">
        <v>17382</v>
      </c>
      <c r="AG2510">
        <v>-1</v>
      </c>
      <c r="AH2510">
        <v>2016</v>
      </c>
      <c r="AI2510" t="s">
        <v>19187</v>
      </c>
      <c r="AJ2510" t="s">
        <v>18579</v>
      </c>
    </row>
    <row r="2511" spans="1:36" x14ac:dyDescent="0.25">
      <c r="A2511">
        <v>5026</v>
      </c>
      <c r="B2511">
        <v>2017</v>
      </c>
      <c r="C2511">
        <v>380</v>
      </c>
      <c r="D2511" t="s">
        <v>17386</v>
      </c>
      <c r="E2511" t="s">
        <v>10479</v>
      </c>
      <c r="F2511">
        <v>147391</v>
      </c>
      <c r="G2511">
        <v>39</v>
      </c>
      <c r="H2511">
        <v>10841</v>
      </c>
      <c r="I2511">
        <v>1</v>
      </c>
      <c r="J2511" s="1">
        <v>43019</v>
      </c>
      <c r="K2511" t="s">
        <v>16203</v>
      </c>
      <c r="L2511">
        <v>125</v>
      </c>
      <c r="M2511" t="s">
        <v>57</v>
      </c>
      <c r="N2511">
        <v>5025</v>
      </c>
      <c r="O2511" t="s">
        <v>17387</v>
      </c>
      <c r="P2511" t="s">
        <v>10159</v>
      </c>
      <c r="Q2511">
        <v>147112</v>
      </c>
      <c r="R2511" t="s">
        <v>17388</v>
      </c>
      <c r="S2511" t="s">
        <v>28554</v>
      </c>
      <c r="T2511" t="s">
        <v>6124</v>
      </c>
      <c r="U2511" t="s">
        <v>435</v>
      </c>
      <c r="V2511" t="s">
        <v>4598</v>
      </c>
      <c r="W2511" t="s">
        <v>82</v>
      </c>
      <c r="X2511" t="s">
        <v>31898</v>
      </c>
      <c r="Y2511" t="s">
        <v>31899</v>
      </c>
      <c r="Z2511" t="s">
        <v>10482</v>
      </c>
      <c r="AA2511" t="s">
        <v>18726</v>
      </c>
      <c r="AB2511" t="s">
        <v>31074</v>
      </c>
      <c r="AC2511" t="b">
        <v>1</v>
      </c>
      <c r="AD2511" t="s">
        <v>29</v>
      </c>
      <c r="AE2511">
        <v>116</v>
      </c>
      <c r="AF2511" t="s">
        <v>17386</v>
      </c>
      <c r="AG2511" t="s">
        <v>31900</v>
      </c>
      <c r="AH2511">
        <v>2017</v>
      </c>
      <c r="AI2511" t="s">
        <v>18437</v>
      </c>
      <c r="AJ2511" t="s">
        <v>18458</v>
      </c>
    </row>
    <row r="2512" spans="1:36" x14ac:dyDescent="0.25">
      <c r="A2512">
        <v>3558</v>
      </c>
      <c r="B2512">
        <v>2015</v>
      </c>
      <c r="C2512">
        <v>355</v>
      </c>
      <c r="D2512" t="s">
        <v>12722</v>
      </c>
      <c r="E2512" t="s">
        <v>3455</v>
      </c>
      <c r="F2512">
        <v>146754</v>
      </c>
      <c r="G2512">
        <v>45</v>
      </c>
      <c r="H2512">
        <v>39035</v>
      </c>
      <c r="I2512">
        <v>13</v>
      </c>
      <c r="J2512" t="s">
        <v>11687</v>
      </c>
      <c r="K2512" t="s">
        <v>11635</v>
      </c>
      <c r="L2512">
        <v>27</v>
      </c>
      <c r="M2512" t="s">
        <v>3455</v>
      </c>
      <c r="N2512">
        <v>3557</v>
      </c>
      <c r="O2512" t="s">
        <v>12723</v>
      </c>
      <c r="P2512" t="s">
        <v>722</v>
      </c>
      <c r="Q2512">
        <v>281394</v>
      </c>
      <c r="R2512" t="s">
        <v>717</v>
      </c>
      <c r="S2512" s="4">
        <v>42395</v>
      </c>
      <c r="T2512" t="s">
        <v>3297</v>
      </c>
      <c r="U2512" t="s">
        <v>501</v>
      </c>
      <c r="V2512" t="s">
        <v>1104</v>
      </c>
      <c r="W2512" t="s">
        <v>82</v>
      </c>
      <c r="X2512" t="s">
        <v>28170</v>
      </c>
      <c r="Y2512" t="s">
        <v>28171</v>
      </c>
      <c r="Z2512" t="s">
        <v>3459</v>
      </c>
      <c r="AA2512" t="s">
        <v>18497</v>
      </c>
      <c r="AB2512" t="s">
        <v>27295</v>
      </c>
      <c r="AC2512" t="b">
        <v>1</v>
      </c>
      <c r="AD2512" t="s">
        <v>95</v>
      </c>
      <c r="AE2512">
        <v>108</v>
      </c>
      <c r="AF2512" t="s">
        <v>12722</v>
      </c>
      <c r="AG2512" t="s">
        <v>28172</v>
      </c>
      <c r="AH2512">
        <v>2014</v>
      </c>
      <c r="AI2512" t="s">
        <v>18437</v>
      </c>
      <c r="AJ2512" t="s">
        <v>18553</v>
      </c>
    </row>
    <row r="2513" spans="1:36" x14ac:dyDescent="0.25">
      <c r="A2513">
        <v>2123</v>
      </c>
      <c r="B2513">
        <v>2013</v>
      </c>
      <c r="C2513">
        <v>315</v>
      </c>
      <c r="D2513" t="s">
        <v>8119</v>
      </c>
      <c r="E2513" t="s">
        <v>8120</v>
      </c>
      <c r="F2513">
        <v>146702</v>
      </c>
      <c r="G2513">
        <v>8</v>
      </c>
      <c r="H2513">
        <v>18300</v>
      </c>
      <c r="I2513">
        <v>2</v>
      </c>
      <c r="J2513" t="s">
        <v>7226</v>
      </c>
      <c r="K2513" t="s">
        <v>7190</v>
      </c>
      <c r="L2513">
        <v>104</v>
      </c>
      <c r="M2513" t="s">
        <v>517</v>
      </c>
      <c r="N2513">
        <v>2122</v>
      </c>
      <c r="O2513">
        <v>-1</v>
      </c>
      <c r="P2513" t="s">
        <v>4994</v>
      </c>
      <c r="Q2513">
        <v>94010</v>
      </c>
      <c r="R2513" t="s">
        <v>25</v>
      </c>
      <c r="S2513" t="s">
        <v>24221</v>
      </c>
      <c r="T2513" t="s">
        <v>8121</v>
      </c>
      <c r="U2513" t="s">
        <v>509</v>
      </c>
      <c r="V2513" t="s">
        <v>38</v>
      </c>
      <c r="W2513" t="s">
        <v>213</v>
      </c>
      <c r="X2513" t="s">
        <v>24382</v>
      </c>
      <c r="Y2513" t="s">
        <v>24383</v>
      </c>
      <c r="Z2513" t="s">
        <v>8122</v>
      </c>
      <c r="AA2513" t="s">
        <v>19739</v>
      </c>
      <c r="AB2513" s="4">
        <v>41295</v>
      </c>
      <c r="AC2513" t="b">
        <v>1</v>
      </c>
      <c r="AD2513">
        <v>7</v>
      </c>
      <c r="AE2513">
        <v>135</v>
      </c>
      <c r="AF2513" t="s">
        <v>8119</v>
      </c>
      <c r="AG2513">
        <v>-1</v>
      </c>
      <c r="AH2513">
        <v>2013</v>
      </c>
      <c r="AI2513" t="s">
        <v>18513</v>
      </c>
      <c r="AJ2513">
        <v>-7</v>
      </c>
    </row>
    <row r="2514" spans="1:36" x14ac:dyDescent="0.25">
      <c r="A2514">
        <v>4271</v>
      </c>
      <c r="B2514">
        <v>2016</v>
      </c>
      <c r="C2514">
        <v>362</v>
      </c>
      <c r="D2514" t="s">
        <v>15077</v>
      </c>
      <c r="E2514" t="s">
        <v>884</v>
      </c>
      <c r="F2514">
        <v>146487</v>
      </c>
      <c r="G2514">
        <v>67</v>
      </c>
      <c r="H2514">
        <v>16816</v>
      </c>
      <c r="I2514">
        <v>6</v>
      </c>
      <c r="J2514" s="1">
        <v>42706</v>
      </c>
      <c r="K2514" s="1">
        <v>42646</v>
      </c>
      <c r="L2514">
        <v>27</v>
      </c>
      <c r="M2514" t="s">
        <v>884</v>
      </c>
      <c r="N2514">
        <v>4270</v>
      </c>
      <c r="O2514" t="s">
        <v>15078</v>
      </c>
      <c r="P2514" t="s">
        <v>692</v>
      </c>
      <c r="Q2514">
        <v>-1</v>
      </c>
      <c r="R2514" t="s">
        <v>25</v>
      </c>
      <c r="S2514">
        <v>-1</v>
      </c>
      <c r="T2514" t="s">
        <v>15079</v>
      </c>
      <c r="U2514" t="s">
        <v>360</v>
      </c>
      <c r="V2514" t="s">
        <v>38</v>
      </c>
      <c r="W2514" t="s">
        <v>221</v>
      </c>
      <c r="X2514" t="s">
        <v>30017</v>
      </c>
      <c r="Y2514" t="s">
        <v>30018</v>
      </c>
      <c r="Z2514">
        <v>-1</v>
      </c>
      <c r="AA2514" t="s">
        <v>18497</v>
      </c>
      <c r="AB2514" t="s">
        <v>30019</v>
      </c>
      <c r="AC2514" t="b">
        <v>1</v>
      </c>
      <c r="AE2514">
        <v>106</v>
      </c>
      <c r="AF2514" t="s">
        <v>15077</v>
      </c>
      <c r="AG2514" t="s">
        <v>15079</v>
      </c>
      <c r="AH2514">
        <v>2015</v>
      </c>
      <c r="AI2514" t="s">
        <v>18642</v>
      </c>
      <c r="AJ2514" t="s">
        <v>18642</v>
      </c>
    </row>
    <row r="2515" spans="1:36" x14ac:dyDescent="0.25">
      <c r="A2515">
        <v>1473</v>
      </c>
      <c r="B2515">
        <v>2012</v>
      </c>
      <c r="C2515">
        <v>334</v>
      </c>
      <c r="D2515" t="s">
        <v>6007</v>
      </c>
      <c r="E2515" t="s">
        <v>925</v>
      </c>
      <c r="F2515">
        <v>145808</v>
      </c>
      <c r="G2515">
        <v>12</v>
      </c>
      <c r="H2515">
        <v>10919</v>
      </c>
      <c r="I2515">
        <v>5</v>
      </c>
      <c r="J2515" s="1">
        <v>41218</v>
      </c>
      <c r="K2515" t="s">
        <v>5442</v>
      </c>
      <c r="L2515">
        <v>104</v>
      </c>
      <c r="M2515" t="s">
        <v>925</v>
      </c>
      <c r="N2515">
        <v>1472</v>
      </c>
      <c r="O2515" t="s">
        <v>6008</v>
      </c>
      <c r="P2515">
        <v>-1</v>
      </c>
      <c r="Q2515">
        <v>145697</v>
      </c>
      <c r="R2515" t="s">
        <v>25</v>
      </c>
      <c r="S2515" s="4">
        <v>41219</v>
      </c>
      <c r="T2515" t="s">
        <v>6009</v>
      </c>
      <c r="U2515" t="s">
        <v>5298</v>
      </c>
      <c r="V2515" t="s">
        <v>38</v>
      </c>
      <c r="X2515" t="s">
        <v>22659</v>
      </c>
      <c r="Y2515">
        <v>-1</v>
      </c>
      <c r="Z2515" t="s">
        <v>931</v>
      </c>
      <c r="AA2515" t="s">
        <v>18726</v>
      </c>
      <c r="AB2515" s="4">
        <v>40926</v>
      </c>
      <c r="AC2515" t="b">
        <v>1</v>
      </c>
      <c r="AD2515" t="s">
        <v>326</v>
      </c>
      <c r="AE2515">
        <v>81</v>
      </c>
      <c r="AF2515" t="s">
        <v>6007</v>
      </c>
      <c r="AG2515" t="s">
        <v>6009</v>
      </c>
      <c r="AH2515">
        <v>2012</v>
      </c>
      <c r="AJ2515" t="s">
        <v>18408</v>
      </c>
    </row>
    <row r="2516" spans="1:36" x14ac:dyDescent="0.25">
      <c r="A2516">
        <v>304</v>
      </c>
      <c r="B2516">
        <v>2010</v>
      </c>
      <c r="C2516">
        <v>304</v>
      </c>
      <c r="D2516" t="s">
        <v>1632</v>
      </c>
      <c r="E2516" t="s">
        <v>1001</v>
      </c>
      <c r="F2516">
        <v>145526</v>
      </c>
      <c r="G2516">
        <v>7</v>
      </c>
      <c r="H2516">
        <v>20006</v>
      </c>
      <c r="I2516">
        <v>2</v>
      </c>
      <c r="J2516" t="s">
        <v>223</v>
      </c>
      <c r="K2516" t="s">
        <v>87</v>
      </c>
      <c r="L2516">
        <v>97</v>
      </c>
      <c r="M2516" t="s">
        <v>1001</v>
      </c>
      <c r="N2516">
        <v>303</v>
      </c>
      <c r="O2516" t="s">
        <v>1633</v>
      </c>
      <c r="P2516" t="s">
        <v>1634</v>
      </c>
      <c r="Q2516">
        <v>-1</v>
      </c>
      <c r="R2516" t="s">
        <v>1635</v>
      </c>
      <c r="S2516">
        <v>-1</v>
      </c>
      <c r="T2516">
        <v>-1</v>
      </c>
      <c r="U2516" t="s">
        <v>1442</v>
      </c>
      <c r="V2516" t="s">
        <v>1636</v>
      </c>
      <c r="X2516" t="s">
        <v>19414</v>
      </c>
      <c r="Y2516" t="s">
        <v>19415</v>
      </c>
      <c r="Z2516">
        <v>-1</v>
      </c>
      <c r="AA2516" t="s">
        <v>18726</v>
      </c>
      <c r="AB2516" t="s">
        <v>19416</v>
      </c>
      <c r="AC2516" t="b">
        <v>1</v>
      </c>
      <c r="AE2516">
        <v>334</v>
      </c>
      <c r="AF2516" t="s">
        <v>1632</v>
      </c>
      <c r="AG2516">
        <v>-1</v>
      </c>
      <c r="AH2516">
        <v>2010</v>
      </c>
      <c r="AJ2516" t="s">
        <v>18433</v>
      </c>
    </row>
    <row r="2517" spans="1:36" x14ac:dyDescent="0.25">
      <c r="A2517">
        <v>5027</v>
      </c>
      <c r="B2517">
        <v>2017</v>
      </c>
      <c r="C2517">
        <v>381</v>
      </c>
      <c r="D2517" t="s">
        <v>17389</v>
      </c>
      <c r="E2517" t="s">
        <v>15353</v>
      </c>
      <c r="F2517">
        <v>145524</v>
      </c>
      <c r="G2517">
        <v>18</v>
      </c>
      <c r="H2517">
        <v>9786</v>
      </c>
      <c r="I2517">
        <v>4</v>
      </c>
      <c r="J2517" s="1">
        <v>42923</v>
      </c>
      <c r="K2517" t="s">
        <v>16295</v>
      </c>
      <c r="L2517">
        <v>65</v>
      </c>
      <c r="M2517" t="s">
        <v>517</v>
      </c>
      <c r="N2517">
        <v>5026</v>
      </c>
      <c r="O2517">
        <v>-1</v>
      </c>
      <c r="P2517">
        <v>-1</v>
      </c>
      <c r="Q2517">
        <v>-1</v>
      </c>
      <c r="R2517" t="s">
        <v>25</v>
      </c>
      <c r="S2517">
        <v>-1</v>
      </c>
      <c r="T2517" t="s">
        <v>17390</v>
      </c>
      <c r="U2517" t="s">
        <v>509</v>
      </c>
      <c r="V2517" t="s">
        <v>38</v>
      </c>
      <c r="X2517" t="s">
        <v>31901</v>
      </c>
      <c r="Y2517">
        <v>-1</v>
      </c>
      <c r="Z2517" t="s">
        <v>17391</v>
      </c>
      <c r="AA2517" t="s">
        <v>18726</v>
      </c>
      <c r="AB2517" s="4">
        <v>42540</v>
      </c>
      <c r="AC2517" t="b">
        <v>1</v>
      </c>
      <c r="AD2517">
        <v>9</v>
      </c>
      <c r="AE2517">
        <v>82</v>
      </c>
      <c r="AF2517" t="s">
        <v>17389</v>
      </c>
      <c r="AG2517" t="s">
        <v>17390</v>
      </c>
      <c r="AH2517">
        <v>2016</v>
      </c>
    </row>
    <row r="2518" spans="1:36" x14ac:dyDescent="0.25">
      <c r="A2518">
        <v>2124</v>
      </c>
      <c r="B2518">
        <v>2013</v>
      </c>
      <c r="C2518">
        <v>316</v>
      </c>
      <c r="D2518" t="s">
        <v>8123</v>
      </c>
      <c r="E2518" t="s">
        <v>4069</v>
      </c>
      <c r="F2518">
        <v>145088</v>
      </c>
      <c r="G2518">
        <v>46</v>
      </c>
      <c r="H2518">
        <v>6093</v>
      </c>
      <c r="I2518">
        <v>1</v>
      </c>
      <c r="J2518" t="s">
        <v>6986</v>
      </c>
      <c r="K2518" t="s">
        <v>7423</v>
      </c>
      <c r="L2518">
        <v>34</v>
      </c>
      <c r="M2518" t="s">
        <v>57</v>
      </c>
      <c r="N2518">
        <v>2123</v>
      </c>
      <c r="O2518">
        <v>-1</v>
      </c>
      <c r="P2518" t="s">
        <v>348</v>
      </c>
      <c r="Q2518">
        <v>144405</v>
      </c>
      <c r="R2518" t="s">
        <v>5364</v>
      </c>
      <c r="S2518" t="s">
        <v>23466</v>
      </c>
      <c r="T2518" t="s">
        <v>8124</v>
      </c>
      <c r="U2518" t="s">
        <v>509</v>
      </c>
      <c r="V2518" t="s">
        <v>28</v>
      </c>
      <c r="W2518" t="s">
        <v>82</v>
      </c>
      <c r="X2518" t="s">
        <v>24384</v>
      </c>
      <c r="Y2518" t="s">
        <v>24385</v>
      </c>
      <c r="Z2518" t="s">
        <v>8125</v>
      </c>
      <c r="AA2518" t="s">
        <v>18497</v>
      </c>
      <c r="AB2518" s="4">
        <v>41719</v>
      </c>
      <c r="AC2518" t="b">
        <v>1</v>
      </c>
      <c r="AD2518" t="s">
        <v>84</v>
      </c>
      <c r="AE2518">
        <v>103</v>
      </c>
      <c r="AF2518" t="s">
        <v>8123</v>
      </c>
      <c r="AG2518">
        <v>-1</v>
      </c>
      <c r="AH2518">
        <v>2013</v>
      </c>
      <c r="AI2518" t="s">
        <v>18437</v>
      </c>
      <c r="AJ2518" t="s">
        <v>18443</v>
      </c>
    </row>
    <row r="2519" spans="1:36" x14ac:dyDescent="0.25">
      <c r="A2519">
        <v>4272</v>
      </c>
      <c r="B2519">
        <v>2016</v>
      </c>
      <c r="C2519">
        <v>363</v>
      </c>
      <c r="D2519" t="s">
        <v>15080</v>
      </c>
      <c r="E2519" t="s">
        <v>7429</v>
      </c>
      <c r="F2519">
        <v>144822</v>
      </c>
      <c r="G2519">
        <v>26</v>
      </c>
      <c r="H2519">
        <v>9880</v>
      </c>
      <c r="I2519">
        <v>2</v>
      </c>
      <c r="J2519" t="s">
        <v>14409</v>
      </c>
      <c r="K2519" s="1">
        <v>42406</v>
      </c>
      <c r="L2519">
        <v>76</v>
      </c>
      <c r="M2519" t="s">
        <v>7429</v>
      </c>
      <c r="N2519">
        <v>4271</v>
      </c>
      <c r="O2519" t="s">
        <v>15081</v>
      </c>
      <c r="P2519" t="s">
        <v>15082</v>
      </c>
      <c r="Q2519">
        <v>143978</v>
      </c>
      <c r="R2519" t="s">
        <v>25</v>
      </c>
      <c r="S2519">
        <v>-1</v>
      </c>
      <c r="T2519" t="s">
        <v>15083</v>
      </c>
      <c r="U2519" t="s">
        <v>501</v>
      </c>
      <c r="V2519" t="s">
        <v>38</v>
      </c>
      <c r="W2519" t="s">
        <v>83</v>
      </c>
      <c r="X2519" t="s">
        <v>30020</v>
      </c>
      <c r="Y2519" t="s">
        <v>30021</v>
      </c>
      <c r="Z2519" t="s">
        <v>7433</v>
      </c>
      <c r="AA2519" t="s">
        <v>18497</v>
      </c>
      <c r="AB2519" s="4">
        <v>42447</v>
      </c>
      <c r="AC2519" t="b">
        <v>1</v>
      </c>
      <c r="AD2519" t="s">
        <v>19045</v>
      </c>
      <c r="AE2519">
        <v>83</v>
      </c>
      <c r="AF2519" t="s">
        <v>15080</v>
      </c>
      <c r="AG2519" t="s">
        <v>15083</v>
      </c>
      <c r="AH2519">
        <v>2015</v>
      </c>
      <c r="AI2519" t="s">
        <v>18870</v>
      </c>
      <c r="AJ2519" t="s">
        <v>18458</v>
      </c>
    </row>
    <row r="2520" spans="1:36" x14ac:dyDescent="0.25">
      <c r="A2520">
        <v>3560</v>
      </c>
      <c r="B2520">
        <v>2015</v>
      </c>
      <c r="C2520">
        <v>357</v>
      </c>
      <c r="D2520" t="s">
        <v>12724</v>
      </c>
      <c r="E2520" t="s">
        <v>933</v>
      </c>
      <c r="F2520">
        <v>144501</v>
      </c>
      <c r="G2520">
        <v>12</v>
      </c>
      <c r="H2520">
        <v>5180</v>
      </c>
      <c r="I2520">
        <v>1</v>
      </c>
      <c r="J2520" t="s">
        <v>11716</v>
      </c>
      <c r="K2520" t="s">
        <v>12016</v>
      </c>
      <c r="L2520">
        <v>72</v>
      </c>
      <c r="M2520" t="s">
        <v>933</v>
      </c>
      <c r="N2520">
        <v>3559</v>
      </c>
      <c r="O2520" t="s">
        <v>12725</v>
      </c>
      <c r="P2520" t="s">
        <v>12726</v>
      </c>
      <c r="Q2520">
        <v>114501</v>
      </c>
      <c r="R2520" t="s">
        <v>12727</v>
      </c>
      <c r="S2520" s="4">
        <v>42206</v>
      </c>
      <c r="T2520" t="s">
        <v>12728</v>
      </c>
      <c r="U2520" t="s">
        <v>3117</v>
      </c>
      <c r="V2520" t="s">
        <v>12729</v>
      </c>
      <c r="W2520" t="s">
        <v>52</v>
      </c>
      <c r="X2520" t="s">
        <v>28173</v>
      </c>
      <c r="Y2520" t="s">
        <v>28174</v>
      </c>
      <c r="Z2520" t="s">
        <v>931</v>
      </c>
      <c r="AA2520" t="s">
        <v>18726</v>
      </c>
      <c r="AB2520" t="s">
        <v>27317</v>
      </c>
      <c r="AC2520" t="b">
        <v>1</v>
      </c>
      <c r="AD2520" t="s">
        <v>84</v>
      </c>
      <c r="AE2520">
        <v>87</v>
      </c>
      <c r="AF2520" t="s">
        <v>12724</v>
      </c>
      <c r="AG2520" t="s">
        <v>28175</v>
      </c>
      <c r="AH2520">
        <v>2013</v>
      </c>
      <c r="AI2520" t="s">
        <v>18493</v>
      </c>
      <c r="AJ2520" t="s">
        <v>18408</v>
      </c>
    </row>
    <row r="2521" spans="1:36" x14ac:dyDescent="0.25">
      <c r="A2521">
        <v>3561</v>
      </c>
      <c r="B2521">
        <v>2015</v>
      </c>
      <c r="C2521">
        <v>358</v>
      </c>
      <c r="D2521" t="s">
        <v>12730</v>
      </c>
      <c r="E2521" t="s">
        <v>10868</v>
      </c>
      <c r="F2521">
        <v>144163</v>
      </c>
      <c r="G2521">
        <v>40</v>
      </c>
      <c r="H2521">
        <v>26260</v>
      </c>
      <c r="I2521">
        <v>2</v>
      </c>
      <c r="J2521" s="1">
        <v>42320</v>
      </c>
      <c r="K2521" t="s">
        <v>12159</v>
      </c>
      <c r="L2521">
        <v>47</v>
      </c>
      <c r="M2521" t="s">
        <v>517</v>
      </c>
      <c r="N2521">
        <v>3560</v>
      </c>
      <c r="O2521" t="s">
        <v>10869</v>
      </c>
      <c r="P2521">
        <v>-1</v>
      </c>
      <c r="Q2521">
        <v>127833</v>
      </c>
      <c r="R2521" t="s">
        <v>25</v>
      </c>
      <c r="S2521" t="s">
        <v>26653</v>
      </c>
      <c r="T2521" t="s">
        <v>10870</v>
      </c>
      <c r="U2521" t="s">
        <v>1184</v>
      </c>
      <c r="V2521" t="s">
        <v>38</v>
      </c>
      <c r="X2521" t="s">
        <v>26654</v>
      </c>
      <c r="Y2521" t="s">
        <v>26655</v>
      </c>
      <c r="Z2521" t="s">
        <v>10871</v>
      </c>
      <c r="AA2521" t="s">
        <v>18411</v>
      </c>
      <c r="AB2521" t="s">
        <v>26656</v>
      </c>
      <c r="AC2521" t="b">
        <v>1</v>
      </c>
      <c r="AE2521">
        <v>98</v>
      </c>
      <c r="AF2521" t="s">
        <v>10867</v>
      </c>
      <c r="AG2521" t="s">
        <v>26657</v>
      </c>
      <c r="AH2521">
        <v>2015</v>
      </c>
      <c r="AJ2521" t="s">
        <v>18513</v>
      </c>
    </row>
    <row r="2522" spans="1:36" x14ac:dyDescent="0.25">
      <c r="A2522">
        <v>1474</v>
      </c>
      <c r="B2522">
        <v>2012</v>
      </c>
      <c r="C2522">
        <v>335</v>
      </c>
      <c r="D2522" t="s">
        <v>6010</v>
      </c>
      <c r="E2522" t="s">
        <v>1943</v>
      </c>
      <c r="F2522">
        <v>144123</v>
      </c>
      <c r="G2522">
        <v>18</v>
      </c>
      <c r="H2522">
        <v>47628</v>
      </c>
      <c r="I2522">
        <v>18</v>
      </c>
      <c r="J2522" s="1">
        <v>41190</v>
      </c>
      <c r="K2522" t="s">
        <v>5442</v>
      </c>
      <c r="L2522">
        <v>13</v>
      </c>
      <c r="M2522" t="s">
        <v>57</v>
      </c>
      <c r="N2522">
        <v>1473</v>
      </c>
      <c r="O2522" t="s">
        <v>6011</v>
      </c>
      <c r="P2522">
        <v>-1</v>
      </c>
      <c r="Q2522">
        <v>-1</v>
      </c>
      <c r="R2522" t="s">
        <v>507</v>
      </c>
      <c r="S2522" t="s">
        <v>21765</v>
      </c>
      <c r="T2522" t="s">
        <v>6012</v>
      </c>
      <c r="U2522" t="s">
        <v>1517</v>
      </c>
      <c r="V2522" t="s">
        <v>38</v>
      </c>
      <c r="X2522" t="s">
        <v>22660</v>
      </c>
      <c r="Y2522" t="s">
        <v>22661</v>
      </c>
      <c r="Z2522" t="s">
        <v>3702</v>
      </c>
      <c r="AA2522" t="s">
        <v>18726</v>
      </c>
      <c r="AB2522" t="s">
        <v>21771</v>
      </c>
      <c r="AC2522" t="b">
        <v>1</v>
      </c>
      <c r="AE2522">
        <v>82</v>
      </c>
      <c r="AF2522" t="s">
        <v>6010</v>
      </c>
      <c r="AG2522" t="s">
        <v>6012</v>
      </c>
      <c r="AH2522">
        <v>2012</v>
      </c>
      <c r="AJ2522" t="s">
        <v>18503</v>
      </c>
    </row>
    <row r="2523" spans="1:36" x14ac:dyDescent="0.25">
      <c r="A2523">
        <v>305</v>
      </c>
      <c r="B2523">
        <v>2010</v>
      </c>
      <c r="C2523">
        <v>305</v>
      </c>
      <c r="D2523" t="s">
        <v>1637</v>
      </c>
      <c r="E2523" t="s">
        <v>1001</v>
      </c>
      <c r="F2523">
        <v>144022</v>
      </c>
      <c r="G2523">
        <v>7</v>
      </c>
      <c r="H2523">
        <v>10414</v>
      </c>
      <c r="I2523">
        <v>1</v>
      </c>
      <c r="J2523" t="s">
        <v>98</v>
      </c>
      <c r="K2523" s="1">
        <v>40185</v>
      </c>
      <c r="L2523">
        <v>41</v>
      </c>
      <c r="M2523" t="s">
        <v>1001</v>
      </c>
      <c r="N2523">
        <v>304</v>
      </c>
      <c r="O2523" t="s">
        <v>1638</v>
      </c>
      <c r="P2523" t="s">
        <v>530</v>
      </c>
      <c r="Q2523">
        <v>-1</v>
      </c>
      <c r="R2523" t="s">
        <v>1639</v>
      </c>
      <c r="S2523" s="4">
        <v>40350</v>
      </c>
      <c r="T2523" t="s">
        <v>1640</v>
      </c>
      <c r="U2523" t="s">
        <v>501</v>
      </c>
      <c r="V2523" t="s">
        <v>1104</v>
      </c>
      <c r="W2523" t="s">
        <v>146</v>
      </c>
      <c r="X2523" t="s">
        <v>19417</v>
      </c>
      <c r="Y2523" t="s">
        <v>19418</v>
      </c>
      <c r="Z2523" t="s">
        <v>1005</v>
      </c>
      <c r="AA2523" t="s">
        <v>18726</v>
      </c>
      <c r="AB2523" t="s">
        <v>19419</v>
      </c>
      <c r="AC2523" t="b">
        <v>1</v>
      </c>
      <c r="AD2523">
        <v>9</v>
      </c>
      <c r="AE2523">
        <v>110</v>
      </c>
      <c r="AF2523" t="s">
        <v>1637</v>
      </c>
      <c r="AG2523" t="s">
        <v>19420</v>
      </c>
      <c r="AH2523">
        <v>2009</v>
      </c>
      <c r="AI2523" t="s">
        <v>18474</v>
      </c>
      <c r="AJ2523" t="s">
        <v>18513</v>
      </c>
    </row>
    <row r="2524" spans="1:36" x14ac:dyDescent="0.25">
      <c r="A2524">
        <v>859</v>
      </c>
      <c r="B2524">
        <v>2011</v>
      </c>
      <c r="C2524">
        <v>322</v>
      </c>
      <c r="D2524" t="s">
        <v>3797</v>
      </c>
      <c r="E2524" t="s">
        <v>884</v>
      </c>
      <c r="F2524">
        <v>143986</v>
      </c>
      <c r="G2524">
        <v>37</v>
      </c>
      <c r="H2524">
        <v>51260</v>
      </c>
      <c r="I2524">
        <v>35</v>
      </c>
      <c r="J2524" t="s">
        <v>2716</v>
      </c>
      <c r="K2524" s="1">
        <v>40767</v>
      </c>
      <c r="L2524">
        <v>76</v>
      </c>
      <c r="M2524" t="s">
        <v>884</v>
      </c>
      <c r="N2524">
        <v>858</v>
      </c>
      <c r="O2524" t="s">
        <v>3798</v>
      </c>
      <c r="P2524" t="s">
        <v>167</v>
      </c>
      <c r="Q2524">
        <v>110870</v>
      </c>
      <c r="R2524" t="s">
        <v>25</v>
      </c>
      <c r="S2524" s="4">
        <v>40939</v>
      </c>
      <c r="T2524" t="s">
        <v>3799</v>
      </c>
      <c r="U2524" t="s">
        <v>1499</v>
      </c>
      <c r="V2524" t="s">
        <v>38</v>
      </c>
      <c r="W2524" t="s">
        <v>95</v>
      </c>
      <c r="X2524" t="s">
        <v>20945</v>
      </c>
      <c r="Y2524" t="s">
        <v>20946</v>
      </c>
      <c r="Z2524" t="s">
        <v>3800</v>
      </c>
      <c r="AA2524" t="s">
        <v>18411</v>
      </c>
      <c r="AB2524" t="s">
        <v>20160</v>
      </c>
      <c r="AC2524" t="b">
        <v>1</v>
      </c>
      <c r="AD2524">
        <v>10</v>
      </c>
      <c r="AE2524">
        <v>83</v>
      </c>
      <c r="AF2524" t="s">
        <v>3797</v>
      </c>
      <c r="AG2524">
        <v>-1</v>
      </c>
      <c r="AH2524">
        <v>2010</v>
      </c>
      <c r="AI2524" t="s">
        <v>18454</v>
      </c>
      <c r="AJ2524" t="s">
        <v>18805</v>
      </c>
    </row>
    <row r="2525" spans="1:36" x14ac:dyDescent="0.25">
      <c r="A2525">
        <v>1475</v>
      </c>
      <c r="B2525">
        <v>2012</v>
      </c>
      <c r="C2525">
        <v>336</v>
      </c>
      <c r="D2525" t="s">
        <v>6013</v>
      </c>
      <c r="E2525" t="s">
        <v>181</v>
      </c>
      <c r="F2525">
        <v>143979</v>
      </c>
      <c r="G2525">
        <v>15</v>
      </c>
      <c r="H2525">
        <v>7754</v>
      </c>
      <c r="I2525">
        <v>2</v>
      </c>
      <c r="J2525" s="1">
        <v>40950</v>
      </c>
      <c r="K2525" t="s">
        <v>5059</v>
      </c>
      <c r="L2525">
        <v>48</v>
      </c>
      <c r="M2525" t="s">
        <v>181</v>
      </c>
      <c r="N2525">
        <v>1474</v>
      </c>
      <c r="O2525" t="s">
        <v>6014</v>
      </c>
      <c r="P2525" t="s">
        <v>6015</v>
      </c>
      <c r="Q2525">
        <v>142242</v>
      </c>
      <c r="R2525" t="s">
        <v>6016</v>
      </c>
      <c r="S2525" s="4">
        <v>41345</v>
      </c>
      <c r="T2525" t="s">
        <v>6017</v>
      </c>
      <c r="U2525" t="s">
        <v>278</v>
      </c>
      <c r="V2525" t="s">
        <v>293</v>
      </c>
      <c r="W2525" t="s">
        <v>128</v>
      </c>
      <c r="X2525" t="s">
        <v>22662</v>
      </c>
      <c r="Y2525" t="s">
        <v>22663</v>
      </c>
      <c r="Z2525" t="s">
        <v>189</v>
      </c>
      <c r="AA2525" t="s">
        <v>18497</v>
      </c>
      <c r="AB2525" t="s">
        <v>22664</v>
      </c>
      <c r="AC2525" t="b">
        <v>1</v>
      </c>
      <c r="AD2525" t="s">
        <v>41</v>
      </c>
      <c r="AE2525">
        <v>118</v>
      </c>
      <c r="AF2525" t="s">
        <v>6013</v>
      </c>
      <c r="AG2525" t="s">
        <v>22665</v>
      </c>
      <c r="AH2525">
        <v>2011</v>
      </c>
      <c r="AI2525" t="s">
        <v>18646</v>
      </c>
      <c r="AJ2525" t="s">
        <v>18513</v>
      </c>
    </row>
    <row r="2526" spans="1:36" x14ac:dyDescent="0.25">
      <c r="A2526">
        <v>1476</v>
      </c>
      <c r="B2526">
        <v>2012</v>
      </c>
      <c r="C2526">
        <v>337</v>
      </c>
      <c r="D2526" t="s">
        <v>6018</v>
      </c>
      <c r="E2526" t="s">
        <v>1070</v>
      </c>
      <c r="F2526">
        <v>143507</v>
      </c>
      <c r="G2526">
        <v>60</v>
      </c>
      <c r="H2526">
        <v>95364</v>
      </c>
      <c r="I2526">
        <v>60</v>
      </c>
      <c r="J2526" s="1">
        <v>40950</v>
      </c>
      <c r="K2526" t="s">
        <v>5238</v>
      </c>
      <c r="L2526">
        <v>13</v>
      </c>
      <c r="M2526" t="s">
        <v>1070</v>
      </c>
      <c r="N2526">
        <v>1475</v>
      </c>
      <c r="O2526" t="s">
        <v>6019</v>
      </c>
      <c r="P2526" t="s">
        <v>487</v>
      </c>
      <c r="Q2526">
        <v>140057</v>
      </c>
      <c r="R2526" t="s">
        <v>959</v>
      </c>
      <c r="S2526">
        <v>-1</v>
      </c>
      <c r="T2526" t="s">
        <v>6020</v>
      </c>
      <c r="U2526" t="s">
        <v>162</v>
      </c>
      <c r="V2526" t="s">
        <v>1099</v>
      </c>
      <c r="X2526" t="s">
        <v>22666</v>
      </c>
      <c r="Y2526" t="s">
        <v>22667</v>
      </c>
      <c r="Z2526" t="s">
        <v>1228</v>
      </c>
      <c r="AA2526" t="s">
        <v>18726</v>
      </c>
      <c r="AB2526" s="4">
        <v>41215</v>
      </c>
      <c r="AC2526" t="b">
        <v>1</v>
      </c>
      <c r="AE2526">
        <v>140</v>
      </c>
      <c r="AF2526" t="s">
        <v>6018</v>
      </c>
      <c r="AG2526" t="s">
        <v>22668</v>
      </c>
      <c r="AH2526">
        <v>2012</v>
      </c>
      <c r="AJ2526" t="s">
        <v>18553</v>
      </c>
    </row>
    <row r="2527" spans="1:36" x14ac:dyDescent="0.25">
      <c r="A2527">
        <v>860</v>
      </c>
      <c r="B2527">
        <v>2011</v>
      </c>
      <c r="C2527">
        <v>323</v>
      </c>
      <c r="D2527" t="s">
        <v>3801</v>
      </c>
      <c r="E2527" t="s">
        <v>3455</v>
      </c>
      <c r="F2527">
        <v>143480</v>
      </c>
      <c r="G2527">
        <v>15</v>
      </c>
      <c r="H2527">
        <v>18600</v>
      </c>
      <c r="I2527">
        <v>4</v>
      </c>
      <c r="J2527" t="s">
        <v>2635</v>
      </c>
      <c r="K2527" s="1">
        <v>40705</v>
      </c>
      <c r="L2527">
        <v>16</v>
      </c>
      <c r="M2527" t="s">
        <v>3455</v>
      </c>
      <c r="N2527">
        <v>859</v>
      </c>
      <c r="O2527" t="s">
        <v>3802</v>
      </c>
      <c r="P2527" t="s">
        <v>3803</v>
      </c>
      <c r="Q2527">
        <v>2017976</v>
      </c>
      <c r="R2527" t="s">
        <v>2971</v>
      </c>
      <c r="S2527" s="4">
        <v>40749</v>
      </c>
      <c r="T2527" t="s">
        <v>3804</v>
      </c>
      <c r="U2527" t="s">
        <v>3196</v>
      </c>
      <c r="V2527" t="s">
        <v>38</v>
      </c>
      <c r="W2527">
        <v>6</v>
      </c>
      <c r="X2527" t="s">
        <v>20947</v>
      </c>
      <c r="Y2527" t="s">
        <v>20948</v>
      </c>
      <c r="Z2527" t="s">
        <v>1789</v>
      </c>
      <c r="AA2527" t="s">
        <v>18497</v>
      </c>
      <c r="AB2527" t="s">
        <v>19569</v>
      </c>
      <c r="AC2527" t="b">
        <v>1</v>
      </c>
      <c r="AD2527">
        <v>7</v>
      </c>
      <c r="AE2527">
        <v>105</v>
      </c>
      <c r="AF2527" t="s">
        <v>3801</v>
      </c>
      <c r="AG2527" t="s">
        <v>20949</v>
      </c>
      <c r="AH2527">
        <v>2010</v>
      </c>
      <c r="AI2527">
        <v>-6</v>
      </c>
      <c r="AJ2527" t="s">
        <v>18458</v>
      </c>
    </row>
    <row r="2528" spans="1:36" x14ac:dyDescent="0.25">
      <c r="A2528">
        <v>2837</v>
      </c>
      <c r="B2528">
        <v>2014</v>
      </c>
      <c r="C2528">
        <v>341</v>
      </c>
      <c r="D2528" t="s">
        <v>10416</v>
      </c>
      <c r="E2528" t="s">
        <v>1699</v>
      </c>
      <c r="F2528">
        <v>143178</v>
      </c>
      <c r="G2528">
        <v>12</v>
      </c>
      <c r="H2528">
        <v>36639</v>
      </c>
      <c r="I2528">
        <v>4</v>
      </c>
      <c r="J2528" s="1">
        <v>41822</v>
      </c>
      <c r="K2528" t="s">
        <v>9520</v>
      </c>
      <c r="L2528">
        <v>160</v>
      </c>
      <c r="M2528" t="s">
        <v>57</v>
      </c>
      <c r="N2528">
        <v>2836</v>
      </c>
      <c r="O2528" t="s">
        <v>10417</v>
      </c>
      <c r="P2528">
        <v>-1</v>
      </c>
      <c r="Q2528">
        <v>36639</v>
      </c>
      <c r="R2528" t="s">
        <v>25</v>
      </c>
      <c r="S2528" t="s">
        <v>26312</v>
      </c>
      <c r="T2528" t="s">
        <v>10418</v>
      </c>
      <c r="U2528" t="s">
        <v>3685</v>
      </c>
      <c r="V2528" t="s">
        <v>38</v>
      </c>
      <c r="W2528" t="s">
        <v>527</v>
      </c>
      <c r="X2528" t="s">
        <v>26313</v>
      </c>
      <c r="Y2528" t="s">
        <v>26314</v>
      </c>
      <c r="Z2528" t="s">
        <v>10419</v>
      </c>
      <c r="AA2528" t="s">
        <v>18419</v>
      </c>
      <c r="AB2528" t="s">
        <v>26315</v>
      </c>
      <c r="AC2528" t="b">
        <v>1</v>
      </c>
      <c r="AD2528" t="s">
        <v>902</v>
      </c>
      <c r="AE2528">
        <v>102</v>
      </c>
      <c r="AF2528" t="s">
        <v>26316</v>
      </c>
      <c r="AG2528" t="s">
        <v>10418</v>
      </c>
      <c r="AH2528">
        <v>2013</v>
      </c>
      <c r="AI2528" t="s">
        <v>18805</v>
      </c>
      <c r="AJ2528" t="s">
        <v>18458</v>
      </c>
    </row>
    <row r="2529" spans="1:36" x14ac:dyDescent="0.25">
      <c r="A2529">
        <v>3562</v>
      </c>
      <c r="B2529">
        <v>2015</v>
      </c>
      <c r="C2529">
        <v>359</v>
      </c>
      <c r="D2529" t="s">
        <v>12731</v>
      </c>
      <c r="E2529" t="s">
        <v>1001</v>
      </c>
      <c r="F2529">
        <v>143101</v>
      </c>
      <c r="G2529">
        <v>27</v>
      </c>
      <c r="H2529">
        <v>11227</v>
      </c>
      <c r="I2529">
        <v>3</v>
      </c>
      <c r="J2529" t="s">
        <v>11554</v>
      </c>
      <c r="K2529" t="s">
        <v>12732</v>
      </c>
      <c r="L2529">
        <v>37</v>
      </c>
      <c r="M2529" t="s">
        <v>1001</v>
      </c>
      <c r="N2529">
        <v>3561</v>
      </c>
      <c r="O2529" t="s">
        <v>12733</v>
      </c>
      <c r="P2529" t="s">
        <v>389</v>
      </c>
      <c r="Q2529">
        <v>63602</v>
      </c>
      <c r="R2529" t="s">
        <v>25</v>
      </c>
      <c r="S2529" t="s">
        <v>25922</v>
      </c>
      <c r="T2529" t="s">
        <v>2936</v>
      </c>
      <c r="U2529" t="s">
        <v>501</v>
      </c>
      <c r="V2529" t="s">
        <v>38</v>
      </c>
      <c r="W2529" t="s">
        <v>228</v>
      </c>
      <c r="X2529" t="s">
        <v>28176</v>
      </c>
      <c r="Y2529" t="s">
        <v>28177</v>
      </c>
      <c r="Z2529" t="s">
        <v>1005</v>
      </c>
      <c r="AA2529" t="s">
        <v>18419</v>
      </c>
      <c r="AB2529" s="4">
        <v>42158</v>
      </c>
      <c r="AC2529" t="b">
        <v>1</v>
      </c>
      <c r="AD2529" t="s">
        <v>135</v>
      </c>
      <c r="AE2529">
        <v>97</v>
      </c>
      <c r="AF2529" t="s">
        <v>12731</v>
      </c>
      <c r="AG2529" t="s">
        <v>28178</v>
      </c>
      <c r="AH2529">
        <v>2014</v>
      </c>
      <c r="AI2529" t="s">
        <v>18522</v>
      </c>
      <c r="AJ2529" t="s">
        <v>18522</v>
      </c>
    </row>
    <row r="2530" spans="1:36" x14ac:dyDescent="0.25">
      <c r="A2530">
        <v>5029</v>
      </c>
      <c r="B2530">
        <v>2017</v>
      </c>
      <c r="C2530">
        <v>383</v>
      </c>
      <c r="D2530" t="s">
        <v>17392</v>
      </c>
      <c r="E2530" t="s">
        <v>1938</v>
      </c>
      <c r="F2530">
        <v>142425</v>
      </c>
      <c r="G2530">
        <v>571</v>
      </c>
      <c r="I2530">
        <v>27</v>
      </c>
      <c r="J2530" s="1">
        <v>42956</v>
      </c>
      <c r="K2530" t="s">
        <v>16295</v>
      </c>
      <c r="L2530">
        <v>65</v>
      </c>
      <c r="M2530" t="s">
        <v>57</v>
      </c>
      <c r="N2530">
        <v>5028</v>
      </c>
      <c r="O2530" t="s">
        <v>17393</v>
      </c>
      <c r="P2530">
        <v>-1</v>
      </c>
      <c r="Q2530">
        <v>-1</v>
      </c>
      <c r="R2530" t="s">
        <v>1268</v>
      </c>
      <c r="S2530">
        <v>-1</v>
      </c>
      <c r="T2530" t="s">
        <v>17394</v>
      </c>
      <c r="U2530" t="s">
        <v>110</v>
      </c>
      <c r="V2530" t="s">
        <v>1269</v>
      </c>
      <c r="X2530" t="s">
        <v>31902</v>
      </c>
      <c r="Y2530" t="s">
        <v>31903</v>
      </c>
      <c r="Z2530">
        <v>-1</v>
      </c>
      <c r="AA2530" t="s">
        <v>18726</v>
      </c>
      <c r="AB2530" t="s">
        <v>31904</v>
      </c>
      <c r="AC2530" t="b">
        <v>1</v>
      </c>
      <c r="AE2530">
        <v>54</v>
      </c>
      <c r="AF2530" t="s">
        <v>31905</v>
      </c>
      <c r="AG2530" t="s">
        <v>31906</v>
      </c>
      <c r="AH2530">
        <v>2017</v>
      </c>
      <c r="AJ2530" t="s">
        <v>18493</v>
      </c>
    </row>
    <row r="2531" spans="1:36" x14ac:dyDescent="0.25">
      <c r="A2531">
        <v>2125</v>
      </c>
      <c r="B2531">
        <v>2013</v>
      </c>
      <c r="C2531">
        <v>317</v>
      </c>
      <c r="D2531" t="s">
        <v>8126</v>
      </c>
      <c r="E2531" t="s">
        <v>925</v>
      </c>
      <c r="F2531">
        <v>141951</v>
      </c>
      <c r="G2531">
        <v>19</v>
      </c>
      <c r="H2531">
        <v>12467</v>
      </c>
      <c r="I2531">
        <v>1</v>
      </c>
      <c r="J2531" t="s">
        <v>7233</v>
      </c>
      <c r="K2531" s="1">
        <v>41582</v>
      </c>
      <c r="L2531">
        <v>76</v>
      </c>
      <c r="M2531" t="s">
        <v>925</v>
      </c>
      <c r="N2531">
        <v>2124</v>
      </c>
      <c r="O2531" t="s">
        <v>8127</v>
      </c>
      <c r="P2531" t="s">
        <v>476</v>
      </c>
      <c r="Q2531">
        <v>141307</v>
      </c>
      <c r="R2531" t="s">
        <v>25</v>
      </c>
      <c r="S2531" t="s">
        <v>22956</v>
      </c>
      <c r="T2531" t="s">
        <v>8128</v>
      </c>
      <c r="U2531" t="s">
        <v>3937</v>
      </c>
      <c r="V2531" t="s">
        <v>38</v>
      </c>
      <c r="W2531" t="s">
        <v>39</v>
      </c>
      <c r="X2531" t="s">
        <v>24386</v>
      </c>
      <c r="Y2531" t="s">
        <v>24387</v>
      </c>
      <c r="Z2531" t="s">
        <v>931</v>
      </c>
      <c r="AA2531" t="s">
        <v>18497</v>
      </c>
      <c r="AB2531" s="4">
        <v>41299</v>
      </c>
      <c r="AC2531" t="b">
        <v>1</v>
      </c>
      <c r="AD2531" t="s">
        <v>221</v>
      </c>
      <c r="AE2531">
        <v>99</v>
      </c>
      <c r="AF2531" t="s">
        <v>8126</v>
      </c>
      <c r="AG2531" t="s">
        <v>24388</v>
      </c>
      <c r="AH2531">
        <v>2012</v>
      </c>
      <c r="AI2531" t="s">
        <v>18414</v>
      </c>
      <c r="AJ2531" t="s">
        <v>18512</v>
      </c>
    </row>
    <row r="2532" spans="1:36" x14ac:dyDescent="0.25">
      <c r="A2532">
        <v>862</v>
      </c>
      <c r="B2532">
        <v>2011</v>
      </c>
      <c r="C2532">
        <v>325</v>
      </c>
      <c r="D2532" t="s">
        <v>3805</v>
      </c>
      <c r="E2532" t="s">
        <v>1001</v>
      </c>
      <c r="F2532">
        <v>141358</v>
      </c>
      <c r="G2532">
        <v>11</v>
      </c>
      <c r="H2532">
        <v>14513</v>
      </c>
      <c r="I2532">
        <v>1</v>
      </c>
      <c r="J2532" s="1">
        <v>40635</v>
      </c>
      <c r="K2532" t="s">
        <v>2653</v>
      </c>
      <c r="L2532">
        <v>76</v>
      </c>
      <c r="M2532" t="s">
        <v>1001</v>
      </c>
      <c r="N2532">
        <v>861</v>
      </c>
      <c r="O2532" t="s">
        <v>3806</v>
      </c>
      <c r="P2532" t="s">
        <v>487</v>
      </c>
      <c r="Q2532">
        <v>141358</v>
      </c>
      <c r="R2532" t="s">
        <v>25</v>
      </c>
      <c r="S2532" t="s">
        <v>19109</v>
      </c>
      <c r="T2532" t="s">
        <v>3807</v>
      </c>
      <c r="U2532" t="s">
        <v>3808</v>
      </c>
      <c r="V2532" t="s">
        <v>38</v>
      </c>
      <c r="W2532" t="s">
        <v>211</v>
      </c>
      <c r="X2532" t="s">
        <v>20950</v>
      </c>
      <c r="Y2532" t="s">
        <v>20951</v>
      </c>
      <c r="Z2532" t="s">
        <v>1005</v>
      </c>
      <c r="AA2532" t="s">
        <v>18726</v>
      </c>
      <c r="AB2532" t="s">
        <v>18428</v>
      </c>
      <c r="AC2532" t="b">
        <v>1</v>
      </c>
      <c r="AD2532" t="s">
        <v>74</v>
      </c>
      <c r="AE2532">
        <v>96</v>
      </c>
      <c r="AF2532" t="s">
        <v>3805</v>
      </c>
      <c r="AG2532" t="s">
        <v>20952</v>
      </c>
      <c r="AH2532">
        <v>2010</v>
      </c>
      <c r="AI2532" t="s">
        <v>18512</v>
      </c>
      <c r="AJ2532" t="s">
        <v>18642</v>
      </c>
    </row>
    <row r="2533" spans="1:36" x14ac:dyDescent="0.25">
      <c r="A2533">
        <v>2838</v>
      </c>
      <c r="B2533">
        <v>2014</v>
      </c>
      <c r="C2533">
        <v>342</v>
      </c>
      <c r="D2533" t="s">
        <v>10420</v>
      </c>
      <c r="E2533" t="s">
        <v>1001</v>
      </c>
      <c r="F2533">
        <v>140164</v>
      </c>
      <c r="G2533">
        <v>11</v>
      </c>
      <c r="H2533">
        <v>13744</v>
      </c>
      <c r="I2533">
        <v>2</v>
      </c>
      <c r="J2533" t="s">
        <v>9323</v>
      </c>
      <c r="K2533" t="s">
        <v>9520</v>
      </c>
      <c r="L2533">
        <v>55</v>
      </c>
      <c r="M2533" t="s">
        <v>1001</v>
      </c>
      <c r="N2533">
        <v>2837</v>
      </c>
      <c r="O2533" t="s">
        <v>10421</v>
      </c>
      <c r="P2533" t="s">
        <v>1773</v>
      </c>
      <c r="Q2533">
        <v>133296</v>
      </c>
      <c r="R2533" t="s">
        <v>10422</v>
      </c>
      <c r="S2533" s="4">
        <v>42200</v>
      </c>
      <c r="T2533" t="s">
        <v>10423</v>
      </c>
      <c r="U2533" t="s">
        <v>1897</v>
      </c>
      <c r="V2533" t="s">
        <v>337</v>
      </c>
      <c r="W2533" t="s">
        <v>93</v>
      </c>
      <c r="X2533" t="s">
        <v>26317</v>
      </c>
      <c r="Y2533" t="s">
        <v>26318</v>
      </c>
      <c r="Z2533" t="s">
        <v>1005</v>
      </c>
      <c r="AA2533" t="s">
        <v>18726</v>
      </c>
      <c r="AB2533" t="s">
        <v>26319</v>
      </c>
      <c r="AC2533" t="b">
        <v>1</v>
      </c>
      <c r="AD2533">
        <v>8</v>
      </c>
      <c r="AE2533">
        <v>83</v>
      </c>
      <c r="AF2533" t="s">
        <v>26320</v>
      </c>
      <c r="AG2533">
        <v>-1</v>
      </c>
      <c r="AH2533">
        <v>2013</v>
      </c>
      <c r="AI2533" t="s">
        <v>18443</v>
      </c>
      <c r="AJ2533" t="s">
        <v>18459</v>
      </c>
    </row>
    <row r="2534" spans="1:36" x14ac:dyDescent="0.25">
      <c r="A2534">
        <v>863</v>
      </c>
      <c r="B2534">
        <v>2011</v>
      </c>
      <c r="C2534">
        <v>326</v>
      </c>
      <c r="D2534" t="s">
        <v>3809</v>
      </c>
      <c r="E2534" t="s">
        <v>1094</v>
      </c>
      <c r="F2534">
        <v>139528</v>
      </c>
      <c r="G2534">
        <v>63</v>
      </c>
      <c r="H2534">
        <v>83783</v>
      </c>
      <c r="I2534">
        <v>63</v>
      </c>
      <c r="J2534" s="1">
        <v>40547</v>
      </c>
      <c r="K2534" t="s">
        <v>3508</v>
      </c>
      <c r="L2534">
        <v>27</v>
      </c>
      <c r="M2534" t="s">
        <v>1094</v>
      </c>
      <c r="N2534">
        <v>862</v>
      </c>
      <c r="O2534" t="s">
        <v>3810</v>
      </c>
      <c r="P2534" t="s">
        <v>692</v>
      </c>
      <c r="Q2534">
        <v>127759</v>
      </c>
      <c r="R2534" t="s">
        <v>959</v>
      </c>
      <c r="S2534" t="s">
        <v>20743</v>
      </c>
      <c r="T2534" t="s">
        <v>3811</v>
      </c>
      <c r="U2534" t="s">
        <v>727</v>
      </c>
      <c r="V2534" t="s">
        <v>1073</v>
      </c>
      <c r="X2534" t="s">
        <v>20953</v>
      </c>
      <c r="Y2534" t="s">
        <v>20954</v>
      </c>
      <c r="Z2534" t="s">
        <v>1115</v>
      </c>
      <c r="AA2534" t="s">
        <v>18726</v>
      </c>
      <c r="AB2534" t="s">
        <v>19569</v>
      </c>
      <c r="AC2534" t="b">
        <v>1</v>
      </c>
      <c r="AE2534">
        <v>135</v>
      </c>
      <c r="AF2534" t="s">
        <v>20955</v>
      </c>
      <c r="AG2534" t="s">
        <v>20956</v>
      </c>
      <c r="AH2534">
        <v>2011</v>
      </c>
      <c r="AJ2534" t="s">
        <v>18552</v>
      </c>
    </row>
    <row r="2535" spans="1:36" x14ac:dyDescent="0.25">
      <c r="A2535">
        <v>1477</v>
      </c>
      <c r="B2535">
        <v>2012</v>
      </c>
      <c r="C2535">
        <v>338</v>
      </c>
      <c r="D2535" t="s">
        <v>6021</v>
      </c>
      <c r="E2535" t="s">
        <v>873</v>
      </c>
      <c r="F2535">
        <v>139034</v>
      </c>
      <c r="G2535">
        <v>200</v>
      </c>
      <c r="H2535">
        <v>82832</v>
      </c>
      <c r="I2535">
        <v>200</v>
      </c>
      <c r="J2535" s="1">
        <v>40914</v>
      </c>
      <c r="K2535" t="s">
        <v>5019</v>
      </c>
      <c r="L2535">
        <v>13</v>
      </c>
      <c r="M2535" t="s">
        <v>873</v>
      </c>
      <c r="N2535">
        <v>1476</v>
      </c>
      <c r="O2535" t="s">
        <v>6022</v>
      </c>
      <c r="P2535" t="s">
        <v>954</v>
      </c>
      <c r="Q2535">
        <v>-1</v>
      </c>
      <c r="R2535" t="s">
        <v>25</v>
      </c>
      <c r="S2535">
        <v>-1</v>
      </c>
      <c r="T2535">
        <v>-1</v>
      </c>
      <c r="U2535" t="s">
        <v>6023</v>
      </c>
      <c r="V2535" t="s">
        <v>38</v>
      </c>
      <c r="X2535" t="s">
        <v>22669</v>
      </c>
      <c r="Y2535" t="s">
        <v>22670</v>
      </c>
      <c r="Z2535">
        <v>-1</v>
      </c>
      <c r="AA2535" t="s">
        <v>18726</v>
      </c>
      <c r="AB2535" t="s">
        <v>20631</v>
      </c>
      <c r="AC2535" t="b">
        <v>1</v>
      </c>
      <c r="AE2535">
        <v>42</v>
      </c>
      <c r="AF2535" t="s">
        <v>22671</v>
      </c>
      <c r="AG2535">
        <v>-1</v>
      </c>
      <c r="AH2535" t="s">
        <v>6024</v>
      </c>
      <c r="AJ2535" t="s">
        <v>18433</v>
      </c>
    </row>
    <row r="2536" spans="1:36" x14ac:dyDescent="0.25">
      <c r="A2536">
        <v>2126</v>
      </c>
      <c r="B2536">
        <v>2013</v>
      </c>
      <c r="C2536">
        <v>318</v>
      </c>
      <c r="D2536" t="s">
        <v>8129</v>
      </c>
      <c r="E2536" t="s">
        <v>925</v>
      </c>
      <c r="F2536">
        <v>138811</v>
      </c>
      <c r="G2536">
        <v>17</v>
      </c>
      <c r="H2536">
        <v>6798</v>
      </c>
      <c r="I2536">
        <v>1</v>
      </c>
      <c r="J2536" s="1">
        <v>41434</v>
      </c>
      <c r="K2536" s="1">
        <v>41406</v>
      </c>
      <c r="L2536">
        <v>90</v>
      </c>
      <c r="M2536" t="s">
        <v>925</v>
      </c>
      <c r="N2536">
        <v>2125</v>
      </c>
      <c r="O2536" t="s">
        <v>8130</v>
      </c>
      <c r="P2536" t="s">
        <v>358</v>
      </c>
      <c r="Q2536">
        <v>136742</v>
      </c>
      <c r="R2536" t="s">
        <v>70</v>
      </c>
      <c r="S2536" t="s">
        <v>22333</v>
      </c>
      <c r="T2536" t="s">
        <v>8131</v>
      </c>
      <c r="U2536" t="s">
        <v>1897</v>
      </c>
      <c r="V2536" t="s">
        <v>38</v>
      </c>
      <c r="W2536">
        <v>6</v>
      </c>
      <c r="X2536" t="s">
        <v>24389</v>
      </c>
      <c r="Y2536" t="s">
        <v>24390</v>
      </c>
      <c r="Z2536" t="s">
        <v>931</v>
      </c>
      <c r="AA2536" t="s">
        <v>18411</v>
      </c>
      <c r="AB2536" t="s">
        <v>22591</v>
      </c>
      <c r="AC2536" t="b">
        <v>1</v>
      </c>
      <c r="AD2536" t="s">
        <v>793</v>
      </c>
      <c r="AE2536">
        <v>86</v>
      </c>
      <c r="AF2536" t="s">
        <v>8129</v>
      </c>
      <c r="AG2536" t="s">
        <v>24391</v>
      </c>
      <c r="AH2536">
        <v>2013</v>
      </c>
      <c r="AI2536">
        <v>-6</v>
      </c>
      <c r="AJ2536" t="s">
        <v>18493</v>
      </c>
    </row>
    <row r="2537" spans="1:36" x14ac:dyDescent="0.25">
      <c r="A2537">
        <v>307</v>
      </c>
      <c r="B2537">
        <v>2010</v>
      </c>
      <c r="C2537">
        <v>307</v>
      </c>
      <c r="D2537" t="s">
        <v>1641</v>
      </c>
      <c r="E2537" t="s">
        <v>1642</v>
      </c>
      <c r="F2537">
        <v>138788</v>
      </c>
      <c r="G2537">
        <v>406</v>
      </c>
      <c r="H2537">
        <v>138788</v>
      </c>
      <c r="I2537">
        <v>406</v>
      </c>
      <c r="J2537" s="1">
        <v>40188</v>
      </c>
      <c r="K2537" s="1">
        <v>40369</v>
      </c>
      <c r="L2537">
        <v>6</v>
      </c>
      <c r="M2537" t="s">
        <v>517</v>
      </c>
      <c r="N2537">
        <v>306</v>
      </c>
      <c r="O2537" t="s">
        <v>1643</v>
      </c>
      <c r="P2537">
        <v>-1</v>
      </c>
      <c r="Q2537">
        <v>138788</v>
      </c>
      <c r="R2537" t="s">
        <v>25</v>
      </c>
      <c r="S2537" t="s">
        <v>18914</v>
      </c>
      <c r="T2537" t="s">
        <v>1644</v>
      </c>
      <c r="U2537" t="s">
        <v>595</v>
      </c>
      <c r="V2537" t="s">
        <v>38</v>
      </c>
      <c r="X2537" t="s">
        <v>19421</v>
      </c>
      <c r="Y2537" t="s">
        <v>19422</v>
      </c>
      <c r="Z2537" t="s">
        <v>1645</v>
      </c>
      <c r="AA2537" t="s">
        <v>18497</v>
      </c>
      <c r="AB2537" s="4">
        <v>40493</v>
      </c>
      <c r="AC2537" t="b">
        <v>1</v>
      </c>
      <c r="AD2537" t="s">
        <v>369</v>
      </c>
      <c r="AE2537">
        <v>96</v>
      </c>
      <c r="AF2537" t="s">
        <v>1641</v>
      </c>
      <c r="AG2537" t="s">
        <v>19423</v>
      </c>
      <c r="AH2537">
        <v>2009</v>
      </c>
      <c r="AJ2537" t="s">
        <v>18788</v>
      </c>
    </row>
    <row r="2538" spans="1:36" x14ac:dyDescent="0.25">
      <c r="A2538">
        <v>4273</v>
      </c>
      <c r="B2538">
        <v>2016</v>
      </c>
      <c r="C2538">
        <v>364</v>
      </c>
      <c r="D2538" t="s">
        <v>15084</v>
      </c>
      <c r="E2538" t="s">
        <v>11997</v>
      </c>
      <c r="F2538">
        <v>138366</v>
      </c>
      <c r="G2538">
        <v>161</v>
      </c>
      <c r="I2538">
        <v>36</v>
      </c>
      <c r="J2538" t="s">
        <v>15085</v>
      </c>
      <c r="K2538" t="s">
        <v>13834</v>
      </c>
      <c r="L2538">
        <v>1</v>
      </c>
      <c r="M2538" t="s">
        <v>57</v>
      </c>
      <c r="N2538">
        <v>4272</v>
      </c>
      <c r="O2538" t="s">
        <v>15086</v>
      </c>
      <c r="P2538" t="s">
        <v>453</v>
      </c>
      <c r="Q2538">
        <v>-1</v>
      </c>
      <c r="R2538" t="s">
        <v>1268</v>
      </c>
      <c r="S2538">
        <v>-1</v>
      </c>
      <c r="T2538" t="s">
        <v>15087</v>
      </c>
      <c r="U2538" t="s">
        <v>14402</v>
      </c>
      <c r="V2538" t="s">
        <v>1269</v>
      </c>
      <c r="X2538" t="s">
        <v>30022</v>
      </c>
      <c r="Y2538" t="s">
        <v>30023</v>
      </c>
      <c r="Z2538">
        <v>-1</v>
      </c>
      <c r="AA2538" t="s">
        <v>19383</v>
      </c>
      <c r="AB2538" t="s">
        <v>28704</v>
      </c>
      <c r="AC2538" t="b">
        <v>1</v>
      </c>
      <c r="AE2538">
        <v>113</v>
      </c>
      <c r="AF2538" t="s">
        <v>15084</v>
      </c>
      <c r="AG2538" t="s">
        <v>30024</v>
      </c>
      <c r="AH2538">
        <v>2015</v>
      </c>
      <c r="AJ2538" t="s">
        <v>18443</v>
      </c>
    </row>
    <row r="2539" spans="1:36" x14ac:dyDescent="0.25">
      <c r="A2539">
        <v>3563</v>
      </c>
      <c r="B2539">
        <v>2015</v>
      </c>
      <c r="C2539">
        <v>360</v>
      </c>
      <c r="D2539" t="s">
        <v>12734</v>
      </c>
      <c r="E2539" t="s">
        <v>1382</v>
      </c>
      <c r="F2539">
        <v>138148</v>
      </c>
      <c r="G2539">
        <v>13</v>
      </c>
      <c r="H2539">
        <v>8355</v>
      </c>
      <c r="I2539">
        <v>1</v>
      </c>
      <c r="J2539" t="s">
        <v>11881</v>
      </c>
      <c r="K2539" t="s">
        <v>12547</v>
      </c>
      <c r="L2539">
        <v>341</v>
      </c>
      <c r="M2539" t="s">
        <v>1382</v>
      </c>
      <c r="N2539">
        <v>3562</v>
      </c>
      <c r="O2539" t="s">
        <v>12735</v>
      </c>
      <c r="P2539" t="s">
        <v>530</v>
      </c>
      <c r="Q2539">
        <v>137927</v>
      </c>
      <c r="R2539" t="s">
        <v>7609</v>
      </c>
      <c r="S2539">
        <v>-1</v>
      </c>
      <c r="T2539" t="s">
        <v>12736</v>
      </c>
      <c r="U2539" t="s">
        <v>1775</v>
      </c>
      <c r="V2539" t="s">
        <v>12737</v>
      </c>
      <c r="W2539" t="s">
        <v>527</v>
      </c>
      <c r="X2539" t="s">
        <v>28179</v>
      </c>
      <c r="Y2539" t="s">
        <v>28180</v>
      </c>
      <c r="Z2539" t="s">
        <v>12738</v>
      </c>
      <c r="AA2539" t="s">
        <v>18726</v>
      </c>
      <c r="AB2539" t="s">
        <v>27326</v>
      </c>
      <c r="AC2539" t="b">
        <v>1</v>
      </c>
      <c r="AD2539" t="s">
        <v>18452</v>
      </c>
      <c r="AE2539">
        <v>114</v>
      </c>
      <c r="AF2539" t="s">
        <v>12734</v>
      </c>
      <c r="AG2539" t="s">
        <v>28181</v>
      </c>
      <c r="AH2539">
        <v>2015</v>
      </c>
      <c r="AI2539" t="s">
        <v>18805</v>
      </c>
      <c r="AJ2539" t="s">
        <v>18437</v>
      </c>
    </row>
    <row r="2540" spans="1:36" x14ac:dyDescent="0.25">
      <c r="A2540">
        <v>864</v>
      </c>
      <c r="B2540">
        <v>2011</v>
      </c>
      <c r="C2540">
        <v>327</v>
      </c>
      <c r="D2540" t="s">
        <v>3812</v>
      </c>
      <c r="E2540" t="s">
        <v>2004</v>
      </c>
      <c r="F2540">
        <v>137921</v>
      </c>
      <c r="G2540">
        <v>45</v>
      </c>
      <c r="H2540">
        <v>26640</v>
      </c>
      <c r="I2540">
        <v>11</v>
      </c>
      <c r="J2540" t="s">
        <v>2591</v>
      </c>
      <c r="K2540" t="s">
        <v>2969</v>
      </c>
      <c r="L2540">
        <v>20</v>
      </c>
      <c r="M2540" t="s">
        <v>57</v>
      </c>
      <c r="N2540">
        <v>863</v>
      </c>
      <c r="O2540" t="s">
        <v>3813</v>
      </c>
      <c r="P2540" t="s">
        <v>389</v>
      </c>
      <c r="Q2540">
        <v>134286</v>
      </c>
      <c r="R2540" t="s">
        <v>25</v>
      </c>
      <c r="S2540" s="4">
        <v>40939</v>
      </c>
      <c r="T2540" t="s">
        <v>3814</v>
      </c>
      <c r="U2540" t="s">
        <v>727</v>
      </c>
      <c r="V2540" t="s">
        <v>3815</v>
      </c>
      <c r="W2540" t="s">
        <v>398</v>
      </c>
      <c r="X2540" t="s">
        <v>20957</v>
      </c>
      <c r="Y2540" t="s">
        <v>20958</v>
      </c>
      <c r="Z2540" t="s">
        <v>2007</v>
      </c>
      <c r="AA2540" t="s">
        <v>18419</v>
      </c>
      <c r="AB2540" t="s">
        <v>20066</v>
      </c>
      <c r="AC2540" t="b">
        <v>1</v>
      </c>
      <c r="AD2540">
        <v>2</v>
      </c>
      <c r="AE2540">
        <v>98</v>
      </c>
      <c r="AF2540" t="s">
        <v>3812</v>
      </c>
      <c r="AG2540" t="s">
        <v>20959</v>
      </c>
      <c r="AH2540">
        <v>2011</v>
      </c>
      <c r="AI2540" t="s">
        <v>18633</v>
      </c>
      <c r="AJ2540" t="s">
        <v>18601</v>
      </c>
    </row>
    <row r="2541" spans="1:36" x14ac:dyDescent="0.25">
      <c r="A2541">
        <v>308</v>
      </c>
      <c r="B2541">
        <v>2010</v>
      </c>
      <c r="C2541">
        <v>308</v>
      </c>
      <c r="D2541" t="s">
        <v>1646</v>
      </c>
      <c r="E2541" t="s">
        <v>1647</v>
      </c>
      <c r="F2541">
        <v>137885</v>
      </c>
      <c r="G2541">
        <v>11</v>
      </c>
      <c r="H2541">
        <v>44220</v>
      </c>
      <c r="I2541">
        <v>11</v>
      </c>
      <c r="J2541" t="s">
        <v>55</v>
      </c>
      <c r="K2541" t="s">
        <v>1209</v>
      </c>
      <c r="L2541">
        <v>29</v>
      </c>
      <c r="M2541" t="s">
        <v>517</v>
      </c>
      <c r="N2541">
        <v>307</v>
      </c>
      <c r="O2541" t="s">
        <v>1648</v>
      </c>
      <c r="P2541" t="s">
        <v>414</v>
      </c>
      <c r="Q2541">
        <v>134904</v>
      </c>
      <c r="R2541" t="s">
        <v>1649</v>
      </c>
      <c r="S2541" s="4">
        <v>40491</v>
      </c>
      <c r="T2541" t="s">
        <v>1650</v>
      </c>
      <c r="U2541" t="s">
        <v>1123</v>
      </c>
      <c r="V2541" t="s">
        <v>38</v>
      </c>
      <c r="W2541" t="s">
        <v>398</v>
      </c>
      <c r="X2541" t="s">
        <v>19424</v>
      </c>
      <c r="Y2541" t="s">
        <v>19425</v>
      </c>
      <c r="Z2541" t="s">
        <v>1651</v>
      </c>
      <c r="AA2541" t="s">
        <v>18497</v>
      </c>
      <c r="AB2541" s="4">
        <v>40549</v>
      </c>
      <c r="AC2541" t="b">
        <v>1</v>
      </c>
      <c r="AD2541" t="s">
        <v>286</v>
      </c>
      <c r="AE2541">
        <v>117</v>
      </c>
      <c r="AF2541" t="s">
        <v>1646</v>
      </c>
      <c r="AG2541" t="s">
        <v>19426</v>
      </c>
      <c r="AH2541">
        <v>2010</v>
      </c>
      <c r="AI2541" t="s">
        <v>18633</v>
      </c>
      <c r="AJ2541" t="s">
        <v>18422</v>
      </c>
    </row>
    <row r="2542" spans="1:36" x14ac:dyDescent="0.25">
      <c r="A2542">
        <v>2841</v>
      </c>
      <c r="B2542">
        <v>2014</v>
      </c>
      <c r="C2542">
        <v>345</v>
      </c>
      <c r="D2542" t="s">
        <v>10424</v>
      </c>
      <c r="E2542" t="s">
        <v>1427</v>
      </c>
      <c r="F2542">
        <v>137815</v>
      </c>
      <c r="G2542">
        <v>37</v>
      </c>
      <c r="H2542">
        <v>28640</v>
      </c>
      <c r="I2542">
        <v>15</v>
      </c>
      <c r="J2542" t="s">
        <v>9675</v>
      </c>
      <c r="K2542" t="s">
        <v>9494</v>
      </c>
      <c r="L2542">
        <v>76</v>
      </c>
      <c r="M2542" t="s">
        <v>57</v>
      </c>
      <c r="N2542">
        <v>2840</v>
      </c>
      <c r="O2542" t="s">
        <v>10425</v>
      </c>
      <c r="P2542" t="s">
        <v>3855</v>
      </c>
      <c r="Q2542">
        <v>-1</v>
      </c>
      <c r="R2542" t="s">
        <v>10426</v>
      </c>
      <c r="S2542" t="s">
        <v>25351</v>
      </c>
      <c r="T2542" t="s">
        <v>10427</v>
      </c>
      <c r="U2542" t="s">
        <v>10428</v>
      </c>
      <c r="V2542" t="s">
        <v>38</v>
      </c>
      <c r="W2542" t="s">
        <v>103</v>
      </c>
      <c r="X2542" t="s">
        <v>26321</v>
      </c>
      <c r="Y2542" t="s">
        <v>26322</v>
      </c>
      <c r="Z2542" t="s">
        <v>1433</v>
      </c>
      <c r="AA2542" t="s">
        <v>18726</v>
      </c>
      <c r="AB2542" s="4">
        <v>41844</v>
      </c>
      <c r="AC2542" t="b">
        <v>1</v>
      </c>
      <c r="AD2542" t="s">
        <v>52</v>
      </c>
      <c r="AE2542">
        <v>122</v>
      </c>
      <c r="AF2542" t="s">
        <v>10424</v>
      </c>
      <c r="AG2542" t="s">
        <v>26323</v>
      </c>
      <c r="AH2542">
        <v>2013</v>
      </c>
      <c r="AI2542" t="s">
        <v>18448</v>
      </c>
      <c r="AJ2542" t="s">
        <v>18415</v>
      </c>
    </row>
    <row r="2543" spans="1:36" x14ac:dyDescent="0.25">
      <c r="A2543">
        <v>1478</v>
      </c>
      <c r="B2543">
        <v>2012</v>
      </c>
      <c r="C2543">
        <v>339</v>
      </c>
      <c r="D2543" t="s">
        <v>6025</v>
      </c>
      <c r="E2543" t="s">
        <v>1001</v>
      </c>
      <c r="F2543">
        <v>137515</v>
      </c>
      <c r="G2543">
        <v>7</v>
      </c>
      <c r="H2543">
        <v>25825</v>
      </c>
      <c r="I2543">
        <v>5</v>
      </c>
      <c r="J2543" t="s">
        <v>4930</v>
      </c>
      <c r="K2543" t="s">
        <v>4871</v>
      </c>
      <c r="L2543">
        <v>34</v>
      </c>
      <c r="M2543" t="s">
        <v>1001</v>
      </c>
      <c r="N2543">
        <v>1477</v>
      </c>
      <c r="O2543" t="s">
        <v>6026</v>
      </c>
      <c r="P2543" t="s">
        <v>506</v>
      </c>
      <c r="Q2543">
        <v>119608</v>
      </c>
      <c r="R2543" t="s">
        <v>1355</v>
      </c>
      <c r="S2543" t="s">
        <v>22672</v>
      </c>
      <c r="T2543" t="s">
        <v>6027</v>
      </c>
      <c r="U2543" t="s">
        <v>501</v>
      </c>
      <c r="V2543" t="s">
        <v>4219</v>
      </c>
      <c r="X2543" t="s">
        <v>22673</v>
      </c>
      <c r="Y2543">
        <v>-1</v>
      </c>
      <c r="Z2543" t="s">
        <v>1005</v>
      </c>
      <c r="AA2543" t="s">
        <v>18726</v>
      </c>
      <c r="AB2543" t="s">
        <v>22674</v>
      </c>
      <c r="AC2543" t="b">
        <v>1</v>
      </c>
      <c r="AD2543" t="s">
        <v>172</v>
      </c>
      <c r="AE2543">
        <v>99</v>
      </c>
      <c r="AF2543" t="s">
        <v>22675</v>
      </c>
      <c r="AG2543" t="s">
        <v>6027</v>
      </c>
      <c r="AH2543">
        <v>2012</v>
      </c>
      <c r="AJ2543" t="s">
        <v>18579</v>
      </c>
    </row>
    <row r="2544" spans="1:36" x14ac:dyDescent="0.25">
      <c r="A2544">
        <v>2127</v>
      </c>
      <c r="B2544">
        <v>2013</v>
      </c>
      <c r="C2544">
        <v>319</v>
      </c>
      <c r="D2544" t="s">
        <v>8132</v>
      </c>
      <c r="E2544" t="s">
        <v>1001</v>
      </c>
      <c r="F2544">
        <v>137042</v>
      </c>
      <c r="G2544">
        <v>15</v>
      </c>
      <c r="H2544">
        <v>31800</v>
      </c>
      <c r="I2544">
        <v>3</v>
      </c>
      <c r="J2544" t="s">
        <v>6986</v>
      </c>
      <c r="K2544" s="1">
        <v>41518</v>
      </c>
      <c r="L2544">
        <v>48</v>
      </c>
      <c r="M2544" t="s">
        <v>1001</v>
      </c>
      <c r="N2544">
        <v>2126</v>
      </c>
      <c r="O2544" t="s">
        <v>8133</v>
      </c>
      <c r="P2544" t="s">
        <v>389</v>
      </c>
      <c r="Q2544">
        <v>137042</v>
      </c>
      <c r="R2544" t="s">
        <v>717</v>
      </c>
      <c r="S2544" t="s">
        <v>23773</v>
      </c>
      <c r="T2544" t="s">
        <v>2330</v>
      </c>
      <c r="U2544" t="s">
        <v>8134</v>
      </c>
      <c r="V2544" t="s">
        <v>38</v>
      </c>
      <c r="W2544" t="s">
        <v>146</v>
      </c>
      <c r="X2544" t="s">
        <v>24392</v>
      </c>
      <c r="Y2544" t="s">
        <v>24393</v>
      </c>
      <c r="Z2544" t="s">
        <v>1005</v>
      </c>
      <c r="AA2544" t="s">
        <v>18726</v>
      </c>
      <c r="AB2544" s="4">
        <v>41603</v>
      </c>
      <c r="AC2544" t="b">
        <v>1</v>
      </c>
      <c r="AD2544" t="s">
        <v>29</v>
      </c>
      <c r="AE2544">
        <v>88</v>
      </c>
      <c r="AF2544" t="s">
        <v>8132</v>
      </c>
      <c r="AG2544" t="s">
        <v>2330</v>
      </c>
      <c r="AH2544">
        <v>2013</v>
      </c>
      <c r="AI2544" t="s">
        <v>18474</v>
      </c>
      <c r="AJ2544" t="s">
        <v>18458</v>
      </c>
    </row>
    <row r="2545" spans="1:36" x14ac:dyDescent="0.25">
      <c r="A2545">
        <v>1479</v>
      </c>
      <c r="B2545">
        <v>2012</v>
      </c>
      <c r="C2545">
        <v>340</v>
      </c>
      <c r="D2545" t="s">
        <v>6028</v>
      </c>
      <c r="E2545" t="s">
        <v>1943</v>
      </c>
      <c r="F2545">
        <v>136815</v>
      </c>
      <c r="G2545">
        <v>16</v>
      </c>
      <c r="H2545">
        <v>49392</v>
      </c>
      <c r="I2545">
        <v>16</v>
      </c>
      <c r="J2545" t="s">
        <v>5095</v>
      </c>
      <c r="K2545" t="s">
        <v>4894</v>
      </c>
      <c r="L2545">
        <v>13</v>
      </c>
      <c r="M2545" t="s">
        <v>57</v>
      </c>
      <c r="N2545">
        <v>1478</v>
      </c>
      <c r="O2545" t="s">
        <v>6029</v>
      </c>
      <c r="P2545">
        <v>-1</v>
      </c>
      <c r="Q2545">
        <v>-1</v>
      </c>
      <c r="R2545" t="s">
        <v>25</v>
      </c>
      <c r="S2545" s="4">
        <v>41233</v>
      </c>
      <c r="T2545" t="s">
        <v>6030</v>
      </c>
      <c r="U2545" t="s">
        <v>6031</v>
      </c>
      <c r="V2545" t="s">
        <v>38</v>
      </c>
      <c r="X2545" t="s">
        <v>22676</v>
      </c>
      <c r="Y2545" t="s">
        <v>22677</v>
      </c>
      <c r="Z2545" t="s">
        <v>3702</v>
      </c>
      <c r="AA2545" t="s">
        <v>18726</v>
      </c>
      <c r="AB2545" t="s">
        <v>22678</v>
      </c>
      <c r="AC2545" t="b">
        <v>1</v>
      </c>
      <c r="AE2545">
        <v>94</v>
      </c>
      <c r="AF2545" t="s">
        <v>6028</v>
      </c>
      <c r="AG2545" t="s">
        <v>22679</v>
      </c>
      <c r="AH2545">
        <v>2011</v>
      </c>
      <c r="AJ2545" t="s">
        <v>18758</v>
      </c>
    </row>
    <row r="2546" spans="1:36" x14ac:dyDescent="0.25">
      <c r="A2546">
        <v>2842</v>
      </c>
      <c r="B2546">
        <v>2014</v>
      </c>
      <c r="C2546">
        <v>346</v>
      </c>
      <c r="D2546" t="s">
        <v>10429</v>
      </c>
      <c r="E2546" t="s">
        <v>1302</v>
      </c>
      <c r="F2546">
        <v>136707</v>
      </c>
      <c r="G2546">
        <v>11</v>
      </c>
      <c r="H2546">
        <v>49057</v>
      </c>
      <c r="I2546">
        <v>11</v>
      </c>
      <c r="J2546" t="s">
        <v>9384</v>
      </c>
      <c r="K2546" t="s">
        <v>9452</v>
      </c>
      <c r="L2546">
        <v>20</v>
      </c>
      <c r="M2546" t="s">
        <v>1302</v>
      </c>
      <c r="N2546">
        <v>2841</v>
      </c>
      <c r="O2546" t="s">
        <v>10430</v>
      </c>
      <c r="P2546" t="s">
        <v>225</v>
      </c>
      <c r="Q2546">
        <v>-1</v>
      </c>
      <c r="R2546" t="s">
        <v>537</v>
      </c>
      <c r="S2546" s="4">
        <v>42079</v>
      </c>
      <c r="T2546" t="s">
        <v>10431</v>
      </c>
      <c r="U2546" t="s">
        <v>3662</v>
      </c>
      <c r="V2546" t="s">
        <v>10432</v>
      </c>
      <c r="X2546" t="s">
        <v>26324</v>
      </c>
      <c r="Y2546" t="s">
        <v>26325</v>
      </c>
      <c r="Z2546" t="s">
        <v>3663</v>
      </c>
      <c r="AA2546" t="s">
        <v>18726</v>
      </c>
      <c r="AB2546" s="4">
        <v>41845</v>
      </c>
      <c r="AC2546" t="b">
        <v>1</v>
      </c>
      <c r="AE2546">
        <v>118</v>
      </c>
      <c r="AF2546" t="s">
        <v>10429</v>
      </c>
      <c r="AG2546" t="s">
        <v>26326</v>
      </c>
      <c r="AH2546">
        <v>2014</v>
      </c>
      <c r="AJ2546" t="s">
        <v>18513</v>
      </c>
    </row>
    <row r="2547" spans="1:36" x14ac:dyDescent="0.25">
      <c r="A2547">
        <v>1480</v>
      </c>
      <c r="B2547">
        <v>2012</v>
      </c>
      <c r="C2547">
        <v>341</v>
      </c>
      <c r="D2547" t="s">
        <v>6032</v>
      </c>
      <c r="E2547" t="s">
        <v>5674</v>
      </c>
      <c r="F2547">
        <v>136166</v>
      </c>
      <c r="G2547">
        <v>13</v>
      </c>
      <c r="H2547">
        <v>57183</v>
      </c>
      <c r="I2547">
        <v>12</v>
      </c>
      <c r="J2547" t="s">
        <v>5152</v>
      </c>
      <c r="K2547" t="s">
        <v>5264</v>
      </c>
      <c r="L2547">
        <v>65</v>
      </c>
      <c r="M2547" t="s">
        <v>5674</v>
      </c>
      <c r="N2547">
        <v>1479</v>
      </c>
      <c r="O2547" t="s">
        <v>6033</v>
      </c>
      <c r="P2547" t="s">
        <v>3721</v>
      </c>
      <c r="Q2547">
        <v>-1</v>
      </c>
      <c r="R2547" t="s">
        <v>6034</v>
      </c>
      <c r="S2547" t="s">
        <v>21423</v>
      </c>
      <c r="T2547" t="s">
        <v>6035</v>
      </c>
      <c r="U2547" t="s">
        <v>3589</v>
      </c>
      <c r="V2547" t="s">
        <v>6036</v>
      </c>
      <c r="W2547" t="s">
        <v>221</v>
      </c>
      <c r="X2547" t="s">
        <v>22680</v>
      </c>
      <c r="Y2547" t="s">
        <v>22681</v>
      </c>
      <c r="Z2547" t="s">
        <v>6037</v>
      </c>
      <c r="AA2547" t="s">
        <v>18726</v>
      </c>
      <c r="AB2547" t="s">
        <v>20068</v>
      </c>
      <c r="AC2547" t="b">
        <v>1</v>
      </c>
      <c r="AD2547" t="s">
        <v>246</v>
      </c>
      <c r="AE2547">
        <v>144</v>
      </c>
      <c r="AF2547" t="s">
        <v>22682</v>
      </c>
      <c r="AG2547" t="s">
        <v>22683</v>
      </c>
      <c r="AH2547">
        <v>2011</v>
      </c>
      <c r="AI2547" t="s">
        <v>18642</v>
      </c>
      <c r="AJ2547" t="s">
        <v>18805</v>
      </c>
    </row>
    <row r="2548" spans="1:36" x14ac:dyDescent="0.25">
      <c r="A2548">
        <v>865</v>
      </c>
      <c r="B2548">
        <v>2011</v>
      </c>
      <c r="C2548">
        <v>328</v>
      </c>
      <c r="D2548" t="s">
        <v>3816</v>
      </c>
      <c r="E2548" t="s">
        <v>265</v>
      </c>
      <c r="F2548">
        <v>136163</v>
      </c>
      <c r="G2548">
        <v>67</v>
      </c>
      <c r="H2548">
        <v>73476</v>
      </c>
      <c r="I2548">
        <v>67</v>
      </c>
      <c r="J2548" t="s">
        <v>2805</v>
      </c>
      <c r="K2548" s="1">
        <v>40613</v>
      </c>
      <c r="L2548">
        <v>20</v>
      </c>
      <c r="M2548" t="s">
        <v>265</v>
      </c>
      <c r="N2548">
        <v>864</v>
      </c>
      <c r="O2548" t="s">
        <v>3817</v>
      </c>
      <c r="P2548">
        <v>-1</v>
      </c>
      <c r="Q2548">
        <v>134906</v>
      </c>
      <c r="R2548" t="s">
        <v>1920</v>
      </c>
      <c r="S2548" t="s">
        <v>20960</v>
      </c>
      <c r="T2548" t="s">
        <v>3818</v>
      </c>
      <c r="U2548" t="s">
        <v>162</v>
      </c>
      <c r="V2548" t="s">
        <v>901</v>
      </c>
      <c r="X2548" t="s">
        <v>20961</v>
      </c>
      <c r="Y2548" t="s">
        <v>20962</v>
      </c>
      <c r="Z2548" t="s">
        <v>3326</v>
      </c>
      <c r="AA2548" t="s">
        <v>18497</v>
      </c>
      <c r="AB2548" t="s">
        <v>20120</v>
      </c>
      <c r="AC2548" t="b">
        <v>1</v>
      </c>
      <c r="AE2548">
        <v>93</v>
      </c>
      <c r="AF2548" t="s">
        <v>20963</v>
      </c>
      <c r="AG2548" t="s">
        <v>20964</v>
      </c>
      <c r="AH2548">
        <v>2011</v>
      </c>
      <c r="AJ2548" t="s">
        <v>18652</v>
      </c>
    </row>
    <row r="2549" spans="1:36" x14ac:dyDescent="0.25">
      <c r="A2549">
        <v>3564</v>
      </c>
      <c r="B2549">
        <v>2015</v>
      </c>
      <c r="C2549">
        <v>361</v>
      </c>
      <c r="D2549" t="s">
        <v>12739</v>
      </c>
      <c r="E2549" t="s">
        <v>1302</v>
      </c>
      <c r="F2549">
        <v>136125</v>
      </c>
      <c r="G2549">
        <v>25</v>
      </c>
      <c r="I2549">
        <v>29</v>
      </c>
      <c r="J2549" t="s">
        <v>11716</v>
      </c>
      <c r="K2549" s="1">
        <v>42282</v>
      </c>
      <c r="L2549">
        <v>23</v>
      </c>
      <c r="M2549" t="s">
        <v>1302</v>
      </c>
      <c r="N2549">
        <v>3563</v>
      </c>
      <c r="O2549" t="s">
        <v>12740</v>
      </c>
      <c r="P2549" t="s">
        <v>722</v>
      </c>
      <c r="Q2549">
        <v>-1</v>
      </c>
      <c r="R2549" t="s">
        <v>537</v>
      </c>
      <c r="S2549">
        <v>-1</v>
      </c>
      <c r="T2549" t="s">
        <v>12741</v>
      </c>
      <c r="U2549" t="s">
        <v>305</v>
      </c>
      <c r="V2549" t="s">
        <v>540</v>
      </c>
      <c r="X2549" t="s">
        <v>28182</v>
      </c>
      <c r="Y2549" t="s">
        <v>28183</v>
      </c>
      <c r="Z2549" t="s">
        <v>12742</v>
      </c>
      <c r="AA2549" t="s">
        <v>18726</v>
      </c>
      <c r="AB2549" s="4">
        <v>42088</v>
      </c>
      <c r="AC2549" t="b">
        <v>1</v>
      </c>
      <c r="AE2549">
        <v>115</v>
      </c>
      <c r="AF2549" t="s">
        <v>28184</v>
      </c>
      <c r="AG2549" t="s">
        <v>12741</v>
      </c>
      <c r="AH2549">
        <v>2015</v>
      </c>
      <c r="AJ2549">
        <v>-7</v>
      </c>
    </row>
    <row r="2550" spans="1:36" x14ac:dyDescent="0.25">
      <c r="A2550">
        <v>866</v>
      </c>
      <c r="B2550">
        <v>2011</v>
      </c>
      <c r="C2550">
        <v>329</v>
      </c>
      <c r="D2550" t="s">
        <v>3819</v>
      </c>
      <c r="E2550" t="s">
        <v>3820</v>
      </c>
      <c r="F2550">
        <v>135809</v>
      </c>
      <c r="G2550">
        <v>21</v>
      </c>
      <c r="H2550">
        <v>56176</v>
      </c>
      <c r="I2550">
        <v>5</v>
      </c>
      <c r="J2550" s="1">
        <v>40850</v>
      </c>
      <c r="K2550" t="s">
        <v>3508</v>
      </c>
      <c r="L2550">
        <v>48</v>
      </c>
      <c r="M2550" t="s">
        <v>517</v>
      </c>
      <c r="N2550">
        <v>865</v>
      </c>
      <c r="O2550" t="s">
        <v>3821</v>
      </c>
      <c r="P2550" t="s">
        <v>552</v>
      </c>
      <c r="Q2550">
        <v>-1</v>
      </c>
      <c r="R2550" t="s">
        <v>25</v>
      </c>
      <c r="S2550" t="s">
        <v>20965</v>
      </c>
      <c r="T2550" t="s">
        <v>3822</v>
      </c>
      <c r="U2550" t="s">
        <v>501</v>
      </c>
      <c r="V2550" t="s">
        <v>38</v>
      </c>
      <c r="W2550" t="s">
        <v>117</v>
      </c>
      <c r="X2550" t="s">
        <v>20966</v>
      </c>
      <c r="Y2550" t="s">
        <v>20967</v>
      </c>
      <c r="Z2550" t="s">
        <v>1789</v>
      </c>
      <c r="AA2550" t="s">
        <v>18726</v>
      </c>
      <c r="AB2550" t="s">
        <v>20968</v>
      </c>
      <c r="AC2550" t="b">
        <v>1</v>
      </c>
      <c r="AD2550">
        <v>8</v>
      </c>
      <c r="AE2550">
        <v>80</v>
      </c>
      <c r="AF2550" t="s">
        <v>3819</v>
      </c>
      <c r="AG2550" t="s">
        <v>3822</v>
      </c>
      <c r="AH2550">
        <v>2010</v>
      </c>
      <c r="AI2550" t="s">
        <v>18458</v>
      </c>
      <c r="AJ2550">
        <v>-6</v>
      </c>
    </row>
    <row r="2551" spans="1:36" x14ac:dyDescent="0.25">
      <c r="A2551">
        <v>867</v>
      </c>
      <c r="B2551">
        <v>2011</v>
      </c>
      <c r="C2551">
        <v>330</v>
      </c>
      <c r="D2551">
        <v>1911</v>
      </c>
      <c r="E2551" t="s">
        <v>1866</v>
      </c>
      <c r="F2551">
        <v>135739</v>
      </c>
      <c r="G2551">
        <v>33</v>
      </c>
      <c r="H2551">
        <v>55850</v>
      </c>
      <c r="I2551">
        <v>33</v>
      </c>
      <c r="J2551" s="1">
        <v>40734</v>
      </c>
      <c r="K2551" s="1">
        <v>40827</v>
      </c>
      <c r="L2551">
        <v>34</v>
      </c>
      <c r="M2551" t="s">
        <v>1866</v>
      </c>
      <c r="N2551">
        <v>866</v>
      </c>
      <c r="O2551" t="s">
        <v>3823</v>
      </c>
      <c r="P2551" t="s">
        <v>1052</v>
      </c>
      <c r="Q2551">
        <v>127437</v>
      </c>
      <c r="R2551" t="s">
        <v>1560</v>
      </c>
      <c r="S2551" s="4">
        <v>40918</v>
      </c>
      <c r="T2551" t="s">
        <v>3824</v>
      </c>
      <c r="U2551" t="s">
        <v>254</v>
      </c>
      <c r="V2551" t="s">
        <v>3825</v>
      </c>
      <c r="W2551" t="s">
        <v>398</v>
      </c>
      <c r="X2551" t="s">
        <v>20969</v>
      </c>
      <c r="Y2551" t="s">
        <v>20970</v>
      </c>
      <c r="Z2551" t="s">
        <v>1871</v>
      </c>
      <c r="AA2551" t="s">
        <v>18497</v>
      </c>
      <c r="AB2551" t="s">
        <v>20160</v>
      </c>
      <c r="AC2551" t="b">
        <v>1</v>
      </c>
      <c r="AD2551" t="s">
        <v>18906</v>
      </c>
      <c r="AE2551">
        <v>121</v>
      </c>
      <c r="AF2551">
        <v>1911</v>
      </c>
      <c r="AG2551" t="s">
        <v>20971</v>
      </c>
      <c r="AH2551">
        <v>2011</v>
      </c>
      <c r="AI2551" t="s">
        <v>18633</v>
      </c>
      <c r="AJ2551" t="s">
        <v>18601</v>
      </c>
    </row>
    <row r="2552" spans="1:36" x14ac:dyDescent="0.25">
      <c r="A2552">
        <v>3565</v>
      </c>
      <c r="B2552">
        <v>2015</v>
      </c>
      <c r="C2552">
        <v>362</v>
      </c>
      <c r="D2552" t="s">
        <v>12743</v>
      </c>
      <c r="E2552" t="s">
        <v>4201</v>
      </c>
      <c r="F2552">
        <v>135392</v>
      </c>
      <c r="G2552">
        <v>6</v>
      </c>
      <c r="I2552">
        <v>29</v>
      </c>
      <c r="J2552" t="s">
        <v>11951</v>
      </c>
      <c r="K2552" t="s">
        <v>11638</v>
      </c>
      <c r="L2552">
        <v>188</v>
      </c>
      <c r="M2552" t="s">
        <v>4201</v>
      </c>
      <c r="N2552">
        <v>3564</v>
      </c>
      <c r="O2552" t="s">
        <v>12744</v>
      </c>
      <c r="P2552" t="s">
        <v>358</v>
      </c>
      <c r="Q2552">
        <v>-1</v>
      </c>
      <c r="R2552" t="s">
        <v>1033</v>
      </c>
      <c r="S2552" t="s">
        <v>27627</v>
      </c>
      <c r="T2552" t="s">
        <v>12745</v>
      </c>
      <c r="U2552" t="s">
        <v>501</v>
      </c>
      <c r="V2552" t="s">
        <v>12638</v>
      </c>
      <c r="W2552" t="s">
        <v>82</v>
      </c>
      <c r="X2552" t="s">
        <v>28185</v>
      </c>
      <c r="Y2552" t="s">
        <v>28186</v>
      </c>
      <c r="Z2552" t="s">
        <v>5759</v>
      </c>
      <c r="AA2552" t="s">
        <v>18726</v>
      </c>
      <c r="AB2552" s="4">
        <v>41967</v>
      </c>
      <c r="AC2552" t="b">
        <v>1</v>
      </c>
      <c r="AD2552" t="s">
        <v>510</v>
      </c>
      <c r="AE2552">
        <v>101</v>
      </c>
      <c r="AF2552" t="s">
        <v>12743</v>
      </c>
      <c r="AG2552" t="s">
        <v>12745</v>
      </c>
      <c r="AH2552">
        <v>2014</v>
      </c>
      <c r="AI2552" t="s">
        <v>18437</v>
      </c>
      <c r="AJ2552" t="s">
        <v>18415</v>
      </c>
    </row>
    <row r="2553" spans="1:36" x14ac:dyDescent="0.25">
      <c r="A2553">
        <v>4274</v>
      </c>
      <c r="B2553">
        <v>2016</v>
      </c>
      <c r="C2553">
        <v>365</v>
      </c>
      <c r="D2553" t="s">
        <v>15088</v>
      </c>
      <c r="E2553" t="s">
        <v>1534</v>
      </c>
      <c r="F2553">
        <v>135382</v>
      </c>
      <c r="G2553">
        <v>8</v>
      </c>
      <c r="H2553">
        <v>8571</v>
      </c>
      <c r="I2553">
        <v>1</v>
      </c>
      <c r="J2553" t="s">
        <v>13893</v>
      </c>
      <c r="K2553" t="s">
        <v>14212</v>
      </c>
      <c r="L2553">
        <v>64</v>
      </c>
      <c r="M2553" t="s">
        <v>1534</v>
      </c>
      <c r="N2553">
        <v>4273</v>
      </c>
      <c r="O2553" t="s">
        <v>15089</v>
      </c>
      <c r="P2553" t="s">
        <v>1453</v>
      </c>
      <c r="Q2553">
        <v>135016</v>
      </c>
      <c r="R2553" t="s">
        <v>15090</v>
      </c>
      <c r="S2553">
        <v>-1</v>
      </c>
      <c r="T2553" t="s">
        <v>15091</v>
      </c>
      <c r="U2553" t="s">
        <v>501</v>
      </c>
      <c r="V2553" t="s">
        <v>15092</v>
      </c>
      <c r="W2553" t="s">
        <v>527</v>
      </c>
      <c r="X2553" t="s">
        <v>30025</v>
      </c>
      <c r="Y2553" t="s">
        <v>30026</v>
      </c>
      <c r="Z2553" t="s">
        <v>15093</v>
      </c>
      <c r="AA2553" t="s">
        <v>18726</v>
      </c>
      <c r="AB2553" t="s">
        <v>28972</v>
      </c>
      <c r="AC2553" t="b">
        <v>1</v>
      </c>
      <c r="AD2553" t="s">
        <v>73</v>
      </c>
      <c r="AE2553">
        <v>118</v>
      </c>
      <c r="AF2553" t="s">
        <v>15088</v>
      </c>
      <c r="AG2553" t="s">
        <v>15091</v>
      </c>
      <c r="AH2553">
        <v>2015</v>
      </c>
      <c r="AI2553" t="s">
        <v>18805</v>
      </c>
      <c r="AJ2553" t="s">
        <v>18513</v>
      </c>
    </row>
    <row r="2554" spans="1:36" x14ac:dyDescent="0.25">
      <c r="A2554">
        <v>1481</v>
      </c>
      <c r="B2554">
        <v>2012</v>
      </c>
      <c r="C2554">
        <v>342</v>
      </c>
      <c r="D2554" t="s">
        <v>6038</v>
      </c>
      <c r="E2554" t="s">
        <v>6039</v>
      </c>
      <c r="F2554">
        <v>135228</v>
      </c>
      <c r="G2554">
        <v>14</v>
      </c>
      <c r="H2554">
        <v>19821</v>
      </c>
      <c r="I2554">
        <v>2</v>
      </c>
      <c r="J2554" t="s">
        <v>4849</v>
      </c>
      <c r="K2554" t="s">
        <v>5238</v>
      </c>
      <c r="L2554">
        <v>48</v>
      </c>
      <c r="M2554" t="s">
        <v>57</v>
      </c>
      <c r="N2554">
        <v>1480</v>
      </c>
      <c r="O2554" t="s">
        <v>6040</v>
      </c>
      <c r="P2554" t="s">
        <v>380</v>
      </c>
      <c r="Q2554">
        <v>133778</v>
      </c>
      <c r="R2554" t="s">
        <v>6041</v>
      </c>
      <c r="S2554" s="4">
        <v>41288</v>
      </c>
      <c r="T2554" t="s">
        <v>6042</v>
      </c>
      <c r="U2554" t="s">
        <v>1906</v>
      </c>
      <c r="V2554" t="s">
        <v>6043</v>
      </c>
      <c r="W2554" t="s">
        <v>204</v>
      </c>
      <c r="X2554" t="s">
        <v>22684</v>
      </c>
      <c r="Y2554" t="s">
        <v>22685</v>
      </c>
      <c r="Z2554" t="s">
        <v>6044</v>
      </c>
      <c r="AA2554" t="s">
        <v>18726</v>
      </c>
      <c r="AB2554" t="s">
        <v>21732</v>
      </c>
      <c r="AC2554" t="b">
        <v>1</v>
      </c>
      <c r="AD2554" t="s">
        <v>84</v>
      </c>
      <c r="AE2554">
        <v>89</v>
      </c>
      <c r="AF2554" t="s">
        <v>6038</v>
      </c>
      <c r="AG2554" t="s">
        <v>22686</v>
      </c>
      <c r="AH2554">
        <v>2012</v>
      </c>
      <c r="AI2554" t="s">
        <v>18579</v>
      </c>
      <c r="AJ2554" t="s">
        <v>19074</v>
      </c>
    </row>
    <row r="2555" spans="1:36" x14ac:dyDescent="0.25">
      <c r="A2555">
        <v>4275</v>
      </c>
      <c r="B2555">
        <v>2016</v>
      </c>
      <c r="C2555">
        <v>366</v>
      </c>
      <c r="D2555" t="s">
        <v>15094</v>
      </c>
      <c r="E2555" t="s">
        <v>8871</v>
      </c>
      <c r="F2555">
        <v>135026</v>
      </c>
      <c r="G2555">
        <v>55</v>
      </c>
      <c r="H2555">
        <v>7331</v>
      </c>
      <c r="I2555">
        <v>2</v>
      </c>
      <c r="J2555" s="1">
        <v>42492</v>
      </c>
      <c r="K2555" t="s">
        <v>14471</v>
      </c>
      <c r="L2555">
        <v>23</v>
      </c>
      <c r="M2555" t="s">
        <v>517</v>
      </c>
      <c r="N2555">
        <v>4274</v>
      </c>
      <c r="O2555" t="s">
        <v>15095</v>
      </c>
      <c r="P2555" t="s">
        <v>389</v>
      </c>
      <c r="Q2555">
        <v>-1</v>
      </c>
      <c r="R2555" t="s">
        <v>460</v>
      </c>
      <c r="S2555">
        <v>-1</v>
      </c>
      <c r="T2555" t="s">
        <v>15096</v>
      </c>
      <c r="U2555" t="s">
        <v>4976</v>
      </c>
      <c r="V2555" t="s">
        <v>38</v>
      </c>
      <c r="W2555">
        <v>6</v>
      </c>
      <c r="X2555" t="s">
        <v>30027</v>
      </c>
      <c r="Y2555" t="s">
        <v>30028</v>
      </c>
      <c r="Z2555" t="s">
        <v>15097</v>
      </c>
      <c r="AA2555" t="s">
        <v>18497</v>
      </c>
      <c r="AB2555" t="s">
        <v>26440</v>
      </c>
      <c r="AC2555" t="b">
        <v>1</v>
      </c>
      <c r="AE2555">
        <v>105</v>
      </c>
      <c r="AF2555" t="s">
        <v>15094</v>
      </c>
      <c r="AG2555" t="s">
        <v>30029</v>
      </c>
      <c r="AH2555">
        <v>2015</v>
      </c>
      <c r="AI2555">
        <v>-6</v>
      </c>
      <c r="AJ2555" t="s">
        <v>18642</v>
      </c>
    </row>
    <row r="2556" spans="1:36" x14ac:dyDescent="0.25">
      <c r="A2556">
        <v>3566</v>
      </c>
      <c r="B2556">
        <v>2015</v>
      </c>
      <c r="C2556">
        <v>363</v>
      </c>
      <c r="D2556" t="s">
        <v>12746</v>
      </c>
      <c r="E2556" t="s">
        <v>611</v>
      </c>
      <c r="F2556">
        <v>134552</v>
      </c>
      <c r="G2556">
        <v>60</v>
      </c>
      <c r="H2556">
        <v>26146</v>
      </c>
      <c r="I2556">
        <v>3</v>
      </c>
      <c r="J2556" s="1">
        <v>42193</v>
      </c>
      <c r="K2556" t="s">
        <v>11692</v>
      </c>
      <c r="L2556">
        <v>20</v>
      </c>
      <c r="M2556" t="s">
        <v>611</v>
      </c>
      <c r="N2556">
        <v>3565</v>
      </c>
      <c r="O2556" t="s">
        <v>12747</v>
      </c>
      <c r="P2556" t="s">
        <v>225</v>
      </c>
      <c r="Q2556">
        <v>128002</v>
      </c>
      <c r="R2556" t="s">
        <v>25</v>
      </c>
      <c r="S2556" t="s">
        <v>27264</v>
      </c>
      <c r="T2556" t="s">
        <v>12748</v>
      </c>
      <c r="U2556" t="s">
        <v>2458</v>
      </c>
      <c r="V2556" t="s">
        <v>38</v>
      </c>
      <c r="W2556" t="s">
        <v>279</v>
      </c>
      <c r="X2556" t="s">
        <v>28187</v>
      </c>
      <c r="Y2556" t="s">
        <v>28188</v>
      </c>
      <c r="Z2556" t="s">
        <v>8083</v>
      </c>
      <c r="AA2556" t="s">
        <v>18497</v>
      </c>
      <c r="AB2556" t="s">
        <v>27352</v>
      </c>
      <c r="AC2556" t="b">
        <v>1</v>
      </c>
      <c r="AD2556">
        <v>8</v>
      </c>
      <c r="AE2556">
        <v>88</v>
      </c>
      <c r="AF2556" t="s">
        <v>12746</v>
      </c>
      <c r="AG2556" t="s">
        <v>28189</v>
      </c>
      <c r="AH2556">
        <v>2015</v>
      </c>
      <c r="AI2556" t="s">
        <v>18553</v>
      </c>
      <c r="AJ2556" t="s">
        <v>18448</v>
      </c>
    </row>
    <row r="2557" spans="1:36" x14ac:dyDescent="0.25">
      <c r="A2557">
        <v>868</v>
      </c>
      <c r="B2557">
        <v>2011</v>
      </c>
      <c r="C2557">
        <v>331</v>
      </c>
      <c r="D2557" t="s">
        <v>3826</v>
      </c>
      <c r="E2557" t="s">
        <v>843</v>
      </c>
      <c r="F2557">
        <v>134461</v>
      </c>
      <c r="G2557">
        <v>18</v>
      </c>
      <c r="H2557">
        <v>13788</v>
      </c>
      <c r="I2557">
        <v>5</v>
      </c>
      <c r="J2557" t="s">
        <v>2503</v>
      </c>
      <c r="K2557" t="s">
        <v>2504</v>
      </c>
      <c r="L2557">
        <v>132</v>
      </c>
      <c r="M2557" t="s">
        <v>843</v>
      </c>
      <c r="N2557">
        <v>867</v>
      </c>
      <c r="O2557" t="s">
        <v>3827</v>
      </c>
      <c r="P2557" t="s">
        <v>1272</v>
      </c>
      <c r="Q2557">
        <v>134078</v>
      </c>
      <c r="R2557" t="s">
        <v>3828</v>
      </c>
      <c r="S2557" t="s">
        <v>19955</v>
      </c>
      <c r="T2557" t="s">
        <v>3829</v>
      </c>
      <c r="U2557" t="s">
        <v>501</v>
      </c>
      <c r="V2557" t="s">
        <v>3830</v>
      </c>
      <c r="W2557" t="s">
        <v>41</v>
      </c>
      <c r="X2557" t="s">
        <v>20972</v>
      </c>
      <c r="Y2557" t="s">
        <v>20973</v>
      </c>
      <c r="Z2557" t="s">
        <v>849</v>
      </c>
      <c r="AA2557" t="s">
        <v>18419</v>
      </c>
      <c r="AB2557" s="4">
        <v>40613</v>
      </c>
      <c r="AC2557" t="b">
        <v>1</v>
      </c>
      <c r="AD2557" t="s">
        <v>773</v>
      </c>
      <c r="AE2557">
        <v>100</v>
      </c>
      <c r="AF2557" t="s">
        <v>3826</v>
      </c>
      <c r="AG2557" t="s">
        <v>20974</v>
      </c>
      <c r="AH2557">
        <v>2010</v>
      </c>
      <c r="AI2557" t="s">
        <v>18415</v>
      </c>
      <c r="AJ2557" t="s">
        <v>18458</v>
      </c>
    </row>
    <row r="2558" spans="1:36" x14ac:dyDescent="0.25">
      <c r="A2558">
        <v>2128</v>
      </c>
      <c r="B2558">
        <v>2013</v>
      </c>
      <c r="C2558">
        <v>320</v>
      </c>
      <c r="D2558" t="s">
        <v>8135</v>
      </c>
      <c r="E2558" t="s">
        <v>1302</v>
      </c>
      <c r="F2558">
        <v>134213</v>
      </c>
      <c r="G2558">
        <v>23</v>
      </c>
      <c r="H2558">
        <v>49252</v>
      </c>
      <c r="I2558">
        <v>23</v>
      </c>
      <c r="J2558" s="1">
        <v>41612</v>
      </c>
      <c r="K2558" t="s">
        <v>7035</v>
      </c>
      <c r="L2558">
        <v>34</v>
      </c>
      <c r="M2558" t="s">
        <v>1302</v>
      </c>
      <c r="N2558">
        <v>2127</v>
      </c>
      <c r="O2558" t="s">
        <v>8136</v>
      </c>
      <c r="P2558" t="s">
        <v>1112</v>
      </c>
      <c r="Q2558">
        <v>134065</v>
      </c>
      <c r="R2558" t="s">
        <v>537</v>
      </c>
      <c r="S2558" t="s">
        <v>24335</v>
      </c>
      <c r="T2558" t="s">
        <v>8137</v>
      </c>
      <c r="U2558" t="s">
        <v>3662</v>
      </c>
      <c r="V2558" t="s">
        <v>540</v>
      </c>
      <c r="W2558" t="s">
        <v>314</v>
      </c>
      <c r="X2558" t="s">
        <v>24394</v>
      </c>
      <c r="Y2558" t="s">
        <v>24395</v>
      </c>
      <c r="Z2558" t="s">
        <v>5617</v>
      </c>
      <c r="AA2558" t="s">
        <v>18726</v>
      </c>
      <c r="AB2558" t="s">
        <v>20884</v>
      </c>
      <c r="AC2558" t="b">
        <v>1</v>
      </c>
      <c r="AD2558" t="s">
        <v>117</v>
      </c>
      <c r="AE2558">
        <v>154</v>
      </c>
      <c r="AF2558" t="s">
        <v>8135</v>
      </c>
      <c r="AG2558" t="s">
        <v>24396</v>
      </c>
      <c r="AH2558">
        <v>2013</v>
      </c>
      <c r="AI2558" t="s">
        <v>18600</v>
      </c>
      <c r="AJ2558" t="s">
        <v>18579</v>
      </c>
    </row>
    <row r="2559" spans="1:36" x14ac:dyDescent="0.25">
      <c r="A2559">
        <v>4276</v>
      </c>
      <c r="B2559">
        <v>2016</v>
      </c>
      <c r="C2559">
        <v>367</v>
      </c>
      <c r="D2559" t="s">
        <v>15098</v>
      </c>
      <c r="E2559" t="s">
        <v>14377</v>
      </c>
      <c r="F2559">
        <v>134165</v>
      </c>
      <c r="G2559">
        <v>79</v>
      </c>
      <c r="H2559">
        <v>120155</v>
      </c>
      <c r="I2559">
        <v>79</v>
      </c>
      <c r="J2559" t="s">
        <v>13944</v>
      </c>
      <c r="K2559" s="1">
        <v>42411</v>
      </c>
      <c r="L2559">
        <v>12</v>
      </c>
      <c r="M2559" t="s">
        <v>517</v>
      </c>
      <c r="N2559">
        <v>4275</v>
      </c>
      <c r="O2559" t="s">
        <v>15099</v>
      </c>
      <c r="P2559">
        <v>-1</v>
      </c>
      <c r="Q2559">
        <v>-1</v>
      </c>
      <c r="R2559" t="s">
        <v>959</v>
      </c>
      <c r="S2559">
        <v>-1</v>
      </c>
      <c r="T2559" t="s">
        <v>15100</v>
      </c>
      <c r="U2559" t="s">
        <v>3662</v>
      </c>
      <c r="V2559" t="s">
        <v>14499</v>
      </c>
      <c r="X2559" t="s">
        <v>30030</v>
      </c>
      <c r="Y2559" t="s">
        <v>30031</v>
      </c>
      <c r="Z2559">
        <v>-1</v>
      </c>
      <c r="AA2559" t="s">
        <v>18726</v>
      </c>
      <c r="AB2559" t="s">
        <v>29131</v>
      </c>
      <c r="AC2559" t="b">
        <v>1</v>
      </c>
      <c r="AE2559">
        <v>132</v>
      </c>
      <c r="AF2559" t="s">
        <v>30032</v>
      </c>
      <c r="AG2559" t="s">
        <v>30033</v>
      </c>
      <c r="AH2559">
        <v>2016</v>
      </c>
      <c r="AJ2559" t="s">
        <v>18601</v>
      </c>
    </row>
    <row r="2560" spans="1:36" x14ac:dyDescent="0.25">
      <c r="A2560">
        <v>2844</v>
      </c>
      <c r="B2560">
        <v>2014</v>
      </c>
      <c r="C2560">
        <v>348</v>
      </c>
      <c r="D2560" t="s">
        <v>10433</v>
      </c>
      <c r="E2560" t="s">
        <v>1676</v>
      </c>
      <c r="F2560">
        <v>134049</v>
      </c>
      <c r="G2560">
        <v>17</v>
      </c>
      <c r="H2560">
        <v>30</v>
      </c>
      <c r="I2560">
        <v>1</v>
      </c>
      <c r="J2560" s="1">
        <v>41947</v>
      </c>
      <c r="K2560" t="s">
        <v>9494</v>
      </c>
      <c r="L2560">
        <v>216</v>
      </c>
      <c r="M2560" t="s">
        <v>1676</v>
      </c>
      <c r="N2560">
        <v>2843</v>
      </c>
      <c r="O2560" t="s">
        <v>10434</v>
      </c>
      <c r="P2560">
        <v>-1</v>
      </c>
      <c r="Q2560">
        <v>132297</v>
      </c>
      <c r="R2560" t="s">
        <v>25</v>
      </c>
      <c r="S2560" s="4">
        <v>41800</v>
      </c>
      <c r="T2560" t="s">
        <v>10435</v>
      </c>
      <c r="U2560" t="s">
        <v>501</v>
      </c>
      <c r="V2560" t="s">
        <v>38</v>
      </c>
      <c r="X2560" t="s">
        <v>26327</v>
      </c>
      <c r="Y2560" t="s">
        <v>26328</v>
      </c>
      <c r="Z2560" t="s">
        <v>1679</v>
      </c>
      <c r="AA2560" t="s">
        <v>18419</v>
      </c>
      <c r="AB2560" t="s">
        <v>23668</v>
      </c>
      <c r="AC2560" t="b">
        <v>1</v>
      </c>
      <c r="AD2560" t="s">
        <v>773</v>
      </c>
      <c r="AE2560">
        <v>90</v>
      </c>
      <c r="AF2560" t="s">
        <v>10433</v>
      </c>
      <c r="AG2560" t="s">
        <v>26329</v>
      </c>
      <c r="AH2560">
        <v>2013</v>
      </c>
      <c r="AJ2560" t="s">
        <v>18512</v>
      </c>
    </row>
    <row r="2561" spans="1:36" x14ac:dyDescent="0.25">
      <c r="A2561">
        <v>309</v>
      </c>
      <c r="B2561">
        <v>2010</v>
      </c>
      <c r="C2561">
        <v>309</v>
      </c>
      <c r="D2561" t="s">
        <v>1652</v>
      </c>
      <c r="E2561" t="s">
        <v>66</v>
      </c>
      <c r="F2561">
        <v>133771</v>
      </c>
      <c r="G2561">
        <v>17</v>
      </c>
      <c r="I2561">
        <v>13</v>
      </c>
      <c r="J2561" t="s">
        <v>223</v>
      </c>
      <c r="K2561" t="s">
        <v>1653</v>
      </c>
      <c r="L2561">
        <v>77</v>
      </c>
      <c r="M2561" t="s">
        <v>66</v>
      </c>
      <c r="N2561">
        <v>308</v>
      </c>
      <c r="O2561" t="s">
        <v>1654</v>
      </c>
      <c r="P2561" t="s">
        <v>506</v>
      </c>
      <c r="Q2561">
        <v>-1</v>
      </c>
      <c r="R2561" t="s">
        <v>25</v>
      </c>
      <c r="S2561" t="s">
        <v>19109</v>
      </c>
      <c r="T2561" t="s">
        <v>1655</v>
      </c>
      <c r="U2561" t="s">
        <v>589</v>
      </c>
      <c r="V2561" t="s">
        <v>38</v>
      </c>
      <c r="X2561" t="s">
        <v>19427</v>
      </c>
      <c r="Y2561" t="s">
        <v>19428</v>
      </c>
      <c r="Z2561" t="s">
        <v>72</v>
      </c>
      <c r="AA2561" t="s">
        <v>18411</v>
      </c>
      <c r="AB2561" t="s">
        <v>18449</v>
      </c>
      <c r="AC2561" t="b">
        <v>1</v>
      </c>
      <c r="AE2561">
        <v>112</v>
      </c>
      <c r="AF2561" t="s">
        <v>19429</v>
      </c>
      <c r="AG2561" t="s">
        <v>19430</v>
      </c>
      <c r="AH2561">
        <v>2010</v>
      </c>
      <c r="AJ2561" t="s">
        <v>18552</v>
      </c>
    </row>
    <row r="2562" spans="1:36" x14ac:dyDescent="0.25">
      <c r="A2562">
        <v>2845</v>
      </c>
      <c r="B2562">
        <v>2014</v>
      </c>
      <c r="C2562">
        <v>349</v>
      </c>
      <c r="D2562" t="s">
        <v>10436</v>
      </c>
      <c r="E2562" t="s">
        <v>1917</v>
      </c>
      <c r="F2562">
        <v>133663</v>
      </c>
      <c r="G2562">
        <v>7</v>
      </c>
      <c r="I2562">
        <v>20</v>
      </c>
      <c r="J2562" s="1">
        <v>41913</v>
      </c>
      <c r="K2562" s="1">
        <v>41920</v>
      </c>
      <c r="L2562">
        <v>212</v>
      </c>
      <c r="M2562" t="s">
        <v>1917</v>
      </c>
      <c r="N2562">
        <v>2844</v>
      </c>
      <c r="O2562" t="s">
        <v>10437</v>
      </c>
      <c r="P2562" t="s">
        <v>692</v>
      </c>
      <c r="Q2562">
        <v>-1</v>
      </c>
      <c r="R2562" t="s">
        <v>717</v>
      </c>
      <c r="S2562" t="s">
        <v>26330</v>
      </c>
      <c r="T2562" t="s">
        <v>10438</v>
      </c>
      <c r="U2562" t="s">
        <v>3983</v>
      </c>
      <c r="V2562" t="s">
        <v>1104</v>
      </c>
      <c r="X2562" t="s">
        <v>26331</v>
      </c>
      <c r="Y2562" t="s">
        <v>26332</v>
      </c>
      <c r="Z2562" t="s">
        <v>1923</v>
      </c>
      <c r="AA2562" t="s">
        <v>18726</v>
      </c>
      <c r="AB2562" s="4">
        <v>41362</v>
      </c>
      <c r="AC2562" t="b">
        <v>1</v>
      </c>
      <c r="AD2562" t="s">
        <v>83</v>
      </c>
      <c r="AE2562">
        <v>96</v>
      </c>
      <c r="AF2562" t="s">
        <v>10436</v>
      </c>
      <c r="AG2562" t="s">
        <v>26333</v>
      </c>
      <c r="AH2562">
        <v>2013</v>
      </c>
      <c r="AJ2562" t="s">
        <v>18512</v>
      </c>
    </row>
    <row r="2563" spans="1:36" x14ac:dyDescent="0.25">
      <c r="A2563">
        <v>869</v>
      </c>
      <c r="B2563">
        <v>2011</v>
      </c>
      <c r="C2563">
        <v>332</v>
      </c>
      <c r="D2563" t="s">
        <v>3831</v>
      </c>
      <c r="E2563" t="s">
        <v>1938</v>
      </c>
      <c r="F2563">
        <v>133640</v>
      </c>
      <c r="G2563">
        <v>15</v>
      </c>
      <c r="H2563">
        <v>84157</v>
      </c>
      <c r="I2563">
        <v>15</v>
      </c>
      <c r="J2563" t="s">
        <v>2736</v>
      </c>
      <c r="K2563" t="s">
        <v>2878</v>
      </c>
      <c r="L2563">
        <v>62</v>
      </c>
      <c r="M2563" t="s">
        <v>57</v>
      </c>
      <c r="N2563">
        <v>868</v>
      </c>
      <c r="O2563" t="s">
        <v>3832</v>
      </c>
      <c r="P2563" t="s">
        <v>348</v>
      </c>
      <c r="Q2563">
        <v>-1</v>
      </c>
      <c r="R2563" t="s">
        <v>1268</v>
      </c>
      <c r="S2563" s="4">
        <v>40631</v>
      </c>
      <c r="T2563" t="s">
        <v>3833</v>
      </c>
      <c r="U2563" t="s">
        <v>3834</v>
      </c>
      <c r="V2563" t="s">
        <v>3835</v>
      </c>
      <c r="X2563" t="s">
        <v>20975</v>
      </c>
      <c r="Y2563" t="s">
        <v>20976</v>
      </c>
      <c r="Z2563" t="s">
        <v>1941</v>
      </c>
      <c r="AA2563" t="s">
        <v>19411</v>
      </c>
      <c r="AB2563" s="4">
        <v>39991</v>
      </c>
      <c r="AC2563" t="b">
        <v>1</v>
      </c>
      <c r="AD2563" t="s">
        <v>73</v>
      </c>
      <c r="AE2563">
        <v>112</v>
      </c>
      <c r="AF2563" t="s">
        <v>20977</v>
      </c>
      <c r="AG2563" t="s">
        <v>20978</v>
      </c>
      <c r="AH2563">
        <v>2009</v>
      </c>
      <c r="AJ2563">
        <v>-8</v>
      </c>
    </row>
    <row r="2564" spans="1:36" x14ac:dyDescent="0.25">
      <c r="A2564">
        <v>3567</v>
      </c>
      <c r="B2564">
        <v>2015</v>
      </c>
      <c r="C2564">
        <v>364</v>
      </c>
      <c r="D2564" t="s">
        <v>12749</v>
      </c>
      <c r="E2564" t="s">
        <v>1953</v>
      </c>
      <c r="F2564">
        <v>133443</v>
      </c>
      <c r="G2564">
        <v>7</v>
      </c>
      <c r="H2564">
        <v>19206</v>
      </c>
      <c r="I2564">
        <v>3</v>
      </c>
      <c r="J2564" t="s">
        <v>12750</v>
      </c>
      <c r="K2564" s="1">
        <v>42163</v>
      </c>
      <c r="L2564">
        <v>106</v>
      </c>
      <c r="M2564" t="s">
        <v>57</v>
      </c>
      <c r="N2564">
        <v>3566</v>
      </c>
      <c r="O2564" t="s">
        <v>12751</v>
      </c>
      <c r="P2564" t="s">
        <v>389</v>
      </c>
      <c r="Q2564">
        <v>-1</v>
      </c>
      <c r="R2564" t="s">
        <v>12752</v>
      </c>
      <c r="S2564">
        <v>-1</v>
      </c>
      <c r="T2564" t="s">
        <v>12753</v>
      </c>
      <c r="U2564" t="s">
        <v>1499</v>
      </c>
      <c r="V2564" t="s">
        <v>12754</v>
      </c>
      <c r="W2564" t="s">
        <v>246</v>
      </c>
      <c r="X2564" t="s">
        <v>28190</v>
      </c>
      <c r="Y2564" t="s">
        <v>28191</v>
      </c>
      <c r="Z2564" t="s">
        <v>1957</v>
      </c>
      <c r="AA2564" t="s">
        <v>18726</v>
      </c>
      <c r="AB2564">
        <v>-1</v>
      </c>
      <c r="AC2564" t="b">
        <v>1</v>
      </c>
      <c r="AD2564">
        <v>10</v>
      </c>
      <c r="AE2564">
        <v>105</v>
      </c>
      <c r="AF2564" t="s">
        <v>28192</v>
      </c>
      <c r="AG2564">
        <v>-1</v>
      </c>
      <c r="AH2564">
        <v>2014</v>
      </c>
      <c r="AI2564" t="s">
        <v>18532</v>
      </c>
      <c r="AJ2564" t="s">
        <v>18474</v>
      </c>
    </row>
    <row r="2565" spans="1:36" x14ac:dyDescent="0.25">
      <c r="A2565">
        <v>310</v>
      </c>
      <c r="B2565">
        <v>2010</v>
      </c>
      <c r="C2565">
        <v>310</v>
      </c>
      <c r="D2565" t="s">
        <v>1656</v>
      </c>
      <c r="E2565" t="s">
        <v>925</v>
      </c>
      <c r="F2565">
        <v>133411</v>
      </c>
      <c r="G2565">
        <v>12</v>
      </c>
      <c r="H2565">
        <v>13207</v>
      </c>
      <c r="I2565">
        <v>6</v>
      </c>
      <c r="J2565" t="s">
        <v>105</v>
      </c>
      <c r="K2565" t="s">
        <v>458</v>
      </c>
      <c r="L2565">
        <v>90</v>
      </c>
      <c r="M2565" t="s">
        <v>925</v>
      </c>
      <c r="N2565">
        <v>309</v>
      </c>
      <c r="O2565">
        <v>-1</v>
      </c>
      <c r="P2565">
        <v>-1</v>
      </c>
      <c r="Q2565">
        <v>-1</v>
      </c>
      <c r="R2565" t="s">
        <v>25</v>
      </c>
      <c r="S2565" s="4">
        <v>40358</v>
      </c>
      <c r="T2565" t="s">
        <v>1657</v>
      </c>
      <c r="U2565" t="s">
        <v>1658</v>
      </c>
      <c r="V2565" t="s">
        <v>38</v>
      </c>
      <c r="X2565">
        <v>-1</v>
      </c>
      <c r="Y2565">
        <v>-1</v>
      </c>
      <c r="Z2565" t="s">
        <v>931</v>
      </c>
      <c r="AA2565" t="s">
        <v>18726</v>
      </c>
      <c r="AB2565" t="s">
        <v>19431</v>
      </c>
      <c r="AC2565" t="b">
        <v>1</v>
      </c>
      <c r="AD2565" t="s">
        <v>527</v>
      </c>
      <c r="AE2565">
        <v>5</v>
      </c>
      <c r="AF2565" t="s">
        <v>1656</v>
      </c>
      <c r="AG2565" t="s">
        <v>1657</v>
      </c>
      <c r="AH2565">
        <v>2010</v>
      </c>
    </row>
    <row r="2566" spans="1:36" x14ac:dyDescent="0.25">
      <c r="A2566">
        <v>5030</v>
      </c>
      <c r="B2566">
        <v>2017</v>
      </c>
      <c r="C2566">
        <v>384</v>
      </c>
      <c r="D2566" t="s">
        <v>17395</v>
      </c>
      <c r="E2566" t="s">
        <v>1496</v>
      </c>
      <c r="F2566">
        <v>133006</v>
      </c>
      <c r="G2566">
        <v>54</v>
      </c>
      <c r="H2566">
        <v>22310</v>
      </c>
      <c r="I2566">
        <v>1</v>
      </c>
      <c r="J2566" t="s">
        <v>16261</v>
      </c>
      <c r="K2566" t="s">
        <v>16193</v>
      </c>
      <c r="L2566">
        <v>97</v>
      </c>
      <c r="M2566" t="s">
        <v>1496</v>
      </c>
      <c r="N2566">
        <v>5029</v>
      </c>
      <c r="O2566" t="s">
        <v>17396</v>
      </c>
      <c r="P2566">
        <v>-1</v>
      </c>
      <c r="Q2566">
        <v>77950</v>
      </c>
      <c r="R2566" t="s">
        <v>25</v>
      </c>
      <c r="S2566">
        <v>-1</v>
      </c>
      <c r="T2566" t="s">
        <v>17397</v>
      </c>
      <c r="U2566" t="s">
        <v>509</v>
      </c>
      <c r="V2566" t="s">
        <v>38</v>
      </c>
      <c r="W2566" t="s">
        <v>196</v>
      </c>
      <c r="X2566" t="s">
        <v>31907</v>
      </c>
      <c r="Y2566" t="s">
        <v>31908</v>
      </c>
      <c r="Z2566" t="s">
        <v>17398</v>
      </c>
      <c r="AA2566" t="s">
        <v>18726</v>
      </c>
      <c r="AB2566" s="4">
        <v>42889</v>
      </c>
      <c r="AC2566" t="b">
        <v>1</v>
      </c>
      <c r="AD2566" t="s">
        <v>405</v>
      </c>
      <c r="AE2566">
        <v>90</v>
      </c>
      <c r="AF2566" t="s">
        <v>31909</v>
      </c>
      <c r="AG2566" t="s">
        <v>31910</v>
      </c>
      <c r="AH2566">
        <v>2017</v>
      </c>
      <c r="AI2566" t="s">
        <v>18503</v>
      </c>
      <c r="AJ2566" t="s">
        <v>31911</v>
      </c>
    </row>
    <row r="2567" spans="1:36" x14ac:dyDescent="0.25">
      <c r="A2567">
        <v>4277</v>
      </c>
      <c r="B2567">
        <v>2016</v>
      </c>
      <c r="C2567">
        <v>368</v>
      </c>
      <c r="D2567" t="s">
        <v>15101</v>
      </c>
      <c r="E2567" t="s">
        <v>4201</v>
      </c>
      <c r="F2567">
        <v>132369</v>
      </c>
      <c r="G2567">
        <v>8</v>
      </c>
      <c r="I2567">
        <v>36</v>
      </c>
      <c r="J2567" s="1">
        <v>42410</v>
      </c>
      <c r="K2567" s="1">
        <v>42563</v>
      </c>
      <c r="L2567">
        <v>66</v>
      </c>
      <c r="M2567" t="s">
        <v>4201</v>
      </c>
      <c r="N2567">
        <v>4276</v>
      </c>
      <c r="O2567" t="s">
        <v>15102</v>
      </c>
      <c r="P2567" t="s">
        <v>15103</v>
      </c>
      <c r="Q2567">
        <v>122207</v>
      </c>
      <c r="R2567" t="s">
        <v>25</v>
      </c>
      <c r="S2567">
        <v>-1</v>
      </c>
      <c r="T2567" t="s">
        <v>6813</v>
      </c>
      <c r="U2567" t="s">
        <v>1674</v>
      </c>
      <c r="V2567" t="s">
        <v>38</v>
      </c>
      <c r="W2567" t="s">
        <v>248</v>
      </c>
      <c r="X2567" t="s">
        <v>30034</v>
      </c>
      <c r="Y2567" t="s">
        <v>30035</v>
      </c>
      <c r="Z2567" t="s">
        <v>3610</v>
      </c>
      <c r="AA2567" t="s">
        <v>18726</v>
      </c>
      <c r="AB2567" t="s">
        <v>30036</v>
      </c>
      <c r="AC2567" t="b">
        <v>1</v>
      </c>
      <c r="AD2567">
        <v>10</v>
      </c>
      <c r="AE2567">
        <v>120</v>
      </c>
      <c r="AF2567" t="s">
        <v>15101</v>
      </c>
      <c r="AG2567" t="s">
        <v>6813</v>
      </c>
      <c r="AH2567">
        <v>2016</v>
      </c>
      <c r="AI2567" t="s">
        <v>19017</v>
      </c>
      <c r="AJ2567" t="s">
        <v>18474</v>
      </c>
    </row>
    <row r="2568" spans="1:36" x14ac:dyDescent="0.25">
      <c r="A2568">
        <v>1482</v>
      </c>
      <c r="B2568">
        <v>2012</v>
      </c>
      <c r="C2568">
        <v>343</v>
      </c>
      <c r="D2568" t="s">
        <v>6045</v>
      </c>
      <c r="E2568" t="s">
        <v>4201</v>
      </c>
      <c r="F2568">
        <v>132160</v>
      </c>
      <c r="G2568">
        <v>9</v>
      </c>
      <c r="H2568">
        <v>9601</v>
      </c>
      <c r="I2568">
        <v>1</v>
      </c>
      <c r="J2568" t="s">
        <v>6046</v>
      </c>
      <c r="K2568" t="s">
        <v>5264</v>
      </c>
      <c r="L2568">
        <v>65</v>
      </c>
      <c r="M2568" t="s">
        <v>4201</v>
      </c>
      <c r="N2568">
        <v>1481</v>
      </c>
      <c r="O2568" t="s">
        <v>6047</v>
      </c>
      <c r="P2568" t="s">
        <v>348</v>
      </c>
      <c r="Q2568">
        <v>130836</v>
      </c>
      <c r="R2568" t="s">
        <v>25</v>
      </c>
      <c r="S2568" s="4">
        <v>41344</v>
      </c>
      <c r="T2568" t="s">
        <v>6048</v>
      </c>
      <c r="U2568" t="s">
        <v>509</v>
      </c>
      <c r="V2568" t="s">
        <v>38</v>
      </c>
      <c r="W2568">
        <v>6</v>
      </c>
      <c r="X2568" t="s">
        <v>22687</v>
      </c>
      <c r="Y2568" t="s">
        <v>22688</v>
      </c>
      <c r="Z2568" t="s">
        <v>5759</v>
      </c>
      <c r="AA2568" t="s">
        <v>18726</v>
      </c>
      <c r="AB2568" s="4">
        <v>40615</v>
      </c>
      <c r="AC2568" t="b">
        <v>1</v>
      </c>
      <c r="AD2568" t="s">
        <v>50</v>
      </c>
      <c r="AE2568">
        <v>84</v>
      </c>
      <c r="AF2568" t="s">
        <v>22689</v>
      </c>
      <c r="AG2568">
        <v>-1</v>
      </c>
      <c r="AH2568">
        <v>2011</v>
      </c>
      <c r="AI2568">
        <v>-6</v>
      </c>
      <c r="AJ2568" t="s">
        <v>18805</v>
      </c>
    </row>
    <row r="2569" spans="1:36" x14ac:dyDescent="0.25">
      <c r="A2569">
        <v>1483</v>
      </c>
      <c r="B2569">
        <v>2012</v>
      </c>
      <c r="C2569">
        <v>344</v>
      </c>
      <c r="D2569" t="s">
        <v>6049</v>
      </c>
      <c r="E2569" t="s">
        <v>1001</v>
      </c>
      <c r="F2569">
        <v>132055</v>
      </c>
      <c r="G2569">
        <v>15</v>
      </c>
      <c r="H2569">
        <v>28250</v>
      </c>
      <c r="I2569">
        <v>4</v>
      </c>
      <c r="J2569" t="s">
        <v>5107</v>
      </c>
      <c r="K2569" t="s">
        <v>5238</v>
      </c>
      <c r="L2569">
        <v>55</v>
      </c>
      <c r="M2569" t="s">
        <v>1001</v>
      </c>
      <c r="N2569">
        <v>1482</v>
      </c>
      <c r="O2569" t="s">
        <v>6050</v>
      </c>
      <c r="P2569" t="s">
        <v>6051</v>
      </c>
      <c r="Q2569">
        <v>122665</v>
      </c>
      <c r="R2569" t="s">
        <v>25</v>
      </c>
      <c r="S2569" t="s">
        <v>22416</v>
      </c>
      <c r="T2569" t="s">
        <v>6052</v>
      </c>
      <c r="U2569" t="s">
        <v>6053</v>
      </c>
      <c r="V2569" t="s">
        <v>38</v>
      </c>
      <c r="W2569" t="s">
        <v>83</v>
      </c>
      <c r="X2569" t="s">
        <v>22690</v>
      </c>
      <c r="Y2569" t="s">
        <v>22691</v>
      </c>
      <c r="Z2569" t="s">
        <v>5589</v>
      </c>
      <c r="AA2569" t="s">
        <v>18726</v>
      </c>
      <c r="AB2569" s="4">
        <v>41586</v>
      </c>
      <c r="AC2569" t="b">
        <v>1</v>
      </c>
      <c r="AD2569" t="s">
        <v>31</v>
      </c>
      <c r="AE2569">
        <v>110</v>
      </c>
      <c r="AF2569" t="s">
        <v>6049</v>
      </c>
      <c r="AG2569" t="s">
        <v>22692</v>
      </c>
      <c r="AH2569">
        <v>2012</v>
      </c>
      <c r="AI2569" t="s">
        <v>18870</v>
      </c>
      <c r="AJ2569" t="s">
        <v>18474</v>
      </c>
    </row>
    <row r="2570" spans="1:36" x14ac:dyDescent="0.25">
      <c r="A2570">
        <v>3568</v>
      </c>
      <c r="B2570">
        <v>2015</v>
      </c>
      <c r="C2570">
        <v>365</v>
      </c>
      <c r="D2570" t="s">
        <v>12755</v>
      </c>
      <c r="E2570" t="s">
        <v>1001</v>
      </c>
      <c r="F2570">
        <v>131995</v>
      </c>
      <c r="G2570">
        <v>16</v>
      </c>
      <c r="H2570">
        <v>9388</v>
      </c>
      <c r="I2570">
        <v>2</v>
      </c>
      <c r="J2570" t="s">
        <v>12756</v>
      </c>
      <c r="K2570" t="s">
        <v>12279</v>
      </c>
      <c r="L2570">
        <v>39</v>
      </c>
      <c r="M2570" t="s">
        <v>1001</v>
      </c>
      <c r="N2570">
        <v>3567</v>
      </c>
      <c r="O2570" t="s">
        <v>12757</v>
      </c>
      <c r="P2570" t="s">
        <v>414</v>
      </c>
      <c r="Q2570">
        <v>93891</v>
      </c>
      <c r="R2570" t="s">
        <v>25</v>
      </c>
      <c r="S2570">
        <v>-1</v>
      </c>
      <c r="T2570" t="s">
        <v>12758</v>
      </c>
      <c r="U2570" t="s">
        <v>509</v>
      </c>
      <c r="V2570" t="s">
        <v>38</v>
      </c>
      <c r="W2570" t="s">
        <v>172</v>
      </c>
      <c r="X2570" t="s">
        <v>28193</v>
      </c>
      <c r="Y2570" t="s">
        <v>28194</v>
      </c>
      <c r="Z2570" t="s">
        <v>12759</v>
      </c>
      <c r="AA2570" t="s">
        <v>18726</v>
      </c>
      <c r="AB2570" t="s">
        <v>28195</v>
      </c>
      <c r="AC2570" t="b">
        <v>1</v>
      </c>
      <c r="AD2570" t="s">
        <v>146</v>
      </c>
      <c r="AE2570">
        <v>85</v>
      </c>
      <c r="AF2570" t="s">
        <v>12755</v>
      </c>
      <c r="AG2570">
        <v>-1</v>
      </c>
      <c r="AH2570">
        <v>2015</v>
      </c>
      <c r="AI2570" t="s">
        <v>18488</v>
      </c>
      <c r="AJ2570" t="s">
        <v>18512</v>
      </c>
    </row>
    <row r="2571" spans="1:36" x14ac:dyDescent="0.25">
      <c r="A2571">
        <v>2846</v>
      </c>
      <c r="B2571">
        <v>2014</v>
      </c>
      <c r="C2571">
        <v>350</v>
      </c>
      <c r="D2571" t="s">
        <v>10439</v>
      </c>
      <c r="E2571" t="s">
        <v>1070</v>
      </c>
      <c r="F2571">
        <v>131105</v>
      </c>
      <c r="G2571">
        <v>73</v>
      </c>
      <c r="H2571">
        <v>83669</v>
      </c>
      <c r="I2571">
        <v>73</v>
      </c>
      <c r="J2571" t="s">
        <v>9675</v>
      </c>
      <c r="K2571" s="1">
        <v>41829</v>
      </c>
      <c r="L2571">
        <v>9</v>
      </c>
      <c r="M2571" t="s">
        <v>1070</v>
      </c>
      <c r="N2571">
        <v>2845</v>
      </c>
      <c r="O2571" t="s">
        <v>10440</v>
      </c>
      <c r="P2571">
        <v>-1</v>
      </c>
      <c r="Q2571">
        <v>-1</v>
      </c>
      <c r="R2571" t="s">
        <v>959</v>
      </c>
      <c r="S2571">
        <v>-1</v>
      </c>
      <c r="T2571" t="s">
        <v>10441</v>
      </c>
      <c r="U2571" t="s">
        <v>325</v>
      </c>
      <c r="V2571" t="s">
        <v>1099</v>
      </c>
      <c r="X2571" t="s">
        <v>26334</v>
      </c>
      <c r="Y2571" t="s">
        <v>26335</v>
      </c>
      <c r="Z2571" t="s">
        <v>1129</v>
      </c>
      <c r="AA2571" t="s">
        <v>18726</v>
      </c>
      <c r="AB2571" t="s">
        <v>25679</v>
      </c>
      <c r="AC2571" t="b">
        <v>1</v>
      </c>
      <c r="AE2571">
        <v>141</v>
      </c>
      <c r="AF2571" t="s">
        <v>10439</v>
      </c>
      <c r="AG2571" t="s">
        <v>26336</v>
      </c>
      <c r="AH2571">
        <v>2014</v>
      </c>
      <c r="AJ2571" t="s">
        <v>18646</v>
      </c>
    </row>
    <row r="2572" spans="1:36" x14ac:dyDescent="0.25">
      <c r="A2572">
        <v>3569</v>
      </c>
      <c r="B2572">
        <v>2015</v>
      </c>
      <c r="C2572">
        <v>366</v>
      </c>
      <c r="D2572" t="s">
        <v>12760</v>
      </c>
      <c r="E2572" t="s">
        <v>1352</v>
      </c>
      <c r="F2572">
        <v>131058</v>
      </c>
      <c r="G2572">
        <v>12</v>
      </c>
      <c r="H2572">
        <v>44855</v>
      </c>
      <c r="I2572">
        <v>12</v>
      </c>
      <c r="J2572" t="s">
        <v>11865</v>
      </c>
      <c r="K2572" t="s">
        <v>11688</v>
      </c>
      <c r="L2572">
        <v>21</v>
      </c>
      <c r="M2572" t="s">
        <v>1352</v>
      </c>
      <c r="N2572">
        <v>3568</v>
      </c>
      <c r="O2572" t="s">
        <v>12761</v>
      </c>
      <c r="P2572">
        <v>-1</v>
      </c>
      <c r="Q2572">
        <v>-1</v>
      </c>
      <c r="R2572" t="s">
        <v>1355</v>
      </c>
      <c r="S2572">
        <v>-1</v>
      </c>
      <c r="T2572" t="s">
        <v>10353</v>
      </c>
      <c r="U2572" t="s">
        <v>162</v>
      </c>
      <c r="V2572" t="s">
        <v>12762</v>
      </c>
      <c r="X2572" t="s">
        <v>28196</v>
      </c>
      <c r="Y2572" t="s">
        <v>28197</v>
      </c>
      <c r="Z2572">
        <v>-1</v>
      </c>
      <c r="AA2572" t="s">
        <v>18726</v>
      </c>
      <c r="AB2572" t="s">
        <v>28198</v>
      </c>
      <c r="AC2572" t="b">
        <v>1</v>
      </c>
      <c r="AE2572">
        <v>124</v>
      </c>
      <c r="AF2572" t="s">
        <v>28199</v>
      </c>
      <c r="AG2572">
        <v>-1</v>
      </c>
      <c r="AH2572">
        <v>2015</v>
      </c>
      <c r="AJ2572" t="s">
        <v>18575</v>
      </c>
    </row>
    <row r="2573" spans="1:36" x14ac:dyDescent="0.25">
      <c r="A2573">
        <v>3570</v>
      </c>
      <c r="B2573">
        <v>2015</v>
      </c>
      <c r="C2573">
        <v>367</v>
      </c>
      <c r="D2573" t="s">
        <v>12763</v>
      </c>
      <c r="E2573" t="s">
        <v>7429</v>
      </c>
      <c r="F2573">
        <v>130541</v>
      </c>
      <c r="G2573">
        <v>46</v>
      </c>
      <c r="H2573">
        <v>12434</v>
      </c>
      <c r="I2573">
        <v>1</v>
      </c>
      <c r="J2573" t="s">
        <v>11617</v>
      </c>
      <c r="K2573" s="1">
        <v>42015</v>
      </c>
      <c r="L2573">
        <v>37</v>
      </c>
      <c r="M2573" t="s">
        <v>7429</v>
      </c>
      <c r="N2573">
        <v>3569</v>
      </c>
      <c r="O2573" t="s">
        <v>12764</v>
      </c>
      <c r="P2573" t="s">
        <v>530</v>
      </c>
      <c r="Q2573">
        <v>129747</v>
      </c>
      <c r="R2573" t="s">
        <v>25</v>
      </c>
      <c r="S2573" t="s">
        <v>23879</v>
      </c>
      <c r="T2573" t="s">
        <v>906</v>
      </c>
      <c r="U2573" t="s">
        <v>278</v>
      </c>
      <c r="V2573" t="s">
        <v>38</v>
      </c>
      <c r="W2573" t="s">
        <v>74</v>
      </c>
      <c r="X2573" t="s">
        <v>28200</v>
      </c>
      <c r="Y2573" t="s">
        <v>28201</v>
      </c>
      <c r="Z2573" t="s">
        <v>10012</v>
      </c>
      <c r="AA2573" t="s">
        <v>18497</v>
      </c>
      <c r="AB2573" t="s">
        <v>28202</v>
      </c>
      <c r="AC2573" t="b">
        <v>1</v>
      </c>
      <c r="AD2573">
        <v>9</v>
      </c>
      <c r="AE2573">
        <v>108</v>
      </c>
      <c r="AF2573" t="s">
        <v>12763</v>
      </c>
      <c r="AG2573" t="s">
        <v>906</v>
      </c>
      <c r="AH2573">
        <v>2015</v>
      </c>
      <c r="AI2573" t="s">
        <v>18433</v>
      </c>
      <c r="AJ2573" t="s">
        <v>18512</v>
      </c>
    </row>
    <row r="2574" spans="1:36" x14ac:dyDescent="0.25">
      <c r="A2574">
        <v>4278</v>
      </c>
      <c r="B2574">
        <v>2016</v>
      </c>
      <c r="C2574">
        <v>369</v>
      </c>
      <c r="D2574" t="s">
        <v>15104</v>
      </c>
      <c r="E2574" t="s">
        <v>1727</v>
      </c>
      <c r="F2574">
        <v>130152</v>
      </c>
      <c r="G2574">
        <v>14</v>
      </c>
      <c r="I2574">
        <v>36</v>
      </c>
      <c r="J2574" t="s">
        <v>13865</v>
      </c>
      <c r="K2574" t="s">
        <v>14212</v>
      </c>
      <c r="L2574">
        <v>64</v>
      </c>
      <c r="M2574" t="s">
        <v>57</v>
      </c>
      <c r="N2574">
        <v>4277</v>
      </c>
      <c r="O2574" t="s">
        <v>15105</v>
      </c>
      <c r="P2574" t="s">
        <v>389</v>
      </c>
      <c r="Q2574">
        <v>-1</v>
      </c>
      <c r="R2574" t="s">
        <v>25</v>
      </c>
      <c r="S2574" t="s">
        <v>28028</v>
      </c>
      <c r="T2574" t="s">
        <v>15106</v>
      </c>
      <c r="U2574" t="s">
        <v>10744</v>
      </c>
      <c r="V2574" t="s">
        <v>38</v>
      </c>
      <c r="X2574" t="s">
        <v>30037</v>
      </c>
      <c r="Y2574" t="s">
        <v>30038</v>
      </c>
      <c r="Z2574" t="s">
        <v>15107</v>
      </c>
      <c r="AA2574" t="s">
        <v>18726</v>
      </c>
      <c r="AB2574" t="s">
        <v>29927</v>
      </c>
      <c r="AC2574" t="b">
        <v>1</v>
      </c>
      <c r="AD2574" t="s">
        <v>29</v>
      </c>
      <c r="AE2574">
        <v>73</v>
      </c>
      <c r="AF2574" t="s">
        <v>15104</v>
      </c>
      <c r="AG2574" t="s">
        <v>30039</v>
      </c>
      <c r="AH2574">
        <v>2015</v>
      </c>
      <c r="AJ2574" t="s">
        <v>18454</v>
      </c>
    </row>
    <row r="2575" spans="1:36" x14ac:dyDescent="0.25">
      <c r="A2575">
        <v>870</v>
      </c>
      <c r="B2575">
        <v>2011</v>
      </c>
      <c r="C2575">
        <v>333</v>
      </c>
      <c r="D2575" t="s">
        <v>3836</v>
      </c>
      <c r="E2575" t="s">
        <v>2230</v>
      </c>
      <c r="F2575">
        <v>129834</v>
      </c>
      <c r="G2575">
        <v>10</v>
      </c>
      <c r="H2575">
        <v>7078</v>
      </c>
      <c r="I2575">
        <v>1</v>
      </c>
      <c r="J2575" t="s">
        <v>2680</v>
      </c>
      <c r="K2575" t="s">
        <v>2642</v>
      </c>
      <c r="L2575">
        <v>126</v>
      </c>
      <c r="M2575" t="s">
        <v>57</v>
      </c>
      <c r="N2575">
        <v>869</v>
      </c>
      <c r="O2575" t="s">
        <v>3837</v>
      </c>
      <c r="P2575" t="s">
        <v>1817</v>
      </c>
      <c r="Q2575">
        <v>100000</v>
      </c>
      <c r="R2575" t="s">
        <v>717</v>
      </c>
      <c r="S2575" s="4">
        <v>41065</v>
      </c>
      <c r="T2575" t="s">
        <v>3838</v>
      </c>
      <c r="U2575" t="s">
        <v>501</v>
      </c>
      <c r="V2575" t="s">
        <v>1104</v>
      </c>
      <c r="W2575" t="s">
        <v>82</v>
      </c>
      <c r="X2575" t="s">
        <v>20979</v>
      </c>
      <c r="Y2575" t="s">
        <v>20980</v>
      </c>
      <c r="Z2575" t="s">
        <v>3839</v>
      </c>
      <c r="AA2575" t="s">
        <v>18726</v>
      </c>
      <c r="AB2575" t="s">
        <v>20597</v>
      </c>
      <c r="AC2575" t="b">
        <v>1</v>
      </c>
      <c r="AD2575" t="s">
        <v>19045</v>
      </c>
      <c r="AE2575">
        <v>82</v>
      </c>
      <c r="AF2575" t="s">
        <v>20981</v>
      </c>
      <c r="AG2575" t="s">
        <v>20982</v>
      </c>
      <c r="AH2575">
        <v>2011</v>
      </c>
      <c r="AI2575" t="s">
        <v>18437</v>
      </c>
      <c r="AJ2575" t="s">
        <v>18437</v>
      </c>
    </row>
    <row r="2576" spans="1:36" x14ac:dyDescent="0.25">
      <c r="A2576">
        <v>3571</v>
      </c>
      <c r="B2576">
        <v>2015</v>
      </c>
      <c r="C2576">
        <v>368</v>
      </c>
      <c r="D2576" t="s">
        <v>12765</v>
      </c>
      <c r="E2576" t="s">
        <v>5674</v>
      </c>
      <c r="F2576">
        <v>129784</v>
      </c>
      <c r="G2576">
        <v>28</v>
      </c>
      <c r="H2576">
        <v>58664</v>
      </c>
      <c r="I2576">
        <v>28</v>
      </c>
      <c r="J2576" t="s">
        <v>11803</v>
      </c>
      <c r="K2576" s="1">
        <v>42100</v>
      </c>
      <c r="L2576">
        <v>41</v>
      </c>
      <c r="M2576" t="s">
        <v>5674</v>
      </c>
      <c r="N2576">
        <v>3570</v>
      </c>
      <c r="O2576" t="s">
        <v>12766</v>
      </c>
      <c r="P2576" t="s">
        <v>5651</v>
      </c>
      <c r="Q2576">
        <v>88024</v>
      </c>
      <c r="R2576" t="s">
        <v>1560</v>
      </c>
      <c r="S2576" s="4">
        <v>42206</v>
      </c>
      <c r="T2576" t="s">
        <v>12767</v>
      </c>
      <c r="U2576" t="s">
        <v>4005</v>
      </c>
      <c r="V2576" t="s">
        <v>5832</v>
      </c>
      <c r="W2576" t="s">
        <v>279</v>
      </c>
      <c r="X2576" t="s">
        <v>28203</v>
      </c>
      <c r="Y2576" t="s">
        <v>28204</v>
      </c>
      <c r="Z2576" t="s">
        <v>1307</v>
      </c>
      <c r="AA2576" t="s">
        <v>18726</v>
      </c>
      <c r="AB2576" t="s">
        <v>24068</v>
      </c>
      <c r="AC2576" t="b">
        <v>1</v>
      </c>
      <c r="AD2576" t="s">
        <v>93</v>
      </c>
      <c r="AE2576">
        <v>100</v>
      </c>
      <c r="AF2576" t="s">
        <v>12765</v>
      </c>
      <c r="AG2576" t="s">
        <v>28205</v>
      </c>
      <c r="AH2576">
        <v>2014</v>
      </c>
      <c r="AI2576" t="s">
        <v>18553</v>
      </c>
      <c r="AJ2576" t="s">
        <v>18415</v>
      </c>
    </row>
    <row r="2577" spans="1:36" x14ac:dyDescent="0.25">
      <c r="A2577">
        <v>1484</v>
      </c>
      <c r="B2577">
        <v>2012</v>
      </c>
      <c r="C2577">
        <v>345</v>
      </c>
      <c r="D2577" t="s">
        <v>6054</v>
      </c>
      <c r="E2577" t="s">
        <v>1001</v>
      </c>
      <c r="F2577">
        <v>129579</v>
      </c>
      <c r="G2577">
        <v>13</v>
      </c>
      <c r="H2577">
        <v>15689</v>
      </c>
      <c r="I2577">
        <v>2</v>
      </c>
      <c r="J2577" t="s">
        <v>5166</v>
      </c>
      <c r="K2577" t="s">
        <v>5059</v>
      </c>
      <c r="L2577">
        <v>55</v>
      </c>
      <c r="M2577" t="s">
        <v>1001</v>
      </c>
      <c r="N2577">
        <v>1483</v>
      </c>
      <c r="O2577" t="s">
        <v>6055</v>
      </c>
      <c r="P2577" t="s">
        <v>1199</v>
      </c>
      <c r="Q2577">
        <v>128519</v>
      </c>
      <c r="R2577" t="s">
        <v>1649</v>
      </c>
      <c r="S2577" t="s">
        <v>21144</v>
      </c>
      <c r="T2577" t="s">
        <v>6056</v>
      </c>
      <c r="U2577" t="s">
        <v>1517</v>
      </c>
      <c r="V2577" t="s">
        <v>6057</v>
      </c>
      <c r="W2577" t="s">
        <v>146</v>
      </c>
      <c r="X2577" t="s">
        <v>22693</v>
      </c>
      <c r="Y2577" t="s">
        <v>22694</v>
      </c>
      <c r="Z2577" t="s">
        <v>1005</v>
      </c>
      <c r="AA2577" t="s">
        <v>18726</v>
      </c>
      <c r="AB2577" s="4">
        <v>41277</v>
      </c>
      <c r="AC2577" t="b">
        <v>1</v>
      </c>
      <c r="AD2577" t="s">
        <v>117</v>
      </c>
      <c r="AE2577">
        <v>113</v>
      </c>
      <c r="AF2577" t="s">
        <v>6054</v>
      </c>
      <c r="AG2577" t="s">
        <v>22695</v>
      </c>
      <c r="AH2577">
        <v>2011</v>
      </c>
      <c r="AI2577" t="s">
        <v>18474</v>
      </c>
      <c r="AJ2577" t="s">
        <v>18488</v>
      </c>
    </row>
    <row r="2578" spans="1:36" x14ac:dyDescent="0.25">
      <c r="A2578">
        <v>5031</v>
      </c>
      <c r="B2578">
        <v>2017</v>
      </c>
      <c r="C2578">
        <v>385</v>
      </c>
      <c r="D2578" t="s">
        <v>17399</v>
      </c>
      <c r="E2578" t="s">
        <v>1917</v>
      </c>
      <c r="F2578">
        <v>129547</v>
      </c>
      <c r="G2578">
        <v>18</v>
      </c>
      <c r="H2578">
        <v>10094</v>
      </c>
      <c r="I2578">
        <v>1</v>
      </c>
      <c r="J2578" t="s">
        <v>17400</v>
      </c>
      <c r="K2578" t="s">
        <v>16565</v>
      </c>
      <c r="L2578">
        <v>134</v>
      </c>
      <c r="M2578" t="s">
        <v>1917</v>
      </c>
      <c r="N2578">
        <v>5030</v>
      </c>
      <c r="O2578" t="s">
        <v>17401</v>
      </c>
      <c r="P2578" t="s">
        <v>414</v>
      </c>
      <c r="Q2578">
        <v>126342</v>
      </c>
      <c r="R2578" t="s">
        <v>4266</v>
      </c>
      <c r="S2578">
        <v>-1</v>
      </c>
      <c r="T2578" t="s">
        <v>17402</v>
      </c>
      <c r="U2578" t="s">
        <v>501</v>
      </c>
      <c r="V2578" t="s">
        <v>1104</v>
      </c>
      <c r="W2578" t="s">
        <v>204</v>
      </c>
      <c r="X2578" t="s">
        <v>31912</v>
      </c>
      <c r="Y2578" t="s">
        <v>31913</v>
      </c>
      <c r="Z2578" t="s">
        <v>17403</v>
      </c>
      <c r="AA2578" t="s">
        <v>18726</v>
      </c>
      <c r="AB2578" t="s">
        <v>30370</v>
      </c>
      <c r="AC2578" t="b">
        <v>1</v>
      </c>
      <c r="AD2578" t="s">
        <v>510</v>
      </c>
      <c r="AE2578">
        <v>89</v>
      </c>
      <c r="AF2578" t="s">
        <v>17399</v>
      </c>
      <c r="AG2578" t="s">
        <v>31914</v>
      </c>
      <c r="AH2578">
        <v>2016</v>
      </c>
      <c r="AI2578" t="s">
        <v>18579</v>
      </c>
      <c r="AJ2578" t="s">
        <v>18642</v>
      </c>
    </row>
    <row r="2579" spans="1:36" x14ac:dyDescent="0.25">
      <c r="A2579">
        <v>3572</v>
      </c>
      <c r="B2579">
        <v>2015</v>
      </c>
      <c r="C2579">
        <v>369</v>
      </c>
      <c r="D2579" t="s">
        <v>12768</v>
      </c>
      <c r="E2579" t="s">
        <v>1208</v>
      </c>
      <c r="F2579">
        <v>129480</v>
      </c>
      <c r="G2579">
        <v>26</v>
      </c>
      <c r="H2579">
        <v>10077</v>
      </c>
      <c r="I2579">
        <v>2</v>
      </c>
      <c r="J2579" s="1">
        <v>42320</v>
      </c>
      <c r="K2579" t="s">
        <v>11575</v>
      </c>
      <c r="L2579">
        <v>96</v>
      </c>
      <c r="M2579" t="s">
        <v>57</v>
      </c>
      <c r="N2579">
        <v>3571</v>
      </c>
      <c r="O2579" t="s">
        <v>12769</v>
      </c>
      <c r="P2579" t="s">
        <v>12770</v>
      </c>
      <c r="Q2579">
        <v>47618</v>
      </c>
      <c r="R2579" t="s">
        <v>3908</v>
      </c>
      <c r="S2579" s="4">
        <v>42556</v>
      </c>
      <c r="T2579" t="s">
        <v>12771</v>
      </c>
      <c r="U2579" t="s">
        <v>1214</v>
      </c>
      <c r="V2579" t="s">
        <v>1969</v>
      </c>
      <c r="W2579">
        <v>8</v>
      </c>
      <c r="X2579" t="s">
        <v>28206</v>
      </c>
      <c r="Y2579" t="s">
        <v>28207</v>
      </c>
      <c r="Z2579" t="s">
        <v>1216</v>
      </c>
      <c r="AA2579" t="s">
        <v>18411</v>
      </c>
      <c r="AB2579" s="4">
        <v>41656</v>
      </c>
      <c r="AC2579" t="b">
        <v>1</v>
      </c>
      <c r="AD2579" t="s">
        <v>190</v>
      </c>
      <c r="AE2579">
        <v>80</v>
      </c>
      <c r="AF2579" t="s">
        <v>12768</v>
      </c>
      <c r="AG2579" t="s">
        <v>12771</v>
      </c>
      <c r="AH2579">
        <v>2013</v>
      </c>
      <c r="AI2579">
        <v>-8</v>
      </c>
      <c r="AJ2579" t="s">
        <v>18474</v>
      </c>
    </row>
    <row r="2580" spans="1:36" x14ac:dyDescent="0.25">
      <c r="A2580">
        <v>871</v>
      </c>
      <c r="B2580">
        <v>2011</v>
      </c>
      <c r="C2580">
        <v>334</v>
      </c>
      <c r="D2580" t="s">
        <v>542</v>
      </c>
      <c r="E2580" t="s">
        <v>925</v>
      </c>
      <c r="F2580">
        <v>129210</v>
      </c>
      <c r="G2580">
        <v>15</v>
      </c>
      <c r="H2580">
        <v>13567</v>
      </c>
      <c r="I2580">
        <v>2</v>
      </c>
      <c r="J2580" s="1">
        <v>40636</v>
      </c>
      <c r="K2580" t="s">
        <v>3508</v>
      </c>
      <c r="L2580">
        <v>55</v>
      </c>
      <c r="M2580" t="s">
        <v>925</v>
      </c>
      <c r="N2580">
        <v>870</v>
      </c>
      <c r="O2580" t="s">
        <v>535</v>
      </c>
      <c r="P2580" t="s">
        <v>536</v>
      </c>
      <c r="Q2580">
        <v>128392</v>
      </c>
      <c r="R2580" t="s">
        <v>537</v>
      </c>
      <c r="S2580" t="s">
        <v>18723</v>
      </c>
      <c r="T2580" t="s">
        <v>538</v>
      </c>
      <c r="U2580" t="s">
        <v>539</v>
      </c>
      <c r="V2580" t="s">
        <v>540</v>
      </c>
      <c r="W2580" t="s">
        <v>213</v>
      </c>
      <c r="X2580" t="s">
        <v>18724</v>
      </c>
      <c r="Y2580" t="s">
        <v>18725</v>
      </c>
      <c r="Z2580" t="s">
        <v>541</v>
      </c>
      <c r="AA2580" t="s">
        <v>18726</v>
      </c>
      <c r="AB2580" t="s">
        <v>18727</v>
      </c>
      <c r="AC2580" t="b">
        <v>1</v>
      </c>
      <c r="AD2580">
        <v>8</v>
      </c>
      <c r="AE2580">
        <v>142</v>
      </c>
      <c r="AF2580" t="s">
        <v>542</v>
      </c>
      <c r="AG2580" t="s">
        <v>18728</v>
      </c>
      <c r="AH2580">
        <v>2010</v>
      </c>
      <c r="AI2580" t="s">
        <v>18513</v>
      </c>
      <c r="AJ2580" t="s">
        <v>18459</v>
      </c>
    </row>
    <row r="2581" spans="1:36" x14ac:dyDescent="0.25">
      <c r="A2581">
        <v>311</v>
      </c>
      <c r="B2581">
        <v>2010</v>
      </c>
      <c r="C2581">
        <v>311</v>
      </c>
      <c r="D2581" t="s">
        <v>1659</v>
      </c>
      <c r="E2581" t="s">
        <v>925</v>
      </c>
      <c r="F2581">
        <v>129078</v>
      </c>
      <c r="G2581">
        <v>12</v>
      </c>
      <c r="H2581">
        <v>10073</v>
      </c>
      <c r="I2581">
        <v>3</v>
      </c>
      <c r="J2581" s="1">
        <v>40213</v>
      </c>
      <c r="K2581" t="s">
        <v>545</v>
      </c>
      <c r="L2581">
        <v>48</v>
      </c>
      <c r="M2581" t="s">
        <v>925</v>
      </c>
      <c r="N2581">
        <v>310</v>
      </c>
      <c r="O2581" t="s">
        <v>1660</v>
      </c>
      <c r="P2581">
        <v>-1</v>
      </c>
      <c r="Q2581">
        <v>-1</v>
      </c>
      <c r="R2581" t="s">
        <v>1661</v>
      </c>
      <c r="S2581">
        <v>-1</v>
      </c>
      <c r="T2581" t="s">
        <v>1662</v>
      </c>
      <c r="U2581" t="s">
        <v>509</v>
      </c>
      <c r="V2581" t="s">
        <v>1663</v>
      </c>
      <c r="X2581" t="s">
        <v>19432</v>
      </c>
      <c r="Y2581">
        <v>-1</v>
      </c>
      <c r="Z2581">
        <v>-1</v>
      </c>
      <c r="AA2581" t="s">
        <v>18726</v>
      </c>
      <c r="AB2581" s="4">
        <v>39609</v>
      </c>
      <c r="AC2581" t="b">
        <v>1</v>
      </c>
      <c r="AE2581">
        <v>58</v>
      </c>
      <c r="AF2581" t="s">
        <v>19433</v>
      </c>
      <c r="AG2581">
        <v>-1</v>
      </c>
      <c r="AH2581">
        <v>2008</v>
      </c>
      <c r="AJ2581">
        <v>-5</v>
      </c>
    </row>
    <row r="2582" spans="1:36" x14ac:dyDescent="0.25">
      <c r="A2582">
        <v>5032</v>
      </c>
      <c r="B2582">
        <v>2017</v>
      </c>
      <c r="C2582">
        <v>386</v>
      </c>
      <c r="D2582" t="s">
        <v>17404</v>
      </c>
      <c r="E2582" t="s">
        <v>3612</v>
      </c>
      <c r="F2582">
        <v>128986</v>
      </c>
      <c r="G2582">
        <v>11</v>
      </c>
      <c r="H2582">
        <v>12902</v>
      </c>
      <c r="I2582">
        <v>1</v>
      </c>
      <c r="J2582" t="s">
        <v>16317</v>
      </c>
      <c r="K2582" t="s">
        <v>16275</v>
      </c>
      <c r="L2582">
        <v>153</v>
      </c>
      <c r="M2582" t="s">
        <v>57</v>
      </c>
      <c r="N2582">
        <v>5031</v>
      </c>
      <c r="O2582" t="s">
        <v>17405</v>
      </c>
      <c r="P2582" t="s">
        <v>1112</v>
      </c>
      <c r="Q2582">
        <v>8544</v>
      </c>
      <c r="R2582" t="s">
        <v>17406</v>
      </c>
      <c r="S2582">
        <v>-1</v>
      </c>
      <c r="T2582" t="s">
        <v>17407</v>
      </c>
      <c r="U2582" t="s">
        <v>1416</v>
      </c>
      <c r="V2582" t="s">
        <v>38</v>
      </c>
      <c r="W2582">
        <v>9</v>
      </c>
      <c r="X2582" t="s">
        <v>31915</v>
      </c>
      <c r="Y2582" t="s">
        <v>31916</v>
      </c>
      <c r="Z2582" t="s">
        <v>17408</v>
      </c>
      <c r="AA2582" t="s">
        <v>18726</v>
      </c>
      <c r="AB2582" s="4">
        <v>42818</v>
      </c>
      <c r="AC2582" t="b">
        <v>1</v>
      </c>
      <c r="AD2582" t="s">
        <v>145</v>
      </c>
      <c r="AE2582">
        <v>92</v>
      </c>
      <c r="AF2582" t="s">
        <v>17404</v>
      </c>
      <c r="AG2582" t="s">
        <v>31917</v>
      </c>
      <c r="AH2582">
        <v>2016</v>
      </c>
      <c r="AI2582">
        <v>-9</v>
      </c>
      <c r="AJ2582" t="s">
        <v>18443</v>
      </c>
    </row>
    <row r="2583" spans="1:36" x14ac:dyDescent="0.25">
      <c r="A2583">
        <v>312</v>
      </c>
      <c r="B2583">
        <v>2010</v>
      </c>
      <c r="C2583">
        <v>312</v>
      </c>
      <c r="D2583" t="s">
        <v>1664</v>
      </c>
      <c r="E2583" t="s">
        <v>1001</v>
      </c>
      <c r="F2583">
        <v>128486</v>
      </c>
      <c r="G2583">
        <v>15</v>
      </c>
      <c r="H2583">
        <v>4775</v>
      </c>
      <c r="I2583">
        <v>1</v>
      </c>
      <c r="J2583" t="s">
        <v>602</v>
      </c>
      <c r="K2583" s="1">
        <v>40185</v>
      </c>
      <c r="L2583">
        <v>69</v>
      </c>
      <c r="M2583" t="s">
        <v>1001</v>
      </c>
      <c r="N2583">
        <v>311</v>
      </c>
      <c r="O2583" t="s">
        <v>1665</v>
      </c>
      <c r="P2583" t="s">
        <v>1666</v>
      </c>
      <c r="Q2583">
        <v>-1</v>
      </c>
      <c r="R2583" t="s">
        <v>537</v>
      </c>
      <c r="S2583" t="s">
        <v>18653</v>
      </c>
      <c r="T2583" t="s">
        <v>538</v>
      </c>
      <c r="U2583" t="s">
        <v>1667</v>
      </c>
      <c r="V2583" t="s">
        <v>1668</v>
      </c>
      <c r="W2583" t="s">
        <v>204</v>
      </c>
      <c r="X2583" t="s">
        <v>19434</v>
      </c>
      <c r="Y2583" t="s">
        <v>19435</v>
      </c>
      <c r="Z2583" t="s">
        <v>1669</v>
      </c>
      <c r="AA2583" t="s">
        <v>18497</v>
      </c>
      <c r="AB2583" s="4">
        <v>39646</v>
      </c>
      <c r="AC2583" t="b">
        <v>1</v>
      </c>
      <c r="AD2583" t="s">
        <v>32</v>
      </c>
      <c r="AE2583">
        <v>130</v>
      </c>
      <c r="AF2583" t="s">
        <v>19436</v>
      </c>
      <c r="AG2583" t="s">
        <v>19437</v>
      </c>
      <c r="AH2583">
        <v>2008</v>
      </c>
      <c r="AI2583" t="s">
        <v>18579</v>
      </c>
      <c r="AJ2583" t="s">
        <v>18493</v>
      </c>
    </row>
    <row r="2584" spans="1:36" x14ac:dyDescent="0.25">
      <c r="A2584">
        <v>313</v>
      </c>
      <c r="B2584">
        <v>2010</v>
      </c>
      <c r="C2584">
        <v>313</v>
      </c>
      <c r="D2584" t="s">
        <v>1670</v>
      </c>
      <c r="E2584" t="s">
        <v>1329</v>
      </c>
      <c r="F2584">
        <v>128203</v>
      </c>
      <c r="G2584">
        <v>10</v>
      </c>
      <c r="H2584">
        <v>15729</v>
      </c>
      <c r="I2584">
        <v>4</v>
      </c>
      <c r="J2584" t="s">
        <v>1671</v>
      </c>
      <c r="K2584" s="1">
        <v>40493</v>
      </c>
      <c r="L2584">
        <v>148</v>
      </c>
      <c r="M2584" t="s">
        <v>1329</v>
      </c>
      <c r="N2584">
        <v>312</v>
      </c>
      <c r="O2584" t="s">
        <v>1672</v>
      </c>
      <c r="P2584" t="s">
        <v>389</v>
      </c>
      <c r="Q2584">
        <v>127940</v>
      </c>
      <c r="R2584" t="s">
        <v>25</v>
      </c>
      <c r="S2584" s="4">
        <v>40603</v>
      </c>
      <c r="T2584" t="s">
        <v>1673</v>
      </c>
      <c r="U2584" t="s">
        <v>1674</v>
      </c>
      <c r="V2584" t="s">
        <v>38</v>
      </c>
      <c r="W2584" t="s">
        <v>82</v>
      </c>
      <c r="X2584" t="s">
        <v>19438</v>
      </c>
      <c r="Y2584" t="s">
        <v>19439</v>
      </c>
      <c r="Z2584" t="s">
        <v>1333</v>
      </c>
      <c r="AA2584" t="s">
        <v>18726</v>
      </c>
      <c r="AB2584" s="4">
        <v>40345</v>
      </c>
      <c r="AC2584" t="b">
        <v>1</v>
      </c>
      <c r="AD2584" t="s">
        <v>793</v>
      </c>
      <c r="AE2584">
        <v>80</v>
      </c>
      <c r="AF2584" t="s">
        <v>1670</v>
      </c>
      <c r="AG2584" t="s">
        <v>19440</v>
      </c>
      <c r="AH2584">
        <v>2010</v>
      </c>
      <c r="AI2584" t="s">
        <v>18437</v>
      </c>
      <c r="AJ2584" t="s">
        <v>18458</v>
      </c>
    </row>
    <row r="2585" spans="1:36" x14ac:dyDescent="0.25">
      <c r="A2585">
        <v>2129</v>
      </c>
      <c r="B2585">
        <v>2013</v>
      </c>
      <c r="C2585">
        <v>321</v>
      </c>
      <c r="D2585" t="s">
        <v>8138</v>
      </c>
      <c r="E2585" t="s">
        <v>1866</v>
      </c>
      <c r="F2585">
        <v>128195</v>
      </c>
      <c r="G2585">
        <v>13</v>
      </c>
      <c r="H2585">
        <v>5926</v>
      </c>
      <c r="I2585">
        <v>1</v>
      </c>
      <c r="J2585" t="s">
        <v>7076</v>
      </c>
      <c r="K2585" t="s">
        <v>7481</v>
      </c>
      <c r="L2585">
        <v>111</v>
      </c>
      <c r="M2585" t="s">
        <v>1866</v>
      </c>
      <c r="N2585">
        <v>2128</v>
      </c>
      <c r="O2585" t="s">
        <v>8139</v>
      </c>
      <c r="P2585">
        <v>-1</v>
      </c>
      <c r="Q2585">
        <v>-1</v>
      </c>
      <c r="R2585" t="s">
        <v>25</v>
      </c>
      <c r="S2585" t="s">
        <v>23451</v>
      </c>
      <c r="T2585" t="s">
        <v>8140</v>
      </c>
      <c r="U2585" t="s">
        <v>509</v>
      </c>
      <c r="V2585" t="s">
        <v>38</v>
      </c>
      <c r="X2585" t="s">
        <v>24397</v>
      </c>
      <c r="Y2585" t="s">
        <v>24398</v>
      </c>
      <c r="Z2585" t="s">
        <v>8141</v>
      </c>
      <c r="AA2585" t="s">
        <v>18726</v>
      </c>
      <c r="AB2585" s="4">
        <v>41431</v>
      </c>
      <c r="AC2585" t="b">
        <v>1</v>
      </c>
      <c r="AE2585">
        <v>90</v>
      </c>
      <c r="AF2585" t="s">
        <v>24399</v>
      </c>
      <c r="AG2585" t="s">
        <v>8140</v>
      </c>
      <c r="AH2585">
        <v>2013</v>
      </c>
      <c r="AJ2585" t="s">
        <v>19187</v>
      </c>
    </row>
    <row r="2586" spans="1:36" x14ac:dyDescent="0.25">
      <c r="A2586">
        <v>5033</v>
      </c>
      <c r="B2586">
        <v>2017</v>
      </c>
      <c r="C2586">
        <v>387</v>
      </c>
      <c r="D2586" t="s">
        <v>17409</v>
      </c>
      <c r="E2586" t="s">
        <v>1001</v>
      </c>
      <c r="F2586">
        <v>128015</v>
      </c>
      <c r="G2586">
        <v>18</v>
      </c>
      <c r="H2586">
        <v>13601</v>
      </c>
      <c r="I2586">
        <v>2</v>
      </c>
      <c r="J2586" s="1">
        <v>42923</v>
      </c>
      <c r="K2586" s="1">
        <v>42925</v>
      </c>
      <c r="L2586">
        <v>62</v>
      </c>
      <c r="M2586" t="s">
        <v>1001</v>
      </c>
      <c r="N2586">
        <v>5032</v>
      </c>
      <c r="O2586" t="s">
        <v>17410</v>
      </c>
      <c r="P2586" t="s">
        <v>3562</v>
      </c>
      <c r="Q2586">
        <v>127125</v>
      </c>
      <c r="R2586" t="s">
        <v>25</v>
      </c>
      <c r="S2586">
        <v>-1</v>
      </c>
      <c r="T2586" t="s">
        <v>12361</v>
      </c>
      <c r="U2586" t="s">
        <v>1091</v>
      </c>
      <c r="V2586" t="s">
        <v>38</v>
      </c>
      <c r="W2586" t="s">
        <v>83</v>
      </c>
      <c r="X2586" t="s">
        <v>31918</v>
      </c>
      <c r="Y2586" t="s">
        <v>31919</v>
      </c>
      <c r="Z2586" t="s">
        <v>17411</v>
      </c>
      <c r="AA2586" t="s">
        <v>18497</v>
      </c>
      <c r="AB2586" s="4">
        <v>42937</v>
      </c>
      <c r="AC2586" t="b">
        <v>1</v>
      </c>
      <c r="AD2586" t="s">
        <v>18452</v>
      </c>
      <c r="AE2586">
        <v>92</v>
      </c>
      <c r="AF2586" t="s">
        <v>17409</v>
      </c>
      <c r="AG2586">
        <v>-1</v>
      </c>
      <c r="AH2586">
        <v>2017</v>
      </c>
      <c r="AI2586" t="s">
        <v>18870</v>
      </c>
      <c r="AJ2586" t="s">
        <v>18805</v>
      </c>
    </row>
    <row r="2587" spans="1:36" x14ac:dyDescent="0.25">
      <c r="A2587">
        <v>5034</v>
      </c>
      <c r="B2587">
        <v>2017</v>
      </c>
      <c r="C2587">
        <v>388</v>
      </c>
      <c r="D2587" t="s">
        <v>17412</v>
      </c>
      <c r="E2587" t="s">
        <v>17413</v>
      </c>
      <c r="F2587">
        <v>127986</v>
      </c>
      <c r="G2587">
        <v>11</v>
      </c>
      <c r="H2587">
        <v>18600</v>
      </c>
      <c r="I2587">
        <v>6</v>
      </c>
      <c r="J2587" t="s">
        <v>16206</v>
      </c>
      <c r="K2587" t="s">
        <v>16275</v>
      </c>
      <c r="L2587">
        <v>55</v>
      </c>
      <c r="M2587" t="s">
        <v>517</v>
      </c>
      <c r="N2587">
        <v>5033</v>
      </c>
      <c r="O2587" t="s">
        <v>17414</v>
      </c>
      <c r="P2587" t="s">
        <v>1319</v>
      </c>
      <c r="Q2587">
        <v>124911</v>
      </c>
      <c r="R2587" t="s">
        <v>17415</v>
      </c>
      <c r="S2587">
        <v>-1</v>
      </c>
      <c r="T2587" t="s">
        <v>17416</v>
      </c>
      <c r="U2587" t="s">
        <v>882</v>
      </c>
      <c r="V2587" t="s">
        <v>17417</v>
      </c>
      <c r="W2587" t="s">
        <v>135</v>
      </c>
      <c r="X2587" t="s">
        <v>31920</v>
      </c>
      <c r="Y2587" t="s">
        <v>31921</v>
      </c>
      <c r="Z2587" t="s">
        <v>17418</v>
      </c>
      <c r="AA2587" t="s">
        <v>18726</v>
      </c>
      <c r="AB2587" s="4">
        <v>42916</v>
      </c>
      <c r="AC2587" t="b">
        <v>1</v>
      </c>
      <c r="AD2587" t="s">
        <v>128</v>
      </c>
      <c r="AE2587">
        <v>100</v>
      </c>
      <c r="AF2587" t="s">
        <v>17412</v>
      </c>
      <c r="AG2587" t="s">
        <v>31922</v>
      </c>
      <c r="AH2587">
        <v>2016</v>
      </c>
      <c r="AI2587" t="s">
        <v>18468</v>
      </c>
      <c r="AJ2587" t="s">
        <v>18522</v>
      </c>
    </row>
    <row r="2588" spans="1:36" x14ac:dyDescent="0.25">
      <c r="A2588">
        <v>2130</v>
      </c>
      <c r="B2588">
        <v>2013</v>
      </c>
      <c r="C2588">
        <v>322</v>
      </c>
      <c r="D2588" t="s">
        <v>8142</v>
      </c>
      <c r="E2588" t="s">
        <v>3455</v>
      </c>
      <c r="F2588">
        <v>127958</v>
      </c>
      <c r="G2588">
        <v>11</v>
      </c>
      <c r="H2588">
        <v>16900</v>
      </c>
      <c r="I2588">
        <v>2</v>
      </c>
      <c r="J2588" s="1">
        <v>41313</v>
      </c>
      <c r="K2588" s="1">
        <v>41495</v>
      </c>
      <c r="L2588">
        <v>37</v>
      </c>
      <c r="M2588" t="s">
        <v>3455</v>
      </c>
      <c r="N2588">
        <v>2129</v>
      </c>
      <c r="O2588" t="s">
        <v>8143</v>
      </c>
      <c r="P2588" t="s">
        <v>8144</v>
      </c>
      <c r="Q2588">
        <v>48139</v>
      </c>
      <c r="R2588" t="s">
        <v>4187</v>
      </c>
      <c r="S2588" t="s">
        <v>23619</v>
      </c>
      <c r="T2588" t="s">
        <v>8145</v>
      </c>
      <c r="U2588" t="s">
        <v>501</v>
      </c>
      <c r="V2588" t="s">
        <v>3433</v>
      </c>
      <c r="W2588" t="s">
        <v>39</v>
      </c>
      <c r="X2588" t="s">
        <v>24400</v>
      </c>
      <c r="Y2588" t="s">
        <v>24401</v>
      </c>
      <c r="Z2588" t="s">
        <v>3459</v>
      </c>
      <c r="AA2588" t="s">
        <v>18497</v>
      </c>
      <c r="AB2588" t="s">
        <v>23606</v>
      </c>
      <c r="AC2588" t="b">
        <v>1</v>
      </c>
      <c r="AD2588">
        <v>7</v>
      </c>
      <c r="AE2588">
        <v>105</v>
      </c>
      <c r="AF2588" t="s">
        <v>8142</v>
      </c>
      <c r="AG2588" t="s">
        <v>24402</v>
      </c>
      <c r="AH2588">
        <v>2012</v>
      </c>
      <c r="AI2588" t="s">
        <v>18414</v>
      </c>
      <c r="AJ2588" t="s">
        <v>18513</v>
      </c>
    </row>
    <row r="2589" spans="1:36" x14ac:dyDescent="0.25">
      <c r="A2589">
        <v>4279</v>
      </c>
      <c r="B2589">
        <v>2016</v>
      </c>
      <c r="C2589">
        <v>370</v>
      </c>
      <c r="D2589" t="s">
        <v>15108</v>
      </c>
      <c r="E2589" t="s">
        <v>826</v>
      </c>
      <c r="F2589">
        <v>127910</v>
      </c>
      <c r="G2589">
        <v>17</v>
      </c>
      <c r="H2589">
        <v>10422</v>
      </c>
      <c r="I2589">
        <v>6</v>
      </c>
      <c r="J2589" s="1">
        <v>42625</v>
      </c>
      <c r="K2589" t="s">
        <v>14302</v>
      </c>
      <c r="L2589">
        <v>75</v>
      </c>
      <c r="M2589" t="s">
        <v>826</v>
      </c>
      <c r="N2589">
        <v>4278</v>
      </c>
      <c r="O2589" t="s">
        <v>15109</v>
      </c>
      <c r="P2589" t="s">
        <v>15110</v>
      </c>
      <c r="Q2589">
        <v>89182</v>
      </c>
      <c r="R2589" t="s">
        <v>11257</v>
      </c>
      <c r="S2589" s="4">
        <v>42801</v>
      </c>
      <c r="T2589" t="s">
        <v>15111</v>
      </c>
      <c r="U2589" t="s">
        <v>2887</v>
      </c>
      <c r="V2589" t="s">
        <v>2017</v>
      </c>
      <c r="W2589">
        <v>7</v>
      </c>
      <c r="X2589" t="s">
        <v>30040</v>
      </c>
      <c r="Y2589" t="s">
        <v>30041</v>
      </c>
      <c r="Z2589" t="s">
        <v>859</v>
      </c>
      <c r="AA2589" t="s">
        <v>18726</v>
      </c>
      <c r="AB2589" t="s">
        <v>25851</v>
      </c>
      <c r="AC2589" t="b">
        <v>1</v>
      </c>
      <c r="AD2589" t="s">
        <v>773</v>
      </c>
      <c r="AE2589">
        <v>114</v>
      </c>
      <c r="AF2589" t="s">
        <v>15108</v>
      </c>
      <c r="AG2589" t="s">
        <v>30042</v>
      </c>
      <c r="AH2589">
        <v>2015</v>
      </c>
      <c r="AI2589">
        <v>-7</v>
      </c>
      <c r="AJ2589" t="s">
        <v>18458</v>
      </c>
    </row>
    <row r="2590" spans="1:36" x14ac:dyDescent="0.25">
      <c r="A2590">
        <v>2847</v>
      </c>
      <c r="B2590">
        <v>2014</v>
      </c>
      <c r="C2590">
        <v>351</v>
      </c>
      <c r="D2590" t="s">
        <v>10442</v>
      </c>
      <c r="E2590" t="s">
        <v>1948</v>
      </c>
      <c r="F2590">
        <v>127754</v>
      </c>
      <c r="G2590">
        <v>27</v>
      </c>
      <c r="I2590">
        <v>20</v>
      </c>
      <c r="J2590" t="s">
        <v>9410</v>
      </c>
      <c r="K2590" t="s">
        <v>10443</v>
      </c>
      <c r="L2590">
        <v>51</v>
      </c>
      <c r="M2590" t="s">
        <v>57</v>
      </c>
      <c r="N2590">
        <v>2846</v>
      </c>
      <c r="O2590" t="s">
        <v>10444</v>
      </c>
      <c r="P2590" t="s">
        <v>389</v>
      </c>
      <c r="Q2590">
        <v>127754</v>
      </c>
      <c r="R2590" t="s">
        <v>975</v>
      </c>
      <c r="S2590">
        <v>-1</v>
      </c>
      <c r="T2590" t="s">
        <v>10445</v>
      </c>
      <c r="U2590" t="s">
        <v>1499</v>
      </c>
      <c r="V2590" t="s">
        <v>38</v>
      </c>
      <c r="W2590" t="s">
        <v>213</v>
      </c>
      <c r="X2590" t="s">
        <v>26337</v>
      </c>
      <c r="Y2590" t="s">
        <v>26338</v>
      </c>
      <c r="Z2590" t="s">
        <v>2297</v>
      </c>
      <c r="AA2590" t="s">
        <v>18726</v>
      </c>
      <c r="AB2590" t="s">
        <v>25457</v>
      </c>
      <c r="AC2590" t="b">
        <v>1</v>
      </c>
      <c r="AD2590" t="s">
        <v>527</v>
      </c>
      <c r="AE2590">
        <v>97</v>
      </c>
      <c r="AF2590" t="s">
        <v>26339</v>
      </c>
      <c r="AG2590">
        <v>-1</v>
      </c>
      <c r="AH2590">
        <v>2014</v>
      </c>
      <c r="AI2590" t="s">
        <v>18513</v>
      </c>
      <c r="AJ2590" t="s">
        <v>18532</v>
      </c>
    </row>
    <row r="2591" spans="1:36" x14ac:dyDescent="0.25">
      <c r="A2591">
        <v>314</v>
      </c>
      <c r="B2591">
        <v>2010</v>
      </c>
      <c r="C2591">
        <v>314</v>
      </c>
      <c r="D2591" t="s">
        <v>1675</v>
      </c>
      <c r="E2591" t="s">
        <v>1676</v>
      </c>
      <c r="F2591">
        <v>127564</v>
      </c>
      <c r="G2591">
        <v>17</v>
      </c>
      <c r="H2591">
        <v>4584</v>
      </c>
      <c r="I2591">
        <v>2</v>
      </c>
      <c r="J2591" s="1">
        <v>40460</v>
      </c>
      <c r="K2591" s="1">
        <v>40279</v>
      </c>
      <c r="L2591">
        <v>55</v>
      </c>
      <c r="M2591" t="s">
        <v>1676</v>
      </c>
      <c r="N2591">
        <v>313</v>
      </c>
      <c r="O2591" t="s">
        <v>1677</v>
      </c>
      <c r="P2591" t="s">
        <v>380</v>
      </c>
      <c r="Q2591">
        <v>124720</v>
      </c>
      <c r="R2591" t="s">
        <v>25</v>
      </c>
      <c r="S2591" s="4">
        <v>40491</v>
      </c>
      <c r="T2591" t="s">
        <v>1678</v>
      </c>
      <c r="U2591" t="s">
        <v>360</v>
      </c>
      <c r="V2591" t="s">
        <v>38</v>
      </c>
      <c r="W2591" t="s">
        <v>50</v>
      </c>
      <c r="X2591" t="s">
        <v>19441</v>
      </c>
      <c r="Y2591" t="s">
        <v>19442</v>
      </c>
      <c r="Z2591" t="s">
        <v>1679</v>
      </c>
      <c r="AA2591" t="s">
        <v>18411</v>
      </c>
      <c r="AB2591" s="4">
        <v>40264</v>
      </c>
      <c r="AC2591" t="b">
        <v>1</v>
      </c>
      <c r="AD2591" t="s">
        <v>117</v>
      </c>
      <c r="AE2591">
        <v>92</v>
      </c>
      <c r="AF2591" t="s">
        <v>1675</v>
      </c>
      <c r="AG2591" t="s">
        <v>19443</v>
      </c>
      <c r="AH2591">
        <v>2008</v>
      </c>
      <c r="AI2591" t="s">
        <v>18422</v>
      </c>
      <c r="AJ2591" t="s">
        <v>18443</v>
      </c>
    </row>
    <row r="2592" spans="1:36" x14ac:dyDescent="0.25">
      <c r="A2592">
        <v>2131</v>
      </c>
      <c r="B2592">
        <v>2013</v>
      </c>
      <c r="C2592">
        <v>323</v>
      </c>
      <c r="D2592" t="s">
        <v>8146</v>
      </c>
      <c r="E2592" t="s">
        <v>1427</v>
      </c>
      <c r="F2592">
        <v>127257</v>
      </c>
      <c r="G2592">
        <v>16</v>
      </c>
      <c r="H2592">
        <v>34839</v>
      </c>
      <c r="I2592">
        <v>15</v>
      </c>
      <c r="J2592" t="s">
        <v>7050</v>
      </c>
      <c r="K2592" t="s">
        <v>7005</v>
      </c>
      <c r="L2592">
        <v>83</v>
      </c>
      <c r="M2592" t="s">
        <v>57</v>
      </c>
      <c r="N2592">
        <v>2130</v>
      </c>
      <c r="O2592" t="s">
        <v>8147</v>
      </c>
      <c r="P2592" t="s">
        <v>4754</v>
      </c>
      <c r="Q2592">
        <v>125856</v>
      </c>
      <c r="R2592" t="s">
        <v>25</v>
      </c>
      <c r="S2592" t="s">
        <v>22470</v>
      </c>
      <c r="T2592" t="s">
        <v>8148</v>
      </c>
      <c r="U2592" t="s">
        <v>1618</v>
      </c>
      <c r="V2592" t="s">
        <v>38</v>
      </c>
      <c r="W2592" t="s">
        <v>74</v>
      </c>
      <c r="X2592" t="s">
        <v>24403</v>
      </c>
      <c r="Y2592" t="s">
        <v>24404</v>
      </c>
      <c r="Z2592" t="s">
        <v>1433</v>
      </c>
      <c r="AA2592" t="s">
        <v>18726</v>
      </c>
      <c r="AB2592" s="4">
        <v>41453</v>
      </c>
      <c r="AC2592" t="b">
        <v>1</v>
      </c>
      <c r="AD2592" t="s">
        <v>889</v>
      </c>
      <c r="AE2592">
        <v>96</v>
      </c>
      <c r="AF2592" t="s">
        <v>8146</v>
      </c>
      <c r="AG2592">
        <v>-1</v>
      </c>
      <c r="AH2592">
        <v>2012</v>
      </c>
      <c r="AI2592" t="s">
        <v>18433</v>
      </c>
      <c r="AJ2592" t="s">
        <v>18805</v>
      </c>
    </row>
    <row r="2593" spans="1:36" x14ac:dyDescent="0.25">
      <c r="A2593">
        <v>1485</v>
      </c>
      <c r="B2593">
        <v>2012</v>
      </c>
      <c r="C2593">
        <v>346</v>
      </c>
      <c r="D2593" t="s">
        <v>6058</v>
      </c>
      <c r="E2593" t="s">
        <v>1001</v>
      </c>
      <c r="F2593">
        <v>126700</v>
      </c>
      <c r="G2593">
        <v>12</v>
      </c>
      <c r="H2593">
        <v>26724</v>
      </c>
      <c r="I2593">
        <v>3</v>
      </c>
      <c r="J2593" t="s">
        <v>4950</v>
      </c>
      <c r="K2593" t="s">
        <v>5046</v>
      </c>
      <c r="L2593">
        <v>55</v>
      </c>
      <c r="M2593" t="s">
        <v>1001</v>
      </c>
      <c r="N2593">
        <v>1484</v>
      </c>
      <c r="O2593" t="s">
        <v>6059</v>
      </c>
      <c r="P2593" t="s">
        <v>402</v>
      </c>
      <c r="Q2593">
        <v>119683</v>
      </c>
      <c r="R2593" t="s">
        <v>6060</v>
      </c>
      <c r="S2593" t="s">
        <v>21705</v>
      </c>
      <c r="T2593" t="s">
        <v>6061</v>
      </c>
      <c r="U2593" t="s">
        <v>501</v>
      </c>
      <c r="V2593" t="s">
        <v>6062</v>
      </c>
      <c r="W2593" t="s">
        <v>52</v>
      </c>
      <c r="X2593" t="s">
        <v>22696</v>
      </c>
      <c r="Y2593" t="s">
        <v>22697</v>
      </c>
      <c r="Z2593" t="s">
        <v>1005</v>
      </c>
      <c r="AA2593" t="s">
        <v>18726</v>
      </c>
      <c r="AB2593" t="s">
        <v>22698</v>
      </c>
      <c r="AC2593" t="b">
        <v>1</v>
      </c>
      <c r="AD2593" t="s">
        <v>32</v>
      </c>
      <c r="AE2593">
        <v>109</v>
      </c>
      <c r="AF2593" t="s">
        <v>22699</v>
      </c>
      <c r="AG2593" t="s">
        <v>22700</v>
      </c>
      <c r="AH2593">
        <v>2011</v>
      </c>
      <c r="AI2593" t="s">
        <v>18493</v>
      </c>
      <c r="AJ2593" t="s">
        <v>18579</v>
      </c>
    </row>
    <row r="2594" spans="1:36" x14ac:dyDescent="0.25">
      <c r="A2594">
        <v>1486</v>
      </c>
      <c r="B2594">
        <v>2012</v>
      </c>
      <c r="C2594">
        <v>347</v>
      </c>
      <c r="D2594" t="s">
        <v>6063</v>
      </c>
      <c r="E2594" t="s">
        <v>884</v>
      </c>
      <c r="F2594">
        <v>126238</v>
      </c>
      <c r="G2594">
        <v>12</v>
      </c>
      <c r="H2594">
        <v>30953</v>
      </c>
      <c r="I2594">
        <v>12</v>
      </c>
      <c r="J2594" s="1">
        <v>41039</v>
      </c>
      <c r="K2594" t="s">
        <v>5347</v>
      </c>
      <c r="L2594">
        <v>174</v>
      </c>
      <c r="M2594" t="s">
        <v>884</v>
      </c>
      <c r="N2594">
        <v>1485</v>
      </c>
      <c r="O2594" t="s">
        <v>6064</v>
      </c>
      <c r="P2594" t="s">
        <v>3895</v>
      </c>
      <c r="Q2594">
        <v>97316</v>
      </c>
      <c r="R2594" t="s">
        <v>6065</v>
      </c>
      <c r="S2594" t="s">
        <v>22416</v>
      </c>
      <c r="T2594" t="s">
        <v>6066</v>
      </c>
      <c r="U2594" t="s">
        <v>4058</v>
      </c>
      <c r="V2594" t="s">
        <v>38</v>
      </c>
      <c r="W2594" t="s">
        <v>213</v>
      </c>
      <c r="X2594" t="s">
        <v>22701</v>
      </c>
      <c r="Y2594" t="s">
        <v>22702</v>
      </c>
      <c r="Z2594" t="s">
        <v>888</v>
      </c>
      <c r="AA2594" t="s">
        <v>18419</v>
      </c>
      <c r="AB2594" t="s">
        <v>21736</v>
      </c>
      <c r="AC2594" t="b">
        <v>1</v>
      </c>
      <c r="AD2594" t="s">
        <v>773</v>
      </c>
      <c r="AE2594">
        <v>95</v>
      </c>
      <c r="AF2594" t="s">
        <v>22703</v>
      </c>
      <c r="AG2594">
        <v>-1</v>
      </c>
      <c r="AH2594">
        <v>2012</v>
      </c>
      <c r="AI2594" t="s">
        <v>18513</v>
      </c>
      <c r="AJ2594" t="s">
        <v>18443</v>
      </c>
    </row>
    <row r="2595" spans="1:36" x14ac:dyDescent="0.25">
      <c r="A2595">
        <v>3574</v>
      </c>
      <c r="B2595">
        <v>2015</v>
      </c>
      <c r="C2595">
        <v>371</v>
      </c>
      <c r="D2595" t="s">
        <v>12772</v>
      </c>
      <c r="E2595" t="s">
        <v>8871</v>
      </c>
      <c r="F2595">
        <v>126150</v>
      </c>
      <c r="G2595">
        <v>11</v>
      </c>
      <c r="H2595">
        <v>7000</v>
      </c>
      <c r="I2595">
        <v>1</v>
      </c>
      <c r="J2595" s="1">
        <v>42284</v>
      </c>
      <c r="K2595" t="s">
        <v>12773</v>
      </c>
      <c r="L2595">
        <v>37</v>
      </c>
      <c r="M2595" t="s">
        <v>517</v>
      </c>
      <c r="N2595">
        <v>3573</v>
      </c>
      <c r="O2595" t="s">
        <v>12774</v>
      </c>
      <c r="P2595">
        <v>-1</v>
      </c>
      <c r="Q2595">
        <v>-1</v>
      </c>
      <c r="R2595" t="s">
        <v>25</v>
      </c>
      <c r="S2595">
        <v>-1</v>
      </c>
      <c r="T2595" t="s">
        <v>12775</v>
      </c>
      <c r="U2595" t="s">
        <v>1897</v>
      </c>
      <c r="V2595" t="s">
        <v>38</v>
      </c>
      <c r="X2595" t="s">
        <v>28208</v>
      </c>
    </row>
    <row r="2596" spans="1:36" x14ac:dyDescent="0.25">
      <c r="A2596">
        <v>1487</v>
      </c>
      <c r="B2596">
        <v>2012</v>
      </c>
      <c r="C2596">
        <v>348</v>
      </c>
      <c r="D2596" t="s">
        <v>6067</v>
      </c>
      <c r="E2596" t="s">
        <v>1485</v>
      </c>
      <c r="F2596">
        <v>126085</v>
      </c>
      <c r="G2596">
        <v>5</v>
      </c>
      <c r="H2596">
        <v>10145</v>
      </c>
      <c r="I2596">
        <v>2</v>
      </c>
      <c r="J2596" t="s">
        <v>4932</v>
      </c>
      <c r="K2596" t="s">
        <v>5264</v>
      </c>
      <c r="L2596">
        <v>65</v>
      </c>
      <c r="M2596" t="s">
        <v>517</v>
      </c>
      <c r="N2596">
        <v>1486</v>
      </c>
      <c r="O2596" t="s">
        <v>6068</v>
      </c>
      <c r="P2596" t="s">
        <v>1052</v>
      </c>
      <c r="Q2596">
        <v>65324</v>
      </c>
      <c r="R2596" t="s">
        <v>3651</v>
      </c>
      <c r="S2596" t="s">
        <v>21705</v>
      </c>
      <c r="T2596" t="s">
        <v>6069</v>
      </c>
      <c r="U2596" t="s">
        <v>169</v>
      </c>
      <c r="V2596" t="s">
        <v>3653</v>
      </c>
      <c r="W2596">
        <v>7</v>
      </c>
      <c r="X2596" t="s">
        <v>22704</v>
      </c>
      <c r="Y2596" t="s">
        <v>22705</v>
      </c>
      <c r="Z2596" t="s">
        <v>1488</v>
      </c>
      <c r="AA2596" t="s">
        <v>18726</v>
      </c>
      <c r="AB2596" t="s">
        <v>20258</v>
      </c>
      <c r="AC2596" t="b">
        <v>1</v>
      </c>
      <c r="AD2596" t="s">
        <v>326</v>
      </c>
      <c r="AE2596">
        <v>76</v>
      </c>
      <c r="AF2596" t="s">
        <v>6067</v>
      </c>
      <c r="AG2596" t="s">
        <v>22706</v>
      </c>
      <c r="AH2596">
        <v>2011</v>
      </c>
      <c r="AI2596">
        <v>-7</v>
      </c>
      <c r="AJ2596" t="s">
        <v>18512</v>
      </c>
    </row>
    <row r="2597" spans="1:36" x14ac:dyDescent="0.25">
      <c r="A2597">
        <v>2132</v>
      </c>
      <c r="B2597">
        <v>2013</v>
      </c>
      <c r="C2597">
        <v>324</v>
      </c>
      <c r="D2597" t="s">
        <v>8149</v>
      </c>
      <c r="E2597" t="s">
        <v>925</v>
      </c>
      <c r="F2597">
        <v>125687</v>
      </c>
      <c r="G2597">
        <v>12</v>
      </c>
      <c r="H2597">
        <v>22243</v>
      </c>
      <c r="I2597">
        <v>3</v>
      </c>
      <c r="J2597" s="1">
        <v>41313</v>
      </c>
      <c r="K2597" s="1">
        <v>41557</v>
      </c>
      <c r="L2597">
        <v>69</v>
      </c>
      <c r="M2597" t="s">
        <v>925</v>
      </c>
      <c r="N2597">
        <v>2131</v>
      </c>
      <c r="O2597" t="s">
        <v>8150</v>
      </c>
      <c r="P2597" t="s">
        <v>348</v>
      </c>
      <c r="Q2597">
        <v>125475</v>
      </c>
      <c r="R2597" t="s">
        <v>25</v>
      </c>
      <c r="S2597" t="s">
        <v>23555</v>
      </c>
      <c r="T2597" t="s">
        <v>8151</v>
      </c>
      <c r="U2597" t="s">
        <v>3162</v>
      </c>
      <c r="V2597" t="s">
        <v>8152</v>
      </c>
      <c r="W2597" t="s">
        <v>136</v>
      </c>
      <c r="X2597" t="s">
        <v>24405</v>
      </c>
      <c r="Y2597" t="s">
        <v>24406</v>
      </c>
      <c r="Z2597" t="s">
        <v>931</v>
      </c>
      <c r="AA2597" t="s">
        <v>18419</v>
      </c>
      <c r="AB2597" s="4">
        <v>41452</v>
      </c>
      <c r="AC2597" t="b">
        <v>1</v>
      </c>
      <c r="AD2597" t="s">
        <v>95</v>
      </c>
      <c r="AE2597">
        <v>90</v>
      </c>
      <c r="AF2597" t="s">
        <v>8149</v>
      </c>
      <c r="AG2597" t="s">
        <v>24407</v>
      </c>
      <c r="AH2597">
        <v>2013</v>
      </c>
      <c r="AI2597" t="s">
        <v>18469</v>
      </c>
      <c r="AJ2597" t="s">
        <v>18415</v>
      </c>
    </row>
    <row r="2598" spans="1:36" x14ac:dyDescent="0.25">
      <c r="A2598">
        <v>4281</v>
      </c>
      <c r="B2598">
        <v>2016</v>
      </c>
      <c r="C2598">
        <v>372</v>
      </c>
      <c r="D2598" t="s">
        <v>15112</v>
      </c>
      <c r="E2598" t="s">
        <v>7853</v>
      </c>
      <c r="F2598">
        <v>125616</v>
      </c>
      <c r="G2598">
        <v>17</v>
      </c>
      <c r="H2598">
        <v>10012</v>
      </c>
      <c r="I2598">
        <v>2</v>
      </c>
      <c r="J2598" s="1">
        <v>42677</v>
      </c>
      <c r="K2598" s="1">
        <v>42647</v>
      </c>
      <c r="L2598">
        <v>30</v>
      </c>
      <c r="M2598" t="s">
        <v>517</v>
      </c>
      <c r="N2598">
        <v>4280</v>
      </c>
      <c r="O2598" t="s">
        <v>15113</v>
      </c>
      <c r="P2598" t="s">
        <v>373</v>
      </c>
      <c r="Q2598">
        <v>-1</v>
      </c>
      <c r="R2598" t="s">
        <v>537</v>
      </c>
      <c r="S2598">
        <v>-1</v>
      </c>
      <c r="T2598" t="s">
        <v>15114</v>
      </c>
      <c r="U2598" t="s">
        <v>501</v>
      </c>
      <c r="V2598" t="s">
        <v>1306</v>
      </c>
      <c r="X2598" t="s">
        <v>30043</v>
      </c>
      <c r="Y2598" t="s">
        <v>30044</v>
      </c>
      <c r="Z2598">
        <v>-1</v>
      </c>
      <c r="AA2598" t="s">
        <v>18726</v>
      </c>
      <c r="AB2598" s="4">
        <v>42454</v>
      </c>
      <c r="AC2598" t="b">
        <v>1</v>
      </c>
      <c r="AE2598">
        <v>127</v>
      </c>
      <c r="AF2598" t="s">
        <v>15112</v>
      </c>
      <c r="AG2598" t="s">
        <v>30045</v>
      </c>
      <c r="AH2598">
        <v>2016</v>
      </c>
      <c r="AJ2598">
        <v>-7</v>
      </c>
    </row>
    <row r="2599" spans="1:36" x14ac:dyDescent="0.25">
      <c r="A2599">
        <v>2133</v>
      </c>
      <c r="B2599">
        <v>2013</v>
      </c>
      <c r="C2599">
        <v>325</v>
      </c>
      <c r="D2599" t="s">
        <v>8153</v>
      </c>
      <c r="E2599" t="s">
        <v>8154</v>
      </c>
      <c r="F2599">
        <v>125279</v>
      </c>
      <c r="G2599">
        <v>57</v>
      </c>
      <c r="H2599">
        <v>74110</v>
      </c>
      <c r="I2599">
        <v>57</v>
      </c>
      <c r="J2599" t="s">
        <v>7004</v>
      </c>
      <c r="K2599" s="1">
        <v>41371</v>
      </c>
      <c r="L2599">
        <v>20</v>
      </c>
      <c r="M2599" t="s">
        <v>517</v>
      </c>
      <c r="N2599">
        <v>2132</v>
      </c>
      <c r="O2599" t="s">
        <v>8155</v>
      </c>
      <c r="P2599" t="s">
        <v>149</v>
      </c>
      <c r="Q2599">
        <v>87133</v>
      </c>
      <c r="R2599" t="s">
        <v>959</v>
      </c>
      <c r="S2599">
        <v>-1</v>
      </c>
      <c r="T2599" t="s">
        <v>8156</v>
      </c>
      <c r="U2599" t="s">
        <v>305</v>
      </c>
      <c r="V2599" t="s">
        <v>1099</v>
      </c>
      <c r="X2599" t="s">
        <v>24408</v>
      </c>
      <c r="Y2599" t="s">
        <v>24409</v>
      </c>
      <c r="Z2599" t="s">
        <v>1094</v>
      </c>
      <c r="AA2599" t="s">
        <v>18726</v>
      </c>
      <c r="AB2599" s="4">
        <v>41439</v>
      </c>
      <c r="AC2599" t="b">
        <v>1</v>
      </c>
      <c r="AE2599">
        <v>139</v>
      </c>
      <c r="AF2599" t="s">
        <v>8153</v>
      </c>
      <c r="AG2599" t="s">
        <v>24410</v>
      </c>
      <c r="AH2599">
        <v>2013</v>
      </c>
      <c r="AJ2599" t="s">
        <v>18579</v>
      </c>
    </row>
    <row r="2600" spans="1:36" x14ac:dyDescent="0.25">
      <c r="A2600">
        <v>2848</v>
      </c>
      <c r="B2600">
        <v>2014</v>
      </c>
      <c r="C2600">
        <v>352</v>
      </c>
      <c r="D2600" t="s">
        <v>10446</v>
      </c>
      <c r="E2600" t="s">
        <v>7602</v>
      </c>
      <c r="F2600">
        <v>125106</v>
      </c>
      <c r="G2600">
        <v>142</v>
      </c>
      <c r="H2600">
        <v>81172</v>
      </c>
      <c r="I2600">
        <v>142</v>
      </c>
      <c r="J2600" t="s">
        <v>9670</v>
      </c>
      <c r="K2600" s="1">
        <v>41644</v>
      </c>
      <c r="L2600">
        <v>13</v>
      </c>
      <c r="M2600" t="s">
        <v>517</v>
      </c>
      <c r="N2600">
        <v>2847</v>
      </c>
      <c r="O2600" t="s">
        <v>10447</v>
      </c>
      <c r="P2600">
        <v>-1</v>
      </c>
      <c r="Q2600">
        <v>122293</v>
      </c>
      <c r="R2600" t="s">
        <v>3738</v>
      </c>
      <c r="S2600" s="4">
        <v>41842</v>
      </c>
      <c r="T2600" t="s">
        <v>10448</v>
      </c>
      <c r="U2600" t="s">
        <v>7584</v>
      </c>
      <c r="V2600" t="s">
        <v>38</v>
      </c>
      <c r="W2600">
        <v>4</v>
      </c>
      <c r="X2600" t="s">
        <v>26340</v>
      </c>
      <c r="Y2600" t="s">
        <v>26341</v>
      </c>
      <c r="Z2600" t="s">
        <v>10449</v>
      </c>
      <c r="AA2600" t="s">
        <v>18419</v>
      </c>
      <c r="AB2600" t="s">
        <v>25931</v>
      </c>
      <c r="AC2600" t="b">
        <v>1</v>
      </c>
      <c r="AD2600" t="s">
        <v>751</v>
      </c>
      <c r="AE2600">
        <v>110</v>
      </c>
      <c r="AF2600" t="s">
        <v>10446</v>
      </c>
      <c r="AG2600" t="s">
        <v>26342</v>
      </c>
      <c r="AH2600">
        <v>2013</v>
      </c>
      <c r="AI2600">
        <v>-4</v>
      </c>
      <c r="AJ2600" t="s">
        <v>18422</v>
      </c>
    </row>
    <row r="2601" spans="1:36" x14ac:dyDescent="0.25">
      <c r="A2601">
        <v>2134</v>
      </c>
      <c r="B2601">
        <v>2013</v>
      </c>
      <c r="C2601">
        <v>326</v>
      </c>
      <c r="D2601" t="s">
        <v>8157</v>
      </c>
      <c r="E2601" t="s">
        <v>1001</v>
      </c>
      <c r="F2601">
        <v>124919</v>
      </c>
      <c r="G2601">
        <v>17</v>
      </c>
      <c r="H2601">
        <v>14622</v>
      </c>
      <c r="I2601">
        <v>3</v>
      </c>
      <c r="J2601" s="1">
        <v>41489</v>
      </c>
      <c r="K2601" t="s">
        <v>7234</v>
      </c>
      <c r="L2601">
        <v>48</v>
      </c>
      <c r="M2601" t="s">
        <v>1001</v>
      </c>
      <c r="N2601">
        <v>2133</v>
      </c>
      <c r="O2601" t="s">
        <v>8158</v>
      </c>
      <c r="P2601" t="s">
        <v>7052</v>
      </c>
      <c r="Q2601">
        <v>71701</v>
      </c>
      <c r="R2601" t="s">
        <v>8159</v>
      </c>
      <c r="S2601">
        <v>-1</v>
      </c>
      <c r="T2601" t="s">
        <v>8160</v>
      </c>
      <c r="U2601" t="s">
        <v>501</v>
      </c>
      <c r="V2601" t="s">
        <v>4321</v>
      </c>
      <c r="W2601" t="s">
        <v>246</v>
      </c>
      <c r="X2601" t="s">
        <v>24411</v>
      </c>
    </row>
    <row r="2602" spans="1:36" x14ac:dyDescent="0.25">
      <c r="A2602">
        <v>4282</v>
      </c>
      <c r="B2602">
        <v>2016</v>
      </c>
      <c r="C2602">
        <v>373</v>
      </c>
      <c r="D2602" t="s">
        <v>15115</v>
      </c>
      <c r="E2602" t="s">
        <v>4201</v>
      </c>
      <c r="F2602">
        <v>124800</v>
      </c>
      <c r="G2602">
        <v>6</v>
      </c>
      <c r="H2602">
        <v>4630</v>
      </c>
      <c r="I2602">
        <v>1</v>
      </c>
      <c r="J2602" t="s">
        <v>14409</v>
      </c>
      <c r="K2602" t="s">
        <v>13876</v>
      </c>
      <c r="L2602">
        <v>181</v>
      </c>
      <c r="M2602" t="s">
        <v>4201</v>
      </c>
      <c r="N2602">
        <v>4281</v>
      </c>
      <c r="O2602" t="s">
        <v>15116</v>
      </c>
      <c r="P2602" t="s">
        <v>9052</v>
      </c>
      <c r="Q2602">
        <v>123231</v>
      </c>
      <c r="R2602" t="s">
        <v>15117</v>
      </c>
      <c r="S2602">
        <v>-1</v>
      </c>
      <c r="T2602" t="s">
        <v>15118</v>
      </c>
      <c r="U2602" t="s">
        <v>501</v>
      </c>
      <c r="V2602" t="s">
        <v>1269</v>
      </c>
      <c r="W2602">
        <v>6</v>
      </c>
      <c r="X2602" t="s">
        <v>30046</v>
      </c>
      <c r="Y2602" t="s">
        <v>30047</v>
      </c>
      <c r="Z2602">
        <v>-1</v>
      </c>
      <c r="AA2602" t="s">
        <v>18726</v>
      </c>
      <c r="AB2602" t="s">
        <v>30048</v>
      </c>
      <c r="AC2602" t="b">
        <v>1</v>
      </c>
      <c r="AD2602" t="s">
        <v>32</v>
      </c>
      <c r="AE2602">
        <v>113</v>
      </c>
      <c r="AF2602" t="s">
        <v>15115</v>
      </c>
      <c r="AG2602" t="s">
        <v>30049</v>
      </c>
      <c r="AH2602">
        <v>2015</v>
      </c>
      <c r="AI2602">
        <v>-6</v>
      </c>
      <c r="AJ2602" t="s">
        <v>18437</v>
      </c>
    </row>
    <row r="2603" spans="1:36" x14ac:dyDescent="0.25">
      <c r="A2603">
        <v>315</v>
      </c>
      <c r="B2603">
        <v>2010</v>
      </c>
      <c r="C2603">
        <v>315</v>
      </c>
      <c r="D2603" t="s">
        <v>1680</v>
      </c>
      <c r="E2603" t="s">
        <v>1382</v>
      </c>
      <c r="F2603">
        <v>124673</v>
      </c>
      <c r="G2603">
        <v>4</v>
      </c>
      <c r="H2603">
        <v>10245</v>
      </c>
      <c r="I2603">
        <v>2</v>
      </c>
      <c r="J2603" s="1">
        <v>40300</v>
      </c>
      <c r="K2603" t="s">
        <v>690</v>
      </c>
      <c r="L2603">
        <v>314</v>
      </c>
      <c r="M2603" t="s">
        <v>1382</v>
      </c>
      <c r="N2603">
        <v>314</v>
      </c>
      <c r="O2603" t="s">
        <v>1681</v>
      </c>
      <c r="P2603" t="s">
        <v>692</v>
      </c>
      <c r="Q2603">
        <v>-1</v>
      </c>
      <c r="R2603" t="s">
        <v>25</v>
      </c>
      <c r="S2603">
        <v>-1</v>
      </c>
      <c r="T2603" t="s">
        <v>1682</v>
      </c>
      <c r="U2603" t="s">
        <v>169</v>
      </c>
      <c r="V2603" t="s">
        <v>38</v>
      </c>
      <c r="X2603" t="s">
        <v>19444</v>
      </c>
      <c r="Y2603" t="s">
        <v>19445</v>
      </c>
      <c r="Z2603">
        <v>-1</v>
      </c>
      <c r="AA2603" t="s">
        <v>18726</v>
      </c>
      <c r="AB2603" t="s">
        <v>19446</v>
      </c>
      <c r="AC2603" t="b">
        <v>1</v>
      </c>
      <c r="AE2603">
        <v>80</v>
      </c>
      <c r="AF2603" t="s">
        <v>19447</v>
      </c>
      <c r="AG2603" t="s">
        <v>19448</v>
      </c>
      <c r="AH2603">
        <v>2010</v>
      </c>
      <c r="AJ2603" t="s">
        <v>18469</v>
      </c>
    </row>
    <row r="2604" spans="1:36" x14ac:dyDescent="0.25">
      <c r="A2604">
        <v>2135</v>
      </c>
      <c r="B2604">
        <v>2013</v>
      </c>
      <c r="C2604">
        <v>327</v>
      </c>
      <c r="D2604" t="s">
        <v>8161</v>
      </c>
      <c r="E2604" t="s">
        <v>8162</v>
      </c>
      <c r="F2604">
        <v>124561</v>
      </c>
      <c r="G2604">
        <v>4</v>
      </c>
      <c r="H2604">
        <v>31900</v>
      </c>
      <c r="I2604">
        <v>2</v>
      </c>
      <c r="J2604" t="s">
        <v>7155</v>
      </c>
      <c r="K2604" s="1">
        <v>41308</v>
      </c>
      <c r="L2604">
        <v>170</v>
      </c>
      <c r="M2604" t="s">
        <v>517</v>
      </c>
      <c r="N2604">
        <v>2134</v>
      </c>
      <c r="O2604" t="s">
        <v>8163</v>
      </c>
      <c r="P2604">
        <v>-1</v>
      </c>
      <c r="Q2604">
        <v>-1</v>
      </c>
      <c r="R2604" t="s">
        <v>8164</v>
      </c>
      <c r="S2604">
        <v>-1</v>
      </c>
      <c r="T2604" t="s">
        <v>8165</v>
      </c>
      <c r="U2604" t="s">
        <v>1517</v>
      </c>
      <c r="V2604" t="s">
        <v>448</v>
      </c>
      <c r="X2604" t="s">
        <v>24412</v>
      </c>
      <c r="Y2604" t="s">
        <v>24413</v>
      </c>
      <c r="Z2604" t="s">
        <v>8166</v>
      </c>
      <c r="AA2604" t="s">
        <v>18419</v>
      </c>
      <c r="AB2604" t="s">
        <v>23595</v>
      </c>
      <c r="AC2604" t="b">
        <v>1</v>
      </c>
      <c r="AE2604">
        <v>90</v>
      </c>
      <c r="AF2604" t="s">
        <v>8161</v>
      </c>
      <c r="AG2604" t="s">
        <v>8165</v>
      </c>
      <c r="AH2604">
        <v>2013</v>
      </c>
      <c r="AJ2604" t="s">
        <v>18601</v>
      </c>
    </row>
    <row r="2605" spans="1:36" x14ac:dyDescent="0.25">
      <c r="A2605">
        <v>2136</v>
      </c>
      <c r="B2605">
        <v>2013</v>
      </c>
      <c r="C2605">
        <v>328</v>
      </c>
      <c r="D2605" t="s">
        <v>8167</v>
      </c>
      <c r="E2605" t="s">
        <v>8168</v>
      </c>
      <c r="F2605">
        <v>124244</v>
      </c>
      <c r="G2605">
        <v>9</v>
      </c>
      <c r="H2605">
        <v>16359</v>
      </c>
      <c r="I2605">
        <v>1</v>
      </c>
      <c r="J2605" t="s">
        <v>7622</v>
      </c>
      <c r="K2605" s="1">
        <v>41427</v>
      </c>
      <c r="L2605">
        <v>104</v>
      </c>
      <c r="M2605" t="s">
        <v>517</v>
      </c>
      <c r="N2605">
        <v>2135</v>
      </c>
      <c r="O2605" t="s">
        <v>8169</v>
      </c>
      <c r="P2605" t="s">
        <v>8170</v>
      </c>
      <c r="Q2605">
        <v>88569</v>
      </c>
      <c r="R2605" t="s">
        <v>8171</v>
      </c>
      <c r="S2605" s="4">
        <v>42332</v>
      </c>
      <c r="T2605" t="s">
        <v>8172</v>
      </c>
      <c r="U2605" t="s">
        <v>1416</v>
      </c>
      <c r="V2605" t="s">
        <v>8173</v>
      </c>
      <c r="W2605" t="s">
        <v>793</v>
      </c>
      <c r="X2605" t="s">
        <v>24414</v>
      </c>
      <c r="Y2605" t="s">
        <v>24415</v>
      </c>
      <c r="Z2605" t="s">
        <v>8174</v>
      </c>
      <c r="AA2605" t="s">
        <v>18726</v>
      </c>
      <c r="AB2605" s="4">
        <v>41649</v>
      </c>
      <c r="AC2605" t="b">
        <v>1</v>
      </c>
      <c r="AD2605">
        <v>10</v>
      </c>
      <c r="AE2605">
        <v>95</v>
      </c>
      <c r="AF2605" t="s">
        <v>8175</v>
      </c>
      <c r="AG2605">
        <v>-1</v>
      </c>
      <c r="AH2605">
        <v>2013</v>
      </c>
      <c r="AI2605" t="s">
        <v>19074</v>
      </c>
      <c r="AJ2605" t="s">
        <v>18454</v>
      </c>
    </row>
    <row r="2606" spans="1:36" x14ac:dyDescent="0.25">
      <c r="A2606">
        <v>5037</v>
      </c>
      <c r="B2606">
        <v>2017</v>
      </c>
      <c r="C2606">
        <v>391</v>
      </c>
      <c r="D2606" t="s">
        <v>17419</v>
      </c>
      <c r="E2606" t="s">
        <v>5674</v>
      </c>
      <c r="F2606">
        <v>124187</v>
      </c>
      <c r="G2606">
        <v>27</v>
      </c>
      <c r="H2606">
        <v>57837</v>
      </c>
      <c r="I2606">
        <v>27</v>
      </c>
      <c r="J2606" t="s">
        <v>16173</v>
      </c>
      <c r="K2606" s="1">
        <v>42826</v>
      </c>
      <c r="L2606">
        <v>20</v>
      </c>
      <c r="M2606" t="s">
        <v>5674</v>
      </c>
      <c r="N2606">
        <v>5036</v>
      </c>
      <c r="O2606" t="s">
        <v>17420</v>
      </c>
      <c r="P2606" t="s">
        <v>380</v>
      </c>
      <c r="Q2606">
        <v>-1</v>
      </c>
      <c r="R2606" t="s">
        <v>1560</v>
      </c>
      <c r="S2606">
        <v>-1</v>
      </c>
      <c r="T2606" t="s">
        <v>17421</v>
      </c>
      <c r="U2606" t="s">
        <v>152</v>
      </c>
      <c r="V2606" t="s">
        <v>1357</v>
      </c>
      <c r="W2606">
        <v>4</v>
      </c>
      <c r="X2606" t="s">
        <v>31923</v>
      </c>
      <c r="Y2606" t="s">
        <v>31924</v>
      </c>
      <c r="Z2606" t="s">
        <v>10346</v>
      </c>
      <c r="AA2606" t="s">
        <v>18726</v>
      </c>
      <c r="AB2606" t="s">
        <v>30543</v>
      </c>
      <c r="AC2606" t="b">
        <v>1</v>
      </c>
      <c r="AD2606" t="s">
        <v>430</v>
      </c>
      <c r="AE2606">
        <v>113</v>
      </c>
      <c r="AF2606" t="s">
        <v>31925</v>
      </c>
      <c r="AG2606" t="s">
        <v>5963</v>
      </c>
      <c r="AH2606">
        <v>2017</v>
      </c>
      <c r="AI2606">
        <v>-4</v>
      </c>
      <c r="AJ2606" t="s">
        <v>18722</v>
      </c>
    </row>
    <row r="2607" spans="1:36" x14ac:dyDescent="0.25">
      <c r="A2607">
        <v>2849</v>
      </c>
      <c r="B2607">
        <v>2014</v>
      </c>
      <c r="C2607">
        <v>353</v>
      </c>
      <c r="D2607" t="s">
        <v>10450</v>
      </c>
      <c r="E2607" t="s">
        <v>4633</v>
      </c>
      <c r="F2607">
        <v>123854</v>
      </c>
      <c r="G2607">
        <v>13</v>
      </c>
      <c r="H2607">
        <v>17449</v>
      </c>
      <c r="I2607">
        <v>13</v>
      </c>
      <c r="J2607" t="s">
        <v>10451</v>
      </c>
      <c r="K2607" t="s">
        <v>10452</v>
      </c>
      <c r="L2607">
        <v>37</v>
      </c>
      <c r="M2607" t="s">
        <v>57</v>
      </c>
      <c r="N2607">
        <v>2848</v>
      </c>
      <c r="O2607" t="s">
        <v>10453</v>
      </c>
      <c r="P2607" t="s">
        <v>487</v>
      </c>
      <c r="Q2607">
        <v>-1</v>
      </c>
      <c r="R2607" t="s">
        <v>25</v>
      </c>
      <c r="S2607" t="s">
        <v>23273</v>
      </c>
      <c r="T2607" t="s">
        <v>10454</v>
      </c>
      <c r="U2607" t="s">
        <v>375</v>
      </c>
      <c r="V2607" t="s">
        <v>38</v>
      </c>
      <c r="W2607" t="s">
        <v>228</v>
      </c>
      <c r="X2607" t="s">
        <v>26343</v>
      </c>
      <c r="Y2607" t="s">
        <v>26344</v>
      </c>
      <c r="Z2607" t="s">
        <v>10455</v>
      </c>
      <c r="AA2607" t="s">
        <v>18497</v>
      </c>
      <c r="AB2607" t="s">
        <v>24544</v>
      </c>
      <c r="AC2607" t="b">
        <v>1</v>
      </c>
      <c r="AD2607" t="s">
        <v>211</v>
      </c>
      <c r="AE2607">
        <v>86</v>
      </c>
      <c r="AF2607" t="s">
        <v>10450</v>
      </c>
      <c r="AG2607" t="s">
        <v>26345</v>
      </c>
      <c r="AH2607">
        <v>2013</v>
      </c>
      <c r="AI2607" t="s">
        <v>18522</v>
      </c>
      <c r="AJ2607" t="s">
        <v>18422</v>
      </c>
    </row>
    <row r="2608" spans="1:36" x14ac:dyDescent="0.25">
      <c r="A2608">
        <v>316</v>
      </c>
      <c r="B2608">
        <v>2010</v>
      </c>
      <c r="C2608">
        <v>316</v>
      </c>
      <c r="D2608" t="s">
        <v>1683</v>
      </c>
      <c r="E2608" t="s">
        <v>925</v>
      </c>
      <c r="F2608">
        <v>123570</v>
      </c>
      <c r="G2608">
        <v>19</v>
      </c>
      <c r="H2608">
        <v>42826</v>
      </c>
      <c r="I2608">
        <v>12</v>
      </c>
      <c r="J2608" t="s">
        <v>474</v>
      </c>
      <c r="K2608" t="s">
        <v>1095</v>
      </c>
      <c r="L2608">
        <v>34</v>
      </c>
      <c r="M2608" t="s">
        <v>925</v>
      </c>
      <c r="N2608">
        <v>315</v>
      </c>
      <c r="O2608" t="s">
        <v>1684</v>
      </c>
      <c r="P2608" t="s">
        <v>389</v>
      </c>
      <c r="Q2608">
        <v>122288</v>
      </c>
      <c r="R2608" t="s">
        <v>668</v>
      </c>
      <c r="S2608" s="4">
        <v>40484</v>
      </c>
      <c r="T2608" t="s">
        <v>1685</v>
      </c>
      <c r="U2608" t="s">
        <v>254</v>
      </c>
      <c r="V2608" t="s">
        <v>1686</v>
      </c>
      <c r="W2608" t="s">
        <v>221</v>
      </c>
      <c r="X2608" t="s">
        <v>19449</v>
      </c>
      <c r="Y2608" t="s">
        <v>19450</v>
      </c>
      <c r="Z2608" t="s">
        <v>931</v>
      </c>
      <c r="AA2608" t="s">
        <v>18497</v>
      </c>
      <c r="AB2608" s="4">
        <v>40389</v>
      </c>
      <c r="AC2608" t="b">
        <v>1</v>
      </c>
      <c r="AD2608">
        <v>6</v>
      </c>
      <c r="AE2608">
        <v>97</v>
      </c>
      <c r="AF2608" t="s">
        <v>1683</v>
      </c>
      <c r="AG2608" t="s">
        <v>1685</v>
      </c>
      <c r="AH2608">
        <v>2010</v>
      </c>
      <c r="AI2608" t="s">
        <v>18642</v>
      </c>
      <c r="AJ2608" t="s">
        <v>18512</v>
      </c>
    </row>
    <row r="2609" spans="1:36" x14ac:dyDescent="0.25">
      <c r="A2609">
        <v>872</v>
      </c>
      <c r="B2609">
        <v>2011</v>
      </c>
      <c r="C2609">
        <v>335</v>
      </c>
      <c r="D2609" t="s">
        <v>3840</v>
      </c>
      <c r="E2609" t="s">
        <v>1352</v>
      </c>
      <c r="F2609">
        <v>123526</v>
      </c>
      <c r="G2609">
        <v>26</v>
      </c>
      <c r="H2609">
        <v>53224</v>
      </c>
      <c r="I2609">
        <v>26</v>
      </c>
      <c r="J2609" s="1">
        <v>40604</v>
      </c>
      <c r="K2609" s="1">
        <v>40819</v>
      </c>
      <c r="L2609">
        <v>35</v>
      </c>
      <c r="M2609" t="s">
        <v>1352</v>
      </c>
      <c r="N2609">
        <v>871</v>
      </c>
      <c r="O2609" t="s">
        <v>3841</v>
      </c>
      <c r="P2609">
        <v>-1</v>
      </c>
      <c r="Q2609">
        <v>123325</v>
      </c>
      <c r="R2609" t="s">
        <v>1355</v>
      </c>
      <c r="S2609" s="4">
        <v>40862</v>
      </c>
      <c r="T2609" t="s">
        <v>3842</v>
      </c>
      <c r="U2609" t="s">
        <v>3843</v>
      </c>
      <c r="V2609" t="s">
        <v>1562</v>
      </c>
      <c r="X2609" t="s">
        <v>20983</v>
      </c>
      <c r="Y2609" t="s">
        <v>20984</v>
      </c>
      <c r="Z2609" t="s">
        <v>3844</v>
      </c>
      <c r="AA2609" t="s">
        <v>18726</v>
      </c>
      <c r="AB2609" t="s">
        <v>20985</v>
      </c>
      <c r="AC2609" t="b">
        <v>1</v>
      </c>
      <c r="AD2609">
        <v>0</v>
      </c>
      <c r="AE2609">
        <v>116</v>
      </c>
      <c r="AF2609" t="s">
        <v>20986</v>
      </c>
      <c r="AG2609" t="s">
        <v>20987</v>
      </c>
      <c r="AH2609">
        <v>2011</v>
      </c>
      <c r="AJ2609" t="s">
        <v>18522</v>
      </c>
    </row>
    <row r="2610" spans="1:36" x14ac:dyDescent="0.25">
      <c r="A2610">
        <v>873</v>
      </c>
      <c r="B2610">
        <v>2011</v>
      </c>
      <c r="C2610">
        <v>336</v>
      </c>
      <c r="D2610" t="s">
        <v>3845</v>
      </c>
      <c r="E2610" t="s">
        <v>1948</v>
      </c>
      <c r="F2610">
        <v>123482</v>
      </c>
      <c r="G2610">
        <v>7</v>
      </c>
      <c r="H2610">
        <v>14903</v>
      </c>
      <c r="I2610">
        <v>3</v>
      </c>
      <c r="J2610" t="s">
        <v>2591</v>
      </c>
      <c r="K2610" t="s">
        <v>3846</v>
      </c>
      <c r="L2610">
        <v>79</v>
      </c>
      <c r="M2610" t="s">
        <v>57</v>
      </c>
      <c r="N2610">
        <v>872</v>
      </c>
      <c r="O2610" t="s">
        <v>3847</v>
      </c>
      <c r="P2610" t="s">
        <v>389</v>
      </c>
      <c r="Q2610">
        <v>122010</v>
      </c>
      <c r="R2610" t="s">
        <v>3848</v>
      </c>
      <c r="S2610">
        <v>-1</v>
      </c>
      <c r="T2610" t="s">
        <v>3849</v>
      </c>
      <c r="U2610" t="s">
        <v>1499</v>
      </c>
      <c r="V2610" t="s">
        <v>2473</v>
      </c>
      <c r="W2610" t="s">
        <v>146</v>
      </c>
      <c r="X2610" t="s">
        <v>20988</v>
      </c>
      <c r="Y2610" t="s">
        <v>20989</v>
      </c>
      <c r="Z2610" t="s">
        <v>2297</v>
      </c>
      <c r="AA2610" t="s">
        <v>18726</v>
      </c>
      <c r="AB2610" t="s">
        <v>20066</v>
      </c>
      <c r="AC2610" t="b">
        <v>1</v>
      </c>
      <c r="AD2610" t="s">
        <v>902</v>
      </c>
      <c r="AE2610">
        <v>74</v>
      </c>
      <c r="AF2610" t="s">
        <v>3845</v>
      </c>
      <c r="AG2610" t="s">
        <v>20990</v>
      </c>
      <c r="AH2610">
        <v>2011</v>
      </c>
      <c r="AI2610" t="s">
        <v>18474</v>
      </c>
      <c r="AJ2610" t="s">
        <v>18532</v>
      </c>
    </row>
    <row r="2611" spans="1:36" x14ac:dyDescent="0.25">
      <c r="A2611">
        <v>5038</v>
      </c>
      <c r="B2611">
        <v>2017</v>
      </c>
      <c r="C2611">
        <v>392</v>
      </c>
      <c r="D2611" t="s">
        <v>17422</v>
      </c>
      <c r="E2611" t="s">
        <v>11850</v>
      </c>
      <c r="F2611">
        <v>123445</v>
      </c>
      <c r="G2611">
        <v>80</v>
      </c>
      <c r="H2611">
        <v>64469</v>
      </c>
      <c r="I2611">
        <v>80</v>
      </c>
      <c r="J2611" t="s">
        <v>16253</v>
      </c>
      <c r="K2611" s="1">
        <v>42984</v>
      </c>
      <c r="L2611">
        <v>14</v>
      </c>
      <c r="M2611" t="s">
        <v>57</v>
      </c>
      <c r="N2611">
        <v>5037</v>
      </c>
      <c r="O2611" t="s">
        <v>17423</v>
      </c>
      <c r="P2611">
        <v>-1</v>
      </c>
      <c r="Q2611">
        <v>118253</v>
      </c>
      <c r="R2611" t="s">
        <v>17424</v>
      </c>
      <c r="S2611" t="s">
        <v>29684</v>
      </c>
      <c r="T2611" t="s">
        <v>1478</v>
      </c>
      <c r="U2611" t="s">
        <v>509</v>
      </c>
      <c r="V2611" t="s">
        <v>28</v>
      </c>
      <c r="W2611" t="s">
        <v>213</v>
      </c>
      <c r="X2611" t="s">
        <v>31926</v>
      </c>
      <c r="Y2611" t="s">
        <v>31927</v>
      </c>
      <c r="Z2611" t="s">
        <v>11854</v>
      </c>
      <c r="AA2611" t="s">
        <v>18411</v>
      </c>
      <c r="AB2611" t="s">
        <v>30902</v>
      </c>
      <c r="AC2611" t="b">
        <v>1</v>
      </c>
      <c r="AD2611">
        <v>7</v>
      </c>
      <c r="AE2611">
        <v>110</v>
      </c>
      <c r="AF2611" t="s">
        <v>17422</v>
      </c>
      <c r="AG2611">
        <v>-1</v>
      </c>
      <c r="AH2611">
        <v>2017</v>
      </c>
      <c r="AI2611" t="s">
        <v>18513</v>
      </c>
      <c r="AJ2611" t="s">
        <v>18553</v>
      </c>
    </row>
    <row r="2612" spans="1:36" x14ac:dyDescent="0.25">
      <c r="A2612">
        <v>874</v>
      </c>
      <c r="B2612">
        <v>2011</v>
      </c>
      <c r="C2612">
        <v>337</v>
      </c>
      <c r="D2612" t="s">
        <v>3850</v>
      </c>
      <c r="E2612" t="s">
        <v>2230</v>
      </c>
      <c r="F2612">
        <v>122961</v>
      </c>
      <c r="G2612">
        <v>7</v>
      </c>
      <c r="H2612">
        <v>17570</v>
      </c>
      <c r="I2612">
        <v>2</v>
      </c>
      <c r="J2612" s="1">
        <v>40608</v>
      </c>
      <c r="K2612" t="s">
        <v>2901</v>
      </c>
      <c r="L2612">
        <v>76</v>
      </c>
      <c r="M2612" t="s">
        <v>57</v>
      </c>
      <c r="N2612">
        <v>873</v>
      </c>
      <c r="O2612" t="s">
        <v>3851</v>
      </c>
      <c r="P2612" t="s">
        <v>1717</v>
      </c>
      <c r="Q2612">
        <v>119697</v>
      </c>
      <c r="R2612" t="s">
        <v>25</v>
      </c>
      <c r="S2612" s="4">
        <v>40848</v>
      </c>
      <c r="T2612" t="s">
        <v>3852</v>
      </c>
      <c r="U2612" t="s">
        <v>509</v>
      </c>
      <c r="V2612" t="s">
        <v>38</v>
      </c>
      <c r="W2612" t="s">
        <v>221</v>
      </c>
      <c r="X2612" t="s">
        <v>20991</v>
      </c>
      <c r="Y2612" t="s">
        <v>20992</v>
      </c>
      <c r="Z2612" t="s">
        <v>3839</v>
      </c>
      <c r="AA2612" t="s">
        <v>18411</v>
      </c>
      <c r="AB2612" s="4">
        <v>40544</v>
      </c>
      <c r="AC2612" t="b">
        <v>1</v>
      </c>
      <c r="AD2612" t="s">
        <v>95</v>
      </c>
      <c r="AE2612">
        <v>95</v>
      </c>
      <c r="AF2612" t="s">
        <v>3850</v>
      </c>
      <c r="AG2612" t="s">
        <v>20993</v>
      </c>
      <c r="AH2612">
        <v>2011</v>
      </c>
      <c r="AI2612" t="s">
        <v>18642</v>
      </c>
      <c r="AJ2612" t="s">
        <v>18459</v>
      </c>
    </row>
    <row r="2613" spans="1:36" x14ac:dyDescent="0.25">
      <c r="A2613">
        <v>4283</v>
      </c>
      <c r="B2613">
        <v>2016</v>
      </c>
      <c r="C2613">
        <v>374</v>
      </c>
      <c r="D2613" t="s">
        <v>15119</v>
      </c>
      <c r="E2613" t="s">
        <v>925</v>
      </c>
      <c r="F2613">
        <v>122902</v>
      </c>
      <c r="G2613">
        <v>30</v>
      </c>
      <c r="H2613">
        <v>9095</v>
      </c>
      <c r="I2613">
        <v>5</v>
      </c>
      <c r="J2613" s="1">
        <v>42706</v>
      </c>
      <c r="K2613" t="s">
        <v>14186</v>
      </c>
      <c r="L2613">
        <v>69</v>
      </c>
      <c r="M2613" t="s">
        <v>925</v>
      </c>
      <c r="N2613">
        <v>4282</v>
      </c>
      <c r="O2613" t="s">
        <v>15120</v>
      </c>
      <c r="P2613">
        <v>-1</v>
      </c>
      <c r="Q2613">
        <v>-1</v>
      </c>
      <c r="R2613" t="s">
        <v>25</v>
      </c>
      <c r="S2613">
        <v>-1</v>
      </c>
      <c r="T2613" t="s">
        <v>15121</v>
      </c>
      <c r="U2613" t="s">
        <v>15122</v>
      </c>
      <c r="V2613" t="s">
        <v>38</v>
      </c>
      <c r="X2613" t="s">
        <v>30050</v>
      </c>
      <c r="Y2613" t="s">
        <v>30051</v>
      </c>
      <c r="Z2613">
        <v>-1</v>
      </c>
      <c r="AA2613" t="s">
        <v>18726</v>
      </c>
      <c r="AB2613" s="4">
        <v>42575</v>
      </c>
      <c r="AC2613" t="b">
        <v>1</v>
      </c>
      <c r="AE2613" t="s">
        <v>19384</v>
      </c>
      <c r="AF2613" t="s">
        <v>30052</v>
      </c>
      <c r="AG2613" t="s">
        <v>30053</v>
      </c>
      <c r="AH2613">
        <v>2016</v>
      </c>
      <c r="AJ2613" t="s">
        <v>18459</v>
      </c>
    </row>
    <row r="2614" spans="1:36" x14ac:dyDescent="0.25">
      <c r="A2614">
        <v>2137</v>
      </c>
      <c r="B2614">
        <v>2013</v>
      </c>
      <c r="C2614">
        <v>329</v>
      </c>
      <c r="D2614" t="s">
        <v>8176</v>
      </c>
      <c r="E2614" t="s">
        <v>1001</v>
      </c>
      <c r="F2614">
        <v>122742</v>
      </c>
      <c r="G2614">
        <v>24</v>
      </c>
      <c r="H2614">
        <v>24729</v>
      </c>
      <c r="I2614">
        <v>3</v>
      </c>
      <c r="J2614" t="s">
        <v>7459</v>
      </c>
      <c r="K2614" t="s">
        <v>6999</v>
      </c>
      <c r="L2614">
        <v>48</v>
      </c>
      <c r="M2614" t="s">
        <v>1001</v>
      </c>
      <c r="N2614">
        <v>2136</v>
      </c>
      <c r="O2614" t="s">
        <v>8177</v>
      </c>
      <c r="P2614" t="s">
        <v>1112</v>
      </c>
      <c r="Q2614">
        <v>121418</v>
      </c>
      <c r="R2614" t="s">
        <v>25</v>
      </c>
      <c r="S2614" s="4">
        <v>41723</v>
      </c>
      <c r="T2614" t="s">
        <v>8178</v>
      </c>
      <c r="U2614" t="s">
        <v>1618</v>
      </c>
      <c r="V2614" t="s">
        <v>38</v>
      </c>
      <c r="W2614" t="s">
        <v>527</v>
      </c>
      <c r="X2614" t="s">
        <v>24416</v>
      </c>
      <c r="Y2614" t="s">
        <v>24417</v>
      </c>
      <c r="Z2614" t="s">
        <v>1005</v>
      </c>
      <c r="AA2614" t="s">
        <v>18726</v>
      </c>
      <c r="AB2614" s="4">
        <v>41343</v>
      </c>
      <c r="AC2614" t="b">
        <v>1</v>
      </c>
      <c r="AD2614">
        <v>9</v>
      </c>
      <c r="AE2614">
        <v>81</v>
      </c>
      <c r="AF2614" t="s">
        <v>8176</v>
      </c>
      <c r="AG2614">
        <v>-1</v>
      </c>
      <c r="AH2614">
        <v>2013</v>
      </c>
      <c r="AI2614" t="s">
        <v>18805</v>
      </c>
      <c r="AJ2614" t="s">
        <v>18437</v>
      </c>
    </row>
    <row r="2615" spans="1:36" x14ac:dyDescent="0.25">
      <c r="A2615">
        <v>5039</v>
      </c>
      <c r="B2615">
        <v>2017</v>
      </c>
      <c r="C2615">
        <v>393</v>
      </c>
      <c r="D2615" t="s">
        <v>17425</v>
      </c>
      <c r="E2615" t="s">
        <v>1352</v>
      </c>
      <c r="F2615">
        <v>122700</v>
      </c>
      <c r="G2615">
        <v>34</v>
      </c>
      <c r="H2615">
        <v>55307</v>
      </c>
      <c r="I2615">
        <v>33</v>
      </c>
      <c r="J2615" t="s">
        <v>16559</v>
      </c>
      <c r="K2615" t="s">
        <v>16199</v>
      </c>
      <c r="L2615">
        <v>20</v>
      </c>
      <c r="M2615" t="s">
        <v>1352</v>
      </c>
      <c r="N2615">
        <v>5038</v>
      </c>
      <c r="O2615" t="s">
        <v>17426</v>
      </c>
      <c r="P2615" t="s">
        <v>389</v>
      </c>
      <c r="Q2615">
        <v>-1</v>
      </c>
      <c r="R2615" t="s">
        <v>1355</v>
      </c>
      <c r="S2615">
        <v>-1</v>
      </c>
      <c r="T2615" t="s">
        <v>17427</v>
      </c>
      <c r="U2615" t="s">
        <v>355</v>
      </c>
      <c r="V2615" t="s">
        <v>1357</v>
      </c>
      <c r="X2615" t="s">
        <v>31928</v>
      </c>
      <c r="Y2615" t="s">
        <v>31929</v>
      </c>
      <c r="Z2615" t="s">
        <v>5928</v>
      </c>
      <c r="AA2615" t="s">
        <v>18726</v>
      </c>
      <c r="AB2615" s="4">
        <v>43063</v>
      </c>
      <c r="AC2615" t="b">
        <v>1</v>
      </c>
      <c r="AE2615">
        <v>106</v>
      </c>
      <c r="AF2615" t="s">
        <v>17425</v>
      </c>
      <c r="AG2615" t="s">
        <v>31930</v>
      </c>
      <c r="AH2615">
        <v>2017</v>
      </c>
      <c r="AJ2615" t="s">
        <v>18522</v>
      </c>
    </row>
    <row r="2616" spans="1:36" x14ac:dyDescent="0.25">
      <c r="A2616">
        <v>875</v>
      </c>
      <c r="B2616">
        <v>2011</v>
      </c>
      <c r="C2616">
        <v>338</v>
      </c>
      <c r="D2616" t="s">
        <v>3853</v>
      </c>
      <c r="E2616" t="s">
        <v>1233</v>
      </c>
      <c r="F2616">
        <v>122558</v>
      </c>
      <c r="G2616">
        <v>9</v>
      </c>
      <c r="H2616">
        <v>5610</v>
      </c>
      <c r="I2616">
        <v>1</v>
      </c>
      <c r="J2616" s="1">
        <v>40852</v>
      </c>
      <c r="K2616" t="s">
        <v>2969</v>
      </c>
      <c r="L2616">
        <v>190</v>
      </c>
      <c r="M2616" t="s">
        <v>57</v>
      </c>
      <c r="N2616">
        <v>874</v>
      </c>
      <c r="O2616" t="s">
        <v>3854</v>
      </c>
      <c r="P2616" t="s">
        <v>3855</v>
      </c>
      <c r="Q2616">
        <v>68767</v>
      </c>
      <c r="R2616" t="s">
        <v>1560</v>
      </c>
      <c r="S2616" t="s">
        <v>19332</v>
      </c>
      <c r="T2616" t="s">
        <v>3856</v>
      </c>
      <c r="U2616" t="s">
        <v>2016</v>
      </c>
      <c r="V2616" t="s">
        <v>3857</v>
      </c>
      <c r="W2616" t="s">
        <v>248</v>
      </c>
      <c r="X2616" t="s">
        <v>20994</v>
      </c>
      <c r="Y2616" t="s">
        <v>20995</v>
      </c>
      <c r="Z2616" t="s">
        <v>3858</v>
      </c>
      <c r="AA2616" t="s">
        <v>18497</v>
      </c>
      <c r="AB2616" t="s">
        <v>20996</v>
      </c>
      <c r="AC2616" t="b">
        <v>1</v>
      </c>
      <c r="AD2616" t="s">
        <v>29</v>
      </c>
      <c r="AE2616">
        <v>133</v>
      </c>
      <c r="AF2616" t="s">
        <v>3853</v>
      </c>
      <c r="AG2616" t="s">
        <v>3856</v>
      </c>
      <c r="AH2616">
        <v>2009</v>
      </c>
      <c r="AI2616" t="s">
        <v>19017</v>
      </c>
      <c r="AJ2616" t="s">
        <v>18433</v>
      </c>
    </row>
    <row r="2617" spans="1:36" x14ac:dyDescent="0.25">
      <c r="A2617">
        <v>1488</v>
      </c>
      <c r="B2617">
        <v>2012</v>
      </c>
      <c r="C2617">
        <v>349</v>
      </c>
      <c r="D2617" t="s">
        <v>6070</v>
      </c>
      <c r="E2617" t="s">
        <v>925</v>
      </c>
      <c r="F2617">
        <v>122550</v>
      </c>
      <c r="G2617">
        <v>15</v>
      </c>
      <c r="H2617">
        <v>27308</v>
      </c>
      <c r="I2617">
        <v>14</v>
      </c>
      <c r="J2617" s="1">
        <v>41218</v>
      </c>
      <c r="K2617" s="1">
        <v>41250</v>
      </c>
      <c r="L2617">
        <v>62</v>
      </c>
      <c r="M2617" t="s">
        <v>925</v>
      </c>
      <c r="N2617">
        <v>1487</v>
      </c>
      <c r="O2617" t="s">
        <v>6071</v>
      </c>
      <c r="P2617" t="s">
        <v>519</v>
      </c>
      <c r="Q2617">
        <v>77301</v>
      </c>
      <c r="R2617" t="s">
        <v>25</v>
      </c>
      <c r="S2617" s="4">
        <v>41093</v>
      </c>
      <c r="T2617" t="s">
        <v>6072</v>
      </c>
      <c r="U2617" t="s">
        <v>1431</v>
      </c>
      <c r="V2617" t="s">
        <v>38</v>
      </c>
      <c r="W2617" t="s">
        <v>228</v>
      </c>
      <c r="X2617" t="s">
        <v>22707</v>
      </c>
      <c r="Y2617" t="s">
        <v>22708</v>
      </c>
      <c r="Z2617" t="s">
        <v>931</v>
      </c>
      <c r="AA2617" t="s">
        <v>18497</v>
      </c>
      <c r="AB2617" t="s">
        <v>22709</v>
      </c>
      <c r="AC2617" t="b">
        <v>1</v>
      </c>
      <c r="AD2617" t="s">
        <v>213</v>
      </c>
      <c r="AE2617">
        <v>105</v>
      </c>
      <c r="AF2617" t="s">
        <v>6070</v>
      </c>
      <c r="AG2617" t="s">
        <v>6072</v>
      </c>
      <c r="AH2617">
        <v>2011</v>
      </c>
      <c r="AI2617" t="s">
        <v>18522</v>
      </c>
      <c r="AJ2617" t="s">
        <v>18443</v>
      </c>
    </row>
    <row r="2618" spans="1:36" x14ac:dyDescent="0.25">
      <c r="A2618">
        <v>2138</v>
      </c>
      <c r="B2618">
        <v>2013</v>
      </c>
      <c r="C2618">
        <v>330</v>
      </c>
      <c r="D2618" t="s">
        <v>8179</v>
      </c>
      <c r="E2618" t="s">
        <v>7602</v>
      </c>
      <c r="F2618">
        <v>122305</v>
      </c>
      <c r="G2618">
        <v>9</v>
      </c>
      <c r="H2618">
        <v>49829</v>
      </c>
      <c r="I2618">
        <v>9</v>
      </c>
      <c r="J2618" s="1">
        <v>41461</v>
      </c>
      <c r="K2618" s="1">
        <v>41585</v>
      </c>
      <c r="L2618">
        <v>34</v>
      </c>
      <c r="M2618" t="s">
        <v>517</v>
      </c>
      <c r="N2618">
        <v>2137</v>
      </c>
      <c r="O2618" t="s">
        <v>8180</v>
      </c>
      <c r="P2618">
        <v>-1</v>
      </c>
      <c r="Q2618">
        <v>120480</v>
      </c>
      <c r="R2618" t="s">
        <v>8181</v>
      </c>
      <c r="S2618" t="s">
        <v>24418</v>
      </c>
      <c r="T2618" t="s">
        <v>8182</v>
      </c>
      <c r="U2618" t="s">
        <v>162</v>
      </c>
      <c r="V2618" t="s">
        <v>38</v>
      </c>
      <c r="X2618" t="s">
        <v>24419</v>
      </c>
      <c r="Y2618" t="s">
        <v>24420</v>
      </c>
      <c r="Z2618" t="s">
        <v>7606</v>
      </c>
      <c r="AA2618" t="s">
        <v>18726</v>
      </c>
      <c r="AB2618" s="4">
        <v>41432</v>
      </c>
      <c r="AC2618" t="b">
        <v>1</v>
      </c>
      <c r="AE2618">
        <v>100</v>
      </c>
      <c r="AF2618" t="s">
        <v>8179</v>
      </c>
      <c r="AG2618" t="s">
        <v>24421</v>
      </c>
      <c r="AH2618">
        <v>2012</v>
      </c>
      <c r="AJ2618" t="s">
        <v>18415</v>
      </c>
    </row>
    <row r="2619" spans="1:36" x14ac:dyDescent="0.25">
      <c r="A2619">
        <v>1489</v>
      </c>
      <c r="B2619">
        <v>2012</v>
      </c>
      <c r="C2619">
        <v>350</v>
      </c>
      <c r="D2619" t="s">
        <v>6073</v>
      </c>
      <c r="E2619" t="s">
        <v>4633</v>
      </c>
      <c r="F2619">
        <v>122082</v>
      </c>
      <c r="G2619">
        <v>8</v>
      </c>
      <c r="I2619">
        <v>17</v>
      </c>
      <c r="J2619" t="s">
        <v>4887</v>
      </c>
      <c r="K2619" s="1">
        <v>41009</v>
      </c>
      <c r="L2619">
        <v>71</v>
      </c>
      <c r="M2619" t="s">
        <v>57</v>
      </c>
      <c r="N2619">
        <v>1488</v>
      </c>
      <c r="O2619" t="s">
        <v>6074</v>
      </c>
      <c r="P2619" t="s">
        <v>1126</v>
      </c>
      <c r="Q2619">
        <v>66076</v>
      </c>
      <c r="R2619" t="s">
        <v>6075</v>
      </c>
      <c r="S2619" t="s">
        <v>21807</v>
      </c>
      <c r="T2619" t="s">
        <v>6076</v>
      </c>
      <c r="U2619" t="s">
        <v>3380</v>
      </c>
      <c r="V2619" t="s">
        <v>203</v>
      </c>
      <c r="X2619" t="s">
        <v>22710</v>
      </c>
      <c r="Y2619" t="s">
        <v>22711</v>
      </c>
      <c r="Z2619" t="s">
        <v>6077</v>
      </c>
      <c r="AA2619" t="s">
        <v>18497</v>
      </c>
      <c r="AB2619" t="s">
        <v>22286</v>
      </c>
      <c r="AC2619" t="b">
        <v>1</v>
      </c>
      <c r="AD2619" t="s">
        <v>398</v>
      </c>
      <c r="AE2619">
        <v>93</v>
      </c>
      <c r="AF2619" t="s">
        <v>6073</v>
      </c>
      <c r="AG2619" t="s">
        <v>22712</v>
      </c>
      <c r="AH2619">
        <v>2012</v>
      </c>
      <c r="AJ2619" t="s">
        <v>18601</v>
      </c>
    </row>
    <row r="2620" spans="1:36" x14ac:dyDescent="0.25">
      <c r="A2620">
        <v>3575</v>
      </c>
      <c r="B2620">
        <v>2015</v>
      </c>
      <c r="C2620">
        <v>372</v>
      </c>
      <c r="D2620" t="s">
        <v>12776</v>
      </c>
      <c r="E2620" t="s">
        <v>884</v>
      </c>
      <c r="F2620">
        <v>121461</v>
      </c>
      <c r="G2620">
        <v>29</v>
      </c>
      <c r="H2620">
        <v>56902</v>
      </c>
      <c r="I2620">
        <v>29</v>
      </c>
      <c r="J2620" t="s">
        <v>11722</v>
      </c>
      <c r="K2620" t="s">
        <v>11580</v>
      </c>
      <c r="L2620">
        <v>20</v>
      </c>
      <c r="M2620" t="s">
        <v>884</v>
      </c>
      <c r="N2620">
        <v>3574</v>
      </c>
      <c r="O2620" t="s">
        <v>12777</v>
      </c>
      <c r="P2620" t="s">
        <v>380</v>
      </c>
      <c r="Q2620">
        <v>118483</v>
      </c>
      <c r="R2620" t="s">
        <v>12778</v>
      </c>
      <c r="S2620" t="s">
        <v>27177</v>
      </c>
      <c r="T2620" t="s">
        <v>5795</v>
      </c>
      <c r="U2620" t="s">
        <v>1505</v>
      </c>
      <c r="V2620" t="s">
        <v>38</v>
      </c>
      <c r="W2620" t="s">
        <v>136</v>
      </c>
      <c r="X2620" t="s">
        <v>28209</v>
      </c>
      <c r="Y2620" t="s">
        <v>28210</v>
      </c>
      <c r="Z2620" t="s">
        <v>888</v>
      </c>
      <c r="AA2620" t="s">
        <v>18419</v>
      </c>
      <c r="AB2620" t="s">
        <v>27326</v>
      </c>
      <c r="AC2620" t="b">
        <v>1</v>
      </c>
      <c r="AD2620" t="s">
        <v>246</v>
      </c>
      <c r="AE2620">
        <v>98</v>
      </c>
      <c r="AF2620" t="s">
        <v>12776</v>
      </c>
      <c r="AG2620" t="s">
        <v>28211</v>
      </c>
      <c r="AH2620">
        <v>2015</v>
      </c>
      <c r="AI2620" t="s">
        <v>18469</v>
      </c>
      <c r="AJ2620">
        <v>-6</v>
      </c>
    </row>
    <row r="2621" spans="1:36" x14ac:dyDescent="0.25">
      <c r="A2621">
        <v>2850</v>
      </c>
      <c r="B2621">
        <v>2014</v>
      </c>
      <c r="C2621">
        <v>354</v>
      </c>
      <c r="D2621" t="s">
        <v>10456</v>
      </c>
      <c r="E2621" t="s">
        <v>601</v>
      </c>
      <c r="F2621">
        <v>121179</v>
      </c>
      <c r="G2621">
        <v>44</v>
      </c>
      <c r="H2621">
        <v>69447</v>
      </c>
      <c r="I2621">
        <v>44</v>
      </c>
      <c r="J2621" s="1">
        <v>41733</v>
      </c>
      <c r="K2621" t="s">
        <v>10457</v>
      </c>
      <c r="L2621">
        <v>9</v>
      </c>
      <c r="M2621" t="s">
        <v>57</v>
      </c>
      <c r="N2621">
        <v>2849</v>
      </c>
      <c r="O2621" t="s">
        <v>10458</v>
      </c>
      <c r="P2621">
        <v>-1</v>
      </c>
      <c r="Q2621">
        <v>-1</v>
      </c>
      <c r="R2621" t="s">
        <v>25</v>
      </c>
      <c r="S2621">
        <v>-1</v>
      </c>
      <c r="T2621" t="s">
        <v>10459</v>
      </c>
      <c r="U2621" t="s">
        <v>942</v>
      </c>
      <c r="V2621" t="s">
        <v>38</v>
      </c>
      <c r="X2621" t="s">
        <v>26346</v>
      </c>
      <c r="Y2621" t="s">
        <v>26347</v>
      </c>
      <c r="Z2621">
        <v>-1</v>
      </c>
      <c r="AA2621" t="s">
        <v>18726</v>
      </c>
      <c r="AB2621" s="4">
        <v>41723</v>
      </c>
      <c r="AC2621" t="b">
        <v>1</v>
      </c>
      <c r="AE2621">
        <v>4</v>
      </c>
      <c r="AF2621" t="s">
        <v>26348</v>
      </c>
      <c r="AG2621" t="s">
        <v>10459</v>
      </c>
      <c r="AH2621">
        <v>2014</v>
      </c>
      <c r="AJ2621" t="s">
        <v>18437</v>
      </c>
    </row>
    <row r="2622" spans="1:36" x14ac:dyDescent="0.25">
      <c r="A2622">
        <v>3576</v>
      </c>
      <c r="B2622">
        <v>2015</v>
      </c>
      <c r="C2622">
        <v>373</v>
      </c>
      <c r="D2622" t="s">
        <v>12779</v>
      </c>
      <c r="E2622" t="s">
        <v>2031</v>
      </c>
      <c r="F2622">
        <v>121094</v>
      </c>
      <c r="G2622">
        <v>8</v>
      </c>
      <c r="H2622">
        <v>15150</v>
      </c>
      <c r="I2622">
        <v>1</v>
      </c>
      <c r="J2622" s="1">
        <v>42105</v>
      </c>
      <c r="K2622" t="s">
        <v>11572</v>
      </c>
      <c r="L2622">
        <v>113</v>
      </c>
      <c r="M2622" t="s">
        <v>517</v>
      </c>
      <c r="N2622">
        <v>3575</v>
      </c>
      <c r="O2622">
        <v>-1</v>
      </c>
      <c r="P2622" t="s">
        <v>2756</v>
      </c>
      <c r="Q2622">
        <v>-1</v>
      </c>
      <c r="R2622" t="s">
        <v>574</v>
      </c>
      <c r="S2622">
        <v>-1</v>
      </c>
      <c r="T2622" t="s">
        <v>2033</v>
      </c>
      <c r="U2622" t="s">
        <v>509</v>
      </c>
      <c r="V2622" t="s">
        <v>12780</v>
      </c>
      <c r="W2622" t="s">
        <v>95</v>
      </c>
      <c r="X2622" t="s">
        <v>28212</v>
      </c>
      <c r="Y2622" t="s">
        <v>28213</v>
      </c>
      <c r="Z2622">
        <v>-1</v>
      </c>
      <c r="AA2622" t="s">
        <v>19383</v>
      </c>
      <c r="AB2622" s="4">
        <v>42452</v>
      </c>
      <c r="AC2622" t="b">
        <v>1</v>
      </c>
      <c r="AD2622" t="s">
        <v>145</v>
      </c>
      <c r="AE2622">
        <v>190</v>
      </c>
      <c r="AF2622" t="s">
        <v>12779</v>
      </c>
      <c r="AG2622">
        <v>-1</v>
      </c>
      <c r="AH2622">
        <v>2015</v>
      </c>
      <c r="AI2622" t="s">
        <v>18454</v>
      </c>
      <c r="AJ2622" t="s">
        <v>18443</v>
      </c>
    </row>
    <row r="2623" spans="1:36" x14ac:dyDescent="0.25">
      <c r="A2623">
        <v>2851</v>
      </c>
      <c r="B2623">
        <v>2014</v>
      </c>
      <c r="C2623">
        <v>355</v>
      </c>
      <c r="D2623" t="s">
        <v>10460</v>
      </c>
      <c r="E2623" t="s">
        <v>4201</v>
      </c>
      <c r="F2623">
        <v>120980</v>
      </c>
      <c r="G2623">
        <v>11</v>
      </c>
      <c r="I2623">
        <v>20</v>
      </c>
      <c r="J2623" s="1">
        <v>41647</v>
      </c>
      <c r="K2623" t="s">
        <v>9506</v>
      </c>
      <c r="L2623">
        <v>202</v>
      </c>
      <c r="M2623" t="s">
        <v>4201</v>
      </c>
      <c r="N2623">
        <v>2850</v>
      </c>
      <c r="O2623" t="s">
        <v>10461</v>
      </c>
      <c r="P2623" t="s">
        <v>389</v>
      </c>
      <c r="Q2623">
        <v>-1</v>
      </c>
      <c r="R2623" t="s">
        <v>25</v>
      </c>
      <c r="S2623" s="4">
        <v>42016</v>
      </c>
      <c r="T2623" t="s">
        <v>1566</v>
      </c>
      <c r="U2623" t="s">
        <v>1897</v>
      </c>
      <c r="V2623" t="s">
        <v>38</v>
      </c>
      <c r="W2623" t="s">
        <v>211</v>
      </c>
      <c r="X2623" t="s">
        <v>26349</v>
      </c>
      <c r="Y2623" t="s">
        <v>26350</v>
      </c>
      <c r="Z2623" t="s">
        <v>3610</v>
      </c>
      <c r="AA2623" t="s">
        <v>18726</v>
      </c>
      <c r="AB2623" s="4">
        <v>42166</v>
      </c>
      <c r="AC2623" t="b">
        <v>1</v>
      </c>
      <c r="AD2623" t="s">
        <v>50</v>
      </c>
      <c r="AE2623">
        <v>119</v>
      </c>
      <c r="AF2623" t="s">
        <v>26351</v>
      </c>
      <c r="AG2623">
        <v>-1</v>
      </c>
      <c r="AH2623">
        <v>2014</v>
      </c>
      <c r="AI2623" t="s">
        <v>18512</v>
      </c>
      <c r="AJ2623" t="s">
        <v>18458</v>
      </c>
    </row>
    <row r="2624" spans="1:36" x14ac:dyDescent="0.25">
      <c r="A2624">
        <v>4284</v>
      </c>
      <c r="B2624">
        <v>2016</v>
      </c>
      <c r="C2624">
        <v>375</v>
      </c>
      <c r="D2624" t="s">
        <v>15123</v>
      </c>
      <c r="E2624" t="s">
        <v>4201</v>
      </c>
      <c r="F2624">
        <v>120933</v>
      </c>
      <c r="G2624">
        <v>7</v>
      </c>
      <c r="H2624">
        <v>11350</v>
      </c>
      <c r="I2624">
        <v>2</v>
      </c>
      <c r="J2624" t="s">
        <v>15024</v>
      </c>
      <c r="K2624" t="s">
        <v>14212</v>
      </c>
      <c r="L2624">
        <v>64</v>
      </c>
      <c r="M2624" t="s">
        <v>4201</v>
      </c>
      <c r="N2624">
        <v>4283</v>
      </c>
      <c r="O2624" t="s">
        <v>15124</v>
      </c>
      <c r="P2624" t="s">
        <v>15125</v>
      </c>
      <c r="Q2624">
        <v>114535</v>
      </c>
      <c r="R2624" t="s">
        <v>1243</v>
      </c>
      <c r="S2624" s="4">
        <v>42815</v>
      </c>
      <c r="T2624" t="s">
        <v>4631</v>
      </c>
      <c r="U2624" t="s">
        <v>509</v>
      </c>
      <c r="V2624" t="s">
        <v>12696</v>
      </c>
      <c r="W2624" t="s">
        <v>510</v>
      </c>
      <c r="X2624" t="s">
        <v>30054</v>
      </c>
      <c r="Y2624" t="s">
        <v>30055</v>
      </c>
      <c r="Z2624" t="s">
        <v>15126</v>
      </c>
      <c r="AA2624" t="s">
        <v>18726</v>
      </c>
      <c r="AB2624" t="s">
        <v>30056</v>
      </c>
      <c r="AC2624" t="b">
        <v>1</v>
      </c>
      <c r="AD2624" t="s">
        <v>889</v>
      </c>
      <c r="AE2624">
        <v>114</v>
      </c>
      <c r="AF2624" t="s">
        <v>15123</v>
      </c>
      <c r="AG2624" t="s">
        <v>30057</v>
      </c>
      <c r="AH2624">
        <v>2016</v>
      </c>
      <c r="AI2624" t="s">
        <v>19187</v>
      </c>
      <c r="AJ2624" t="s">
        <v>18469</v>
      </c>
    </row>
    <row r="2625" spans="1:36" x14ac:dyDescent="0.25">
      <c r="A2625">
        <v>4285</v>
      </c>
      <c r="B2625">
        <v>2016</v>
      </c>
      <c r="C2625">
        <v>376</v>
      </c>
      <c r="D2625" t="s">
        <v>15127</v>
      </c>
      <c r="E2625" t="s">
        <v>8871</v>
      </c>
      <c r="F2625">
        <v>120880</v>
      </c>
      <c r="G2625">
        <v>12</v>
      </c>
      <c r="H2625">
        <v>10323</v>
      </c>
      <c r="I2625">
        <v>1</v>
      </c>
      <c r="J2625" t="s">
        <v>13842</v>
      </c>
      <c r="K2625" t="s">
        <v>13848</v>
      </c>
      <c r="L2625">
        <v>83</v>
      </c>
      <c r="M2625" t="s">
        <v>517</v>
      </c>
      <c r="N2625">
        <v>4284</v>
      </c>
      <c r="O2625" t="s">
        <v>15128</v>
      </c>
      <c r="P2625" t="s">
        <v>193</v>
      </c>
      <c r="Q2625">
        <v>120770</v>
      </c>
      <c r="R2625" t="s">
        <v>25</v>
      </c>
      <c r="S2625">
        <v>-1</v>
      </c>
      <c r="T2625" t="s">
        <v>8553</v>
      </c>
      <c r="U2625" t="s">
        <v>1499</v>
      </c>
      <c r="V2625" t="s">
        <v>38</v>
      </c>
      <c r="W2625" t="s">
        <v>74</v>
      </c>
      <c r="X2625" t="s">
        <v>30058</v>
      </c>
      <c r="Y2625" t="s">
        <v>30059</v>
      </c>
      <c r="Z2625" t="s">
        <v>15129</v>
      </c>
      <c r="AA2625" t="s">
        <v>18726</v>
      </c>
      <c r="AB2625" s="4">
        <v>42580</v>
      </c>
      <c r="AC2625" t="b">
        <v>1</v>
      </c>
      <c r="AD2625">
        <v>9</v>
      </c>
      <c r="AE2625">
        <v>93</v>
      </c>
      <c r="AF2625" t="s">
        <v>30060</v>
      </c>
      <c r="AG2625">
        <v>-1</v>
      </c>
      <c r="AH2625">
        <v>2015</v>
      </c>
      <c r="AI2625" t="s">
        <v>18433</v>
      </c>
      <c r="AJ2625" t="s">
        <v>18443</v>
      </c>
    </row>
    <row r="2626" spans="1:36" x14ac:dyDescent="0.25">
      <c r="A2626">
        <v>4286</v>
      </c>
      <c r="B2626">
        <v>2016</v>
      </c>
      <c r="C2626">
        <v>377</v>
      </c>
      <c r="D2626" t="s">
        <v>15130</v>
      </c>
      <c r="E2626" t="s">
        <v>1917</v>
      </c>
      <c r="F2626">
        <v>120745</v>
      </c>
      <c r="G2626">
        <v>10</v>
      </c>
      <c r="H2626">
        <v>13683</v>
      </c>
      <c r="I2626">
        <v>4</v>
      </c>
      <c r="J2626" t="s">
        <v>14029</v>
      </c>
      <c r="K2626" s="1">
        <v>42468</v>
      </c>
      <c r="L2626">
        <v>104</v>
      </c>
      <c r="M2626" t="s">
        <v>1917</v>
      </c>
      <c r="N2626">
        <v>4285</v>
      </c>
      <c r="O2626" t="s">
        <v>15131</v>
      </c>
      <c r="P2626" t="s">
        <v>389</v>
      </c>
      <c r="Q2626">
        <v>120391</v>
      </c>
      <c r="R2626" t="s">
        <v>975</v>
      </c>
      <c r="S2626" t="s">
        <v>29144</v>
      </c>
      <c r="T2626" t="s">
        <v>15132</v>
      </c>
      <c r="U2626" t="s">
        <v>509</v>
      </c>
      <c r="V2626" t="s">
        <v>38</v>
      </c>
      <c r="W2626" t="s">
        <v>41</v>
      </c>
      <c r="X2626" t="s">
        <v>30061</v>
      </c>
      <c r="Y2626" t="s">
        <v>30062</v>
      </c>
      <c r="Z2626" t="s">
        <v>1923</v>
      </c>
      <c r="AA2626" t="s">
        <v>18726</v>
      </c>
      <c r="AB2626" t="s">
        <v>28158</v>
      </c>
      <c r="AC2626" t="b">
        <v>1</v>
      </c>
      <c r="AD2626" t="s">
        <v>793</v>
      </c>
      <c r="AE2626">
        <v>112</v>
      </c>
      <c r="AF2626" t="s">
        <v>15130</v>
      </c>
      <c r="AG2626">
        <v>-1</v>
      </c>
      <c r="AH2626">
        <v>2014</v>
      </c>
      <c r="AI2626" t="s">
        <v>18415</v>
      </c>
      <c r="AJ2626" t="s">
        <v>18553</v>
      </c>
    </row>
    <row r="2627" spans="1:36" x14ac:dyDescent="0.25">
      <c r="A2627">
        <v>1490</v>
      </c>
      <c r="B2627">
        <v>2012</v>
      </c>
      <c r="C2627">
        <v>351</v>
      </c>
      <c r="D2627" t="s">
        <v>6078</v>
      </c>
      <c r="E2627" t="s">
        <v>933</v>
      </c>
      <c r="F2627">
        <v>120680</v>
      </c>
      <c r="G2627">
        <v>50</v>
      </c>
      <c r="H2627">
        <v>54675</v>
      </c>
      <c r="I2627">
        <v>50</v>
      </c>
      <c r="J2627" t="s">
        <v>4825</v>
      </c>
      <c r="K2627" t="s">
        <v>5019</v>
      </c>
      <c r="L2627">
        <v>20</v>
      </c>
      <c r="M2627" t="s">
        <v>933</v>
      </c>
      <c r="N2627">
        <v>1489</v>
      </c>
      <c r="O2627" t="s">
        <v>6079</v>
      </c>
      <c r="P2627" t="s">
        <v>4754</v>
      </c>
      <c r="Q2627">
        <v>119782</v>
      </c>
      <c r="R2627" t="s">
        <v>25</v>
      </c>
      <c r="S2627" t="s">
        <v>21807</v>
      </c>
      <c r="T2627" t="s">
        <v>6080</v>
      </c>
      <c r="U2627" t="s">
        <v>2727</v>
      </c>
      <c r="V2627" t="s">
        <v>38</v>
      </c>
      <c r="X2627" t="s">
        <v>22713</v>
      </c>
      <c r="Y2627" t="s">
        <v>22714</v>
      </c>
      <c r="Z2627" t="s">
        <v>939</v>
      </c>
      <c r="AA2627" t="s">
        <v>18411</v>
      </c>
      <c r="AB2627" s="4">
        <v>41096</v>
      </c>
      <c r="AC2627" t="b">
        <v>1</v>
      </c>
      <c r="AE2627">
        <v>92</v>
      </c>
      <c r="AF2627" t="s">
        <v>22715</v>
      </c>
      <c r="AG2627" t="s">
        <v>22716</v>
      </c>
      <c r="AH2627">
        <v>2012</v>
      </c>
      <c r="AJ2627" t="s">
        <v>18642</v>
      </c>
    </row>
    <row r="2628" spans="1:36" x14ac:dyDescent="0.25">
      <c r="A2628">
        <v>1491</v>
      </c>
      <c r="B2628">
        <v>2012</v>
      </c>
      <c r="C2628">
        <v>352</v>
      </c>
      <c r="D2628" t="s">
        <v>6081</v>
      </c>
      <c r="E2628" t="s">
        <v>925</v>
      </c>
      <c r="F2628">
        <v>120462</v>
      </c>
      <c r="G2628">
        <v>15</v>
      </c>
      <c r="H2628">
        <v>38018</v>
      </c>
      <c r="I2628">
        <v>15</v>
      </c>
      <c r="J2628" s="1">
        <v>41127</v>
      </c>
      <c r="K2628" s="1">
        <v>40947</v>
      </c>
      <c r="L2628">
        <v>55</v>
      </c>
      <c r="M2628" t="s">
        <v>925</v>
      </c>
      <c r="N2628">
        <v>1490</v>
      </c>
      <c r="O2628" t="s">
        <v>6082</v>
      </c>
      <c r="P2628">
        <v>-1</v>
      </c>
      <c r="Q2628">
        <v>803761</v>
      </c>
      <c r="R2628" t="s">
        <v>6083</v>
      </c>
      <c r="S2628" t="s">
        <v>21423</v>
      </c>
      <c r="T2628" t="s">
        <v>6084</v>
      </c>
      <c r="U2628" t="s">
        <v>4228</v>
      </c>
      <c r="V2628" t="s">
        <v>38</v>
      </c>
      <c r="W2628" t="s">
        <v>272</v>
      </c>
      <c r="X2628" t="s">
        <v>22717</v>
      </c>
      <c r="Y2628" t="s">
        <v>22718</v>
      </c>
      <c r="Z2628" t="s">
        <v>931</v>
      </c>
      <c r="AA2628" t="s">
        <v>18497</v>
      </c>
      <c r="AB2628" s="4">
        <v>40977</v>
      </c>
      <c r="AC2628" t="b">
        <v>1</v>
      </c>
      <c r="AD2628" t="s">
        <v>155</v>
      </c>
      <c r="AE2628">
        <v>102</v>
      </c>
      <c r="AF2628" t="s">
        <v>6081</v>
      </c>
      <c r="AG2628" t="s">
        <v>22719</v>
      </c>
      <c r="AH2628">
        <v>2012</v>
      </c>
      <c r="AI2628" t="s">
        <v>18788</v>
      </c>
      <c r="AJ2628" t="s">
        <v>18722</v>
      </c>
    </row>
    <row r="2629" spans="1:36" x14ac:dyDescent="0.25">
      <c r="A2629">
        <v>2139</v>
      </c>
      <c r="B2629">
        <v>2013</v>
      </c>
      <c r="C2629">
        <v>331</v>
      </c>
      <c r="D2629" t="s">
        <v>8183</v>
      </c>
      <c r="E2629" t="s">
        <v>8184</v>
      </c>
      <c r="F2629">
        <v>120459</v>
      </c>
      <c r="G2629">
        <v>8</v>
      </c>
      <c r="H2629">
        <v>9366</v>
      </c>
      <c r="I2629">
        <v>2</v>
      </c>
      <c r="J2629" t="s">
        <v>7107</v>
      </c>
      <c r="K2629" t="s">
        <v>7477</v>
      </c>
      <c r="L2629">
        <v>74</v>
      </c>
      <c r="M2629" t="s">
        <v>517</v>
      </c>
      <c r="N2629">
        <v>2138</v>
      </c>
      <c r="O2629" t="s">
        <v>8185</v>
      </c>
      <c r="P2629" t="s">
        <v>389</v>
      </c>
      <c r="Q2629">
        <v>120059</v>
      </c>
      <c r="R2629" t="s">
        <v>8186</v>
      </c>
      <c r="S2629" t="s">
        <v>22530</v>
      </c>
      <c r="T2629" t="s">
        <v>8187</v>
      </c>
      <c r="U2629" t="s">
        <v>1877</v>
      </c>
      <c r="V2629" t="s">
        <v>38</v>
      </c>
      <c r="W2629" t="s">
        <v>172</v>
      </c>
      <c r="X2629" t="s">
        <v>24422</v>
      </c>
      <c r="Y2629" t="s">
        <v>24423</v>
      </c>
      <c r="Z2629" t="s">
        <v>3967</v>
      </c>
      <c r="AA2629" t="s">
        <v>18726</v>
      </c>
      <c r="AB2629" t="s">
        <v>23553</v>
      </c>
      <c r="AC2629" t="b">
        <v>1</v>
      </c>
      <c r="AD2629" t="s">
        <v>502</v>
      </c>
      <c r="AE2629">
        <v>90</v>
      </c>
      <c r="AF2629" t="s">
        <v>8183</v>
      </c>
      <c r="AG2629">
        <v>-1</v>
      </c>
      <c r="AH2629">
        <v>2013</v>
      </c>
      <c r="AI2629" t="s">
        <v>18488</v>
      </c>
      <c r="AJ2629" t="s">
        <v>18642</v>
      </c>
    </row>
    <row r="2630" spans="1:36" x14ac:dyDescent="0.25">
      <c r="A2630">
        <v>876</v>
      </c>
      <c r="B2630">
        <v>2011</v>
      </c>
      <c r="C2630">
        <v>339</v>
      </c>
      <c r="D2630" t="s">
        <v>3859</v>
      </c>
      <c r="E2630" t="s">
        <v>3860</v>
      </c>
      <c r="F2630">
        <v>120016</v>
      </c>
      <c r="G2630">
        <v>28</v>
      </c>
      <c r="H2630">
        <v>58214</v>
      </c>
      <c r="I2630">
        <v>28</v>
      </c>
      <c r="J2630" s="1">
        <v>40547</v>
      </c>
      <c r="K2630" t="s">
        <v>2760</v>
      </c>
      <c r="L2630">
        <v>21</v>
      </c>
      <c r="M2630" t="s">
        <v>57</v>
      </c>
      <c r="N2630">
        <v>875</v>
      </c>
      <c r="O2630" t="s">
        <v>3861</v>
      </c>
      <c r="P2630">
        <v>-1</v>
      </c>
      <c r="Q2630">
        <v>117623</v>
      </c>
      <c r="R2630" t="s">
        <v>1754</v>
      </c>
      <c r="S2630" s="4">
        <v>40750</v>
      </c>
      <c r="T2630" t="s">
        <v>3862</v>
      </c>
      <c r="U2630" t="s">
        <v>3863</v>
      </c>
      <c r="V2630" t="s">
        <v>3864</v>
      </c>
      <c r="X2630" t="s">
        <v>20997</v>
      </c>
      <c r="Y2630" t="s">
        <v>20998</v>
      </c>
      <c r="Z2630" t="s">
        <v>3865</v>
      </c>
      <c r="AA2630" t="s">
        <v>18726</v>
      </c>
      <c r="AB2630" s="4">
        <v>40699</v>
      </c>
      <c r="AC2630" t="b">
        <v>1</v>
      </c>
      <c r="AD2630" t="s">
        <v>73</v>
      </c>
      <c r="AE2630">
        <v>5</v>
      </c>
      <c r="AF2630" t="s">
        <v>20999</v>
      </c>
      <c r="AG2630" t="s">
        <v>21000</v>
      </c>
      <c r="AH2630">
        <v>2011</v>
      </c>
    </row>
    <row r="2631" spans="1:36" x14ac:dyDescent="0.25">
      <c r="A2631">
        <v>4287</v>
      </c>
      <c r="B2631">
        <v>2016</v>
      </c>
      <c r="C2631">
        <v>378</v>
      </c>
      <c r="D2631" t="s">
        <v>15133</v>
      </c>
      <c r="E2631" t="s">
        <v>5674</v>
      </c>
      <c r="F2631">
        <v>119550</v>
      </c>
      <c r="G2631">
        <v>23</v>
      </c>
      <c r="H2631">
        <v>58196</v>
      </c>
      <c r="I2631">
        <v>23</v>
      </c>
      <c r="J2631" t="s">
        <v>13893</v>
      </c>
      <c r="K2631" t="s">
        <v>13854</v>
      </c>
      <c r="L2631">
        <v>34</v>
      </c>
      <c r="M2631" t="s">
        <v>5674</v>
      </c>
      <c r="N2631">
        <v>4286</v>
      </c>
      <c r="O2631" t="s">
        <v>15134</v>
      </c>
      <c r="P2631" t="s">
        <v>519</v>
      </c>
      <c r="Q2631">
        <v>-1</v>
      </c>
      <c r="R2631" t="s">
        <v>3695</v>
      </c>
      <c r="S2631">
        <v>-1</v>
      </c>
      <c r="T2631" t="s">
        <v>15135</v>
      </c>
      <c r="U2631" t="s">
        <v>478</v>
      </c>
      <c r="V2631" t="s">
        <v>15136</v>
      </c>
      <c r="W2631" t="s">
        <v>117</v>
      </c>
      <c r="X2631" t="s">
        <v>30063</v>
      </c>
      <c r="Y2631" t="s">
        <v>30064</v>
      </c>
      <c r="Z2631">
        <v>-1</v>
      </c>
      <c r="AA2631" t="s">
        <v>18726</v>
      </c>
      <c r="AB2631" s="4">
        <v>42545</v>
      </c>
      <c r="AC2631" t="b">
        <v>1</v>
      </c>
      <c r="AE2631">
        <v>88</v>
      </c>
      <c r="AF2631" t="s">
        <v>15133</v>
      </c>
      <c r="AG2631" t="s">
        <v>30065</v>
      </c>
      <c r="AH2631">
        <v>2016</v>
      </c>
      <c r="AI2631" t="s">
        <v>18458</v>
      </c>
      <c r="AJ2631">
        <v>-6</v>
      </c>
    </row>
    <row r="2632" spans="1:36" x14ac:dyDescent="0.25">
      <c r="A2632">
        <v>3577</v>
      </c>
      <c r="B2632">
        <v>2015</v>
      </c>
      <c r="C2632">
        <v>374</v>
      </c>
      <c r="D2632" t="s">
        <v>12781</v>
      </c>
      <c r="E2632" t="s">
        <v>1001</v>
      </c>
      <c r="F2632">
        <v>119388</v>
      </c>
      <c r="G2632">
        <v>18</v>
      </c>
      <c r="H2632">
        <v>10461</v>
      </c>
      <c r="I2632">
        <v>1</v>
      </c>
      <c r="J2632" s="1">
        <v>42284</v>
      </c>
      <c r="K2632" t="s">
        <v>12195</v>
      </c>
      <c r="L2632">
        <v>41</v>
      </c>
      <c r="M2632" t="s">
        <v>1001</v>
      </c>
      <c r="N2632">
        <v>3576</v>
      </c>
      <c r="O2632" t="s">
        <v>12782</v>
      </c>
      <c r="P2632" t="s">
        <v>414</v>
      </c>
      <c r="Q2632">
        <v>87742</v>
      </c>
      <c r="R2632" t="s">
        <v>25</v>
      </c>
      <c r="S2632" s="4">
        <v>42311</v>
      </c>
      <c r="T2632" t="s">
        <v>12783</v>
      </c>
      <c r="U2632" t="s">
        <v>509</v>
      </c>
      <c r="V2632" t="s">
        <v>299</v>
      </c>
      <c r="W2632" t="s">
        <v>41</v>
      </c>
      <c r="X2632" t="s">
        <v>28214</v>
      </c>
      <c r="Y2632" t="s">
        <v>28215</v>
      </c>
      <c r="Z2632" t="s">
        <v>1005</v>
      </c>
      <c r="AA2632" t="s">
        <v>18726</v>
      </c>
      <c r="AB2632" s="4">
        <v>42195</v>
      </c>
      <c r="AC2632" t="b">
        <v>1</v>
      </c>
      <c r="AD2632" t="s">
        <v>793</v>
      </c>
      <c r="AE2632">
        <v>77</v>
      </c>
      <c r="AF2632" t="s">
        <v>12781</v>
      </c>
      <c r="AG2632" t="s">
        <v>28216</v>
      </c>
      <c r="AH2632">
        <v>2014</v>
      </c>
      <c r="AI2632" t="s">
        <v>18415</v>
      </c>
      <c r="AJ2632" t="s">
        <v>18488</v>
      </c>
    </row>
    <row r="2633" spans="1:36" x14ac:dyDescent="0.25">
      <c r="A2633">
        <v>3578</v>
      </c>
      <c r="B2633">
        <v>2015</v>
      </c>
      <c r="C2633">
        <v>375</v>
      </c>
      <c r="D2633" t="s">
        <v>12784</v>
      </c>
      <c r="E2633" t="s">
        <v>10479</v>
      </c>
      <c r="F2633">
        <v>119364</v>
      </c>
      <c r="G2633">
        <v>30</v>
      </c>
      <c r="H2633">
        <v>25000</v>
      </c>
      <c r="I2633">
        <v>3</v>
      </c>
      <c r="J2633" t="s">
        <v>11861</v>
      </c>
      <c r="K2633" t="s">
        <v>12785</v>
      </c>
      <c r="L2633">
        <v>37</v>
      </c>
      <c r="M2633" t="s">
        <v>57</v>
      </c>
      <c r="N2633">
        <v>3577</v>
      </c>
      <c r="O2633" t="s">
        <v>12786</v>
      </c>
      <c r="P2633">
        <v>-1</v>
      </c>
      <c r="Q2633">
        <v>119364</v>
      </c>
      <c r="R2633" t="s">
        <v>25</v>
      </c>
      <c r="S2633" s="4">
        <v>42311</v>
      </c>
      <c r="T2633" t="s">
        <v>7929</v>
      </c>
      <c r="U2633" t="s">
        <v>501</v>
      </c>
      <c r="V2633" t="s">
        <v>28</v>
      </c>
      <c r="W2633" t="s">
        <v>204</v>
      </c>
      <c r="X2633" t="s">
        <v>28217</v>
      </c>
      <c r="Y2633" t="s">
        <v>28218</v>
      </c>
      <c r="Z2633" t="s">
        <v>10482</v>
      </c>
      <c r="AA2633" t="s">
        <v>18497</v>
      </c>
      <c r="AB2633" t="s">
        <v>27464</v>
      </c>
      <c r="AC2633" t="b">
        <v>1</v>
      </c>
      <c r="AD2633" t="s">
        <v>211</v>
      </c>
      <c r="AE2633">
        <v>85</v>
      </c>
      <c r="AF2633" t="s">
        <v>12784</v>
      </c>
      <c r="AG2633" t="s">
        <v>28219</v>
      </c>
      <c r="AH2633">
        <v>2015</v>
      </c>
      <c r="AI2633" t="s">
        <v>18579</v>
      </c>
      <c r="AJ2633" t="s">
        <v>18427</v>
      </c>
    </row>
    <row r="2634" spans="1:36" x14ac:dyDescent="0.25">
      <c r="A2634">
        <v>4288</v>
      </c>
      <c r="B2634">
        <v>2016</v>
      </c>
      <c r="C2634">
        <v>379</v>
      </c>
      <c r="D2634" t="s">
        <v>15137</v>
      </c>
      <c r="E2634" t="s">
        <v>1181</v>
      </c>
      <c r="F2634">
        <v>119100</v>
      </c>
      <c r="G2634">
        <v>77</v>
      </c>
      <c r="H2634">
        <v>70136</v>
      </c>
      <c r="I2634">
        <v>77</v>
      </c>
      <c r="J2634" t="s">
        <v>13919</v>
      </c>
      <c r="K2634" t="s">
        <v>14212</v>
      </c>
      <c r="L2634">
        <v>64</v>
      </c>
      <c r="M2634" t="s">
        <v>517</v>
      </c>
      <c r="N2634">
        <v>4287</v>
      </c>
      <c r="O2634" t="s">
        <v>15138</v>
      </c>
      <c r="P2634">
        <v>-1</v>
      </c>
      <c r="Q2634">
        <v>118467</v>
      </c>
      <c r="R2634" t="s">
        <v>25</v>
      </c>
      <c r="S2634">
        <v>-1</v>
      </c>
      <c r="T2634" t="s">
        <v>15139</v>
      </c>
      <c r="U2634" t="s">
        <v>501</v>
      </c>
      <c r="V2634" t="s">
        <v>38</v>
      </c>
      <c r="X2634" t="s">
        <v>30066</v>
      </c>
      <c r="Y2634" t="s">
        <v>30067</v>
      </c>
      <c r="Z2634">
        <v>-1</v>
      </c>
      <c r="AA2634" t="s">
        <v>18411</v>
      </c>
      <c r="AB2634" t="s">
        <v>29107</v>
      </c>
      <c r="AC2634" t="b">
        <v>1</v>
      </c>
      <c r="AE2634">
        <v>88</v>
      </c>
      <c r="AF2634" t="s">
        <v>15137</v>
      </c>
      <c r="AG2634" t="s">
        <v>15139</v>
      </c>
      <c r="AH2634">
        <v>2016</v>
      </c>
      <c r="AJ2634" t="s">
        <v>18469</v>
      </c>
    </row>
    <row r="2635" spans="1:36" x14ac:dyDescent="0.25">
      <c r="A2635">
        <v>4289</v>
      </c>
      <c r="B2635">
        <v>2016</v>
      </c>
      <c r="C2635">
        <v>380</v>
      </c>
      <c r="D2635" t="s">
        <v>15140</v>
      </c>
      <c r="E2635" t="s">
        <v>1001</v>
      </c>
      <c r="F2635">
        <v>118925</v>
      </c>
      <c r="G2635">
        <v>15</v>
      </c>
      <c r="H2635">
        <v>8871</v>
      </c>
      <c r="I2635">
        <v>2</v>
      </c>
      <c r="J2635" t="s">
        <v>14029</v>
      </c>
      <c r="K2635" t="s">
        <v>13799</v>
      </c>
      <c r="L2635">
        <v>55</v>
      </c>
      <c r="M2635" t="s">
        <v>1001</v>
      </c>
      <c r="N2635">
        <v>4288</v>
      </c>
      <c r="O2635" t="s">
        <v>15141</v>
      </c>
      <c r="P2635" t="s">
        <v>15142</v>
      </c>
      <c r="Q2635">
        <v>-1</v>
      </c>
      <c r="R2635" t="s">
        <v>15143</v>
      </c>
      <c r="S2635" t="s">
        <v>28158</v>
      </c>
      <c r="T2635" t="s">
        <v>15144</v>
      </c>
      <c r="U2635" t="s">
        <v>435</v>
      </c>
      <c r="V2635" t="s">
        <v>337</v>
      </c>
      <c r="W2635" t="s">
        <v>93</v>
      </c>
      <c r="X2635" t="s">
        <v>30068</v>
      </c>
      <c r="Y2635" t="s">
        <v>30069</v>
      </c>
      <c r="Z2635" t="s">
        <v>5589</v>
      </c>
      <c r="AA2635" t="s">
        <v>18497</v>
      </c>
      <c r="AB2635" t="s">
        <v>28158</v>
      </c>
      <c r="AC2635" t="b">
        <v>1</v>
      </c>
      <c r="AD2635" t="s">
        <v>773</v>
      </c>
      <c r="AE2635">
        <v>134</v>
      </c>
      <c r="AF2635" t="s">
        <v>15140</v>
      </c>
      <c r="AG2635" t="s">
        <v>30070</v>
      </c>
      <c r="AH2635">
        <v>2015</v>
      </c>
      <c r="AI2635" t="s">
        <v>18443</v>
      </c>
      <c r="AJ2635" t="s">
        <v>18512</v>
      </c>
    </row>
    <row r="2636" spans="1:36" x14ac:dyDescent="0.25">
      <c r="A2636">
        <v>877</v>
      </c>
      <c r="B2636">
        <v>2011</v>
      </c>
      <c r="C2636">
        <v>340</v>
      </c>
      <c r="D2636" t="s">
        <v>3866</v>
      </c>
      <c r="E2636" t="s">
        <v>1001</v>
      </c>
      <c r="F2636">
        <v>118919</v>
      </c>
      <c r="G2636">
        <v>12</v>
      </c>
      <c r="H2636">
        <v>13714</v>
      </c>
      <c r="I2636">
        <v>1</v>
      </c>
      <c r="J2636" t="s">
        <v>2918</v>
      </c>
      <c r="K2636" t="s">
        <v>3565</v>
      </c>
      <c r="L2636">
        <v>76</v>
      </c>
      <c r="M2636" t="s">
        <v>1001</v>
      </c>
      <c r="N2636">
        <v>876</v>
      </c>
      <c r="O2636" t="s">
        <v>3867</v>
      </c>
      <c r="P2636" t="s">
        <v>348</v>
      </c>
      <c r="Q2636">
        <v>116478</v>
      </c>
      <c r="R2636" t="s">
        <v>90</v>
      </c>
      <c r="S2636" t="s">
        <v>20434</v>
      </c>
      <c r="T2636" t="s">
        <v>3868</v>
      </c>
      <c r="U2636" t="s">
        <v>3869</v>
      </c>
      <c r="V2636" t="s">
        <v>38</v>
      </c>
      <c r="W2636" t="s">
        <v>211</v>
      </c>
      <c r="X2636" t="s">
        <v>21001</v>
      </c>
      <c r="Y2636" t="s">
        <v>21002</v>
      </c>
      <c r="Z2636" t="s">
        <v>1005</v>
      </c>
      <c r="AA2636" t="s">
        <v>18726</v>
      </c>
      <c r="AB2636" t="s">
        <v>19548</v>
      </c>
      <c r="AC2636" t="b">
        <v>1</v>
      </c>
      <c r="AD2636">
        <v>6</v>
      </c>
      <c r="AE2636">
        <v>86</v>
      </c>
      <c r="AF2636" t="s">
        <v>3866</v>
      </c>
      <c r="AG2636" t="s">
        <v>21003</v>
      </c>
      <c r="AH2636">
        <v>2010</v>
      </c>
      <c r="AI2636" t="s">
        <v>18512</v>
      </c>
      <c r="AJ2636" t="s">
        <v>18422</v>
      </c>
    </row>
    <row r="2637" spans="1:36" x14ac:dyDescent="0.25">
      <c r="A2637">
        <v>318</v>
      </c>
      <c r="B2637">
        <v>2010</v>
      </c>
      <c r="C2637">
        <v>318</v>
      </c>
      <c r="D2637" t="s">
        <v>1687</v>
      </c>
      <c r="E2637" t="s">
        <v>1688</v>
      </c>
      <c r="F2637">
        <v>118206</v>
      </c>
      <c r="G2637">
        <v>21</v>
      </c>
      <c r="H2637">
        <v>4996</v>
      </c>
      <c r="I2637">
        <v>1</v>
      </c>
      <c r="J2637" t="s">
        <v>400</v>
      </c>
      <c r="K2637" t="s">
        <v>1689</v>
      </c>
      <c r="L2637">
        <v>3</v>
      </c>
      <c r="M2637" t="s">
        <v>517</v>
      </c>
      <c r="N2637">
        <v>317</v>
      </c>
      <c r="O2637" t="s">
        <v>1690</v>
      </c>
      <c r="P2637" t="s">
        <v>692</v>
      </c>
      <c r="Q2637">
        <v>-1</v>
      </c>
      <c r="R2637" t="s">
        <v>25</v>
      </c>
      <c r="S2637" t="s">
        <v>18548</v>
      </c>
      <c r="T2637" t="s">
        <v>1691</v>
      </c>
      <c r="U2637" t="s">
        <v>509</v>
      </c>
      <c r="V2637" t="s">
        <v>1692</v>
      </c>
      <c r="W2637" t="s">
        <v>52</v>
      </c>
      <c r="X2637" t="s">
        <v>19451</v>
      </c>
      <c r="Y2637" t="s">
        <v>19452</v>
      </c>
      <c r="Z2637" t="s">
        <v>1693</v>
      </c>
      <c r="AA2637" t="s">
        <v>18419</v>
      </c>
      <c r="AB2637" s="4">
        <v>40256</v>
      </c>
      <c r="AC2637" t="b">
        <v>1</v>
      </c>
      <c r="AE2637">
        <v>91</v>
      </c>
      <c r="AF2637" t="s">
        <v>1687</v>
      </c>
      <c r="AG2637" t="s">
        <v>19453</v>
      </c>
      <c r="AH2637">
        <v>2009</v>
      </c>
      <c r="AI2637" t="s">
        <v>18493</v>
      </c>
      <c r="AJ2637" t="s">
        <v>18532</v>
      </c>
    </row>
    <row r="2638" spans="1:36" x14ac:dyDescent="0.25">
      <c r="A2638">
        <v>4290</v>
      </c>
      <c r="B2638">
        <v>2016</v>
      </c>
      <c r="C2638">
        <v>381</v>
      </c>
      <c r="D2638" t="s">
        <v>15145</v>
      </c>
      <c r="E2638" t="s">
        <v>15146</v>
      </c>
      <c r="F2638">
        <v>117755</v>
      </c>
      <c r="G2638">
        <v>12</v>
      </c>
      <c r="H2638">
        <v>38594</v>
      </c>
      <c r="I2638">
        <v>12</v>
      </c>
      <c r="J2638" t="s">
        <v>13876</v>
      </c>
      <c r="K2638" t="s">
        <v>13830</v>
      </c>
      <c r="L2638">
        <v>196</v>
      </c>
      <c r="M2638" t="s">
        <v>517</v>
      </c>
      <c r="N2638">
        <v>4289</v>
      </c>
      <c r="O2638" t="s">
        <v>15147</v>
      </c>
      <c r="P2638">
        <v>-1</v>
      </c>
      <c r="Q2638">
        <v>-1</v>
      </c>
      <c r="R2638" t="s">
        <v>25</v>
      </c>
      <c r="S2638">
        <v>-1</v>
      </c>
      <c r="T2638" t="s">
        <v>15148</v>
      </c>
      <c r="U2638" t="s">
        <v>11837</v>
      </c>
      <c r="V2638" t="s">
        <v>28</v>
      </c>
      <c r="X2638" t="s">
        <v>30071</v>
      </c>
      <c r="Y2638" t="s">
        <v>30072</v>
      </c>
      <c r="Z2638">
        <v>-1</v>
      </c>
      <c r="AA2638" t="s">
        <v>18726</v>
      </c>
      <c r="AB2638" s="4">
        <v>42675</v>
      </c>
      <c r="AC2638" t="b">
        <v>1</v>
      </c>
      <c r="AE2638">
        <v>8</v>
      </c>
      <c r="AF2638" t="s">
        <v>30073</v>
      </c>
      <c r="AG2638" t="s">
        <v>30074</v>
      </c>
      <c r="AH2638">
        <v>2016</v>
      </c>
      <c r="AJ2638" t="s">
        <v>18443</v>
      </c>
    </row>
    <row r="2639" spans="1:36" x14ac:dyDescent="0.25">
      <c r="A2639">
        <v>1492</v>
      </c>
      <c r="B2639">
        <v>2012</v>
      </c>
      <c r="C2639">
        <v>353</v>
      </c>
      <c r="D2639" t="s">
        <v>6085</v>
      </c>
      <c r="E2639" t="s">
        <v>1352</v>
      </c>
      <c r="F2639">
        <v>117629</v>
      </c>
      <c r="G2639">
        <v>14</v>
      </c>
      <c r="H2639">
        <v>43444</v>
      </c>
      <c r="I2639">
        <v>14</v>
      </c>
      <c r="J2639" t="s">
        <v>5055</v>
      </c>
      <c r="K2639" t="s">
        <v>4894</v>
      </c>
      <c r="L2639">
        <v>27</v>
      </c>
      <c r="M2639" t="s">
        <v>1352</v>
      </c>
      <c r="N2639">
        <v>1491</v>
      </c>
      <c r="O2639" t="s">
        <v>6086</v>
      </c>
      <c r="P2639" t="s">
        <v>6087</v>
      </c>
      <c r="Q2639">
        <v>109172</v>
      </c>
      <c r="R2639" t="s">
        <v>1560</v>
      </c>
      <c r="S2639">
        <v>-1</v>
      </c>
      <c r="T2639" t="s">
        <v>6088</v>
      </c>
      <c r="U2639" t="s">
        <v>5172</v>
      </c>
      <c r="V2639" t="s">
        <v>2266</v>
      </c>
      <c r="W2639" t="s">
        <v>41</v>
      </c>
      <c r="X2639" t="s">
        <v>22720</v>
      </c>
      <c r="Y2639" t="s">
        <v>22721</v>
      </c>
      <c r="Z2639" t="s">
        <v>6089</v>
      </c>
      <c r="AA2639" t="s">
        <v>18726</v>
      </c>
      <c r="AB2639" t="s">
        <v>21121</v>
      </c>
      <c r="AC2639" t="b">
        <v>1</v>
      </c>
      <c r="AD2639" t="s">
        <v>29</v>
      </c>
      <c r="AE2639">
        <v>108</v>
      </c>
      <c r="AF2639" t="s">
        <v>22722</v>
      </c>
      <c r="AG2639" t="s">
        <v>22723</v>
      </c>
      <c r="AH2639">
        <v>2012</v>
      </c>
      <c r="AI2639" t="s">
        <v>18415</v>
      </c>
      <c r="AJ2639" t="s">
        <v>18553</v>
      </c>
    </row>
    <row r="2640" spans="1:36" x14ac:dyDescent="0.25">
      <c r="A2640">
        <v>2140</v>
      </c>
      <c r="B2640">
        <v>2013</v>
      </c>
      <c r="C2640">
        <v>332</v>
      </c>
      <c r="D2640" t="s">
        <v>8188</v>
      </c>
      <c r="E2640" t="s">
        <v>8189</v>
      </c>
      <c r="F2640">
        <v>117090</v>
      </c>
      <c r="G2640">
        <v>7</v>
      </c>
      <c r="H2640">
        <v>7299</v>
      </c>
      <c r="I2640">
        <v>2</v>
      </c>
      <c r="J2640" t="s">
        <v>7362</v>
      </c>
      <c r="K2640" t="s">
        <v>8190</v>
      </c>
      <c r="L2640">
        <v>121</v>
      </c>
      <c r="M2640" t="s">
        <v>517</v>
      </c>
      <c r="N2640">
        <v>2139</v>
      </c>
      <c r="O2640" t="s">
        <v>8191</v>
      </c>
      <c r="P2640" t="s">
        <v>453</v>
      </c>
      <c r="Q2640">
        <v>117090</v>
      </c>
      <c r="R2640" t="s">
        <v>936</v>
      </c>
      <c r="S2640" t="s">
        <v>22377</v>
      </c>
      <c r="T2640" t="s">
        <v>8192</v>
      </c>
      <c r="U2640" t="s">
        <v>3044</v>
      </c>
      <c r="V2640" t="s">
        <v>38</v>
      </c>
      <c r="W2640" t="s">
        <v>103</v>
      </c>
      <c r="X2640" t="s">
        <v>24424</v>
      </c>
      <c r="Y2640" t="s">
        <v>24425</v>
      </c>
      <c r="Z2640" t="s">
        <v>3514</v>
      </c>
      <c r="AA2640" t="s">
        <v>19612</v>
      </c>
      <c r="AB2640" t="s">
        <v>21121</v>
      </c>
      <c r="AC2640" t="b">
        <v>1</v>
      </c>
      <c r="AD2640">
        <v>9</v>
      </c>
      <c r="AE2640">
        <v>95</v>
      </c>
      <c r="AF2640" t="s">
        <v>8188</v>
      </c>
      <c r="AG2640">
        <v>-1</v>
      </c>
      <c r="AH2640">
        <v>2012</v>
      </c>
      <c r="AI2640" t="s">
        <v>18448</v>
      </c>
      <c r="AJ2640" t="s">
        <v>18512</v>
      </c>
    </row>
    <row r="2641" spans="1:36" x14ac:dyDescent="0.25">
      <c r="A2641">
        <v>2141</v>
      </c>
      <c r="B2641">
        <v>2013</v>
      </c>
      <c r="C2641">
        <v>333</v>
      </c>
      <c r="D2641" t="s">
        <v>8193</v>
      </c>
      <c r="E2641" t="s">
        <v>1534</v>
      </c>
      <c r="F2641">
        <v>117047</v>
      </c>
      <c r="G2641">
        <v>8</v>
      </c>
      <c r="H2641">
        <v>12287</v>
      </c>
      <c r="I2641">
        <v>2</v>
      </c>
      <c r="J2641" t="s">
        <v>7233</v>
      </c>
      <c r="K2641" t="s">
        <v>7443</v>
      </c>
      <c r="L2641">
        <v>83</v>
      </c>
      <c r="M2641" t="s">
        <v>1534</v>
      </c>
      <c r="N2641">
        <v>2140</v>
      </c>
      <c r="O2641" t="s">
        <v>8194</v>
      </c>
      <c r="P2641" t="s">
        <v>530</v>
      </c>
      <c r="Q2641">
        <v>77149</v>
      </c>
      <c r="R2641" t="s">
        <v>1396</v>
      </c>
      <c r="S2641" t="s">
        <v>22828</v>
      </c>
      <c r="T2641" t="s">
        <v>8195</v>
      </c>
      <c r="U2641" t="s">
        <v>360</v>
      </c>
      <c r="V2641" t="s">
        <v>5471</v>
      </c>
      <c r="W2641" t="s">
        <v>279</v>
      </c>
      <c r="X2641" t="s">
        <v>24426</v>
      </c>
    </row>
    <row r="2642" spans="1:36" x14ac:dyDescent="0.25">
      <c r="A2642">
        <v>1493</v>
      </c>
      <c r="B2642">
        <v>2012</v>
      </c>
      <c r="C2642">
        <v>354</v>
      </c>
      <c r="D2642" t="s">
        <v>6090</v>
      </c>
      <c r="E2642" t="s">
        <v>6091</v>
      </c>
      <c r="F2642">
        <v>116476</v>
      </c>
      <c r="G2642">
        <v>15</v>
      </c>
      <c r="H2642">
        <v>12195</v>
      </c>
      <c r="I2642">
        <v>1</v>
      </c>
      <c r="J2642" t="s">
        <v>6092</v>
      </c>
      <c r="K2642" t="s">
        <v>5242</v>
      </c>
      <c r="L2642">
        <v>106</v>
      </c>
      <c r="M2642" t="s">
        <v>517</v>
      </c>
      <c r="N2642">
        <v>1492</v>
      </c>
      <c r="O2642" t="s">
        <v>6093</v>
      </c>
      <c r="P2642" t="s">
        <v>1126</v>
      </c>
      <c r="Q2642">
        <v>65379</v>
      </c>
      <c r="R2642" t="s">
        <v>25</v>
      </c>
      <c r="S2642" t="s">
        <v>22008</v>
      </c>
      <c r="T2642" t="s">
        <v>6094</v>
      </c>
      <c r="U2642" t="s">
        <v>509</v>
      </c>
      <c r="V2642" t="s">
        <v>38</v>
      </c>
      <c r="W2642" t="s">
        <v>73</v>
      </c>
      <c r="X2642" t="s">
        <v>22724</v>
      </c>
    </row>
    <row r="2643" spans="1:36" x14ac:dyDescent="0.25">
      <c r="A2643">
        <v>878</v>
      </c>
      <c r="B2643">
        <v>2011</v>
      </c>
      <c r="C2643">
        <v>341</v>
      </c>
      <c r="D2643" t="s">
        <v>3870</v>
      </c>
      <c r="E2643" t="s">
        <v>3871</v>
      </c>
      <c r="F2643">
        <v>116381</v>
      </c>
      <c r="G2643">
        <v>14</v>
      </c>
      <c r="H2643">
        <v>65132</v>
      </c>
      <c r="I2643">
        <v>10</v>
      </c>
      <c r="J2643" t="s">
        <v>2503</v>
      </c>
      <c r="K2643" s="1">
        <v>40855</v>
      </c>
      <c r="L2643">
        <v>27</v>
      </c>
      <c r="M2643" t="s">
        <v>517</v>
      </c>
      <c r="N2643">
        <v>877</v>
      </c>
      <c r="O2643" t="s">
        <v>3872</v>
      </c>
      <c r="P2643" t="s">
        <v>389</v>
      </c>
      <c r="Q2643">
        <v>101382</v>
      </c>
      <c r="R2643" t="s">
        <v>25</v>
      </c>
      <c r="S2643" t="s">
        <v>20025</v>
      </c>
      <c r="T2643" t="s">
        <v>3873</v>
      </c>
      <c r="U2643" t="s">
        <v>1775</v>
      </c>
      <c r="V2643" t="s">
        <v>38</v>
      </c>
      <c r="W2643" t="s">
        <v>583</v>
      </c>
      <c r="X2643" t="s">
        <v>21004</v>
      </c>
    </row>
    <row r="2644" spans="1:36" x14ac:dyDescent="0.25">
      <c r="A2644">
        <v>319</v>
      </c>
      <c r="B2644">
        <v>2010</v>
      </c>
      <c r="C2644">
        <v>319</v>
      </c>
      <c r="D2644" t="s">
        <v>1694</v>
      </c>
      <c r="E2644" t="s">
        <v>1695</v>
      </c>
      <c r="F2644">
        <v>116353</v>
      </c>
      <c r="G2644">
        <v>7</v>
      </c>
      <c r="H2644">
        <v>47382</v>
      </c>
      <c r="I2644">
        <v>3</v>
      </c>
      <c r="J2644" t="s">
        <v>419</v>
      </c>
      <c r="K2644" s="1">
        <v>40185</v>
      </c>
      <c r="L2644">
        <v>62</v>
      </c>
      <c r="M2644" t="s">
        <v>517</v>
      </c>
      <c r="N2644">
        <v>318</v>
      </c>
      <c r="O2644" t="s">
        <v>1696</v>
      </c>
      <c r="P2644" t="s">
        <v>506</v>
      </c>
      <c r="Q2644">
        <v>-1</v>
      </c>
      <c r="R2644" t="s">
        <v>25</v>
      </c>
      <c r="S2644" t="s">
        <v>18566</v>
      </c>
      <c r="T2644" t="s">
        <v>1697</v>
      </c>
      <c r="U2644" t="s">
        <v>1547</v>
      </c>
      <c r="V2644" t="s">
        <v>38</v>
      </c>
      <c r="W2644" t="s">
        <v>384</v>
      </c>
      <c r="X2644" t="s">
        <v>19454</v>
      </c>
      <c r="Y2644" t="s">
        <v>19455</v>
      </c>
      <c r="Z2644" t="s">
        <v>1695</v>
      </c>
      <c r="AA2644" t="s">
        <v>18419</v>
      </c>
      <c r="AB2644" t="s">
        <v>19456</v>
      </c>
      <c r="AC2644" t="b">
        <v>1</v>
      </c>
      <c r="AD2644">
        <v>5</v>
      </c>
      <c r="AE2644">
        <v>108</v>
      </c>
      <c r="AF2644" t="s">
        <v>1694</v>
      </c>
      <c r="AG2644" t="s">
        <v>19457</v>
      </c>
      <c r="AH2644">
        <v>2008</v>
      </c>
      <c r="AI2644" t="s">
        <v>18652</v>
      </c>
      <c r="AJ2644" t="s">
        <v>18427</v>
      </c>
    </row>
    <row r="2645" spans="1:36" x14ac:dyDescent="0.25">
      <c r="A2645">
        <v>2852</v>
      </c>
      <c r="B2645">
        <v>2014</v>
      </c>
      <c r="C2645">
        <v>356</v>
      </c>
      <c r="D2645" t="s">
        <v>10462</v>
      </c>
      <c r="E2645" t="s">
        <v>1218</v>
      </c>
      <c r="F2645">
        <v>116044</v>
      </c>
      <c r="G2645">
        <v>7</v>
      </c>
      <c r="H2645">
        <v>9427</v>
      </c>
      <c r="I2645">
        <v>1</v>
      </c>
      <c r="J2645" s="1">
        <v>41710</v>
      </c>
      <c r="K2645" s="1">
        <v>41762</v>
      </c>
      <c r="L2645">
        <v>92</v>
      </c>
      <c r="M2645" t="s">
        <v>57</v>
      </c>
      <c r="N2645">
        <v>2851</v>
      </c>
      <c r="O2645" t="s">
        <v>10463</v>
      </c>
      <c r="P2645" t="s">
        <v>10464</v>
      </c>
      <c r="Q2645">
        <v>-1</v>
      </c>
      <c r="R2645" t="s">
        <v>1396</v>
      </c>
      <c r="S2645" s="4">
        <v>42190</v>
      </c>
      <c r="T2645" t="s">
        <v>10465</v>
      </c>
      <c r="U2645" t="s">
        <v>278</v>
      </c>
      <c r="V2645" t="s">
        <v>5471</v>
      </c>
      <c r="W2645" t="s">
        <v>204</v>
      </c>
      <c r="X2645" t="s">
        <v>26352</v>
      </c>
      <c r="Y2645" t="s">
        <v>26353</v>
      </c>
      <c r="Z2645" t="s">
        <v>1223</v>
      </c>
      <c r="AA2645" t="s">
        <v>18726</v>
      </c>
      <c r="AB2645" s="4">
        <v>41816</v>
      </c>
      <c r="AC2645" t="b">
        <v>1</v>
      </c>
      <c r="AD2645" t="s">
        <v>510</v>
      </c>
      <c r="AE2645">
        <v>97</v>
      </c>
      <c r="AF2645" t="s">
        <v>10462</v>
      </c>
      <c r="AG2645" t="s">
        <v>10465</v>
      </c>
      <c r="AH2645">
        <v>2014</v>
      </c>
      <c r="AI2645" t="s">
        <v>18579</v>
      </c>
      <c r="AJ2645" t="s">
        <v>18437</v>
      </c>
    </row>
    <row r="2646" spans="1:36" x14ac:dyDescent="0.25">
      <c r="A2646">
        <v>879</v>
      </c>
      <c r="B2646">
        <v>2011</v>
      </c>
      <c r="C2646">
        <v>342</v>
      </c>
      <c r="D2646" t="s">
        <v>3874</v>
      </c>
      <c r="E2646" t="s">
        <v>3875</v>
      </c>
      <c r="F2646">
        <v>116037</v>
      </c>
      <c r="G2646">
        <v>3</v>
      </c>
      <c r="H2646">
        <v>13989</v>
      </c>
      <c r="I2646">
        <v>1</v>
      </c>
      <c r="J2646" s="1">
        <v>40698</v>
      </c>
      <c r="K2646" t="s">
        <v>2848</v>
      </c>
      <c r="L2646">
        <v>113</v>
      </c>
      <c r="M2646" t="s">
        <v>517</v>
      </c>
      <c r="N2646">
        <v>878</v>
      </c>
      <c r="O2646" t="s">
        <v>3876</v>
      </c>
      <c r="P2646">
        <v>-1</v>
      </c>
      <c r="Q2646">
        <v>-1</v>
      </c>
      <c r="R2646" t="s">
        <v>25</v>
      </c>
      <c r="S2646" t="s">
        <v>19574</v>
      </c>
      <c r="T2646" t="s">
        <v>3877</v>
      </c>
      <c r="U2646" t="s">
        <v>509</v>
      </c>
      <c r="V2646" t="s">
        <v>38</v>
      </c>
      <c r="W2646">
        <v>7</v>
      </c>
      <c r="X2646" t="s">
        <v>21005</v>
      </c>
      <c r="Y2646" t="s">
        <v>21006</v>
      </c>
      <c r="Z2646" t="s">
        <v>3878</v>
      </c>
      <c r="AA2646" t="s">
        <v>18726</v>
      </c>
      <c r="AB2646" t="s">
        <v>20905</v>
      </c>
      <c r="AC2646" t="b">
        <v>1</v>
      </c>
      <c r="AD2646" t="s">
        <v>246</v>
      </c>
      <c r="AE2646">
        <v>94</v>
      </c>
      <c r="AF2646" t="s">
        <v>3874</v>
      </c>
      <c r="AG2646">
        <v>-1</v>
      </c>
      <c r="AH2646">
        <v>2010</v>
      </c>
      <c r="AI2646">
        <v>-7</v>
      </c>
      <c r="AJ2646">
        <v>-7</v>
      </c>
    </row>
    <row r="2647" spans="1:36" x14ac:dyDescent="0.25">
      <c r="A2647">
        <v>3579</v>
      </c>
      <c r="B2647">
        <v>2015</v>
      </c>
      <c r="C2647">
        <v>376</v>
      </c>
      <c r="D2647" t="s">
        <v>12787</v>
      </c>
      <c r="E2647" t="s">
        <v>12788</v>
      </c>
      <c r="F2647">
        <v>115840</v>
      </c>
      <c r="G2647">
        <v>28</v>
      </c>
      <c r="H2647">
        <v>115840</v>
      </c>
      <c r="I2647">
        <v>28</v>
      </c>
      <c r="J2647" s="1">
        <v>42317</v>
      </c>
      <c r="K2647" t="s">
        <v>12443</v>
      </c>
      <c r="L2647">
        <v>2</v>
      </c>
      <c r="M2647" t="s">
        <v>517</v>
      </c>
      <c r="N2647">
        <v>3578</v>
      </c>
      <c r="O2647" t="s">
        <v>12789</v>
      </c>
      <c r="P2647" t="s">
        <v>389</v>
      </c>
      <c r="Q2647">
        <v>-1</v>
      </c>
      <c r="R2647" t="s">
        <v>1268</v>
      </c>
      <c r="S2647">
        <v>-1</v>
      </c>
      <c r="T2647" t="s">
        <v>12790</v>
      </c>
      <c r="U2647" t="s">
        <v>12791</v>
      </c>
      <c r="V2647" t="s">
        <v>1269</v>
      </c>
      <c r="X2647" t="s">
        <v>28220</v>
      </c>
      <c r="Y2647" t="s">
        <v>28221</v>
      </c>
      <c r="Z2647">
        <v>-1</v>
      </c>
      <c r="AA2647" t="s">
        <v>18726</v>
      </c>
      <c r="AB2647" s="4">
        <v>42168</v>
      </c>
      <c r="AC2647" t="b">
        <v>1</v>
      </c>
      <c r="AE2647">
        <v>99</v>
      </c>
      <c r="AF2647" t="s">
        <v>12787</v>
      </c>
      <c r="AG2647" t="s">
        <v>28222</v>
      </c>
      <c r="AH2647">
        <v>2015</v>
      </c>
      <c r="AJ2647" t="s">
        <v>18579</v>
      </c>
    </row>
    <row r="2648" spans="1:36" x14ac:dyDescent="0.25">
      <c r="A2648">
        <v>4291</v>
      </c>
      <c r="B2648">
        <v>2016</v>
      </c>
      <c r="C2648">
        <v>382</v>
      </c>
      <c r="D2648" t="s">
        <v>15149</v>
      </c>
      <c r="E2648" t="s">
        <v>1344</v>
      </c>
      <c r="F2648">
        <v>114959</v>
      </c>
      <c r="G2648">
        <v>116</v>
      </c>
      <c r="H2648">
        <v>69372</v>
      </c>
      <c r="I2648">
        <v>116</v>
      </c>
      <c r="J2648" t="s">
        <v>14081</v>
      </c>
      <c r="K2648" s="1">
        <v>42676</v>
      </c>
      <c r="L2648">
        <v>20</v>
      </c>
      <c r="M2648" t="s">
        <v>1344</v>
      </c>
      <c r="N2648">
        <v>4290</v>
      </c>
      <c r="O2648" t="s">
        <v>15150</v>
      </c>
      <c r="P2648" t="s">
        <v>506</v>
      </c>
      <c r="Q2648">
        <v>-1</v>
      </c>
      <c r="R2648" t="s">
        <v>7468</v>
      </c>
      <c r="S2648" s="4">
        <v>42528</v>
      </c>
      <c r="T2648" t="s">
        <v>15151</v>
      </c>
      <c r="U2648" t="s">
        <v>620</v>
      </c>
      <c r="V2648" t="s">
        <v>38</v>
      </c>
      <c r="X2648" t="s">
        <v>30075</v>
      </c>
      <c r="Y2648" t="s">
        <v>30076</v>
      </c>
      <c r="Z2648" t="s">
        <v>15152</v>
      </c>
      <c r="AA2648" t="s">
        <v>18419</v>
      </c>
      <c r="AB2648" s="4">
        <v>42391</v>
      </c>
      <c r="AC2648" t="b">
        <v>1</v>
      </c>
      <c r="AE2648">
        <v>90</v>
      </c>
      <c r="AF2648" t="s">
        <v>15149</v>
      </c>
      <c r="AG2648" t="s">
        <v>30077</v>
      </c>
      <c r="AH2648">
        <v>2016</v>
      </c>
      <c r="AJ2648" t="s">
        <v>18488</v>
      </c>
    </row>
    <row r="2649" spans="1:36" x14ac:dyDescent="0.25">
      <c r="A2649">
        <v>320</v>
      </c>
      <c r="B2649">
        <v>2010</v>
      </c>
      <c r="C2649">
        <v>320</v>
      </c>
      <c r="D2649" t="s">
        <v>1698</v>
      </c>
      <c r="E2649" t="s">
        <v>1699</v>
      </c>
      <c r="F2649">
        <v>114766</v>
      </c>
      <c r="G2649">
        <v>19</v>
      </c>
      <c r="H2649">
        <v>33616</v>
      </c>
      <c r="I2649">
        <v>8</v>
      </c>
      <c r="J2649" s="1">
        <v>40213</v>
      </c>
      <c r="K2649" t="s">
        <v>759</v>
      </c>
      <c r="L2649">
        <v>20</v>
      </c>
      <c r="M2649" t="s">
        <v>57</v>
      </c>
      <c r="N2649">
        <v>319</v>
      </c>
      <c r="O2649" t="s">
        <v>1700</v>
      </c>
      <c r="P2649">
        <v>-1</v>
      </c>
      <c r="Q2649">
        <v>-1</v>
      </c>
      <c r="R2649" t="s">
        <v>975</v>
      </c>
      <c r="S2649">
        <v>-1</v>
      </c>
      <c r="T2649" t="s">
        <v>1701</v>
      </c>
      <c r="U2649" t="s">
        <v>509</v>
      </c>
      <c r="V2649" t="s">
        <v>38</v>
      </c>
      <c r="X2649" t="s">
        <v>19458</v>
      </c>
      <c r="Y2649">
        <v>-1</v>
      </c>
      <c r="Z2649">
        <v>-1</v>
      </c>
      <c r="AA2649" t="s">
        <v>18726</v>
      </c>
      <c r="AB2649" s="4">
        <v>40261</v>
      </c>
      <c r="AC2649" t="b">
        <v>1</v>
      </c>
      <c r="AE2649">
        <v>51</v>
      </c>
      <c r="AF2649" t="s">
        <v>19459</v>
      </c>
      <c r="AG2649" t="s">
        <v>19460</v>
      </c>
      <c r="AH2649">
        <v>2010</v>
      </c>
      <c r="AJ2649" t="s">
        <v>18512</v>
      </c>
    </row>
    <row r="2650" spans="1:36" x14ac:dyDescent="0.25">
      <c r="A2650">
        <v>5040</v>
      </c>
      <c r="B2650">
        <v>2017</v>
      </c>
      <c r="C2650">
        <v>394</v>
      </c>
      <c r="D2650" t="s">
        <v>17428</v>
      </c>
      <c r="E2650" t="s">
        <v>1352</v>
      </c>
      <c r="F2650">
        <v>114560</v>
      </c>
      <c r="G2650">
        <v>18</v>
      </c>
      <c r="H2650">
        <v>50619</v>
      </c>
      <c r="I2650">
        <v>18</v>
      </c>
      <c r="J2650" s="1">
        <v>42923</v>
      </c>
      <c r="K2650" s="1">
        <v>42802</v>
      </c>
      <c r="L2650">
        <v>27</v>
      </c>
      <c r="M2650" t="s">
        <v>1352</v>
      </c>
      <c r="N2650">
        <v>5039</v>
      </c>
      <c r="O2650" t="s">
        <v>17429</v>
      </c>
      <c r="P2650" t="s">
        <v>100</v>
      </c>
      <c r="Q2650">
        <v>113974</v>
      </c>
      <c r="R2650" t="s">
        <v>1560</v>
      </c>
      <c r="S2650">
        <v>-1</v>
      </c>
      <c r="T2650" t="s">
        <v>5926</v>
      </c>
      <c r="U2650" t="s">
        <v>3117</v>
      </c>
      <c r="V2650" t="s">
        <v>17430</v>
      </c>
      <c r="W2650" t="s">
        <v>773</v>
      </c>
      <c r="X2650" t="s">
        <v>31931</v>
      </c>
      <c r="Y2650" t="s">
        <v>31932</v>
      </c>
      <c r="Z2650" t="s">
        <v>5928</v>
      </c>
      <c r="AA2650" t="s">
        <v>18726</v>
      </c>
      <c r="AB2650" s="4">
        <v>42923</v>
      </c>
      <c r="AC2650" t="b">
        <v>1</v>
      </c>
      <c r="AD2650" t="s">
        <v>326</v>
      </c>
      <c r="AE2650">
        <v>130</v>
      </c>
      <c r="AF2650" t="s">
        <v>17428</v>
      </c>
      <c r="AG2650" t="s">
        <v>31933</v>
      </c>
      <c r="AH2650">
        <v>2017</v>
      </c>
      <c r="AI2650" t="s">
        <v>18888</v>
      </c>
      <c r="AJ2650" t="s">
        <v>18415</v>
      </c>
    </row>
    <row r="2651" spans="1:36" x14ac:dyDescent="0.25">
      <c r="A2651">
        <v>2142</v>
      </c>
      <c r="B2651">
        <v>2013</v>
      </c>
      <c r="C2651">
        <v>334</v>
      </c>
      <c r="D2651" t="s">
        <v>8196</v>
      </c>
      <c r="E2651" t="s">
        <v>4201</v>
      </c>
      <c r="F2651">
        <v>113966</v>
      </c>
      <c r="G2651">
        <v>10</v>
      </c>
      <c r="H2651">
        <v>7937</v>
      </c>
      <c r="I2651">
        <v>1</v>
      </c>
      <c r="J2651" t="s">
        <v>7151</v>
      </c>
      <c r="K2651" t="s">
        <v>7477</v>
      </c>
      <c r="L2651">
        <v>74</v>
      </c>
      <c r="M2651" t="s">
        <v>4201</v>
      </c>
      <c r="N2651">
        <v>2141</v>
      </c>
      <c r="O2651" t="s">
        <v>8197</v>
      </c>
      <c r="P2651" t="s">
        <v>487</v>
      </c>
      <c r="Q2651">
        <v>99118</v>
      </c>
      <c r="R2651" t="s">
        <v>25</v>
      </c>
      <c r="S2651" t="s">
        <v>24352</v>
      </c>
      <c r="T2651" t="s">
        <v>8198</v>
      </c>
      <c r="U2651" t="s">
        <v>1618</v>
      </c>
      <c r="V2651" t="s">
        <v>38</v>
      </c>
      <c r="W2651" t="s">
        <v>146</v>
      </c>
      <c r="X2651" t="s">
        <v>24427</v>
      </c>
      <c r="Y2651" t="s">
        <v>24428</v>
      </c>
      <c r="Z2651" t="s">
        <v>3610</v>
      </c>
      <c r="AA2651" t="s">
        <v>18726</v>
      </c>
      <c r="AB2651" t="s">
        <v>23590</v>
      </c>
      <c r="AC2651" t="b">
        <v>1</v>
      </c>
      <c r="AD2651" t="s">
        <v>510</v>
      </c>
      <c r="AE2651">
        <v>83</v>
      </c>
      <c r="AF2651" t="s">
        <v>24429</v>
      </c>
      <c r="AG2651">
        <v>-1</v>
      </c>
      <c r="AH2651">
        <v>2010</v>
      </c>
      <c r="AI2651" t="s">
        <v>18474</v>
      </c>
      <c r="AJ2651" t="s">
        <v>18443</v>
      </c>
    </row>
    <row r="2652" spans="1:36" x14ac:dyDescent="0.25">
      <c r="A2652">
        <v>1494</v>
      </c>
      <c r="B2652">
        <v>2012</v>
      </c>
      <c r="C2652">
        <v>355</v>
      </c>
      <c r="D2652" t="s">
        <v>6095</v>
      </c>
      <c r="E2652" t="s">
        <v>1146</v>
      </c>
      <c r="F2652">
        <v>113800</v>
      </c>
      <c r="G2652">
        <v>14</v>
      </c>
      <c r="H2652">
        <v>33011</v>
      </c>
      <c r="I2652">
        <v>9</v>
      </c>
      <c r="J2652" t="s">
        <v>5112</v>
      </c>
      <c r="K2652" t="s">
        <v>5264</v>
      </c>
      <c r="L2652">
        <v>65</v>
      </c>
      <c r="M2652" t="s">
        <v>517</v>
      </c>
      <c r="N2652">
        <v>1493</v>
      </c>
      <c r="O2652" t="s">
        <v>6096</v>
      </c>
      <c r="P2652" t="s">
        <v>487</v>
      </c>
      <c r="Q2652">
        <v>112498</v>
      </c>
      <c r="R2652" t="s">
        <v>6097</v>
      </c>
      <c r="S2652" t="s">
        <v>21304</v>
      </c>
      <c r="T2652" t="s">
        <v>6098</v>
      </c>
      <c r="U2652" t="s">
        <v>792</v>
      </c>
      <c r="V2652" t="s">
        <v>6099</v>
      </c>
      <c r="W2652" t="s">
        <v>50</v>
      </c>
      <c r="X2652" t="s">
        <v>22725</v>
      </c>
      <c r="Y2652" t="s">
        <v>22726</v>
      </c>
      <c r="Z2652" t="s">
        <v>1150</v>
      </c>
      <c r="AA2652" t="s">
        <v>18497</v>
      </c>
      <c r="AB2652" s="4">
        <v>40863</v>
      </c>
      <c r="AC2652" t="b">
        <v>1</v>
      </c>
      <c r="AD2652" t="s">
        <v>221</v>
      </c>
      <c r="AE2652">
        <v>84</v>
      </c>
      <c r="AF2652" t="s">
        <v>6095</v>
      </c>
      <c r="AG2652" t="s">
        <v>22727</v>
      </c>
      <c r="AH2652">
        <v>2011</v>
      </c>
      <c r="AI2652" t="s">
        <v>18422</v>
      </c>
      <c r="AJ2652" t="s">
        <v>18414</v>
      </c>
    </row>
    <row r="2653" spans="1:36" x14ac:dyDescent="0.25">
      <c r="A2653">
        <v>880</v>
      </c>
      <c r="B2653">
        <v>2011</v>
      </c>
      <c r="C2653">
        <v>343</v>
      </c>
      <c r="D2653" t="s">
        <v>3879</v>
      </c>
      <c r="E2653" t="s">
        <v>2004</v>
      </c>
      <c r="F2653">
        <v>113794</v>
      </c>
      <c r="G2653">
        <v>6</v>
      </c>
      <c r="H2653">
        <v>29808</v>
      </c>
      <c r="I2653">
        <v>6</v>
      </c>
      <c r="J2653" t="s">
        <v>2528</v>
      </c>
      <c r="K2653" t="s">
        <v>3880</v>
      </c>
      <c r="L2653">
        <v>86</v>
      </c>
      <c r="M2653" t="s">
        <v>57</v>
      </c>
      <c r="N2653">
        <v>879</v>
      </c>
      <c r="O2653" t="s">
        <v>3881</v>
      </c>
      <c r="P2653">
        <v>-1</v>
      </c>
      <c r="Q2653">
        <v>113888</v>
      </c>
      <c r="R2653" t="s">
        <v>25</v>
      </c>
      <c r="S2653" t="s">
        <v>20040</v>
      </c>
      <c r="T2653" t="s">
        <v>3882</v>
      </c>
      <c r="U2653" t="s">
        <v>169</v>
      </c>
      <c r="V2653" t="s">
        <v>38</v>
      </c>
      <c r="X2653" t="s">
        <v>21007</v>
      </c>
      <c r="Y2653" t="s">
        <v>21008</v>
      </c>
      <c r="Z2653" t="s">
        <v>2007</v>
      </c>
      <c r="AA2653" t="s">
        <v>18497</v>
      </c>
      <c r="AB2653" t="s">
        <v>19642</v>
      </c>
      <c r="AC2653" t="b">
        <v>1</v>
      </c>
      <c r="AE2653">
        <v>104</v>
      </c>
      <c r="AF2653" t="s">
        <v>3879</v>
      </c>
      <c r="AG2653">
        <v>-1</v>
      </c>
      <c r="AH2653">
        <v>2011</v>
      </c>
      <c r="AJ2653" t="s">
        <v>18422</v>
      </c>
    </row>
    <row r="2654" spans="1:36" x14ac:dyDescent="0.25">
      <c r="A2654">
        <v>5041</v>
      </c>
      <c r="B2654">
        <v>2017</v>
      </c>
      <c r="C2654">
        <v>395</v>
      </c>
      <c r="D2654" t="s">
        <v>17431</v>
      </c>
      <c r="E2654" t="s">
        <v>7638</v>
      </c>
      <c r="F2654">
        <v>113435</v>
      </c>
      <c r="G2654">
        <v>11</v>
      </c>
      <c r="H2654">
        <v>30951</v>
      </c>
      <c r="I2654">
        <v>7</v>
      </c>
      <c r="J2654" s="1">
        <v>42833</v>
      </c>
      <c r="K2654" s="1">
        <v>42865</v>
      </c>
      <c r="L2654">
        <v>62</v>
      </c>
      <c r="M2654" t="s">
        <v>517</v>
      </c>
      <c r="N2654">
        <v>5040</v>
      </c>
      <c r="O2654" t="s">
        <v>17432</v>
      </c>
      <c r="P2654">
        <v>-1</v>
      </c>
      <c r="Q2654">
        <v>28500</v>
      </c>
      <c r="R2654" t="s">
        <v>25</v>
      </c>
      <c r="S2654" t="s">
        <v>30881</v>
      </c>
      <c r="T2654" t="s">
        <v>17433</v>
      </c>
      <c r="U2654" t="s">
        <v>162</v>
      </c>
      <c r="V2654">
        <v>-1</v>
      </c>
      <c r="X2654" t="s">
        <v>31934</v>
      </c>
      <c r="Y2654" t="s">
        <v>31935</v>
      </c>
      <c r="Z2654" t="s">
        <v>17434</v>
      </c>
      <c r="AA2654" t="s">
        <v>18411</v>
      </c>
      <c r="AB2654" t="s">
        <v>31023</v>
      </c>
      <c r="AC2654" t="b">
        <v>1</v>
      </c>
      <c r="AE2654">
        <v>84</v>
      </c>
      <c r="AF2654" t="s">
        <v>17431</v>
      </c>
      <c r="AG2654" t="s">
        <v>31936</v>
      </c>
      <c r="AH2654">
        <v>2017</v>
      </c>
      <c r="AJ2654">
        <v>-6</v>
      </c>
    </row>
    <row r="2655" spans="1:36" x14ac:dyDescent="0.25">
      <c r="A2655">
        <v>2853</v>
      </c>
      <c r="B2655">
        <v>2014</v>
      </c>
      <c r="C2655">
        <v>357</v>
      </c>
      <c r="D2655" t="s">
        <v>10466</v>
      </c>
      <c r="E2655" t="s">
        <v>1286</v>
      </c>
      <c r="F2655">
        <v>113276</v>
      </c>
      <c r="G2655">
        <v>15</v>
      </c>
      <c r="H2655">
        <v>15037</v>
      </c>
      <c r="I2655">
        <v>1</v>
      </c>
      <c r="J2655" t="s">
        <v>9438</v>
      </c>
      <c r="K2655" t="s">
        <v>9351</v>
      </c>
      <c r="L2655">
        <v>34</v>
      </c>
      <c r="M2655" t="s">
        <v>57</v>
      </c>
      <c r="N2655">
        <v>2852</v>
      </c>
      <c r="O2655" t="s">
        <v>10467</v>
      </c>
      <c r="P2655" t="s">
        <v>389</v>
      </c>
      <c r="Q2655">
        <v>111458</v>
      </c>
      <c r="R2655" t="s">
        <v>25</v>
      </c>
      <c r="S2655">
        <v>-1</v>
      </c>
      <c r="T2655" t="s">
        <v>10468</v>
      </c>
      <c r="U2655" t="s">
        <v>509</v>
      </c>
      <c r="V2655" t="s">
        <v>38</v>
      </c>
      <c r="X2655" t="s">
        <v>26354</v>
      </c>
      <c r="Y2655" t="s">
        <v>26355</v>
      </c>
      <c r="Z2655" t="s">
        <v>1290</v>
      </c>
      <c r="AA2655" t="s">
        <v>18497</v>
      </c>
      <c r="AB2655" t="s">
        <v>25629</v>
      </c>
      <c r="AC2655" t="b">
        <v>1</v>
      </c>
      <c r="AE2655">
        <v>101</v>
      </c>
      <c r="AF2655" t="s">
        <v>10466</v>
      </c>
      <c r="AG2655" t="s">
        <v>26356</v>
      </c>
      <c r="AH2655">
        <v>2014</v>
      </c>
      <c r="AJ2655" t="s">
        <v>18646</v>
      </c>
    </row>
    <row r="2656" spans="1:36" x14ac:dyDescent="0.25">
      <c r="A2656">
        <v>5043</v>
      </c>
      <c r="B2656">
        <v>2017</v>
      </c>
      <c r="C2656">
        <v>397</v>
      </c>
      <c r="D2656" t="s">
        <v>17435</v>
      </c>
      <c r="E2656" t="s">
        <v>933</v>
      </c>
      <c r="F2656">
        <v>113231</v>
      </c>
      <c r="G2656">
        <v>10</v>
      </c>
      <c r="H2656">
        <v>7850</v>
      </c>
      <c r="I2656">
        <v>2</v>
      </c>
      <c r="J2656" t="s">
        <v>16301</v>
      </c>
      <c r="K2656" t="s">
        <v>17125</v>
      </c>
      <c r="L2656">
        <v>58</v>
      </c>
      <c r="M2656" t="s">
        <v>933</v>
      </c>
      <c r="N2656">
        <v>5042</v>
      </c>
      <c r="O2656" t="s">
        <v>17436</v>
      </c>
      <c r="P2656" t="s">
        <v>3553</v>
      </c>
      <c r="Q2656">
        <v>113231</v>
      </c>
      <c r="R2656" t="s">
        <v>3651</v>
      </c>
      <c r="S2656" s="4">
        <v>43102</v>
      </c>
      <c r="T2656" t="s">
        <v>10682</v>
      </c>
      <c r="U2656" t="s">
        <v>188</v>
      </c>
      <c r="V2656" t="s">
        <v>17437</v>
      </c>
      <c r="W2656" t="s">
        <v>211</v>
      </c>
      <c r="X2656" t="s">
        <v>31937</v>
      </c>
      <c r="Y2656" t="s">
        <v>31938</v>
      </c>
      <c r="Z2656" t="s">
        <v>939</v>
      </c>
      <c r="AA2656" t="s">
        <v>18726</v>
      </c>
      <c r="AB2656" t="s">
        <v>30848</v>
      </c>
      <c r="AC2656" t="b">
        <v>1</v>
      </c>
      <c r="AD2656" t="s">
        <v>793</v>
      </c>
      <c r="AE2656">
        <v>133</v>
      </c>
      <c r="AF2656" t="s">
        <v>17435</v>
      </c>
      <c r="AG2656" t="s">
        <v>31939</v>
      </c>
      <c r="AH2656">
        <v>2016</v>
      </c>
      <c r="AI2656" t="s">
        <v>18512</v>
      </c>
      <c r="AJ2656" t="s">
        <v>18443</v>
      </c>
    </row>
    <row r="2657" spans="1:36" x14ac:dyDescent="0.25">
      <c r="A2657">
        <v>1495</v>
      </c>
      <c r="B2657">
        <v>2012</v>
      </c>
      <c r="C2657">
        <v>356</v>
      </c>
      <c r="D2657" t="s">
        <v>6100</v>
      </c>
      <c r="E2657" t="s">
        <v>2211</v>
      </c>
      <c r="F2657">
        <v>113173</v>
      </c>
      <c r="G2657">
        <v>4</v>
      </c>
      <c r="H2657">
        <v>1970</v>
      </c>
      <c r="I2657">
        <v>1</v>
      </c>
      <c r="J2657" s="1">
        <v>41163</v>
      </c>
      <c r="K2657" t="s">
        <v>6101</v>
      </c>
      <c r="L2657">
        <v>44</v>
      </c>
      <c r="M2657" t="s">
        <v>57</v>
      </c>
      <c r="N2657">
        <v>1494</v>
      </c>
      <c r="O2657" t="s">
        <v>5607</v>
      </c>
      <c r="P2657" t="s">
        <v>414</v>
      </c>
      <c r="Q2657">
        <v>111256</v>
      </c>
      <c r="R2657" t="s">
        <v>25</v>
      </c>
      <c r="S2657" t="s">
        <v>22336</v>
      </c>
      <c r="T2657" t="s">
        <v>5608</v>
      </c>
      <c r="U2657" t="s">
        <v>509</v>
      </c>
      <c r="V2657" t="s">
        <v>38</v>
      </c>
      <c r="W2657" t="s">
        <v>773</v>
      </c>
      <c r="X2657" t="s">
        <v>22337</v>
      </c>
      <c r="Y2657" t="s">
        <v>22338</v>
      </c>
      <c r="Z2657" t="s">
        <v>5609</v>
      </c>
      <c r="AA2657" t="s">
        <v>18726</v>
      </c>
      <c r="AB2657" t="s">
        <v>22339</v>
      </c>
      <c r="AC2657" t="b">
        <v>1</v>
      </c>
      <c r="AD2657">
        <v>10</v>
      </c>
      <c r="AE2657">
        <v>86</v>
      </c>
      <c r="AF2657" t="s">
        <v>5604</v>
      </c>
      <c r="AG2657">
        <v>-1</v>
      </c>
      <c r="AH2657">
        <v>2012</v>
      </c>
      <c r="AI2657" t="s">
        <v>18888</v>
      </c>
      <c r="AJ2657" t="s">
        <v>18805</v>
      </c>
    </row>
    <row r="2658" spans="1:36" x14ac:dyDescent="0.25">
      <c r="A2658">
        <v>3580</v>
      </c>
      <c r="B2658">
        <v>2015</v>
      </c>
      <c r="C2658">
        <v>377</v>
      </c>
      <c r="D2658" t="s">
        <v>12792</v>
      </c>
      <c r="E2658" t="s">
        <v>8596</v>
      </c>
      <c r="F2658">
        <v>113169</v>
      </c>
      <c r="G2658">
        <v>22</v>
      </c>
      <c r="H2658">
        <v>105943</v>
      </c>
      <c r="I2658">
        <v>22</v>
      </c>
      <c r="J2658" s="1">
        <v>42158</v>
      </c>
      <c r="K2658" s="1">
        <v>42341</v>
      </c>
      <c r="L2658">
        <v>6</v>
      </c>
      <c r="M2658" t="s">
        <v>517</v>
      </c>
      <c r="N2658">
        <v>3579</v>
      </c>
      <c r="O2658" t="s">
        <v>12793</v>
      </c>
      <c r="P2658">
        <v>-1</v>
      </c>
      <c r="Q2658">
        <v>-1</v>
      </c>
      <c r="R2658" t="s">
        <v>25</v>
      </c>
      <c r="S2658" t="s">
        <v>25922</v>
      </c>
      <c r="T2658" t="s">
        <v>12794</v>
      </c>
      <c r="U2658" t="s">
        <v>162</v>
      </c>
      <c r="V2658" t="s">
        <v>38</v>
      </c>
      <c r="W2658">
        <v>5</v>
      </c>
      <c r="X2658" t="s">
        <v>28223</v>
      </c>
      <c r="Y2658" t="s">
        <v>28224</v>
      </c>
      <c r="Z2658" t="s">
        <v>6935</v>
      </c>
      <c r="AA2658" t="s">
        <v>18726</v>
      </c>
      <c r="AB2658" s="4">
        <v>42069</v>
      </c>
      <c r="AC2658" t="b">
        <v>1</v>
      </c>
      <c r="AD2658" t="s">
        <v>384</v>
      </c>
      <c r="AE2658">
        <v>98</v>
      </c>
      <c r="AF2658" t="s">
        <v>12792</v>
      </c>
      <c r="AG2658" t="s">
        <v>12794</v>
      </c>
      <c r="AH2658">
        <v>2015</v>
      </c>
      <c r="AI2658">
        <v>-5</v>
      </c>
      <c r="AJ2658" t="s">
        <v>18646</v>
      </c>
    </row>
    <row r="2659" spans="1:36" x14ac:dyDescent="0.25">
      <c r="A2659">
        <v>2854</v>
      </c>
      <c r="B2659">
        <v>2014</v>
      </c>
      <c r="C2659">
        <v>358</v>
      </c>
      <c r="D2659" t="s">
        <v>10469</v>
      </c>
      <c r="E2659" t="s">
        <v>3455</v>
      </c>
      <c r="F2659">
        <v>113067</v>
      </c>
      <c r="G2659">
        <v>77</v>
      </c>
      <c r="H2659">
        <v>69992</v>
      </c>
      <c r="I2659">
        <v>76</v>
      </c>
      <c r="J2659" s="1">
        <v>41708</v>
      </c>
      <c r="K2659" s="1">
        <v>41983</v>
      </c>
      <c r="L2659">
        <v>9</v>
      </c>
      <c r="M2659" t="s">
        <v>3455</v>
      </c>
      <c r="N2659">
        <v>2853</v>
      </c>
      <c r="O2659" t="s">
        <v>10470</v>
      </c>
      <c r="P2659" t="s">
        <v>552</v>
      </c>
      <c r="Q2659">
        <v>-1</v>
      </c>
      <c r="R2659" t="s">
        <v>10471</v>
      </c>
      <c r="S2659" s="4">
        <v>42073</v>
      </c>
      <c r="T2659" t="s">
        <v>10472</v>
      </c>
      <c r="U2659" t="s">
        <v>188</v>
      </c>
      <c r="V2659" t="s">
        <v>8508</v>
      </c>
      <c r="W2659" t="s">
        <v>40</v>
      </c>
      <c r="X2659" t="s">
        <v>26357</v>
      </c>
      <c r="Y2659" t="s">
        <v>26358</v>
      </c>
      <c r="Z2659" t="s">
        <v>3459</v>
      </c>
      <c r="AA2659" t="s">
        <v>18497</v>
      </c>
      <c r="AB2659" s="4">
        <v>41844</v>
      </c>
      <c r="AC2659" t="b">
        <v>1</v>
      </c>
      <c r="AD2659" t="s">
        <v>153</v>
      </c>
      <c r="AE2659">
        <v>119</v>
      </c>
      <c r="AF2659" t="s">
        <v>10469</v>
      </c>
      <c r="AG2659" t="s">
        <v>26359</v>
      </c>
      <c r="AH2659">
        <v>2013</v>
      </c>
      <c r="AI2659" t="s">
        <v>18552</v>
      </c>
      <c r="AJ2659" t="s">
        <v>18579</v>
      </c>
    </row>
    <row r="2660" spans="1:36" x14ac:dyDescent="0.25">
      <c r="A2660">
        <v>1496</v>
      </c>
      <c r="B2660">
        <v>2012</v>
      </c>
      <c r="C2660">
        <v>357</v>
      </c>
      <c r="D2660" t="s">
        <v>6102</v>
      </c>
      <c r="E2660" t="s">
        <v>1847</v>
      </c>
      <c r="F2660">
        <v>112679</v>
      </c>
      <c r="G2660">
        <v>19</v>
      </c>
      <c r="H2660">
        <v>7882</v>
      </c>
      <c r="I2660">
        <v>1</v>
      </c>
      <c r="J2660" s="1">
        <v>41004</v>
      </c>
      <c r="K2660" s="1">
        <v>41160</v>
      </c>
      <c r="L2660">
        <v>97</v>
      </c>
      <c r="M2660" t="s">
        <v>57</v>
      </c>
      <c r="N2660">
        <v>1495</v>
      </c>
      <c r="O2660" t="s">
        <v>6103</v>
      </c>
      <c r="P2660" t="s">
        <v>414</v>
      </c>
      <c r="Q2660">
        <v>112679</v>
      </c>
      <c r="R2660" t="s">
        <v>25</v>
      </c>
      <c r="S2660" t="s">
        <v>21065</v>
      </c>
      <c r="T2660" t="s">
        <v>6104</v>
      </c>
      <c r="U2660" t="s">
        <v>509</v>
      </c>
      <c r="V2660" t="s">
        <v>38</v>
      </c>
      <c r="W2660" t="s">
        <v>62</v>
      </c>
      <c r="X2660" t="s">
        <v>22728</v>
      </c>
      <c r="Y2660" t="s">
        <v>22729</v>
      </c>
      <c r="Z2660" t="s">
        <v>3404</v>
      </c>
      <c r="AA2660" t="s">
        <v>18726</v>
      </c>
      <c r="AB2660" t="s">
        <v>22730</v>
      </c>
      <c r="AC2660" t="b">
        <v>1</v>
      </c>
      <c r="AD2660">
        <v>5</v>
      </c>
      <c r="AE2660">
        <v>87</v>
      </c>
      <c r="AF2660" t="s">
        <v>6102</v>
      </c>
      <c r="AG2660" t="s">
        <v>22731</v>
      </c>
      <c r="AH2660">
        <v>2012</v>
      </c>
      <c r="AI2660" t="s">
        <v>18427</v>
      </c>
      <c r="AJ2660" t="s">
        <v>18415</v>
      </c>
    </row>
    <row r="2661" spans="1:36" x14ac:dyDescent="0.25">
      <c r="A2661">
        <v>5044</v>
      </c>
      <c r="B2661">
        <v>2017</v>
      </c>
      <c r="C2661">
        <v>398</v>
      </c>
      <c r="D2661" t="s">
        <v>17438</v>
      </c>
      <c r="E2661" t="s">
        <v>4201</v>
      </c>
      <c r="F2661">
        <v>112621</v>
      </c>
      <c r="G2661">
        <v>7</v>
      </c>
      <c r="I2661">
        <v>27</v>
      </c>
      <c r="J2661" s="1">
        <v>43011</v>
      </c>
      <c r="K2661" s="1">
        <v>42865</v>
      </c>
      <c r="L2661">
        <v>209</v>
      </c>
      <c r="M2661" t="s">
        <v>4201</v>
      </c>
      <c r="N2661">
        <v>5043</v>
      </c>
      <c r="O2661" t="s">
        <v>17439</v>
      </c>
      <c r="P2661" t="s">
        <v>5029</v>
      </c>
      <c r="Q2661">
        <v>112375</v>
      </c>
      <c r="R2661" t="s">
        <v>1639</v>
      </c>
      <c r="S2661">
        <v>-1</v>
      </c>
      <c r="T2661" t="s">
        <v>2391</v>
      </c>
      <c r="U2661" t="s">
        <v>162</v>
      </c>
      <c r="V2661" t="s">
        <v>3539</v>
      </c>
      <c r="W2661" t="s">
        <v>279</v>
      </c>
      <c r="X2661" t="s">
        <v>31940</v>
      </c>
      <c r="Y2661" t="s">
        <v>31941</v>
      </c>
      <c r="Z2661" t="s">
        <v>3610</v>
      </c>
      <c r="AA2661" t="s">
        <v>18726</v>
      </c>
      <c r="AB2661" t="s">
        <v>29230</v>
      </c>
      <c r="AC2661" t="b">
        <v>1</v>
      </c>
      <c r="AD2661" t="s">
        <v>41</v>
      </c>
      <c r="AE2661">
        <v>122</v>
      </c>
      <c r="AF2661" t="s">
        <v>17438</v>
      </c>
      <c r="AG2661" t="s">
        <v>31942</v>
      </c>
      <c r="AH2661">
        <v>2016</v>
      </c>
      <c r="AI2661" t="s">
        <v>18553</v>
      </c>
      <c r="AJ2661">
        <v>-6</v>
      </c>
    </row>
    <row r="2662" spans="1:36" x14ac:dyDescent="0.25">
      <c r="A2662">
        <v>2144</v>
      </c>
      <c r="B2662">
        <v>2013</v>
      </c>
      <c r="C2662">
        <v>336</v>
      </c>
      <c r="D2662" t="s">
        <v>8199</v>
      </c>
      <c r="E2662" t="s">
        <v>6039</v>
      </c>
      <c r="F2662">
        <v>112449</v>
      </c>
      <c r="G2662">
        <v>6</v>
      </c>
      <c r="H2662">
        <v>20717</v>
      </c>
      <c r="I2662">
        <v>3</v>
      </c>
      <c r="J2662" t="s">
        <v>7622</v>
      </c>
      <c r="K2662" t="s">
        <v>7015</v>
      </c>
      <c r="L2662">
        <v>55</v>
      </c>
      <c r="M2662" t="s">
        <v>57</v>
      </c>
      <c r="N2662">
        <v>2143</v>
      </c>
      <c r="O2662" t="s">
        <v>8200</v>
      </c>
      <c r="P2662" t="s">
        <v>1590</v>
      </c>
      <c r="Q2662">
        <v>109756</v>
      </c>
      <c r="R2662" t="s">
        <v>25</v>
      </c>
      <c r="S2662" t="s">
        <v>23619</v>
      </c>
      <c r="T2662" t="s">
        <v>8201</v>
      </c>
      <c r="U2662" t="s">
        <v>509</v>
      </c>
      <c r="V2662" t="s">
        <v>38</v>
      </c>
      <c r="W2662" t="s">
        <v>41</v>
      </c>
      <c r="X2662" t="s">
        <v>24430</v>
      </c>
      <c r="Y2662" t="s">
        <v>24431</v>
      </c>
      <c r="Z2662" t="s">
        <v>6044</v>
      </c>
      <c r="AA2662" t="s">
        <v>18726</v>
      </c>
      <c r="AB2662" t="s">
        <v>24123</v>
      </c>
      <c r="AC2662" t="b">
        <v>1</v>
      </c>
      <c r="AD2662" t="s">
        <v>248</v>
      </c>
      <c r="AE2662">
        <v>93</v>
      </c>
      <c r="AF2662" t="s">
        <v>8199</v>
      </c>
      <c r="AG2662" t="s">
        <v>8201</v>
      </c>
      <c r="AH2662">
        <v>2012</v>
      </c>
      <c r="AI2662" t="s">
        <v>18415</v>
      </c>
      <c r="AJ2662" t="s">
        <v>18443</v>
      </c>
    </row>
    <row r="2663" spans="1:36" x14ac:dyDescent="0.25">
      <c r="A2663">
        <v>4292</v>
      </c>
      <c r="B2663">
        <v>2016</v>
      </c>
      <c r="C2663">
        <v>383</v>
      </c>
      <c r="D2663" t="s">
        <v>15153</v>
      </c>
      <c r="E2663" t="s">
        <v>4201</v>
      </c>
      <c r="F2663">
        <v>112391</v>
      </c>
      <c r="G2663">
        <v>6</v>
      </c>
      <c r="H2663">
        <v>10011</v>
      </c>
      <c r="I2663">
        <v>2</v>
      </c>
      <c r="J2663" t="s">
        <v>13794</v>
      </c>
      <c r="K2663" t="s">
        <v>13876</v>
      </c>
      <c r="L2663">
        <v>153</v>
      </c>
      <c r="M2663" t="s">
        <v>4201</v>
      </c>
      <c r="N2663">
        <v>4291</v>
      </c>
      <c r="O2663" t="s">
        <v>15154</v>
      </c>
      <c r="P2663" t="s">
        <v>233</v>
      </c>
      <c r="Q2663">
        <v>-1</v>
      </c>
      <c r="R2663" t="s">
        <v>717</v>
      </c>
      <c r="S2663">
        <v>-1</v>
      </c>
      <c r="T2663" t="s">
        <v>1294</v>
      </c>
      <c r="U2663" t="s">
        <v>501</v>
      </c>
      <c r="V2663" t="s">
        <v>1104</v>
      </c>
      <c r="W2663" t="s">
        <v>82</v>
      </c>
      <c r="X2663" t="s">
        <v>30078</v>
      </c>
      <c r="Y2663" t="s">
        <v>30079</v>
      </c>
      <c r="Z2663">
        <v>-1</v>
      </c>
      <c r="AA2663" t="s">
        <v>18726</v>
      </c>
      <c r="AB2663" t="s">
        <v>29000</v>
      </c>
      <c r="AC2663" t="b">
        <v>1</v>
      </c>
      <c r="AE2663">
        <v>91</v>
      </c>
      <c r="AF2663" t="s">
        <v>15153</v>
      </c>
      <c r="AG2663" t="s">
        <v>30080</v>
      </c>
      <c r="AH2663">
        <v>2015</v>
      </c>
      <c r="AI2663" t="s">
        <v>18437</v>
      </c>
      <c r="AJ2663" t="s">
        <v>18469</v>
      </c>
    </row>
    <row r="2664" spans="1:36" x14ac:dyDescent="0.25">
      <c r="A2664">
        <v>2855</v>
      </c>
      <c r="B2664">
        <v>2014</v>
      </c>
      <c r="C2664">
        <v>359</v>
      </c>
      <c r="D2664" t="s">
        <v>10473</v>
      </c>
      <c r="E2664" t="s">
        <v>7656</v>
      </c>
      <c r="F2664">
        <v>112159</v>
      </c>
      <c r="G2664">
        <v>14</v>
      </c>
      <c r="I2664">
        <v>20</v>
      </c>
      <c r="J2664" t="s">
        <v>10474</v>
      </c>
      <c r="K2664" t="s">
        <v>9297</v>
      </c>
      <c r="L2664">
        <v>213</v>
      </c>
      <c r="M2664" t="s">
        <v>57</v>
      </c>
      <c r="N2664">
        <v>2854</v>
      </c>
      <c r="O2664" t="s">
        <v>10475</v>
      </c>
      <c r="P2664">
        <v>-1</v>
      </c>
      <c r="Q2664">
        <v>-1</v>
      </c>
      <c r="R2664" t="s">
        <v>10476</v>
      </c>
      <c r="S2664">
        <v>-1</v>
      </c>
      <c r="T2664" t="s">
        <v>10477</v>
      </c>
      <c r="U2664" t="s">
        <v>1166</v>
      </c>
      <c r="V2664" t="s">
        <v>38</v>
      </c>
      <c r="X2664" t="s">
        <v>26360</v>
      </c>
      <c r="Y2664" t="s">
        <v>26361</v>
      </c>
      <c r="Z2664">
        <v>-1</v>
      </c>
      <c r="AA2664" t="s">
        <v>18726</v>
      </c>
      <c r="AB2664" s="4">
        <v>41791</v>
      </c>
      <c r="AC2664" t="b">
        <v>1</v>
      </c>
      <c r="AE2664">
        <v>135</v>
      </c>
      <c r="AF2664" t="s">
        <v>10473</v>
      </c>
      <c r="AG2664" t="s">
        <v>26362</v>
      </c>
      <c r="AH2664">
        <v>2014</v>
      </c>
      <c r="AJ2664" t="s">
        <v>18488</v>
      </c>
    </row>
    <row r="2665" spans="1:36" x14ac:dyDescent="0.25">
      <c r="A2665">
        <v>2145</v>
      </c>
      <c r="B2665">
        <v>2013</v>
      </c>
      <c r="C2665">
        <v>337</v>
      </c>
      <c r="D2665" t="s">
        <v>8202</v>
      </c>
      <c r="E2665" t="s">
        <v>1094</v>
      </c>
      <c r="F2665">
        <v>112135</v>
      </c>
      <c r="G2665">
        <v>47</v>
      </c>
      <c r="H2665">
        <v>65857</v>
      </c>
      <c r="I2665">
        <v>47</v>
      </c>
      <c r="J2665" t="s">
        <v>7151</v>
      </c>
      <c r="K2665" s="1">
        <v>41522</v>
      </c>
      <c r="L2665">
        <v>20</v>
      </c>
      <c r="M2665" t="s">
        <v>1094</v>
      </c>
      <c r="N2665">
        <v>2144</v>
      </c>
      <c r="O2665" t="s">
        <v>8203</v>
      </c>
      <c r="P2665" t="s">
        <v>1565</v>
      </c>
      <c r="Q2665">
        <v>-1</v>
      </c>
      <c r="R2665" t="s">
        <v>959</v>
      </c>
      <c r="S2665" s="4">
        <v>41428</v>
      </c>
      <c r="T2665" t="s">
        <v>8204</v>
      </c>
      <c r="U2665" t="s">
        <v>8205</v>
      </c>
      <c r="V2665" t="s">
        <v>1099</v>
      </c>
      <c r="X2665" t="s">
        <v>24432</v>
      </c>
      <c r="Y2665" t="s">
        <v>24433</v>
      </c>
      <c r="Z2665" t="s">
        <v>1100</v>
      </c>
      <c r="AA2665" t="s">
        <v>18726</v>
      </c>
      <c r="AB2665" t="s">
        <v>24071</v>
      </c>
      <c r="AC2665" t="b">
        <v>1</v>
      </c>
      <c r="AE2665">
        <v>135</v>
      </c>
      <c r="AF2665" t="s">
        <v>8202</v>
      </c>
      <c r="AG2665" t="s">
        <v>24434</v>
      </c>
      <c r="AH2665">
        <v>2013</v>
      </c>
      <c r="AJ2665" t="s">
        <v>18422</v>
      </c>
    </row>
    <row r="2666" spans="1:36" x14ac:dyDescent="0.25">
      <c r="A2666">
        <v>322</v>
      </c>
      <c r="B2666">
        <v>2010</v>
      </c>
      <c r="C2666">
        <v>322</v>
      </c>
      <c r="D2666" t="s">
        <v>1702</v>
      </c>
      <c r="E2666" t="s">
        <v>1539</v>
      </c>
      <c r="F2666">
        <v>112036</v>
      </c>
      <c r="G2666">
        <v>6</v>
      </c>
      <c r="H2666">
        <v>3276</v>
      </c>
      <c r="I2666">
        <v>1</v>
      </c>
      <c r="J2666" s="1">
        <v>40400</v>
      </c>
      <c r="K2666" t="s">
        <v>1703</v>
      </c>
      <c r="L2666">
        <v>226</v>
      </c>
      <c r="M2666" t="s">
        <v>1539</v>
      </c>
      <c r="N2666">
        <v>321</v>
      </c>
      <c r="O2666" t="s">
        <v>1704</v>
      </c>
      <c r="P2666" t="s">
        <v>1705</v>
      </c>
      <c r="Q2666">
        <v>112036</v>
      </c>
      <c r="R2666" t="s">
        <v>25</v>
      </c>
      <c r="S2666" t="s">
        <v>18875</v>
      </c>
      <c r="T2666" t="s">
        <v>1706</v>
      </c>
      <c r="U2666" t="s">
        <v>1707</v>
      </c>
      <c r="V2666" t="s">
        <v>38</v>
      </c>
      <c r="W2666" t="s">
        <v>32</v>
      </c>
      <c r="X2666" t="s">
        <v>19461</v>
      </c>
      <c r="Y2666" t="s">
        <v>19462</v>
      </c>
      <c r="Z2666" t="s">
        <v>1708</v>
      </c>
      <c r="AA2666" t="s">
        <v>18726</v>
      </c>
      <c r="AB2666" t="s">
        <v>18680</v>
      </c>
      <c r="AC2666" t="b">
        <v>1</v>
      </c>
      <c r="AD2666" t="s">
        <v>18452</v>
      </c>
      <c r="AE2666">
        <v>83</v>
      </c>
      <c r="AF2666" t="s">
        <v>1702</v>
      </c>
      <c r="AG2666">
        <v>-1</v>
      </c>
      <c r="AH2666">
        <v>2010</v>
      </c>
      <c r="AI2666" t="s">
        <v>18408</v>
      </c>
      <c r="AJ2666" t="s">
        <v>18474</v>
      </c>
    </row>
    <row r="2667" spans="1:36" x14ac:dyDescent="0.25">
      <c r="A2667">
        <v>3581</v>
      </c>
      <c r="B2667">
        <v>2015</v>
      </c>
      <c r="C2667">
        <v>378</v>
      </c>
      <c r="D2667" t="s">
        <v>12795</v>
      </c>
      <c r="E2667" t="s">
        <v>12796</v>
      </c>
      <c r="F2667">
        <v>111996</v>
      </c>
      <c r="G2667">
        <v>26</v>
      </c>
      <c r="I2667">
        <v>29</v>
      </c>
      <c r="J2667" t="s">
        <v>11861</v>
      </c>
      <c r="K2667" s="1">
        <v>42286</v>
      </c>
      <c r="L2667">
        <v>20</v>
      </c>
      <c r="M2667" t="s">
        <v>517</v>
      </c>
      <c r="N2667">
        <v>3580</v>
      </c>
      <c r="O2667" t="s">
        <v>12797</v>
      </c>
      <c r="P2667" t="s">
        <v>389</v>
      </c>
      <c r="Q2667">
        <v>-1</v>
      </c>
      <c r="R2667" t="s">
        <v>4662</v>
      </c>
      <c r="S2667" s="4">
        <v>42311</v>
      </c>
      <c r="T2667" t="s">
        <v>12798</v>
      </c>
      <c r="U2667" t="s">
        <v>162</v>
      </c>
      <c r="V2667" t="s">
        <v>38</v>
      </c>
      <c r="W2667" t="s">
        <v>270</v>
      </c>
      <c r="X2667" t="s">
        <v>28225</v>
      </c>
      <c r="Y2667" t="s">
        <v>28226</v>
      </c>
      <c r="Z2667" t="s">
        <v>12799</v>
      </c>
      <c r="AA2667" t="s">
        <v>18497</v>
      </c>
      <c r="AB2667" t="s">
        <v>27464</v>
      </c>
      <c r="AC2667" t="b">
        <v>1</v>
      </c>
      <c r="AD2667" t="s">
        <v>196</v>
      </c>
      <c r="AE2667">
        <v>93</v>
      </c>
      <c r="AF2667" t="s">
        <v>12795</v>
      </c>
      <c r="AG2667" t="s">
        <v>28227</v>
      </c>
      <c r="AH2667">
        <v>2014</v>
      </c>
      <c r="AI2667" t="s">
        <v>18547</v>
      </c>
      <c r="AJ2667" t="s">
        <v>18646</v>
      </c>
    </row>
    <row r="2668" spans="1:36" x14ac:dyDescent="0.25">
      <c r="A2668">
        <v>3582</v>
      </c>
      <c r="B2668">
        <v>2015</v>
      </c>
      <c r="C2668">
        <v>379</v>
      </c>
      <c r="D2668">
        <v>1915</v>
      </c>
      <c r="E2668" t="s">
        <v>12800</v>
      </c>
      <c r="F2668">
        <v>111682</v>
      </c>
      <c r="G2668">
        <v>10</v>
      </c>
      <c r="H2668">
        <v>30448</v>
      </c>
      <c r="I2668">
        <v>8</v>
      </c>
      <c r="J2668" t="s">
        <v>11716</v>
      </c>
      <c r="K2668" t="s">
        <v>12159</v>
      </c>
      <c r="L2668">
        <v>47</v>
      </c>
      <c r="M2668" t="s">
        <v>517</v>
      </c>
      <c r="N2668">
        <v>3581</v>
      </c>
      <c r="O2668" t="s">
        <v>12801</v>
      </c>
      <c r="P2668">
        <v>-1</v>
      </c>
      <c r="Q2668">
        <v>-1</v>
      </c>
      <c r="R2668" t="s">
        <v>25</v>
      </c>
      <c r="S2668">
        <v>-1</v>
      </c>
      <c r="T2668" t="s">
        <v>12802</v>
      </c>
      <c r="U2668" t="s">
        <v>501</v>
      </c>
      <c r="V2668" t="s">
        <v>38</v>
      </c>
      <c r="X2668" t="s">
        <v>28228</v>
      </c>
      <c r="Y2668" t="s">
        <v>28229</v>
      </c>
      <c r="Z2668" t="s">
        <v>12803</v>
      </c>
      <c r="AA2668" t="s">
        <v>18726</v>
      </c>
      <c r="AB2668" t="s">
        <v>28230</v>
      </c>
      <c r="AC2668" t="b">
        <v>1</v>
      </c>
      <c r="AD2668">
        <v>4</v>
      </c>
      <c r="AE2668">
        <v>82</v>
      </c>
      <c r="AF2668">
        <v>1915</v>
      </c>
      <c r="AG2668" t="s">
        <v>12802</v>
      </c>
      <c r="AH2668">
        <v>2015</v>
      </c>
      <c r="AJ2668" t="s">
        <v>18907</v>
      </c>
    </row>
    <row r="2669" spans="1:36" x14ac:dyDescent="0.25">
      <c r="A2669">
        <v>2856</v>
      </c>
      <c r="B2669">
        <v>2014</v>
      </c>
      <c r="C2669">
        <v>360</v>
      </c>
      <c r="D2669" t="s">
        <v>10478</v>
      </c>
      <c r="E2669" t="s">
        <v>10479</v>
      </c>
      <c r="F2669">
        <v>111376</v>
      </c>
      <c r="G2669">
        <v>28</v>
      </c>
      <c r="H2669">
        <v>9635</v>
      </c>
      <c r="I2669">
        <v>1</v>
      </c>
      <c r="J2669" s="1">
        <v>41647</v>
      </c>
      <c r="K2669" s="1">
        <v>41863</v>
      </c>
      <c r="L2669">
        <v>129</v>
      </c>
      <c r="M2669" t="s">
        <v>57</v>
      </c>
      <c r="N2669">
        <v>2855</v>
      </c>
      <c r="O2669" t="s">
        <v>10480</v>
      </c>
      <c r="P2669" t="s">
        <v>1199</v>
      </c>
      <c r="Q2669">
        <v>-1</v>
      </c>
      <c r="R2669" t="s">
        <v>25</v>
      </c>
      <c r="S2669" s="4">
        <v>42163</v>
      </c>
      <c r="T2669" t="s">
        <v>10481</v>
      </c>
      <c r="U2669" t="s">
        <v>3979</v>
      </c>
      <c r="V2669" t="s">
        <v>38</v>
      </c>
      <c r="W2669" t="s">
        <v>527</v>
      </c>
      <c r="X2669" t="s">
        <v>26363</v>
      </c>
      <c r="Y2669" t="s">
        <v>26364</v>
      </c>
      <c r="Z2669" t="s">
        <v>10482</v>
      </c>
      <c r="AA2669" t="s">
        <v>18726</v>
      </c>
      <c r="AB2669" t="s">
        <v>25320</v>
      </c>
      <c r="AC2669" t="b">
        <v>1</v>
      </c>
      <c r="AD2669" t="s">
        <v>248</v>
      </c>
      <c r="AE2669">
        <v>91</v>
      </c>
      <c r="AF2669" t="s">
        <v>10478</v>
      </c>
      <c r="AG2669">
        <v>-1</v>
      </c>
      <c r="AH2669">
        <v>2014</v>
      </c>
      <c r="AI2669" t="s">
        <v>18805</v>
      </c>
      <c r="AJ2669" t="s">
        <v>18443</v>
      </c>
    </row>
    <row r="2670" spans="1:36" x14ac:dyDescent="0.25">
      <c r="A2670">
        <v>1497</v>
      </c>
      <c r="B2670">
        <v>2012</v>
      </c>
      <c r="C2670">
        <v>358</v>
      </c>
      <c r="D2670" t="s">
        <v>6105</v>
      </c>
      <c r="E2670" t="s">
        <v>1131</v>
      </c>
      <c r="F2670">
        <v>111205</v>
      </c>
      <c r="G2670">
        <v>21</v>
      </c>
      <c r="H2670">
        <v>3610</v>
      </c>
      <c r="I2670">
        <v>1</v>
      </c>
      <c r="J2670" t="s">
        <v>5189</v>
      </c>
      <c r="K2670" t="s">
        <v>4812</v>
      </c>
      <c r="L2670">
        <v>55</v>
      </c>
      <c r="M2670" t="s">
        <v>57</v>
      </c>
      <c r="N2670">
        <v>1496</v>
      </c>
      <c r="O2670">
        <v>-1</v>
      </c>
      <c r="P2670" t="s">
        <v>348</v>
      </c>
      <c r="Q2670">
        <v>94621</v>
      </c>
      <c r="R2670" t="s">
        <v>25</v>
      </c>
      <c r="S2670" t="s">
        <v>21765</v>
      </c>
      <c r="T2670" t="s">
        <v>6106</v>
      </c>
      <c r="U2670" t="s">
        <v>6107</v>
      </c>
      <c r="V2670" t="s">
        <v>38</v>
      </c>
      <c r="W2670" t="s">
        <v>172</v>
      </c>
      <c r="X2670" t="s">
        <v>22732</v>
      </c>
      <c r="Y2670" t="s">
        <v>22733</v>
      </c>
      <c r="Z2670" t="s">
        <v>1135</v>
      </c>
      <c r="AA2670" t="s">
        <v>18411</v>
      </c>
      <c r="AB2670" t="s">
        <v>21011</v>
      </c>
      <c r="AC2670" t="b">
        <v>1</v>
      </c>
      <c r="AD2670" t="s">
        <v>84</v>
      </c>
      <c r="AE2670">
        <v>106</v>
      </c>
      <c r="AF2670" t="s">
        <v>22734</v>
      </c>
      <c r="AG2670">
        <v>-1</v>
      </c>
      <c r="AH2670">
        <v>2011</v>
      </c>
      <c r="AI2670" t="s">
        <v>18488</v>
      </c>
      <c r="AJ2670" t="s">
        <v>18805</v>
      </c>
    </row>
    <row r="2671" spans="1:36" x14ac:dyDescent="0.25">
      <c r="A2671">
        <v>3583</v>
      </c>
      <c r="B2671">
        <v>2015</v>
      </c>
      <c r="C2671">
        <v>380</v>
      </c>
      <c r="D2671" t="s">
        <v>12804</v>
      </c>
      <c r="E2671" t="s">
        <v>5674</v>
      </c>
      <c r="F2671">
        <v>111071</v>
      </c>
      <c r="G2671">
        <v>22</v>
      </c>
      <c r="H2671">
        <v>50240</v>
      </c>
      <c r="I2671">
        <v>22</v>
      </c>
      <c r="J2671" t="s">
        <v>11722</v>
      </c>
      <c r="K2671" t="s">
        <v>11580</v>
      </c>
      <c r="L2671">
        <v>20</v>
      </c>
      <c r="M2671" t="s">
        <v>5674</v>
      </c>
      <c r="N2671">
        <v>3582</v>
      </c>
      <c r="O2671" t="s">
        <v>12805</v>
      </c>
      <c r="P2671">
        <v>-1</v>
      </c>
      <c r="Q2671">
        <v>109972</v>
      </c>
      <c r="R2671" t="s">
        <v>537</v>
      </c>
      <c r="S2671" s="4">
        <v>42374</v>
      </c>
      <c r="T2671" t="s">
        <v>12806</v>
      </c>
      <c r="U2671" t="s">
        <v>3589</v>
      </c>
      <c r="V2671" t="s">
        <v>540</v>
      </c>
      <c r="W2671" t="s">
        <v>314</v>
      </c>
      <c r="X2671" t="s">
        <v>28231</v>
      </c>
      <c r="Y2671" t="s">
        <v>28232</v>
      </c>
      <c r="Z2671">
        <v>-1</v>
      </c>
      <c r="AA2671" t="s">
        <v>18726</v>
      </c>
      <c r="AB2671" t="s">
        <v>27326</v>
      </c>
      <c r="AC2671" t="b">
        <v>1</v>
      </c>
      <c r="AD2671" t="s">
        <v>527</v>
      </c>
      <c r="AE2671">
        <v>120</v>
      </c>
      <c r="AF2671" t="s">
        <v>12804</v>
      </c>
      <c r="AG2671" t="s">
        <v>28233</v>
      </c>
      <c r="AH2671">
        <v>2015</v>
      </c>
      <c r="AI2671" t="s">
        <v>18600</v>
      </c>
      <c r="AJ2671" t="s">
        <v>18512</v>
      </c>
    </row>
    <row r="2672" spans="1:36" x14ac:dyDescent="0.25">
      <c r="A2672">
        <v>1498</v>
      </c>
      <c r="B2672">
        <v>2012</v>
      </c>
      <c r="C2672">
        <v>359</v>
      </c>
      <c r="D2672" t="s">
        <v>6108</v>
      </c>
      <c r="E2672" t="s">
        <v>3871</v>
      </c>
      <c r="F2672">
        <v>110904</v>
      </c>
      <c r="G2672">
        <v>25</v>
      </c>
      <c r="H2672">
        <v>83896</v>
      </c>
      <c r="I2672">
        <v>25</v>
      </c>
      <c r="J2672" t="s">
        <v>4836</v>
      </c>
      <c r="K2672" s="1">
        <v>40947</v>
      </c>
      <c r="L2672">
        <v>20</v>
      </c>
      <c r="M2672" t="s">
        <v>517</v>
      </c>
      <c r="N2672">
        <v>1497</v>
      </c>
      <c r="O2672" t="s">
        <v>6109</v>
      </c>
      <c r="P2672">
        <v>-1</v>
      </c>
      <c r="Q2672">
        <v>110251</v>
      </c>
      <c r="R2672" t="s">
        <v>25</v>
      </c>
      <c r="S2672">
        <v>-1</v>
      </c>
      <c r="T2672" t="s">
        <v>6110</v>
      </c>
      <c r="U2672" t="s">
        <v>278</v>
      </c>
      <c r="V2672" t="s">
        <v>38</v>
      </c>
      <c r="X2672" t="s">
        <v>22735</v>
      </c>
      <c r="Y2672" t="s">
        <v>22736</v>
      </c>
      <c r="Z2672" t="s">
        <v>5404</v>
      </c>
      <c r="AA2672" t="s">
        <v>18419</v>
      </c>
      <c r="AB2672" s="4">
        <v>41103</v>
      </c>
      <c r="AC2672" t="b">
        <v>1</v>
      </c>
      <c r="AE2672">
        <v>85</v>
      </c>
      <c r="AF2672" t="s">
        <v>6108</v>
      </c>
      <c r="AG2672" t="s">
        <v>22737</v>
      </c>
      <c r="AH2672">
        <v>2012</v>
      </c>
      <c r="AJ2672">
        <v>-2</v>
      </c>
    </row>
    <row r="2673" spans="1:36" x14ac:dyDescent="0.25">
      <c r="A2673">
        <v>2857</v>
      </c>
      <c r="B2673">
        <v>2014</v>
      </c>
      <c r="C2673">
        <v>361</v>
      </c>
      <c r="D2673" t="s">
        <v>10483</v>
      </c>
      <c r="E2673" t="s">
        <v>1427</v>
      </c>
      <c r="F2673">
        <v>110763</v>
      </c>
      <c r="G2673">
        <v>23</v>
      </c>
      <c r="H2673">
        <v>4324</v>
      </c>
      <c r="I2673">
        <v>1</v>
      </c>
      <c r="J2673" s="1">
        <v>41922</v>
      </c>
      <c r="K2673" s="1">
        <v>41975</v>
      </c>
      <c r="L2673">
        <v>125</v>
      </c>
      <c r="M2673" t="s">
        <v>57</v>
      </c>
      <c r="N2673">
        <v>2856</v>
      </c>
      <c r="O2673" t="s">
        <v>10484</v>
      </c>
      <c r="P2673" t="s">
        <v>10485</v>
      </c>
      <c r="Q2673">
        <v>100022</v>
      </c>
      <c r="R2673" t="s">
        <v>25</v>
      </c>
      <c r="S2673" t="s">
        <v>25518</v>
      </c>
      <c r="T2673" t="s">
        <v>10486</v>
      </c>
      <c r="U2673" t="s">
        <v>1449</v>
      </c>
      <c r="V2673" t="s">
        <v>38</v>
      </c>
      <c r="W2673" t="s">
        <v>118</v>
      </c>
      <c r="X2673" t="s">
        <v>26365</v>
      </c>
      <c r="Y2673" t="s">
        <v>26366</v>
      </c>
      <c r="Z2673" t="s">
        <v>1433</v>
      </c>
      <c r="AA2673" t="s">
        <v>18419</v>
      </c>
      <c r="AB2673" t="s">
        <v>25629</v>
      </c>
      <c r="AC2673" t="b">
        <v>1</v>
      </c>
      <c r="AD2673" t="s">
        <v>31</v>
      </c>
      <c r="AE2673">
        <v>102</v>
      </c>
      <c r="AF2673" t="s">
        <v>10483</v>
      </c>
      <c r="AG2673" t="s">
        <v>10486</v>
      </c>
      <c r="AH2673">
        <v>2014</v>
      </c>
      <c r="AI2673" t="s">
        <v>20237</v>
      </c>
      <c r="AJ2673" t="s">
        <v>18805</v>
      </c>
    </row>
    <row r="2674" spans="1:36" x14ac:dyDescent="0.25">
      <c r="A2674">
        <v>2858</v>
      </c>
      <c r="B2674">
        <v>2014</v>
      </c>
      <c r="C2674">
        <v>362</v>
      </c>
      <c r="D2674" t="s">
        <v>10487</v>
      </c>
      <c r="E2674" t="s">
        <v>2176</v>
      </c>
      <c r="F2674">
        <v>110746</v>
      </c>
      <c r="G2674">
        <v>32</v>
      </c>
      <c r="I2674">
        <v>20</v>
      </c>
      <c r="J2674" s="1">
        <v>41921</v>
      </c>
      <c r="K2674" t="s">
        <v>9740</v>
      </c>
      <c r="L2674">
        <v>72</v>
      </c>
      <c r="M2674" t="s">
        <v>57</v>
      </c>
      <c r="N2674">
        <v>2857</v>
      </c>
      <c r="O2674" t="s">
        <v>10488</v>
      </c>
      <c r="P2674">
        <v>-1</v>
      </c>
      <c r="Q2674">
        <v>-1</v>
      </c>
      <c r="R2674" t="s">
        <v>25</v>
      </c>
      <c r="S2674">
        <v>-1</v>
      </c>
      <c r="T2674" t="s">
        <v>10489</v>
      </c>
      <c r="U2674" t="s">
        <v>1499</v>
      </c>
      <c r="V2674" t="s">
        <v>38</v>
      </c>
      <c r="X2674" t="s">
        <v>26367</v>
      </c>
      <c r="Y2674" t="s">
        <v>26368</v>
      </c>
      <c r="Z2674" t="s">
        <v>10490</v>
      </c>
      <c r="AA2674" t="s">
        <v>18726</v>
      </c>
      <c r="AB2674" t="s">
        <v>25808</v>
      </c>
      <c r="AC2674" t="b">
        <v>1</v>
      </c>
      <c r="AE2674">
        <v>121</v>
      </c>
      <c r="AF2674" t="s">
        <v>10487</v>
      </c>
      <c r="AG2674">
        <v>-1</v>
      </c>
      <c r="AH2674">
        <v>2014</v>
      </c>
      <c r="AJ2674" t="s">
        <v>18513</v>
      </c>
    </row>
    <row r="2675" spans="1:36" x14ac:dyDescent="0.25">
      <c r="A2675">
        <v>881</v>
      </c>
      <c r="B2675">
        <v>2011</v>
      </c>
      <c r="C2675">
        <v>344</v>
      </c>
      <c r="D2675" t="s">
        <v>3883</v>
      </c>
      <c r="E2675" t="s">
        <v>826</v>
      </c>
      <c r="F2675">
        <v>110507</v>
      </c>
      <c r="G2675">
        <v>6</v>
      </c>
      <c r="H2675">
        <v>12308</v>
      </c>
      <c r="I2675">
        <v>2</v>
      </c>
      <c r="J2675" s="1">
        <v>40671</v>
      </c>
      <c r="K2675" s="1">
        <v>40827</v>
      </c>
      <c r="L2675">
        <v>97</v>
      </c>
      <c r="M2675" t="s">
        <v>826</v>
      </c>
      <c r="N2675">
        <v>880</v>
      </c>
      <c r="O2675" t="s">
        <v>3884</v>
      </c>
      <c r="P2675">
        <v>-1</v>
      </c>
      <c r="Q2675">
        <v>-1</v>
      </c>
      <c r="R2675" t="s">
        <v>3885</v>
      </c>
      <c r="S2675">
        <v>-1</v>
      </c>
      <c r="T2675">
        <v>-1</v>
      </c>
      <c r="U2675" t="s">
        <v>900</v>
      </c>
      <c r="V2675" t="s">
        <v>3886</v>
      </c>
      <c r="X2675" t="s">
        <v>21009</v>
      </c>
      <c r="Y2675" t="s">
        <v>21010</v>
      </c>
      <c r="Z2675">
        <v>-1</v>
      </c>
      <c r="AA2675" t="s">
        <v>18726</v>
      </c>
      <c r="AB2675" t="s">
        <v>21011</v>
      </c>
      <c r="AC2675" t="b">
        <v>1</v>
      </c>
      <c r="AE2675">
        <v>60</v>
      </c>
      <c r="AF2675" t="s">
        <v>3883</v>
      </c>
      <c r="AG2675">
        <v>-1</v>
      </c>
      <c r="AH2675" t="s">
        <v>3887</v>
      </c>
      <c r="AJ2675" t="s">
        <v>18888</v>
      </c>
    </row>
    <row r="2676" spans="1:36" x14ac:dyDescent="0.25">
      <c r="A2676">
        <v>1499</v>
      </c>
      <c r="B2676">
        <v>2012</v>
      </c>
      <c r="C2676">
        <v>360</v>
      </c>
      <c r="D2676" t="s">
        <v>6111</v>
      </c>
      <c r="E2676" t="s">
        <v>1866</v>
      </c>
      <c r="F2676">
        <v>110313</v>
      </c>
      <c r="G2676">
        <v>25</v>
      </c>
      <c r="H2676">
        <v>14300</v>
      </c>
      <c r="I2676">
        <v>5</v>
      </c>
      <c r="J2676" s="1">
        <v>41004</v>
      </c>
      <c r="K2676" t="s">
        <v>5163</v>
      </c>
      <c r="L2676">
        <v>48</v>
      </c>
      <c r="M2676" t="s">
        <v>1866</v>
      </c>
      <c r="N2676">
        <v>1498</v>
      </c>
      <c r="O2676" t="s">
        <v>6112</v>
      </c>
      <c r="P2676">
        <v>-1</v>
      </c>
      <c r="Q2676">
        <v>107721</v>
      </c>
      <c r="R2676" t="s">
        <v>25</v>
      </c>
      <c r="S2676" s="4">
        <v>41086</v>
      </c>
      <c r="T2676" t="s">
        <v>6113</v>
      </c>
      <c r="U2676" t="s">
        <v>1587</v>
      </c>
      <c r="V2676" t="s">
        <v>38</v>
      </c>
      <c r="X2676">
        <v>-1</v>
      </c>
      <c r="Y2676">
        <v>-1</v>
      </c>
      <c r="Z2676" t="s">
        <v>1871</v>
      </c>
      <c r="AA2676" t="s">
        <v>18726</v>
      </c>
      <c r="AB2676" t="s">
        <v>21124</v>
      </c>
      <c r="AC2676" t="b">
        <v>1</v>
      </c>
      <c r="AD2676" t="s">
        <v>64</v>
      </c>
      <c r="AE2676">
        <v>4</v>
      </c>
      <c r="AF2676" t="s">
        <v>6111</v>
      </c>
      <c r="AG2676" t="s">
        <v>22738</v>
      </c>
      <c r="AH2676">
        <v>2012</v>
      </c>
    </row>
    <row r="2677" spans="1:36" x14ac:dyDescent="0.25">
      <c r="A2677">
        <v>324</v>
      </c>
      <c r="B2677">
        <v>2010</v>
      </c>
      <c r="C2677">
        <v>324</v>
      </c>
      <c r="D2677" t="s">
        <v>1709</v>
      </c>
      <c r="E2677" t="s">
        <v>1233</v>
      </c>
      <c r="F2677">
        <v>110248</v>
      </c>
      <c r="G2677">
        <v>5</v>
      </c>
      <c r="H2677">
        <v>6686</v>
      </c>
      <c r="I2677">
        <v>2</v>
      </c>
      <c r="J2677" t="s">
        <v>157</v>
      </c>
      <c r="K2677" t="s">
        <v>1339</v>
      </c>
      <c r="L2677">
        <v>272</v>
      </c>
      <c r="M2677" t="s">
        <v>57</v>
      </c>
      <c r="N2677">
        <v>323</v>
      </c>
      <c r="O2677" t="s">
        <v>1710</v>
      </c>
      <c r="P2677" t="s">
        <v>1711</v>
      </c>
      <c r="Q2677">
        <v>110197</v>
      </c>
      <c r="R2677" t="s">
        <v>1712</v>
      </c>
      <c r="S2677" s="4">
        <v>40568</v>
      </c>
      <c r="T2677" t="s">
        <v>1713</v>
      </c>
      <c r="U2677" t="s">
        <v>576</v>
      </c>
      <c r="V2677" t="s">
        <v>1714</v>
      </c>
      <c r="W2677" t="s">
        <v>52</v>
      </c>
      <c r="X2677" t="s">
        <v>19463</v>
      </c>
      <c r="Y2677" t="s">
        <v>19464</v>
      </c>
      <c r="Z2677" t="s">
        <v>1239</v>
      </c>
      <c r="AA2677" t="s">
        <v>18726</v>
      </c>
      <c r="AB2677" s="4">
        <v>40128</v>
      </c>
      <c r="AC2677" t="b">
        <v>1</v>
      </c>
      <c r="AD2677" t="s">
        <v>29</v>
      </c>
      <c r="AE2677">
        <v>94</v>
      </c>
      <c r="AF2677" t="s">
        <v>1709</v>
      </c>
      <c r="AG2677" t="s">
        <v>19465</v>
      </c>
      <c r="AH2677">
        <v>2009</v>
      </c>
      <c r="AI2677" t="s">
        <v>18493</v>
      </c>
      <c r="AJ2677" t="s">
        <v>18493</v>
      </c>
    </row>
    <row r="2678" spans="1:36" x14ac:dyDescent="0.25">
      <c r="A2678">
        <v>3584</v>
      </c>
      <c r="B2678">
        <v>2015</v>
      </c>
      <c r="C2678">
        <v>381</v>
      </c>
      <c r="D2678" t="s">
        <v>28234</v>
      </c>
      <c r="E2678" t="s">
        <v>1427</v>
      </c>
      <c r="F2678">
        <v>110048</v>
      </c>
      <c r="G2678">
        <v>19</v>
      </c>
      <c r="H2678">
        <v>15064</v>
      </c>
      <c r="I2678">
        <v>5</v>
      </c>
      <c r="J2678" t="s">
        <v>28235</v>
      </c>
      <c r="K2678" t="s">
        <v>11759</v>
      </c>
      <c r="L2678">
        <v>120</v>
      </c>
      <c r="M2678" t="s">
        <v>57</v>
      </c>
      <c r="N2678">
        <v>3583</v>
      </c>
      <c r="O2678" t="s">
        <v>28236</v>
      </c>
      <c r="P2678" t="s">
        <v>487</v>
      </c>
      <c r="Q2678">
        <v>-1</v>
      </c>
      <c r="R2678">
        <v>-1</v>
      </c>
      <c r="S2678" t="s">
        <v>27260</v>
      </c>
      <c r="T2678" t="s">
        <v>28237</v>
      </c>
      <c r="U2678" t="s">
        <v>1214</v>
      </c>
      <c r="V2678">
        <v>-1</v>
      </c>
      <c r="X2678" t="s">
        <v>28238</v>
      </c>
      <c r="Y2678" t="s">
        <v>28239</v>
      </c>
      <c r="Z2678" t="s">
        <v>28240</v>
      </c>
      <c r="AA2678" t="s">
        <v>18726</v>
      </c>
      <c r="AB2678" s="4">
        <v>42330</v>
      </c>
      <c r="AC2678" t="b">
        <v>1</v>
      </c>
      <c r="AE2678">
        <v>44</v>
      </c>
      <c r="AF2678" t="s">
        <v>28241</v>
      </c>
      <c r="AG2678" t="s">
        <v>28242</v>
      </c>
      <c r="AH2678">
        <v>2015</v>
      </c>
      <c r="AJ2678" t="s">
        <v>18427</v>
      </c>
    </row>
    <row r="2679" spans="1:36" x14ac:dyDescent="0.25">
      <c r="A2679">
        <v>325</v>
      </c>
      <c r="B2679">
        <v>2010</v>
      </c>
      <c r="C2679">
        <v>325</v>
      </c>
      <c r="D2679" t="s">
        <v>1715</v>
      </c>
      <c r="E2679" t="s">
        <v>1496</v>
      </c>
      <c r="F2679">
        <v>109895</v>
      </c>
      <c r="G2679">
        <v>2</v>
      </c>
      <c r="H2679">
        <v>5503</v>
      </c>
      <c r="I2679">
        <v>1</v>
      </c>
      <c r="J2679" t="s">
        <v>602</v>
      </c>
      <c r="K2679" t="s">
        <v>387</v>
      </c>
      <c r="L2679">
        <v>174</v>
      </c>
      <c r="M2679" t="s">
        <v>1496</v>
      </c>
      <c r="N2679">
        <v>324</v>
      </c>
      <c r="O2679" t="s">
        <v>1716</v>
      </c>
      <c r="P2679" t="s">
        <v>1717</v>
      </c>
      <c r="Q2679">
        <v>103194</v>
      </c>
      <c r="R2679" t="s">
        <v>25</v>
      </c>
      <c r="S2679" s="4">
        <v>40498</v>
      </c>
      <c r="T2679" t="s">
        <v>1718</v>
      </c>
      <c r="U2679" t="s">
        <v>1719</v>
      </c>
      <c r="V2679" t="s">
        <v>614</v>
      </c>
      <c r="W2679" t="s">
        <v>128</v>
      </c>
      <c r="X2679" t="s">
        <v>19466</v>
      </c>
      <c r="Y2679" t="s">
        <v>19467</v>
      </c>
      <c r="Z2679" t="s">
        <v>1720</v>
      </c>
      <c r="AA2679" t="s">
        <v>18726</v>
      </c>
      <c r="AB2679" s="4">
        <v>39886</v>
      </c>
      <c r="AC2679" t="b">
        <v>1</v>
      </c>
      <c r="AD2679" t="s">
        <v>190</v>
      </c>
      <c r="AE2679">
        <v>93</v>
      </c>
      <c r="AF2679" t="s">
        <v>1715</v>
      </c>
      <c r="AG2679">
        <v>-1</v>
      </c>
      <c r="AH2679">
        <v>2009</v>
      </c>
      <c r="AI2679" t="s">
        <v>18646</v>
      </c>
      <c r="AJ2679" t="s">
        <v>18493</v>
      </c>
    </row>
    <row r="2680" spans="1:36" x14ac:dyDescent="0.25">
      <c r="A2680">
        <v>4294</v>
      </c>
      <c r="B2680">
        <v>2016</v>
      </c>
      <c r="C2680">
        <v>385</v>
      </c>
      <c r="D2680" t="s">
        <v>15155</v>
      </c>
      <c r="E2680" t="s">
        <v>925</v>
      </c>
      <c r="F2680">
        <v>109649</v>
      </c>
      <c r="G2680">
        <v>20</v>
      </c>
      <c r="H2680">
        <v>49110</v>
      </c>
      <c r="I2680">
        <v>18</v>
      </c>
      <c r="J2680" s="1">
        <v>42589</v>
      </c>
      <c r="K2680" s="1">
        <v>42468</v>
      </c>
      <c r="L2680">
        <v>27</v>
      </c>
      <c r="M2680" t="s">
        <v>925</v>
      </c>
      <c r="N2680">
        <v>4293</v>
      </c>
      <c r="O2680" t="s">
        <v>15156</v>
      </c>
      <c r="P2680" t="s">
        <v>1565</v>
      </c>
      <c r="Q2680">
        <v>70661</v>
      </c>
      <c r="R2680" t="s">
        <v>25</v>
      </c>
      <c r="S2680" s="4">
        <v>42752</v>
      </c>
      <c r="T2680" t="s">
        <v>1566</v>
      </c>
      <c r="U2680" t="s">
        <v>509</v>
      </c>
      <c r="V2680" t="s">
        <v>15157</v>
      </c>
      <c r="W2680" t="s">
        <v>74</v>
      </c>
      <c r="X2680" t="s">
        <v>30081</v>
      </c>
      <c r="Y2680" t="s">
        <v>30082</v>
      </c>
      <c r="Z2680" t="s">
        <v>15158</v>
      </c>
      <c r="AA2680" t="s">
        <v>18419</v>
      </c>
      <c r="AB2680" s="4">
        <v>42559</v>
      </c>
      <c r="AC2680" t="b">
        <v>1</v>
      </c>
      <c r="AD2680" t="s">
        <v>902</v>
      </c>
      <c r="AE2680">
        <v>116</v>
      </c>
      <c r="AF2680" t="s">
        <v>15155</v>
      </c>
      <c r="AG2680" t="s">
        <v>1566</v>
      </c>
      <c r="AH2680">
        <v>2016</v>
      </c>
      <c r="AI2680" t="s">
        <v>18433</v>
      </c>
      <c r="AJ2680" t="s">
        <v>18459</v>
      </c>
    </row>
    <row r="2681" spans="1:36" x14ac:dyDescent="0.25">
      <c r="A2681">
        <v>326</v>
      </c>
      <c r="B2681">
        <v>2010</v>
      </c>
      <c r="C2681">
        <v>326</v>
      </c>
      <c r="D2681" t="s">
        <v>1721</v>
      </c>
      <c r="E2681" t="s">
        <v>1699</v>
      </c>
      <c r="F2681">
        <v>109383</v>
      </c>
      <c r="G2681">
        <v>95</v>
      </c>
      <c r="H2681">
        <v>82739</v>
      </c>
      <c r="I2681">
        <v>95</v>
      </c>
      <c r="J2681" t="s">
        <v>198</v>
      </c>
      <c r="K2681" t="s">
        <v>1722</v>
      </c>
      <c r="L2681">
        <v>6</v>
      </c>
      <c r="M2681" t="s">
        <v>57</v>
      </c>
      <c r="N2681">
        <v>325</v>
      </c>
      <c r="O2681" t="s">
        <v>1723</v>
      </c>
      <c r="P2681" t="s">
        <v>506</v>
      </c>
      <c r="Q2681">
        <v>82739</v>
      </c>
      <c r="R2681" t="s">
        <v>25</v>
      </c>
      <c r="S2681" t="s">
        <v>18638</v>
      </c>
      <c r="T2681" t="s">
        <v>1724</v>
      </c>
      <c r="U2681" t="s">
        <v>501</v>
      </c>
      <c r="V2681" t="s">
        <v>38</v>
      </c>
      <c r="W2681" t="s">
        <v>135</v>
      </c>
      <c r="X2681" t="s">
        <v>19468</v>
      </c>
      <c r="Y2681" t="s">
        <v>19469</v>
      </c>
      <c r="Z2681" t="s">
        <v>1725</v>
      </c>
      <c r="AA2681" t="s">
        <v>18419</v>
      </c>
      <c r="AB2681" t="s">
        <v>18506</v>
      </c>
      <c r="AC2681" t="b">
        <v>1</v>
      </c>
      <c r="AD2681" t="s">
        <v>384</v>
      </c>
      <c r="AE2681">
        <v>128</v>
      </c>
      <c r="AF2681" t="s">
        <v>1721</v>
      </c>
      <c r="AG2681" t="s">
        <v>19470</v>
      </c>
      <c r="AH2681">
        <v>2010</v>
      </c>
      <c r="AI2681" t="s">
        <v>18468</v>
      </c>
      <c r="AJ2681" t="s">
        <v>18513</v>
      </c>
    </row>
    <row r="2682" spans="1:36" x14ac:dyDescent="0.25">
      <c r="A2682">
        <v>3585</v>
      </c>
      <c r="B2682">
        <v>2015</v>
      </c>
      <c r="C2682">
        <v>382</v>
      </c>
      <c r="D2682" t="s">
        <v>12807</v>
      </c>
      <c r="E2682" t="s">
        <v>1427</v>
      </c>
      <c r="F2682">
        <v>109089</v>
      </c>
      <c r="G2682">
        <v>14</v>
      </c>
      <c r="H2682">
        <v>6616</v>
      </c>
      <c r="I2682">
        <v>1</v>
      </c>
      <c r="J2682" t="s">
        <v>11607</v>
      </c>
      <c r="K2682" s="1">
        <v>42349</v>
      </c>
      <c r="L2682">
        <v>118</v>
      </c>
      <c r="M2682" t="s">
        <v>57</v>
      </c>
      <c r="N2682">
        <v>3584</v>
      </c>
      <c r="O2682" t="s">
        <v>12808</v>
      </c>
      <c r="P2682" t="s">
        <v>12809</v>
      </c>
      <c r="Q2682">
        <v>48097</v>
      </c>
      <c r="R2682" t="s">
        <v>12810</v>
      </c>
      <c r="S2682" s="4">
        <v>42381</v>
      </c>
      <c r="T2682" t="s">
        <v>12811</v>
      </c>
      <c r="U2682" t="s">
        <v>1897</v>
      </c>
      <c r="V2682" t="s">
        <v>5385</v>
      </c>
      <c r="W2682" t="s">
        <v>29</v>
      </c>
      <c r="X2682" t="s">
        <v>28243</v>
      </c>
      <c r="Y2682" t="s">
        <v>28244</v>
      </c>
      <c r="Z2682" t="s">
        <v>1433</v>
      </c>
      <c r="AA2682" t="s">
        <v>18419</v>
      </c>
      <c r="AB2682" s="4">
        <v>42202</v>
      </c>
      <c r="AC2682" t="b">
        <v>1</v>
      </c>
      <c r="AD2682" t="s">
        <v>145</v>
      </c>
      <c r="AE2682">
        <v>103</v>
      </c>
      <c r="AF2682" t="s">
        <v>12807</v>
      </c>
      <c r="AG2682">
        <v>-1</v>
      </c>
      <c r="AH2682">
        <v>2014</v>
      </c>
      <c r="AI2682" t="s">
        <v>18407</v>
      </c>
      <c r="AJ2682" t="s">
        <v>18408</v>
      </c>
    </row>
    <row r="2683" spans="1:36" x14ac:dyDescent="0.25">
      <c r="A2683">
        <v>5046</v>
      </c>
      <c r="B2683">
        <v>2017</v>
      </c>
      <c r="C2683">
        <v>400</v>
      </c>
      <c r="D2683" t="s">
        <v>17440</v>
      </c>
      <c r="E2683" t="s">
        <v>5674</v>
      </c>
      <c r="F2683">
        <v>108970</v>
      </c>
      <c r="G2683">
        <v>20</v>
      </c>
      <c r="H2683">
        <v>54276</v>
      </c>
      <c r="I2683">
        <v>20</v>
      </c>
      <c r="J2683" t="s">
        <v>16206</v>
      </c>
      <c r="K2683" t="s">
        <v>16428</v>
      </c>
      <c r="L2683">
        <v>20</v>
      </c>
      <c r="M2683" t="s">
        <v>5674</v>
      </c>
      <c r="N2683">
        <v>5045</v>
      </c>
      <c r="O2683" t="s">
        <v>17441</v>
      </c>
      <c r="P2683" t="s">
        <v>389</v>
      </c>
      <c r="Q2683">
        <v>98574</v>
      </c>
      <c r="R2683" t="s">
        <v>1355</v>
      </c>
      <c r="S2683" t="s">
        <v>30983</v>
      </c>
      <c r="T2683" t="s">
        <v>17442</v>
      </c>
      <c r="U2683" t="s">
        <v>2672</v>
      </c>
      <c r="V2683" t="s">
        <v>1357</v>
      </c>
      <c r="X2683" t="s">
        <v>31943</v>
      </c>
      <c r="Y2683" t="s">
        <v>31944</v>
      </c>
      <c r="Z2683" t="s">
        <v>10346</v>
      </c>
      <c r="AA2683" t="s">
        <v>18726</v>
      </c>
      <c r="AB2683" s="4">
        <v>42916</v>
      </c>
      <c r="AC2683" t="b">
        <v>1</v>
      </c>
      <c r="AD2683">
        <v>5</v>
      </c>
      <c r="AE2683">
        <v>105</v>
      </c>
      <c r="AF2683" t="s">
        <v>17443</v>
      </c>
      <c r="AG2683">
        <v>-1</v>
      </c>
      <c r="AH2683">
        <v>2017</v>
      </c>
      <c r="AJ2683" t="s">
        <v>18652</v>
      </c>
    </row>
    <row r="2684" spans="1:36" x14ac:dyDescent="0.25">
      <c r="A2684">
        <v>3586</v>
      </c>
      <c r="B2684">
        <v>2015</v>
      </c>
      <c r="C2684">
        <v>383</v>
      </c>
      <c r="D2684" t="s">
        <v>12812</v>
      </c>
      <c r="E2684" t="s">
        <v>5741</v>
      </c>
      <c r="F2684">
        <v>108808</v>
      </c>
      <c r="G2684">
        <v>54</v>
      </c>
      <c r="H2684">
        <v>36657</v>
      </c>
      <c r="I2684">
        <v>10</v>
      </c>
      <c r="J2684" t="s">
        <v>11803</v>
      </c>
      <c r="K2684" s="1">
        <v>42100</v>
      </c>
      <c r="L2684">
        <v>41</v>
      </c>
      <c r="M2684" t="s">
        <v>57</v>
      </c>
      <c r="N2684">
        <v>3585</v>
      </c>
      <c r="O2684" t="s">
        <v>12813</v>
      </c>
      <c r="P2684">
        <v>-1</v>
      </c>
      <c r="Q2684">
        <v>104415</v>
      </c>
      <c r="R2684" t="s">
        <v>25</v>
      </c>
      <c r="S2684" t="s">
        <v>27544</v>
      </c>
      <c r="T2684" t="s">
        <v>12814</v>
      </c>
      <c r="U2684" t="s">
        <v>278</v>
      </c>
      <c r="V2684" t="s">
        <v>38</v>
      </c>
      <c r="W2684" t="s">
        <v>50</v>
      </c>
      <c r="X2684" t="s">
        <v>28245</v>
      </c>
      <c r="Y2684" t="s">
        <v>28246</v>
      </c>
      <c r="Z2684" t="s">
        <v>8036</v>
      </c>
      <c r="AA2684" t="s">
        <v>18497</v>
      </c>
      <c r="AB2684" t="s">
        <v>24068</v>
      </c>
      <c r="AC2684" t="b">
        <v>1</v>
      </c>
      <c r="AD2684" t="s">
        <v>64</v>
      </c>
      <c r="AE2684">
        <v>92</v>
      </c>
      <c r="AF2684" t="s">
        <v>12812</v>
      </c>
      <c r="AG2684" t="s">
        <v>28247</v>
      </c>
      <c r="AH2684">
        <v>2014</v>
      </c>
      <c r="AI2684" t="s">
        <v>18422</v>
      </c>
      <c r="AJ2684" t="s">
        <v>18522</v>
      </c>
    </row>
    <row r="2685" spans="1:36" x14ac:dyDescent="0.25">
      <c r="A2685">
        <v>327</v>
      </c>
      <c r="B2685">
        <v>2010</v>
      </c>
      <c r="C2685">
        <v>327</v>
      </c>
      <c r="D2685" t="s">
        <v>1726</v>
      </c>
      <c r="E2685" t="s">
        <v>1727</v>
      </c>
      <c r="F2685">
        <v>108620</v>
      </c>
      <c r="G2685">
        <v>3</v>
      </c>
      <c r="H2685">
        <v>6749</v>
      </c>
      <c r="I2685">
        <v>1</v>
      </c>
      <c r="J2685" t="s">
        <v>321</v>
      </c>
      <c r="K2685" t="s">
        <v>131</v>
      </c>
      <c r="L2685">
        <v>209</v>
      </c>
      <c r="M2685" t="s">
        <v>57</v>
      </c>
      <c r="N2685">
        <v>326</v>
      </c>
      <c r="O2685" t="s">
        <v>1728</v>
      </c>
      <c r="P2685">
        <v>-1</v>
      </c>
      <c r="Q2685">
        <v>38559</v>
      </c>
      <c r="R2685" t="s">
        <v>975</v>
      </c>
      <c r="S2685" s="4">
        <v>40695</v>
      </c>
      <c r="T2685" t="s">
        <v>1729</v>
      </c>
      <c r="U2685" t="s">
        <v>999</v>
      </c>
      <c r="V2685" t="s">
        <v>38</v>
      </c>
      <c r="X2685" t="s">
        <v>19471</v>
      </c>
      <c r="Y2685">
        <v>-1</v>
      </c>
      <c r="Z2685" t="s">
        <v>1730</v>
      </c>
      <c r="AA2685" t="s">
        <v>18726</v>
      </c>
      <c r="AB2685">
        <v>-1</v>
      </c>
      <c r="AC2685" t="b">
        <v>1</v>
      </c>
      <c r="AD2685" t="s">
        <v>84</v>
      </c>
      <c r="AE2685">
        <v>6</v>
      </c>
      <c r="AF2685" t="s">
        <v>19472</v>
      </c>
      <c r="AG2685" t="s">
        <v>1728</v>
      </c>
      <c r="AH2685">
        <v>2010</v>
      </c>
    </row>
    <row r="2686" spans="1:36" x14ac:dyDescent="0.25">
      <c r="A2686">
        <v>328</v>
      </c>
      <c r="B2686">
        <v>2010</v>
      </c>
      <c r="C2686">
        <v>328</v>
      </c>
      <c r="D2686" t="s">
        <v>1731</v>
      </c>
      <c r="E2686" t="s">
        <v>873</v>
      </c>
      <c r="F2686">
        <v>108595</v>
      </c>
      <c r="G2686">
        <v>41</v>
      </c>
      <c r="H2686">
        <v>59946</v>
      </c>
      <c r="I2686">
        <v>41</v>
      </c>
      <c r="J2686" s="1">
        <v>40425</v>
      </c>
      <c r="K2686" s="1">
        <v>40334</v>
      </c>
      <c r="L2686">
        <v>27</v>
      </c>
      <c r="M2686" t="s">
        <v>873</v>
      </c>
      <c r="N2686">
        <v>327</v>
      </c>
      <c r="O2686" t="s">
        <v>1732</v>
      </c>
      <c r="P2686">
        <v>-1</v>
      </c>
      <c r="Q2686">
        <v>-1</v>
      </c>
      <c r="R2686" t="s">
        <v>25</v>
      </c>
      <c r="S2686">
        <v>-1</v>
      </c>
      <c r="T2686" t="s">
        <v>1733</v>
      </c>
      <c r="U2686" t="s">
        <v>1734</v>
      </c>
      <c r="V2686" t="s">
        <v>38</v>
      </c>
      <c r="X2686" t="s">
        <v>19473</v>
      </c>
      <c r="Y2686" t="s">
        <v>19474</v>
      </c>
      <c r="Z2686">
        <v>-1</v>
      </c>
      <c r="AA2686" t="s">
        <v>18726</v>
      </c>
      <c r="AB2686" t="s">
        <v>19475</v>
      </c>
      <c r="AC2686" t="b">
        <v>1</v>
      </c>
      <c r="AE2686">
        <v>14</v>
      </c>
      <c r="AF2686" t="s">
        <v>19476</v>
      </c>
      <c r="AG2686" t="s">
        <v>19477</v>
      </c>
      <c r="AH2686">
        <v>2010</v>
      </c>
      <c r="AJ2686" t="s">
        <v>18458</v>
      </c>
    </row>
    <row r="2687" spans="1:36" x14ac:dyDescent="0.25">
      <c r="A2687">
        <v>329</v>
      </c>
      <c r="B2687">
        <v>2010</v>
      </c>
      <c r="C2687">
        <v>329</v>
      </c>
      <c r="D2687" t="s">
        <v>1735</v>
      </c>
      <c r="E2687" t="s">
        <v>1344</v>
      </c>
      <c r="F2687">
        <v>108589</v>
      </c>
      <c r="G2687">
        <v>13</v>
      </c>
      <c r="H2687">
        <v>23174</v>
      </c>
      <c r="I2687">
        <v>4</v>
      </c>
      <c r="J2687" t="s">
        <v>534</v>
      </c>
      <c r="K2687" t="s">
        <v>690</v>
      </c>
      <c r="L2687">
        <v>48</v>
      </c>
      <c r="M2687" t="s">
        <v>1344</v>
      </c>
      <c r="N2687">
        <v>328</v>
      </c>
      <c r="O2687" t="s">
        <v>1736</v>
      </c>
      <c r="P2687">
        <v>-1</v>
      </c>
      <c r="Q2687">
        <v>117190</v>
      </c>
      <c r="R2687" t="s">
        <v>911</v>
      </c>
      <c r="S2687" t="s">
        <v>18602</v>
      </c>
      <c r="T2687" t="s">
        <v>1737</v>
      </c>
      <c r="U2687" t="s">
        <v>210</v>
      </c>
      <c r="V2687" t="s">
        <v>38</v>
      </c>
      <c r="W2687" t="s">
        <v>196</v>
      </c>
      <c r="X2687" t="s">
        <v>19478</v>
      </c>
      <c r="Y2687" t="s">
        <v>19479</v>
      </c>
      <c r="Z2687" t="s">
        <v>1347</v>
      </c>
      <c r="AA2687" t="s">
        <v>18419</v>
      </c>
      <c r="AB2687" s="4">
        <v>40347</v>
      </c>
      <c r="AC2687" t="b">
        <v>1</v>
      </c>
      <c r="AD2687" t="s">
        <v>430</v>
      </c>
      <c r="AE2687">
        <v>98</v>
      </c>
      <c r="AF2687" t="s">
        <v>1735</v>
      </c>
      <c r="AG2687" t="s">
        <v>19480</v>
      </c>
      <c r="AH2687">
        <v>2010</v>
      </c>
      <c r="AI2687" t="s">
        <v>18503</v>
      </c>
      <c r="AJ2687" t="s">
        <v>18469</v>
      </c>
    </row>
    <row r="2688" spans="1:36" x14ac:dyDescent="0.25">
      <c r="A2688">
        <v>2146</v>
      </c>
      <c r="B2688">
        <v>2013</v>
      </c>
      <c r="C2688">
        <v>338</v>
      </c>
      <c r="D2688" t="s">
        <v>8206</v>
      </c>
      <c r="E2688" t="s">
        <v>826</v>
      </c>
      <c r="F2688">
        <v>108118</v>
      </c>
      <c r="G2688">
        <v>21</v>
      </c>
      <c r="H2688">
        <v>4846</v>
      </c>
      <c r="I2688">
        <v>1</v>
      </c>
      <c r="J2688" t="s">
        <v>6986</v>
      </c>
      <c r="K2688" t="s">
        <v>7081</v>
      </c>
      <c r="L2688">
        <v>90</v>
      </c>
      <c r="M2688" t="s">
        <v>826</v>
      </c>
      <c r="N2688">
        <v>2145</v>
      </c>
      <c r="O2688" t="s">
        <v>8207</v>
      </c>
      <c r="P2688" t="s">
        <v>506</v>
      </c>
      <c r="Q2688">
        <v>102378</v>
      </c>
      <c r="R2688" t="s">
        <v>25</v>
      </c>
      <c r="S2688" t="s">
        <v>24435</v>
      </c>
      <c r="T2688" t="s">
        <v>8208</v>
      </c>
      <c r="U2688" t="s">
        <v>509</v>
      </c>
      <c r="V2688" t="s">
        <v>38</v>
      </c>
      <c r="W2688" t="s">
        <v>211</v>
      </c>
      <c r="X2688" t="s">
        <v>24436</v>
      </c>
      <c r="Y2688" t="s">
        <v>24437</v>
      </c>
      <c r="Z2688" t="s">
        <v>859</v>
      </c>
      <c r="AA2688" t="s">
        <v>18497</v>
      </c>
      <c r="AB2688" s="4">
        <v>41600</v>
      </c>
      <c r="AC2688" t="b">
        <v>1</v>
      </c>
      <c r="AD2688" t="s">
        <v>52</v>
      </c>
      <c r="AE2688">
        <v>101</v>
      </c>
      <c r="AF2688" t="s">
        <v>8206</v>
      </c>
      <c r="AG2688" t="s">
        <v>24438</v>
      </c>
      <c r="AH2688">
        <v>2012</v>
      </c>
      <c r="AI2688" t="s">
        <v>18512</v>
      </c>
      <c r="AJ2688" t="s">
        <v>18458</v>
      </c>
    </row>
    <row r="2689" spans="1:36" x14ac:dyDescent="0.25">
      <c r="A2689">
        <v>4295</v>
      </c>
      <c r="B2689">
        <v>2016</v>
      </c>
      <c r="C2689">
        <v>386</v>
      </c>
      <c r="D2689" t="s">
        <v>15159</v>
      </c>
      <c r="E2689" t="s">
        <v>11401</v>
      </c>
      <c r="F2689">
        <v>108110</v>
      </c>
      <c r="G2689">
        <v>8</v>
      </c>
      <c r="H2689">
        <v>15892</v>
      </c>
      <c r="I2689">
        <v>5</v>
      </c>
      <c r="J2689" t="s">
        <v>14081</v>
      </c>
      <c r="K2689" t="s">
        <v>14212</v>
      </c>
      <c r="L2689">
        <v>64</v>
      </c>
      <c r="M2689" t="s">
        <v>517</v>
      </c>
      <c r="N2689">
        <v>4294</v>
      </c>
      <c r="O2689" t="s">
        <v>15160</v>
      </c>
      <c r="P2689" t="s">
        <v>15161</v>
      </c>
      <c r="Q2689">
        <v>-1</v>
      </c>
      <c r="R2689" t="s">
        <v>15162</v>
      </c>
      <c r="S2689">
        <v>-1</v>
      </c>
      <c r="T2689" t="s">
        <v>15163</v>
      </c>
      <c r="U2689" t="s">
        <v>494</v>
      </c>
      <c r="V2689" t="s">
        <v>15164</v>
      </c>
      <c r="W2689" t="s">
        <v>793</v>
      </c>
      <c r="X2689" t="s">
        <v>30083</v>
      </c>
      <c r="Y2689" t="s">
        <v>30084</v>
      </c>
      <c r="Z2689">
        <v>-1</v>
      </c>
      <c r="AA2689" t="s">
        <v>18726</v>
      </c>
      <c r="AB2689" s="4">
        <v>42391</v>
      </c>
      <c r="AC2689" t="b">
        <v>1</v>
      </c>
      <c r="AE2689">
        <v>108</v>
      </c>
      <c r="AF2689" t="s">
        <v>15159</v>
      </c>
      <c r="AG2689" t="s">
        <v>30085</v>
      </c>
      <c r="AH2689">
        <v>2015</v>
      </c>
      <c r="AI2689" t="s">
        <v>19074</v>
      </c>
      <c r="AJ2689" t="s">
        <v>18433</v>
      </c>
    </row>
    <row r="2690" spans="1:36" x14ac:dyDescent="0.25">
      <c r="A2690">
        <v>3587</v>
      </c>
      <c r="B2690">
        <v>2015</v>
      </c>
      <c r="C2690">
        <v>384</v>
      </c>
      <c r="D2690" t="s">
        <v>12815</v>
      </c>
      <c r="E2690" t="s">
        <v>5674</v>
      </c>
      <c r="F2690">
        <v>108083</v>
      </c>
      <c r="G2690">
        <v>23</v>
      </c>
      <c r="H2690">
        <v>50536</v>
      </c>
      <c r="I2690">
        <v>23</v>
      </c>
      <c r="J2690" s="1">
        <v>42317</v>
      </c>
      <c r="K2690" s="1">
        <v>42014</v>
      </c>
      <c r="L2690">
        <v>20</v>
      </c>
      <c r="M2690" t="s">
        <v>5674</v>
      </c>
      <c r="N2690">
        <v>3586</v>
      </c>
      <c r="O2690" t="s">
        <v>12816</v>
      </c>
      <c r="P2690" t="s">
        <v>2762</v>
      </c>
      <c r="Q2690">
        <v>50536</v>
      </c>
      <c r="R2690" t="s">
        <v>537</v>
      </c>
      <c r="S2690">
        <v>-1</v>
      </c>
      <c r="T2690" t="s">
        <v>12817</v>
      </c>
      <c r="U2690" t="s">
        <v>360</v>
      </c>
      <c r="V2690" t="s">
        <v>12818</v>
      </c>
      <c r="W2690" t="s">
        <v>64</v>
      </c>
      <c r="X2690" t="s">
        <v>28248</v>
      </c>
      <c r="Y2690" t="s">
        <v>28249</v>
      </c>
      <c r="Z2690" t="s">
        <v>12819</v>
      </c>
      <c r="AA2690" t="s">
        <v>18726</v>
      </c>
      <c r="AB2690" t="s">
        <v>27332</v>
      </c>
      <c r="AC2690" t="b">
        <v>1</v>
      </c>
      <c r="AD2690">
        <v>7</v>
      </c>
      <c r="AE2690">
        <v>127</v>
      </c>
      <c r="AF2690" t="s">
        <v>12815</v>
      </c>
      <c r="AG2690" t="s">
        <v>28250</v>
      </c>
      <c r="AH2690">
        <v>2015</v>
      </c>
      <c r="AI2690" t="s">
        <v>18907</v>
      </c>
      <c r="AJ2690" t="s">
        <v>18437</v>
      </c>
    </row>
    <row r="2691" spans="1:36" x14ac:dyDescent="0.25">
      <c r="A2691">
        <v>330</v>
      </c>
      <c r="B2691">
        <v>2010</v>
      </c>
      <c r="C2691">
        <v>330</v>
      </c>
      <c r="D2691" t="s">
        <v>1738</v>
      </c>
      <c r="E2691" t="s">
        <v>1001</v>
      </c>
      <c r="F2691">
        <v>107612</v>
      </c>
      <c r="G2691">
        <v>4</v>
      </c>
      <c r="H2691">
        <v>20635</v>
      </c>
      <c r="I2691">
        <v>2</v>
      </c>
      <c r="J2691" t="s">
        <v>534</v>
      </c>
      <c r="K2691" t="s">
        <v>469</v>
      </c>
      <c r="L2691">
        <v>55</v>
      </c>
      <c r="M2691" t="s">
        <v>1001</v>
      </c>
      <c r="N2691">
        <v>329</v>
      </c>
      <c r="O2691" t="s">
        <v>1739</v>
      </c>
      <c r="P2691">
        <v>-1</v>
      </c>
      <c r="Q2691">
        <v>105893</v>
      </c>
      <c r="R2691" t="s">
        <v>717</v>
      </c>
      <c r="S2691" t="s">
        <v>19481</v>
      </c>
      <c r="T2691" t="s">
        <v>1740</v>
      </c>
      <c r="U2691" t="s">
        <v>325</v>
      </c>
      <c r="V2691" t="s">
        <v>1104</v>
      </c>
      <c r="W2691" t="s">
        <v>117</v>
      </c>
      <c r="X2691" t="s">
        <v>19482</v>
      </c>
      <c r="Y2691" t="s">
        <v>19483</v>
      </c>
      <c r="Z2691" t="s">
        <v>1005</v>
      </c>
      <c r="AA2691" t="s">
        <v>18726</v>
      </c>
      <c r="AB2691" t="s">
        <v>19484</v>
      </c>
      <c r="AC2691" t="b">
        <v>1</v>
      </c>
      <c r="AD2691" t="s">
        <v>118</v>
      </c>
      <c r="AE2691">
        <v>110</v>
      </c>
      <c r="AF2691" t="s">
        <v>1738</v>
      </c>
      <c r="AG2691" t="s">
        <v>19485</v>
      </c>
      <c r="AH2691">
        <v>2009</v>
      </c>
      <c r="AI2691" t="s">
        <v>18458</v>
      </c>
      <c r="AJ2691" t="s">
        <v>18601</v>
      </c>
    </row>
    <row r="2692" spans="1:36" x14ac:dyDescent="0.25">
      <c r="A2692">
        <v>5047</v>
      </c>
      <c r="B2692">
        <v>2017</v>
      </c>
      <c r="C2692">
        <v>401</v>
      </c>
      <c r="D2692" t="s">
        <v>17444</v>
      </c>
      <c r="E2692" t="s">
        <v>1534</v>
      </c>
      <c r="F2692">
        <v>107362</v>
      </c>
      <c r="G2692">
        <v>13</v>
      </c>
      <c r="H2692">
        <v>5799</v>
      </c>
      <c r="I2692">
        <v>2</v>
      </c>
      <c r="J2692" s="1">
        <v>42860</v>
      </c>
      <c r="K2692" t="s">
        <v>16295</v>
      </c>
      <c r="L2692">
        <v>54</v>
      </c>
      <c r="M2692" t="s">
        <v>1534</v>
      </c>
      <c r="N2692">
        <v>5046</v>
      </c>
      <c r="O2692" t="s">
        <v>17445</v>
      </c>
      <c r="P2692" t="s">
        <v>17446</v>
      </c>
      <c r="Q2692">
        <v>107362</v>
      </c>
      <c r="R2692" t="s">
        <v>1243</v>
      </c>
      <c r="S2692">
        <v>-1</v>
      </c>
      <c r="T2692" t="s">
        <v>12695</v>
      </c>
      <c r="U2692" t="s">
        <v>278</v>
      </c>
      <c r="V2692" t="s">
        <v>1222</v>
      </c>
      <c r="W2692" t="s">
        <v>82</v>
      </c>
      <c r="X2692" t="s">
        <v>31945</v>
      </c>
      <c r="Y2692" t="s">
        <v>31946</v>
      </c>
      <c r="Z2692" t="s">
        <v>16072</v>
      </c>
      <c r="AA2692" t="s">
        <v>18726</v>
      </c>
      <c r="AB2692" t="s">
        <v>28032</v>
      </c>
      <c r="AC2692" t="b">
        <v>1</v>
      </c>
      <c r="AD2692" t="s">
        <v>32</v>
      </c>
      <c r="AE2692">
        <v>118</v>
      </c>
      <c r="AF2692" t="s">
        <v>3212</v>
      </c>
      <c r="AG2692" t="s">
        <v>31947</v>
      </c>
      <c r="AH2692">
        <v>2016</v>
      </c>
      <c r="AI2692" t="s">
        <v>18437</v>
      </c>
      <c r="AJ2692" t="s">
        <v>18493</v>
      </c>
    </row>
    <row r="2693" spans="1:36" x14ac:dyDescent="0.25">
      <c r="A2693">
        <v>2147</v>
      </c>
      <c r="B2693">
        <v>2013</v>
      </c>
      <c r="C2693">
        <v>339</v>
      </c>
      <c r="D2693" t="s">
        <v>8209</v>
      </c>
      <c r="E2693" t="s">
        <v>826</v>
      </c>
      <c r="F2693">
        <v>107352</v>
      </c>
      <c r="G2693">
        <v>10</v>
      </c>
      <c r="H2693">
        <v>13616</v>
      </c>
      <c r="I2693">
        <v>5</v>
      </c>
      <c r="J2693" t="s">
        <v>8116</v>
      </c>
      <c r="K2693" t="s">
        <v>7005</v>
      </c>
      <c r="L2693">
        <v>125</v>
      </c>
      <c r="M2693" t="s">
        <v>826</v>
      </c>
      <c r="N2693">
        <v>2146</v>
      </c>
      <c r="O2693" t="s">
        <v>8210</v>
      </c>
      <c r="P2693" t="s">
        <v>5873</v>
      </c>
      <c r="Q2693">
        <v>68783</v>
      </c>
      <c r="R2693" t="s">
        <v>717</v>
      </c>
      <c r="S2693" t="s">
        <v>23493</v>
      </c>
      <c r="T2693" t="s">
        <v>8211</v>
      </c>
      <c r="U2693" t="s">
        <v>3196</v>
      </c>
      <c r="V2693" t="s">
        <v>1104</v>
      </c>
      <c r="W2693" t="s">
        <v>82</v>
      </c>
      <c r="X2693" t="s">
        <v>24439</v>
      </c>
      <c r="Y2693" t="s">
        <v>24440</v>
      </c>
      <c r="Z2693" t="s">
        <v>859</v>
      </c>
      <c r="AA2693" t="s">
        <v>18726</v>
      </c>
      <c r="AB2693" s="4">
        <v>41220</v>
      </c>
      <c r="AC2693" t="b">
        <v>1</v>
      </c>
      <c r="AD2693" t="s">
        <v>52</v>
      </c>
      <c r="AE2693">
        <v>102</v>
      </c>
      <c r="AF2693" t="s">
        <v>8209</v>
      </c>
      <c r="AG2693" t="s">
        <v>8211</v>
      </c>
      <c r="AH2693">
        <v>2012</v>
      </c>
      <c r="AI2693" t="s">
        <v>18437</v>
      </c>
      <c r="AJ2693">
        <v>-6</v>
      </c>
    </row>
    <row r="2694" spans="1:36" x14ac:dyDescent="0.25">
      <c r="A2694">
        <v>4296</v>
      </c>
      <c r="B2694">
        <v>2016</v>
      </c>
      <c r="C2694">
        <v>387</v>
      </c>
      <c r="D2694" t="s">
        <v>15165</v>
      </c>
      <c r="E2694" t="s">
        <v>1496</v>
      </c>
      <c r="F2694">
        <v>106986</v>
      </c>
      <c r="G2694">
        <v>7</v>
      </c>
      <c r="H2694">
        <v>23490</v>
      </c>
      <c r="I2694">
        <v>2</v>
      </c>
      <c r="J2694" t="s">
        <v>13829</v>
      </c>
      <c r="K2694" t="s">
        <v>13916</v>
      </c>
      <c r="L2694">
        <v>57</v>
      </c>
      <c r="M2694" t="s">
        <v>1496</v>
      </c>
      <c r="N2694">
        <v>4295</v>
      </c>
      <c r="O2694" t="s">
        <v>15166</v>
      </c>
      <c r="P2694">
        <v>-1</v>
      </c>
      <c r="Q2694">
        <v>104005</v>
      </c>
      <c r="R2694" t="s">
        <v>25</v>
      </c>
      <c r="S2694">
        <v>-1</v>
      </c>
      <c r="T2694" t="s">
        <v>15167</v>
      </c>
      <c r="U2694" t="s">
        <v>509</v>
      </c>
      <c r="V2694" t="s">
        <v>38</v>
      </c>
      <c r="W2694" t="s">
        <v>95</v>
      </c>
      <c r="X2694" t="s">
        <v>30086</v>
      </c>
      <c r="Y2694" t="s">
        <v>30087</v>
      </c>
      <c r="Z2694" t="s">
        <v>15168</v>
      </c>
      <c r="AA2694" t="s">
        <v>18726</v>
      </c>
      <c r="AB2694" t="s">
        <v>30088</v>
      </c>
      <c r="AC2694" t="b">
        <v>1</v>
      </c>
      <c r="AD2694" t="s">
        <v>889</v>
      </c>
      <c r="AE2694">
        <v>95</v>
      </c>
      <c r="AF2694" t="s">
        <v>30089</v>
      </c>
      <c r="AG2694" t="s">
        <v>30090</v>
      </c>
      <c r="AH2694">
        <v>2016</v>
      </c>
      <c r="AI2694" t="s">
        <v>18454</v>
      </c>
      <c r="AJ2694" t="s">
        <v>18459</v>
      </c>
    </row>
    <row r="2695" spans="1:36" x14ac:dyDescent="0.25">
      <c r="A2695">
        <v>2860</v>
      </c>
      <c r="B2695">
        <v>2014</v>
      </c>
      <c r="C2695">
        <v>364</v>
      </c>
      <c r="D2695" t="s">
        <v>10491</v>
      </c>
      <c r="E2695" t="s">
        <v>933</v>
      </c>
      <c r="F2695">
        <v>106771</v>
      </c>
      <c r="G2695">
        <v>12</v>
      </c>
      <c r="H2695">
        <v>17857</v>
      </c>
      <c r="I2695">
        <v>2</v>
      </c>
      <c r="J2695" t="s">
        <v>9346</v>
      </c>
      <c r="K2695" t="s">
        <v>9520</v>
      </c>
      <c r="L2695">
        <v>34</v>
      </c>
      <c r="M2695" t="s">
        <v>933</v>
      </c>
      <c r="N2695">
        <v>2859</v>
      </c>
      <c r="O2695" t="s">
        <v>10492</v>
      </c>
      <c r="P2695" t="s">
        <v>380</v>
      </c>
      <c r="Q2695">
        <v>99555</v>
      </c>
      <c r="R2695" t="s">
        <v>25</v>
      </c>
      <c r="S2695" t="s">
        <v>25335</v>
      </c>
      <c r="T2695" t="s">
        <v>3375</v>
      </c>
      <c r="U2695" t="s">
        <v>8418</v>
      </c>
      <c r="V2695" t="s">
        <v>38</v>
      </c>
      <c r="W2695" t="s">
        <v>41</v>
      </c>
      <c r="X2695" t="s">
        <v>26369</v>
      </c>
      <c r="Y2695" t="s">
        <v>26370</v>
      </c>
      <c r="Z2695" t="s">
        <v>939</v>
      </c>
      <c r="AA2695" t="s">
        <v>18419</v>
      </c>
      <c r="AB2695" t="s">
        <v>26371</v>
      </c>
      <c r="AC2695" t="b">
        <v>1</v>
      </c>
      <c r="AD2695" t="s">
        <v>773</v>
      </c>
      <c r="AE2695">
        <v>90</v>
      </c>
      <c r="AF2695" t="s">
        <v>10491</v>
      </c>
      <c r="AG2695" t="s">
        <v>3375</v>
      </c>
      <c r="AH2695">
        <v>2014</v>
      </c>
      <c r="AI2695" t="s">
        <v>18415</v>
      </c>
      <c r="AJ2695">
        <v>-7</v>
      </c>
    </row>
    <row r="2696" spans="1:36" x14ac:dyDescent="0.25">
      <c r="A2696">
        <v>1501</v>
      </c>
      <c r="B2696">
        <v>2012</v>
      </c>
      <c r="C2696">
        <v>362</v>
      </c>
      <c r="D2696" t="s">
        <v>6114</v>
      </c>
      <c r="E2696" t="s">
        <v>1247</v>
      </c>
      <c r="F2696">
        <v>106709</v>
      </c>
      <c r="G2696">
        <v>15</v>
      </c>
      <c r="H2696">
        <v>23904</v>
      </c>
      <c r="I2696">
        <v>2</v>
      </c>
      <c r="J2696" s="1">
        <v>41099</v>
      </c>
      <c r="K2696" t="s">
        <v>4927</v>
      </c>
      <c r="L2696">
        <v>76</v>
      </c>
      <c r="M2696" t="s">
        <v>1247</v>
      </c>
      <c r="N2696">
        <v>1500</v>
      </c>
      <c r="O2696" t="s">
        <v>6115</v>
      </c>
      <c r="P2696" t="s">
        <v>348</v>
      </c>
      <c r="Q2696">
        <v>83814</v>
      </c>
      <c r="R2696" t="s">
        <v>25</v>
      </c>
      <c r="S2696" t="s">
        <v>22312</v>
      </c>
      <c r="T2696" t="s">
        <v>6116</v>
      </c>
      <c r="U2696" t="s">
        <v>305</v>
      </c>
      <c r="V2696" t="s">
        <v>38</v>
      </c>
      <c r="W2696" t="s">
        <v>221</v>
      </c>
      <c r="X2696" t="s">
        <v>22739</v>
      </c>
      <c r="Y2696" t="s">
        <v>22740</v>
      </c>
      <c r="Z2696" t="s">
        <v>1251</v>
      </c>
      <c r="AA2696" t="s">
        <v>18497</v>
      </c>
      <c r="AB2696" s="4">
        <v>41305</v>
      </c>
      <c r="AC2696" t="b">
        <v>1</v>
      </c>
      <c r="AD2696" t="s">
        <v>527</v>
      </c>
      <c r="AE2696">
        <v>95</v>
      </c>
      <c r="AF2696" t="s">
        <v>6114</v>
      </c>
      <c r="AG2696" t="s">
        <v>22741</v>
      </c>
      <c r="AH2696">
        <v>2012</v>
      </c>
      <c r="AI2696" t="s">
        <v>18642</v>
      </c>
      <c r="AJ2696" t="s">
        <v>18642</v>
      </c>
    </row>
    <row r="2697" spans="1:36" x14ac:dyDescent="0.25">
      <c r="A2697">
        <v>331</v>
      </c>
      <c r="B2697">
        <v>2010</v>
      </c>
      <c r="C2697">
        <v>331</v>
      </c>
      <c r="D2697" t="s">
        <v>1741</v>
      </c>
      <c r="E2697" t="s">
        <v>1742</v>
      </c>
      <c r="F2697">
        <v>106524</v>
      </c>
      <c r="G2697">
        <v>14</v>
      </c>
      <c r="H2697">
        <v>45527</v>
      </c>
      <c r="I2697">
        <v>2</v>
      </c>
      <c r="J2697" s="1">
        <v>40460</v>
      </c>
      <c r="K2697" t="s">
        <v>1095</v>
      </c>
      <c r="L2697">
        <v>20</v>
      </c>
      <c r="M2697" t="s">
        <v>517</v>
      </c>
      <c r="N2697">
        <v>330</v>
      </c>
      <c r="O2697" t="s">
        <v>1743</v>
      </c>
      <c r="P2697">
        <v>-1</v>
      </c>
      <c r="Q2697">
        <v>100000</v>
      </c>
      <c r="R2697" t="s">
        <v>25</v>
      </c>
      <c r="S2697" t="s">
        <v>18602</v>
      </c>
      <c r="T2697" t="s">
        <v>1744</v>
      </c>
      <c r="U2697" t="s">
        <v>305</v>
      </c>
      <c r="V2697" t="s">
        <v>38</v>
      </c>
      <c r="W2697" t="s">
        <v>257</v>
      </c>
      <c r="X2697" t="s">
        <v>19486</v>
      </c>
      <c r="Y2697" t="s">
        <v>19487</v>
      </c>
      <c r="Z2697" t="s">
        <v>1745</v>
      </c>
      <c r="AA2697" t="s">
        <v>18419</v>
      </c>
      <c r="AB2697" t="s">
        <v>19488</v>
      </c>
      <c r="AC2697" t="b">
        <v>1</v>
      </c>
      <c r="AD2697" t="s">
        <v>1075</v>
      </c>
      <c r="AE2697">
        <v>95</v>
      </c>
      <c r="AF2697" t="s">
        <v>1741</v>
      </c>
      <c r="AG2697" t="s">
        <v>19489</v>
      </c>
      <c r="AH2697">
        <v>2010</v>
      </c>
      <c r="AI2697" t="s">
        <v>18619</v>
      </c>
      <c r="AJ2697" t="s">
        <v>18552</v>
      </c>
    </row>
    <row r="2698" spans="1:36" x14ac:dyDescent="0.25">
      <c r="A2698">
        <v>2861</v>
      </c>
      <c r="B2698">
        <v>2014</v>
      </c>
      <c r="C2698">
        <v>365</v>
      </c>
      <c r="D2698" t="s">
        <v>10493</v>
      </c>
      <c r="E2698" t="s">
        <v>2230</v>
      </c>
      <c r="F2698">
        <v>106323</v>
      </c>
      <c r="G2698">
        <v>13</v>
      </c>
      <c r="H2698">
        <v>12542</v>
      </c>
      <c r="I2698">
        <v>7</v>
      </c>
      <c r="J2698" s="1">
        <v>41985</v>
      </c>
      <c r="K2698" s="1">
        <v>41886</v>
      </c>
      <c r="L2698">
        <v>118</v>
      </c>
      <c r="M2698" t="s">
        <v>57</v>
      </c>
      <c r="N2698">
        <v>2860</v>
      </c>
      <c r="O2698" t="s">
        <v>10494</v>
      </c>
      <c r="P2698">
        <v>-1</v>
      </c>
      <c r="Q2698">
        <v>73613</v>
      </c>
      <c r="R2698" t="s">
        <v>10495</v>
      </c>
      <c r="S2698">
        <v>-1</v>
      </c>
      <c r="T2698" t="s">
        <v>10496</v>
      </c>
      <c r="U2698" t="s">
        <v>278</v>
      </c>
      <c r="V2698" t="s">
        <v>38</v>
      </c>
      <c r="W2698">
        <v>5</v>
      </c>
      <c r="X2698" t="s">
        <v>26372</v>
      </c>
      <c r="Y2698" t="s">
        <v>26373</v>
      </c>
      <c r="Z2698" t="s">
        <v>3839</v>
      </c>
      <c r="AA2698" t="s">
        <v>18726</v>
      </c>
      <c r="AB2698" t="s">
        <v>25495</v>
      </c>
      <c r="AC2698" t="b">
        <v>1</v>
      </c>
      <c r="AD2698" t="s">
        <v>270</v>
      </c>
      <c r="AE2698">
        <v>107</v>
      </c>
      <c r="AF2698" t="s">
        <v>10493</v>
      </c>
      <c r="AG2698" t="s">
        <v>26374</v>
      </c>
      <c r="AH2698">
        <v>2014</v>
      </c>
      <c r="AI2698">
        <v>-5</v>
      </c>
      <c r="AJ2698" t="s">
        <v>18415</v>
      </c>
    </row>
    <row r="2699" spans="1:36" x14ac:dyDescent="0.25">
      <c r="A2699">
        <v>2148</v>
      </c>
      <c r="B2699">
        <v>2013</v>
      </c>
      <c r="C2699">
        <v>340</v>
      </c>
      <c r="D2699" t="s">
        <v>8212</v>
      </c>
      <c r="E2699" t="s">
        <v>925</v>
      </c>
      <c r="F2699">
        <v>105998</v>
      </c>
      <c r="G2699">
        <v>9</v>
      </c>
      <c r="H2699">
        <v>15096</v>
      </c>
      <c r="I2699">
        <v>2</v>
      </c>
      <c r="J2699" s="1">
        <v>41340</v>
      </c>
      <c r="K2699" t="s">
        <v>7477</v>
      </c>
      <c r="L2699">
        <v>74</v>
      </c>
      <c r="M2699" t="s">
        <v>925</v>
      </c>
      <c r="N2699">
        <v>2147</v>
      </c>
      <c r="O2699" t="s">
        <v>8213</v>
      </c>
      <c r="P2699">
        <v>-1</v>
      </c>
      <c r="Q2699">
        <v>105030</v>
      </c>
      <c r="R2699" t="s">
        <v>25</v>
      </c>
      <c r="S2699" s="4">
        <v>41604</v>
      </c>
      <c r="T2699" t="s">
        <v>8214</v>
      </c>
      <c r="U2699" t="s">
        <v>1499</v>
      </c>
      <c r="V2699" t="s">
        <v>38</v>
      </c>
      <c r="W2699" t="s">
        <v>204</v>
      </c>
      <c r="X2699" t="s">
        <v>24441</v>
      </c>
      <c r="Y2699" t="s">
        <v>24442</v>
      </c>
      <c r="Z2699" t="s">
        <v>931</v>
      </c>
      <c r="AA2699" t="s">
        <v>18419</v>
      </c>
      <c r="AB2699" s="4">
        <v>40983</v>
      </c>
      <c r="AC2699" t="b">
        <v>1</v>
      </c>
      <c r="AD2699" t="s">
        <v>29</v>
      </c>
      <c r="AE2699">
        <v>113</v>
      </c>
      <c r="AF2699" t="s">
        <v>8212</v>
      </c>
      <c r="AG2699">
        <v>-1</v>
      </c>
      <c r="AH2699">
        <v>2012</v>
      </c>
      <c r="AI2699" t="s">
        <v>18579</v>
      </c>
      <c r="AJ2699" t="s">
        <v>18458</v>
      </c>
    </row>
    <row r="2700" spans="1:36" x14ac:dyDescent="0.25">
      <c r="A2700">
        <v>4298</v>
      </c>
      <c r="B2700">
        <v>2016</v>
      </c>
      <c r="C2700">
        <v>389</v>
      </c>
      <c r="D2700" t="s">
        <v>15169</v>
      </c>
      <c r="E2700" t="s">
        <v>15146</v>
      </c>
      <c r="F2700">
        <v>105358</v>
      </c>
      <c r="G2700">
        <v>12</v>
      </c>
      <c r="H2700">
        <v>26687</v>
      </c>
      <c r="I2700">
        <v>12</v>
      </c>
      <c r="J2700" t="s">
        <v>14116</v>
      </c>
      <c r="K2700" s="1">
        <v>42563</v>
      </c>
      <c r="L2700">
        <v>20</v>
      </c>
      <c r="M2700" t="s">
        <v>517</v>
      </c>
      <c r="N2700">
        <v>4297</v>
      </c>
      <c r="O2700" t="s">
        <v>15170</v>
      </c>
      <c r="P2700" t="s">
        <v>487</v>
      </c>
      <c r="Q2700">
        <v>-1</v>
      </c>
      <c r="R2700" t="s">
        <v>25</v>
      </c>
      <c r="S2700">
        <v>-1</v>
      </c>
      <c r="T2700" t="s">
        <v>15171</v>
      </c>
      <c r="U2700" t="s">
        <v>360</v>
      </c>
      <c r="V2700" t="s">
        <v>38</v>
      </c>
      <c r="X2700" t="s">
        <v>30091</v>
      </c>
      <c r="Y2700" t="s">
        <v>30092</v>
      </c>
      <c r="Z2700" t="s">
        <v>15172</v>
      </c>
      <c r="AA2700" t="s">
        <v>18726</v>
      </c>
      <c r="AB2700" s="4">
        <v>42678</v>
      </c>
      <c r="AC2700" t="b">
        <v>1</v>
      </c>
      <c r="AE2700">
        <v>100</v>
      </c>
      <c r="AF2700" t="s">
        <v>15173</v>
      </c>
      <c r="AG2700" t="s">
        <v>15171</v>
      </c>
      <c r="AH2700">
        <v>2016</v>
      </c>
      <c r="AJ2700" t="s">
        <v>18448</v>
      </c>
    </row>
    <row r="2701" spans="1:36" x14ac:dyDescent="0.25">
      <c r="A2701">
        <v>2149</v>
      </c>
      <c r="B2701">
        <v>2013</v>
      </c>
      <c r="C2701">
        <v>341</v>
      </c>
      <c r="D2701" t="s">
        <v>8215</v>
      </c>
      <c r="E2701" t="s">
        <v>3860</v>
      </c>
      <c r="F2701">
        <v>105095</v>
      </c>
      <c r="G2701">
        <v>39</v>
      </c>
      <c r="H2701">
        <v>28722</v>
      </c>
      <c r="I2701">
        <v>11</v>
      </c>
      <c r="J2701" t="s">
        <v>7253</v>
      </c>
      <c r="K2701" s="1">
        <v>41582</v>
      </c>
      <c r="L2701">
        <v>27</v>
      </c>
      <c r="M2701" t="s">
        <v>57</v>
      </c>
      <c r="N2701">
        <v>2148</v>
      </c>
      <c r="O2701" t="s">
        <v>8216</v>
      </c>
      <c r="P2701">
        <v>-1</v>
      </c>
      <c r="Q2701">
        <v>69311</v>
      </c>
      <c r="R2701" t="s">
        <v>25</v>
      </c>
      <c r="S2701" s="4">
        <v>41443</v>
      </c>
      <c r="T2701" t="s">
        <v>8217</v>
      </c>
      <c r="U2701" t="s">
        <v>999</v>
      </c>
      <c r="V2701" t="s">
        <v>38</v>
      </c>
      <c r="X2701" t="s">
        <v>24443</v>
      </c>
      <c r="Y2701" t="s">
        <v>24444</v>
      </c>
      <c r="Z2701" t="s">
        <v>3865</v>
      </c>
      <c r="AA2701" t="s">
        <v>18726</v>
      </c>
      <c r="AB2701" t="s">
        <v>24445</v>
      </c>
      <c r="AC2701" t="b">
        <v>1</v>
      </c>
      <c r="AD2701" t="s">
        <v>738</v>
      </c>
      <c r="AE2701" t="s">
        <v>19384</v>
      </c>
      <c r="AF2701" t="s">
        <v>8215</v>
      </c>
      <c r="AG2701" t="s">
        <v>8217</v>
      </c>
      <c r="AH2701">
        <v>2013</v>
      </c>
    </row>
    <row r="2702" spans="1:36" x14ac:dyDescent="0.25">
      <c r="A2702">
        <v>4299</v>
      </c>
      <c r="B2702">
        <v>2016</v>
      </c>
      <c r="C2702">
        <v>390</v>
      </c>
      <c r="D2702" t="s">
        <v>15174</v>
      </c>
      <c r="E2702" t="s">
        <v>3741</v>
      </c>
      <c r="F2702">
        <v>105036</v>
      </c>
      <c r="G2702">
        <v>6</v>
      </c>
      <c r="H2702">
        <v>15454</v>
      </c>
      <c r="I2702">
        <v>2</v>
      </c>
      <c r="J2702" s="1">
        <v>42528</v>
      </c>
      <c r="K2702" t="s">
        <v>14106</v>
      </c>
      <c r="L2702">
        <v>234</v>
      </c>
      <c r="M2702" t="s">
        <v>57</v>
      </c>
      <c r="N2702">
        <v>4298</v>
      </c>
      <c r="O2702">
        <v>-1</v>
      </c>
      <c r="P2702">
        <v>-1</v>
      </c>
      <c r="Q2702">
        <v>75686</v>
      </c>
      <c r="R2702" t="s">
        <v>15175</v>
      </c>
      <c r="S2702" t="s">
        <v>29117</v>
      </c>
      <c r="T2702" t="s">
        <v>15176</v>
      </c>
      <c r="U2702" t="s">
        <v>501</v>
      </c>
      <c r="V2702" t="s">
        <v>38</v>
      </c>
      <c r="X2702" t="s">
        <v>30093</v>
      </c>
      <c r="Y2702" t="s">
        <v>30094</v>
      </c>
      <c r="Z2702" t="s">
        <v>15177</v>
      </c>
      <c r="AA2702" t="s">
        <v>18726</v>
      </c>
      <c r="AB2702">
        <v>-1</v>
      </c>
      <c r="AC2702" t="b">
        <v>1</v>
      </c>
      <c r="AD2702" t="s">
        <v>326</v>
      </c>
      <c r="AE2702">
        <v>95</v>
      </c>
      <c r="AF2702" t="s">
        <v>30095</v>
      </c>
      <c r="AG2702">
        <v>-1</v>
      </c>
      <c r="AH2702">
        <v>2016</v>
      </c>
    </row>
    <row r="2703" spans="1:36" x14ac:dyDescent="0.25">
      <c r="A2703">
        <v>1502</v>
      </c>
      <c r="B2703">
        <v>2012</v>
      </c>
      <c r="C2703">
        <v>363</v>
      </c>
      <c r="D2703" t="s">
        <v>6117</v>
      </c>
      <c r="E2703" t="s">
        <v>5741</v>
      </c>
      <c r="F2703">
        <v>105018</v>
      </c>
      <c r="G2703">
        <v>90</v>
      </c>
      <c r="H2703">
        <v>70931</v>
      </c>
      <c r="I2703">
        <v>90</v>
      </c>
      <c r="J2703" s="1">
        <v>41039</v>
      </c>
      <c r="K2703" s="1">
        <v>41223</v>
      </c>
      <c r="L2703">
        <v>6</v>
      </c>
      <c r="M2703" t="s">
        <v>57</v>
      </c>
      <c r="N2703">
        <v>1501</v>
      </c>
      <c r="O2703" t="s">
        <v>6118</v>
      </c>
      <c r="P2703">
        <v>-1</v>
      </c>
      <c r="Q2703">
        <v>-1</v>
      </c>
      <c r="R2703" t="s">
        <v>25</v>
      </c>
      <c r="S2703">
        <v>-1</v>
      </c>
      <c r="T2703" t="s">
        <v>6119</v>
      </c>
      <c r="U2703" t="s">
        <v>1587</v>
      </c>
      <c r="V2703" t="s">
        <v>38</v>
      </c>
      <c r="X2703" t="s">
        <v>22742</v>
      </c>
      <c r="Y2703" t="s">
        <v>22743</v>
      </c>
      <c r="Z2703">
        <v>-1</v>
      </c>
      <c r="AA2703" t="s">
        <v>18726</v>
      </c>
      <c r="AB2703" t="s">
        <v>21552</v>
      </c>
      <c r="AC2703" t="b">
        <v>1</v>
      </c>
      <c r="AE2703">
        <v>10</v>
      </c>
      <c r="AF2703" t="s">
        <v>22744</v>
      </c>
      <c r="AG2703" t="s">
        <v>22745</v>
      </c>
      <c r="AH2703">
        <v>2012</v>
      </c>
      <c r="AJ2703" t="s">
        <v>18407</v>
      </c>
    </row>
    <row r="2704" spans="1:36" x14ac:dyDescent="0.25">
      <c r="A2704">
        <v>5048</v>
      </c>
      <c r="B2704">
        <v>2017</v>
      </c>
      <c r="C2704">
        <v>402</v>
      </c>
      <c r="D2704" t="s">
        <v>17447</v>
      </c>
      <c r="E2704" t="s">
        <v>1302</v>
      </c>
      <c r="F2704">
        <v>104874</v>
      </c>
      <c r="G2704">
        <v>7</v>
      </c>
      <c r="H2704">
        <v>24808</v>
      </c>
      <c r="I2704">
        <v>7</v>
      </c>
      <c r="J2704" t="s">
        <v>16234</v>
      </c>
      <c r="K2704" t="s">
        <v>17112</v>
      </c>
      <c r="L2704">
        <v>23</v>
      </c>
      <c r="M2704" t="s">
        <v>1302</v>
      </c>
      <c r="N2704">
        <v>5047</v>
      </c>
      <c r="O2704" t="s">
        <v>17448</v>
      </c>
      <c r="P2704">
        <v>-1</v>
      </c>
      <c r="Q2704">
        <v>-1</v>
      </c>
      <c r="R2704" t="s">
        <v>537</v>
      </c>
      <c r="S2704">
        <v>-1</v>
      </c>
      <c r="T2704" t="s">
        <v>17449</v>
      </c>
      <c r="U2704" t="s">
        <v>355</v>
      </c>
      <c r="V2704" t="s">
        <v>540</v>
      </c>
      <c r="X2704" t="s">
        <v>31948</v>
      </c>
      <c r="Y2704" t="s">
        <v>31949</v>
      </c>
      <c r="Z2704" t="s">
        <v>17450</v>
      </c>
      <c r="AA2704" t="s">
        <v>18726</v>
      </c>
      <c r="AB2704" t="s">
        <v>30886</v>
      </c>
      <c r="AC2704" t="b">
        <v>1</v>
      </c>
      <c r="AD2704">
        <v>6</v>
      </c>
      <c r="AE2704">
        <v>126</v>
      </c>
      <c r="AF2704" t="s">
        <v>17447</v>
      </c>
      <c r="AG2704">
        <v>-1</v>
      </c>
      <c r="AH2704">
        <v>2017</v>
      </c>
      <c r="AJ2704">
        <v>-7</v>
      </c>
    </row>
    <row r="2705" spans="1:36" x14ac:dyDescent="0.25">
      <c r="A2705">
        <v>2150</v>
      </c>
      <c r="B2705">
        <v>2013</v>
      </c>
      <c r="C2705">
        <v>342</v>
      </c>
      <c r="D2705" t="s">
        <v>8218</v>
      </c>
      <c r="E2705" t="s">
        <v>4069</v>
      </c>
      <c r="F2705">
        <v>104810</v>
      </c>
      <c r="G2705">
        <v>7</v>
      </c>
      <c r="H2705">
        <v>6001</v>
      </c>
      <c r="I2705">
        <v>2</v>
      </c>
      <c r="J2705" t="s">
        <v>8116</v>
      </c>
      <c r="K2705" t="s">
        <v>8219</v>
      </c>
      <c r="L2705">
        <v>44</v>
      </c>
      <c r="M2705" t="s">
        <v>57</v>
      </c>
      <c r="N2705">
        <v>2149</v>
      </c>
      <c r="O2705" t="s">
        <v>8220</v>
      </c>
      <c r="P2705">
        <v>-1</v>
      </c>
      <c r="Q2705">
        <v>60166</v>
      </c>
      <c r="R2705" t="s">
        <v>25</v>
      </c>
      <c r="S2705" t="s">
        <v>23189</v>
      </c>
      <c r="T2705" t="s">
        <v>8221</v>
      </c>
      <c r="U2705" t="s">
        <v>278</v>
      </c>
      <c r="V2705" t="s">
        <v>38</v>
      </c>
      <c r="W2705" t="s">
        <v>272</v>
      </c>
      <c r="X2705" t="s">
        <v>24446</v>
      </c>
      <c r="Y2705" t="s">
        <v>24447</v>
      </c>
      <c r="Z2705" t="s">
        <v>2374</v>
      </c>
      <c r="AA2705" t="s">
        <v>18497</v>
      </c>
      <c r="AB2705" t="s">
        <v>24448</v>
      </c>
      <c r="AC2705" t="b">
        <v>1</v>
      </c>
      <c r="AD2705" t="s">
        <v>196</v>
      </c>
      <c r="AE2705">
        <v>93</v>
      </c>
      <c r="AF2705" t="s">
        <v>8218</v>
      </c>
      <c r="AG2705" t="s">
        <v>24449</v>
      </c>
      <c r="AH2705">
        <v>2013</v>
      </c>
      <c r="AI2705" t="s">
        <v>18788</v>
      </c>
      <c r="AJ2705" t="s">
        <v>18427</v>
      </c>
    </row>
    <row r="2706" spans="1:36" x14ac:dyDescent="0.25">
      <c r="A2706">
        <v>4300</v>
      </c>
      <c r="B2706">
        <v>2016</v>
      </c>
      <c r="C2706">
        <v>391</v>
      </c>
      <c r="D2706" t="s">
        <v>15178</v>
      </c>
      <c r="E2706" t="s">
        <v>1094</v>
      </c>
      <c r="F2706">
        <v>104734</v>
      </c>
      <c r="G2706">
        <v>19</v>
      </c>
      <c r="H2706">
        <v>30593</v>
      </c>
      <c r="I2706">
        <v>19</v>
      </c>
      <c r="J2706" t="s">
        <v>15179</v>
      </c>
      <c r="K2706" t="s">
        <v>15180</v>
      </c>
      <c r="L2706">
        <v>15</v>
      </c>
      <c r="M2706" t="s">
        <v>1094</v>
      </c>
      <c r="N2706">
        <v>4299</v>
      </c>
      <c r="O2706" t="s">
        <v>15181</v>
      </c>
      <c r="P2706">
        <v>-1</v>
      </c>
      <c r="Q2706">
        <v>-1</v>
      </c>
      <c r="R2706" t="s">
        <v>959</v>
      </c>
      <c r="S2706">
        <v>-1</v>
      </c>
      <c r="T2706" t="s">
        <v>15182</v>
      </c>
      <c r="U2706" t="s">
        <v>4005</v>
      </c>
      <c r="V2706" t="s">
        <v>14499</v>
      </c>
      <c r="X2706" t="s">
        <v>30096</v>
      </c>
      <c r="Y2706" t="s">
        <v>30097</v>
      </c>
      <c r="Z2706">
        <v>-1</v>
      </c>
      <c r="AA2706" t="s">
        <v>18726</v>
      </c>
      <c r="AB2706" s="4">
        <v>42383</v>
      </c>
      <c r="AC2706" t="b">
        <v>1</v>
      </c>
      <c r="AE2706">
        <v>155</v>
      </c>
      <c r="AF2706" t="s">
        <v>15178</v>
      </c>
      <c r="AG2706" t="s">
        <v>30098</v>
      </c>
      <c r="AH2706">
        <v>2016</v>
      </c>
      <c r="AJ2706" t="s">
        <v>18547</v>
      </c>
    </row>
    <row r="2707" spans="1:36" x14ac:dyDescent="0.25">
      <c r="A2707">
        <v>3589</v>
      </c>
      <c r="B2707">
        <v>2015</v>
      </c>
      <c r="C2707">
        <v>386</v>
      </c>
      <c r="D2707" t="s">
        <v>12820</v>
      </c>
      <c r="E2707" t="s">
        <v>925</v>
      </c>
      <c r="F2707">
        <v>104507</v>
      </c>
      <c r="G2707">
        <v>21</v>
      </c>
      <c r="H2707">
        <v>17782</v>
      </c>
      <c r="I2707">
        <v>3</v>
      </c>
      <c r="J2707" t="s">
        <v>11634</v>
      </c>
      <c r="K2707" s="1">
        <v>42042</v>
      </c>
      <c r="L2707">
        <v>34</v>
      </c>
      <c r="M2707" t="s">
        <v>925</v>
      </c>
      <c r="N2707">
        <v>3588</v>
      </c>
      <c r="O2707" t="s">
        <v>12821</v>
      </c>
      <c r="P2707" t="s">
        <v>519</v>
      </c>
      <c r="Q2707">
        <v>-1</v>
      </c>
      <c r="R2707" t="s">
        <v>25</v>
      </c>
      <c r="S2707" t="s">
        <v>27012</v>
      </c>
      <c r="T2707" t="s">
        <v>8237</v>
      </c>
      <c r="U2707" t="s">
        <v>169</v>
      </c>
      <c r="V2707" t="s">
        <v>1405</v>
      </c>
      <c r="W2707" t="s">
        <v>52</v>
      </c>
      <c r="X2707" t="s">
        <v>28251</v>
      </c>
      <c r="Y2707" t="s">
        <v>28252</v>
      </c>
      <c r="Z2707" t="s">
        <v>931</v>
      </c>
      <c r="AA2707" t="s">
        <v>18497</v>
      </c>
      <c r="AB2707" t="s">
        <v>27246</v>
      </c>
      <c r="AC2707" t="b">
        <v>1</v>
      </c>
      <c r="AD2707" t="s">
        <v>793</v>
      </c>
      <c r="AE2707">
        <v>105</v>
      </c>
      <c r="AF2707" t="s">
        <v>12820</v>
      </c>
      <c r="AG2707" t="s">
        <v>8237</v>
      </c>
      <c r="AH2707">
        <v>2015</v>
      </c>
      <c r="AI2707" t="s">
        <v>18493</v>
      </c>
      <c r="AJ2707" t="s">
        <v>18722</v>
      </c>
    </row>
    <row r="2708" spans="1:36" x14ac:dyDescent="0.25">
      <c r="A2708">
        <v>2151</v>
      </c>
      <c r="B2708">
        <v>2013</v>
      </c>
      <c r="C2708">
        <v>343</v>
      </c>
      <c r="D2708" t="s">
        <v>8222</v>
      </c>
      <c r="E2708" t="s">
        <v>1001</v>
      </c>
      <c r="F2708">
        <v>104442</v>
      </c>
      <c r="G2708">
        <v>10</v>
      </c>
      <c r="H2708">
        <v>21065</v>
      </c>
      <c r="I2708">
        <v>1</v>
      </c>
      <c r="J2708" t="s">
        <v>7045</v>
      </c>
      <c r="K2708" t="s">
        <v>7035</v>
      </c>
      <c r="L2708">
        <v>55</v>
      </c>
      <c r="M2708" t="s">
        <v>1001</v>
      </c>
      <c r="N2708">
        <v>2150</v>
      </c>
      <c r="O2708" t="s">
        <v>8223</v>
      </c>
      <c r="P2708" t="s">
        <v>427</v>
      </c>
      <c r="Q2708">
        <v>97768</v>
      </c>
      <c r="R2708" t="s">
        <v>25</v>
      </c>
      <c r="S2708" t="s">
        <v>23493</v>
      </c>
      <c r="T2708" t="s">
        <v>8224</v>
      </c>
      <c r="U2708" t="s">
        <v>1431</v>
      </c>
      <c r="V2708" t="s">
        <v>38</v>
      </c>
      <c r="W2708" t="s">
        <v>95</v>
      </c>
      <c r="X2708" t="s">
        <v>24450</v>
      </c>
      <c r="Y2708" t="s">
        <v>24451</v>
      </c>
      <c r="Z2708" t="s">
        <v>1005</v>
      </c>
      <c r="AA2708" t="s">
        <v>18726</v>
      </c>
      <c r="AB2708" s="4">
        <v>41276</v>
      </c>
      <c r="AC2708" t="b">
        <v>1</v>
      </c>
      <c r="AD2708" t="s">
        <v>902</v>
      </c>
      <c r="AE2708">
        <v>81</v>
      </c>
      <c r="AF2708" t="s">
        <v>8222</v>
      </c>
      <c r="AG2708" t="s">
        <v>8224</v>
      </c>
      <c r="AH2708">
        <v>2012</v>
      </c>
      <c r="AI2708" t="s">
        <v>18454</v>
      </c>
      <c r="AJ2708" t="s">
        <v>18553</v>
      </c>
    </row>
    <row r="2709" spans="1:36" x14ac:dyDescent="0.25">
      <c r="A2709">
        <v>4301</v>
      </c>
      <c r="B2709">
        <v>2016</v>
      </c>
      <c r="C2709">
        <v>392</v>
      </c>
      <c r="D2709" t="s">
        <v>15183</v>
      </c>
      <c r="E2709" t="s">
        <v>10479</v>
      </c>
      <c r="F2709">
        <v>104038</v>
      </c>
      <c r="G2709">
        <v>24</v>
      </c>
      <c r="H2709">
        <v>13023</v>
      </c>
      <c r="I2709">
        <v>3</v>
      </c>
      <c r="J2709" s="1">
        <v>42622</v>
      </c>
      <c r="K2709" s="1">
        <v>42440</v>
      </c>
      <c r="L2709">
        <v>55</v>
      </c>
      <c r="M2709" t="s">
        <v>57</v>
      </c>
      <c r="N2709">
        <v>4300</v>
      </c>
      <c r="O2709" t="s">
        <v>15184</v>
      </c>
      <c r="P2709">
        <v>-1</v>
      </c>
      <c r="Q2709">
        <v>102971</v>
      </c>
      <c r="R2709" t="s">
        <v>25</v>
      </c>
      <c r="S2709" t="s">
        <v>30099</v>
      </c>
      <c r="T2709" t="s">
        <v>15185</v>
      </c>
      <c r="U2709" t="s">
        <v>1587</v>
      </c>
      <c r="V2709" t="s">
        <v>38</v>
      </c>
      <c r="X2709" t="s">
        <v>30100</v>
      </c>
      <c r="Y2709" t="s">
        <v>30101</v>
      </c>
      <c r="Z2709" t="s">
        <v>15186</v>
      </c>
      <c r="AA2709" t="s">
        <v>18726</v>
      </c>
      <c r="AB2709" t="s">
        <v>29857</v>
      </c>
      <c r="AC2709" t="b">
        <v>1</v>
      </c>
      <c r="AD2709">
        <v>9</v>
      </c>
      <c r="AE2709">
        <v>4</v>
      </c>
      <c r="AF2709" t="s">
        <v>15183</v>
      </c>
      <c r="AG2709">
        <v>-1</v>
      </c>
      <c r="AH2709">
        <v>2016</v>
      </c>
    </row>
    <row r="2710" spans="1:36" x14ac:dyDescent="0.25">
      <c r="A2710">
        <v>2152</v>
      </c>
      <c r="B2710">
        <v>2013</v>
      </c>
      <c r="C2710">
        <v>344</v>
      </c>
      <c r="D2710" t="s">
        <v>8225</v>
      </c>
      <c r="E2710" t="s">
        <v>8226</v>
      </c>
      <c r="F2710">
        <v>103739</v>
      </c>
      <c r="G2710">
        <v>11</v>
      </c>
      <c r="H2710">
        <v>93690</v>
      </c>
      <c r="I2710">
        <v>11</v>
      </c>
      <c r="J2710" t="s">
        <v>7155</v>
      </c>
      <c r="K2710" t="s">
        <v>7005</v>
      </c>
      <c r="L2710">
        <v>6</v>
      </c>
      <c r="M2710" t="s">
        <v>517</v>
      </c>
      <c r="N2710">
        <v>2151</v>
      </c>
      <c r="O2710" t="s">
        <v>8227</v>
      </c>
      <c r="P2710" t="s">
        <v>506</v>
      </c>
      <c r="Q2710">
        <v>93690</v>
      </c>
      <c r="R2710" t="s">
        <v>25</v>
      </c>
      <c r="S2710" t="s">
        <v>24452</v>
      </c>
      <c r="T2710" t="s">
        <v>8228</v>
      </c>
      <c r="U2710" t="s">
        <v>8229</v>
      </c>
      <c r="V2710" t="s">
        <v>38</v>
      </c>
      <c r="X2710" t="s">
        <v>24453</v>
      </c>
      <c r="Y2710" t="s">
        <v>24454</v>
      </c>
      <c r="Z2710" t="s">
        <v>8230</v>
      </c>
      <c r="AA2710" t="s">
        <v>18419</v>
      </c>
      <c r="AB2710" t="s">
        <v>23595</v>
      </c>
      <c r="AC2710" t="b">
        <v>1</v>
      </c>
      <c r="AE2710">
        <v>101</v>
      </c>
      <c r="AF2710" t="s">
        <v>8225</v>
      </c>
      <c r="AG2710" t="s">
        <v>24455</v>
      </c>
      <c r="AH2710">
        <v>2013</v>
      </c>
      <c r="AJ2710" t="s">
        <v>18488</v>
      </c>
    </row>
    <row r="2711" spans="1:36" x14ac:dyDescent="0.25">
      <c r="A2711">
        <v>3590</v>
      </c>
      <c r="B2711">
        <v>2015</v>
      </c>
      <c r="C2711">
        <v>387</v>
      </c>
      <c r="D2711" t="s">
        <v>12822</v>
      </c>
      <c r="E2711" t="s">
        <v>8871</v>
      </c>
      <c r="F2711">
        <v>103536</v>
      </c>
      <c r="G2711">
        <v>20</v>
      </c>
      <c r="H2711">
        <v>97020</v>
      </c>
      <c r="I2711">
        <v>20</v>
      </c>
      <c r="J2711" t="s">
        <v>11594</v>
      </c>
      <c r="K2711" t="s">
        <v>12374</v>
      </c>
      <c r="L2711">
        <v>6</v>
      </c>
      <c r="M2711" t="s">
        <v>517</v>
      </c>
      <c r="N2711">
        <v>3589</v>
      </c>
      <c r="O2711" t="s">
        <v>12823</v>
      </c>
      <c r="P2711">
        <v>-1</v>
      </c>
      <c r="Q2711">
        <v>97020</v>
      </c>
      <c r="R2711" t="s">
        <v>25</v>
      </c>
      <c r="S2711" t="s">
        <v>27544</v>
      </c>
      <c r="T2711" t="s">
        <v>5811</v>
      </c>
      <c r="U2711" t="s">
        <v>559</v>
      </c>
      <c r="V2711" t="s">
        <v>38</v>
      </c>
      <c r="W2711" t="s">
        <v>287</v>
      </c>
      <c r="X2711" t="s">
        <v>28253</v>
      </c>
      <c r="Y2711" t="s">
        <v>28254</v>
      </c>
      <c r="Z2711" t="s">
        <v>10694</v>
      </c>
      <c r="AA2711" t="s">
        <v>18497</v>
      </c>
      <c r="AB2711" t="s">
        <v>28255</v>
      </c>
      <c r="AC2711" t="b">
        <v>1</v>
      </c>
      <c r="AD2711" t="s">
        <v>583</v>
      </c>
      <c r="AE2711">
        <v>93</v>
      </c>
      <c r="AF2711" t="s">
        <v>12822</v>
      </c>
      <c r="AG2711" t="s">
        <v>28256</v>
      </c>
      <c r="AH2711">
        <v>2014</v>
      </c>
      <c r="AI2711" t="s">
        <v>18558</v>
      </c>
      <c r="AJ2711" t="s">
        <v>18646</v>
      </c>
    </row>
    <row r="2712" spans="1:36" x14ac:dyDescent="0.25">
      <c r="A2712">
        <v>2153</v>
      </c>
      <c r="B2712">
        <v>2013</v>
      </c>
      <c r="C2712">
        <v>345</v>
      </c>
      <c r="D2712" t="s">
        <v>8231</v>
      </c>
      <c r="E2712" t="s">
        <v>1496</v>
      </c>
      <c r="F2712">
        <v>103028</v>
      </c>
      <c r="G2712">
        <v>76</v>
      </c>
      <c r="I2712">
        <v>14</v>
      </c>
      <c r="J2712" t="s">
        <v>8232</v>
      </c>
      <c r="K2712" s="1">
        <v>41368</v>
      </c>
      <c r="L2712">
        <v>4</v>
      </c>
      <c r="M2712" t="s">
        <v>1496</v>
      </c>
      <c r="N2712">
        <v>2152</v>
      </c>
      <c r="O2712" t="s">
        <v>8233</v>
      </c>
      <c r="P2712" t="s">
        <v>389</v>
      </c>
      <c r="Q2712">
        <v>-1</v>
      </c>
      <c r="R2712" t="s">
        <v>25</v>
      </c>
      <c r="S2712" t="s">
        <v>22333</v>
      </c>
      <c r="T2712" t="s">
        <v>8234</v>
      </c>
      <c r="U2712" t="s">
        <v>509</v>
      </c>
      <c r="V2712" t="s">
        <v>38</v>
      </c>
      <c r="X2712" t="s">
        <v>24456</v>
      </c>
      <c r="Y2712" t="s">
        <v>24457</v>
      </c>
      <c r="Z2712" t="s">
        <v>3544</v>
      </c>
      <c r="AA2712" t="s">
        <v>18726</v>
      </c>
      <c r="AB2712" t="s">
        <v>22956</v>
      </c>
      <c r="AC2712" t="b">
        <v>1</v>
      </c>
      <c r="AD2712">
        <v>4</v>
      </c>
      <c r="AE2712">
        <v>112</v>
      </c>
      <c r="AF2712" t="s">
        <v>24458</v>
      </c>
      <c r="AG2712">
        <v>-1</v>
      </c>
      <c r="AH2712">
        <v>2013</v>
      </c>
      <c r="AJ2712" t="s">
        <v>18579</v>
      </c>
    </row>
    <row r="2713" spans="1:36" x14ac:dyDescent="0.25">
      <c r="A2713">
        <v>2862</v>
      </c>
      <c r="B2713">
        <v>2014</v>
      </c>
      <c r="C2713">
        <v>366</v>
      </c>
      <c r="D2713" t="s">
        <v>10497</v>
      </c>
      <c r="E2713" t="s">
        <v>1352</v>
      </c>
      <c r="F2713">
        <v>102931</v>
      </c>
      <c r="G2713">
        <v>15</v>
      </c>
      <c r="H2713">
        <v>50242</v>
      </c>
      <c r="I2713">
        <v>15</v>
      </c>
      <c r="J2713" t="s">
        <v>9438</v>
      </c>
      <c r="K2713" s="1">
        <v>41640</v>
      </c>
      <c r="L2713">
        <v>76</v>
      </c>
      <c r="M2713" t="s">
        <v>1352</v>
      </c>
      <c r="N2713">
        <v>2861</v>
      </c>
      <c r="O2713" t="s">
        <v>10498</v>
      </c>
      <c r="P2713" t="s">
        <v>10499</v>
      </c>
      <c r="Q2713">
        <v>-1</v>
      </c>
      <c r="R2713" t="s">
        <v>1560</v>
      </c>
      <c r="S2713">
        <v>-1</v>
      </c>
      <c r="T2713" t="s">
        <v>5926</v>
      </c>
      <c r="U2713" t="s">
        <v>882</v>
      </c>
      <c r="V2713" t="s">
        <v>1357</v>
      </c>
      <c r="W2713" t="s">
        <v>50</v>
      </c>
      <c r="X2713" t="s">
        <v>26375</v>
      </c>
      <c r="Y2713" t="s">
        <v>26376</v>
      </c>
      <c r="Z2713" t="s">
        <v>6089</v>
      </c>
      <c r="AA2713" t="s">
        <v>18726</v>
      </c>
      <c r="AB2713" t="s">
        <v>26377</v>
      </c>
      <c r="AC2713" t="b">
        <v>1</v>
      </c>
      <c r="AD2713" t="s">
        <v>103</v>
      </c>
      <c r="AE2713">
        <v>177</v>
      </c>
      <c r="AF2713" t="s">
        <v>10497</v>
      </c>
      <c r="AG2713" t="s">
        <v>26378</v>
      </c>
      <c r="AH2713">
        <v>2014</v>
      </c>
      <c r="AI2713" t="s">
        <v>18422</v>
      </c>
      <c r="AJ2713" t="s">
        <v>18512</v>
      </c>
    </row>
    <row r="2714" spans="1:36" x14ac:dyDescent="0.25">
      <c r="A2714">
        <v>4302</v>
      </c>
      <c r="B2714">
        <v>2016</v>
      </c>
      <c r="C2714">
        <v>393</v>
      </c>
      <c r="D2714" t="s">
        <v>15187</v>
      </c>
      <c r="E2714" t="s">
        <v>13255</v>
      </c>
      <c r="F2714">
        <v>102890</v>
      </c>
      <c r="G2714">
        <v>41</v>
      </c>
      <c r="H2714">
        <v>26674</v>
      </c>
      <c r="I2714">
        <v>41</v>
      </c>
      <c r="J2714" s="1">
        <v>42649</v>
      </c>
      <c r="K2714" t="s">
        <v>13799</v>
      </c>
      <c r="L2714">
        <v>6</v>
      </c>
      <c r="M2714" t="s">
        <v>517</v>
      </c>
      <c r="N2714">
        <v>4301</v>
      </c>
      <c r="O2714" t="s">
        <v>15188</v>
      </c>
      <c r="P2714" t="s">
        <v>389</v>
      </c>
      <c r="Q2714">
        <v>90884</v>
      </c>
      <c r="R2714" t="s">
        <v>25</v>
      </c>
      <c r="S2714" s="4">
        <v>42531</v>
      </c>
      <c r="T2714" t="s">
        <v>15189</v>
      </c>
      <c r="U2714" t="s">
        <v>162</v>
      </c>
      <c r="V2714" t="s">
        <v>38</v>
      </c>
      <c r="W2714" t="s">
        <v>314</v>
      </c>
      <c r="X2714" t="s">
        <v>30102</v>
      </c>
      <c r="Y2714" t="s">
        <v>30103</v>
      </c>
      <c r="Z2714" t="s">
        <v>8083</v>
      </c>
      <c r="AA2714" t="s">
        <v>18497</v>
      </c>
      <c r="AB2714" s="4">
        <v>42531</v>
      </c>
      <c r="AC2714" t="b">
        <v>1</v>
      </c>
      <c r="AD2714" t="s">
        <v>430</v>
      </c>
      <c r="AE2714">
        <v>82</v>
      </c>
      <c r="AF2714" t="s">
        <v>15187</v>
      </c>
      <c r="AG2714" t="s">
        <v>30104</v>
      </c>
      <c r="AH2714">
        <v>2015</v>
      </c>
      <c r="AI2714" t="s">
        <v>18600</v>
      </c>
      <c r="AJ2714" t="s">
        <v>18652</v>
      </c>
    </row>
    <row r="2715" spans="1:36" x14ac:dyDescent="0.25">
      <c r="A2715">
        <v>2863</v>
      </c>
      <c r="B2715">
        <v>2014</v>
      </c>
      <c r="C2715">
        <v>367</v>
      </c>
      <c r="D2715" t="s">
        <v>10500</v>
      </c>
      <c r="E2715" t="s">
        <v>10308</v>
      </c>
      <c r="F2715">
        <v>102757</v>
      </c>
      <c r="G2715">
        <v>59</v>
      </c>
      <c r="H2715">
        <v>11330</v>
      </c>
      <c r="I2715">
        <v>2</v>
      </c>
      <c r="J2715" s="1">
        <v>41768</v>
      </c>
      <c r="K2715" s="1">
        <v>41892</v>
      </c>
      <c r="L2715">
        <v>34</v>
      </c>
      <c r="M2715" t="s">
        <v>517</v>
      </c>
      <c r="N2715">
        <v>2862</v>
      </c>
      <c r="O2715" t="s">
        <v>10501</v>
      </c>
      <c r="P2715" t="s">
        <v>1402</v>
      </c>
      <c r="Q2715">
        <v>-1</v>
      </c>
      <c r="R2715" t="s">
        <v>975</v>
      </c>
      <c r="S2715" t="s">
        <v>25719</v>
      </c>
      <c r="T2715" t="s">
        <v>10502</v>
      </c>
      <c r="U2715" t="s">
        <v>7584</v>
      </c>
      <c r="V2715" t="s">
        <v>38</v>
      </c>
      <c r="W2715" t="s">
        <v>62</v>
      </c>
      <c r="X2715" t="s">
        <v>26379</v>
      </c>
      <c r="Y2715" t="s">
        <v>26380</v>
      </c>
      <c r="Z2715" t="s">
        <v>10503</v>
      </c>
      <c r="AA2715" t="s">
        <v>18726</v>
      </c>
      <c r="AB2715" t="s">
        <v>25741</v>
      </c>
      <c r="AC2715" t="b">
        <v>1</v>
      </c>
      <c r="AD2715" t="s">
        <v>136</v>
      </c>
      <c r="AE2715">
        <v>112</v>
      </c>
      <c r="AF2715" t="s">
        <v>10500</v>
      </c>
      <c r="AG2715" t="s">
        <v>26381</v>
      </c>
      <c r="AH2715">
        <v>2014</v>
      </c>
      <c r="AI2715" t="s">
        <v>18427</v>
      </c>
      <c r="AJ2715" t="s">
        <v>18512</v>
      </c>
    </row>
    <row r="2716" spans="1:36" x14ac:dyDescent="0.25">
      <c r="A2716">
        <v>332</v>
      </c>
      <c r="B2716">
        <v>2010</v>
      </c>
      <c r="C2716">
        <v>332</v>
      </c>
      <c r="D2716" t="s">
        <v>1746</v>
      </c>
      <c r="E2716" t="s">
        <v>1747</v>
      </c>
      <c r="F2716">
        <v>102645</v>
      </c>
      <c r="G2716">
        <v>14</v>
      </c>
      <c r="H2716">
        <v>21666</v>
      </c>
      <c r="I2716">
        <v>2</v>
      </c>
      <c r="J2716" t="s">
        <v>556</v>
      </c>
      <c r="K2716" s="1">
        <v>40271</v>
      </c>
      <c r="L2716">
        <v>34</v>
      </c>
      <c r="M2716" t="s">
        <v>517</v>
      </c>
      <c r="N2716">
        <v>331</v>
      </c>
      <c r="O2716" t="s">
        <v>1748</v>
      </c>
      <c r="P2716">
        <v>-1</v>
      </c>
      <c r="Q2716">
        <v>72245</v>
      </c>
      <c r="R2716" t="s">
        <v>25</v>
      </c>
      <c r="S2716" s="4">
        <v>40372</v>
      </c>
      <c r="T2716" t="s">
        <v>1749</v>
      </c>
      <c r="U2716" t="s">
        <v>278</v>
      </c>
      <c r="V2716" t="s">
        <v>38</v>
      </c>
      <c r="W2716" t="s">
        <v>583</v>
      </c>
      <c r="X2716" t="s">
        <v>19490</v>
      </c>
      <c r="Y2716" t="s">
        <v>19491</v>
      </c>
      <c r="Z2716" t="s">
        <v>1750</v>
      </c>
      <c r="AA2716" t="s">
        <v>18497</v>
      </c>
      <c r="AB2716" s="4">
        <v>39974</v>
      </c>
      <c r="AC2716" t="b">
        <v>1</v>
      </c>
      <c r="AD2716" t="s">
        <v>450</v>
      </c>
      <c r="AE2716">
        <v>85</v>
      </c>
      <c r="AF2716" t="s">
        <v>1746</v>
      </c>
      <c r="AG2716" t="s">
        <v>1749</v>
      </c>
      <c r="AH2716">
        <v>2009</v>
      </c>
      <c r="AI2716" t="s">
        <v>18758</v>
      </c>
      <c r="AJ2716" t="s">
        <v>18422</v>
      </c>
    </row>
    <row r="2717" spans="1:36" x14ac:dyDescent="0.25">
      <c r="A2717">
        <v>2864</v>
      </c>
      <c r="B2717">
        <v>2014</v>
      </c>
      <c r="C2717">
        <v>368</v>
      </c>
      <c r="D2717" t="s">
        <v>10504</v>
      </c>
      <c r="E2717" t="s">
        <v>1247</v>
      </c>
      <c r="F2717">
        <v>102617</v>
      </c>
      <c r="G2717">
        <v>7</v>
      </c>
      <c r="H2717">
        <v>17000</v>
      </c>
      <c r="I2717">
        <v>2</v>
      </c>
      <c r="J2717" t="s">
        <v>9475</v>
      </c>
      <c r="K2717" s="1">
        <v>41680</v>
      </c>
      <c r="L2717">
        <v>104</v>
      </c>
      <c r="M2717" t="s">
        <v>1247</v>
      </c>
      <c r="N2717">
        <v>2863</v>
      </c>
      <c r="O2717" t="s">
        <v>10505</v>
      </c>
      <c r="P2717" t="s">
        <v>4140</v>
      </c>
      <c r="Q2717">
        <v>-1</v>
      </c>
      <c r="R2717" t="s">
        <v>79</v>
      </c>
      <c r="S2717" s="4">
        <v>42024</v>
      </c>
      <c r="T2717" t="s">
        <v>10506</v>
      </c>
      <c r="U2717" t="s">
        <v>2618</v>
      </c>
      <c r="V2717" t="s">
        <v>38</v>
      </c>
      <c r="W2717" t="s">
        <v>41</v>
      </c>
      <c r="X2717" t="s">
        <v>26382</v>
      </c>
      <c r="Y2717" t="s">
        <v>26383</v>
      </c>
      <c r="Z2717" t="s">
        <v>1251</v>
      </c>
      <c r="AA2717" t="s">
        <v>18726</v>
      </c>
      <c r="AB2717" t="s">
        <v>26384</v>
      </c>
      <c r="AC2717" t="b">
        <v>1</v>
      </c>
      <c r="AD2717" t="s">
        <v>84</v>
      </c>
      <c r="AE2717">
        <v>89</v>
      </c>
      <c r="AF2717" t="s">
        <v>10504</v>
      </c>
      <c r="AG2717" t="s">
        <v>26385</v>
      </c>
      <c r="AH2717">
        <v>2013</v>
      </c>
      <c r="AI2717" t="s">
        <v>18415</v>
      </c>
      <c r="AJ2717" t="s">
        <v>18443</v>
      </c>
    </row>
    <row r="2718" spans="1:36" x14ac:dyDescent="0.25">
      <c r="A2718">
        <v>883</v>
      </c>
      <c r="B2718">
        <v>2011</v>
      </c>
      <c r="C2718">
        <v>346</v>
      </c>
      <c r="D2718" t="s">
        <v>3888</v>
      </c>
      <c r="E2718" t="s">
        <v>3889</v>
      </c>
      <c r="F2718">
        <v>102541</v>
      </c>
      <c r="G2718">
        <v>8</v>
      </c>
      <c r="H2718">
        <v>8726</v>
      </c>
      <c r="I2718">
        <v>2</v>
      </c>
      <c r="J2718" s="1">
        <v>40759</v>
      </c>
      <c r="K2718" s="1">
        <v>40792</v>
      </c>
      <c r="L2718">
        <v>62</v>
      </c>
      <c r="M2718" t="s">
        <v>517</v>
      </c>
      <c r="N2718">
        <v>882</v>
      </c>
      <c r="O2718" t="s">
        <v>3890</v>
      </c>
      <c r="P2718">
        <v>-1</v>
      </c>
      <c r="Q2718">
        <v>100000</v>
      </c>
      <c r="R2718" t="s">
        <v>25</v>
      </c>
      <c r="S2718" t="s">
        <v>20442</v>
      </c>
      <c r="T2718" t="s">
        <v>2006</v>
      </c>
      <c r="U2718" t="s">
        <v>1431</v>
      </c>
      <c r="V2718" t="s">
        <v>38</v>
      </c>
      <c r="W2718" t="s">
        <v>135</v>
      </c>
      <c r="X2718" t="s">
        <v>21012</v>
      </c>
      <c r="Y2718" t="s">
        <v>21013</v>
      </c>
      <c r="Z2718" t="s">
        <v>3891</v>
      </c>
      <c r="AA2718" t="s">
        <v>18497</v>
      </c>
      <c r="AB2718" s="4">
        <v>40557</v>
      </c>
      <c r="AC2718" t="b">
        <v>1</v>
      </c>
      <c r="AD2718">
        <v>4</v>
      </c>
      <c r="AE2718">
        <v>108</v>
      </c>
      <c r="AF2718" t="s">
        <v>3888</v>
      </c>
      <c r="AG2718" t="s">
        <v>21014</v>
      </c>
      <c r="AH2718">
        <v>2010</v>
      </c>
      <c r="AI2718" t="s">
        <v>18468</v>
      </c>
      <c r="AJ2718">
        <v>-6</v>
      </c>
    </row>
    <row r="2719" spans="1:36" x14ac:dyDescent="0.25">
      <c r="A2719">
        <v>1503</v>
      </c>
      <c r="B2719">
        <v>2012</v>
      </c>
      <c r="C2719">
        <v>364</v>
      </c>
      <c r="D2719" t="s">
        <v>6120</v>
      </c>
      <c r="E2719" t="s">
        <v>925</v>
      </c>
      <c r="F2719">
        <v>102388</v>
      </c>
      <c r="G2719">
        <v>10</v>
      </c>
      <c r="H2719">
        <v>10367</v>
      </c>
      <c r="I2719">
        <v>4</v>
      </c>
      <c r="J2719" s="1">
        <v>41067</v>
      </c>
      <c r="K2719" s="1">
        <v>41069</v>
      </c>
      <c r="L2719">
        <v>62</v>
      </c>
      <c r="M2719" t="s">
        <v>925</v>
      </c>
      <c r="N2719">
        <v>1502</v>
      </c>
      <c r="O2719" t="s">
        <v>6121</v>
      </c>
      <c r="P2719" t="s">
        <v>389</v>
      </c>
      <c r="Q2719">
        <v>66433</v>
      </c>
      <c r="R2719" t="s">
        <v>25</v>
      </c>
      <c r="S2719" t="s">
        <v>21304</v>
      </c>
      <c r="T2719" t="s">
        <v>1057</v>
      </c>
      <c r="U2719" t="s">
        <v>278</v>
      </c>
      <c r="V2719" t="s">
        <v>38</v>
      </c>
      <c r="W2719" t="s">
        <v>287</v>
      </c>
      <c r="X2719" t="s">
        <v>22746</v>
      </c>
      <c r="Y2719" t="s">
        <v>22747</v>
      </c>
      <c r="Z2719" t="s">
        <v>931</v>
      </c>
      <c r="AA2719" t="s">
        <v>18411</v>
      </c>
      <c r="AB2719" s="4">
        <v>41096</v>
      </c>
      <c r="AC2719" t="b">
        <v>1</v>
      </c>
      <c r="AD2719">
        <v>3</v>
      </c>
      <c r="AE2719">
        <v>109</v>
      </c>
      <c r="AF2719" t="s">
        <v>6120</v>
      </c>
      <c r="AG2719" t="s">
        <v>22748</v>
      </c>
      <c r="AH2719">
        <v>2012</v>
      </c>
      <c r="AI2719" t="s">
        <v>18558</v>
      </c>
      <c r="AJ2719">
        <v>-7</v>
      </c>
    </row>
    <row r="2720" spans="1:36" x14ac:dyDescent="0.25">
      <c r="A2720">
        <v>333</v>
      </c>
      <c r="B2720">
        <v>2010</v>
      </c>
      <c r="C2720">
        <v>333</v>
      </c>
      <c r="D2720" t="s">
        <v>1751</v>
      </c>
      <c r="E2720" t="s">
        <v>1539</v>
      </c>
      <c r="F2720">
        <v>102042</v>
      </c>
      <c r="G2720">
        <v>5</v>
      </c>
      <c r="H2720">
        <v>10810</v>
      </c>
      <c r="I2720">
        <v>1</v>
      </c>
      <c r="J2720" s="1">
        <v>40425</v>
      </c>
      <c r="K2720" t="s">
        <v>690</v>
      </c>
      <c r="L2720">
        <v>251</v>
      </c>
      <c r="M2720" t="s">
        <v>1539</v>
      </c>
      <c r="N2720">
        <v>332</v>
      </c>
      <c r="O2720" t="s">
        <v>1752</v>
      </c>
      <c r="P2720" t="s">
        <v>1753</v>
      </c>
      <c r="Q2720">
        <v>11009</v>
      </c>
      <c r="R2720" t="s">
        <v>1754</v>
      </c>
      <c r="S2720" t="s">
        <v>18569</v>
      </c>
      <c r="T2720" t="s">
        <v>1755</v>
      </c>
      <c r="U2720" t="s">
        <v>360</v>
      </c>
      <c r="V2720" t="s">
        <v>1756</v>
      </c>
      <c r="W2720" t="s">
        <v>117</v>
      </c>
      <c r="X2720" t="s">
        <v>19492</v>
      </c>
      <c r="Y2720" t="s">
        <v>19493</v>
      </c>
      <c r="Z2720" t="s">
        <v>1543</v>
      </c>
      <c r="AA2720" t="s">
        <v>18726</v>
      </c>
      <c r="AB2720" s="4">
        <v>39982</v>
      </c>
      <c r="AC2720" t="b">
        <v>1</v>
      </c>
      <c r="AD2720">
        <v>9</v>
      </c>
      <c r="AE2720">
        <v>119</v>
      </c>
      <c r="AF2720" t="s">
        <v>1751</v>
      </c>
      <c r="AG2720" t="s">
        <v>1755</v>
      </c>
      <c r="AH2720">
        <v>2009</v>
      </c>
      <c r="AI2720" t="s">
        <v>18458</v>
      </c>
      <c r="AJ2720" t="s">
        <v>18513</v>
      </c>
    </row>
    <row r="2721" spans="1:36" x14ac:dyDescent="0.25">
      <c r="A2721">
        <v>2154</v>
      </c>
      <c r="B2721">
        <v>2013</v>
      </c>
      <c r="C2721">
        <v>346</v>
      </c>
      <c r="D2721" t="s">
        <v>8235</v>
      </c>
      <c r="E2721" t="s">
        <v>4201</v>
      </c>
      <c r="F2721">
        <v>102041</v>
      </c>
      <c r="G2721">
        <v>9</v>
      </c>
      <c r="H2721">
        <v>9683</v>
      </c>
      <c r="I2721">
        <v>2</v>
      </c>
      <c r="J2721" t="s">
        <v>6993</v>
      </c>
      <c r="K2721" t="s">
        <v>7190</v>
      </c>
      <c r="L2721">
        <v>197</v>
      </c>
      <c r="M2721" t="s">
        <v>4201</v>
      </c>
      <c r="N2721">
        <v>2153</v>
      </c>
      <c r="O2721" t="s">
        <v>8236</v>
      </c>
      <c r="P2721" t="s">
        <v>444</v>
      </c>
      <c r="Q2721">
        <v>101218</v>
      </c>
      <c r="R2721" t="s">
        <v>25</v>
      </c>
      <c r="S2721" s="4">
        <v>41583</v>
      </c>
      <c r="T2721" t="s">
        <v>8237</v>
      </c>
      <c r="U2721" t="s">
        <v>162</v>
      </c>
      <c r="V2721" t="s">
        <v>38</v>
      </c>
      <c r="W2721" t="s">
        <v>82</v>
      </c>
      <c r="X2721" t="s">
        <v>24459</v>
      </c>
      <c r="Y2721" t="s">
        <v>24460</v>
      </c>
      <c r="Z2721" t="s">
        <v>3610</v>
      </c>
      <c r="AA2721" t="s">
        <v>18726</v>
      </c>
      <c r="AB2721" s="4">
        <v>41585</v>
      </c>
      <c r="AC2721" t="b">
        <v>1</v>
      </c>
      <c r="AD2721" t="s">
        <v>510</v>
      </c>
      <c r="AE2721">
        <v>92</v>
      </c>
      <c r="AF2721" t="s">
        <v>8235</v>
      </c>
      <c r="AG2721" t="s">
        <v>8237</v>
      </c>
      <c r="AH2721">
        <v>2013</v>
      </c>
      <c r="AI2721" t="s">
        <v>18437</v>
      </c>
      <c r="AJ2721" t="s">
        <v>18448</v>
      </c>
    </row>
    <row r="2722" spans="1:36" x14ac:dyDescent="0.25">
      <c r="A2722">
        <v>4303</v>
      </c>
      <c r="B2722">
        <v>2016</v>
      </c>
      <c r="C2722">
        <v>394</v>
      </c>
      <c r="D2722" t="s">
        <v>15190</v>
      </c>
      <c r="E2722" t="s">
        <v>1628</v>
      </c>
      <c r="F2722">
        <v>102033</v>
      </c>
      <c r="G2722">
        <v>7</v>
      </c>
      <c r="H2722">
        <v>12760</v>
      </c>
      <c r="I2722">
        <v>1</v>
      </c>
      <c r="J2722" s="1">
        <v>42622</v>
      </c>
      <c r="K2722" s="1">
        <v>42594</v>
      </c>
      <c r="L2722">
        <v>90</v>
      </c>
      <c r="M2722" t="s">
        <v>57</v>
      </c>
      <c r="N2722">
        <v>4302</v>
      </c>
      <c r="O2722" t="s">
        <v>15191</v>
      </c>
      <c r="P2722" t="s">
        <v>15192</v>
      </c>
      <c r="Q2722">
        <v>101074</v>
      </c>
      <c r="R2722" t="s">
        <v>25</v>
      </c>
      <c r="S2722" t="s">
        <v>26653</v>
      </c>
      <c r="T2722" t="s">
        <v>15193</v>
      </c>
      <c r="U2722" t="s">
        <v>509</v>
      </c>
      <c r="V2722" t="s">
        <v>15194</v>
      </c>
      <c r="W2722" t="s">
        <v>83</v>
      </c>
      <c r="X2722" t="s">
        <v>30105</v>
      </c>
      <c r="Y2722" t="s">
        <v>30106</v>
      </c>
      <c r="Z2722" t="s">
        <v>13329</v>
      </c>
      <c r="AA2722" t="s">
        <v>18726</v>
      </c>
      <c r="AB2722" s="4">
        <v>42762</v>
      </c>
      <c r="AC2722" t="b">
        <v>1</v>
      </c>
      <c r="AD2722" t="s">
        <v>31</v>
      </c>
      <c r="AE2722">
        <v>102</v>
      </c>
      <c r="AF2722" t="s">
        <v>15190</v>
      </c>
      <c r="AG2722" t="s">
        <v>30107</v>
      </c>
      <c r="AH2722">
        <v>2016</v>
      </c>
      <c r="AI2722" t="s">
        <v>18870</v>
      </c>
      <c r="AJ2722" t="s">
        <v>18437</v>
      </c>
    </row>
    <row r="2723" spans="1:36" x14ac:dyDescent="0.25">
      <c r="A2723">
        <v>4304</v>
      </c>
      <c r="B2723">
        <v>2016</v>
      </c>
      <c r="C2723">
        <v>395</v>
      </c>
      <c r="D2723" t="s">
        <v>15195</v>
      </c>
      <c r="E2723" t="s">
        <v>4201</v>
      </c>
      <c r="F2723">
        <v>101987</v>
      </c>
      <c r="G2723">
        <v>13</v>
      </c>
      <c r="I2723">
        <v>36</v>
      </c>
      <c r="J2723" t="s">
        <v>15196</v>
      </c>
      <c r="K2723" t="s">
        <v>14212</v>
      </c>
      <c r="L2723">
        <v>64</v>
      </c>
      <c r="M2723" t="s">
        <v>4201</v>
      </c>
      <c r="N2723">
        <v>4303</v>
      </c>
      <c r="O2723" t="s">
        <v>15197</v>
      </c>
      <c r="P2723" t="s">
        <v>15198</v>
      </c>
      <c r="Q2723">
        <v>98092</v>
      </c>
      <c r="R2723" t="s">
        <v>25</v>
      </c>
      <c r="S2723" s="4">
        <v>42815</v>
      </c>
      <c r="T2723" t="s">
        <v>15199</v>
      </c>
      <c r="U2723" t="s">
        <v>15200</v>
      </c>
      <c r="V2723" t="s">
        <v>38</v>
      </c>
      <c r="W2723" t="s">
        <v>29</v>
      </c>
      <c r="X2723" t="s">
        <v>30108</v>
      </c>
      <c r="Y2723" t="s">
        <v>30109</v>
      </c>
      <c r="Z2723" t="s">
        <v>15201</v>
      </c>
      <c r="AA2723" t="s">
        <v>19411</v>
      </c>
      <c r="AB2723" t="s">
        <v>29638</v>
      </c>
      <c r="AC2723" t="b">
        <v>1</v>
      </c>
      <c r="AD2723">
        <v>10</v>
      </c>
      <c r="AE2723">
        <v>82</v>
      </c>
      <c r="AF2723" t="s">
        <v>15195</v>
      </c>
      <c r="AG2723">
        <v>-1</v>
      </c>
      <c r="AH2723">
        <v>2016</v>
      </c>
      <c r="AI2723" t="s">
        <v>18407</v>
      </c>
      <c r="AJ2723">
        <v>-8</v>
      </c>
    </row>
    <row r="2724" spans="1:36" x14ac:dyDescent="0.25">
      <c r="A2724">
        <v>5050</v>
      </c>
      <c r="B2724">
        <v>2017</v>
      </c>
      <c r="C2724">
        <v>404</v>
      </c>
      <c r="D2724" t="s">
        <v>17451</v>
      </c>
      <c r="E2724" t="s">
        <v>1001</v>
      </c>
      <c r="F2724">
        <v>101947</v>
      </c>
      <c r="G2724">
        <v>32</v>
      </c>
      <c r="H2724">
        <v>5462</v>
      </c>
      <c r="I2724">
        <v>2</v>
      </c>
      <c r="J2724" s="1">
        <v>42865</v>
      </c>
      <c r="K2724" t="s">
        <v>17125</v>
      </c>
      <c r="L2724">
        <v>45</v>
      </c>
      <c r="M2724" t="s">
        <v>1001</v>
      </c>
      <c r="N2724">
        <v>5049</v>
      </c>
      <c r="O2724" t="s">
        <v>17452</v>
      </c>
      <c r="P2724" t="s">
        <v>348</v>
      </c>
      <c r="Q2724">
        <v>101947</v>
      </c>
      <c r="R2724" t="s">
        <v>25</v>
      </c>
      <c r="S2724" t="s">
        <v>30983</v>
      </c>
      <c r="T2724" t="s">
        <v>17453</v>
      </c>
      <c r="U2724" t="s">
        <v>2933</v>
      </c>
      <c r="V2724" t="s">
        <v>38</v>
      </c>
      <c r="W2724" t="s">
        <v>246</v>
      </c>
      <c r="X2724" t="s">
        <v>31950</v>
      </c>
      <c r="Y2724" t="s">
        <v>31951</v>
      </c>
      <c r="Z2724" t="s">
        <v>1005</v>
      </c>
      <c r="AA2724" t="s">
        <v>18419</v>
      </c>
      <c r="AB2724" t="s">
        <v>30952</v>
      </c>
      <c r="AC2724" t="b">
        <v>1</v>
      </c>
      <c r="AD2724" t="s">
        <v>902</v>
      </c>
      <c r="AE2724">
        <v>95</v>
      </c>
      <c r="AF2724" t="s">
        <v>17451</v>
      </c>
      <c r="AG2724" t="s">
        <v>31952</v>
      </c>
      <c r="AH2724">
        <v>2017</v>
      </c>
      <c r="AI2724" t="s">
        <v>18532</v>
      </c>
      <c r="AJ2724" t="s">
        <v>18427</v>
      </c>
    </row>
    <row r="2725" spans="1:36" x14ac:dyDescent="0.25">
      <c r="A2725">
        <v>884</v>
      </c>
      <c r="B2725">
        <v>2011</v>
      </c>
      <c r="C2725">
        <v>347</v>
      </c>
      <c r="D2725" t="s">
        <v>3892</v>
      </c>
      <c r="E2725" t="s">
        <v>3893</v>
      </c>
      <c r="F2725">
        <v>101934</v>
      </c>
      <c r="G2725">
        <v>5</v>
      </c>
      <c r="I2725">
        <v>9</v>
      </c>
      <c r="J2725" s="1">
        <v>40644</v>
      </c>
      <c r="K2725" t="s">
        <v>2962</v>
      </c>
      <c r="L2725">
        <v>95</v>
      </c>
      <c r="M2725" t="s">
        <v>517</v>
      </c>
      <c r="N2725">
        <v>883</v>
      </c>
      <c r="O2725" t="s">
        <v>3894</v>
      </c>
      <c r="P2725" t="s">
        <v>3895</v>
      </c>
      <c r="Q2725">
        <v>-1</v>
      </c>
      <c r="R2725" t="s">
        <v>25</v>
      </c>
      <c r="S2725" s="4">
        <v>41450</v>
      </c>
      <c r="T2725" t="s">
        <v>3896</v>
      </c>
      <c r="U2725" t="s">
        <v>360</v>
      </c>
      <c r="V2725" t="s">
        <v>38</v>
      </c>
      <c r="W2725" t="s">
        <v>773</v>
      </c>
      <c r="X2725" t="s">
        <v>21015</v>
      </c>
      <c r="Y2725" t="s">
        <v>21016</v>
      </c>
      <c r="Z2725" t="s">
        <v>3897</v>
      </c>
      <c r="AA2725" t="s">
        <v>18726</v>
      </c>
      <c r="AB2725" s="4">
        <v>40851</v>
      </c>
      <c r="AC2725" t="b">
        <v>1</v>
      </c>
      <c r="AD2725" t="s">
        <v>145</v>
      </c>
      <c r="AE2725">
        <v>169</v>
      </c>
      <c r="AF2725" t="s">
        <v>3892</v>
      </c>
      <c r="AG2725" t="s">
        <v>3896</v>
      </c>
      <c r="AH2725">
        <v>2011</v>
      </c>
      <c r="AI2725" t="s">
        <v>18888</v>
      </c>
      <c r="AJ2725" t="s">
        <v>18443</v>
      </c>
    </row>
    <row r="2726" spans="1:36" x14ac:dyDescent="0.25">
      <c r="A2726">
        <v>2156</v>
      </c>
      <c r="B2726">
        <v>2013</v>
      </c>
      <c r="C2726">
        <v>348</v>
      </c>
      <c r="D2726" t="s">
        <v>8238</v>
      </c>
      <c r="E2726" t="s">
        <v>3455</v>
      </c>
      <c r="F2726">
        <v>101700</v>
      </c>
      <c r="G2726">
        <v>34</v>
      </c>
      <c r="H2726">
        <v>22400</v>
      </c>
      <c r="I2726">
        <v>2</v>
      </c>
      <c r="J2726" t="s">
        <v>7622</v>
      </c>
      <c r="K2726" t="s">
        <v>7481</v>
      </c>
      <c r="L2726">
        <v>20</v>
      </c>
      <c r="M2726" t="s">
        <v>3455</v>
      </c>
      <c r="N2726">
        <v>2155</v>
      </c>
      <c r="O2726" t="s">
        <v>8239</v>
      </c>
      <c r="P2726">
        <v>-1</v>
      </c>
      <c r="Q2726">
        <v>-1</v>
      </c>
      <c r="R2726" t="s">
        <v>975</v>
      </c>
      <c r="S2726" s="4">
        <v>41799</v>
      </c>
      <c r="T2726" t="s">
        <v>8240</v>
      </c>
      <c r="U2726" t="s">
        <v>8241</v>
      </c>
      <c r="V2726" t="s">
        <v>38</v>
      </c>
      <c r="X2726" t="s">
        <v>24461</v>
      </c>
      <c r="Y2726">
        <v>-1</v>
      </c>
      <c r="Z2726" t="s">
        <v>3459</v>
      </c>
      <c r="AA2726" t="s">
        <v>18726</v>
      </c>
      <c r="AB2726">
        <v>-1</v>
      </c>
      <c r="AC2726" t="b">
        <v>1</v>
      </c>
      <c r="AD2726" t="s">
        <v>62</v>
      </c>
      <c r="AE2726">
        <v>15</v>
      </c>
      <c r="AF2726" t="s">
        <v>8238</v>
      </c>
      <c r="AG2726" t="s">
        <v>8240</v>
      </c>
      <c r="AH2726">
        <v>2013</v>
      </c>
    </row>
    <row r="2727" spans="1:36" x14ac:dyDescent="0.25">
      <c r="A2727">
        <v>5051</v>
      </c>
      <c r="B2727">
        <v>2017</v>
      </c>
      <c r="C2727">
        <v>405</v>
      </c>
      <c r="D2727" t="s">
        <v>17454</v>
      </c>
      <c r="E2727" t="s">
        <v>1628</v>
      </c>
      <c r="F2727">
        <v>101657</v>
      </c>
      <c r="G2727">
        <v>7</v>
      </c>
      <c r="H2727">
        <v>7370</v>
      </c>
      <c r="I2727">
        <v>1</v>
      </c>
      <c r="J2727" s="1">
        <v>42737</v>
      </c>
      <c r="K2727" s="1">
        <v>42830</v>
      </c>
      <c r="L2727">
        <v>92</v>
      </c>
      <c r="M2727" t="s">
        <v>57</v>
      </c>
      <c r="N2727">
        <v>5050</v>
      </c>
      <c r="O2727">
        <v>-1</v>
      </c>
      <c r="P2727">
        <v>-1</v>
      </c>
      <c r="Q2727">
        <v>-1</v>
      </c>
      <c r="R2727" t="s">
        <v>25</v>
      </c>
      <c r="S2727">
        <v>-1</v>
      </c>
      <c r="T2727" t="s">
        <v>17455</v>
      </c>
      <c r="U2727" t="s">
        <v>509</v>
      </c>
      <c r="V2727" t="s">
        <v>38</v>
      </c>
      <c r="X2727" t="s">
        <v>31953</v>
      </c>
      <c r="Y2727" t="s">
        <v>31954</v>
      </c>
      <c r="Z2727">
        <v>-1</v>
      </c>
      <c r="AA2727" t="s">
        <v>18726</v>
      </c>
      <c r="AB2727" t="s">
        <v>31863</v>
      </c>
      <c r="AC2727" t="b">
        <v>1</v>
      </c>
      <c r="AE2727">
        <v>58</v>
      </c>
      <c r="AF2727" t="s">
        <v>31955</v>
      </c>
      <c r="AG2727" t="s">
        <v>31956</v>
      </c>
      <c r="AH2727">
        <v>2017</v>
      </c>
      <c r="AJ2727">
        <v>-10</v>
      </c>
    </row>
    <row r="2728" spans="1:36" x14ac:dyDescent="0.25">
      <c r="A2728">
        <v>3591</v>
      </c>
      <c r="B2728">
        <v>2015</v>
      </c>
      <c r="C2728">
        <v>388</v>
      </c>
      <c r="D2728" t="s">
        <v>12824</v>
      </c>
      <c r="E2728" t="s">
        <v>5741</v>
      </c>
      <c r="F2728">
        <v>101531</v>
      </c>
      <c r="G2728">
        <v>93</v>
      </c>
      <c r="H2728">
        <v>43285</v>
      </c>
      <c r="I2728">
        <v>93</v>
      </c>
      <c r="J2728" t="s">
        <v>11588</v>
      </c>
      <c r="K2728" t="s">
        <v>11692</v>
      </c>
      <c r="L2728">
        <v>27</v>
      </c>
      <c r="M2728" t="s">
        <v>57</v>
      </c>
      <c r="N2728">
        <v>3590</v>
      </c>
      <c r="O2728" t="s">
        <v>12825</v>
      </c>
      <c r="P2728" t="s">
        <v>389</v>
      </c>
      <c r="Q2728">
        <v>-1</v>
      </c>
      <c r="R2728" t="s">
        <v>12826</v>
      </c>
      <c r="S2728">
        <v>-1</v>
      </c>
      <c r="T2728" t="s">
        <v>12827</v>
      </c>
      <c r="U2728" t="s">
        <v>509</v>
      </c>
      <c r="V2728" t="s">
        <v>2519</v>
      </c>
      <c r="W2728" t="s">
        <v>40</v>
      </c>
      <c r="X2728" t="s">
        <v>28257</v>
      </c>
      <c r="Y2728" t="s">
        <v>28258</v>
      </c>
      <c r="Z2728" t="s">
        <v>8036</v>
      </c>
      <c r="AA2728" t="s">
        <v>18405</v>
      </c>
      <c r="AB2728" s="4">
        <v>42216</v>
      </c>
      <c r="AC2728" t="b">
        <v>1</v>
      </c>
      <c r="AD2728" t="s">
        <v>39</v>
      </c>
      <c r="AE2728">
        <v>93</v>
      </c>
      <c r="AF2728" t="s">
        <v>28259</v>
      </c>
      <c r="AG2728" t="s">
        <v>28260</v>
      </c>
      <c r="AH2728">
        <v>2014</v>
      </c>
      <c r="AI2728" t="s">
        <v>18552</v>
      </c>
      <c r="AJ2728" t="s">
        <v>18469</v>
      </c>
    </row>
    <row r="2729" spans="1:36" x14ac:dyDescent="0.25">
      <c r="A2729">
        <v>1504</v>
      </c>
      <c r="B2729">
        <v>2012</v>
      </c>
      <c r="C2729">
        <v>365</v>
      </c>
      <c r="D2729" t="s">
        <v>6122</v>
      </c>
      <c r="E2729" t="s">
        <v>1534</v>
      </c>
      <c r="F2729">
        <v>101475</v>
      </c>
      <c r="G2729">
        <v>7</v>
      </c>
      <c r="H2729">
        <v>9564</v>
      </c>
      <c r="I2729">
        <v>2</v>
      </c>
      <c r="J2729" t="s">
        <v>4825</v>
      </c>
      <c r="K2729" t="s">
        <v>4871</v>
      </c>
      <c r="L2729">
        <v>118</v>
      </c>
      <c r="M2729" t="s">
        <v>1534</v>
      </c>
      <c r="N2729">
        <v>1503</v>
      </c>
      <c r="O2729" t="s">
        <v>6123</v>
      </c>
      <c r="P2729" t="s">
        <v>3225</v>
      </c>
      <c r="Q2729">
        <v>62068</v>
      </c>
      <c r="R2729" t="s">
        <v>3651</v>
      </c>
      <c r="S2729" t="s">
        <v>21304</v>
      </c>
      <c r="T2729" t="s">
        <v>6124</v>
      </c>
      <c r="U2729" t="s">
        <v>501</v>
      </c>
      <c r="V2729" t="s">
        <v>3653</v>
      </c>
      <c r="W2729" t="s">
        <v>793</v>
      </c>
      <c r="X2729" t="s">
        <v>22749</v>
      </c>
      <c r="Y2729" t="s">
        <v>22750</v>
      </c>
      <c r="Z2729" t="s">
        <v>1537</v>
      </c>
      <c r="AA2729" t="s">
        <v>18726</v>
      </c>
      <c r="AB2729" t="s">
        <v>20491</v>
      </c>
      <c r="AC2729" t="b">
        <v>1</v>
      </c>
      <c r="AD2729" t="s">
        <v>19045</v>
      </c>
      <c r="AE2729">
        <v>95</v>
      </c>
      <c r="AF2729" t="s">
        <v>6122</v>
      </c>
      <c r="AG2729" t="s">
        <v>22751</v>
      </c>
      <c r="AH2729">
        <v>2011</v>
      </c>
      <c r="AI2729" t="s">
        <v>19074</v>
      </c>
      <c r="AJ2729" t="s">
        <v>18433</v>
      </c>
    </row>
    <row r="2730" spans="1:36" x14ac:dyDescent="0.25">
      <c r="A2730">
        <v>2865</v>
      </c>
      <c r="B2730">
        <v>2014</v>
      </c>
      <c r="C2730">
        <v>369</v>
      </c>
      <c r="D2730" t="s">
        <v>10507</v>
      </c>
      <c r="E2730" t="s">
        <v>1534</v>
      </c>
      <c r="F2730">
        <v>101451</v>
      </c>
      <c r="G2730">
        <v>14</v>
      </c>
      <c r="H2730">
        <v>26334</v>
      </c>
      <c r="I2730">
        <v>9</v>
      </c>
      <c r="J2730" s="1">
        <v>41831</v>
      </c>
      <c r="K2730" s="1">
        <v>41762</v>
      </c>
      <c r="L2730">
        <v>118</v>
      </c>
      <c r="M2730" t="s">
        <v>1534</v>
      </c>
      <c r="N2730">
        <v>2864</v>
      </c>
      <c r="O2730" t="s">
        <v>10508</v>
      </c>
      <c r="P2730" t="s">
        <v>10509</v>
      </c>
      <c r="Q2730">
        <v>-1</v>
      </c>
      <c r="R2730" t="s">
        <v>3908</v>
      </c>
      <c r="S2730" s="4">
        <v>42080</v>
      </c>
      <c r="T2730" t="s">
        <v>10510</v>
      </c>
      <c r="U2730" t="s">
        <v>360</v>
      </c>
      <c r="V2730" t="s">
        <v>1969</v>
      </c>
      <c r="W2730" t="s">
        <v>117</v>
      </c>
      <c r="X2730" t="s">
        <v>26386</v>
      </c>
      <c r="Y2730" t="s">
        <v>26387</v>
      </c>
      <c r="Z2730" t="s">
        <v>1537</v>
      </c>
      <c r="AA2730" t="s">
        <v>18726</v>
      </c>
      <c r="AB2730" s="4">
        <v>41950</v>
      </c>
      <c r="AC2730" t="b">
        <v>1</v>
      </c>
      <c r="AD2730" t="s">
        <v>29</v>
      </c>
      <c r="AE2730">
        <v>96</v>
      </c>
      <c r="AF2730" t="s">
        <v>10507</v>
      </c>
      <c r="AG2730" t="s">
        <v>26388</v>
      </c>
      <c r="AH2730">
        <v>2014</v>
      </c>
      <c r="AI2730" t="s">
        <v>18458</v>
      </c>
      <c r="AJ2730" t="s">
        <v>18532</v>
      </c>
    </row>
    <row r="2731" spans="1:36" x14ac:dyDescent="0.25">
      <c r="A2731">
        <v>3592</v>
      </c>
      <c r="B2731">
        <v>2015</v>
      </c>
      <c r="C2731">
        <v>389</v>
      </c>
      <c r="D2731" t="s">
        <v>12828</v>
      </c>
      <c r="E2731" t="s">
        <v>10945</v>
      </c>
      <c r="F2731">
        <v>101438</v>
      </c>
      <c r="G2731">
        <v>7</v>
      </c>
      <c r="H2731">
        <v>15158</v>
      </c>
      <c r="I2731">
        <v>4</v>
      </c>
      <c r="J2731" t="s">
        <v>11613</v>
      </c>
      <c r="K2731" t="s">
        <v>11677</v>
      </c>
      <c r="L2731">
        <v>48</v>
      </c>
      <c r="M2731" t="s">
        <v>517</v>
      </c>
      <c r="N2731">
        <v>3591</v>
      </c>
      <c r="O2731" t="s">
        <v>12829</v>
      </c>
      <c r="P2731" t="s">
        <v>160</v>
      </c>
      <c r="Q2731">
        <v>-1</v>
      </c>
      <c r="R2731" t="s">
        <v>25</v>
      </c>
      <c r="S2731">
        <v>-1</v>
      </c>
      <c r="T2731" t="s">
        <v>12830</v>
      </c>
      <c r="U2731" t="s">
        <v>792</v>
      </c>
      <c r="V2731" t="s">
        <v>1405</v>
      </c>
      <c r="W2731" t="s">
        <v>204</v>
      </c>
      <c r="X2731" t="s">
        <v>28261</v>
      </c>
      <c r="Y2731" t="s">
        <v>28262</v>
      </c>
      <c r="Z2731" t="s">
        <v>10948</v>
      </c>
      <c r="AA2731" t="s">
        <v>18726</v>
      </c>
      <c r="AB2731" s="4">
        <v>42090</v>
      </c>
      <c r="AC2731" t="b">
        <v>1</v>
      </c>
      <c r="AD2731" t="s">
        <v>190</v>
      </c>
      <c r="AE2731">
        <v>111</v>
      </c>
      <c r="AF2731" t="s">
        <v>28263</v>
      </c>
      <c r="AG2731" t="s">
        <v>28264</v>
      </c>
      <c r="AH2731">
        <v>2014</v>
      </c>
      <c r="AI2731" t="s">
        <v>18579</v>
      </c>
      <c r="AJ2731" t="s">
        <v>18469</v>
      </c>
    </row>
    <row r="2732" spans="1:36" x14ac:dyDescent="0.25">
      <c r="A2732">
        <v>3593</v>
      </c>
      <c r="B2732">
        <v>2015</v>
      </c>
      <c r="C2732">
        <v>390</v>
      </c>
      <c r="D2732" t="s">
        <v>12831</v>
      </c>
      <c r="E2732" t="s">
        <v>6039</v>
      </c>
      <c r="F2732">
        <v>101368</v>
      </c>
      <c r="G2732">
        <v>12</v>
      </c>
      <c r="H2732">
        <v>12007</v>
      </c>
      <c r="I2732">
        <v>1</v>
      </c>
      <c r="J2732" t="s">
        <v>11881</v>
      </c>
      <c r="K2732" t="s">
        <v>11851</v>
      </c>
      <c r="L2732">
        <v>37</v>
      </c>
      <c r="M2732" t="s">
        <v>57</v>
      </c>
      <c r="N2732">
        <v>3592</v>
      </c>
      <c r="O2732" t="s">
        <v>12832</v>
      </c>
      <c r="P2732" t="s">
        <v>12833</v>
      </c>
      <c r="Q2732">
        <v>101368</v>
      </c>
      <c r="R2732" t="s">
        <v>25</v>
      </c>
      <c r="S2732" s="4">
        <v>42451</v>
      </c>
      <c r="T2732" t="s">
        <v>12834</v>
      </c>
      <c r="U2732" t="s">
        <v>501</v>
      </c>
      <c r="V2732" t="s">
        <v>38</v>
      </c>
      <c r="W2732" t="s">
        <v>32</v>
      </c>
      <c r="X2732" t="s">
        <v>28265</v>
      </c>
      <c r="Y2732" t="s">
        <v>28266</v>
      </c>
      <c r="Z2732" t="s">
        <v>6044</v>
      </c>
      <c r="AA2732" t="s">
        <v>18497</v>
      </c>
      <c r="AB2732" s="4">
        <v>42321</v>
      </c>
      <c r="AC2732" t="b">
        <v>1</v>
      </c>
      <c r="AD2732" t="s">
        <v>902</v>
      </c>
      <c r="AE2732">
        <v>85</v>
      </c>
      <c r="AF2732" t="s">
        <v>12831</v>
      </c>
      <c r="AG2732" t="s">
        <v>12834</v>
      </c>
      <c r="AH2732">
        <v>2015</v>
      </c>
      <c r="AI2732" t="s">
        <v>18408</v>
      </c>
      <c r="AJ2732" t="s">
        <v>18458</v>
      </c>
    </row>
    <row r="2733" spans="1:36" x14ac:dyDescent="0.25">
      <c r="A2733">
        <v>2866</v>
      </c>
      <c r="B2733">
        <v>2014</v>
      </c>
      <c r="C2733">
        <v>370</v>
      </c>
      <c r="D2733" t="s">
        <v>10511</v>
      </c>
      <c r="E2733" t="s">
        <v>10512</v>
      </c>
      <c r="F2733">
        <v>101310</v>
      </c>
      <c r="G2733">
        <v>11</v>
      </c>
      <c r="H2733">
        <v>14630</v>
      </c>
      <c r="I2733">
        <v>1</v>
      </c>
      <c r="J2733" t="s">
        <v>9318</v>
      </c>
      <c r="K2733" t="s">
        <v>9452</v>
      </c>
      <c r="L2733">
        <v>76</v>
      </c>
      <c r="M2733" t="s">
        <v>517</v>
      </c>
      <c r="N2733">
        <v>2865</v>
      </c>
      <c r="O2733" t="s">
        <v>10513</v>
      </c>
      <c r="P2733" t="s">
        <v>506</v>
      </c>
      <c r="Q2733">
        <v>-1</v>
      </c>
      <c r="R2733" t="s">
        <v>10514</v>
      </c>
      <c r="S2733" t="s">
        <v>25322</v>
      </c>
      <c r="T2733" t="s">
        <v>10515</v>
      </c>
      <c r="U2733" t="s">
        <v>6053</v>
      </c>
      <c r="V2733" t="s">
        <v>38</v>
      </c>
      <c r="W2733" t="s">
        <v>213</v>
      </c>
      <c r="X2733" t="s">
        <v>26389</v>
      </c>
    </row>
    <row r="2734" spans="1:36" x14ac:dyDescent="0.25">
      <c r="A2734">
        <v>335</v>
      </c>
      <c r="B2734">
        <v>2010</v>
      </c>
      <c r="C2734">
        <v>335</v>
      </c>
      <c r="D2734" t="s">
        <v>1757</v>
      </c>
      <c r="E2734" t="s">
        <v>925</v>
      </c>
      <c r="F2734">
        <v>101270</v>
      </c>
      <c r="G2734">
        <v>20</v>
      </c>
      <c r="H2734">
        <v>31893</v>
      </c>
      <c r="I2734">
        <v>20</v>
      </c>
      <c r="J2734" s="1">
        <v>40188</v>
      </c>
      <c r="K2734" s="1">
        <v>40221</v>
      </c>
      <c r="L2734">
        <v>62</v>
      </c>
      <c r="M2734" t="s">
        <v>925</v>
      </c>
      <c r="N2734">
        <v>334</v>
      </c>
      <c r="O2734" t="s">
        <v>1758</v>
      </c>
      <c r="P2734" t="s">
        <v>389</v>
      </c>
      <c r="Q2734">
        <v>67674</v>
      </c>
      <c r="R2734" t="s">
        <v>25</v>
      </c>
      <c r="S2734" s="4">
        <v>40561</v>
      </c>
      <c r="T2734" t="s">
        <v>1759</v>
      </c>
      <c r="U2734" t="s">
        <v>509</v>
      </c>
      <c r="V2734" t="s">
        <v>38</v>
      </c>
      <c r="W2734" t="s">
        <v>62</v>
      </c>
      <c r="X2734" t="s">
        <v>19494</v>
      </c>
      <c r="Y2734" t="s">
        <v>19495</v>
      </c>
      <c r="Z2734" t="s">
        <v>541</v>
      </c>
      <c r="AA2734" t="s">
        <v>18419</v>
      </c>
      <c r="AB2734" t="s">
        <v>18824</v>
      </c>
      <c r="AC2734" t="b">
        <v>1</v>
      </c>
      <c r="AD2734" t="s">
        <v>279</v>
      </c>
      <c r="AE2734">
        <v>85</v>
      </c>
      <c r="AF2734" t="s">
        <v>1757</v>
      </c>
      <c r="AG2734" t="s">
        <v>19496</v>
      </c>
      <c r="AH2734">
        <v>2010</v>
      </c>
      <c r="AI2734" t="s">
        <v>18427</v>
      </c>
      <c r="AJ2734" t="s">
        <v>18512</v>
      </c>
    </row>
    <row r="2735" spans="1:36" x14ac:dyDescent="0.25">
      <c r="A2735">
        <v>3594</v>
      </c>
      <c r="B2735">
        <v>2015</v>
      </c>
      <c r="C2735">
        <v>391</v>
      </c>
      <c r="D2735" t="s">
        <v>12835</v>
      </c>
      <c r="E2735" t="s">
        <v>11997</v>
      </c>
      <c r="F2735">
        <v>101203</v>
      </c>
      <c r="G2735">
        <v>267</v>
      </c>
      <c r="I2735">
        <v>29</v>
      </c>
      <c r="J2735" s="1">
        <v>42288</v>
      </c>
      <c r="K2735" s="1">
        <v>42349</v>
      </c>
      <c r="L2735">
        <v>2</v>
      </c>
      <c r="M2735" t="s">
        <v>57</v>
      </c>
      <c r="N2735">
        <v>3593</v>
      </c>
      <c r="O2735" t="s">
        <v>12836</v>
      </c>
      <c r="P2735" t="s">
        <v>380</v>
      </c>
      <c r="Q2735">
        <v>-1</v>
      </c>
      <c r="R2735" t="s">
        <v>9525</v>
      </c>
      <c r="S2735" t="s">
        <v>26560</v>
      </c>
      <c r="T2735" t="s">
        <v>12837</v>
      </c>
      <c r="U2735" t="s">
        <v>4022</v>
      </c>
      <c r="V2735" t="s">
        <v>1829</v>
      </c>
      <c r="X2735" t="s">
        <v>28267</v>
      </c>
      <c r="Y2735" t="s">
        <v>28268</v>
      </c>
      <c r="Z2735" t="s">
        <v>12001</v>
      </c>
      <c r="AA2735" t="s">
        <v>19383</v>
      </c>
      <c r="AB2735" s="4">
        <v>42318</v>
      </c>
      <c r="AC2735" t="b">
        <v>1</v>
      </c>
      <c r="AE2735">
        <v>100</v>
      </c>
      <c r="AF2735" t="s">
        <v>12835</v>
      </c>
      <c r="AG2735" t="s">
        <v>28269</v>
      </c>
      <c r="AH2735">
        <v>2015</v>
      </c>
      <c r="AJ2735" t="s">
        <v>18469</v>
      </c>
    </row>
    <row r="2736" spans="1:36" x14ac:dyDescent="0.25">
      <c r="A2736">
        <v>2867</v>
      </c>
      <c r="B2736">
        <v>2014</v>
      </c>
      <c r="C2736">
        <v>371</v>
      </c>
      <c r="D2736" t="s">
        <v>10516</v>
      </c>
      <c r="E2736" t="s">
        <v>181</v>
      </c>
      <c r="F2736">
        <v>101196</v>
      </c>
      <c r="G2736">
        <v>43</v>
      </c>
      <c r="H2736">
        <v>33405</v>
      </c>
      <c r="I2736">
        <v>43</v>
      </c>
      <c r="J2736" s="1">
        <v>41922</v>
      </c>
      <c r="K2736" t="s">
        <v>9494</v>
      </c>
      <c r="L2736">
        <v>34</v>
      </c>
      <c r="M2736" t="s">
        <v>181</v>
      </c>
      <c r="N2736">
        <v>2866</v>
      </c>
      <c r="O2736" t="s">
        <v>10517</v>
      </c>
      <c r="P2736" t="s">
        <v>10518</v>
      </c>
      <c r="Q2736">
        <v>1318022</v>
      </c>
      <c r="R2736" t="s">
        <v>70</v>
      </c>
      <c r="S2736">
        <v>-1</v>
      </c>
      <c r="T2736" t="s">
        <v>3121</v>
      </c>
      <c r="U2736" t="s">
        <v>1123</v>
      </c>
      <c r="V2736" t="s">
        <v>614</v>
      </c>
      <c r="W2736" t="s">
        <v>384</v>
      </c>
      <c r="X2736" t="s">
        <v>26390</v>
      </c>
      <c r="Y2736" t="s">
        <v>26391</v>
      </c>
      <c r="Z2736" t="s">
        <v>189</v>
      </c>
      <c r="AA2736" t="s">
        <v>18419</v>
      </c>
      <c r="AB2736" t="s">
        <v>24123</v>
      </c>
      <c r="AC2736" t="b">
        <v>1</v>
      </c>
      <c r="AD2736" t="s">
        <v>103</v>
      </c>
      <c r="AE2736">
        <v>103</v>
      </c>
      <c r="AF2736" t="s">
        <v>10516</v>
      </c>
      <c r="AG2736" t="s">
        <v>7364</v>
      </c>
      <c r="AH2736">
        <v>2013</v>
      </c>
      <c r="AI2736" t="s">
        <v>18652</v>
      </c>
      <c r="AJ2736" t="s">
        <v>18469</v>
      </c>
    </row>
    <row r="2737" spans="1:36" x14ac:dyDescent="0.25">
      <c r="A2737">
        <v>336</v>
      </c>
      <c r="B2737">
        <v>2010</v>
      </c>
      <c r="C2737">
        <v>336</v>
      </c>
      <c r="D2737" t="s">
        <v>1760</v>
      </c>
      <c r="E2737" t="s">
        <v>1534</v>
      </c>
      <c r="F2737">
        <v>101170</v>
      </c>
      <c r="G2737">
        <v>4</v>
      </c>
      <c r="H2737">
        <v>5820</v>
      </c>
      <c r="I2737">
        <v>1</v>
      </c>
      <c r="J2737" t="s">
        <v>602</v>
      </c>
      <c r="K2737" t="s">
        <v>753</v>
      </c>
      <c r="L2737">
        <v>300</v>
      </c>
      <c r="M2737" t="s">
        <v>1534</v>
      </c>
      <c r="N2737">
        <v>335</v>
      </c>
      <c r="O2737" t="s">
        <v>1761</v>
      </c>
      <c r="P2737" t="s">
        <v>506</v>
      </c>
      <c r="Q2737">
        <v>101160</v>
      </c>
      <c r="R2737" t="s">
        <v>25</v>
      </c>
      <c r="S2737" s="4">
        <v>40568</v>
      </c>
      <c r="T2737" t="s">
        <v>1762</v>
      </c>
      <c r="U2737" t="s">
        <v>162</v>
      </c>
      <c r="V2737" t="s">
        <v>38</v>
      </c>
      <c r="X2737" t="s">
        <v>19497</v>
      </c>
      <c r="Y2737" t="s">
        <v>19498</v>
      </c>
      <c r="Z2737" t="s">
        <v>1537</v>
      </c>
      <c r="AA2737" t="s">
        <v>18726</v>
      </c>
      <c r="AB2737" s="4">
        <v>40568</v>
      </c>
      <c r="AC2737" t="b">
        <v>1</v>
      </c>
      <c r="AE2737">
        <v>92</v>
      </c>
      <c r="AF2737" t="s">
        <v>1760</v>
      </c>
      <c r="AG2737" t="s">
        <v>1762</v>
      </c>
      <c r="AH2737">
        <v>2009</v>
      </c>
      <c r="AJ2737">
        <v>-6</v>
      </c>
    </row>
    <row r="2738" spans="1:36" x14ac:dyDescent="0.25">
      <c r="A2738">
        <v>3595</v>
      </c>
      <c r="B2738">
        <v>2015</v>
      </c>
      <c r="C2738">
        <v>392</v>
      </c>
      <c r="D2738" t="s">
        <v>12838</v>
      </c>
      <c r="E2738" t="s">
        <v>12205</v>
      </c>
      <c r="F2738">
        <v>101088</v>
      </c>
      <c r="G2738">
        <v>11</v>
      </c>
      <c r="H2738">
        <v>6286</v>
      </c>
      <c r="I2738">
        <v>2</v>
      </c>
      <c r="J2738" s="1">
        <v>42281</v>
      </c>
      <c r="K2738" s="1">
        <v>42100</v>
      </c>
      <c r="L2738">
        <v>55</v>
      </c>
      <c r="M2738" t="s">
        <v>517</v>
      </c>
      <c r="N2738">
        <v>3594</v>
      </c>
      <c r="O2738" t="s">
        <v>12839</v>
      </c>
      <c r="P2738" t="s">
        <v>8920</v>
      </c>
      <c r="Q2738">
        <v>-1</v>
      </c>
      <c r="R2738" t="s">
        <v>1243</v>
      </c>
      <c r="S2738">
        <v>-1</v>
      </c>
      <c r="T2738" t="s">
        <v>12840</v>
      </c>
      <c r="U2738" t="s">
        <v>1035</v>
      </c>
      <c r="V2738" t="s">
        <v>1222</v>
      </c>
      <c r="W2738" t="s">
        <v>146</v>
      </c>
      <c r="X2738" t="s">
        <v>28270</v>
      </c>
      <c r="Y2738" t="s">
        <v>28271</v>
      </c>
      <c r="Z2738" t="s">
        <v>3514</v>
      </c>
      <c r="AA2738" t="s">
        <v>18726</v>
      </c>
      <c r="AB2738" t="s">
        <v>25777</v>
      </c>
      <c r="AC2738" t="b">
        <v>1</v>
      </c>
      <c r="AD2738" t="s">
        <v>29</v>
      </c>
      <c r="AE2738">
        <v>109</v>
      </c>
      <c r="AF2738" t="s">
        <v>28272</v>
      </c>
      <c r="AG2738" t="s">
        <v>28273</v>
      </c>
      <c r="AH2738">
        <v>2014</v>
      </c>
      <c r="AI2738" t="s">
        <v>18474</v>
      </c>
      <c r="AJ2738" t="s">
        <v>18469</v>
      </c>
    </row>
    <row r="2739" spans="1:36" x14ac:dyDescent="0.25">
      <c r="A2739">
        <v>2868</v>
      </c>
      <c r="B2739">
        <v>2014</v>
      </c>
      <c r="C2739">
        <v>372</v>
      </c>
      <c r="D2739" t="s">
        <v>10519</v>
      </c>
      <c r="E2739" t="s">
        <v>10520</v>
      </c>
      <c r="F2739">
        <v>101074</v>
      </c>
      <c r="G2739">
        <v>2</v>
      </c>
      <c r="H2739">
        <v>26840</v>
      </c>
      <c r="I2739">
        <v>2</v>
      </c>
      <c r="J2739" s="1">
        <v>41823</v>
      </c>
      <c r="K2739" s="1">
        <v>41856</v>
      </c>
      <c r="L2739">
        <v>62</v>
      </c>
      <c r="M2739" t="s">
        <v>517</v>
      </c>
      <c r="N2739">
        <v>2867</v>
      </c>
      <c r="O2739" t="s">
        <v>10521</v>
      </c>
      <c r="P2739">
        <v>-1</v>
      </c>
      <c r="Q2739">
        <v>-1</v>
      </c>
      <c r="R2739" t="s">
        <v>10522</v>
      </c>
      <c r="S2739">
        <v>-1</v>
      </c>
      <c r="T2739" t="s">
        <v>10523</v>
      </c>
      <c r="U2739" t="s">
        <v>10524</v>
      </c>
      <c r="V2739" t="s">
        <v>38</v>
      </c>
      <c r="X2739" t="s">
        <v>26392</v>
      </c>
      <c r="Y2739" t="s">
        <v>26393</v>
      </c>
      <c r="Z2739" t="s">
        <v>10525</v>
      </c>
      <c r="AA2739" t="s">
        <v>26394</v>
      </c>
      <c r="AB2739" s="4">
        <v>41705</v>
      </c>
      <c r="AC2739" t="b">
        <v>1</v>
      </c>
      <c r="AE2739">
        <v>84</v>
      </c>
      <c r="AF2739" t="s">
        <v>10519</v>
      </c>
      <c r="AG2739" t="s">
        <v>26395</v>
      </c>
      <c r="AH2739">
        <v>2014</v>
      </c>
      <c r="AJ2739" t="s">
        <v>18454</v>
      </c>
    </row>
    <row r="2740" spans="1:36" x14ac:dyDescent="0.25">
      <c r="A2740">
        <v>1505</v>
      </c>
      <c r="B2740">
        <v>2012</v>
      </c>
      <c r="C2740">
        <v>366</v>
      </c>
      <c r="D2740" t="s">
        <v>6125</v>
      </c>
      <c r="E2740" t="s">
        <v>1247</v>
      </c>
      <c r="F2740">
        <v>100915</v>
      </c>
      <c r="G2740">
        <v>12</v>
      </c>
      <c r="H2740">
        <v>8956</v>
      </c>
      <c r="I2740">
        <v>1</v>
      </c>
      <c r="J2740" s="1">
        <v>41039</v>
      </c>
      <c r="K2740" s="1">
        <v>41072</v>
      </c>
      <c r="L2740">
        <v>62</v>
      </c>
      <c r="M2740" t="s">
        <v>1247</v>
      </c>
      <c r="N2740">
        <v>1504</v>
      </c>
      <c r="O2740" t="s">
        <v>6126</v>
      </c>
      <c r="P2740" t="s">
        <v>6127</v>
      </c>
      <c r="Q2740">
        <v>70665</v>
      </c>
      <c r="R2740" t="s">
        <v>975</v>
      </c>
      <c r="S2740" t="s">
        <v>22035</v>
      </c>
      <c r="T2740" t="s">
        <v>1375</v>
      </c>
      <c r="U2740" t="s">
        <v>360</v>
      </c>
      <c r="V2740" t="s">
        <v>38</v>
      </c>
      <c r="W2740">
        <v>7</v>
      </c>
      <c r="X2740" t="s">
        <v>22752</v>
      </c>
      <c r="Y2740" t="s">
        <v>22753</v>
      </c>
      <c r="Z2740" t="s">
        <v>1251</v>
      </c>
      <c r="AA2740" t="s">
        <v>18726</v>
      </c>
      <c r="AB2740" s="4">
        <v>40858</v>
      </c>
      <c r="AC2740" t="b">
        <v>1</v>
      </c>
      <c r="AD2740" t="s">
        <v>136</v>
      </c>
      <c r="AE2740">
        <v>129</v>
      </c>
      <c r="AF2740" t="s">
        <v>22754</v>
      </c>
      <c r="AG2740" t="s">
        <v>22755</v>
      </c>
      <c r="AH2740">
        <v>2011</v>
      </c>
      <c r="AI2740">
        <v>-7</v>
      </c>
      <c r="AJ2740" t="s">
        <v>18646</v>
      </c>
    </row>
    <row r="2741" spans="1:36" x14ac:dyDescent="0.25">
      <c r="A2741">
        <v>1506</v>
      </c>
      <c r="B2741">
        <v>2012</v>
      </c>
      <c r="C2741">
        <v>367</v>
      </c>
      <c r="D2741" t="s">
        <v>6128</v>
      </c>
      <c r="E2741" t="s">
        <v>1070</v>
      </c>
      <c r="F2741">
        <v>100809</v>
      </c>
      <c r="G2741">
        <v>21</v>
      </c>
      <c r="H2741">
        <v>55501</v>
      </c>
      <c r="I2741">
        <v>21</v>
      </c>
      <c r="J2741" t="s">
        <v>5055</v>
      </c>
      <c r="K2741" t="s">
        <v>4894</v>
      </c>
      <c r="L2741">
        <v>27</v>
      </c>
      <c r="M2741" t="s">
        <v>1070</v>
      </c>
      <c r="N2741">
        <v>1505</v>
      </c>
      <c r="O2741" t="s">
        <v>6129</v>
      </c>
      <c r="P2741" t="s">
        <v>487</v>
      </c>
      <c r="Q2741">
        <v>101911</v>
      </c>
      <c r="R2741" t="s">
        <v>959</v>
      </c>
      <c r="S2741">
        <v>-1</v>
      </c>
      <c r="T2741" t="s">
        <v>6130</v>
      </c>
      <c r="U2741" t="s">
        <v>4005</v>
      </c>
      <c r="V2741" t="s">
        <v>6131</v>
      </c>
      <c r="X2741" t="s">
        <v>22756</v>
      </c>
      <c r="Y2741" t="s">
        <v>22757</v>
      </c>
      <c r="Z2741" t="s">
        <v>1228</v>
      </c>
      <c r="AA2741" t="s">
        <v>18726</v>
      </c>
      <c r="AB2741" t="s">
        <v>21906</v>
      </c>
      <c r="AC2741" t="b">
        <v>1</v>
      </c>
      <c r="AE2741">
        <v>150</v>
      </c>
      <c r="AF2741" t="s">
        <v>6128</v>
      </c>
      <c r="AG2741" t="s">
        <v>6130</v>
      </c>
      <c r="AH2741">
        <v>2012</v>
      </c>
      <c r="AJ2741">
        <v>-5</v>
      </c>
    </row>
    <row r="2742" spans="1:36" x14ac:dyDescent="0.25">
      <c r="A2742">
        <v>337</v>
      </c>
      <c r="B2742">
        <v>2010</v>
      </c>
      <c r="C2742">
        <v>337</v>
      </c>
      <c r="D2742" t="s">
        <v>1763</v>
      </c>
      <c r="E2742" t="s">
        <v>884</v>
      </c>
      <c r="F2742">
        <v>100688</v>
      </c>
      <c r="G2742">
        <v>9</v>
      </c>
      <c r="H2742">
        <v>34712</v>
      </c>
      <c r="I2742">
        <v>9</v>
      </c>
      <c r="J2742" t="s">
        <v>198</v>
      </c>
      <c r="K2742" t="s">
        <v>795</v>
      </c>
      <c r="L2742">
        <v>34</v>
      </c>
      <c r="M2742" t="s">
        <v>884</v>
      </c>
      <c r="N2742">
        <v>336</v>
      </c>
      <c r="O2742" t="s">
        <v>1764</v>
      </c>
      <c r="P2742">
        <v>-1</v>
      </c>
      <c r="Q2742">
        <v>34712</v>
      </c>
      <c r="R2742" t="s">
        <v>25</v>
      </c>
      <c r="S2742" s="4">
        <v>40351</v>
      </c>
      <c r="T2742" t="s">
        <v>1765</v>
      </c>
      <c r="U2742" t="s">
        <v>169</v>
      </c>
      <c r="V2742" t="s">
        <v>38</v>
      </c>
      <c r="W2742" t="s">
        <v>314</v>
      </c>
      <c r="X2742" t="s">
        <v>19499</v>
      </c>
      <c r="Y2742" t="s">
        <v>19500</v>
      </c>
      <c r="Z2742" t="s">
        <v>888</v>
      </c>
      <c r="AA2742" t="s">
        <v>18497</v>
      </c>
      <c r="AB2742" t="s">
        <v>18506</v>
      </c>
      <c r="AC2742" t="b">
        <v>1</v>
      </c>
      <c r="AD2742" t="s">
        <v>285</v>
      </c>
      <c r="AE2742">
        <v>90</v>
      </c>
      <c r="AF2742" t="s">
        <v>1763</v>
      </c>
      <c r="AG2742" t="s">
        <v>1765</v>
      </c>
      <c r="AH2742">
        <v>2009</v>
      </c>
      <c r="AI2742" t="s">
        <v>18600</v>
      </c>
      <c r="AJ2742" t="s">
        <v>18601</v>
      </c>
    </row>
    <row r="2743" spans="1:36" x14ac:dyDescent="0.25">
      <c r="A2743">
        <v>2159</v>
      </c>
      <c r="B2743">
        <v>2013</v>
      </c>
      <c r="C2743">
        <v>351</v>
      </c>
      <c r="D2743" t="s">
        <v>8242</v>
      </c>
      <c r="E2743" t="s">
        <v>925</v>
      </c>
      <c r="F2743">
        <v>100616</v>
      </c>
      <c r="G2743">
        <v>14</v>
      </c>
      <c r="H2743">
        <v>10672</v>
      </c>
      <c r="I2743">
        <v>2</v>
      </c>
      <c r="J2743" t="s">
        <v>7100</v>
      </c>
      <c r="K2743" s="1">
        <v>41282</v>
      </c>
      <c r="L2743">
        <v>62</v>
      </c>
      <c r="M2743" t="s">
        <v>925</v>
      </c>
      <c r="N2743">
        <v>2158</v>
      </c>
      <c r="O2743" t="s">
        <v>8243</v>
      </c>
      <c r="P2743" t="s">
        <v>3614</v>
      </c>
      <c r="Q2743">
        <v>99134</v>
      </c>
      <c r="R2743" t="s">
        <v>4723</v>
      </c>
      <c r="S2743" t="s">
        <v>22142</v>
      </c>
      <c r="T2743" t="s">
        <v>3563</v>
      </c>
      <c r="U2743" t="s">
        <v>244</v>
      </c>
      <c r="V2743" t="s">
        <v>38</v>
      </c>
      <c r="W2743" t="s">
        <v>117</v>
      </c>
      <c r="X2743" t="s">
        <v>24462</v>
      </c>
      <c r="Y2743" t="s">
        <v>24463</v>
      </c>
      <c r="Z2743" t="s">
        <v>931</v>
      </c>
      <c r="AA2743" t="s">
        <v>18497</v>
      </c>
      <c r="AB2743" t="s">
        <v>21989</v>
      </c>
      <c r="AC2743" t="b">
        <v>1</v>
      </c>
      <c r="AD2743" t="s">
        <v>773</v>
      </c>
      <c r="AE2743">
        <v>101</v>
      </c>
      <c r="AF2743" t="s">
        <v>8242</v>
      </c>
      <c r="AG2743" t="s">
        <v>24464</v>
      </c>
      <c r="AH2743">
        <v>2012</v>
      </c>
      <c r="AI2743" t="s">
        <v>18458</v>
      </c>
      <c r="AJ2743" t="s">
        <v>18642</v>
      </c>
    </row>
    <row r="2744" spans="1:36" x14ac:dyDescent="0.25">
      <c r="A2744">
        <v>2160</v>
      </c>
      <c r="B2744">
        <v>2013</v>
      </c>
      <c r="C2744">
        <v>352</v>
      </c>
      <c r="D2744" t="s">
        <v>8244</v>
      </c>
      <c r="E2744" t="s">
        <v>8245</v>
      </c>
      <c r="F2744">
        <v>100403</v>
      </c>
      <c r="G2744">
        <v>12</v>
      </c>
      <c r="H2744">
        <v>3413</v>
      </c>
      <c r="I2744">
        <v>1</v>
      </c>
      <c r="J2744" s="1">
        <v>41398</v>
      </c>
      <c r="K2744" t="s">
        <v>7005</v>
      </c>
      <c r="L2744">
        <v>167</v>
      </c>
      <c r="M2744" t="s">
        <v>517</v>
      </c>
      <c r="N2744">
        <v>2159</v>
      </c>
      <c r="O2744" t="s">
        <v>8246</v>
      </c>
      <c r="P2744">
        <v>-1</v>
      </c>
      <c r="Q2744">
        <v>-1</v>
      </c>
      <c r="R2744" t="s">
        <v>25</v>
      </c>
      <c r="S2744">
        <v>-1</v>
      </c>
      <c r="T2744" t="s">
        <v>8247</v>
      </c>
      <c r="U2744" t="s">
        <v>3305</v>
      </c>
      <c r="V2744" t="s">
        <v>38</v>
      </c>
      <c r="X2744" t="s">
        <v>24465</v>
      </c>
      <c r="Y2744" t="s">
        <v>24466</v>
      </c>
      <c r="Z2744" t="s">
        <v>8248</v>
      </c>
      <c r="AA2744" t="s">
        <v>18726</v>
      </c>
      <c r="AB2744" t="s">
        <v>23668</v>
      </c>
      <c r="AC2744" t="b">
        <v>1</v>
      </c>
      <c r="AD2744" t="s">
        <v>117</v>
      </c>
      <c r="AE2744">
        <v>93</v>
      </c>
      <c r="AF2744" t="s">
        <v>8244</v>
      </c>
      <c r="AG2744">
        <v>-1</v>
      </c>
      <c r="AH2744">
        <v>2013</v>
      </c>
      <c r="AJ2744" t="s">
        <v>18553</v>
      </c>
    </row>
    <row r="2745" spans="1:36" x14ac:dyDescent="0.25">
      <c r="A2745">
        <v>2161</v>
      </c>
      <c r="B2745">
        <v>2013</v>
      </c>
      <c r="C2745">
        <v>353</v>
      </c>
      <c r="D2745" t="s">
        <v>8249</v>
      </c>
      <c r="E2745" t="s">
        <v>1218</v>
      </c>
      <c r="F2745">
        <v>100401</v>
      </c>
      <c r="G2745">
        <v>5</v>
      </c>
      <c r="H2745">
        <v>11515</v>
      </c>
      <c r="I2745">
        <v>1</v>
      </c>
      <c r="J2745" s="1">
        <v>41491</v>
      </c>
      <c r="K2745" t="s">
        <v>7477</v>
      </c>
      <c r="L2745">
        <v>74</v>
      </c>
      <c r="M2745" t="s">
        <v>57</v>
      </c>
      <c r="N2745">
        <v>2160</v>
      </c>
      <c r="O2745" t="s">
        <v>8250</v>
      </c>
      <c r="P2745">
        <v>-1</v>
      </c>
      <c r="Q2745">
        <v>44810</v>
      </c>
      <c r="R2745" t="s">
        <v>2664</v>
      </c>
      <c r="S2745" t="s">
        <v>24467</v>
      </c>
      <c r="T2745" t="s">
        <v>8251</v>
      </c>
      <c r="U2745" t="s">
        <v>1618</v>
      </c>
      <c r="V2745" t="s">
        <v>38</v>
      </c>
      <c r="W2745" t="s">
        <v>135</v>
      </c>
      <c r="X2745" t="s">
        <v>24468</v>
      </c>
      <c r="Y2745" t="s">
        <v>24469</v>
      </c>
      <c r="Z2745" t="s">
        <v>1223</v>
      </c>
      <c r="AA2745" t="s">
        <v>18726</v>
      </c>
      <c r="AB2745" s="4">
        <v>41077</v>
      </c>
      <c r="AC2745" t="b">
        <v>1</v>
      </c>
      <c r="AD2745" t="s">
        <v>213</v>
      </c>
      <c r="AE2745">
        <v>74</v>
      </c>
      <c r="AF2745" t="s">
        <v>8249</v>
      </c>
      <c r="AG2745">
        <v>-1</v>
      </c>
      <c r="AH2745">
        <v>2012</v>
      </c>
      <c r="AI2745" t="s">
        <v>18468</v>
      </c>
      <c r="AJ2745" t="s">
        <v>18579</v>
      </c>
    </row>
    <row r="2746" spans="1:36" x14ac:dyDescent="0.25">
      <c r="A2746">
        <v>885</v>
      </c>
      <c r="B2746">
        <v>2011</v>
      </c>
      <c r="C2746">
        <v>348</v>
      </c>
      <c r="D2746" t="s">
        <v>3898</v>
      </c>
      <c r="E2746" t="s">
        <v>925</v>
      </c>
      <c r="F2746">
        <v>100370</v>
      </c>
      <c r="G2746">
        <v>15</v>
      </c>
      <c r="H2746">
        <v>16346</v>
      </c>
      <c r="I2746">
        <v>5</v>
      </c>
      <c r="J2746" s="1">
        <v>40547</v>
      </c>
      <c r="K2746" t="s">
        <v>2631</v>
      </c>
      <c r="L2746">
        <v>76</v>
      </c>
      <c r="M2746" t="s">
        <v>925</v>
      </c>
      <c r="N2746">
        <v>884</v>
      </c>
      <c r="O2746" t="s">
        <v>3899</v>
      </c>
      <c r="P2746" t="s">
        <v>414</v>
      </c>
      <c r="Q2746">
        <v>-1</v>
      </c>
      <c r="R2746" t="s">
        <v>25</v>
      </c>
      <c r="S2746">
        <v>-1</v>
      </c>
      <c r="T2746" t="s">
        <v>3900</v>
      </c>
      <c r="U2746" t="s">
        <v>3901</v>
      </c>
      <c r="V2746" t="s">
        <v>38</v>
      </c>
      <c r="X2746" t="s">
        <v>21017</v>
      </c>
      <c r="Y2746" t="s">
        <v>21018</v>
      </c>
      <c r="Z2746">
        <v>-1</v>
      </c>
      <c r="AA2746" t="s">
        <v>18726</v>
      </c>
      <c r="AB2746" t="s">
        <v>19569</v>
      </c>
      <c r="AC2746" t="b">
        <v>1</v>
      </c>
      <c r="AE2746">
        <v>15</v>
      </c>
      <c r="AF2746" t="s">
        <v>21019</v>
      </c>
      <c r="AG2746" t="s">
        <v>21020</v>
      </c>
      <c r="AH2746">
        <v>2011</v>
      </c>
      <c r="AJ2746" t="s">
        <v>18433</v>
      </c>
    </row>
    <row r="2747" spans="1:36" x14ac:dyDescent="0.25">
      <c r="A2747">
        <v>1507</v>
      </c>
      <c r="B2747">
        <v>2012</v>
      </c>
      <c r="C2747">
        <v>368</v>
      </c>
      <c r="D2747" t="s">
        <v>6132</v>
      </c>
      <c r="E2747" t="s">
        <v>925</v>
      </c>
      <c r="F2747">
        <v>100345</v>
      </c>
      <c r="G2747">
        <v>19</v>
      </c>
      <c r="H2747">
        <v>36402</v>
      </c>
      <c r="I2747">
        <v>16</v>
      </c>
      <c r="J2747" s="1">
        <v>41039</v>
      </c>
      <c r="K2747" t="s">
        <v>5238</v>
      </c>
      <c r="L2747">
        <v>41</v>
      </c>
      <c r="M2747" t="s">
        <v>925</v>
      </c>
      <c r="N2747">
        <v>1506</v>
      </c>
      <c r="O2747" t="s">
        <v>6133</v>
      </c>
      <c r="P2747" t="s">
        <v>519</v>
      </c>
      <c r="Q2747">
        <v>68296</v>
      </c>
      <c r="R2747" t="s">
        <v>25</v>
      </c>
      <c r="S2747" t="s">
        <v>21065</v>
      </c>
      <c r="T2747" t="s">
        <v>6134</v>
      </c>
      <c r="U2747" t="s">
        <v>595</v>
      </c>
      <c r="V2747" t="s">
        <v>38</v>
      </c>
      <c r="W2747" t="s">
        <v>172</v>
      </c>
      <c r="X2747" t="s">
        <v>22758</v>
      </c>
      <c r="Y2747" t="s">
        <v>22759</v>
      </c>
      <c r="Z2747" t="s">
        <v>931</v>
      </c>
      <c r="AA2747" t="s">
        <v>18497</v>
      </c>
      <c r="AB2747" t="s">
        <v>22224</v>
      </c>
      <c r="AC2747" t="b">
        <v>1</v>
      </c>
      <c r="AD2747" t="s">
        <v>228</v>
      </c>
      <c r="AE2747">
        <v>116</v>
      </c>
      <c r="AF2747" t="s">
        <v>6132</v>
      </c>
      <c r="AG2747" t="s">
        <v>22760</v>
      </c>
      <c r="AH2747">
        <v>2012</v>
      </c>
      <c r="AI2747" t="s">
        <v>18488</v>
      </c>
      <c r="AJ2747" t="s">
        <v>18427</v>
      </c>
    </row>
    <row r="2748" spans="1:36" x14ac:dyDescent="0.25">
      <c r="A2748">
        <v>1508</v>
      </c>
      <c r="B2748">
        <v>2012</v>
      </c>
      <c r="C2748">
        <v>369</v>
      </c>
      <c r="D2748">
        <v>360</v>
      </c>
      <c r="E2748" t="s">
        <v>925</v>
      </c>
      <c r="F2748">
        <v>100343</v>
      </c>
      <c r="G2748">
        <v>12</v>
      </c>
      <c r="H2748">
        <v>12186</v>
      </c>
      <c r="I2748">
        <v>2</v>
      </c>
      <c r="J2748" s="1">
        <v>40976</v>
      </c>
      <c r="K2748" t="s">
        <v>4894</v>
      </c>
      <c r="L2748">
        <v>55</v>
      </c>
      <c r="M2748" t="s">
        <v>925</v>
      </c>
      <c r="N2748">
        <v>1507</v>
      </c>
      <c r="O2748" t="s">
        <v>6135</v>
      </c>
      <c r="P2748">
        <v>-1</v>
      </c>
      <c r="Q2748">
        <v>-1</v>
      </c>
      <c r="R2748" t="s">
        <v>25</v>
      </c>
      <c r="S2748">
        <v>-1</v>
      </c>
      <c r="T2748">
        <v>-1</v>
      </c>
      <c r="U2748">
        <v>-1</v>
      </c>
      <c r="V2748" t="s">
        <v>38</v>
      </c>
      <c r="X2748">
        <v>-1</v>
      </c>
      <c r="Y2748">
        <v>-1</v>
      </c>
      <c r="Z2748">
        <v>-1</v>
      </c>
      <c r="AA2748" t="s">
        <v>18726</v>
      </c>
      <c r="AB2748" t="s">
        <v>21423</v>
      </c>
      <c r="AC2748" t="b">
        <v>1</v>
      </c>
      <c r="AE2748" t="s">
        <v>19384</v>
      </c>
      <c r="AF2748" t="s">
        <v>22761</v>
      </c>
      <c r="AG2748">
        <v>-1</v>
      </c>
      <c r="AH2748" t="s">
        <v>5008</v>
      </c>
      <c r="AJ2748" t="s">
        <v>18652</v>
      </c>
    </row>
    <row r="2749" spans="1:36" x14ac:dyDescent="0.25">
      <c r="A2749">
        <v>338</v>
      </c>
      <c r="B2749">
        <v>2010</v>
      </c>
      <c r="C2749">
        <v>338</v>
      </c>
      <c r="D2749" t="s">
        <v>1766</v>
      </c>
      <c r="E2749" t="s">
        <v>1767</v>
      </c>
      <c r="F2749">
        <v>100280</v>
      </c>
      <c r="G2749">
        <v>16</v>
      </c>
      <c r="H2749">
        <v>42566</v>
      </c>
      <c r="I2749">
        <v>16</v>
      </c>
      <c r="J2749" t="s">
        <v>22</v>
      </c>
      <c r="K2749" t="s">
        <v>106</v>
      </c>
      <c r="L2749">
        <v>34</v>
      </c>
      <c r="M2749" t="s">
        <v>517</v>
      </c>
      <c r="N2749">
        <v>337</v>
      </c>
      <c r="O2749" t="s">
        <v>1768</v>
      </c>
      <c r="P2749" t="s">
        <v>692</v>
      </c>
      <c r="Q2749">
        <v>99851</v>
      </c>
      <c r="R2749" t="s">
        <v>25</v>
      </c>
      <c r="S2749" s="4">
        <v>40372</v>
      </c>
      <c r="T2749" t="s">
        <v>1769</v>
      </c>
      <c r="U2749" t="s">
        <v>509</v>
      </c>
      <c r="V2749" t="s">
        <v>38</v>
      </c>
      <c r="W2749" t="s">
        <v>172</v>
      </c>
      <c r="X2749" t="s">
        <v>19501</v>
      </c>
      <c r="Y2749" t="s">
        <v>19502</v>
      </c>
      <c r="Z2749" t="s">
        <v>1770</v>
      </c>
      <c r="AA2749" t="s">
        <v>18497</v>
      </c>
      <c r="AB2749" s="4">
        <v>40202</v>
      </c>
      <c r="AC2749" t="b">
        <v>1</v>
      </c>
      <c r="AD2749" t="s">
        <v>211</v>
      </c>
      <c r="AE2749">
        <v>80</v>
      </c>
      <c r="AF2749" t="s">
        <v>1766</v>
      </c>
      <c r="AG2749" t="s">
        <v>19503</v>
      </c>
      <c r="AH2749">
        <v>2010</v>
      </c>
      <c r="AI2749" t="s">
        <v>18488</v>
      </c>
      <c r="AJ2749" t="s">
        <v>18458</v>
      </c>
    </row>
    <row r="2750" spans="1:36" x14ac:dyDescent="0.25">
      <c r="A2750">
        <v>886</v>
      </c>
      <c r="B2750">
        <v>2011</v>
      </c>
      <c r="C2750">
        <v>349</v>
      </c>
      <c r="D2750" t="s">
        <v>3902</v>
      </c>
      <c r="E2750" t="s">
        <v>925</v>
      </c>
      <c r="F2750">
        <v>100237</v>
      </c>
      <c r="G2750">
        <v>7</v>
      </c>
      <c r="H2750">
        <v>6589</v>
      </c>
      <c r="I2750">
        <v>1</v>
      </c>
      <c r="J2750" s="1">
        <v>40608</v>
      </c>
      <c r="K2750" s="1">
        <v>40552</v>
      </c>
      <c r="L2750">
        <v>90</v>
      </c>
      <c r="M2750" t="s">
        <v>925</v>
      </c>
      <c r="N2750">
        <v>885</v>
      </c>
      <c r="O2750" t="s">
        <v>3903</v>
      </c>
      <c r="P2750" t="s">
        <v>389</v>
      </c>
      <c r="Q2750">
        <v>100119</v>
      </c>
      <c r="R2750" t="s">
        <v>25</v>
      </c>
      <c r="S2750" s="4">
        <v>40848</v>
      </c>
      <c r="T2750" t="s">
        <v>3904</v>
      </c>
      <c r="U2750" t="s">
        <v>509</v>
      </c>
      <c r="V2750" t="s">
        <v>38</v>
      </c>
      <c r="W2750" t="s">
        <v>93</v>
      </c>
      <c r="X2750" t="s">
        <v>21021</v>
      </c>
      <c r="Y2750" t="s">
        <v>21022</v>
      </c>
      <c r="Z2750" t="s">
        <v>931</v>
      </c>
      <c r="AA2750" t="s">
        <v>18411</v>
      </c>
      <c r="AB2750" s="4">
        <v>40697</v>
      </c>
      <c r="AC2750" t="b">
        <v>1</v>
      </c>
      <c r="AD2750" t="s">
        <v>146</v>
      </c>
      <c r="AE2750">
        <v>115</v>
      </c>
      <c r="AF2750" t="s">
        <v>3902</v>
      </c>
      <c r="AG2750">
        <v>-1</v>
      </c>
      <c r="AH2750">
        <v>2010</v>
      </c>
      <c r="AI2750" t="s">
        <v>18443</v>
      </c>
      <c r="AJ2750">
        <v>-6</v>
      </c>
    </row>
    <row r="2751" spans="1:36" x14ac:dyDescent="0.25">
      <c r="A2751">
        <v>2162</v>
      </c>
      <c r="B2751">
        <v>2013</v>
      </c>
      <c r="C2751">
        <v>354</v>
      </c>
      <c r="D2751" t="s">
        <v>8252</v>
      </c>
      <c r="E2751" t="s">
        <v>826</v>
      </c>
      <c r="F2751">
        <v>100214</v>
      </c>
      <c r="G2751">
        <v>11</v>
      </c>
      <c r="H2751">
        <v>7992</v>
      </c>
      <c r="I2751">
        <v>2</v>
      </c>
      <c r="J2751" s="1">
        <v>41489</v>
      </c>
      <c r="K2751" s="1">
        <v>41557</v>
      </c>
      <c r="L2751">
        <v>216</v>
      </c>
      <c r="M2751" t="s">
        <v>826</v>
      </c>
      <c r="N2751">
        <v>2161</v>
      </c>
      <c r="O2751">
        <v>-1</v>
      </c>
      <c r="P2751">
        <v>-1</v>
      </c>
      <c r="Q2751">
        <v>-1</v>
      </c>
      <c r="R2751" t="s">
        <v>7942</v>
      </c>
      <c r="S2751" s="4">
        <v>41478</v>
      </c>
      <c r="T2751" t="s">
        <v>8253</v>
      </c>
      <c r="U2751" t="s">
        <v>1327</v>
      </c>
      <c r="V2751">
        <v>-1</v>
      </c>
      <c r="X2751" t="s">
        <v>24470</v>
      </c>
      <c r="Y2751" t="s">
        <v>24471</v>
      </c>
      <c r="Z2751" t="s">
        <v>859</v>
      </c>
      <c r="AA2751" t="s">
        <v>18726</v>
      </c>
      <c r="AB2751">
        <v>-1</v>
      </c>
      <c r="AC2751" t="b">
        <v>1</v>
      </c>
      <c r="AD2751" t="s">
        <v>510</v>
      </c>
      <c r="AE2751">
        <v>3</v>
      </c>
      <c r="AF2751" t="s">
        <v>8252</v>
      </c>
      <c r="AG2751">
        <v>-1</v>
      </c>
      <c r="AH2751">
        <v>2013</v>
      </c>
    </row>
    <row r="2752" spans="1:36" x14ac:dyDescent="0.25">
      <c r="A2752">
        <v>339</v>
      </c>
      <c r="B2752">
        <v>2010</v>
      </c>
      <c r="C2752">
        <v>339</v>
      </c>
      <c r="D2752" t="s">
        <v>1771</v>
      </c>
      <c r="E2752" t="s">
        <v>1329</v>
      </c>
      <c r="F2752">
        <v>100202</v>
      </c>
      <c r="G2752">
        <v>4</v>
      </c>
      <c r="H2752">
        <v>8275</v>
      </c>
      <c r="I2752">
        <v>2</v>
      </c>
      <c r="J2752" s="1">
        <v>40249</v>
      </c>
      <c r="K2752" s="1">
        <v>40517</v>
      </c>
      <c r="L2752">
        <v>160</v>
      </c>
      <c r="M2752" t="s">
        <v>1329</v>
      </c>
      <c r="N2752">
        <v>338</v>
      </c>
      <c r="O2752" t="s">
        <v>1772</v>
      </c>
      <c r="P2752" t="s">
        <v>1773</v>
      </c>
      <c r="Q2752">
        <v>100009</v>
      </c>
      <c r="R2752" t="s">
        <v>79</v>
      </c>
      <c r="S2752" t="s">
        <v>18723</v>
      </c>
      <c r="T2752" t="s">
        <v>1774</v>
      </c>
      <c r="U2752" t="s">
        <v>1775</v>
      </c>
      <c r="V2752" t="s">
        <v>38</v>
      </c>
      <c r="W2752" t="s">
        <v>136</v>
      </c>
      <c r="X2752" t="s">
        <v>19504</v>
      </c>
      <c r="Y2752" t="s">
        <v>19505</v>
      </c>
      <c r="Z2752" t="s">
        <v>1776</v>
      </c>
      <c r="AA2752" t="s">
        <v>18726</v>
      </c>
      <c r="AB2752" s="4">
        <v>40483</v>
      </c>
      <c r="AC2752" t="b">
        <v>1</v>
      </c>
      <c r="AD2752" t="s">
        <v>83</v>
      </c>
      <c r="AE2752">
        <v>111</v>
      </c>
      <c r="AF2752" t="s">
        <v>1771</v>
      </c>
      <c r="AG2752" t="s">
        <v>19506</v>
      </c>
      <c r="AH2752">
        <v>2010</v>
      </c>
      <c r="AI2752" t="s">
        <v>18469</v>
      </c>
      <c r="AJ2752" t="s">
        <v>18459</v>
      </c>
    </row>
    <row r="2753" spans="1:36" x14ac:dyDescent="0.25">
      <c r="A2753">
        <v>2163</v>
      </c>
      <c r="B2753">
        <v>2013</v>
      </c>
      <c r="C2753">
        <v>355</v>
      </c>
      <c r="D2753" t="s">
        <v>8254</v>
      </c>
      <c r="E2753" t="s">
        <v>5741</v>
      </c>
      <c r="F2753">
        <v>100144</v>
      </c>
      <c r="G2753">
        <v>110</v>
      </c>
      <c r="H2753">
        <v>61054</v>
      </c>
      <c r="I2753">
        <v>110</v>
      </c>
      <c r="J2753" s="1">
        <v>41285</v>
      </c>
      <c r="K2753" s="1">
        <v>41466</v>
      </c>
      <c r="L2753">
        <v>6</v>
      </c>
      <c r="M2753" t="s">
        <v>57</v>
      </c>
      <c r="N2753">
        <v>2162</v>
      </c>
      <c r="O2753" t="s">
        <v>8255</v>
      </c>
      <c r="P2753">
        <v>-1</v>
      </c>
      <c r="Q2753">
        <v>61054</v>
      </c>
      <c r="R2753" t="s">
        <v>8256</v>
      </c>
      <c r="S2753" t="s">
        <v>23459</v>
      </c>
      <c r="T2753" t="s">
        <v>8257</v>
      </c>
      <c r="U2753" t="s">
        <v>4005</v>
      </c>
      <c r="V2753" t="s">
        <v>5927</v>
      </c>
      <c r="W2753" t="s">
        <v>384</v>
      </c>
      <c r="X2753" t="s">
        <v>24472</v>
      </c>
      <c r="Y2753" t="s">
        <v>24473</v>
      </c>
      <c r="Z2753" t="s">
        <v>5744</v>
      </c>
      <c r="AA2753" t="s">
        <v>18497</v>
      </c>
      <c r="AB2753" s="4">
        <v>41460</v>
      </c>
      <c r="AC2753" t="b">
        <v>1</v>
      </c>
      <c r="AD2753" t="s">
        <v>117</v>
      </c>
      <c r="AE2753">
        <v>105</v>
      </c>
      <c r="AF2753" t="s">
        <v>8254</v>
      </c>
      <c r="AG2753" t="s">
        <v>24474</v>
      </c>
      <c r="AH2753">
        <v>2013</v>
      </c>
      <c r="AI2753" t="s">
        <v>18652</v>
      </c>
      <c r="AJ2753" t="s">
        <v>18646</v>
      </c>
    </row>
    <row r="2754" spans="1:36" x14ac:dyDescent="0.25">
      <c r="A2754">
        <v>887</v>
      </c>
      <c r="B2754">
        <v>2011</v>
      </c>
      <c r="C2754">
        <v>350</v>
      </c>
      <c r="D2754" t="s">
        <v>3905</v>
      </c>
      <c r="E2754" t="s">
        <v>1866</v>
      </c>
      <c r="F2754">
        <v>100119</v>
      </c>
      <c r="G2754">
        <v>7</v>
      </c>
      <c r="H2754">
        <v>8648</v>
      </c>
      <c r="I2754">
        <v>1</v>
      </c>
      <c r="J2754" s="1">
        <v>40858</v>
      </c>
      <c r="K2754" s="1">
        <v>40636</v>
      </c>
      <c r="L2754">
        <v>113</v>
      </c>
      <c r="M2754" t="s">
        <v>1866</v>
      </c>
      <c r="N2754">
        <v>886</v>
      </c>
      <c r="O2754" t="s">
        <v>3906</v>
      </c>
      <c r="P2754" t="s">
        <v>3907</v>
      </c>
      <c r="Q2754">
        <v>100119</v>
      </c>
      <c r="R2754" t="s">
        <v>3908</v>
      </c>
      <c r="S2754" t="s">
        <v>19254</v>
      </c>
      <c r="T2754" t="s">
        <v>3909</v>
      </c>
      <c r="U2754" t="s">
        <v>727</v>
      </c>
      <c r="V2754" t="s">
        <v>1969</v>
      </c>
      <c r="W2754" t="s">
        <v>117</v>
      </c>
      <c r="X2754" t="s">
        <v>21023</v>
      </c>
      <c r="Y2754" t="s">
        <v>21024</v>
      </c>
      <c r="Z2754" t="s">
        <v>1871</v>
      </c>
      <c r="AA2754" t="s">
        <v>18726</v>
      </c>
      <c r="AB2754" t="s">
        <v>18680</v>
      </c>
      <c r="AC2754" t="b">
        <v>1</v>
      </c>
      <c r="AD2754" t="s">
        <v>326</v>
      </c>
      <c r="AE2754">
        <v>115</v>
      </c>
      <c r="AF2754" t="s">
        <v>3905</v>
      </c>
      <c r="AG2754" t="s">
        <v>21025</v>
      </c>
      <c r="AH2754">
        <v>2010</v>
      </c>
      <c r="AI2754" t="s">
        <v>18458</v>
      </c>
      <c r="AJ2754" t="s">
        <v>18454</v>
      </c>
    </row>
    <row r="2755" spans="1:36" x14ac:dyDescent="0.25">
      <c r="A2755">
        <v>4305</v>
      </c>
      <c r="B2755">
        <v>2016</v>
      </c>
      <c r="C2755">
        <v>396</v>
      </c>
      <c r="D2755" t="s">
        <v>15202</v>
      </c>
      <c r="E2755" t="s">
        <v>1534</v>
      </c>
      <c r="F2755">
        <v>100086</v>
      </c>
      <c r="G2755">
        <v>6</v>
      </c>
      <c r="H2755">
        <v>6550</v>
      </c>
      <c r="I2755">
        <v>1</v>
      </c>
      <c r="J2755" t="s">
        <v>13794</v>
      </c>
      <c r="K2755" t="s">
        <v>13854</v>
      </c>
      <c r="L2755">
        <v>104</v>
      </c>
      <c r="M2755" t="s">
        <v>1534</v>
      </c>
      <c r="N2755">
        <v>4304</v>
      </c>
      <c r="O2755" t="s">
        <v>15203</v>
      </c>
      <c r="P2755" t="s">
        <v>453</v>
      </c>
      <c r="Q2755">
        <v>99928</v>
      </c>
      <c r="R2755" t="s">
        <v>15204</v>
      </c>
      <c r="S2755">
        <v>-1</v>
      </c>
      <c r="T2755" t="s">
        <v>15205</v>
      </c>
      <c r="U2755" t="s">
        <v>3728</v>
      </c>
      <c r="V2755" t="s">
        <v>901</v>
      </c>
      <c r="W2755">
        <v>7</v>
      </c>
      <c r="X2755" t="s">
        <v>30110</v>
      </c>
      <c r="Y2755" t="s">
        <v>30111</v>
      </c>
      <c r="Z2755" t="s">
        <v>15206</v>
      </c>
      <c r="AA2755" t="s">
        <v>18726</v>
      </c>
      <c r="AB2755" t="s">
        <v>28000</v>
      </c>
      <c r="AC2755" t="b">
        <v>1</v>
      </c>
      <c r="AD2755">
        <v>9</v>
      </c>
      <c r="AE2755">
        <v>85</v>
      </c>
      <c r="AF2755" t="s">
        <v>15202</v>
      </c>
      <c r="AG2755" t="s">
        <v>30112</v>
      </c>
      <c r="AH2755">
        <v>2015</v>
      </c>
      <c r="AI2755">
        <v>-7</v>
      </c>
      <c r="AJ2755" t="s">
        <v>18443</v>
      </c>
    </row>
    <row r="2756" spans="1:36" x14ac:dyDescent="0.25">
      <c r="A2756">
        <v>888</v>
      </c>
      <c r="B2756">
        <v>2011</v>
      </c>
      <c r="C2756">
        <v>351</v>
      </c>
      <c r="D2756" t="s">
        <v>3910</v>
      </c>
      <c r="E2756" t="s">
        <v>1382</v>
      </c>
      <c r="F2756">
        <v>100072</v>
      </c>
      <c r="G2756">
        <v>6</v>
      </c>
      <c r="H2756">
        <v>5922</v>
      </c>
      <c r="I2756">
        <v>1</v>
      </c>
      <c r="J2756" t="s">
        <v>2547</v>
      </c>
      <c r="K2756" s="1">
        <v>40555</v>
      </c>
      <c r="L2756">
        <v>160</v>
      </c>
      <c r="M2756" t="s">
        <v>1382</v>
      </c>
      <c r="N2756">
        <v>887</v>
      </c>
      <c r="O2756" t="s">
        <v>3911</v>
      </c>
      <c r="P2756">
        <v>-1</v>
      </c>
      <c r="Q2756">
        <v>-1</v>
      </c>
      <c r="R2756" t="s">
        <v>975</v>
      </c>
      <c r="S2756">
        <v>-1</v>
      </c>
      <c r="T2756">
        <v>-1</v>
      </c>
      <c r="U2756" t="s">
        <v>1618</v>
      </c>
      <c r="V2756" t="s">
        <v>38</v>
      </c>
      <c r="X2756" t="s">
        <v>21026</v>
      </c>
      <c r="Y2756" t="s">
        <v>21027</v>
      </c>
      <c r="Z2756">
        <v>-1</v>
      </c>
      <c r="AA2756" t="s">
        <v>18726</v>
      </c>
      <c r="AB2756" s="4">
        <v>41090</v>
      </c>
      <c r="AC2756" t="b">
        <v>1</v>
      </c>
      <c r="AE2756">
        <v>162</v>
      </c>
      <c r="AF2756" t="s">
        <v>21028</v>
      </c>
      <c r="AG2756">
        <v>-1</v>
      </c>
      <c r="AH2756">
        <v>2012</v>
      </c>
      <c r="AJ2756" t="s">
        <v>18474</v>
      </c>
    </row>
    <row r="2757" spans="1:36" x14ac:dyDescent="0.25">
      <c r="A2757">
        <v>2869</v>
      </c>
      <c r="B2757">
        <v>2014</v>
      </c>
      <c r="C2757">
        <v>373</v>
      </c>
      <c r="D2757" t="s">
        <v>10526</v>
      </c>
      <c r="E2757" t="s">
        <v>1001</v>
      </c>
      <c r="F2757">
        <v>100035</v>
      </c>
      <c r="G2757">
        <v>15</v>
      </c>
      <c r="H2757">
        <v>2595</v>
      </c>
      <c r="I2757">
        <v>1</v>
      </c>
      <c r="J2757" s="1">
        <v>41699</v>
      </c>
      <c r="K2757" t="s">
        <v>9686</v>
      </c>
      <c r="L2757">
        <v>69</v>
      </c>
      <c r="M2757" t="s">
        <v>1001</v>
      </c>
      <c r="N2757">
        <v>2868</v>
      </c>
      <c r="O2757" t="s">
        <v>10527</v>
      </c>
      <c r="P2757" t="s">
        <v>10528</v>
      </c>
      <c r="Q2757">
        <v>85433</v>
      </c>
      <c r="R2757" t="s">
        <v>928</v>
      </c>
      <c r="S2757" t="s">
        <v>22529</v>
      </c>
      <c r="T2757" t="s">
        <v>10529</v>
      </c>
      <c r="U2757" t="s">
        <v>559</v>
      </c>
      <c r="V2757" t="s">
        <v>38</v>
      </c>
      <c r="W2757" t="s">
        <v>135</v>
      </c>
      <c r="X2757" t="s">
        <v>26396</v>
      </c>
      <c r="Y2757" t="s">
        <v>26397</v>
      </c>
      <c r="Z2757" t="s">
        <v>1005</v>
      </c>
      <c r="AA2757" t="s">
        <v>18497</v>
      </c>
      <c r="AB2757" s="4">
        <v>41640</v>
      </c>
      <c r="AC2757" t="b">
        <v>1</v>
      </c>
      <c r="AD2757" t="s">
        <v>172</v>
      </c>
      <c r="AE2757">
        <v>131</v>
      </c>
      <c r="AF2757" t="s">
        <v>10526</v>
      </c>
      <c r="AG2757" t="s">
        <v>26398</v>
      </c>
      <c r="AH2757">
        <v>2013</v>
      </c>
      <c r="AI2757" t="s">
        <v>18468</v>
      </c>
      <c r="AJ2757" t="s">
        <v>18459</v>
      </c>
    </row>
    <row r="2758" spans="1:36" x14ac:dyDescent="0.25">
      <c r="A2758">
        <v>5054</v>
      </c>
      <c r="B2758">
        <v>2017</v>
      </c>
      <c r="C2758">
        <v>408</v>
      </c>
      <c r="D2758" t="s">
        <v>17456</v>
      </c>
      <c r="E2758" t="s">
        <v>1094</v>
      </c>
      <c r="F2758">
        <v>99629</v>
      </c>
      <c r="G2758">
        <v>75</v>
      </c>
      <c r="H2758">
        <v>64949</v>
      </c>
      <c r="I2758">
        <v>75</v>
      </c>
      <c r="J2758" t="s">
        <v>16228</v>
      </c>
      <c r="K2758" t="s">
        <v>16361</v>
      </c>
      <c r="L2758">
        <v>6</v>
      </c>
      <c r="M2758" t="s">
        <v>1094</v>
      </c>
      <c r="N2758">
        <v>5053</v>
      </c>
      <c r="O2758" t="s">
        <v>17457</v>
      </c>
      <c r="P2758">
        <v>-1</v>
      </c>
      <c r="Q2758">
        <v>64949</v>
      </c>
      <c r="R2758" t="s">
        <v>959</v>
      </c>
      <c r="S2758">
        <v>-1</v>
      </c>
      <c r="T2758" t="s">
        <v>10605</v>
      </c>
      <c r="U2758" t="s">
        <v>17458</v>
      </c>
      <c r="V2758" t="s">
        <v>1099</v>
      </c>
      <c r="X2758" t="s">
        <v>31957</v>
      </c>
      <c r="Y2758" t="s">
        <v>31958</v>
      </c>
      <c r="Z2758" t="s">
        <v>17459</v>
      </c>
      <c r="AA2758" t="s">
        <v>18726</v>
      </c>
      <c r="AB2758" s="4">
        <v>42937</v>
      </c>
      <c r="AC2758" t="b">
        <v>1</v>
      </c>
      <c r="AD2758">
        <v>5</v>
      </c>
      <c r="AE2758">
        <v>140</v>
      </c>
      <c r="AF2758" t="s">
        <v>17456</v>
      </c>
      <c r="AG2758" t="s">
        <v>31959</v>
      </c>
      <c r="AH2758">
        <v>2017</v>
      </c>
      <c r="AJ2758" t="s">
        <v>18528</v>
      </c>
    </row>
    <row r="2759" spans="1:36" x14ac:dyDescent="0.25">
      <c r="A2759">
        <v>340</v>
      </c>
      <c r="B2759">
        <v>2010</v>
      </c>
      <c r="C2759">
        <v>340</v>
      </c>
      <c r="D2759" t="s">
        <v>1777</v>
      </c>
      <c r="E2759" t="s">
        <v>1778</v>
      </c>
      <c r="F2759">
        <v>99270</v>
      </c>
      <c r="G2759">
        <v>5</v>
      </c>
      <c r="H2759">
        <v>11156</v>
      </c>
      <c r="I2759">
        <v>4</v>
      </c>
      <c r="J2759" s="1">
        <v>40488</v>
      </c>
      <c r="K2759" s="1">
        <v>40430</v>
      </c>
      <c r="L2759">
        <v>90</v>
      </c>
      <c r="M2759" t="s">
        <v>1778</v>
      </c>
      <c r="N2759">
        <v>339</v>
      </c>
      <c r="O2759" t="s">
        <v>1779</v>
      </c>
      <c r="P2759" t="s">
        <v>1780</v>
      </c>
      <c r="Q2759">
        <v>98682</v>
      </c>
      <c r="R2759" t="s">
        <v>25</v>
      </c>
      <c r="S2759" s="4">
        <v>40483</v>
      </c>
      <c r="T2759" t="s">
        <v>1781</v>
      </c>
      <c r="U2759" t="s">
        <v>501</v>
      </c>
      <c r="V2759" t="s">
        <v>38</v>
      </c>
      <c r="X2759" t="s">
        <v>19507</v>
      </c>
      <c r="Y2759" t="s">
        <v>19508</v>
      </c>
      <c r="Z2759" t="s">
        <v>1782</v>
      </c>
      <c r="AA2759" t="s">
        <v>18411</v>
      </c>
      <c r="AB2759" s="4">
        <v>39478</v>
      </c>
      <c r="AC2759" t="b">
        <v>1</v>
      </c>
      <c r="AD2759">
        <v>8</v>
      </c>
      <c r="AE2759">
        <v>99</v>
      </c>
      <c r="AF2759" t="s">
        <v>1777</v>
      </c>
      <c r="AG2759" t="s">
        <v>19509</v>
      </c>
      <c r="AH2759">
        <v>2008</v>
      </c>
      <c r="AJ2759">
        <v>-6</v>
      </c>
    </row>
    <row r="2760" spans="1:36" x14ac:dyDescent="0.25">
      <c r="A2760">
        <v>889</v>
      </c>
      <c r="B2760">
        <v>2011</v>
      </c>
      <c r="C2760">
        <v>352</v>
      </c>
      <c r="D2760" t="s">
        <v>3912</v>
      </c>
      <c r="E2760" t="s">
        <v>3913</v>
      </c>
      <c r="F2760">
        <v>98986</v>
      </c>
      <c r="G2760">
        <v>10</v>
      </c>
      <c r="H2760">
        <v>29505</v>
      </c>
      <c r="I2760">
        <v>10</v>
      </c>
      <c r="J2760" s="1">
        <v>40699</v>
      </c>
      <c r="K2760" s="1">
        <v>40580</v>
      </c>
      <c r="L2760">
        <v>27</v>
      </c>
      <c r="M2760" t="s">
        <v>3913</v>
      </c>
      <c r="N2760">
        <v>888</v>
      </c>
      <c r="O2760" t="s">
        <v>3914</v>
      </c>
      <c r="P2760">
        <v>-1</v>
      </c>
      <c r="Q2760">
        <v>100000</v>
      </c>
      <c r="R2760" t="s">
        <v>483</v>
      </c>
      <c r="S2760" t="s">
        <v>21029</v>
      </c>
      <c r="T2760" t="s">
        <v>3915</v>
      </c>
      <c r="U2760" t="s">
        <v>999</v>
      </c>
      <c r="V2760" t="s">
        <v>38</v>
      </c>
      <c r="X2760" t="s">
        <v>21030</v>
      </c>
      <c r="Y2760" t="s">
        <v>21031</v>
      </c>
      <c r="Z2760" t="s">
        <v>1789</v>
      </c>
      <c r="AA2760" t="s">
        <v>18726</v>
      </c>
      <c r="AB2760" t="s">
        <v>21032</v>
      </c>
      <c r="AC2760" t="b">
        <v>1</v>
      </c>
      <c r="AD2760" t="s">
        <v>39</v>
      </c>
      <c r="AE2760">
        <v>7</v>
      </c>
      <c r="AF2760" t="s">
        <v>3912</v>
      </c>
      <c r="AG2760" t="s">
        <v>21033</v>
      </c>
      <c r="AH2760">
        <v>2011</v>
      </c>
      <c r="AJ2760" t="s">
        <v>18448</v>
      </c>
    </row>
    <row r="2761" spans="1:36" x14ac:dyDescent="0.25">
      <c r="A2761">
        <v>4306</v>
      </c>
      <c r="B2761">
        <v>2016</v>
      </c>
      <c r="C2761">
        <v>397</v>
      </c>
      <c r="D2761" t="s">
        <v>15207</v>
      </c>
      <c r="E2761" t="s">
        <v>1094</v>
      </c>
      <c r="F2761">
        <v>98868</v>
      </c>
      <c r="G2761">
        <v>97</v>
      </c>
      <c r="H2761">
        <v>81023</v>
      </c>
      <c r="I2761">
        <v>97</v>
      </c>
      <c r="J2761" s="1">
        <v>42685</v>
      </c>
      <c r="K2761" t="s">
        <v>14116</v>
      </c>
      <c r="L2761">
        <v>6</v>
      </c>
      <c r="M2761" t="s">
        <v>1094</v>
      </c>
      <c r="N2761">
        <v>4305</v>
      </c>
      <c r="O2761" t="s">
        <v>15208</v>
      </c>
      <c r="P2761">
        <v>-1</v>
      </c>
      <c r="Q2761">
        <v>-1</v>
      </c>
      <c r="R2761" t="s">
        <v>959</v>
      </c>
      <c r="S2761">
        <v>-1</v>
      </c>
      <c r="T2761" t="s">
        <v>15209</v>
      </c>
      <c r="U2761" t="s">
        <v>757</v>
      </c>
      <c r="V2761" t="s">
        <v>1099</v>
      </c>
      <c r="X2761" t="s">
        <v>30113</v>
      </c>
      <c r="Y2761" t="s">
        <v>30114</v>
      </c>
      <c r="Z2761" t="s">
        <v>12243</v>
      </c>
      <c r="AA2761" t="s">
        <v>18726</v>
      </c>
      <c r="AB2761" s="4">
        <v>42685</v>
      </c>
      <c r="AC2761" t="b">
        <v>1</v>
      </c>
      <c r="AD2761" t="s">
        <v>369</v>
      </c>
      <c r="AE2761">
        <v>143</v>
      </c>
      <c r="AF2761" t="s">
        <v>15207</v>
      </c>
      <c r="AG2761" t="s">
        <v>30115</v>
      </c>
      <c r="AH2761">
        <v>2016</v>
      </c>
      <c r="AJ2761">
        <v>-5</v>
      </c>
    </row>
    <row r="2762" spans="1:36" x14ac:dyDescent="0.25">
      <c r="A2762">
        <v>5055</v>
      </c>
      <c r="B2762">
        <v>2017</v>
      </c>
      <c r="C2762">
        <v>409</v>
      </c>
      <c r="D2762" t="s">
        <v>17460</v>
      </c>
      <c r="E2762" t="s">
        <v>826</v>
      </c>
      <c r="F2762">
        <v>98468</v>
      </c>
      <c r="G2762">
        <v>9</v>
      </c>
      <c r="H2762">
        <v>5665</v>
      </c>
      <c r="I2762">
        <v>1</v>
      </c>
      <c r="J2762" t="s">
        <v>16391</v>
      </c>
      <c r="K2762" t="s">
        <v>16825</v>
      </c>
      <c r="L2762">
        <v>100</v>
      </c>
      <c r="M2762" t="s">
        <v>826</v>
      </c>
      <c r="N2762">
        <v>5054</v>
      </c>
      <c r="O2762" t="s">
        <v>17461</v>
      </c>
      <c r="P2762" t="s">
        <v>348</v>
      </c>
      <c r="Q2762">
        <v>96104</v>
      </c>
      <c r="R2762" t="s">
        <v>17462</v>
      </c>
      <c r="S2762" s="4">
        <v>43123</v>
      </c>
      <c r="T2762" t="s">
        <v>17463</v>
      </c>
      <c r="U2762" t="s">
        <v>509</v>
      </c>
      <c r="V2762" t="s">
        <v>293</v>
      </c>
      <c r="W2762">
        <v>8</v>
      </c>
      <c r="X2762" t="s">
        <v>31960</v>
      </c>
      <c r="Y2762" t="s">
        <v>31961</v>
      </c>
      <c r="Z2762" t="s">
        <v>859</v>
      </c>
      <c r="AA2762" t="s">
        <v>18726</v>
      </c>
      <c r="AB2762" t="s">
        <v>31029</v>
      </c>
      <c r="AC2762" t="b">
        <v>1</v>
      </c>
      <c r="AD2762">
        <v>10</v>
      </c>
      <c r="AE2762">
        <v>90</v>
      </c>
      <c r="AF2762" t="s">
        <v>17460</v>
      </c>
      <c r="AG2762" t="s">
        <v>31962</v>
      </c>
      <c r="AH2762">
        <v>2016</v>
      </c>
      <c r="AI2762">
        <v>-8</v>
      </c>
      <c r="AJ2762" t="s">
        <v>18443</v>
      </c>
    </row>
    <row r="2763" spans="1:36" x14ac:dyDescent="0.25">
      <c r="A2763">
        <v>5056</v>
      </c>
      <c r="B2763">
        <v>2017</v>
      </c>
      <c r="C2763">
        <v>410</v>
      </c>
      <c r="D2763" t="s">
        <v>17464</v>
      </c>
      <c r="E2763" t="s">
        <v>7638</v>
      </c>
      <c r="F2763">
        <v>97727</v>
      </c>
      <c r="G2763">
        <v>12</v>
      </c>
      <c r="H2763">
        <v>50604</v>
      </c>
      <c r="I2763">
        <v>12</v>
      </c>
      <c r="J2763" s="1">
        <v>42769</v>
      </c>
      <c r="K2763" t="s">
        <v>16223</v>
      </c>
      <c r="L2763">
        <v>55</v>
      </c>
      <c r="M2763" t="s">
        <v>517</v>
      </c>
      <c r="N2763">
        <v>5055</v>
      </c>
      <c r="O2763" t="s">
        <v>17465</v>
      </c>
      <c r="P2763" t="s">
        <v>3574</v>
      </c>
      <c r="Q2763">
        <v>97505</v>
      </c>
      <c r="R2763" t="s">
        <v>25</v>
      </c>
      <c r="S2763">
        <v>-1</v>
      </c>
      <c r="T2763" t="s">
        <v>17466</v>
      </c>
      <c r="U2763" t="s">
        <v>162</v>
      </c>
      <c r="V2763" t="s">
        <v>38</v>
      </c>
      <c r="X2763" t="s">
        <v>31963</v>
      </c>
      <c r="Y2763" t="s">
        <v>31964</v>
      </c>
      <c r="Z2763" t="s">
        <v>7643</v>
      </c>
      <c r="AA2763" t="s">
        <v>18419</v>
      </c>
      <c r="AB2763" s="4">
        <v>42797</v>
      </c>
      <c r="AC2763" t="b">
        <v>1</v>
      </c>
      <c r="AE2763">
        <v>94</v>
      </c>
      <c r="AF2763" t="s">
        <v>17464</v>
      </c>
      <c r="AG2763" t="s">
        <v>31965</v>
      </c>
      <c r="AH2763">
        <v>2017</v>
      </c>
      <c r="AJ2763" t="s">
        <v>18488</v>
      </c>
    </row>
    <row r="2764" spans="1:36" x14ac:dyDescent="0.25">
      <c r="A2764">
        <v>4307</v>
      </c>
      <c r="B2764">
        <v>2016</v>
      </c>
      <c r="C2764">
        <v>398</v>
      </c>
      <c r="D2764" t="s">
        <v>15210</v>
      </c>
      <c r="E2764" t="s">
        <v>1302</v>
      </c>
      <c r="F2764">
        <v>97477</v>
      </c>
      <c r="G2764">
        <v>7</v>
      </c>
      <c r="H2764">
        <v>36415</v>
      </c>
      <c r="I2764">
        <v>7</v>
      </c>
      <c r="J2764" t="s">
        <v>14002</v>
      </c>
      <c r="K2764" s="1">
        <v>42559</v>
      </c>
      <c r="L2764">
        <v>24</v>
      </c>
      <c r="M2764" t="s">
        <v>1302</v>
      </c>
      <c r="N2764">
        <v>4306</v>
      </c>
      <c r="O2764" t="s">
        <v>15211</v>
      </c>
      <c r="P2764">
        <v>-1</v>
      </c>
      <c r="Q2764">
        <v>-1</v>
      </c>
      <c r="R2764" t="s">
        <v>537</v>
      </c>
      <c r="S2764">
        <v>-1</v>
      </c>
      <c r="T2764" t="s">
        <v>15212</v>
      </c>
      <c r="U2764" t="s">
        <v>15213</v>
      </c>
      <c r="V2764" t="s">
        <v>540</v>
      </c>
      <c r="X2764" t="s">
        <v>30116</v>
      </c>
      <c r="Y2764" t="s">
        <v>30117</v>
      </c>
      <c r="Z2764">
        <v>-1</v>
      </c>
      <c r="AA2764" t="s">
        <v>18726</v>
      </c>
      <c r="AB2764" s="4">
        <v>42557</v>
      </c>
      <c r="AC2764" t="b">
        <v>1</v>
      </c>
      <c r="AE2764">
        <v>120</v>
      </c>
      <c r="AF2764" t="s">
        <v>15210</v>
      </c>
      <c r="AG2764" t="s">
        <v>15212</v>
      </c>
      <c r="AH2764">
        <v>2016</v>
      </c>
      <c r="AJ2764" t="s">
        <v>18513</v>
      </c>
    </row>
    <row r="2765" spans="1:36" x14ac:dyDescent="0.25">
      <c r="A2765">
        <v>2870</v>
      </c>
      <c r="B2765">
        <v>2014</v>
      </c>
      <c r="C2765">
        <v>374</v>
      </c>
      <c r="D2765" t="s">
        <v>10530</v>
      </c>
      <c r="E2765" t="s">
        <v>1218</v>
      </c>
      <c r="F2765">
        <v>97170</v>
      </c>
      <c r="G2765">
        <v>10</v>
      </c>
      <c r="H2765">
        <v>12955</v>
      </c>
      <c r="I2765">
        <v>2</v>
      </c>
      <c r="J2765" t="s">
        <v>9506</v>
      </c>
      <c r="K2765" s="1">
        <v>41644</v>
      </c>
      <c r="L2765">
        <v>71</v>
      </c>
      <c r="M2765" t="s">
        <v>57</v>
      </c>
      <c r="N2765">
        <v>2869</v>
      </c>
      <c r="O2765" t="s">
        <v>10531</v>
      </c>
      <c r="P2765" t="s">
        <v>10532</v>
      </c>
      <c r="Q2765">
        <v>94853</v>
      </c>
      <c r="R2765" t="s">
        <v>4319</v>
      </c>
      <c r="S2765" t="s">
        <v>26399</v>
      </c>
      <c r="T2765" t="s">
        <v>10533</v>
      </c>
      <c r="U2765" t="s">
        <v>501</v>
      </c>
      <c r="V2765" t="s">
        <v>4321</v>
      </c>
      <c r="W2765" t="s">
        <v>74</v>
      </c>
      <c r="X2765" t="s">
        <v>26400</v>
      </c>
      <c r="Y2765" t="s">
        <v>26401</v>
      </c>
      <c r="Z2765" t="s">
        <v>1223</v>
      </c>
      <c r="AA2765" t="s">
        <v>18726</v>
      </c>
      <c r="AB2765" s="4">
        <v>41341</v>
      </c>
      <c r="AC2765" t="b">
        <v>1</v>
      </c>
      <c r="AD2765" t="s">
        <v>902</v>
      </c>
      <c r="AE2765">
        <v>112</v>
      </c>
      <c r="AF2765" t="s">
        <v>10530</v>
      </c>
      <c r="AG2765" t="s">
        <v>26402</v>
      </c>
      <c r="AH2765">
        <v>2013</v>
      </c>
      <c r="AI2765" t="s">
        <v>18433</v>
      </c>
      <c r="AJ2765" t="s">
        <v>18437</v>
      </c>
    </row>
    <row r="2766" spans="1:36" x14ac:dyDescent="0.25">
      <c r="A2766">
        <v>5057</v>
      </c>
      <c r="B2766">
        <v>2017</v>
      </c>
      <c r="C2766">
        <v>411</v>
      </c>
      <c r="D2766" t="s">
        <v>17467</v>
      </c>
      <c r="E2766" t="s">
        <v>120</v>
      </c>
      <c r="F2766">
        <v>97049</v>
      </c>
      <c r="G2766">
        <v>50</v>
      </c>
      <c r="H2766">
        <v>51264</v>
      </c>
      <c r="I2766">
        <v>50</v>
      </c>
      <c r="J2766" s="1">
        <v>42956</v>
      </c>
      <c r="K2766" t="s">
        <v>16193</v>
      </c>
      <c r="L2766">
        <v>13</v>
      </c>
      <c r="M2766" t="s">
        <v>120</v>
      </c>
      <c r="N2766">
        <v>5056</v>
      </c>
      <c r="O2766" t="s">
        <v>17468</v>
      </c>
      <c r="P2766">
        <v>-1</v>
      </c>
      <c r="Q2766">
        <v>89075</v>
      </c>
      <c r="R2766" t="s">
        <v>959</v>
      </c>
      <c r="S2766">
        <v>-1</v>
      </c>
      <c r="T2766" t="s">
        <v>17469</v>
      </c>
      <c r="U2766" t="s">
        <v>162</v>
      </c>
      <c r="V2766" t="s">
        <v>1099</v>
      </c>
      <c r="X2766" t="s">
        <v>31966</v>
      </c>
      <c r="Y2766" t="s">
        <v>31967</v>
      </c>
      <c r="Z2766" t="s">
        <v>17470</v>
      </c>
      <c r="AA2766" t="s">
        <v>18419</v>
      </c>
      <c r="AB2766" t="s">
        <v>30859</v>
      </c>
      <c r="AC2766" t="b">
        <v>1</v>
      </c>
      <c r="AE2766">
        <v>128</v>
      </c>
      <c r="AF2766" t="s">
        <v>17467</v>
      </c>
      <c r="AG2766" t="s">
        <v>31968</v>
      </c>
      <c r="AH2766">
        <v>2017</v>
      </c>
      <c r="AJ2766" t="s">
        <v>18522</v>
      </c>
    </row>
    <row r="2767" spans="1:36" x14ac:dyDescent="0.25">
      <c r="A2767">
        <v>341</v>
      </c>
      <c r="B2767">
        <v>2010</v>
      </c>
      <c r="C2767">
        <v>341</v>
      </c>
      <c r="D2767" t="s">
        <v>1783</v>
      </c>
      <c r="E2767">
        <v>-1</v>
      </c>
      <c r="F2767">
        <v>96933</v>
      </c>
      <c r="G2767">
        <v>17</v>
      </c>
      <c r="I2767">
        <v>13</v>
      </c>
      <c r="J2767" s="1">
        <v>40248</v>
      </c>
      <c r="K2767" t="s">
        <v>504</v>
      </c>
      <c r="L2767">
        <v>96</v>
      </c>
      <c r="M2767" t="s">
        <v>57</v>
      </c>
      <c r="N2767">
        <v>340</v>
      </c>
      <c r="O2767" t="s">
        <v>1784</v>
      </c>
      <c r="P2767" t="s">
        <v>1465</v>
      </c>
      <c r="Q2767">
        <v>-1</v>
      </c>
      <c r="R2767" t="s">
        <v>1785</v>
      </c>
      <c r="S2767" t="s">
        <v>19109</v>
      </c>
      <c r="T2767" t="s">
        <v>1786</v>
      </c>
      <c r="U2767" t="s">
        <v>1787</v>
      </c>
      <c r="V2767" t="s">
        <v>1788</v>
      </c>
      <c r="W2767" t="s">
        <v>344</v>
      </c>
      <c r="X2767" t="s">
        <v>19510</v>
      </c>
      <c r="Y2767" t="s">
        <v>19511</v>
      </c>
      <c r="Z2767" t="s">
        <v>1789</v>
      </c>
      <c r="AA2767" t="s">
        <v>18726</v>
      </c>
      <c r="AB2767" t="s">
        <v>19512</v>
      </c>
      <c r="AC2767" t="b">
        <v>1</v>
      </c>
      <c r="AD2767" t="s">
        <v>146</v>
      </c>
      <c r="AE2767">
        <v>138</v>
      </c>
      <c r="AF2767" t="s">
        <v>19513</v>
      </c>
      <c r="AG2767" t="s">
        <v>19514</v>
      </c>
      <c r="AH2767">
        <v>2010</v>
      </c>
      <c r="AI2767" t="s">
        <v>18601</v>
      </c>
      <c r="AJ2767" t="s">
        <v>18553</v>
      </c>
    </row>
    <row r="2768" spans="1:36" x14ac:dyDescent="0.25">
      <c r="A2768">
        <v>890</v>
      </c>
      <c r="B2768">
        <v>2011</v>
      </c>
      <c r="C2768">
        <v>353</v>
      </c>
      <c r="D2768" t="s">
        <v>3916</v>
      </c>
      <c r="E2768" t="s">
        <v>1344</v>
      </c>
      <c r="F2768">
        <v>96868</v>
      </c>
      <c r="G2768">
        <v>24</v>
      </c>
      <c r="H2768">
        <v>44870</v>
      </c>
      <c r="I2768">
        <v>24</v>
      </c>
      <c r="J2768" t="s">
        <v>2570</v>
      </c>
      <c r="K2768" s="1">
        <v>40610</v>
      </c>
      <c r="L2768">
        <v>12</v>
      </c>
      <c r="M2768" t="s">
        <v>1344</v>
      </c>
      <c r="N2768">
        <v>889</v>
      </c>
      <c r="O2768" t="s">
        <v>3917</v>
      </c>
      <c r="P2768" t="s">
        <v>414</v>
      </c>
      <c r="Q2768">
        <v>85789</v>
      </c>
      <c r="R2768" t="s">
        <v>25</v>
      </c>
      <c r="S2768" t="s">
        <v>19332</v>
      </c>
      <c r="T2768" t="s">
        <v>3918</v>
      </c>
      <c r="U2768" t="s">
        <v>305</v>
      </c>
      <c r="V2768" t="s">
        <v>38</v>
      </c>
      <c r="W2768" t="s">
        <v>502</v>
      </c>
      <c r="X2768" t="s">
        <v>21034</v>
      </c>
      <c r="Y2768" t="s">
        <v>21035</v>
      </c>
      <c r="Z2768" t="s">
        <v>1347</v>
      </c>
      <c r="AA2768" t="s">
        <v>18497</v>
      </c>
      <c r="AB2768" s="4">
        <v>40746</v>
      </c>
      <c r="AC2768" t="b">
        <v>1</v>
      </c>
      <c r="AD2768">
        <v>4</v>
      </c>
      <c r="AE2768">
        <v>109</v>
      </c>
      <c r="AF2768" t="s">
        <v>3916</v>
      </c>
      <c r="AG2768" t="s">
        <v>3918</v>
      </c>
      <c r="AH2768">
        <v>2010</v>
      </c>
      <c r="AI2768" t="s">
        <v>18722</v>
      </c>
      <c r="AJ2768" t="s">
        <v>18422</v>
      </c>
    </row>
    <row r="2769" spans="1:36" x14ac:dyDescent="0.25">
      <c r="A2769">
        <v>5058</v>
      </c>
      <c r="B2769">
        <v>2017</v>
      </c>
      <c r="C2769">
        <v>412</v>
      </c>
      <c r="D2769" t="s">
        <v>17471</v>
      </c>
      <c r="E2769" t="s">
        <v>5674</v>
      </c>
      <c r="F2769">
        <v>96777</v>
      </c>
      <c r="G2769">
        <v>29</v>
      </c>
      <c r="H2769">
        <v>47128</v>
      </c>
      <c r="I2769">
        <v>29</v>
      </c>
      <c r="J2769" t="s">
        <v>16459</v>
      </c>
      <c r="K2769" t="s">
        <v>16360</v>
      </c>
      <c r="L2769">
        <v>27</v>
      </c>
      <c r="M2769" t="s">
        <v>5674</v>
      </c>
      <c r="N2769">
        <v>5057</v>
      </c>
      <c r="O2769" t="s">
        <v>17472</v>
      </c>
      <c r="P2769">
        <v>-1</v>
      </c>
      <c r="Q2769">
        <v>-1</v>
      </c>
      <c r="R2769" t="s">
        <v>25</v>
      </c>
      <c r="S2769">
        <v>-1</v>
      </c>
      <c r="T2769">
        <v>-1</v>
      </c>
      <c r="U2769" t="s">
        <v>162</v>
      </c>
      <c r="V2769" t="s">
        <v>38</v>
      </c>
      <c r="X2769" t="s">
        <v>31969</v>
      </c>
      <c r="Y2769" t="s">
        <v>31970</v>
      </c>
      <c r="Z2769">
        <v>-1</v>
      </c>
      <c r="AA2769" t="s">
        <v>19739</v>
      </c>
      <c r="AB2769" t="s">
        <v>30899</v>
      </c>
      <c r="AC2769" t="b">
        <v>1</v>
      </c>
      <c r="AE2769">
        <v>30</v>
      </c>
      <c r="AF2769" t="s">
        <v>17471</v>
      </c>
      <c r="AG2769" t="s">
        <v>31971</v>
      </c>
      <c r="AH2769" t="s">
        <v>17473</v>
      </c>
      <c r="AJ2769" t="s">
        <v>18422</v>
      </c>
    </row>
    <row r="2770" spans="1:36" x14ac:dyDescent="0.25">
      <c r="A2770">
        <v>2164</v>
      </c>
      <c r="B2770">
        <v>2013</v>
      </c>
      <c r="C2770">
        <v>356</v>
      </c>
      <c r="D2770" t="s">
        <v>8258</v>
      </c>
      <c r="E2770" t="s">
        <v>66</v>
      </c>
      <c r="F2770">
        <v>96763</v>
      </c>
      <c r="G2770">
        <v>21</v>
      </c>
      <c r="I2770">
        <v>14</v>
      </c>
      <c r="J2770" s="1">
        <v>41368</v>
      </c>
      <c r="K2770" t="s">
        <v>7477</v>
      </c>
      <c r="L2770">
        <v>74</v>
      </c>
      <c r="M2770" t="s">
        <v>66</v>
      </c>
      <c r="N2770">
        <v>2163</v>
      </c>
      <c r="O2770" t="s">
        <v>5500</v>
      </c>
      <c r="P2770">
        <v>-1</v>
      </c>
      <c r="Q2770">
        <v>-1</v>
      </c>
      <c r="R2770" t="s">
        <v>25</v>
      </c>
      <c r="S2770">
        <v>-1</v>
      </c>
      <c r="T2770" t="s">
        <v>5501</v>
      </c>
      <c r="U2770" t="s">
        <v>509</v>
      </c>
      <c r="V2770" t="s">
        <v>38</v>
      </c>
      <c r="X2770">
        <v>-1</v>
      </c>
      <c r="Y2770">
        <v>-1</v>
      </c>
      <c r="Z2770">
        <v>-1</v>
      </c>
      <c r="AA2770" t="s">
        <v>18726</v>
      </c>
      <c r="AB2770">
        <v>-1</v>
      </c>
      <c r="AC2770" t="b">
        <v>1</v>
      </c>
      <c r="AE2770">
        <v>50</v>
      </c>
      <c r="AF2770" t="s">
        <v>22262</v>
      </c>
      <c r="AG2770">
        <v>-1</v>
      </c>
      <c r="AH2770">
        <v>2012</v>
      </c>
      <c r="AJ2770" t="s">
        <v>18512</v>
      </c>
    </row>
    <row r="2771" spans="1:36" x14ac:dyDescent="0.25">
      <c r="A2771">
        <v>1509</v>
      </c>
      <c r="B2771">
        <v>2012</v>
      </c>
      <c r="C2771">
        <v>370</v>
      </c>
      <c r="D2771" t="s">
        <v>6136</v>
      </c>
      <c r="E2771" t="s">
        <v>1286</v>
      </c>
      <c r="F2771">
        <v>96734</v>
      </c>
      <c r="G2771">
        <v>22</v>
      </c>
      <c r="H2771">
        <v>49879</v>
      </c>
      <c r="I2771">
        <v>22</v>
      </c>
      <c r="J2771" s="1">
        <v>40914</v>
      </c>
      <c r="K2771" t="s">
        <v>6137</v>
      </c>
      <c r="L2771">
        <v>23</v>
      </c>
      <c r="M2771" t="s">
        <v>57</v>
      </c>
      <c r="N2771">
        <v>1508</v>
      </c>
      <c r="O2771" t="s">
        <v>6138</v>
      </c>
      <c r="P2771">
        <v>-1</v>
      </c>
      <c r="Q2771">
        <v>96734</v>
      </c>
      <c r="R2771" t="s">
        <v>25</v>
      </c>
      <c r="S2771">
        <v>-1</v>
      </c>
      <c r="T2771" t="s">
        <v>6139</v>
      </c>
      <c r="U2771" t="s">
        <v>4005</v>
      </c>
      <c r="V2771" t="s">
        <v>38</v>
      </c>
      <c r="X2771" t="s">
        <v>22762</v>
      </c>
      <c r="Y2771" t="s">
        <v>22763</v>
      </c>
      <c r="Z2771" t="s">
        <v>1290</v>
      </c>
      <c r="AA2771" t="s">
        <v>18419</v>
      </c>
      <c r="AB2771" s="4">
        <v>41061</v>
      </c>
      <c r="AC2771" t="b">
        <v>1</v>
      </c>
      <c r="AE2771">
        <v>112</v>
      </c>
      <c r="AF2771" t="s">
        <v>6136</v>
      </c>
      <c r="AG2771" t="s">
        <v>22764</v>
      </c>
      <c r="AH2771">
        <v>2012</v>
      </c>
      <c r="AJ2771" t="s">
        <v>18522</v>
      </c>
    </row>
    <row r="2772" spans="1:36" x14ac:dyDescent="0.25">
      <c r="A2772">
        <v>4308</v>
      </c>
      <c r="B2772">
        <v>2016</v>
      </c>
      <c r="C2772">
        <v>399</v>
      </c>
      <c r="D2772" t="s">
        <v>30118</v>
      </c>
      <c r="E2772" t="s">
        <v>1352</v>
      </c>
      <c r="F2772">
        <v>96421</v>
      </c>
      <c r="G2772">
        <v>21</v>
      </c>
      <c r="H2772">
        <v>52134</v>
      </c>
      <c r="I2772">
        <v>21</v>
      </c>
      <c r="J2772" t="s">
        <v>13870</v>
      </c>
      <c r="K2772" t="s">
        <v>13854</v>
      </c>
      <c r="L2772">
        <v>13</v>
      </c>
      <c r="M2772" t="s">
        <v>1352</v>
      </c>
      <c r="N2772">
        <v>4307</v>
      </c>
      <c r="O2772">
        <v>-1</v>
      </c>
      <c r="P2772">
        <v>-1</v>
      </c>
      <c r="Q2772">
        <v>90863</v>
      </c>
      <c r="R2772">
        <v>-1</v>
      </c>
      <c r="S2772">
        <v>-1</v>
      </c>
      <c r="T2772" t="s">
        <v>30119</v>
      </c>
      <c r="U2772">
        <v>-1</v>
      </c>
      <c r="V2772">
        <v>-1</v>
      </c>
      <c r="X2772" t="s">
        <v>30120</v>
      </c>
      <c r="Y2772" t="s">
        <v>30121</v>
      </c>
      <c r="Z2772">
        <v>-1</v>
      </c>
      <c r="AA2772" t="s">
        <v>18726</v>
      </c>
      <c r="AB2772">
        <v>-1</v>
      </c>
      <c r="AC2772" t="b">
        <v>1</v>
      </c>
      <c r="AE2772">
        <v>99</v>
      </c>
      <c r="AF2772" t="s">
        <v>30118</v>
      </c>
      <c r="AG2772">
        <v>-1</v>
      </c>
      <c r="AH2772">
        <v>2016</v>
      </c>
      <c r="AJ2772" t="s">
        <v>18443</v>
      </c>
    </row>
    <row r="2773" spans="1:36" x14ac:dyDescent="0.25">
      <c r="A2773">
        <v>5059</v>
      </c>
      <c r="B2773">
        <v>2017</v>
      </c>
      <c r="C2773">
        <v>413</v>
      </c>
      <c r="D2773" t="s">
        <v>17474</v>
      </c>
      <c r="E2773" t="s">
        <v>1695</v>
      </c>
      <c r="F2773">
        <v>95952</v>
      </c>
      <c r="G2773">
        <v>7</v>
      </c>
      <c r="H2773">
        <v>5572</v>
      </c>
      <c r="I2773">
        <v>2</v>
      </c>
      <c r="J2773" t="s">
        <v>16228</v>
      </c>
      <c r="K2773" t="s">
        <v>16615</v>
      </c>
      <c r="L2773">
        <v>181</v>
      </c>
      <c r="M2773" t="s">
        <v>517</v>
      </c>
      <c r="N2773">
        <v>5058</v>
      </c>
      <c r="O2773" t="s">
        <v>17475</v>
      </c>
      <c r="P2773" t="s">
        <v>17476</v>
      </c>
      <c r="Q2773">
        <v>91220</v>
      </c>
      <c r="R2773" t="s">
        <v>17477</v>
      </c>
      <c r="S2773">
        <v>-1</v>
      </c>
      <c r="T2773" t="s">
        <v>17478</v>
      </c>
      <c r="U2773" t="s">
        <v>13761</v>
      </c>
      <c r="V2773" t="s">
        <v>17479</v>
      </c>
      <c r="W2773">
        <v>6</v>
      </c>
      <c r="X2773" t="s">
        <v>31972</v>
      </c>
      <c r="Y2773" t="s">
        <v>31973</v>
      </c>
      <c r="Z2773" t="s">
        <v>1695</v>
      </c>
      <c r="AA2773" t="s">
        <v>18726</v>
      </c>
      <c r="AB2773" s="4">
        <v>42937</v>
      </c>
      <c r="AC2773" t="b">
        <v>1</v>
      </c>
      <c r="AD2773" t="s">
        <v>248</v>
      </c>
      <c r="AE2773">
        <v>99</v>
      </c>
      <c r="AF2773" t="s">
        <v>17474</v>
      </c>
      <c r="AG2773" t="s">
        <v>31974</v>
      </c>
      <c r="AH2773">
        <v>2015</v>
      </c>
      <c r="AI2773">
        <v>-6</v>
      </c>
      <c r="AJ2773" t="s">
        <v>18443</v>
      </c>
    </row>
    <row r="2774" spans="1:36" x14ac:dyDescent="0.25">
      <c r="A2774">
        <v>1510</v>
      </c>
      <c r="B2774">
        <v>2012</v>
      </c>
      <c r="C2774">
        <v>371</v>
      </c>
      <c r="D2774" t="s">
        <v>6140</v>
      </c>
      <c r="E2774" t="s">
        <v>1001</v>
      </c>
      <c r="F2774">
        <v>95000</v>
      </c>
      <c r="G2774">
        <v>5</v>
      </c>
      <c r="H2774">
        <v>21077</v>
      </c>
      <c r="I2774">
        <v>4</v>
      </c>
      <c r="J2774" t="s">
        <v>4921</v>
      </c>
      <c r="K2774" t="s">
        <v>4876</v>
      </c>
      <c r="L2774">
        <v>27</v>
      </c>
      <c r="M2774" t="s">
        <v>1001</v>
      </c>
      <c r="N2774">
        <v>1509</v>
      </c>
      <c r="O2774" t="s">
        <v>6141</v>
      </c>
      <c r="P2774" t="s">
        <v>348</v>
      </c>
      <c r="Q2774">
        <v>42153</v>
      </c>
      <c r="R2774" t="s">
        <v>1635</v>
      </c>
      <c r="S2774" t="s">
        <v>22328</v>
      </c>
      <c r="T2774" t="s">
        <v>1640</v>
      </c>
      <c r="U2774" t="s">
        <v>360</v>
      </c>
      <c r="V2774" t="s">
        <v>6142</v>
      </c>
      <c r="W2774">
        <v>8</v>
      </c>
      <c r="X2774" t="s">
        <v>22765</v>
      </c>
      <c r="Y2774" t="s">
        <v>22766</v>
      </c>
      <c r="Z2774" t="s">
        <v>1005</v>
      </c>
      <c r="AA2774" t="s">
        <v>18726</v>
      </c>
      <c r="AB2774" s="4">
        <v>40730</v>
      </c>
      <c r="AC2774" t="b">
        <v>1</v>
      </c>
      <c r="AD2774" t="s">
        <v>95</v>
      </c>
      <c r="AE2774">
        <v>110</v>
      </c>
      <c r="AF2774" t="s">
        <v>6140</v>
      </c>
      <c r="AG2774" t="s">
        <v>19420</v>
      </c>
      <c r="AH2774">
        <v>2011</v>
      </c>
      <c r="AI2774">
        <v>-8</v>
      </c>
      <c r="AJ2774" t="s">
        <v>18553</v>
      </c>
    </row>
    <row r="2775" spans="1:36" x14ac:dyDescent="0.25">
      <c r="A2775">
        <v>4309</v>
      </c>
      <c r="B2775">
        <v>2016</v>
      </c>
      <c r="C2775">
        <v>400</v>
      </c>
      <c r="D2775" t="s">
        <v>15214</v>
      </c>
      <c r="E2775" t="s">
        <v>13078</v>
      </c>
      <c r="F2775">
        <v>94326</v>
      </c>
      <c r="G2775">
        <v>103</v>
      </c>
      <c r="H2775">
        <v>57124</v>
      </c>
      <c r="I2775">
        <v>103</v>
      </c>
      <c r="J2775" s="1">
        <v>42712</v>
      </c>
      <c r="K2775" t="s">
        <v>14212</v>
      </c>
      <c r="L2775">
        <v>64</v>
      </c>
      <c r="M2775" t="s">
        <v>517</v>
      </c>
      <c r="N2775">
        <v>4308</v>
      </c>
      <c r="O2775" t="s">
        <v>15215</v>
      </c>
      <c r="P2775">
        <v>-1</v>
      </c>
      <c r="Q2775">
        <v>-1</v>
      </c>
      <c r="R2775" t="s">
        <v>25</v>
      </c>
      <c r="S2775">
        <v>-1</v>
      </c>
      <c r="T2775" t="s">
        <v>15216</v>
      </c>
      <c r="U2775" t="s">
        <v>15217</v>
      </c>
      <c r="V2775" t="s">
        <v>38</v>
      </c>
      <c r="X2775" t="s">
        <v>30122</v>
      </c>
      <c r="Y2775" t="s">
        <v>30123</v>
      </c>
      <c r="Z2775" t="s">
        <v>15218</v>
      </c>
      <c r="AA2775" t="s">
        <v>18419</v>
      </c>
      <c r="AB2775" t="s">
        <v>29095</v>
      </c>
      <c r="AC2775" t="b">
        <v>1</v>
      </c>
      <c r="AD2775">
        <v>4</v>
      </c>
      <c r="AE2775">
        <v>94</v>
      </c>
      <c r="AF2775" t="s">
        <v>15214</v>
      </c>
      <c r="AG2775" t="s">
        <v>30124</v>
      </c>
      <c r="AH2775">
        <v>2016</v>
      </c>
      <c r="AJ2775" t="s">
        <v>18503</v>
      </c>
    </row>
    <row r="2776" spans="1:36" x14ac:dyDescent="0.25">
      <c r="A2776">
        <v>891</v>
      </c>
      <c r="B2776">
        <v>2011</v>
      </c>
      <c r="C2776">
        <v>354</v>
      </c>
      <c r="D2776" t="s">
        <v>3919</v>
      </c>
      <c r="E2776" t="s">
        <v>1094</v>
      </c>
      <c r="F2776">
        <v>94300</v>
      </c>
      <c r="G2776">
        <v>31</v>
      </c>
      <c r="H2776">
        <v>38268</v>
      </c>
      <c r="I2776">
        <v>31</v>
      </c>
      <c r="J2776" t="s">
        <v>2534</v>
      </c>
      <c r="K2776" s="1">
        <v>40792</v>
      </c>
      <c r="L2776">
        <v>41</v>
      </c>
      <c r="M2776" t="s">
        <v>1094</v>
      </c>
      <c r="N2776">
        <v>890</v>
      </c>
      <c r="O2776" t="s">
        <v>3920</v>
      </c>
      <c r="P2776">
        <v>-1</v>
      </c>
      <c r="Q2776">
        <v>-1</v>
      </c>
      <c r="R2776" t="s">
        <v>959</v>
      </c>
      <c r="S2776" s="4">
        <v>40707</v>
      </c>
      <c r="T2776" t="s">
        <v>3921</v>
      </c>
      <c r="U2776" t="s">
        <v>278</v>
      </c>
      <c r="V2776" t="s">
        <v>1073</v>
      </c>
      <c r="X2776" t="s">
        <v>21036</v>
      </c>
      <c r="Y2776" t="s">
        <v>21037</v>
      </c>
      <c r="Z2776" t="s">
        <v>1115</v>
      </c>
      <c r="AA2776" t="s">
        <v>18726</v>
      </c>
      <c r="AB2776" t="s">
        <v>19539</v>
      </c>
      <c r="AC2776" t="b">
        <v>1</v>
      </c>
      <c r="AE2776">
        <v>155</v>
      </c>
      <c r="AF2776" t="s">
        <v>3919</v>
      </c>
      <c r="AG2776" t="s">
        <v>21038</v>
      </c>
      <c r="AH2776">
        <v>2011</v>
      </c>
      <c r="AJ2776" t="s">
        <v>18469</v>
      </c>
    </row>
    <row r="2777" spans="1:36" x14ac:dyDescent="0.25">
      <c r="A2777">
        <v>5060</v>
      </c>
      <c r="B2777">
        <v>2017</v>
      </c>
      <c r="C2777">
        <v>414</v>
      </c>
      <c r="D2777" t="s">
        <v>17480</v>
      </c>
      <c r="E2777" t="s">
        <v>363</v>
      </c>
      <c r="F2777">
        <v>94178</v>
      </c>
      <c r="G2777">
        <v>805</v>
      </c>
      <c r="I2777">
        <v>8</v>
      </c>
      <c r="J2777" t="s">
        <v>16935</v>
      </c>
      <c r="K2777" t="s">
        <v>16935</v>
      </c>
      <c r="L2777">
        <v>0</v>
      </c>
      <c r="M2777" t="s">
        <v>57</v>
      </c>
      <c r="N2777">
        <v>5059</v>
      </c>
      <c r="O2777" t="s">
        <v>17481</v>
      </c>
      <c r="P2777">
        <v>-1</v>
      </c>
      <c r="Q2777">
        <v>-1</v>
      </c>
      <c r="R2777" t="s">
        <v>25</v>
      </c>
      <c r="S2777" t="s">
        <v>30983</v>
      </c>
      <c r="T2777" t="s">
        <v>17482</v>
      </c>
      <c r="U2777" t="s">
        <v>595</v>
      </c>
      <c r="V2777" t="s">
        <v>38</v>
      </c>
      <c r="X2777" t="s">
        <v>31975</v>
      </c>
      <c r="Y2777" t="s">
        <v>31976</v>
      </c>
      <c r="Z2777" t="s">
        <v>584</v>
      </c>
      <c r="AA2777" t="s">
        <v>18497</v>
      </c>
      <c r="AB2777" t="s">
        <v>31020</v>
      </c>
      <c r="AC2777" t="b">
        <v>1</v>
      </c>
      <c r="AE2777">
        <v>89</v>
      </c>
      <c r="AF2777" t="s">
        <v>17480</v>
      </c>
      <c r="AG2777" t="s">
        <v>31977</v>
      </c>
      <c r="AH2777">
        <v>2017</v>
      </c>
      <c r="AJ2777" t="s">
        <v>18575</v>
      </c>
    </row>
    <row r="2778" spans="1:36" x14ac:dyDescent="0.25">
      <c r="A2778">
        <v>2165</v>
      </c>
      <c r="B2778">
        <v>2013</v>
      </c>
      <c r="C2778">
        <v>357</v>
      </c>
      <c r="D2778" t="s">
        <v>8259</v>
      </c>
      <c r="E2778" t="s">
        <v>1001</v>
      </c>
      <c r="F2778">
        <v>93995</v>
      </c>
      <c r="G2778">
        <v>36</v>
      </c>
      <c r="H2778">
        <v>13400</v>
      </c>
      <c r="I2778">
        <v>1</v>
      </c>
      <c r="J2778" t="s">
        <v>7155</v>
      </c>
      <c r="K2778" t="s">
        <v>7165</v>
      </c>
      <c r="L2778">
        <v>41</v>
      </c>
      <c r="M2778" t="s">
        <v>1001</v>
      </c>
      <c r="N2778">
        <v>2164</v>
      </c>
      <c r="O2778" t="s">
        <v>8260</v>
      </c>
      <c r="P2778" t="s">
        <v>730</v>
      </c>
      <c r="Q2778">
        <v>91126</v>
      </c>
      <c r="R2778" t="s">
        <v>25</v>
      </c>
      <c r="S2778" s="4">
        <v>41653</v>
      </c>
      <c r="T2778" t="s">
        <v>8261</v>
      </c>
      <c r="U2778" t="s">
        <v>1442</v>
      </c>
      <c r="V2778" t="s">
        <v>38</v>
      </c>
      <c r="W2778" t="s">
        <v>146</v>
      </c>
      <c r="X2778" t="s">
        <v>24475</v>
      </c>
      <c r="Y2778" t="s">
        <v>24476</v>
      </c>
      <c r="Z2778" t="s">
        <v>1005</v>
      </c>
      <c r="AA2778" t="s">
        <v>18497</v>
      </c>
      <c r="AB2778" t="s">
        <v>24477</v>
      </c>
      <c r="AC2778" t="b">
        <v>1</v>
      </c>
      <c r="AD2778" t="s">
        <v>793</v>
      </c>
      <c r="AE2778">
        <v>93</v>
      </c>
      <c r="AF2778" t="s">
        <v>8259</v>
      </c>
      <c r="AG2778" t="s">
        <v>24478</v>
      </c>
      <c r="AH2778">
        <v>2013</v>
      </c>
      <c r="AI2778" t="s">
        <v>18474</v>
      </c>
      <c r="AJ2778">
        <v>-6</v>
      </c>
    </row>
    <row r="2779" spans="1:36" x14ac:dyDescent="0.25">
      <c r="A2779">
        <v>342</v>
      </c>
      <c r="B2779">
        <v>2010</v>
      </c>
      <c r="C2779">
        <v>342</v>
      </c>
      <c r="D2779" t="s">
        <v>1790</v>
      </c>
      <c r="E2779" t="s">
        <v>873</v>
      </c>
      <c r="F2779">
        <v>93051</v>
      </c>
      <c r="G2779">
        <v>12</v>
      </c>
      <c r="H2779">
        <v>32440</v>
      </c>
      <c r="I2779">
        <v>12</v>
      </c>
      <c r="J2779" s="1">
        <v>40400</v>
      </c>
      <c r="K2779" t="s">
        <v>904</v>
      </c>
      <c r="L2779">
        <v>48</v>
      </c>
      <c r="M2779" t="s">
        <v>873</v>
      </c>
      <c r="N2779">
        <v>341</v>
      </c>
      <c r="O2779" t="s">
        <v>1791</v>
      </c>
      <c r="P2779" t="s">
        <v>487</v>
      </c>
      <c r="Q2779">
        <v>92401</v>
      </c>
      <c r="R2779" t="s">
        <v>25</v>
      </c>
      <c r="S2779" t="s">
        <v>18602</v>
      </c>
      <c r="T2779" t="s">
        <v>1792</v>
      </c>
      <c r="U2779" t="s">
        <v>595</v>
      </c>
      <c r="V2779" t="s">
        <v>38</v>
      </c>
      <c r="W2779" t="s">
        <v>155</v>
      </c>
      <c r="X2779" t="s">
        <v>19515</v>
      </c>
      <c r="Y2779" t="s">
        <v>19516</v>
      </c>
      <c r="Z2779" t="s">
        <v>1793</v>
      </c>
      <c r="AA2779" t="s">
        <v>18497</v>
      </c>
      <c r="AB2779" s="4">
        <v>40563</v>
      </c>
      <c r="AC2779" t="b">
        <v>1</v>
      </c>
      <c r="AD2779" t="s">
        <v>430</v>
      </c>
      <c r="AE2779">
        <v>108</v>
      </c>
      <c r="AF2779" t="s">
        <v>1790</v>
      </c>
      <c r="AG2779" t="s">
        <v>19517</v>
      </c>
      <c r="AH2779">
        <v>2010</v>
      </c>
      <c r="AI2779" t="s">
        <v>18487</v>
      </c>
      <c r="AJ2779" t="s">
        <v>18448</v>
      </c>
    </row>
    <row r="2780" spans="1:36" x14ac:dyDescent="0.25">
      <c r="A2780">
        <v>892</v>
      </c>
      <c r="B2780">
        <v>2011</v>
      </c>
      <c r="C2780">
        <v>355</v>
      </c>
      <c r="D2780" t="s">
        <v>3922</v>
      </c>
      <c r="E2780" t="s">
        <v>3923</v>
      </c>
      <c r="F2780">
        <v>92822</v>
      </c>
      <c r="G2780">
        <v>5</v>
      </c>
      <c r="H2780">
        <v>6498</v>
      </c>
      <c r="I2780">
        <v>1</v>
      </c>
      <c r="J2780" t="s">
        <v>2591</v>
      </c>
      <c r="K2780" s="1">
        <v>40821</v>
      </c>
      <c r="L2780">
        <v>194</v>
      </c>
      <c r="M2780" t="s">
        <v>517</v>
      </c>
      <c r="N2780">
        <v>891</v>
      </c>
      <c r="O2780" t="s">
        <v>3924</v>
      </c>
      <c r="P2780" t="s">
        <v>487</v>
      </c>
      <c r="Q2780">
        <v>92674</v>
      </c>
      <c r="R2780" t="s">
        <v>3925</v>
      </c>
      <c r="S2780" s="4">
        <v>41079</v>
      </c>
      <c r="T2780" t="s">
        <v>3926</v>
      </c>
      <c r="U2780" t="s">
        <v>1166</v>
      </c>
      <c r="V2780" t="s">
        <v>3927</v>
      </c>
      <c r="X2780" t="s">
        <v>21039</v>
      </c>
      <c r="Y2780" t="s">
        <v>21040</v>
      </c>
      <c r="Z2780" t="s">
        <v>3928</v>
      </c>
      <c r="AA2780" t="s">
        <v>18726</v>
      </c>
      <c r="AB2780" t="s">
        <v>20066</v>
      </c>
      <c r="AC2780" t="b">
        <v>1</v>
      </c>
      <c r="AD2780" t="s">
        <v>117</v>
      </c>
      <c r="AE2780">
        <v>90</v>
      </c>
      <c r="AF2780" t="s">
        <v>3922</v>
      </c>
      <c r="AG2780">
        <v>-1</v>
      </c>
      <c r="AH2780">
        <v>2011</v>
      </c>
      <c r="AJ2780" t="s">
        <v>18642</v>
      </c>
    </row>
    <row r="2781" spans="1:36" x14ac:dyDescent="0.25">
      <c r="A2781">
        <v>3597</v>
      </c>
      <c r="B2781">
        <v>2015</v>
      </c>
      <c r="C2781">
        <v>394</v>
      </c>
      <c r="D2781" t="s">
        <v>12841</v>
      </c>
      <c r="E2781" t="s">
        <v>12842</v>
      </c>
      <c r="F2781">
        <v>92696</v>
      </c>
      <c r="G2781">
        <v>24</v>
      </c>
      <c r="I2781">
        <v>24</v>
      </c>
      <c r="J2781" s="1">
        <v>42045</v>
      </c>
      <c r="K2781" t="s">
        <v>12214</v>
      </c>
      <c r="L2781">
        <v>23</v>
      </c>
      <c r="M2781" t="s">
        <v>517</v>
      </c>
      <c r="N2781">
        <v>3596</v>
      </c>
      <c r="O2781" t="s">
        <v>12843</v>
      </c>
      <c r="P2781" t="s">
        <v>225</v>
      </c>
      <c r="Q2781">
        <v>79839</v>
      </c>
      <c r="R2781" t="s">
        <v>1355</v>
      </c>
      <c r="S2781">
        <v>-1</v>
      </c>
      <c r="T2781" t="s">
        <v>12844</v>
      </c>
      <c r="U2781" t="s">
        <v>727</v>
      </c>
      <c r="V2781" t="s">
        <v>8796</v>
      </c>
      <c r="X2781" t="s">
        <v>28274</v>
      </c>
      <c r="Y2781" t="s">
        <v>28275</v>
      </c>
      <c r="Z2781">
        <v>-1</v>
      </c>
      <c r="AA2781" t="s">
        <v>18726</v>
      </c>
      <c r="AB2781" t="s">
        <v>25851</v>
      </c>
      <c r="AC2781" t="b">
        <v>1</v>
      </c>
      <c r="AD2781">
        <v>10</v>
      </c>
      <c r="AE2781">
        <v>105</v>
      </c>
      <c r="AF2781" t="s">
        <v>12841</v>
      </c>
      <c r="AG2781" t="s">
        <v>28276</v>
      </c>
      <c r="AH2781">
        <v>2015</v>
      </c>
      <c r="AJ2781" t="s">
        <v>18513</v>
      </c>
    </row>
    <row r="2782" spans="1:36" x14ac:dyDescent="0.25">
      <c r="A2782">
        <v>2872</v>
      </c>
      <c r="B2782">
        <v>2014</v>
      </c>
      <c r="C2782">
        <v>376</v>
      </c>
      <c r="D2782" t="s">
        <v>10534</v>
      </c>
      <c r="E2782" t="s">
        <v>4633</v>
      </c>
      <c r="F2782">
        <v>92384</v>
      </c>
      <c r="G2782">
        <v>79</v>
      </c>
      <c r="H2782">
        <v>57105</v>
      </c>
      <c r="I2782">
        <v>79</v>
      </c>
      <c r="J2782" s="1">
        <v>41947</v>
      </c>
      <c r="K2782" t="s">
        <v>9843</v>
      </c>
      <c r="L2782">
        <v>13</v>
      </c>
      <c r="M2782" t="s">
        <v>57</v>
      </c>
      <c r="N2782">
        <v>2871</v>
      </c>
      <c r="O2782" t="s">
        <v>10535</v>
      </c>
      <c r="P2782" t="s">
        <v>506</v>
      </c>
      <c r="Q2782">
        <v>1926548</v>
      </c>
      <c r="R2782" t="s">
        <v>975</v>
      </c>
      <c r="S2782" s="4">
        <v>41849</v>
      </c>
      <c r="T2782" t="s">
        <v>10536</v>
      </c>
      <c r="U2782" t="s">
        <v>732</v>
      </c>
      <c r="V2782" t="s">
        <v>10537</v>
      </c>
      <c r="W2782" t="s">
        <v>384</v>
      </c>
      <c r="X2782" t="s">
        <v>26403</v>
      </c>
      <c r="Y2782" t="s">
        <v>26404</v>
      </c>
      <c r="Z2782" t="s">
        <v>10538</v>
      </c>
      <c r="AA2782" t="s">
        <v>18497</v>
      </c>
      <c r="AB2782" t="s">
        <v>25394</v>
      </c>
      <c r="AC2782" t="b">
        <v>1</v>
      </c>
      <c r="AD2782" t="s">
        <v>384</v>
      </c>
      <c r="AE2782">
        <v>98</v>
      </c>
      <c r="AF2782" t="s">
        <v>10534</v>
      </c>
      <c r="AG2782" t="s">
        <v>26405</v>
      </c>
      <c r="AH2782">
        <v>2014</v>
      </c>
      <c r="AI2782" t="s">
        <v>18652</v>
      </c>
      <c r="AJ2782" t="s">
        <v>18642</v>
      </c>
    </row>
    <row r="2783" spans="1:36" x14ac:dyDescent="0.25">
      <c r="A2783">
        <v>4310</v>
      </c>
      <c r="B2783">
        <v>2016</v>
      </c>
      <c r="C2783">
        <v>401</v>
      </c>
      <c r="D2783" t="s">
        <v>15219</v>
      </c>
      <c r="E2783" t="s">
        <v>1352</v>
      </c>
      <c r="F2783">
        <v>92377</v>
      </c>
      <c r="G2783">
        <v>16</v>
      </c>
      <c r="H2783">
        <v>42239</v>
      </c>
      <c r="I2783">
        <v>16</v>
      </c>
      <c r="J2783" t="s">
        <v>13794</v>
      </c>
      <c r="K2783" s="1">
        <v>42709</v>
      </c>
      <c r="L2783">
        <v>27</v>
      </c>
      <c r="M2783" t="s">
        <v>1352</v>
      </c>
      <c r="N2783">
        <v>4309</v>
      </c>
      <c r="O2783" t="s">
        <v>15220</v>
      </c>
      <c r="P2783">
        <v>-1</v>
      </c>
      <c r="Q2783">
        <v>42239</v>
      </c>
      <c r="R2783" t="s">
        <v>1355</v>
      </c>
      <c r="S2783">
        <v>-1</v>
      </c>
      <c r="T2783" t="s">
        <v>15221</v>
      </c>
      <c r="U2783" t="s">
        <v>501</v>
      </c>
      <c r="V2783" t="s">
        <v>1357</v>
      </c>
      <c r="X2783">
        <v>-1</v>
      </c>
      <c r="Y2783" t="s">
        <v>30125</v>
      </c>
      <c r="Z2783">
        <v>-1</v>
      </c>
      <c r="AA2783" t="s">
        <v>18726</v>
      </c>
      <c r="AB2783" t="s">
        <v>29000</v>
      </c>
      <c r="AC2783" t="b">
        <v>1</v>
      </c>
      <c r="AE2783">
        <v>106</v>
      </c>
      <c r="AF2783" t="s">
        <v>30126</v>
      </c>
      <c r="AG2783" t="s">
        <v>30127</v>
      </c>
      <c r="AH2783">
        <v>2016</v>
      </c>
      <c r="AJ2783" t="s">
        <v>18414</v>
      </c>
    </row>
    <row r="2784" spans="1:36" x14ac:dyDescent="0.25">
      <c r="A2784">
        <v>893</v>
      </c>
      <c r="B2784">
        <v>2011</v>
      </c>
      <c r="C2784">
        <v>356</v>
      </c>
      <c r="D2784" t="s">
        <v>3929</v>
      </c>
      <c r="E2784" t="s">
        <v>1866</v>
      </c>
      <c r="F2784">
        <v>92234</v>
      </c>
      <c r="G2784">
        <v>11</v>
      </c>
      <c r="H2784">
        <v>5872</v>
      </c>
      <c r="I2784">
        <v>1</v>
      </c>
      <c r="J2784" s="1">
        <v>40759</v>
      </c>
      <c r="K2784" t="s">
        <v>3489</v>
      </c>
      <c r="L2784">
        <v>286</v>
      </c>
      <c r="M2784" t="s">
        <v>1866</v>
      </c>
      <c r="N2784">
        <v>892</v>
      </c>
      <c r="O2784" t="s">
        <v>3930</v>
      </c>
      <c r="P2784">
        <v>-1</v>
      </c>
      <c r="Q2784">
        <v>-1</v>
      </c>
      <c r="R2784" t="s">
        <v>25</v>
      </c>
      <c r="S2784" t="s">
        <v>21041</v>
      </c>
      <c r="T2784" t="s">
        <v>3931</v>
      </c>
      <c r="U2784" t="s">
        <v>162</v>
      </c>
      <c r="V2784" t="s">
        <v>299</v>
      </c>
      <c r="X2784" t="s">
        <v>21042</v>
      </c>
      <c r="Y2784" t="s">
        <v>21043</v>
      </c>
      <c r="Z2784" t="s">
        <v>3932</v>
      </c>
      <c r="AA2784" t="s">
        <v>18497</v>
      </c>
      <c r="AB2784" t="s">
        <v>21041</v>
      </c>
      <c r="AC2784" t="b">
        <v>1</v>
      </c>
      <c r="AE2784">
        <v>93</v>
      </c>
      <c r="AF2784" t="s">
        <v>21044</v>
      </c>
      <c r="AG2784" t="s">
        <v>21045</v>
      </c>
      <c r="AH2784">
        <v>2009</v>
      </c>
      <c r="AJ2784" t="s">
        <v>18907</v>
      </c>
    </row>
    <row r="2785" spans="1:36" x14ac:dyDescent="0.25">
      <c r="A2785">
        <v>2166</v>
      </c>
      <c r="B2785">
        <v>2013</v>
      </c>
      <c r="C2785">
        <v>358</v>
      </c>
      <c r="D2785" t="s">
        <v>8262</v>
      </c>
      <c r="E2785" t="s">
        <v>4633</v>
      </c>
      <c r="F2785">
        <v>92181</v>
      </c>
      <c r="G2785">
        <v>14</v>
      </c>
      <c r="H2785">
        <v>33400</v>
      </c>
      <c r="I2785">
        <v>14</v>
      </c>
      <c r="J2785" t="s">
        <v>7264</v>
      </c>
      <c r="K2785" t="s">
        <v>7101</v>
      </c>
      <c r="L2785">
        <v>27</v>
      </c>
      <c r="M2785" t="s">
        <v>57</v>
      </c>
      <c r="N2785">
        <v>2165</v>
      </c>
      <c r="O2785" t="s">
        <v>8263</v>
      </c>
      <c r="P2785">
        <v>-1</v>
      </c>
      <c r="Q2785">
        <v>57741</v>
      </c>
      <c r="R2785" t="s">
        <v>1268</v>
      </c>
      <c r="S2785" s="4">
        <v>41583</v>
      </c>
      <c r="T2785" t="s">
        <v>8264</v>
      </c>
      <c r="U2785" t="s">
        <v>501</v>
      </c>
      <c r="V2785" t="s">
        <v>1269</v>
      </c>
      <c r="X2785" t="s">
        <v>24479</v>
      </c>
      <c r="Y2785" t="s">
        <v>24480</v>
      </c>
      <c r="Z2785" t="s">
        <v>5510</v>
      </c>
      <c r="AA2785" t="s">
        <v>18726</v>
      </c>
      <c r="AB2785" t="s">
        <v>24481</v>
      </c>
      <c r="AC2785" t="b">
        <v>1</v>
      </c>
      <c r="AD2785" t="s">
        <v>430</v>
      </c>
      <c r="AE2785">
        <v>95</v>
      </c>
      <c r="AF2785" t="s">
        <v>8262</v>
      </c>
      <c r="AG2785" t="s">
        <v>24482</v>
      </c>
      <c r="AH2785">
        <v>2013</v>
      </c>
      <c r="AJ2785" t="s">
        <v>18652</v>
      </c>
    </row>
    <row r="2786" spans="1:36" x14ac:dyDescent="0.25">
      <c r="A2786">
        <v>3599</v>
      </c>
      <c r="B2786">
        <v>2015</v>
      </c>
      <c r="C2786">
        <v>396</v>
      </c>
      <c r="D2786" t="s">
        <v>12845</v>
      </c>
      <c r="E2786" t="s">
        <v>12846</v>
      </c>
      <c r="F2786">
        <v>91462</v>
      </c>
      <c r="G2786">
        <v>8</v>
      </c>
      <c r="H2786">
        <v>18168</v>
      </c>
      <c r="I2786">
        <v>8</v>
      </c>
      <c r="J2786" t="s">
        <v>11899</v>
      </c>
      <c r="K2786" t="s">
        <v>12159</v>
      </c>
      <c r="L2786">
        <v>47</v>
      </c>
      <c r="M2786" t="s">
        <v>517</v>
      </c>
      <c r="N2786">
        <v>3598</v>
      </c>
      <c r="O2786" t="s">
        <v>12847</v>
      </c>
      <c r="P2786">
        <v>-1</v>
      </c>
      <c r="Q2786">
        <v>-1</v>
      </c>
      <c r="R2786" t="s">
        <v>25</v>
      </c>
      <c r="S2786">
        <v>-1</v>
      </c>
      <c r="T2786" t="s">
        <v>12848</v>
      </c>
      <c r="U2786" t="s">
        <v>6945</v>
      </c>
      <c r="V2786" t="s">
        <v>12849</v>
      </c>
      <c r="X2786" t="s">
        <v>28277</v>
      </c>
      <c r="Y2786" t="s">
        <v>28278</v>
      </c>
      <c r="Z2786" t="s">
        <v>12850</v>
      </c>
      <c r="AA2786" t="s">
        <v>18726</v>
      </c>
      <c r="AB2786" s="4">
        <v>42034</v>
      </c>
      <c r="AC2786" t="b">
        <v>1</v>
      </c>
      <c r="AE2786">
        <v>85</v>
      </c>
      <c r="AF2786" t="s">
        <v>12845</v>
      </c>
      <c r="AG2786" t="s">
        <v>12848</v>
      </c>
      <c r="AH2786">
        <v>2015</v>
      </c>
      <c r="AJ2786" t="s">
        <v>18553</v>
      </c>
    </row>
    <row r="2787" spans="1:36" x14ac:dyDescent="0.25">
      <c r="A2787">
        <v>4311</v>
      </c>
      <c r="B2787">
        <v>2016</v>
      </c>
      <c r="C2787">
        <v>402</v>
      </c>
      <c r="D2787" t="s">
        <v>15222</v>
      </c>
      <c r="E2787" t="s">
        <v>9145</v>
      </c>
      <c r="F2787">
        <v>91441</v>
      </c>
      <c r="G2787">
        <v>12</v>
      </c>
      <c r="H2787">
        <v>36997</v>
      </c>
      <c r="I2787">
        <v>12</v>
      </c>
      <c r="J2787" s="1">
        <v>42622</v>
      </c>
      <c r="K2787" t="s">
        <v>13935</v>
      </c>
      <c r="L2787">
        <v>34</v>
      </c>
      <c r="M2787" t="s">
        <v>57</v>
      </c>
      <c r="N2787">
        <v>4310</v>
      </c>
      <c r="O2787" t="s">
        <v>15223</v>
      </c>
      <c r="P2787" t="s">
        <v>5109</v>
      </c>
      <c r="Q2787">
        <v>62630</v>
      </c>
      <c r="R2787" t="s">
        <v>25</v>
      </c>
      <c r="S2787">
        <v>-1</v>
      </c>
      <c r="T2787" t="s">
        <v>15224</v>
      </c>
      <c r="U2787" t="s">
        <v>278</v>
      </c>
      <c r="V2787" t="s">
        <v>38</v>
      </c>
      <c r="W2787" t="s">
        <v>213</v>
      </c>
      <c r="X2787" t="s">
        <v>30128</v>
      </c>
      <c r="Y2787" t="s">
        <v>30129</v>
      </c>
      <c r="Z2787" t="s">
        <v>15225</v>
      </c>
      <c r="AA2787" t="s">
        <v>18726</v>
      </c>
      <c r="AB2787" t="s">
        <v>29071</v>
      </c>
      <c r="AC2787" t="b">
        <v>1</v>
      </c>
      <c r="AD2787" t="s">
        <v>510</v>
      </c>
      <c r="AE2787">
        <v>97</v>
      </c>
      <c r="AF2787" t="s">
        <v>15222</v>
      </c>
      <c r="AG2787" t="s">
        <v>15224</v>
      </c>
      <c r="AH2787">
        <v>2016</v>
      </c>
      <c r="AI2787" t="s">
        <v>18513</v>
      </c>
      <c r="AJ2787" t="s">
        <v>18513</v>
      </c>
    </row>
    <row r="2788" spans="1:36" x14ac:dyDescent="0.25">
      <c r="A2788">
        <v>2874</v>
      </c>
      <c r="B2788">
        <v>2014</v>
      </c>
      <c r="C2788">
        <v>378</v>
      </c>
      <c r="D2788" t="s">
        <v>10539</v>
      </c>
      <c r="E2788" t="s">
        <v>1676</v>
      </c>
      <c r="F2788">
        <v>91401</v>
      </c>
      <c r="G2788">
        <v>52</v>
      </c>
      <c r="H2788">
        <v>37610</v>
      </c>
      <c r="I2788">
        <v>52</v>
      </c>
      <c r="J2788" t="s">
        <v>9543</v>
      </c>
      <c r="K2788" t="s">
        <v>9374</v>
      </c>
      <c r="L2788">
        <v>62</v>
      </c>
      <c r="M2788" t="s">
        <v>1676</v>
      </c>
      <c r="N2788">
        <v>2873</v>
      </c>
      <c r="O2788" t="s">
        <v>10540</v>
      </c>
      <c r="P2788">
        <v>-1</v>
      </c>
      <c r="Q2788">
        <v>-1</v>
      </c>
      <c r="R2788" t="s">
        <v>10541</v>
      </c>
      <c r="S2788" s="4">
        <v>41722</v>
      </c>
      <c r="T2788" t="s">
        <v>10542</v>
      </c>
      <c r="U2788" t="s">
        <v>305</v>
      </c>
      <c r="V2788" t="s">
        <v>10543</v>
      </c>
      <c r="W2788" t="s">
        <v>583</v>
      </c>
      <c r="X2788" t="s">
        <v>26406</v>
      </c>
      <c r="Y2788" t="s">
        <v>26407</v>
      </c>
      <c r="Z2788" t="s">
        <v>1679</v>
      </c>
      <c r="AA2788" t="s">
        <v>18497</v>
      </c>
      <c r="AB2788" s="4">
        <v>41340</v>
      </c>
      <c r="AC2788" t="b">
        <v>1</v>
      </c>
      <c r="AD2788" t="s">
        <v>18906</v>
      </c>
      <c r="AE2788">
        <v>101</v>
      </c>
      <c r="AF2788" t="s">
        <v>10539</v>
      </c>
      <c r="AG2788" t="s">
        <v>10542</v>
      </c>
      <c r="AH2788">
        <v>2013</v>
      </c>
      <c r="AI2788" t="s">
        <v>18758</v>
      </c>
      <c r="AJ2788" t="s">
        <v>18642</v>
      </c>
    </row>
    <row r="2789" spans="1:36" x14ac:dyDescent="0.25">
      <c r="A2789">
        <v>5061</v>
      </c>
      <c r="B2789">
        <v>2017</v>
      </c>
      <c r="C2789">
        <v>415</v>
      </c>
      <c r="D2789" t="s">
        <v>17483</v>
      </c>
      <c r="E2789" t="s">
        <v>5674</v>
      </c>
      <c r="F2789">
        <v>91335</v>
      </c>
      <c r="G2789">
        <v>8</v>
      </c>
      <c r="H2789">
        <v>27665</v>
      </c>
      <c r="I2789">
        <v>8</v>
      </c>
      <c r="J2789" s="1">
        <v>42956</v>
      </c>
      <c r="K2789" t="s">
        <v>16278</v>
      </c>
      <c r="L2789">
        <v>41</v>
      </c>
      <c r="M2789" t="s">
        <v>5674</v>
      </c>
      <c r="N2789">
        <v>5060</v>
      </c>
      <c r="O2789" t="s">
        <v>17484</v>
      </c>
      <c r="P2789" t="s">
        <v>506</v>
      </c>
      <c r="Q2789">
        <v>91144</v>
      </c>
      <c r="R2789" t="s">
        <v>537</v>
      </c>
      <c r="S2789">
        <v>-1</v>
      </c>
      <c r="T2789" t="s">
        <v>10345</v>
      </c>
      <c r="U2789" t="s">
        <v>355</v>
      </c>
      <c r="V2789" t="s">
        <v>540</v>
      </c>
      <c r="X2789" t="s">
        <v>31978</v>
      </c>
      <c r="Y2789" t="s">
        <v>31979</v>
      </c>
      <c r="Z2789" t="s">
        <v>10346</v>
      </c>
      <c r="AA2789" t="s">
        <v>19383</v>
      </c>
      <c r="AB2789" t="s">
        <v>30859</v>
      </c>
      <c r="AC2789" t="b">
        <v>1</v>
      </c>
      <c r="AE2789">
        <v>118</v>
      </c>
      <c r="AF2789" t="s">
        <v>17483</v>
      </c>
      <c r="AG2789" t="s">
        <v>31980</v>
      </c>
      <c r="AH2789">
        <v>2017</v>
      </c>
      <c r="AJ2789">
        <v>-7</v>
      </c>
    </row>
    <row r="2790" spans="1:36" x14ac:dyDescent="0.25">
      <c r="A2790">
        <v>3600</v>
      </c>
      <c r="B2790">
        <v>2015</v>
      </c>
      <c r="C2790">
        <v>397</v>
      </c>
      <c r="D2790" t="s">
        <v>12851</v>
      </c>
      <c r="E2790" t="s">
        <v>10308</v>
      </c>
      <c r="F2790">
        <v>91302</v>
      </c>
      <c r="G2790">
        <v>44</v>
      </c>
      <c r="H2790">
        <v>45260</v>
      </c>
      <c r="I2790">
        <v>44</v>
      </c>
      <c r="J2790" s="1">
        <v>42106</v>
      </c>
      <c r="K2790" t="s">
        <v>12159</v>
      </c>
      <c r="L2790">
        <v>47</v>
      </c>
      <c r="M2790" t="s">
        <v>517</v>
      </c>
      <c r="N2790">
        <v>3599</v>
      </c>
      <c r="O2790" t="s">
        <v>12852</v>
      </c>
      <c r="P2790">
        <v>-1</v>
      </c>
      <c r="Q2790">
        <v>81992</v>
      </c>
      <c r="R2790" t="s">
        <v>25</v>
      </c>
      <c r="S2790" s="4">
        <v>42675</v>
      </c>
      <c r="T2790" t="s">
        <v>12853</v>
      </c>
      <c r="U2790" t="s">
        <v>162</v>
      </c>
      <c r="V2790" t="s">
        <v>38</v>
      </c>
      <c r="W2790" t="s">
        <v>2339</v>
      </c>
      <c r="X2790" t="s">
        <v>28279</v>
      </c>
      <c r="Y2790" t="s">
        <v>28280</v>
      </c>
      <c r="Z2790" t="s">
        <v>12854</v>
      </c>
      <c r="AA2790" t="s">
        <v>18411</v>
      </c>
      <c r="AB2790" t="s">
        <v>27401</v>
      </c>
      <c r="AC2790" t="b">
        <v>1</v>
      </c>
      <c r="AD2790">
        <v>0</v>
      </c>
      <c r="AE2790">
        <v>95</v>
      </c>
      <c r="AF2790" t="s">
        <v>12851</v>
      </c>
      <c r="AG2790" t="s">
        <v>28281</v>
      </c>
      <c r="AH2790">
        <v>2015</v>
      </c>
      <c r="AI2790" t="s">
        <v>19884</v>
      </c>
      <c r="AJ2790">
        <v>-5</v>
      </c>
    </row>
    <row r="2791" spans="1:36" x14ac:dyDescent="0.25">
      <c r="A2791">
        <v>894</v>
      </c>
      <c r="B2791">
        <v>2011</v>
      </c>
      <c r="C2791">
        <v>357</v>
      </c>
      <c r="D2791" t="s">
        <v>3933</v>
      </c>
      <c r="E2791" t="s">
        <v>3934</v>
      </c>
      <c r="F2791">
        <v>91260</v>
      </c>
      <c r="G2791">
        <v>1</v>
      </c>
      <c r="H2791">
        <v>24775</v>
      </c>
      <c r="I2791">
        <v>1</v>
      </c>
      <c r="J2791" s="1">
        <v>40759</v>
      </c>
      <c r="K2791" t="s">
        <v>2638</v>
      </c>
      <c r="L2791">
        <v>41</v>
      </c>
      <c r="M2791" t="s">
        <v>517</v>
      </c>
      <c r="N2791">
        <v>893</v>
      </c>
      <c r="O2791" t="s">
        <v>3935</v>
      </c>
      <c r="P2791">
        <v>-1</v>
      </c>
      <c r="Q2791">
        <v>-1</v>
      </c>
      <c r="R2791" t="s">
        <v>25</v>
      </c>
      <c r="S2791">
        <v>-1</v>
      </c>
      <c r="T2791" t="s">
        <v>3936</v>
      </c>
      <c r="U2791" t="s">
        <v>3937</v>
      </c>
      <c r="V2791" t="s">
        <v>38</v>
      </c>
      <c r="X2791" t="s">
        <v>21046</v>
      </c>
      <c r="Y2791" t="s">
        <v>21047</v>
      </c>
      <c r="Z2791" t="s">
        <v>3938</v>
      </c>
      <c r="AA2791" t="s">
        <v>18497</v>
      </c>
      <c r="AB2791" t="s">
        <v>18538</v>
      </c>
      <c r="AC2791" t="b">
        <v>1</v>
      </c>
      <c r="AE2791">
        <v>87</v>
      </c>
      <c r="AF2791" t="s">
        <v>21048</v>
      </c>
      <c r="AG2791" t="s">
        <v>21049</v>
      </c>
      <c r="AH2791">
        <v>2011</v>
      </c>
      <c r="AJ2791" t="s">
        <v>18480</v>
      </c>
    </row>
    <row r="2792" spans="1:36" x14ac:dyDescent="0.25">
      <c r="A2792">
        <v>3601</v>
      </c>
      <c r="B2792">
        <v>2015</v>
      </c>
      <c r="C2792">
        <v>398</v>
      </c>
      <c r="D2792" t="s">
        <v>12855</v>
      </c>
      <c r="E2792" t="s">
        <v>1001</v>
      </c>
      <c r="F2792">
        <v>91218</v>
      </c>
      <c r="G2792">
        <v>12</v>
      </c>
      <c r="H2792">
        <v>11360</v>
      </c>
      <c r="I2792">
        <v>2</v>
      </c>
      <c r="J2792" t="s">
        <v>11869</v>
      </c>
      <c r="K2792" s="1">
        <v>42014</v>
      </c>
      <c r="L2792">
        <v>36</v>
      </c>
      <c r="M2792" t="s">
        <v>1001</v>
      </c>
      <c r="N2792">
        <v>3600</v>
      </c>
      <c r="O2792" t="s">
        <v>12856</v>
      </c>
      <c r="P2792" t="s">
        <v>552</v>
      </c>
      <c r="Q2792">
        <v>-1</v>
      </c>
      <c r="R2792" t="s">
        <v>25</v>
      </c>
      <c r="S2792" t="s">
        <v>27323</v>
      </c>
      <c r="T2792" t="s">
        <v>6514</v>
      </c>
      <c r="U2792" t="s">
        <v>244</v>
      </c>
      <c r="V2792" t="s">
        <v>38</v>
      </c>
      <c r="W2792" t="s">
        <v>74</v>
      </c>
      <c r="X2792" t="s">
        <v>28282</v>
      </c>
      <c r="Y2792" t="s">
        <v>28283</v>
      </c>
      <c r="Z2792" t="s">
        <v>1005</v>
      </c>
      <c r="AA2792" t="s">
        <v>18726</v>
      </c>
      <c r="AB2792" t="s">
        <v>27472</v>
      </c>
      <c r="AC2792" t="b">
        <v>1</v>
      </c>
      <c r="AD2792" t="s">
        <v>326</v>
      </c>
      <c r="AE2792">
        <v>90</v>
      </c>
      <c r="AF2792" t="s">
        <v>12855</v>
      </c>
      <c r="AG2792" t="s">
        <v>6514</v>
      </c>
      <c r="AH2792">
        <v>2015</v>
      </c>
      <c r="AI2792" t="s">
        <v>18433</v>
      </c>
      <c r="AJ2792" t="s">
        <v>18448</v>
      </c>
    </row>
    <row r="2793" spans="1:36" x14ac:dyDescent="0.25">
      <c r="A2793">
        <v>4312</v>
      </c>
      <c r="B2793">
        <v>2016</v>
      </c>
      <c r="C2793">
        <v>403</v>
      </c>
      <c r="D2793" t="s">
        <v>15226</v>
      </c>
      <c r="E2793" t="s">
        <v>7429</v>
      </c>
      <c r="F2793">
        <v>91151</v>
      </c>
      <c r="G2793">
        <v>20</v>
      </c>
      <c r="H2793">
        <v>15673</v>
      </c>
      <c r="I2793">
        <v>2</v>
      </c>
      <c r="J2793" t="s">
        <v>14033</v>
      </c>
      <c r="K2793" s="1">
        <v>42531</v>
      </c>
      <c r="L2793">
        <v>48</v>
      </c>
      <c r="M2793" t="s">
        <v>7429</v>
      </c>
      <c r="N2793">
        <v>4311</v>
      </c>
      <c r="O2793" t="s">
        <v>15227</v>
      </c>
      <c r="P2793" t="s">
        <v>2745</v>
      </c>
      <c r="Q2793">
        <v>88932</v>
      </c>
      <c r="R2793" t="s">
        <v>4662</v>
      </c>
      <c r="S2793">
        <v>-1</v>
      </c>
      <c r="T2793" t="s">
        <v>8804</v>
      </c>
      <c r="U2793" t="s">
        <v>305</v>
      </c>
      <c r="V2793" t="s">
        <v>4095</v>
      </c>
      <c r="W2793" t="s">
        <v>527</v>
      </c>
      <c r="X2793" t="s">
        <v>30130</v>
      </c>
      <c r="Y2793" t="s">
        <v>30131</v>
      </c>
      <c r="Z2793" t="s">
        <v>10012</v>
      </c>
      <c r="AA2793" t="s">
        <v>18497</v>
      </c>
      <c r="AB2793" t="s">
        <v>29209</v>
      </c>
      <c r="AC2793" t="b">
        <v>1</v>
      </c>
      <c r="AD2793" t="s">
        <v>510</v>
      </c>
      <c r="AE2793">
        <v>91</v>
      </c>
      <c r="AF2793" t="s">
        <v>15226</v>
      </c>
      <c r="AG2793" t="s">
        <v>8804</v>
      </c>
      <c r="AH2793">
        <v>2016</v>
      </c>
      <c r="AI2793" t="s">
        <v>18805</v>
      </c>
      <c r="AJ2793" t="s">
        <v>18642</v>
      </c>
    </row>
    <row r="2794" spans="1:36" x14ac:dyDescent="0.25">
      <c r="A2794">
        <v>5062</v>
      </c>
      <c r="B2794">
        <v>2017</v>
      </c>
      <c r="C2794">
        <v>416</v>
      </c>
      <c r="D2794" t="s">
        <v>17485</v>
      </c>
      <c r="E2794" t="s">
        <v>1302</v>
      </c>
      <c r="F2794">
        <v>90959</v>
      </c>
      <c r="G2794">
        <v>7</v>
      </c>
      <c r="H2794">
        <v>8462</v>
      </c>
      <c r="I2794">
        <v>2</v>
      </c>
      <c r="J2794" t="s">
        <v>16459</v>
      </c>
      <c r="K2794" t="s">
        <v>16256</v>
      </c>
      <c r="L2794">
        <v>48</v>
      </c>
      <c r="M2794" t="s">
        <v>1302</v>
      </c>
      <c r="N2794">
        <v>5061</v>
      </c>
      <c r="O2794" t="s">
        <v>17486</v>
      </c>
      <c r="P2794">
        <v>-1</v>
      </c>
      <c r="Q2794">
        <v>-1</v>
      </c>
      <c r="R2794" t="s">
        <v>537</v>
      </c>
      <c r="S2794">
        <v>-1</v>
      </c>
      <c r="T2794" t="s">
        <v>17487</v>
      </c>
      <c r="U2794" t="s">
        <v>2525</v>
      </c>
      <c r="V2794" t="s">
        <v>540</v>
      </c>
      <c r="X2794" t="s">
        <v>31981</v>
      </c>
      <c r="Y2794" t="s">
        <v>31982</v>
      </c>
      <c r="Z2794">
        <v>-1</v>
      </c>
      <c r="AA2794" t="s">
        <v>18726</v>
      </c>
      <c r="AB2794" t="s">
        <v>31983</v>
      </c>
      <c r="AC2794" t="b">
        <v>1</v>
      </c>
      <c r="AE2794">
        <v>114</v>
      </c>
      <c r="AF2794" t="s">
        <v>17485</v>
      </c>
      <c r="AG2794">
        <v>-1</v>
      </c>
      <c r="AH2794">
        <v>2017</v>
      </c>
      <c r="AJ2794" t="s">
        <v>18512</v>
      </c>
    </row>
    <row r="2795" spans="1:36" x14ac:dyDescent="0.25">
      <c r="A2795">
        <v>5063</v>
      </c>
      <c r="B2795">
        <v>2017</v>
      </c>
      <c r="C2795">
        <v>417</v>
      </c>
      <c r="D2795" t="s">
        <v>17488</v>
      </c>
      <c r="E2795" t="s">
        <v>5944</v>
      </c>
      <c r="F2795">
        <v>90878</v>
      </c>
      <c r="G2795">
        <v>32</v>
      </c>
      <c r="H2795">
        <v>52171</v>
      </c>
      <c r="I2795">
        <v>32</v>
      </c>
      <c r="J2795" t="s">
        <v>16435</v>
      </c>
      <c r="K2795" s="1">
        <v>43079</v>
      </c>
      <c r="L2795">
        <v>27</v>
      </c>
      <c r="M2795" t="s">
        <v>517</v>
      </c>
      <c r="N2795">
        <v>5062</v>
      </c>
      <c r="O2795" t="s">
        <v>17489</v>
      </c>
      <c r="P2795" t="s">
        <v>1257</v>
      </c>
      <c r="Q2795">
        <v>-1</v>
      </c>
      <c r="R2795" t="s">
        <v>25</v>
      </c>
      <c r="S2795">
        <v>-1</v>
      </c>
      <c r="T2795" t="s">
        <v>17490</v>
      </c>
      <c r="U2795" t="s">
        <v>305</v>
      </c>
      <c r="V2795" t="s">
        <v>38</v>
      </c>
      <c r="X2795" t="s">
        <v>31984</v>
      </c>
      <c r="Y2795" t="s">
        <v>31985</v>
      </c>
      <c r="Z2795" t="s">
        <v>15152</v>
      </c>
      <c r="AA2795" t="s">
        <v>18419</v>
      </c>
      <c r="AB2795" t="s">
        <v>31074</v>
      </c>
      <c r="AC2795" t="b">
        <v>1</v>
      </c>
      <c r="AE2795">
        <v>107</v>
      </c>
      <c r="AF2795" t="s">
        <v>31986</v>
      </c>
      <c r="AG2795" t="s">
        <v>17490</v>
      </c>
      <c r="AH2795">
        <v>2017</v>
      </c>
      <c r="AJ2795" t="s">
        <v>19187</v>
      </c>
    </row>
    <row r="2796" spans="1:36" x14ac:dyDescent="0.25">
      <c r="A2796">
        <v>3602</v>
      </c>
      <c r="B2796">
        <v>2015</v>
      </c>
      <c r="C2796">
        <v>399</v>
      </c>
      <c r="D2796" t="s">
        <v>12857</v>
      </c>
      <c r="E2796" t="s">
        <v>12007</v>
      </c>
      <c r="F2796">
        <v>90777</v>
      </c>
      <c r="G2796">
        <v>31</v>
      </c>
      <c r="H2796">
        <v>51003</v>
      </c>
      <c r="I2796">
        <v>31</v>
      </c>
      <c r="J2796" t="s">
        <v>11695</v>
      </c>
      <c r="K2796" t="s">
        <v>11589</v>
      </c>
      <c r="L2796">
        <v>13</v>
      </c>
      <c r="M2796" t="s">
        <v>57</v>
      </c>
      <c r="N2796">
        <v>3601</v>
      </c>
      <c r="O2796" t="s">
        <v>12858</v>
      </c>
      <c r="P2796" t="s">
        <v>12859</v>
      </c>
      <c r="Q2796">
        <v>83861</v>
      </c>
      <c r="R2796" t="s">
        <v>25</v>
      </c>
      <c r="S2796">
        <v>-1</v>
      </c>
      <c r="T2796" t="s">
        <v>3080</v>
      </c>
      <c r="U2796" t="s">
        <v>3117</v>
      </c>
      <c r="V2796" t="s">
        <v>12860</v>
      </c>
      <c r="W2796" t="s">
        <v>246</v>
      </c>
      <c r="X2796" t="s">
        <v>28284</v>
      </c>
      <c r="Y2796" t="s">
        <v>28285</v>
      </c>
      <c r="Z2796" t="s">
        <v>12861</v>
      </c>
      <c r="AA2796" t="s">
        <v>18726</v>
      </c>
      <c r="AB2796" t="s">
        <v>26732</v>
      </c>
      <c r="AC2796" t="b">
        <v>1</v>
      </c>
      <c r="AD2796" t="s">
        <v>29</v>
      </c>
      <c r="AE2796">
        <v>137</v>
      </c>
      <c r="AF2796" t="s">
        <v>12857</v>
      </c>
      <c r="AG2796" t="s">
        <v>28286</v>
      </c>
      <c r="AH2796">
        <v>2015</v>
      </c>
      <c r="AI2796" t="s">
        <v>18532</v>
      </c>
      <c r="AJ2796" t="s">
        <v>18459</v>
      </c>
    </row>
    <row r="2797" spans="1:36" x14ac:dyDescent="0.25">
      <c r="A2797">
        <v>5064</v>
      </c>
      <c r="B2797">
        <v>2017</v>
      </c>
      <c r="C2797">
        <v>418</v>
      </c>
      <c r="D2797" t="s">
        <v>17491</v>
      </c>
      <c r="E2797" t="s">
        <v>10479</v>
      </c>
      <c r="F2797">
        <v>90503</v>
      </c>
      <c r="G2797">
        <v>24</v>
      </c>
      <c r="H2797">
        <v>6015</v>
      </c>
      <c r="I2797">
        <v>1</v>
      </c>
      <c r="J2797" s="1">
        <v>42896</v>
      </c>
      <c r="K2797" t="s">
        <v>16229</v>
      </c>
      <c r="L2797">
        <v>48</v>
      </c>
      <c r="M2797" t="s">
        <v>57</v>
      </c>
      <c r="N2797">
        <v>5063</v>
      </c>
      <c r="O2797" t="s">
        <v>17492</v>
      </c>
      <c r="P2797" t="s">
        <v>6172</v>
      </c>
      <c r="Q2797">
        <v>90873</v>
      </c>
      <c r="R2797" t="s">
        <v>25</v>
      </c>
      <c r="S2797">
        <v>-1</v>
      </c>
      <c r="T2797" t="s">
        <v>13394</v>
      </c>
      <c r="U2797" t="s">
        <v>509</v>
      </c>
      <c r="V2797" t="s">
        <v>38</v>
      </c>
      <c r="W2797" t="s">
        <v>527</v>
      </c>
      <c r="X2797" t="s">
        <v>31987</v>
      </c>
      <c r="Y2797" t="s">
        <v>31988</v>
      </c>
      <c r="Z2797" t="s">
        <v>10482</v>
      </c>
      <c r="AA2797" t="s">
        <v>18726</v>
      </c>
      <c r="AB2797" t="s">
        <v>31029</v>
      </c>
      <c r="AC2797" t="b">
        <v>1</v>
      </c>
      <c r="AD2797" t="s">
        <v>18452</v>
      </c>
      <c r="AE2797">
        <v>103</v>
      </c>
      <c r="AF2797" t="s">
        <v>17491</v>
      </c>
      <c r="AG2797">
        <v>-1</v>
      </c>
      <c r="AH2797">
        <v>2017</v>
      </c>
      <c r="AI2797" t="s">
        <v>18805</v>
      </c>
      <c r="AJ2797" t="s">
        <v>18513</v>
      </c>
    </row>
    <row r="2798" spans="1:36" x14ac:dyDescent="0.25">
      <c r="A2798">
        <v>3603</v>
      </c>
      <c r="B2798">
        <v>2015</v>
      </c>
      <c r="C2798">
        <v>400</v>
      </c>
      <c r="D2798" t="s">
        <v>12862</v>
      </c>
      <c r="E2798" t="s">
        <v>12863</v>
      </c>
      <c r="F2798">
        <v>90136</v>
      </c>
      <c r="G2798">
        <v>7</v>
      </c>
      <c r="H2798">
        <v>1865</v>
      </c>
      <c r="I2798">
        <v>1</v>
      </c>
      <c r="J2798" t="s">
        <v>12718</v>
      </c>
      <c r="K2798" t="s">
        <v>12864</v>
      </c>
      <c r="L2798">
        <v>27</v>
      </c>
      <c r="M2798" t="s">
        <v>517</v>
      </c>
      <c r="N2798">
        <v>3602</v>
      </c>
      <c r="O2798" t="s">
        <v>12865</v>
      </c>
      <c r="P2798" t="s">
        <v>4754</v>
      </c>
      <c r="Q2798">
        <v>940430</v>
      </c>
      <c r="R2798" t="s">
        <v>975</v>
      </c>
      <c r="S2798">
        <v>-1</v>
      </c>
      <c r="T2798" t="s">
        <v>12866</v>
      </c>
      <c r="U2798" t="s">
        <v>1449</v>
      </c>
      <c r="V2798" t="s">
        <v>38</v>
      </c>
      <c r="W2798" t="s">
        <v>527</v>
      </c>
      <c r="X2798" t="s">
        <v>28287</v>
      </c>
      <c r="Y2798" t="s">
        <v>28288</v>
      </c>
      <c r="Z2798" t="s">
        <v>849</v>
      </c>
      <c r="AA2798" t="s">
        <v>18411</v>
      </c>
      <c r="AB2798" t="s">
        <v>27317</v>
      </c>
      <c r="AC2798" t="b">
        <v>1</v>
      </c>
      <c r="AD2798" t="s">
        <v>145</v>
      </c>
      <c r="AE2798">
        <v>85</v>
      </c>
      <c r="AF2798" t="s">
        <v>5968</v>
      </c>
      <c r="AG2798" t="s">
        <v>12866</v>
      </c>
      <c r="AH2798">
        <v>2015</v>
      </c>
      <c r="AI2798" t="s">
        <v>18805</v>
      </c>
      <c r="AJ2798" t="s">
        <v>18493</v>
      </c>
    </row>
    <row r="2799" spans="1:36" x14ac:dyDescent="0.25">
      <c r="A2799">
        <v>2875</v>
      </c>
      <c r="B2799">
        <v>2014</v>
      </c>
      <c r="C2799">
        <v>379</v>
      </c>
      <c r="D2799" t="s">
        <v>10544</v>
      </c>
      <c r="E2799" t="s">
        <v>3612</v>
      </c>
      <c r="F2799">
        <v>89787</v>
      </c>
      <c r="G2799">
        <v>10</v>
      </c>
      <c r="H2799">
        <v>42200</v>
      </c>
      <c r="I2799">
        <v>3</v>
      </c>
      <c r="J2799" t="s">
        <v>9405</v>
      </c>
      <c r="K2799" t="s">
        <v>9642</v>
      </c>
      <c r="L2799">
        <v>34</v>
      </c>
      <c r="M2799" t="s">
        <v>57</v>
      </c>
      <c r="N2799">
        <v>2874</v>
      </c>
      <c r="O2799" t="s">
        <v>10545</v>
      </c>
      <c r="P2799">
        <v>-1</v>
      </c>
      <c r="Q2799">
        <v>73474</v>
      </c>
      <c r="R2799" t="s">
        <v>124</v>
      </c>
      <c r="S2799">
        <v>-1</v>
      </c>
      <c r="T2799" t="s">
        <v>10546</v>
      </c>
      <c r="U2799" t="s">
        <v>509</v>
      </c>
      <c r="V2799" t="s">
        <v>38</v>
      </c>
      <c r="W2799" t="s">
        <v>228</v>
      </c>
      <c r="X2799" t="s">
        <v>26408</v>
      </c>
      <c r="Y2799" t="s">
        <v>26409</v>
      </c>
      <c r="Z2799" t="s">
        <v>10547</v>
      </c>
      <c r="AA2799" t="s">
        <v>18411</v>
      </c>
      <c r="AB2799" t="s">
        <v>25530</v>
      </c>
      <c r="AC2799" t="b">
        <v>1</v>
      </c>
      <c r="AD2799" t="s">
        <v>246</v>
      </c>
      <c r="AE2799">
        <v>88</v>
      </c>
      <c r="AF2799" t="s">
        <v>10544</v>
      </c>
      <c r="AG2799" t="s">
        <v>19506</v>
      </c>
      <c r="AH2799">
        <v>2014</v>
      </c>
      <c r="AI2799" t="s">
        <v>18522</v>
      </c>
      <c r="AJ2799" t="s">
        <v>18433</v>
      </c>
    </row>
    <row r="2800" spans="1:36" x14ac:dyDescent="0.25">
      <c r="A2800">
        <v>2876</v>
      </c>
      <c r="B2800">
        <v>2014</v>
      </c>
      <c r="C2800">
        <v>380</v>
      </c>
      <c r="D2800" t="s">
        <v>10548</v>
      </c>
      <c r="E2800" t="s">
        <v>3455</v>
      </c>
      <c r="F2800">
        <v>89661</v>
      </c>
      <c r="G2800">
        <v>41</v>
      </c>
      <c r="H2800">
        <v>15324</v>
      </c>
      <c r="I2800">
        <v>18</v>
      </c>
      <c r="J2800" t="s">
        <v>9413</v>
      </c>
      <c r="K2800" t="s">
        <v>9843</v>
      </c>
      <c r="L2800">
        <v>27</v>
      </c>
      <c r="M2800" t="s">
        <v>3455</v>
      </c>
      <c r="N2800">
        <v>2875</v>
      </c>
      <c r="O2800" t="s">
        <v>10549</v>
      </c>
      <c r="P2800">
        <v>-1</v>
      </c>
      <c r="Q2800">
        <v>55881</v>
      </c>
      <c r="R2800" t="s">
        <v>25</v>
      </c>
      <c r="S2800" t="s">
        <v>25537</v>
      </c>
      <c r="T2800" t="s">
        <v>10550</v>
      </c>
      <c r="U2800" t="s">
        <v>999</v>
      </c>
      <c r="V2800" t="s">
        <v>38</v>
      </c>
      <c r="X2800" t="s">
        <v>26410</v>
      </c>
      <c r="Y2800" t="s">
        <v>26411</v>
      </c>
      <c r="Z2800" t="s">
        <v>3459</v>
      </c>
      <c r="AA2800" t="s">
        <v>18726</v>
      </c>
      <c r="AB2800" s="4">
        <v>41649</v>
      </c>
      <c r="AC2800" t="b">
        <v>1</v>
      </c>
      <c r="AD2800" t="s">
        <v>172</v>
      </c>
      <c r="AE2800">
        <v>11</v>
      </c>
      <c r="AF2800" t="s">
        <v>10548</v>
      </c>
      <c r="AG2800" t="s">
        <v>10550</v>
      </c>
      <c r="AH2800">
        <v>2014</v>
      </c>
    </row>
    <row r="2801" spans="1:36" x14ac:dyDescent="0.25">
      <c r="A2801">
        <v>2877</v>
      </c>
      <c r="B2801">
        <v>2014</v>
      </c>
      <c r="C2801">
        <v>381</v>
      </c>
      <c r="D2801" t="s">
        <v>10551</v>
      </c>
      <c r="E2801" t="s">
        <v>1286</v>
      </c>
      <c r="F2801">
        <v>89543</v>
      </c>
      <c r="G2801">
        <v>3</v>
      </c>
      <c r="H2801">
        <v>8657</v>
      </c>
      <c r="I2801">
        <v>1</v>
      </c>
      <c r="J2801" t="s">
        <v>9523</v>
      </c>
      <c r="K2801" t="s">
        <v>9740</v>
      </c>
      <c r="L2801">
        <v>72</v>
      </c>
      <c r="M2801" t="s">
        <v>57</v>
      </c>
      <c r="N2801">
        <v>2876</v>
      </c>
      <c r="O2801" t="s">
        <v>10552</v>
      </c>
      <c r="P2801">
        <v>-1</v>
      </c>
      <c r="Q2801">
        <v>86172</v>
      </c>
      <c r="R2801" t="s">
        <v>25</v>
      </c>
      <c r="S2801">
        <v>-1</v>
      </c>
      <c r="T2801" t="s">
        <v>10553</v>
      </c>
      <c r="U2801" t="s">
        <v>10554</v>
      </c>
      <c r="V2801" t="s">
        <v>38</v>
      </c>
      <c r="X2801" t="s">
        <v>26412</v>
      </c>
    </row>
    <row r="2802" spans="1:36" x14ac:dyDescent="0.25">
      <c r="A2802">
        <v>343</v>
      </c>
      <c r="B2802">
        <v>2010</v>
      </c>
      <c r="C2802">
        <v>343</v>
      </c>
      <c r="D2802" t="s">
        <v>1794</v>
      </c>
      <c r="E2802" t="s">
        <v>1795</v>
      </c>
      <c r="F2802">
        <v>89507</v>
      </c>
      <c r="G2802">
        <v>5</v>
      </c>
      <c r="H2802">
        <v>4042</v>
      </c>
      <c r="I2802">
        <v>1</v>
      </c>
      <c r="J2802" t="s">
        <v>1353</v>
      </c>
      <c r="K2802" s="1">
        <v>40240</v>
      </c>
      <c r="L2802">
        <v>69</v>
      </c>
      <c r="M2802" t="s">
        <v>517</v>
      </c>
      <c r="N2802">
        <v>342</v>
      </c>
      <c r="O2802" t="s">
        <v>1796</v>
      </c>
      <c r="P2802" t="s">
        <v>1797</v>
      </c>
      <c r="Q2802">
        <v>87154</v>
      </c>
      <c r="R2802" t="s">
        <v>25</v>
      </c>
      <c r="S2802" s="4">
        <v>41799</v>
      </c>
      <c r="T2802" t="s">
        <v>1798</v>
      </c>
      <c r="U2802" t="s">
        <v>162</v>
      </c>
      <c r="V2802" t="s">
        <v>1799</v>
      </c>
      <c r="X2802" t="s">
        <v>19518</v>
      </c>
      <c r="Y2802" t="s">
        <v>19519</v>
      </c>
      <c r="Z2802" t="s">
        <v>1800</v>
      </c>
      <c r="AA2802" t="s">
        <v>18419</v>
      </c>
      <c r="AB2802" t="s">
        <v>19520</v>
      </c>
      <c r="AC2802" t="b">
        <v>1</v>
      </c>
      <c r="AE2802">
        <v>90</v>
      </c>
      <c r="AF2802" t="s">
        <v>19521</v>
      </c>
      <c r="AG2802" t="s">
        <v>19522</v>
      </c>
      <c r="AH2802">
        <v>2009</v>
      </c>
      <c r="AJ2802">
        <v>-5</v>
      </c>
    </row>
    <row r="2803" spans="1:36" x14ac:dyDescent="0.25">
      <c r="A2803">
        <v>2168</v>
      </c>
      <c r="B2803">
        <v>2013</v>
      </c>
      <c r="C2803">
        <v>360</v>
      </c>
      <c r="D2803" t="s">
        <v>8265</v>
      </c>
      <c r="E2803" t="s">
        <v>3913</v>
      </c>
      <c r="F2803">
        <v>89435</v>
      </c>
      <c r="G2803">
        <v>3</v>
      </c>
      <c r="H2803">
        <v>34362</v>
      </c>
      <c r="I2803">
        <v>1</v>
      </c>
      <c r="J2803" s="1">
        <v>41489</v>
      </c>
      <c r="K2803" t="s">
        <v>7477</v>
      </c>
      <c r="L2803">
        <v>74</v>
      </c>
      <c r="M2803" t="s">
        <v>3913</v>
      </c>
      <c r="N2803">
        <v>2167</v>
      </c>
      <c r="O2803" t="s">
        <v>8266</v>
      </c>
      <c r="P2803" t="s">
        <v>348</v>
      </c>
      <c r="Q2803">
        <v>76159</v>
      </c>
      <c r="R2803" t="s">
        <v>25</v>
      </c>
      <c r="S2803" t="s">
        <v>22874</v>
      </c>
      <c r="T2803" t="s">
        <v>8267</v>
      </c>
      <c r="U2803" t="s">
        <v>169</v>
      </c>
      <c r="V2803" t="s">
        <v>38</v>
      </c>
      <c r="W2803" t="s">
        <v>62</v>
      </c>
      <c r="X2803" t="s">
        <v>24483</v>
      </c>
      <c r="Y2803" t="s">
        <v>24484</v>
      </c>
      <c r="Z2803" t="s">
        <v>6273</v>
      </c>
      <c r="AA2803" t="s">
        <v>18726</v>
      </c>
      <c r="AB2803" s="4">
        <v>41341</v>
      </c>
      <c r="AC2803" t="b">
        <v>1</v>
      </c>
      <c r="AD2803">
        <v>7</v>
      </c>
      <c r="AE2803">
        <v>76</v>
      </c>
      <c r="AF2803" t="s">
        <v>8265</v>
      </c>
      <c r="AG2803" t="s">
        <v>8267</v>
      </c>
      <c r="AH2803">
        <v>2012</v>
      </c>
      <c r="AI2803" t="s">
        <v>18427</v>
      </c>
      <c r="AJ2803" t="s">
        <v>18427</v>
      </c>
    </row>
    <row r="2804" spans="1:36" x14ac:dyDescent="0.25">
      <c r="A2804">
        <v>344</v>
      </c>
      <c r="B2804">
        <v>2010</v>
      </c>
      <c r="C2804">
        <v>344</v>
      </c>
      <c r="D2804" t="s">
        <v>1801</v>
      </c>
      <c r="E2804" t="s">
        <v>826</v>
      </c>
      <c r="F2804">
        <v>89375</v>
      </c>
      <c r="G2804">
        <v>7</v>
      </c>
      <c r="H2804">
        <v>10243</v>
      </c>
      <c r="I2804">
        <v>3</v>
      </c>
      <c r="J2804" s="1">
        <v>40364</v>
      </c>
      <c r="K2804" t="s">
        <v>44</v>
      </c>
      <c r="L2804">
        <v>104</v>
      </c>
      <c r="M2804" t="s">
        <v>826</v>
      </c>
      <c r="N2804">
        <v>343</v>
      </c>
      <c r="O2804" t="s">
        <v>1802</v>
      </c>
      <c r="P2804" t="s">
        <v>492</v>
      </c>
      <c r="Q2804">
        <v>-1</v>
      </c>
      <c r="R2804" t="s">
        <v>717</v>
      </c>
      <c r="S2804" t="s">
        <v>18668</v>
      </c>
      <c r="T2804" t="s">
        <v>1803</v>
      </c>
      <c r="U2804" t="s">
        <v>375</v>
      </c>
      <c r="V2804" t="s">
        <v>1804</v>
      </c>
      <c r="W2804" t="s">
        <v>62</v>
      </c>
      <c r="X2804" t="s">
        <v>19523</v>
      </c>
      <c r="Y2804" t="s">
        <v>19524</v>
      </c>
      <c r="Z2804" t="s">
        <v>859</v>
      </c>
      <c r="AA2804" t="s">
        <v>18726</v>
      </c>
      <c r="AB2804" t="s">
        <v>19525</v>
      </c>
      <c r="AC2804" t="b">
        <v>1</v>
      </c>
      <c r="AD2804" t="s">
        <v>73</v>
      </c>
      <c r="AE2804">
        <v>101</v>
      </c>
      <c r="AF2804" t="s">
        <v>1801</v>
      </c>
      <c r="AG2804" t="s">
        <v>19526</v>
      </c>
      <c r="AH2804">
        <v>2009</v>
      </c>
      <c r="AI2804" t="s">
        <v>18427</v>
      </c>
      <c r="AJ2804" t="s">
        <v>18579</v>
      </c>
    </row>
    <row r="2805" spans="1:36" x14ac:dyDescent="0.25">
      <c r="A2805">
        <v>2169</v>
      </c>
      <c r="B2805">
        <v>2013</v>
      </c>
      <c r="C2805">
        <v>361</v>
      </c>
      <c r="D2805" t="s">
        <v>8268</v>
      </c>
      <c r="E2805" t="s">
        <v>1001</v>
      </c>
      <c r="F2805">
        <v>89237</v>
      </c>
      <c r="G2805">
        <v>13</v>
      </c>
      <c r="H2805">
        <v>16643</v>
      </c>
      <c r="I2805">
        <v>6</v>
      </c>
      <c r="J2805" t="s">
        <v>7050</v>
      </c>
      <c r="K2805" s="1">
        <v>41494</v>
      </c>
      <c r="L2805">
        <v>41</v>
      </c>
      <c r="M2805" t="s">
        <v>1001</v>
      </c>
      <c r="N2805">
        <v>2168</v>
      </c>
      <c r="O2805" t="s">
        <v>8269</v>
      </c>
      <c r="P2805">
        <v>-1</v>
      </c>
      <c r="Q2805">
        <v>-1</v>
      </c>
      <c r="R2805" t="s">
        <v>975</v>
      </c>
      <c r="S2805">
        <v>-1</v>
      </c>
      <c r="T2805">
        <v>-1</v>
      </c>
      <c r="U2805" t="s">
        <v>509</v>
      </c>
      <c r="V2805" t="s">
        <v>38</v>
      </c>
      <c r="X2805">
        <v>-1</v>
      </c>
      <c r="Y2805">
        <v>-1</v>
      </c>
      <c r="Z2805">
        <v>-1</v>
      </c>
      <c r="AA2805" t="s">
        <v>18726</v>
      </c>
      <c r="AB2805" t="s">
        <v>24485</v>
      </c>
      <c r="AC2805" t="b">
        <v>1</v>
      </c>
      <c r="AE2805" t="s">
        <v>19384</v>
      </c>
      <c r="AF2805" t="s">
        <v>24486</v>
      </c>
      <c r="AG2805">
        <v>-1</v>
      </c>
      <c r="AH2805" t="s">
        <v>7399</v>
      </c>
      <c r="AJ2805" t="s">
        <v>18459</v>
      </c>
    </row>
    <row r="2806" spans="1:36" x14ac:dyDescent="0.25">
      <c r="A2806">
        <v>3604</v>
      </c>
      <c r="B2806">
        <v>2015</v>
      </c>
      <c r="C2806">
        <v>401</v>
      </c>
      <c r="D2806" t="s">
        <v>12867</v>
      </c>
      <c r="E2806" t="s">
        <v>1094</v>
      </c>
      <c r="F2806">
        <v>88675</v>
      </c>
      <c r="G2806">
        <v>53</v>
      </c>
      <c r="H2806">
        <v>58445</v>
      </c>
      <c r="I2806">
        <v>53</v>
      </c>
      <c r="J2806" s="1">
        <v>42317</v>
      </c>
      <c r="K2806" t="s">
        <v>11638</v>
      </c>
      <c r="L2806">
        <v>13</v>
      </c>
      <c r="M2806" t="s">
        <v>1094</v>
      </c>
      <c r="N2806">
        <v>3603</v>
      </c>
      <c r="O2806" t="s">
        <v>12868</v>
      </c>
      <c r="P2806" t="s">
        <v>506</v>
      </c>
      <c r="Q2806">
        <v>84961</v>
      </c>
      <c r="R2806" t="s">
        <v>959</v>
      </c>
      <c r="S2806">
        <v>-1</v>
      </c>
      <c r="T2806" t="s">
        <v>12506</v>
      </c>
      <c r="U2806" t="s">
        <v>1062</v>
      </c>
      <c r="V2806" t="s">
        <v>1099</v>
      </c>
      <c r="X2806" t="s">
        <v>28289</v>
      </c>
      <c r="Y2806" t="s">
        <v>28290</v>
      </c>
      <c r="Z2806" t="s">
        <v>1100</v>
      </c>
      <c r="AA2806" t="s">
        <v>18726</v>
      </c>
      <c r="AB2806" t="s">
        <v>27332</v>
      </c>
      <c r="AC2806" t="b">
        <v>1</v>
      </c>
      <c r="AE2806">
        <v>145</v>
      </c>
      <c r="AF2806" t="s">
        <v>28291</v>
      </c>
      <c r="AG2806" t="s">
        <v>28292</v>
      </c>
      <c r="AH2806">
        <v>2015</v>
      </c>
      <c r="AJ2806" t="s">
        <v>18633</v>
      </c>
    </row>
    <row r="2807" spans="1:36" x14ac:dyDescent="0.25">
      <c r="A2807">
        <v>345</v>
      </c>
      <c r="B2807">
        <v>2010</v>
      </c>
      <c r="C2807">
        <v>345</v>
      </c>
      <c r="D2807" t="s">
        <v>1805</v>
      </c>
      <c r="E2807" t="s">
        <v>1344</v>
      </c>
      <c r="F2807">
        <v>88335</v>
      </c>
      <c r="G2807">
        <v>75</v>
      </c>
      <c r="H2807">
        <v>64438</v>
      </c>
      <c r="I2807">
        <v>75</v>
      </c>
      <c r="J2807" s="1">
        <v>40391</v>
      </c>
      <c r="K2807" t="s">
        <v>1806</v>
      </c>
      <c r="L2807">
        <v>6</v>
      </c>
      <c r="M2807" t="s">
        <v>1344</v>
      </c>
      <c r="N2807">
        <v>344</v>
      </c>
      <c r="O2807" t="s">
        <v>1807</v>
      </c>
      <c r="P2807">
        <v>-1</v>
      </c>
      <c r="Q2807">
        <v>64438</v>
      </c>
      <c r="R2807" t="s">
        <v>25</v>
      </c>
      <c r="S2807" t="s">
        <v>19215</v>
      </c>
      <c r="T2807" t="s">
        <v>1808</v>
      </c>
      <c r="U2807" t="s">
        <v>1128</v>
      </c>
      <c r="V2807" t="s">
        <v>1809</v>
      </c>
      <c r="W2807" t="s">
        <v>532</v>
      </c>
      <c r="X2807" t="s">
        <v>19527</v>
      </c>
      <c r="Y2807" t="s">
        <v>19528</v>
      </c>
      <c r="Z2807" t="s">
        <v>1810</v>
      </c>
      <c r="AA2807" t="s">
        <v>18419</v>
      </c>
      <c r="AB2807" s="4">
        <v>40186</v>
      </c>
      <c r="AC2807" t="b">
        <v>1</v>
      </c>
      <c r="AD2807" t="s">
        <v>18906</v>
      </c>
      <c r="AE2807">
        <v>96</v>
      </c>
      <c r="AF2807" t="s">
        <v>1805</v>
      </c>
      <c r="AG2807" t="s">
        <v>19529</v>
      </c>
      <c r="AH2807">
        <v>2010</v>
      </c>
      <c r="AI2807" t="s">
        <v>18721</v>
      </c>
      <c r="AJ2807" t="s">
        <v>18488</v>
      </c>
    </row>
    <row r="2808" spans="1:36" x14ac:dyDescent="0.25">
      <c r="A2808">
        <v>2878</v>
      </c>
      <c r="B2808">
        <v>2014</v>
      </c>
      <c r="C2808">
        <v>382</v>
      </c>
      <c r="D2808" t="s">
        <v>10555</v>
      </c>
      <c r="E2808" t="s">
        <v>7429</v>
      </c>
      <c r="F2808">
        <v>88273</v>
      </c>
      <c r="G2808">
        <v>30</v>
      </c>
      <c r="H2808">
        <v>15843</v>
      </c>
      <c r="I2808">
        <v>2</v>
      </c>
      <c r="J2808" t="s">
        <v>9559</v>
      </c>
      <c r="K2808" s="1">
        <v>41952</v>
      </c>
      <c r="L2808">
        <v>27</v>
      </c>
      <c r="M2808" t="s">
        <v>7429</v>
      </c>
      <c r="N2808">
        <v>2877</v>
      </c>
      <c r="O2808" t="s">
        <v>10556</v>
      </c>
      <c r="P2808" t="s">
        <v>492</v>
      </c>
      <c r="Q2808">
        <v>-1</v>
      </c>
      <c r="R2808" t="s">
        <v>25</v>
      </c>
      <c r="S2808" t="s">
        <v>25482</v>
      </c>
      <c r="T2808" t="s">
        <v>10557</v>
      </c>
      <c r="U2808" t="s">
        <v>4942</v>
      </c>
      <c r="V2808" t="s">
        <v>38</v>
      </c>
      <c r="W2808">
        <v>5</v>
      </c>
      <c r="X2808" t="s">
        <v>26413</v>
      </c>
      <c r="Y2808" t="s">
        <v>26414</v>
      </c>
      <c r="Z2808" t="s">
        <v>10012</v>
      </c>
      <c r="AA2808" t="s">
        <v>18497</v>
      </c>
      <c r="AB2808" s="4">
        <v>41835</v>
      </c>
      <c r="AC2808" t="b">
        <v>1</v>
      </c>
      <c r="AD2808" t="s">
        <v>257</v>
      </c>
      <c r="AE2808">
        <v>89</v>
      </c>
      <c r="AF2808" t="s">
        <v>10555</v>
      </c>
      <c r="AG2808" t="s">
        <v>10557</v>
      </c>
      <c r="AH2808">
        <v>2014</v>
      </c>
      <c r="AI2808">
        <v>-5</v>
      </c>
      <c r="AJ2808" t="s">
        <v>18522</v>
      </c>
    </row>
    <row r="2809" spans="1:36" x14ac:dyDescent="0.25">
      <c r="A2809">
        <v>1512</v>
      </c>
      <c r="B2809">
        <v>2012</v>
      </c>
      <c r="C2809">
        <v>373</v>
      </c>
      <c r="D2809" t="s">
        <v>6143</v>
      </c>
      <c r="E2809" t="s">
        <v>826</v>
      </c>
      <c r="F2809">
        <v>88212</v>
      </c>
      <c r="G2809">
        <v>10</v>
      </c>
      <c r="H2809">
        <v>15662</v>
      </c>
      <c r="I2809">
        <v>6</v>
      </c>
      <c r="J2809" s="1">
        <v>41163</v>
      </c>
      <c r="K2809" t="s">
        <v>4855</v>
      </c>
      <c r="L2809">
        <v>103</v>
      </c>
      <c r="M2809" t="s">
        <v>826</v>
      </c>
      <c r="N2809">
        <v>1511</v>
      </c>
      <c r="O2809" t="s">
        <v>6144</v>
      </c>
      <c r="P2809" t="s">
        <v>6145</v>
      </c>
      <c r="Q2809">
        <v>59014</v>
      </c>
      <c r="R2809" t="s">
        <v>79</v>
      </c>
      <c r="S2809" t="s">
        <v>21802</v>
      </c>
      <c r="T2809" t="s">
        <v>6146</v>
      </c>
      <c r="U2809" t="s">
        <v>501</v>
      </c>
      <c r="V2809" t="s">
        <v>38</v>
      </c>
      <c r="W2809" t="s">
        <v>82</v>
      </c>
      <c r="X2809" t="s">
        <v>22767</v>
      </c>
      <c r="Y2809" t="s">
        <v>22768</v>
      </c>
      <c r="Z2809" t="s">
        <v>859</v>
      </c>
      <c r="AA2809" t="s">
        <v>18726</v>
      </c>
      <c r="AB2809" t="s">
        <v>22769</v>
      </c>
      <c r="AC2809" t="b">
        <v>1</v>
      </c>
      <c r="AD2809" t="s">
        <v>84</v>
      </c>
      <c r="AE2809">
        <v>103</v>
      </c>
      <c r="AF2809" t="s">
        <v>6143</v>
      </c>
      <c r="AG2809" t="s">
        <v>22770</v>
      </c>
      <c r="AH2809">
        <v>2012</v>
      </c>
      <c r="AI2809" t="s">
        <v>18437</v>
      </c>
      <c r="AJ2809" t="s">
        <v>18469</v>
      </c>
    </row>
    <row r="2810" spans="1:36" x14ac:dyDescent="0.25">
      <c r="A2810">
        <v>3605</v>
      </c>
      <c r="B2810">
        <v>2015</v>
      </c>
      <c r="C2810">
        <v>402</v>
      </c>
      <c r="D2810" t="s">
        <v>12869</v>
      </c>
      <c r="E2810" t="s">
        <v>925</v>
      </c>
      <c r="F2810">
        <v>88097</v>
      </c>
      <c r="G2810">
        <v>21</v>
      </c>
      <c r="H2810">
        <v>8991</v>
      </c>
      <c r="I2810">
        <v>3</v>
      </c>
      <c r="J2810" t="s">
        <v>11667</v>
      </c>
      <c r="K2810" t="s">
        <v>12159</v>
      </c>
      <c r="L2810">
        <v>58</v>
      </c>
      <c r="M2810" t="s">
        <v>925</v>
      </c>
      <c r="N2810">
        <v>3604</v>
      </c>
      <c r="O2810" t="s">
        <v>12870</v>
      </c>
      <c r="P2810" t="s">
        <v>4754</v>
      </c>
      <c r="Q2810">
        <v>83537</v>
      </c>
      <c r="R2810" t="s">
        <v>12871</v>
      </c>
      <c r="S2810" s="4">
        <v>42430</v>
      </c>
      <c r="T2810" t="s">
        <v>12872</v>
      </c>
      <c r="U2810" t="s">
        <v>2194</v>
      </c>
      <c r="V2810" t="s">
        <v>38</v>
      </c>
      <c r="W2810">
        <v>7</v>
      </c>
      <c r="X2810" t="s">
        <v>28293</v>
      </c>
      <c r="Y2810" t="s">
        <v>28294</v>
      </c>
      <c r="Z2810" t="s">
        <v>931</v>
      </c>
      <c r="AA2810" t="s">
        <v>18411</v>
      </c>
      <c r="AB2810" t="s">
        <v>27275</v>
      </c>
      <c r="AC2810" t="b">
        <v>1</v>
      </c>
      <c r="AD2810" t="s">
        <v>902</v>
      </c>
      <c r="AE2810">
        <v>100</v>
      </c>
      <c r="AF2810" t="s">
        <v>12869</v>
      </c>
      <c r="AG2810" t="s">
        <v>12872</v>
      </c>
      <c r="AH2810">
        <v>2014</v>
      </c>
      <c r="AI2810">
        <v>-7</v>
      </c>
      <c r="AJ2810" t="s">
        <v>18579</v>
      </c>
    </row>
    <row r="2811" spans="1:36" x14ac:dyDescent="0.25">
      <c r="A2811">
        <v>2170</v>
      </c>
      <c r="B2811">
        <v>2013</v>
      </c>
      <c r="C2811">
        <v>362</v>
      </c>
      <c r="D2811" t="s">
        <v>8270</v>
      </c>
      <c r="E2811" t="s">
        <v>8271</v>
      </c>
      <c r="F2811">
        <v>88045</v>
      </c>
      <c r="G2811">
        <v>5</v>
      </c>
      <c r="I2811">
        <v>14</v>
      </c>
      <c r="J2811" s="1">
        <v>41434</v>
      </c>
      <c r="K2811" s="1">
        <v>41428</v>
      </c>
      <c r="L2811">
        <v>181</v>
      </c>
      <c r="M2811" t="s">
        <v>517</v>
      </c>
      <c r="N2811">
        <v>2169</v>
      </c>
      <c r="O2811" t="s">
        <v>8272</v>
      </c>
      <c r="P2811">
        <v>-1</v>
      </c>
      <c r="Q2811">
        <v>13720</v>
      </c>
      <c r="R2811" t="s">
        <v>460</v>
      </c>
      <c r="S2811">
        <v>-1</v>
      </c>
      <c r="T2811" t="s">
        <v>8273</v>
      </c>
      <c r="U2811" t="s">
        <v>6053</v>
      </c>
      <c r="V2811" t="s">
        <v>38</v>
      </c>
      <c r="W2811" t="s">
        <v>50</v>
      </c>
      <c r="X2811" t="s">
        <v>24487</v>
      </c>
      <c r="Y2811" t="s">
        <v>24488</v>
      </c>
      <c r="Z2811" t="s">
        <v>8274</v>
      </c>
      <c r="AA2811" t="s">
        <v>18726</v>
      </c>
      <c r="AB2811" t="s">
        <v>22591</v>
      </c>
      <c r="AC2811" t="b">
        <v>1</v>
      </c>
      <c r="AD2811" t="s">
        <v>221</v>
      </c>
      <c r="AE2811">
        <v>104</v>
      </c>
      <c r="AF2811" t="s">
        <v>8270</v>
      </c>
      <c r="AG2811" t="s">
        <v>8273</v>
      </c>
      <c r="AH2811">
        <v>2013</v>
      </c>
      <c r="AI2811" t="s">
        <v>18422</v>
      </c>
      <c r="AJ2811" t="s">
        <v>18805</v>
      </c>
    </row>
    <row r="2812" spans="1:36" x14ac:dyDescent="0.25">
      <c r="A2812">
        <v>4315</v>
      </c>
      <c r="B2812">
        <v>2016</v>
      </c>
      <c r="C2812">
        <v>406</v>
      </c>
      <c r="D2812" t="s">
        <v>15228</v>
      </c>
      <c r="E2812" t="s">
        <v>1917</v>
      </c>
      <c r="F2812">
        <v>88018</v>
      </c>
      <c r="G2812">
        <v>6</v>
      </c>
      <c r="H2812">
        <v>6340</v>
      </c>
      <c r="I2812">
        <v>2</v>
      </c>
      <c r="J2812" t="s">
        <v>13780</v>
      </c>
      <c r="K2812" t="s">
        <v>14482</v>
      </c>
      <c r="L2812">
        <v>128</v>
      </c>
      <c r="M2812" t="s">
        <v>1917</v>
      </c>
      <c r="N2812">
        <v>4314</v>
      </c>
      <c r="O2812" t="s">
        <v>15229</v>
      </c>
      <c r="P2812" t="s">
        <v>8288</v>
      </c>
      <c r="Q2812">
        <v>86446</v>
      </c>
      <c r="R2812" t="s">
        <v>537</v>
      </c>
      <c r="S2812" s="4">
        <v>42675</v>
      </c>
      <c r="T2812" t="s">
        <v>15230</v>
      </c>
      <c r="U2812" t="s">
        <v>13445</v>
      </c>
      <c r="V2812" t="s">
        <v>540</v>
      </c>
      <c r="W2812" t="s">
        <v>136</v>
      </c>
      <c r="X2812" t="s">
        <v>30132</v>
      </c>
      <c r="Y2812" t="s">
        <v>30133</v>
      </c>
      <c r="Z2812" t="s">
        <v>15231</v>
      </c>
      <c r="AA2812" t="s">
        <v>18726</v>
      </c>
      <c r="AB2812" s="4">
        <v>41970</v>
      </c>
      <c r="AC2812" t="b">
        <v>1</v>
      </c>
      <c r="AD2812" t="s">
        <v>74</v>
      </c>
      <c r="AE2812">
        <v>86</v>
      </c>
      <c r="AF2812" t="s">
        <v>30134</v>
      </c>
      <c r="AG2812" t="s">
        <v>15230</v>
      </c>
      <c r="AH2812">
        <v>2014</v>
      </c>
      <c r="AI2812" t="s">
        <v>18469</v>
      </c>
      <c r="AJ2812" t="s">
        <v>18459</v>
      </c>
    </row>
    <row r="2813" spans="1:36" x14ac:dyDescent="0.25">
      <c r="A2813">
        <v>2879</v>
      </c>
      <c r="B2813">
        <v>2014</v>
      </c>
      <c r="C2813">
        <v>383</v>
      </c>
      <c r="D2813" t="s">
        <v>10558</v>
      </c>
      <c r="E2813" t="s">
        <v>10318</v>
      </c>
      <c r="F2813">
        <v>87879</v>
      </c>
      <c r="G2813">
        <v>12</v>
      </c>
      <c r="H2813">
        <v>6500</v>
      </c>
      <c r="I2813">
        <v>1</v>
      </c>
      <c r="J2813" t="s">
        <v>9410</v>
      </c>
      <c r="K2813" t="s">
        <v>9549</v>
      </c>
      <c r="L2813">
        <v>111</v>
      </c>
      <c r="M2813" t="s">
        <v>517</v>
      </c>
      <c r="N2813">
        <v>2878</v>
      </c>
      <c r="O2813" t="s">
        <v>10559</v>
      </c>
      <c r="P2813">
        <v>-1</v>
      </c>
      <c r="Q2813">
        <v>6500</v>
      </c>
      <c r="R2813" t="s">
        <v>25</v>
      </c>
      <c r="S2813" t="s">
        <v>26415</v>
      </c>
      <c r="T2813" t="s">
        <v>10560</v>
      </c>
      <c r="U2813" t="s">
        <v>1004</v>
      </c>
      <c r="V2813" t="s">
        <v>38</v>
      </c>
      <c r="W2813" t="s">
        <v>279</v>
      </c>
      <c r="X2813" t="s">
        <v>26416</v>
      </c>
      <c r="Y2813" t="s">
        <v>26417</v>
      </c>
      <c r="Z2813" t="s">
        <v>10321</v>
      </c>
      <c r="AA2813" t="s">
        <v>18726</v>
      </c>
      <c r="AB2813" t="s">
        <v>25387</v>
      </c>
      <c r="AC2813" t="b">
        <v>1</v>
      </c>
      <c r="AD2813" t="s">
        <v>118</v>
      </c>
      <c r="AE2813">
        <v>72</v>
      </c>
      <c r="AF2813" t="s">
        <v>10558</v>
      </c>
      <c r="AG2813" t="s">
        <v>26418</v>
      </c>
      <c r="AH2813">
        <v>2014</v>
      </c>
      <c r="AI2813" t="s">
        <v>18553</v>
      </c>
      <c r="AJ2813" t="s">
        <v>18493</v>
      </c>
    </row>
    <row r="2814" spans="1:36" x14ac:dyDescent="0.25">
      <c r="A2814">
        <v>2171</v>
      </c>
      <c r="B2814">
        <v>2013</v>
      </c>
      <c r="C2814">
        <v>363</v>
      </c>
      <c r="D2814" t="s">
        <v>8275</v>
      </c>
      <c r="E2814" t="s">
        <v>1070</v>
      </c>
      <c r="F2814">
        <v>87838</v>
      </c>
      <c r="G2814">
        <v>33</v>
      </c>
      <c r="H2814">
        <v>52386</v>
      </c>
      <c r="I2814">
        <v>33</v>
      </c>
      <c r="J2814" s="1">
        <v>41398</v>
      </c>
      <c r="K2814" s="1">
        <v>41310</v>
      </c>
      <c r="L2814">
        <v>27</v>
      </c>
      <c r="M2814" t="s">
        <v>1070</v>
      </c>
      <c r="N2814">
        <v>2170</v>
      </c>
      <c r="O2814" t="s">
        <v>8276</v>
      </c>
      <c r="P2814">
        <v>-1</v>
      </c>
      <c r="Q2814">
        <v>84405</v>
      </c>
      <c r="R2814" t="s">
        <v>959</v>
      </c>
      <c r="S2814">
        <v>-1</v>
      </c>
      <c r="T2814" t="s">
        <v>8277</v>
      </c>
      <c r="U2814" t="s">
        <v>1128</v>
      </c>
      <c r="V2814" t="s">
        <v>6131</v>
      </c>
      <c r="X2814" t="s">
        <v>20598</v>
      </c>
      <c r="Y2814" t="s">
        <v>24489</v>
      </c>
      <c r="Z2814" t="s">
        <v>1228</v>
      </c>
      <c r="AA2814" t="s">
        <v>18726</v>
      </c>
      <c r="AB2814" t="s">
        <v>23668</v>
      </c>
      <c r="AC2814" t="b">
        <v>1</v>
      </c>
      <c r="AE2814">
        <v>136</v>
      </c>
      <c r="AF2814" t="s">
        <v>8275</v>
      </c>
      <c r="AG2814" t="s">
        <v>24490</v>
      </c>
      <c r="AH2814">
        <v>2013</v>
      </c>
      <c r="AJ2814" t="s">
        <v>18547</v>
      </c>
    </row>
    <row r="2815" spans="1:36" x14ac:dyDescent="0.25">
      <c r="A2815">
        <v>2172</v>
      </c>
      <c r="B2815">
        <v>2013</v>
      </c>
      <c r="C2815">
        <v>364</v>
      </c>
      <c r="D2815" t="s">
        <v>8278</v>
      </c>
      <c r="E2815" t="s">
        <v>8279</v>
      </c>
      <c r="F2815">
        <v>87783</v>
      </c>
      <c r="G2815">
        <v>35</v>
      </c>
      <c r="H2815">
        <v>32795</v>
      </c>
      <c r="I2815">
        <v>35</v>
      </c>
      <c r="J2815" t="s">
        <v>7094</v>
      </c>
      <c r="K2815" t="s">
        <v>7451</v>
      </c>
      <c r="L2815">
        <v>23</v>
      </c>
      <c r="M2815" t="s">
        <v>517</v>
      </c>
      <c r="N2815">
        <v>2171</v>
      </c>
      <c r="O2815" t="s">
        <v>8280</v>
      </c>
      <c r="P2815" t="s">
        <v>8281</v>
      </c>
      <c r="Q2815">
        <v>-1</v>
      </c>
      <c r="R2815" t="s">
        <v>1355</v>
      </c>
      <c r="S2815" t="s">
        <v>24491</v>
      </c>
      <c r="T2815" t="s">
        <v>5963</v>
      </c>
      <c r="U2815" t="s">
        <v>254</v>
      </c>
      <c r="V2815" t="s">
        <v>1357</v>
      </c>
      <c r="X2815" t="s">
        <v>24492</v>
      </c>
      <c r="Y2815" t="s">
        <v>24493</v>
      </c>
      <c r="Z2815" t="s">
        <v>8282</v>
      </c>
      <c r="AA2815" t="s">
        <v>18726</v>
      </c>
      <c r="AB2815" t="s">
        <v>23540</v>
      </c>
      <c r="AC2815" t="b">
        <v>1</v>
      </c>
      <c r="AE2815">
        <v>134</v>
      </c>
      <c r="AF2815" t="s">
        <v>8278</v>
      </c>
      <c r="AG2815" t="s">
        <v>24494</v>
      </c>
      <c r="AH2815">
        <v>2013</v>
      </c>
      <c r="AJ2815" t="s">
        <v>18415</v>
      </c>
    </row>
    <row r="2816" spans="1:36" x14ac:dyDescent="0.25">
      <c r="A2816">
        <v>346</v>
      </c>
      <c r="B2816">
        <v>2010</v>
      </c>
      <c r="C2816">
        <v>346</v>
      </c>
      <c r="D2816" t="s">
        <v>1811</v>
      </c>
      <c r="E2816" t="s">
        <v>1812</v>
      </c>
      <c r="F2816">
        <v>87763</v>
      </c>
      <c r="G2816">
        <v>2</v>
      </c>
      <c r="H2816">
        <v>3694</v>
      </c>
      <c r="I2816">
        <v>2</v>
      </c>
      <c r="J2816" t="s">
        <v>523</v>
      </c>
      <c r="K2816" t="s">
        <v>55</v>
      </c>
      <c r="L2816">
        <v>75</v>
      </c>
      <c r="M2816" t="s">
        <v>517</v>
      </c>
      <c r="N2816">
        <v>345</v>
      </c>
      <c r="O2816" t="s">
        <v>1813</v>
      </c>
      <c r="P2816" t="s">
        <v>692</v>
      </c>
      <c r="Q2816">
        <v>-1</v>
      </c>
      <c r="R2816" t="s">
        <v>25</v>
      </c>
      <c r="S2816">
        <v>-1</v>
      </c>
      <c r="T2816" t="s">
        <v>1814</v>
      </c>
      <c r="U2816" t="s">
        <v>509</v>
      </c>
      <c r="V2816" t="s">
        <v>38</v>
      </c>
      <c r="W2816" t="s">
        <v>344</v>
      </c>
      <c r="X2816" t="s">
        <v>19530</v>
      </c>
      <c r="Y2816" t="s">
        <v>19531</v>
      </c>
      <c r="Z2816">
        <v>-1</v>
      </c>
      <c r="AA2816" t="s">
        <v>18726</v>
      </c>
      <c r="AB2816" t="s">
        <v>19532</v>
      </c>
      <c r="AC2816" t="b">
        <v>1</v>
      </c>
      <c r="AE2816">
        <v>90</v>
      </c>
      <c r="AF2816" t="s">
        <v>1811</v>
      </c>
      <c r="AG2816" t="s">
        <v>1814</v>
      </c>
      <c r="AH2816">
        <v>2009</v>
      </c>
      <c r="AI2816" t="s">
        <v>18601</v>
      </c>
      <c r="AJ2816" t="s">
        <v>18805</v>
      </c>
    </row>
    <row r="2817" spans="1:36" x14ac:dyDescent="0.25">
      <c r="A2817">
        <v>895</v>
      </c>
      <c r="B2817">
        <v>2011</v>
      </c>
      <c r="C2817">
        <v>358</v>
      </c>
      <c r="D2817" t="s">
        <v>3939</v>
      </c>
      <c r="E2817" t="s">
        <v>933</v>
      </c>
      <c r="F2817">
        <v>87727</v>
      </c>
      <c r="G2817">
        <v>13</v>
      </c>
      <c r="H2817">
        <v>35292</v>
      </c>
      <c r="I2817">
        <v>13</v>
      </c>
      <c r="J2817" t="s">
        <v>2534</v>
      </c>
      <c r="K2817" t="s">
        <v>2638</v>
      </c>
      <c r="L2817">
        <v>20</v>
      </c>
      <c r="M2817" t="s">
        <v>933</v>
      </c>
      <c r="N2817">
        <v>894</v>
      </c>
      <c r="O2817" t="s">
        <v>3940</v>
      </c>
      <c r="P2817">
        <v>-1</v>
      </c>
      <c r="Q2817">
        <v>83894</v>
      </c>
      <c r="R2817" t="s">
        <v>3941</v>
      </c>
      <c r="S2817" t="s">
        <v>19109</v>
      </c>
      <c r="T2817" t="s">
        <v>3942</v>
      </c>
      <c r="U2817" t="s">
        <v>3112</v>
      </c>
      <c r="V2817" t="s">
        <v>3943</v>
      </c>
      <c r="W2817" t="s">
        <v>172</v>
      </c>
      <c r="X2817" t="s">
        <v>21050</v>
      </c>
      <c r="Y2817" t="s">
        <v>21051</v>
      </c>
      <c r="Z2817" t="s">
        <v>939</v>
      </c>
      <c r="AA2817" t="s">
        <v>18411</v>
      </c>
      <c r="AB2817" t="s">
        <v>21052</v>
      </c>
      <c r="AC2817" t="b">
        <v>1</v>
      </c>
      <c r="AD2817" t="s">
        <v>93</v>
      </c>
      <c r="AE2817">
        <v>86</v>
      </c>
      <c r="AF2817" t="s">
        <v>3939</v>
      </c>
      <c r="AG2817" t="s">
        <v>3942</v>
      </c>
      <c r="AH2817">
        <v>2010</v>
      </c>
      <c r="AI2817" t="s">
        <v>18488</v>
      </c>
      <c r="AJ2817" t="s">
        <v>18579</v>
      </c>
    </row>
    <row r="2818" spans="1:36" x14ac:dyDescent="0.25">
      <c r="A2818">
        <v>4316</v>
      </c>
      <c r="B2818">
        <v>2016</v>
      </c>
      <c r="C2818">
        <v>407</v>
      </c>
      <c r="D2818" t="s">
        <v>15232</v>
      </c>
      <c r="E2818" t="s">
        <v>4201</v>
      </c>
      <c r="F2818">
        <v>86800</v>
      </c>
      <c r="G2818">
        <v>6</v>
      </c>
      <c r="H2818">
        <v>6849</v>
      </c>
      <c r="I2818">
        <v>2</v>
      </c>
      <c r="J2818" t="s">
        <v>15196</v>
      </c>
      <c r="K2818" s="1">
        <v>42654</v>
      </c>
      <c r="L2818">
        <v>43</v>
      </c>
      <c r="M2818" t="s">
        <v>4201</v>
      </c>
      <c r="N2818">
        <v>4315</v>
      </c>
      <c r="O2818" t="s">
        <v>15233</v>
      </c>
      <c r="P2818" t="s">
        <v>9889</v>
      </c>
      <c r="Q2818">
        <v>64043</v>
      </c>
      <c r="R2818" t="s">
        <v>15234</v>
      </c>
      <c r="S2818">
        <v>-1</v>
      </c>
      <c r="T2818" t="s">
        <v>15235</v>
      </c>
      <c r="U2818" t="s">
        <v>501</v>
      </c>
      <c r="V2818" t="s">
        <v>1997</v>
      </c>
      <c r="W2818" t="s">
        <v>82</v>
      </c>
      <c r="X2818" t="s">
        <v>30135</v>
      </c>
      <c r="Y2818" t="s">
        <v>30136</v>
      </c>
      <c r="Z2818" t="s">
        <v>15236</v>
      </c>
      <c r="AA2818" t="s">
        <v>18726</v>
      </c>
      <c r="AB2818" t="s">
        <v>30137</v>
      </c>
      <c r="AC2818" t="b">
        <v>1</v>
      </c>
      <c r="AD2818" t="s">
        <v>29</v>
      </c>
      <c r="AE2818">
        <v>87</v>
      </c>
      <c r="AF2818" t="s">
        <v>15232</v>
      </c>
      <c r="AG2818" t="s">
        <v>30138</v>
      </c>
      <c r="AH2818">
        <v>2016</v>
      </c>
      <c r="AI2818" t="s">
        <v>18437</v>
      </c>
      <c r="AJ2818" t="s">
        <v>18579</v>
      </c>
    </row>
    <row r="2819" spans="1:36" x14ac:dyDescent="0.25">
      <c r="A2819">
        <v>1513</v>
      </c>
      <c r="B2819">
        <v>2012</v>
      </c>
      <c r="C2819">
        <v>374</v>
      </c>
      <c r="D2819" t="s">
        <v>6147</v>
      </c>
      <c r="E2819" t="s">
        <v>826</v>
      </c>
      <c r="F2819">
        <v>86637</v>
      </c>
      <c r="G2819">
        <v>5</v>
      </c>
      <c r="H2819">
        <v>11041</v>
      </c>
      <c r="I2819">
        <v>2</v>
      </c>
      <c r="J2819" t="s">
        <v>6148</v>
      </c>
      <c r="K2819" s="1">
        <v>41223</v>
      </c>
      <c r="L2819">
        <v>120</v>
      </c>
      <c r="M2819" t="s">
        <v>826</v>
      </c>
      <c r="N2819">
        <v>1512</v>
      </c>
      <c r="O2819" t="s">
        <v>6149</v>
      </c>
      <c r="P2819" t="s">
        <v>6127</v>
      </c>
      <c r="Q2819">
        <v>40344</v>
      </c>
      <c r="R2819" t="s">
        <v>25</v>
      </c>
      <c r="S2819" t="s">
        <v>21705</v>
      </c>
      <c r="T2819" t="s">
        <v>6150</v>
      </c>
      <c r="U2819" t="s">
        <v>1897</v>
      </c>
      <c r="V2819" t="s">
        <v>38</v>
      </c>
      <c r="W2819" t="s">
        <v>82</v>
      </c>
      <c r="X2819" t="s">
        <v>22771</v>
      </c>
      <c r="Y2819" t="s">
        <v>22772</v>
      </c>
      <c r="Z2819" t="s">
        <v>859</v>
      </c>
      <c r="AA2819" t="s">
        <v>18726</v>
      </c>
      <c r="AB2819" s="4">
        <v>41095</v>
      </c>
      <c r="AC2819" t="b">
        <v>1</v>
      </c>
      <c r="AD2819" t="s">
        <v>145</v>
      </c>
      <c r="AE2819">
        <v>106</v>
      </c>
      <c r="AF2819" t="s">
        <v>22773</v>
      </c>
      <c r="AG2819">
        <v>-1</v>
      </c>
      <c r="AH2819">
        <v>2012</v>
      </c>
      <c r="AI2819" t="s">
        <v>18437</v>
      </c>
      <c r="AJ2819" t="s">
        <v>18532</v>
      </c>
    </row>
    <row r="2820" spans="1:36" x14ac:dyDescent="0.25">
      <c r="A2820">
        <v>896</v>
      </c>
      <c r="B2820">
        <v>2011</v>
      </c>
      <c r="C2820">
        <v>359</v>
      </c>
      <c r="D2820" t="s">
        <v>3944</v>
      </c>
      <c r="E2820" t="s">
        <v>3670</v>
      </c>
      <c r="F2820">
        <v>86202</v>
      </c>
      <c r="G2820">
        <v>5</v>
      </c>
      <c r="H2820">
        <v>10304</v>
      </c>
      <c r="I2820">
        <v>1</v>
      </c>
      <c r="J2820" t="s">
        <v>2820</v>
      </c>
      <c r="K2820" s="1">
        <v>40794</v>
      </c>
      <c r="L2820">
        <v>257</v>
      </c>
      <c r="M2820" t="s">
        <v>517</v>
      </c>
      <c r="N2820">
        <v>895</v>
      </c>
      <c r="O2820" t="s">
        <v>3945</v>
      </c>
      <c r="P2820">
        <v>-1</v>
      </c>
      <c r="Q2820">
        <v>86202</v>
      </c>
      <c r="R2820" t="s">
        <v>25</v>
      </c>
      <c r="S2820">
        <v>-1</v>
      </c>
      <c r="T2820" t="s">
        <v>3946</v>
      </c>
      <c r="U2820" t="s">
        <v>509</v>
      </c>
      <c r="V2820" t="s">
        <v>3947</v>
      </c>
      <c r="W2820" t="s">
        <v>64</v>
      </c>
      <c r="X2820" t="s">
        <v>21053</v>
      </c>
      <c r="Y2820" t="s">
        <v>21054</v>
      </c>
      <c r="Z2820" t="s">
        <v>2277</v>
      </c>
      <c r="AA2820" t="s">
        <v>18726</v>
      </c>
      <c r="AB2820" s="4">
        <v>40872</v>
      </c>
      <c r="AC2820" t="b">
        <v>1</v>
      </c>
      <c r="AD2820" t="s">
        <v>39</v>
      </c>
      <c r="AE2820">
        <v>86</v>
      </c>
      <c r="AF2820" t="s">
        <v>21055</v>
      </c>
      <c r="AG2820">
        <v>-1</v>
      </c>
      <c r="AH2820">
        <v>2011</v>
      </c>
      <c r="AI2820" t="s">
        <v>18907</v>
      </c>
      <c r="AJ2820" t="s">
        <v>18443</v>
      </c>
    </row>
    <row r="2821" spans="1:36" x14ac:dyDescent="0.25">
      <c r="A2821">
        <v>4317</v>
      </c>
      <c r="B2821">
        <v>2016</v>
      </c>
      <c r="C2821">
        <v>408</v>
      </c>
      <c r="D2821" t="s">
        <v>15237</v>
      </c>
      <c r="E2821" t="s">
        <v>925</v>
      </c>
      <c r="F2821">
        <v>85999</v>
      </c>
      <c r="G2821">
        <v>27</v>
      </c>
      <c r="H2821">
        <v>23413</v>
      </c>
      <c r="I2821">
        <v>5</v>
      </c>
      <c r="J2821" s="1">
        <v>42622</v>
      </c>
      <c r="K2821" t="s">
        <v>13884</v>
      </c>
      <c r="L2821">
        <v>48</v>
      </c>
      <c r="M2821" t="s">
        <v>925</v>
      </c>
      <c r="N2821">
        <v>4316</v>
      </c>
      <c r="O2821" t="s">
        <v>15238</v>
      </c>
      <c r="P2821" t="s">
        <v>453</v>
      </c>
      <c r="Q2821">
        <v>85622</v>
      </c>
      <c r="R2821" t="s">
        <v>25</v>
      </c>
      <c r="S2821" t="s">
        <v>27965</v>
      </c>
      <c r="T2821" t="s">
        <v>15239</v>
      </c>
      <c r="U2821" t="s">
        <v>1775</v>
      </c>
      <c r="V2821" t="s">
        <v>203</v>
      </c>
      <c r="W2821" t="s">
        <v>93</v>
      </c>
      <c r="X2821" t="s">
        <v>30139</v>
      </c>
      <c r="Y2821" t="s">
        <v>30140</v>
      </c>
      <c r="Z2821" t="s">
        <v>15240</v>
      </c>
      <c r="AA2821" t="s">
        <v>18497</v>
      </c>
      <c r="AB2821" s="4">
        <v>42580</v>
      </c>
      <c r="AC2821" t="b">
        <v>1</v>
      </c>
      <c r="AD2821" t="s">
        <v>73</v>
      </c>
      <c r="AE2821">
        <v>110</v>
      </c>
      <c r="AF2821" t="s">
        <v>15237</v>
      </c>
      <c r="AG2821" t="s">
        <v>15239</v>
      </c>
      <c r="AH2821">
        <v>2016</v>
      </c>
      <c r="AI2821" t="s">
        <v>18443</v>
      </c>
      <c r="AJ2821" t="s">
        <v>18443</v>
      </c>
    </row>
    <row r="2822" spans="1:36" x14ac:dyDescent="0.25">
      <c r="A2822">
        <v>897</v>
      </c>
      <c r="B2822">
        <v>2011</v>
      </c>
      <c r="C2822">
        <v>360</v>
      </c>
      <c r="D2822" t="s">
        <v>3948</v>
      </c>
      <c r="E2822" t="s">
        <v>2176</v>
      </c>
      <c r="F2822">
        <v>85974</v>
      </c>
      <c r="G2822">
        <v>5</v>
      </c>
      <c r="H2822">
        <v>13053</v>
      </c>
      <c r="I2822">
        <v>1</v>
      </c>
      <c r="J2822" s="1">
        <v>40849</v>
      </c>
      <c r="K2822" t="s">
        <v>3229</v>
      </c>
      <c r="L2822">
        <v>48</v>
      </c>
      <c r="M2822" t="s">
        <v>57</v>
      </c>
      <c r="N2822">
        <v>896</v>
      </c>
      <c r="O2822" t="s">
        <v>3949</v>
      </c>
      <c r="P2822">
        <v>-1</v>
      </c>
      <c r="Q2822">
        <v>85222</v>
      </c>
      <c r="R2822" t="s">
        <v>25</v>
      </c>
      <c r="S2822" t="s">
        <v>19769</v>
      </c>
      <c r="T2822" t="s">
        <v>3950</v>
      </c>
      <c r="U2822" t="s">
        <v>509</v>
      </c>
      <c r="V2822" t="s">
        <v>38</v>
      </c>
      <c r="W2822" t="s">
        <v>103</v>
      </c>
      <c r="X2822" t="s">
        <v>21056</v>
      </c>
      <c r="Y2822" t="s">
        <v>21057</v>
      </c>
      <c r="Z2822" t="s">
        <v>2290</v>
      </c>
      <c r="AA2822" t="s">
        <v>18411</v>
      </c>
      <c r="AB2822" t="s">
        <v>20038</v>
      </c>
      <c r="AC2822" t="b">
        <v>1</v>
      </c>
      <c r="AD2822">
        <v>6</v>
      </c>
      <c r="AE2822">
        <v>90</v>
      </c>
      <c r="AF2822" t="s">
        <v>3948</v>
      </c>
      <c r="AG2822" t="s">
        <v>21058</v>
      </c>
      <c r="AH2822">
        <v>2010</v>
      </c>
      <c r="AI2822" t="s">
        <v>18448</v>
      </c>
      <c r="AJ2822" t="s">
        <v>18512</v>
      </c>
    </row>
    <row r="2823" spans="1:36" x14ac:dyDescent="0.25">
      <c r="A2823">
        <v>3606</v>
      </c>
      <c r="B2823">
        <v>2015</v>
      </c>
      <c r="C2823">
        <v>403</v>
      </c>
      <c r="D2823" t="s">
        <v>12873</v>
      </c>
      <c r="E2823" t="s">
        <v>1727</v>
      </c>
      <c r="F2823">
        <v>85812</v>
      </c>
      <c r="G2823">
        <v>9</v>
      </c>
      <c r="H2823">
        <v>9945</v>
      </c>
      <c r="I2823">
        <v>2</v>
      </c>
      <c r="J2823" t="s">
        <v>11695</v>
      </c>
      <c r="K2823" t="s">
        <v>12159</v>
      </c>
      <c r="L2823">
        <v>58</v>
      </c>
      <c r="M2823" t="s">
        <v>57</v>
      </c>
      <c r="N2823">
        <v>3605</v>
      </c>
      <c r="O2823" t="s">
        <v>12874</v>
      </c>
      <c r="P2823" t="s">
        <v>1874</v>
      </c>
      <c r="Q2823">
        <v>-1</v>
      </c>
      <c r="R2823" t="s">
        <v>25</v>
      </c>
      <c r="S2823">
        <v>-1</v>
      </c>
      <c r="T2823" t="s">
        <v>8293</v>
      </c>
      <c r="U2823" t="s">
        <v>1775</v>
      </c>
      <c r="V2823" t="s">
        <v>38</v>
      </c>
      <c r="W2823">
        <v>6</v>
      </c>
      <c r="X2823" t="s">
        <v>28295</v>
      </c>
      <c r="Y2823" t="s">
        <v>28296</v>
      </c>
      <c r="Z2823" t="s">
        <v>12875</v>
      </c>
      <c r="AA2823" t="s">
        <v>18726</v>
      </c>
      <c r="AB2823" t="s">
        <v>26732</v>
      </c>
      <c r="AC2823" t="b">
        <v>1</v>
      </c>
      <c r="AD2823" t="s">
        <v>84</v>
      </c>
      <c r="AE2823">
        <v>90</v>
      </c>
      <c r="AF2823" t="s">
        <v>12873</v>
      </c>
      <c r="AG2823">
        <v>-1</v>
      </c>
      <c r="AH2823">
        <v>2015</v>
      </c>
      <c r="AI2823">
        <v>-6</v>
      </c>
      <c r="AJ2823" t="s">
        <v>18459</v>
      </c>
    </row>
    <row r="2824" spans="1:36" x14ac:dyDescent="0.25">
      <c r="A2824">
        <v>2173</v>
      </c>
      <c r="B2824">
        <v>2013</v>
      </c>
      <c r="C2824">
        <v>365</v>
      </c>
      <c r="D2824" t="s">
        <v>8283</v>
      </c>
      <c r="E2824" t="s">
        <v>5674</v>
      </c>
      <c r="F2824">
        <v>85755</v>
      </c>
      <c r="G2824">
        <v>17</v>
      </c>
      <c r="H2824">
        <v>47259</v>
      </c>
      <c r="I2824">
        <v>17</v>
      </c>
      <c r="J2824" t="s">
        <v>7066</v>
      </c>
      <c r="K2824" s="1">
        <v>41372</v>
      </c>
      <c r="L2824">
        <v>16</v>
      </c>
      <c r="M2824" t="s">
        <v>5674</v>
      </c>
      <c r="N2824">
        <v>2172</v>
      </c>
      <c r="O2824" t="s">
        <v>8284</v>
      </c>
      <c r="P2824" t="s">
        <v>389</v>
      </c>
      <c r="Q2824">
        <v>16226</v>
      </c>
      <c r="R2824" t="s">
        <v>6710</v>
      </c>
      <c r="S2824" t="s">
        <v>23459</v>
      </c>
      <c r="T2824" t="s">
        <v>8285</v>
      </c>
      <c r="U2824" t="s">
        <v>1114</v>
      </c>
      <c r="V2824" t="s">
        <v>1357</v>
      </c>
      <c r="W2824" t="s">
        <v>270</v>
      </c>
      <c r="X2824" t="s">
        <v>24495</v>
      </c>
      <c r="Y2824" t="s">
        <v>24496</v>
      </c>
      <c r="Z2824" t="s">
        <v>1307</v>
      </c>
      <c r="AA2824" t="s">
        <v>18726</v>
      </c>
      <c r="AB2824" s="4">
        <v>41474</v>
      </c>
      <c r="AC2824" t="b">
        <v>1</v>
      </c>
      <c r="AE2824">
        <v>120</v>
      </c>
      <c r="AF2824" t="s">
        <v>8283</v>
      </c>
      <c r="AG2824" t="s">
        <v>8285</v>
      </c>
      <c r="AH2824">
        <v>2013</v>
      </c>
      <c r="AI2824" t="s">
        <v>18547</v>
      </c>
      <c r="AJ2824" t="s">
        <v>18601</v>
      </c>
    </row>
    <row r="2825" spans="1:36" x14ac:dyDescent="0.25">
      <c r="A2825">
        <v>898</v>
      </c>
      <c r="B2825">
        <v>2011</v>
      </c>
      <c r="C2825">
        <v>361</v>
      </c>
      <c r="D2825" t="s">
        <v>3951</v>
      </c>
      <c r="E2825" t="s">
        <v>1534</v>
      </c>
      <c r="F2825">
        <v>85526</v>
      </c>
      <c r="G2825">
        <v>5</v>
      </c>
      <c r="H2825">
        <v>15810</v>
      </c>
      <c r="I2825">
        <v>5</v>
      </c>
      <c r="J2825" s="1">
        <v>40849</v>
      </c>
      <c r="K2825" s="1">
        <v>40792</v>
      </c>
      <c r="L2825">
        <v>118</v>
      </c>
      <c r="M2825" t="s">
        <v>1534</v>
      </c>
      <c r="N2825">
        <v>897</v>
      </c>
      <c r="O2825" t="s">
        <v>3952</v>
      </c>
      <c r="P2825" t="s">
        <v>954</v>
      </c>
      <c r="Q2825">
        <v>85363</v>
      </c>
      <c r="R2825" t="s">
        <v>3953</v>
      </c>
      <c r="S2825" s="4">
        <v>40701</v>
      </c>
      <c r="T2825" t="s">
        <v>3954</v>
      </c>
      <c r="U2825" t="s">
        <v>3955</v>
      </c>
      <c r="V2825" t="s">
        <v>901</v>
      </c>
      <c r="W2825" t="s">
        <v>279</v>
      </c>
      <c r="X2825" t="s">
        <v>21059</v>
      </c>
      <c r="Y2825" t="s">
        <v>21060</v>
      </c>
      <c r="Z2825" t="s">
        <v>1537</v>
      </c>
      <c r="AA2825" t="s">
        <v>18726</v>
      </c>
      <c r="AB2825" t="s">
        <v>19037</v>
      </c>
      <c r="AC2825" t="b">
        <v>1</v>
      </c>
      <c r="AD2825" t="s">
        <v>510</v>
      </c>
      <c r="AE2825">
        <v>107</v>
      </c>
      <c r="AF2825" t="s">
        <v>3951</v>
      </c>
      <c r="AG2825" t="s">
        <v>21061</v>
      </c>
      <c r="AH2825">
        <v>2010</v>
      </c>
      <c r="AI2825" t="s">
        <v>18553</v>
      </c>
      <c r="AJ2825" t="s">
        <v>18579</v>
      </c>
    </row>
    <row r="2826" spans="1:36" x14ac:dyDescent="0.25">
      <c r="A2826">
        <v>2174</v>
      </c>
      <c r="B2826">
        <v>2013</v>
      </c>
      <c r="C2826">
        <v>366</v>
      </c>
      <c r="D2826" t="s">
        <v>8286</v>
      </c>
      <c r="E2826" t="s">
        <v>1001</v>
      </c>
      <c r="F2826">
        <v>85154</v>
      </c>
      <c r="G2826">
        <v>10</v>
      </c>
      <c r="H2826">
        <v>13288</v>
      </c>
      <c r="I2826">
        <v>3</v>
      </c>
      <c r="J2826" s="1">
        <v>41338</v>
      </c>
      <c r="K2826" s="1">
        <v>41431</v>
      </c>
      <c r="L2826">
        <v>34</v>
      </c>
      <c r="M2826" t="s">
        <v>1001</v>
      </c>
      <c r="N2826">
        <v>2173</v>
      </c>
      <c r="O2826" t="s">
        <v>8287</v>
      </c>
      <c r="P2826" t="s">
        <v>8288</v>
      </c>
      <c r="Q2826">
        <v>-1</v>
      </c>
      <c r="R2826" t="s">
        <v>717</v>
      </c>
      <c r="S2826" t="s">
        <v>24467</v>
      </c>
      <c r="T2826" t="s">
        <v>8289</v>
      </c>
      <c r="U2826" t="s">
        <v>501</v>
      </c>
      <c r="V2826" t="s">
        <v>8290</v>
      </c>
      <c r="W2826" t="s">
        <v>146</v>
      </c>
      <c r="X2826" t="s">
        <v>24497</v>
      </c>
      <c r="Y2826" t="s">
        <v>24498</v>
      </c>
      <c r="Z2826" t="s">
        <v>1005</v>
      </c>
      <c r="AA2826" t="s">
        <v>18726</v>
      </c>
      <c r="AB2826" s="4">
        <v>41227</v>
      </c>
      <c r="AC2826" t="b">
        <v>1</v>
      </c>
      <c r="AD2826" t="s">
        <v>32</v>
      </c>
      <c r="AE2826">
        <v>122</v>
      </c>
      <c r="AF2826" t="s">
        <v>8286</v>
      </c>
      <c r="AG2826" t="s">
        <v>24499</v>
      </c>
      <c r="AH2826">
        <v>2012</v>
      </c>
      <c r="AI2826" t="s">
        <v>18474</v>
      </c>
      <c r="AJ2826" t="s">
        <v>18512</v>
      </c>
    </row>
    <row r="2827" spans="1:36" x14ac:dyDescent="0.25">
      <c r="A2827">
        <v>899</v>
      </c>
      <c r="B2827">
        <v>2011</v>
      </c>
      <c r="C2827">
        <v>362</v>
      </c>
      <c r="D2827" t="s">
        <v>3956</v>
      </c>
      <c r="E2827" t="s">
        <v>2211</v>
      </c>
      <c r="F2827">
        <v>84610</v>
      </c>
      <c r="G2827">
        <v>1</v>
      </c>
      <c r="I2827">
        <v>9</v>
      </c>
      <c r="J2827" s="1">
        <v>40547</v>
      </c>
      <c r="K2827" t="s">
        <v>2638</v>
      </c>
      <c r="L2827">
        <v>48</v>
      </c>
      <c r="M2827" t="s">
        <v>57</v>
      </c>
      <c r="N2827">
        <v>898</v>
      </c>
      <c r="O2827" t="s">
        <v>3957</v>
      </c>
      <c r="P2827">
        <v>-1</v>
      </c>
      <c r="Q2827">
        <v>-1</v>
      </c>
      <c r="R2827" t="s">
        <v>3958</v>
      </c>
      <c r="S2827">
        <v>-1</v>
      </c>
      <c r="T2827" t="s">
        <v>3959</v>
      </c>
      <c r="U2827" t="s">
        <v>1004</v>
      </c>
      <c r="V2827" t="s">
        <v>38</v>
      </c>
      <c r="W2827" t="s">
        <v>103</v>
      </c>
      <c r="X2827" t="s">
        <v>21062</v>
      </c>
      <c r="Y2827" t="s">
        <v>21063</v>
      </c>
      <c r="Z2827" t="s">
        <v>1720</v>
      </c>
      <c r="AA2827" t="s">
        <v>18726</v>
      </c>
      <c r="AB2827" t="s">
        <v>19569</v>
      </c>
      <c r="AC2827" t="b">
        <v>1</v>
      </c>
      <c r="AD2827" t="s">
        <v>773</v>
      </c>
      <c r="AE2827">
        <v>90</v>
      </c>
      <c r="AF2827" t="s">
        <v>3956</v>
      </c>
      <c r="AG2827">
        <v>-1</v>
      </c>
      <c r="AH2827">
        <v>2011</v>
      </c>
      <c r="AI2827" t="s">
        <v>18448</v>
      </c>
      <c r="AJ2827" t="s">
        <v>18454</v>
      </c>
    </row>
    <row r="2828" spans="1:36" x14ac:dyDescent="0.25">
      <c r="A2828">
        <v>2880</v>
      </c>
      <c r="B2828">
        <v>2014</v>
      </c>
      <c r="C2828">
        <v>384</v>
      </c>
      <c r="D2828" t="s">
        <v>10561</v>
      </c>
      <c r="E2828" t="s">
        <v>4069</v>
      </c>
      <c r="F2828">
        <v>84577</v>
      </c>
      <c r="G2828">
        <v>13</v>
      </c>
      <c r="H2828">
        <v>9094</v>
      </c>
      <c r="I2828">
        <v>1</v>
      </c>
      <c r="J2828" t="s">
        <v>9683</v>
      </c>
      <c r="K2828" t="s">
        <v>9740</v>
      </c>
      <c r="L2828">
        <v>72</v>
      </c>
      <c r="M2828" t="s">
        <v>57</v>
      </c>
      <c r="N2828">
        <v>2879</v>
      </c>
      <c r="O2828">
        <v>-1</v>
      </c>
      <c r="P2828" t="s">
        <v>692</v>
      </c>
      <c r="Q2828">
        <v>81276</v>
      </c>
      <c r="R2828" t="s">
        <v>936</v>
      </c>
      <c r="S2828" s="4">
        <v>41800</v>
      </c>
      <c r="T2828" t="s">
        <v>10562</v>
      </c>
      <c r="U2828" t="s">
        <v>762</v>
      </c>
      <c r="V2828">
        <v>-1</v>
      </c>
      <c r="X2828" t="s">
        <v>26419</v>
      </c>
      <c r="Y2828">
        <v>-1</v>
      </c>
      <c r="Z2828" t="s">
        <v>10563</v>
      </c>
      <c r="AA2828" t="s">
        <v>18726</v>
      </c>
      <c r="AB2828">
        <v>-1</v>
      </c>
      <c r="AC2828" t="b">
        <v>1</v>
      </c>
      <c r="AD2828" t="s">
        <v>136</v>
      </c>
      <c r="AE2828">
        <v>1</v>
      </c>
      <c r="AF2828" t="s">
        <v>26420</v>
      </c>
      <c r="AG2828" t="s">
        <v>10562</v>
      </c>
      <c r="AH2828">
        <v>2014</v>
      </c>
    </row>
    <row r="2829" spans="1:36" x14ac:dyDescent="0.25">
      <c r="A2829">
        <v>5066</v>
      </c>
      <c r="B2829">
        <v>2017</v>
      </c>
      <c r="C2829">
        <v>420</v>
      </c>
      <c r="D2829" t="s">
        <v>17493</v>
      </c>
      <c r="E2829" t="s">
        <v>5554</v>
      </c>
      <c r="F2829">
        <v>84532</v>
      </c>
      <c r="G2829">
        <v>32</v>
      </c>
      <c r="H2829">
        <v>41959</v>
      </c>
      <c r="I2829">
        <v>32</v>
      </c>
      <c r="J2829" t="s">
        <v>16261</v>
      </c>
      <c r="K2829" t="s">
        <v>16581</v>
      </c>
      <c r="L2829">
        <v>13</v>
      </c>
      <c r="M2829" t="s">
        <v>57</v>
      </c>
      <c r="N2829">
        <v>5065</v>
      </c>
      <c r="O2829" t="s">
        <v>17494</v>
      </c>
      <c r="P2829">
        <v>-1</v>
      </c>
      <c r="Q2829">
        <v>75252</v>
      </c>
      <c r="R2829" t="s">
        <v>537</v>
      </c>
      <c r="S2829">
        <v>-1</v>
      </c>
      <c r="T2829" t="s">
        <v>17495</v>
      </c>
      <c r="U2829" t="s">
        <v>501</v>
      </c>
      <c r="V2829" t="s">
        <v>540</v>
      </c>
      <c r="X2829" t="s">
        <v>31989</v>
      </c>
      <c r="Y2829" t="s">
        <v>31990</v>
      </c>
      <c r="Z2829">
        <v>-1</v>
      </c>
      <c r="AA2829" t="s">
        <v>18726</v>
      </c>
      <c r="AB2829" s="4">
        <v>42902</v>
      </c>
      <c r="AC2829" t="b">
        <v>1</v>
      </c>
      <c r="AE2829">
        <v>130</v>
      </c>
      <c r="AF2829" t="s">
        <v>17493</v>
      </c>
      <c r="AG2829">
        <v>-1</v>
      </c>
      <c r="AH2829">
        <v>2017</v>
      </c>
      <c r="AJ2829" t="s">
        <v>18553</v>
      </c>
    </row>
    <row r="2830" spans="1:36" x14ac:dyDescent="0.25">
      <c r="A2830">
        <v>5067</v>
      </c>
      <c r="B2830">
        <v>2017</v>
      </c>
      <c r="C2830">
        <v>421</v>
      </c>
      <c r="D2830" t="s">
        <v>17496</v>
      </c>
      <c r="E2830" t="s">
        <v>1699</v>
      </c>
      <c r="F2830">
        <v>84147</v>
      </c>
      <c r="G2830">
        <v>5</v>
      </c>
      <c r="H2830">
        <v>31331</v>
      </c>
      <c r="I2830">
        <v>1</v>
      </c>
      <c r="J2830" s="1">
        <v>42796</v>
      </c>
      <c r="K2830" t="s">
        <v>17112</v>
      </c>
      <c r="L2830">
        <v>44</v>
      </c>
      <c r="M2830" t="s">
        <v>57</v>
      </c>
      <c r="N2830">
        <v>5066</v>
      </c>
      <c r="O2830" t="s">
        <v>17497</v>
      </c>
      <c r="P2830">
        <v>-1</v>
      </c>
      <c r="Q2830">
        <v>84147</v>
      </c>
      <c r="R2830" t="s">
        <v>25</v>
      </c>
      <c r="S2830">
        <v>-1</v>
      </c>
      <c r="T2830" t="s">
        <v>17498</v>
      </c>
      <c r="U2830" t="s">
        <v>501</v>
      </c>
      <c r="V2830" t="s">
        <v>38</v>
      </c>
      <c r="W2830">
        <v>7</v>
      </c>
      <c r="X2830" t="s">
        <v>31991</v>
      </c>
      <c r="Y2830" t="s">
        <v>31992</v>
      </c>
      <c r="Z2830" t="s">
        <v>17499</v>
      </c>
      <c r="AA2830" t="s">
        <v>18497</v>
      </c>
      <c r="AB2830" t="s">
        <v>29638</v>
      </c>
      <c r="AC2830" t="b">
        <v>1</v>
      </c>
      <c r="AD2830" t="s">
        <v>83</v>
      </c>
      <c r="AE2830">
        <v>97</v>
      </c>
      <c r="AF2830" t="s">
        <v>17496</v>
      </c>
      <c r="AG2830" t="s">
        <v>31993</v>
      </c>
      <c r="AH2830">
        <v>2017</v>
      </c>
      <c r="AI2830">
        <v>-7</v>
      </c>
      <c r="AJ2830" t="s">
        <v>18642</v>
      </c>
    </row>
    <row r="2831" spans="1:36" x14ac:dyDescent="0.25">
      <c r="A2831">
        <v>1514</v>
      </c>
      <c r="B2831">
        <v>2012</v>
      </c>
      <c r="C2831">
        <v>375</v>
      </c>
      <c r="D2831" t="s">
        <v>6151</v>
      </c>
      <c r="E2831" t="s">
        <v>6152</v>
      </c>
      <c r="F2831">
        <v>83566</v>
      </c>
      <c r="G2831">
        <v>9</v>
      </c>
      <c r="H2831">
        <v>25785</v>
      </c>
      <c r="I2831">
        <v>7</v>
      </c>
      <c r="J2831" s="1">
        <v>41099</v>
      </c>
      <c r="K2831" s="1">
        <v>41132</v>
      </c>
      <c r="L2831">
        <v>62</v>
      </c>
      <c r="M2831" t="s">
        <v>517</v>
      </c>
      <c r="N2831">
        <v>1513</v>
      </c>
      <c r="O2831" t="s">
        <v>6153</v>
      </c>
      <c r="P2831">
        <v>-1</v>
      </c>
      <c r="Q2831">
        <v>-1</v>
      </c>
      <c r="R2831" t="s">
        <v>6154</v>
      </c>
      <c r="S2831">
        <v>-1</v>
      </c>
      <c r="T2831" t="s">
        <v>6155</v>
      </c>
      <c r="U2831" t="s">
        <v>6053</v>
      </c>
      <c r="V2831" t="s">
        <v>6156</v>
      </c>
      <c r="X2831" t="s">
        <v>22774</v>
      </c>
      <c r="Y2831">
        <v>-1</v>
      </c>
      <c r="Z2831">
        <v>-1</v>
      </c>
      <c r="AA2831" t="s">
        <v>18726</v>
      </c>
      <c r="AB2831" t="s">
        <v>22145</v>
      </c>
      <c r="AC2831" t="b">
        <v>1</v>
      </c>
      <c r="AE2831">
        <v>74</v>
      </c>
      <c r="AF2831" t="s">
        <v>22775</v>
      </c>
      <c r="AG2831" t="s">
        <v>22776</v>
      </c>
      <c r="AH2831">
        <v>2012</v>
      </c>
      <c r="AJ2831" t="s">
        <v>18642</v>
      </c>
    </row>
    <row r="2832" spans="1:36" x14ac:dyDescent="0.25">
      <c r="A2832">
        <v>900</v>
      </c>
      <c r="B2832">
        <v>2011</v>
      </c>
      <c r="C2832">
        <v>363</v>
      </c>
      <c r="D2832" t="s">
        <v>3960</v>
      </c>
      <c r="E2832" t="s">
        <v>1233</v>
      </c>
      <c r="F2832">
        <v>83451</v>
      </c>
      <c r="G2832">
        <v>6</v>
      </c>
      <c r="H2832">
        <v>2169</v>
      </c>
      <c r="I2832">
        <v>1</v>
      </c>
      <c r="J2832" s="1">
        <v>40604</v>
      </c>
      <c r="K2832" s="1">
        <v>40704</v>
      </c>
      <c r="L2832">
        <v>245</v>
      </c>
      <c r="M2832" t="s">
        <v>57</v>
      </c>
      <c r="N2832">
        <v>899</v>
      </c>
      <c r="O2832" t="s">
        <v>3961</v>
      </c>
      <c r="P2832">
        <v>-1</v>
      </c>
      <c r="Q2832">
        <v>82172</v>
      </c>
      <c r="R2832" t="s">
        <v>25</v>
      </c>
      <c r="S2832" t="s">
        <v>20021</v>
      </c>
      <c r="T2832" t="s">
        <v>3962</v>
      </c>
      <c r="U2832" t="s">
        <v>3963</v>
      </c>
      <c r="V2832" t="s">
        <v>38</v>
      </c>
      <c r="X2832" t="s">
        <v>21064</v>
      </c>
      <c r="Y2832">
        <v>-1</v>
      </c>
      <c r="Z2832" t="s">
        <v>1239</v>
      </c>
      <c r="AA2832" t="s">
        <v>18726</v>
      </c>
      <c r="AB2832">
        <v>-1</v>
      </c>
      <c r="AC2832" t="b">
        <v>1</v>
      </c>
      <c r="AD2832" t="s">
        <v>73</v>
      </c>
      <c r="AE2832">
        <v>3</v>
      </c>
      <c r="AF2832" t="s">
        <v>3960</v>
      </c>
      <c r="AG2832" t="s">
        <v>3962</v>
      </c>
      <c r="AH2832">
        <v>2011</v>
      </c>
    </row>
    <row r="2833" spans="1:36" x14ac:dyDescent="0.25">
      <c r="A2833">
        <v>4320</v>
      </c>
      <c r="B2833">
        <v>2016</v>
      </c>
      <c r="C2833">
        <v>411</v>
      </c>
      <c r="D2833" t="s">
        <v>15241</v>
      </c>
      <c r="E2833" t="s">
        <v>4201</v>
      </c>
      <c r="F2833">
        <v>82913</v>
      </c>
      <c r="G2833">
        <v>12</v>
      </c>
      <c r="H2833">
        <v>5550</v>
      </c>
      <c r="I2833">
        <v>1</v>
      </c>
      <c r="J2833" s="1">
        <v>42706</v>
      </c>
      <c r="K2833" t="s">
        <v>13854</v>
      </c>
      <c r="L2833">
        <v>167</v>
      </c>
      <c r="M2833" t="s">
        <v>4201</v>
      </c>
      <c r="N2833">
        <v>4319</v>
      </c>
      <c r="O2833" t="s">
        <v>15242</v>
      </c>
      <c r="P2833" t="s">
        <v>8390</v>
      </c>
      <c r="Q2833">
        <v>80408</v>
      </c>
      <c r="R2833" t="s">
        <v>15243</v>
      </c>
      <c r="S2833" s="4">
        <v>42563</v>
      </c>
      <c r="T2833" t="s">
        <v>8106</v>
      </c>
      <c r="U2833" t="s">
        <v>360</v>
      </c>
      <c r="V2833" t="s">
        <v>9246</v>
      </c>
      <c r="W2833" t="s">
        <v>246</v>
      </c>
      <c r="X2833" t="s">
        <v>30141</v>
      </c>
      <c r="Y2833" t="s">
        <v>30142</v>
      </c>
      <c r="Z2833" t="s">
        <v>15244</v>
      </c>
      <c r="AA2833" t="s">
        <v>18726</v>
      </c>
      <c r="AB2833" t="s">
        <v>27542</v>
      </c>
      <c r="AC2833" t="b">
        <v>1</v>
      </c>
      <c r="AD2833" t="s">
        <v>29</v>
      </c>
      <c r="AE2833">
        <v>126</v>
      </c>
      <c r="AF2833" t="s">
        <v>15241</v>
      </c>
      <c r="AG2833" t="s">
        <v>24372</v>
      </c>
      <c r="AH2833">
        <v>2015</v>
      </c>
      <c r="AI2833" t="s">
        <v>18532</v>
      </c>
      <c r="AJ2833" t="s">
        <v>18469</v>
      </c>
    </row>
    <row r="2834" spans="1:36" x14ac:dyDescent="0.25">
      <c r="A2834">
        <v>4321</v>
      </c>
      <c r="B2834">
        <v>2016</v>
      </c>
      <c r="C2834">
        <v>412</v>
      </c>
      <c r="D2834" t="s">
        <v>15245</v>
      </c>
      <c r="E2834" t="s">
        <v>1352</v>
      </c>
      <c r="F2834">
        <v>82778</v>
      </c>
      <c r="G2834">
        <v>12</v>
      </c>
      <c r="H2834">
        <v>33231</v>
      </c>
      <c r="I2834">
        <v>12</v>
      </c>
      <c r="J2834" t="s">
        <v>14147</v>
      </c>
      <c r="K2834" t="s">
        <v>13935</v>
      </c>
      <c r="L2834">
        <v>27</v>
      </c>
      <c r="M2834" t="s">
        <v>1352</v>
      </c>
      <c r="N2834">
        <v>4320</v>
      </c>
      <c r="O2834" t="s">
        <v>15246</v>
      </c>
      <c r="P2834" t="s">
        <v>530</v>
      </c>
      <c r="Q2834">
        <v>82215</v>
      </c>
      <c r="R2834" t="s">
        <v>1355</v>
      </c>
      <c r="S2834">
        <v>-1</v>
      </c>
      <c r="T2834" t="s">
        <v>15247</v>
      </c>
      <c r="U2834" t="s">
        <v>13434</v>
      </c>
      <c r="V2834" t="s">
        <v>4219</v>
      </c>
      <c r="X2834" t="s">
        <v>30143</v>
      </c>
      <c r="Y2834" t="s">
        <v>30144</v>
      </c>
      <c r="Z2834">
        <v>-1</v>
      </c>
      <c r="AA2834" t="s">
        <v>18726</v>
      </c>
      <c r="AB2834" t="s">
        <v>30145</v>
      </c>
      <c r="AC2834" t="b">
        <v>1</v>
      </c>
      <c r="AE2834">
        <v>110</v>
      </c>
      <c r="AF2834" t="s">
        <v>15245</v>
      </c>
      <c r="AG2834">
        <v>-1</v>
      </c>
      <c r="AH2834">
        <v>2016</v>
      </c>
      <c r="AJ2834" t="s">
        <v>18469</v>
      </c>
    </row>
    <row r="2835" spans="1:36" x14ac:dyDescent="0.25">
      <c r="A2835">
        <v>4322</v>
      </c>
      <c r="B2835">
        <v>2016</v>
      </c>
      <c r="C2835">
        <v>413</v>
      </c>
      <c r="D2835" t="s">
        <v>15248</v>
      </c>
      <c r="E2835" t="s">
        <v>15249</v>
      </c>
      <c r="F2835">
        <v>82703</v>
      </c>
      <c r="G2835">
        <v>24</v>
      </c>
      <c r="H2835">
        <v>32887</v>
      </c>
      <c r="I2835">
        <v>24</v>
      </c>
      <c r="J2835" t="s">
        <v>13829</v>
      </c>
      <c r="K2835" t="s">
        <v>13843</v>
      </c>
      <c r="L2835">
        <v>34</v>
      </c>
      <c r="M2835" t="s">
        <v>517</v>
      </c>
      <c r="N2835">
        <v>4321</v>
      </c>
      <c r="O2835" t="s">
        <v>15250</v>
      </c>
      <c r="P2835" t="s">
        <v>506</v>
      </c>
      <c r="Q2835">
        <v>35070</v>
      </c>
      <c r="R2835" t="s">
        <v>975</v>
      </c>
      <c r="S2835" t="s">
        <v>30146</v>
      </c>
      <c r="T2835" t="s">
        <v>2498</v>
      </c>
      <c r="U2835" t="s">
        <v>1123</v>
      </c>
      <c r="V2835" t="s">
        <v>38</v>
      </c>
      <c r="W2835" t="s">
        <v>502</v>
      </c>
      <c r="X2835" t="s">
        <v>30147</v>
      </c>
      <c r="Y2835" t="s">
        <v>30148</v>
      </c>
      <c r="Z2835" t="s">
        <v>15251</v>
      </c>
      <c r="AA2835" t="s">
        <v>18726</v>
      </c>
      <c r="AB2835" s="4">
        <v>42692</v>
      </c>
      <c r="AC2835" t="b">
        <v>1</v>
      </c>
      <c r="AD2835" t="s">
        <v>74</v>
      </c>
      <c r="AE2835">
        <v>103</v>
      </c>
      <c r="AF2835" t="s">
        <v>15248</v>
      </c>
      <c r="AG2835" t="s">
        <v>30149</v>
      </c>
      <c r="AH2835">
        <v>2016</v>
      </c>
      <c r="AI2835" t="s">
        <v>18722</v>
      </c>
      <c r="AJ2835" t="s">
        <v>18437</v>
      </c>
    </row>
    <row r="2836" spans="1:36" x14ac:dyDescent="0.25">
      <c r="A2836">
        <v>2882</v>
      </c>
      <c r="B2836">
        <v>2014</v>
      </c>
      <c r="C2836">
        <v>386</v>
      </c>
      <c r="D2836" t="s">
        <v>10564</v>
      </c>
      <c r="E2836" t="s">
        <v>1247</v>
      </c>
      <c r="F2836">
        <v>82614</v>
      </c>
      <c r="G2836">
        <v>21</v>
      </c>
      <c r="H2836">
        <v>44108</v>
      </c>
      <c r="I2836">
        <v>21</v>
      </c>
      <c r="J2836" t="s">
        <v>9647</v>
      </c>
      <c r="K2836" t="s">
        <v>10452</v>
      </c>
      <c r="L2836">
        <v>27</v>
      </c>
      <c r="M2836" t="s">
        <v>1247</v>
      </c>
      <c r="N2836">
        <v>2881</v>
      </c>
      <c r="O2836" t="s">
        <v>10565</v>
      </c>
      <c r="P2836" t="s">
        <v>1199</v>
      </c>
      <c r="Q2836">
        <v>-1</v>
      </c>
      <c r="R2836" t="s">
        <v>25</v>
      </c>
      <c r="S2836">
        <v>-1</v>
      </c>
      <c r="T2836" t="s">
        <v>10566</v>
      </c>
      <c r="U2836" t="s">
        <v>4028</v>
      </c>
      <c r="V2836" t="s">
        <v>38</v>
      </c>
      <c r="W2836" t="s">
        <v>136</v>
      </c>
      <c r="X2836" t="s">
        <v>26421</v>
      </c>
      <c r="Y2836" t="s">
        <v>26422</v>
      </c>
      <c r="Z2836">
        <v>-1</v>
      </c>
      <c r="AA2836" t="s">
        <v>19383</v>
      </c>
      <c r="AB2836" s="4">
        <v>41670</v>
      </c>
      <c r="AC2836" t="b">
        <v>1</v>
      </c>
      <c r="AE2836">
        <v>76</v>
      </c>
      <c r="AF2836" t="s">
        <v>10564</v>
      </c>
      <c r="AG2836" t="s">
        <v>26423</v>
      </c>
      <c r="AH2836">
        <v>2013</v>
      </c>
      <c r="AI2836" t="s">
        <v>18469</v>
      </c>
      <c r="AJ2836" t="s">
        <v>18512</v>
      </c>
    </row>
    <row r="2837" spans="1:36" x14ac:dyDescent="0.25">
      <c r="A2837">
        <v>4323</v>
      </c>
      <c r="B2837">
        <v>2016</v>
      </c>
      <c r="C2837">
        <v>414</v>
      </c>
      <c r="D2837" t="s">
        <v>15252</v>
      </c>
      <c r="E2837" t="s">
        <v>1218</v>
      </c>
      <c r="F2837">
        <v>82143</v>
      </c>
      <c r="G2837">
        <v>4</v>
      </c>
      <c r="H2837">
        <v>13244</v>
      </c>
      <c r="I2837">
        <v>1</v>
      </c>
      <c r="J2837" s="1">
        <v>42525</v>
      </c>
      <c r="K2837" s="1">
        <v>42406</v>
      </c>
      <c r="L2837">
        <v>57</v>
      </c>
      <c r="M2837" t="s">
        <v>57</v>
      </c>
      <c r="N2837">
        <v>4322</v>
      </c>
      <c r="O2837" t="s">
        <v>15253</v>
      </c>
      <c r="P2837" t="s">
        <v>692</v>
      </c>
      <c r="Q2837">
        <v>78382</v>
      </c>
      <c r="R2837" t="s">
        <v>15090</v>
      </c>
      <c r="S2837">
        <v>-1</v>
      </c>
      <c r="T2837" t="s">
        <v>15254</v>
      </c>
      <c r="U2837" t="s">
        <v>509</v>
      </c>
      <c r="V2837" t="s">
        <v>15255</v>
      </c>
      <c r="W2837" t="s">
        <v>279</v>
      </c>
      <c r="X2837" t="s">
        <v>30150</v>
      </c>
      <c r="Y2837" t="s">
        <v>30151</v>
      </c>
      <c r="Z2837" t="s">
        <v>3610</v>
      </c>
      <c r="AA2837" t="s">
        <v>18726</v>
      </c>
      <c r="AB2837">
        <v>-1</v>
      </c>
      <c r="AC2837" t="b">
        <v>1</v>
      </c>
      <c r="AD2837" t="s">
        <v>889</v>
      </c>
      <c r="AE2837">
        <v>125</v>
      </c>
      <c r="AF2837" t="s">
        <v>15252</v>
      </c>
      <c r="AG2837" t="s">
        <v>15254</v>
      </c>
      <c r="AH2837">
        <v>2015</v>
      </c>
      <c r="AI2837" t="s">
        <v>18553</v>
      </c>
      <c r="AJ2837" t="s">
        <v>18443</v>
      </c>
    </row>
    <row r="2838" spans="1:36" x14ac:dyDescent="0.25">
      <c r="A2838">
        <v>901</v>
      </c>
      <c r="B2838">
        <v>2011</v>
      </c>
      <c r="C2838">
        <v>364</v>
      </c>
      <c r="D2838" t="s">
        <v>3964</v>
      </c>
      <c r="E2838" t="s">
        <v>1699</v>
      </c>
      <c r="F2838">
        <v>81881</v>
      </c>
      <c r="G2838">
        <v>5</v>
      </c>
      <c r="H2838">
        <v>4835</v>
      </c>
      <c r="I2838">
        <v>2</v>
      </c>
      <c r="J2838" s="1">
        <v>40795</v>
      </c>
      <c r="K2838" s="1">
        <v>40730</v>
      </c>
      <c r="L2838">
        <v>271</v>
      </c>
      <c r="M2838" t="s">
        <v>57</v>
      </c>
      <c r="N2838">
        <v>900</v>
      </c>
      <c r="O2838" t="s">
        <v>3965</v>
      </c>
      <c r="P2838" t="s">
        <v>506</v>
      </c>
      <c r="Q2838">
        <v>81212</v>
      </c>
      <c r="R2838" t="s">
        <v>507</v>
      </c>
      <c r="S2838" t="s">
        <v>21065</v>
      </c>
      <c r="T2838" t="s">
        <v>3966</v>
      </c>
      <c r="U2838" t="s">
        <v>509</v>
      </c>
      <c r="V2838" t="s">
        <v>38</v>
      </c>
      <c r="W2838" t="s">
        <v>211</v>
      </c>
      <c r="X2838" t="s">
        <v>21066</v>
      </c>
      <c r="Y2838" t="s">
        <v>21067</v>
      </c>
      <c r="Z2838" t="s">
        <v>3967</v>
      </c>
      <c r="AA2838" t="s">
        <v>18405</v>
      </c>
      <c r="AB2838" t="s">
        <v>20068</v>
      </c>
      <c r="AC2838" t="b">
        <v>1</v>
      </c>
      <c r="AD2838" t="s">
        <v>95</v>
      </c>
      <c r="AE2838">
        <v>85</v>
      </c>
      <c r="AF2838" t="s">
        <v>3964</v>
      </c>
      <c r="AG2838">
        <v>-1</v>
      </c>
      <c r="AH2838">
        <v>2011</v>
      </c>
      <c r="AI2838" t="s">
        <v>18512</v>
      </c>
      <c r="AJ2838" t="s">
        <v>18454</v>
      </c>
    </row>
    <row r="2839" spans="1:36" x14ac:dyDescent="0.25">
      <c r="A2839">
        <v>347</v>
      </c>
      <c r="B2839">
        <v>2010</v>
      </c>
      <c r="C2839">
        <v>347</v>
      </c>
      <c r="D2839" t="s">
        <v>1815</v>
      </c>
      <c r="E2839" t="s">
        <v>1001</v>
      </c>
      <c r="F2839">
        <v>81768</v>
      </c>
      <c r="G2839">
        <v>12</v>
      </c>
      <c r="H2839">
        <v>8843</v>
      </c>
      <c r="I2839">
        <v>2</v>
      </c>
      <c r="J2839" t="s">
        <v>523</v>
      </c>
      <c r="K2839" t="s">
        <v>748</v>
      </c>
      <c r="L2839">
        <v>62</v>
      </c>
      <c r="M2839" t="s">
        <v>1001</v>
      </c>
      <c r="N2839">
        <v>346</v>
      </c>
      <c r="O2839" t="s">
        <v>1816</v>
      </c>
      <c r="P2839" t="s">
        <v>1817</v>
      </c>
      <c r="Q2839">
        <v>-1</v>
      </c>
      <c r="R2839" t="s">
        <v>1818</v>
      </c>
      <c r="S2839" s="4">
        <v>40617</v>
      </c>
      <c r="T2839" t="s">
        <v>1819</v>
      </c>
      <c r="U2839" t="s">
        <v>757</v>
      </c>
      <c r="V2839" t="s">
        <v>1820</v>
      </c>
      <c r="W2839" t="s">
        <v>117</v>
      </c>
      <c r="X2839" t="s">
        <v>19533</v>
      </c>
      <c r="Y2839" t="s">
        <v>19534</v>
      </c>
      <c r="Z2839" t="s">
        <v>1005</v>
      </c>
      <c r="AA2839" t="s">
        <v>18726</v>
      </c>
      <c r="AB2839" t="s">
        <v>19535</v>
      </c>
      <c r="AC2839" t="b">
        <v>1</v>
      </c>
      <c r="AD2839" t="s">
        <v>190</v>
      </c>
      <c r="AE2839">
        <v>106</v>
      </c>
      <c r="AF2839" t="s">
        <v>1815</v>
      </c>
      <c r="AG2839" t="s">
        <v>19536</v>
      </c>
      <c r="AH2839">
        <v>2009</v>
      </c>
      <c r="AI2839" t="s">
        <v>18458</v>
      </c>
      <c r="AJ2839" t="s">
        <v>18443</v>
      </c>
    </row>
    <row r="2840" spans="1:36" x14ac:dyDescent="0.25">
      <c r="A2840">
        <v>4324</v>
      </c>
      <c r="B2840">
        <v>2016</v>
      </c>
      <c r="C2840">
        <v>415</v>
      </c>
      <c r="D2840" t="s">
        <v>15256</v>
      </c>
      <c r="E2840" t="s">
        <v>1001</v>
      </c>
      <c r="F2840">
        <v>81757</v>
      </c>
      <c r="G2840">
        <v>17</v>
      </c>
      <c r="H2840">
        <v>11624</v>
      </c>
      <c r="I2840">
        <v>1</v>
      </c>
      <c r="J2840" t="s">
        <v>13944</v>
      </c>
      <c r="K2840" s="1">
        <v>42594</v>
      </c>
      <c r="L2840">
        <v>48</v>
      </c>
      <c r="M2840" t="s">
        <v>1001</v>
      </c>
      <c r="N2840">
        <v>4323</v>
      </c>
      <c r="O2840" t="s">
        <v>15257</v>
      </c>
      <c r="P2840" t="s">
        <v>348</v>
      </c>
      <c r="Q2840">
        <v>70569</v>
      </c>
      <c r="R2840" t="s">
        <v>25</v>
      </c>
      <c r="S2840" t="s">
        <v>29085</v>
      </c>
      <c r="T2840" t="s">
        <v>15258</v>
      </c>
      <c r="U2840" t="s">
        <v>1431</v>
      </c>
      <c r="V2840" t="s">
        <v>38</v>
      </c>
      <c r="W2840" t="s">
        <v>64</v>
      </c>
      <c r="X2840" t="s">
        <v>30152</v>
      </c>
      <c r="Y2840" t="s">
        <v>30153</v>
      </c>
      <c r="Z2840" t="s">
        <v>15259</v>
      </c>
      <c r="AA2840" t="s">
        <v>18726</v>
      </c>
      <c r="AB2840" t="s">
        <v>29131</v>
      </c>
      <c r="AC2840" t="b">
        <v>1</v>
      </c>
      <c r="AD2840" t="s">
        <v>307</v>
      </c>
      <c r="AE2840">
        <v>91</v>
      </c>
      <c r="AF2840" t="s">
        <v>15256</v>
      </c>
      <c r="AG2840" t="s">
        <v>30154</v>
      </c>
      <c r="AH2840">
        <v>2016</v>
      </c>
      <c r="AI2840" t="s">
        <v>18907</v>
      </c>
      <c r="AJ2840" t="s">
        <v>18522</v>
      </c>
    </row>
    <row r="2841" spans="1:36" x14ac:dyDescent="0.25">
      <c r="A2841">
        <v>348</v>
      </c>
      <c r="B2841">
        <v>2010</v>
      </c>
      <c r="C2841">
        <v>348</v>
      </c>
      <c r="D2841" t="s">
        <v>1821</v>
      </c>
      <c r="E2841" t="s">
        <v>1247</v>
      </c>
      <c r="F2841">
        <v>81680</v>
      </c>
      <c r="G2841">
        <v>11</v>
      </c>
      <c r="H2841">
        <v>15485</v>
      </c>
      <c r="I2841">
        <v>2</v>
      </c>
      <c r="J2841" t="s">
        <v>76</v>
      </c>
      <c r="K2841" s="1">
        <v>40218</v>
      </c>
      <c r="L2841">
        <v>48</v>
      </c>
      <c r="M2841" t="s">
        <v>1247</v>
      </c>
      <c r="N2841">
        <v>347</v>
      </c>
      <c r="O2841" t="s">
        <v>1822</v>
      </c>
      <c r="P2841" t="s">
        <v>453</v>
      </c>
      <c r="Q2841">
        <v>-1</v>
      </c>
      <c r="R2841" t="s">
        <v>928</v>
      </c>
      <c r="S2841">
        <v>-1</v>
      </c>
      <c r="T2841" t="s">
        <v>1823</v>
      </c>
      <c r="U2841" t="s">
        <v>501</v>
      </c>
      <c r="V2841" t="s">
        <v>1222</v>
      </c>
      <c r="X2841" t="s">
        <v>19537</v>
      </c>
      <c r="Y2841" t="s">
        <v>19538</v>
      </c>
      <c r="Z2841" t="s">
        <v>1824</v>
      </c>
      <c r="AA2841" t="s">
        <v>18726</v>
      </c>
      <c r="AB2841" t="s">
        <v>19539</v>
      </c>
      <c r="AC2841" t="b">
        <v>1</v>
      </c>
      <c r="AE2841">
        <v>80</v>
      </c>
      <c r="AF2841" t="s">
        <v>19540</v>
      </c>
      <c r="AG2841" t="s">
        <v>19541</v>
      </c>
      <c r="AH2841">
        <v>2010</v>
      </c>
      <c r="AJ2841" t="s">
        <v>18427</v>
      </c>
    </row>
    <row r="2842" spans="1:36" x14ac:dyDescent="0.25">
      <c r="A2842">
        <v>902</v>
      </c>
      <c r="B2842">
        <v>2011</v>
      </c>
      <c r="C2842">
        <v>365</v>
      </c>
      <c r="D2842" t="s">
        <v>3968</v>
      </c>
      <c r="E2842" t="s">
        <v>1131</v>
      </c>
      <c r="F2842">
        <v>81600</v>
      </c>
      <c r="G2842">
        <v>16</v>
      </c>
      <c r="I2842">
        <v>9</v>
      </c>
      <c r="J2842" t="s">
        <v>2591</v>
      </c>
      <c r="K2842" s="1">
        <v>40613</v>
      </c>
      <c r="L2842">
        <v>6</v>
      </c>
      <c r="M2842" t="s">
        <v>57</v>
      </c>
      <c r="N2842">
        <v>901</v>
      </c>
      <c r="O2842" t="s">
        <v>3969</v>
      </c>
      <c r="P2842" t="s">
        <v>506</v>
      </c>
      <c r="Q2842">
        <v>-1</v>
      </c>
      <c r="R2842" t="s">
        <v>25</v>
      </c>
      <c r="S2842" t="s">
        <v>19574</v>
      </c>
      <c r="T2842" t="s">
        <v>3970</v>
      </c>
      <c r="U2842" t="s">
        <v>350</v>
      </c>
      <c r="V2842" t="s">
        <v>38</v>
      </c>
      <c r="X2842" t="s">
        <v>21068</v>
      </c>
      <c r="Y2842" t="s">
        <v>21069</v>
      </c>
      <c r="Z2842" t="s">
        <v>3971</v>
      </c>
      <c r="AA2842" t="s">
        <v>18497</v>
      </c>
      <c r="AB2842" t="s">
        <v>20066</v>
      </c>
      <c r="AC2842" t="b">
        <v>1</v>
      </c>
      <c r="AE2842">
        <v>80</v>
      </c>
      <c r="AF2842" t="s">
        <v>3968</v>
      </c>
      <c r="AG2842" t="s">
        <v>21070</v>
      </c>
      <c r="AH2842">
        <v>2011</v>
      </c>
      <c r="AJ2842" t="s">
        <v>18480</v>
      </c>
    </row>
    <row r="2843" spans="1:36" x14ac:dyDescent="0.25">
      <c r="A2843">
        <v>2175</v>
      </c>
      <c r="B2843">
        <v>2013</v>
      </c>
      <c r="C2843">
        <v>367</v>
      </c>
      <c r="D2843" t="s">
        <v>8291</v>
      </c>
      <c r="E2843" t="s">
        <v>1727</v>
      </c>
      <c r="F2843">
        <v>81497</v>
      </c>
      <c r="G2843">
        <v>10</v>
      </c>
      <c r="I2843">
        <v>1</v>
      </c>
      <c r="J2843" s="1">
        <v>41588</v>
      </c>
      <c r="K2843" t="s">
        <v>7460</v>
      </c>
      <c r="L2843">
        <v>167</v>
      </c>
      <c r="M2843" t="s">
        <v>57</v>
      </c>
      <c r="N2843">
        <v>2174</v>
      </c>
      <c r="O2843" t="s">
        <v>8292</v>
      </c>
      <c r="P2843" t="s">
        <v>530</v>
      </c>
      <c r="Q2843">
        <v>60003</v>
      </c>
      <c r="R2843" t="s">
        <v>25</v>
      </c>
      <c r="S2843" t="s">
        <v>23231</v>
      </c>
      <c r="T2843" t="s">
        <v>8293</v>
      </c>
      <c r="U2843" t="s">
        <v>509</v>
      </c>
      <c r="V2843" t="s">
        <v>38</v>
      </c>
      <c r="W2843">
        <v>7</v>
      </c>
      <c r="X2843" t="s">
        <v>24500</v>
      </c>
      <c r="Y2843" t="s">
        <v>24501</v>
      </c>
      <c r="Z2843" t="s">
        <v>6744</v>
      </c>
      <c r="AA2843" t="s">
        <v>18726</v>
      </c>
      <c r="AB2843" t="s">
        <v>23273</v>
      </c>
      <c r="AC2843" t="b">
        <v>1</v>
      </c>
      <c r="AD2843" t="s">
        <v>145</v>
      </c>
      <c r="AE2843">
        <v>90</v>
      </c>
      <c r="AF2843" t="s">
        <v>8291</v>
      </c>
      <c r="AG2843">
        <v>-1</v>
      </c>
      <c r="AH2843">
        <v>2013</v>
      </c>
      <c r="AI2843">
        <v>-7</v>
      </c>
      <c r="AJ2843" t="s">
        <v>18474</v>
      </c>
    </row>
    <row r="2844" spans="1:36" x14ac:dyDescent="0.25">
      <c r="A2844">
        <v>1515</v>
      </c>
      <c r="B2844">
        <v>2012</v>
      </c>
      <c r="C2844">
        <v>376</v>
      </c>
      <c r="D2844" t="s">
        <v>6157</v>
      </c>
      <c r="E2844" t="s">
        <v>1286</v>
      </c>
      <c r="F2844">
        <v>81432</v>
      </c>
      <c r="G2844">
        <v>8</v>
      </c>
      <c r="H2844">
        <v>40673</v>
      </c>
      <c r="I2844">
        <v>4</v>
      </c>
      <c r="J2844" t="s">
        <v>5033</v>
      </c>
      <c r="K2844" s="1">
        <v>41132</v>
      </c>
      <c r="L2844">
        <v>20</v>
      </c>
      <c r="M2844" t="s">
        <v>57</v>
      </c>
      <c r="N2844">
        <v>1514</v>
      </c>
      <c r="O2844" t="s">
        <v>6158</v>
      </c>
      <c r="P2844">
        <v>-1</v>
      </c>
      <c r="Q2844">
        <v>81432</v>
      </c>
      <c r="R2844" t="s">
        <v>25</v>
      </c>
      <c r="S2844" t="s">
        <v>22777</v>
      </c>
      <c r="T2844" t="s">
        <v>6159</v>
      </c>
      <c r="U2844" t="s">
        <v>509</v>
      </c>
      <c r="V2844" t="s">
        <v>38</v>
      </c>
      <c r="W2844" t="s">
        <v>369</v>
      </c>
      <c r="X2844" t="s">
        <v>22778</v>
      </c>
      <c r="Y2844" t="s">
        <v>22779</v>
      </c>
      <c r="Z2844" t="s">
        <v>1290</v>
      </c>
      <c r="AA2844" t="s">
        <v>18419</v>
      </c>
      <c r="AB2844" t="s">
        <v>21889</v>
      </c>
      <c r="AC2844" t="b">
        <v>1</v>
      </c>
      <c r="AD2844">
        <v>0</v>
      </c>
      <c r="AE2844">
        <v>85</v>
      </c>
      <c r="AF2844" t="s">
        <v>6157</v>
      </c>
      <c r="AG2844" t="s">
        <v>6159</v>
      </c>
      <c r="AH2844">
        <v>2012</v>
      </c>
      <c r="AI2844" t="s">
        <v>20269</v>
      </c>
      <c r="AJ2844" t="s">
        <v>18579</v>
      </c>
    </row>
    <row r="2845" spans="1:36" x14ac:dyDescent="0.25">
      <c r="A2845">
        <v>2176</v>
      </c>
      <c r="B2845">
        <v>2013</v>
      </c>
      <c r="C2845">
        <v>368</v>
      </c>
      <c r="D2845" t="s">
        <v>8294</v>
      </c>
      <c r="E2845" t="s">
        <v>4633</v>
      </c>
      <c r="F2845">
        <v>81381</v>
      </c>
      <c r="G2845">
        <v>17</v>
      </c>
      <c r="H2845">
        <v>13727</v>
      </c>
      <c r="I2845">
        <v>2</v>
      </c>
      <c r="J2845" t="s">
        <v>7094</v>
      </c>
      <c r="K2845" t="s">
        <v>7067</v>
      </c>
      <c r="L2845">
        <v>34</v>
      </c>
      <c r="M2845" t="s">
        <v>57</v>
      </c>
      <c r="N2845">
        <v>2175</v>
      </c>
      <c r="O2845" t="s">
        <v>8295</v>
      </c>
      <c r="P2845" t="s">
        <v>1107</v>
      </c>
      <c r="Q2845">
        <v>54371</v>
      </c>
      <c r="R2845" t="s">
        <v>90</v>
      </c>
      <c r="S2845" s="4">
        <v>41646</v>
      </c>
      <c r="T2845" t="s">
        <v>4256</v>
      </c>
      <c r="U2845" t="s">
        <v>576</v>
      </c>
      <c r="V2845" t="s">
        <v>38</v>
      </c>
      <c r="W2845" t="s">
        <v>117</v>
      </c>
      <c r="X2845" t="s">
        <v>24502</v>
      </c>
      <c r="Y2845" t="s">
        <v>24503</v>
      </c>
      <c r="Z2845" t="s">
        <v>5510</v>
      </c>
      <c r="AA2845" t="s">
        <v>18497</v>
      </c>
      <c r="AB2845" t="s">
        <v>24123</v>
      </c>
      <c r="AC2845" t="b">
        <v>1</v>
      </c>
      <c r="AD2845" t="s">
        <v>83</v>
      </c>
      <c r="AE2845">
        <v>105</v>
      </c>
      <c r="AF2845" t="s">
        <v>8294</v>
      </c>
      <c r="AG2845" t="s">
        <v>24504</v>
      </c>
      <c r="AH2845">
        <v>2013</v>
      </c>
      <c r="AI2845" t="s">
        <v>18458</v>
      </c>
      <c r="AJ2845" t="s">
        <v>18601</v>
      </c>
    </row>
    <row r="2846" spans="1:36" x14ac:dyDescent="0.25">
      <c r="A2846">
        <v>5068</v>
      </c>
      <c r="B2846">
        <v>2017</v>
      </c>
      <c r="C2846">
        <v>422</v>
      </c>
      <c r="D2846" t="s">
        <v>17500</v>
      </c>
      <c r="E2846" t="s">
        <v>12969</v>
      </c>
      <c r="F2846">
        <v>81345</v>
      </c>
      <c r="G2846">
        <v>70</v>
      </c>
      <c r="H2846">
        <v>45480</v>
      </c>
      <c r="I2846">
        <v>70</v>
      </c>
      <c r="J2846" s="1">
        <v>42896</v>
      </c>
      <c r="K2846" t="s">
        <v>16278</v>
      </c>
      <c r="L2846">
        <v>13</v>
      </c>
      <c r="M2846" t="s">
        <v>517</v>
      </c>
      <c r="N2846">
        <v>5067</v>
      </c>
      <c r="O2846" t="s">
        <v>17501</v>
      </c>
      <c r="P2846" t="s">
        <v>487</v>
      </c>
      <c r="Q2846">
        <v>-1</v>
      </c>
      <c r="R2846" t="s">
        <v>17502</v>
      </c>
      <c r="S2846" s="4">
        <v>43123</v>
      </c>
      <c r="T2846" t="s">
        <v>17503</v>
      </c>
      <c r="U2846" t="s">
        <v>2173</v>
      </c>
      <c r="V2846" t="s">
        <v>766</v>
      </c>
      <c r="X2846" t="s">
        <v>31994</v>
      </c>
      <c r="Y2846" t="s">
        <v>31995</v>
      </c>
      <c r="Z2846" t="s">
        <v>17504</v>
      </c>
      <c r="AA2846" t="s">
        <v>18405</v>
      </c>
      <c r="AB2846" t="s">
        <v>30952</v>
      </c>
      <c r="AC2846" t="b">
        <v>1</v>
      </c>
      <c r="AD2846">
        <v>10</v>
      </c>
      <c r="AE2846">
        <v>95</v>
      </c>
      <c r="AF2846" t="s">
        <v>17500</v>
      </c>
      <c r="AG2846" t="s">
        <v>31996</v>
      </c>
      <c r="AH2846">
        <v>2017</v>
      </c>
      <c r="AJ2846" t="s">
        <v>18459</v>
      </c>
    </row>
    <row r="2847" spans="1:36" x14ac:dyDescent="0.25">
      <c r="A2847">
        <v>5069</v>
      </c>
      <c r="B2847">
        <v>2017</v>
      </c>
      <c r="C2847">
        <v>423</v>
      </c>
      <c r="D2847" t="s">
        <v>17505</v>
      </c>
      <c r="E2847" t="s">
        <v>1534</v>
      </c>
      <c r="F2847">
        <v>81089</v>
      </c>
      <c r="G2847">
        <v>9</v>
      </c>
      <c r="H2847">
        <v>8183</v>
      </c>
      <c r="I2847">
        <v>2</v>
      </c>
      <c r="J2847" s="1">
        <v>43047</v>
      </c>
      <c r="K2847" s="1">
        <v>42989</v>
      </c>
      <c r="L2847">
        <v>90</v>
      </c>
      <c r="M2847" t="s">
        <v>1534</v>
      </c>
      <c r="N2847">
        <v>5068</v>
      </c>
      <c r="O2847" t="s">
        <v>17506</v>
      </c>
      <c r="P2847" t="s">
        <v>3261</v>
      </c>
      <c r="Q2847">
        <v>78460</v>
      </c>
      <c r="R2847" t="s">
        <v>17507</v>
      </c>
      <c r="S2847">
        <v>-1</v>
      </c>
      <c r="T2847" t="s">
        <v>17508</v>
      </c>
      <c r="U2847" t="s">
        <v>325</v>
      </c>
      <c r="V2847" t="s">
        <v>17509</v>
      </c>
      <c r="W2847">
        <v>7</v>
      </c>
      <c r="X2847" t="s">
        <v>31997</v>
      </c>
      <c r="Y2847" t="s">
        <v>31998</v>
      </c>
      <c r="Z2847" t="s">
        <v>17510</v>
      </c>
      <c r="AA2847" t="s">
        <v>18726</v>
      </c>
      <c r="AB2847" s="4">
        <v>42921</v>
      </c>
      <c r="AC2847" t="b">
        <v>1</v>
      </c>
      <c r="AD2847" t="s">
        <v>118</v>
      </c>
      <c r="AE2847">
        <v>111</v>
      </c>
      <c r="AF2847" t="s">
        <v>17505</v>
      </c>
      <c r="AG2847" t="s">
        <v>17508</v>
      </c>
      <c r="AH2847">
        <v>2017</v>
      </c>
      <c r="AI2847">
        <v>-7</v>
      </c>
      <c r="AJ2847" t="s">
        <v>18469</v>
      </c>
    </row>
    <row r="2848" spans="1:36" x14ac:dyDescent="0.25">
      <c r="A2848">
        <v>2177</v>
      </c>
      <c r="B2848">
        <v>2013</v>
      </c>
      <c r="C2848">
        <v>369</v>
      </c>
      <c r="D2848" t="s">
        <v>8296</v>
      </c>
      <c r="E2848" t="s">
        <v>3860</v>
      </c>
      <c r="F2848">
        <v>81071</v>
      </c>
      <c r="G2848">
        <v>21</v>
      </c>
      <c r="H2848">
        <v>34967</v>
      </c>
      <c r="I2848">
        <v>21</v>
      </c>
      <c r="J2848" s="1">
        <v>41401</v>
      </c>
      <c r="K2848" t="s">
        <v>8297</v>
      </c>
      <c r="L2848">
        <v>55</v>
      </c>
      <c r="M2848" t="s">
        <v>57</v>
      </c>
      <c r="N2848">
        <v>2176</v>
      </c>
      <c r="O2848" t="s">
        <v>8298</v>
      </c>
      <c r="P2848" t="s">
        <v>692</v>
      </c>
      <c r="Q2848">
        <v>100000</v>
      </c>
      <c r="R2848" t="s">
        <v>25</v>
      </c>
      <c r="S2848" t="s">
        <v>23555</v>
      </c>
      <c r="T2848" t="s">
        <v>8299</v>
      </c>
      <c r="U2848" t="s">
        <v>305</v>
      </c>
      <c r="V2848" t="s">
        <v>38</v>
      </c>
      <c r="W2848" t="s">
        <v>135</v>
      </c>
      <c r="X2848" t="s">
        <v>24505</v>
      </c>
      <c r="Y2848" t="s">
        <v>24506</v>
      </c>
      <c r="Z2848" t="s">
        <v>3865</v>
      </c>
      <c r="AA2848" t="s">
        <v>18497</v>
      </c>
      <c r="AB2848" t="s">
        <v>24005</v>
      </c>
      <c r="AC2848" t="b">
        <v>1</v>
      </c>
      <c r="AD2848" t="s">
        <v>62</v>
      </c>
      <c r="AE2848">
        <v>97</v>
      </c>
      <c r="AF2848" t="s">
        <v>8296</v>
      </c>
      <c r="AG2848" t="s">
        <v>8299</v>
      </c>
      <c r="AH2848">
        <v>2012</v>
      </c>
      <c r="AI2848" t="s">
        <v>18468</v>
      </c>
      <c r="AJ2848" t="s">
        <v>18493</v>
      </c>
    </row>
    <row r="2849" spans="1:36" x14ac:dyDescent="0.25">
      <c r="A2849">
        <v>4325</v>
      </c>
      <c r="B2849">
        <v>2016</v>
      </c>
      <c r="C2849">
        <v>416</v>
      </c>
      <c r="D2849" t="s">
        <v>15260</v>
      </c>
      <c r="E2849" t="s">
        <v>3455</v>
      </c>
      <c r="F2849">
        <v>80843</v>
      </c>
      <c r="G2849">
        <v>12</v>
      </c>
      <c r="H2849">
        <v>13178</v>
      </c>
      <c r="I2849">
        <v>4</v>
      </c>
      <c r="J2849" t="s">
        <v>13893</v>
      </c>
      <c r="K2849" t="s">
        <v>15261</v>
      </c>
      <c r="L2849">
        <v>23</v>
      </c>
      <c r="M2849" t="s">
        <v>3455</v>
      </c>
      <c r="N2849">
        <v>4324</v>
      </c>
      <c r="O2849" t="s">
        <v>15262</v>
      </c>
      <c r="P2849" t="s">
        <v>1461</v>
      </c>
      <c r="Q2849">
        <v>-1</v>
      </c>
      <c r="R2849" t="s">
        <v>717</v>
      </c>
      <c r="S2849">
        <v>-1</v>
      </c>
      <c r="T2849" t="s">
        <v>15263</v>
      </c>
      <c r="U2849" t="s">
        <v>501</v>
      </c>
      <c r="V2849" t="s">
        <v>15264</v>
      </c>
      <c r="W2849" t="s">
        <v>213</v>
      </c>
      <c r="X2849" t="s">
        <v>30155</v>
      </c>
      <c r="Y2849" t="s">
        <v>30156</v>
      </c>
      <c r="Z2849">
        <v>-1</v>
      </c>
      <c r="AA2849" t="s">
        <v>18497</v>
      </c>
      <c r="AB2849" s="4">
        <v>42333</v>
      </c>
      <c r="AC2849" t="b">
        <v>1</v>
      </c>
      <c r="AE2849">
        <v>104</v>
      </c>
      <c r="AF2849" t="s">
        <v>30157</v>
      </c>
      <c r="AG2849" t="s">
        <v>30158</v>
      </c>
      <c r="AH2849">
        <v>2015</v>
      </c>
      <c r="AI2849" t="s">
        <v>18513</v>
      </c>
      <c r="AJ2849" t="s">
        <v>18513</v>
      </c>
    </row>
    <row r="2850" spans="1:36" x14ac:dyDescent="0.25">
      <c r="A2850">
        <v>349</v>
      </c>
      <c r="B2850">
        <v>2010</v>
      </c>
      <c r="C2850">
        <v>349</v>
      </c>
      <c r="D2850" t="s">
        <v>1825</v>
      </c>
      <c r="E2850" t="s">
        <v>1208</v>
      </c>
      <c r="F2850">
        <v>80768</v>
      </c>
      <c r="G2850">
        <v>11</v>
      </c>
      <c r="H2850">
        <v>1412</v>
      </c>
      <c r="I2850">
        <v>1</v>
      </c>
      <c r="J2850" t="s">
        <v>1353</v>
      </c>
      <c r="K2850" s="1">
        <v>40453</v>
      </c>
      <c r="L2850">
        <v>48</v>
      </c>
      <c r="M2850" t="s">
        <v>57</v>
      </c>
      <c r="N2850">
        <v>348</v>
      </c>
      <c r="O2850" t="s">
        <v>1826</v>
      </c>
      <c r="P2850" t="s">
        <v>1827</v>
      </c>
      <c r="Q2850">
        <v>78182</v>
      </c>
      <c r="R2850" t="s">
        <v>1268</v>
      </c>
      <c r="S2850" t="s">
        <v>18607</v>
      </c>
      <c r="T2850" t="s">
        <v>1828</v>
      </c>
      <c r="U2850" t="s">
        <v>178</v>
      </c>
      <c r="V2850" t="s">
        <v>1829</v>
      </c>
      <c r="W2850" t="s">
        <v>103</v>
      </c>
      <c r="X2850" t="s">
        <v>19542</v>
      </c>
      <c r="Y2850" t="s">
        <v>19543</v>
      </c>
      <c r="Z2850" t="s">
        <v>1216</v>
      </c>
      <c r="AA2850" t="s">
        <v>18411</v>
      </c>
      <c r="AB2850" t="s">
        <v>19544</v>
      </c>
      <c r="AC2850" t="b">
        <v>1</v>
      </c>
      <c r="AD2850" t="s">
        <v>74</v>
      </c>
      <c r="AE2850">
        <v>114</v>
      </c>
      <c r="AF2850" t="s">
        <v>1825</v>
      </c>
      <c r="AG2850" t="s">
        <v>19545</v>
      </c>
      <c r="AH2850">
        <v>2009</v>
      </c>
      <c r="AI2850" t="s">
        <v>18448</v>
      </c>
      <c r="AJ2850" t="s">
        <v>18805</v>
      </c>
    </row>
    <row r="2851" spans="1:36" x14ac:dyDescent="0.25">
      <c r="A2851">
        <v>350</v>
      </c>
      <c r="B2851">
        <v>2010</v>
      </c>
      <c r="C2851">
        <v>350</v>
      </c>
      <c r="D2851" t="s">
        <v>1830</v>
      </c>
      <c r="E2851" t="s">
        <v>21</v>
      </c>
      <c r="F2851">
        <v>80741</v>
      </c>
      <c r="G2851">
        <v>5</v>
      </c>
      <c r="H2851">
        <v>33115</v>
      </c>
      <c r="I2851">
        <v>5</v>
      </c>
      <c r="J2851" t="s">
        <v>105</v>
      </c>
      <c r="K2851" s="1">
        <v>40334</v>
      </c>
      <c r="L2851">
        <v>41</v>
      </c>
      <c r="M2851" t="s">
        <v>21</v>
      </c>
      <c r="N2851">
        <v>349</v>
      </c>
      <c r="O2851" t="s">
        <v>1831</v>
      </c>
      <c r="P2851" t="s">
        <v>358</v>
      </c>
      <c r="Q2851">
        <v>33115</v>
      </c>
      <c r="R2851" t="s">
        <v>25</v>
      </c>
      <c r="S2851" s="4">
        <v>40512</v>
      </c>
      <c r="T2851" t="s">
        <v>1832</v>
      </c>
      <c r="U2851" t="s">
        <v>509</v>
      </c>
      <c r="V2851" t="s">
        <v>38</v>
      </c>
      <c r="W2851">
        <v>7</v>
      </c>
      <c r="X2851" t="s">
        <v>19546</v>
      </c>
      <c r="Y2851" t="s">
        <v>19547</v>
      </c>
      <c r="Z2851" t="s">
        <v>30</v>
      </c>
      <c r="AA2851" t="s">
        <v>18411</v>
      </c>
      <c r="AB2851" t="s">
        <v>19548</v>
      </c>
      <c r="AC2851" t="b">
        <v>1</v>
      </c>
      <c r="AD2851">
        <v>7</v>
      </c>
      <c r="AE2851">
        <v>86</v>
      </c>
      <c r="AF2851" t="s">
        <v>1830</v>
      </c>
      <c r="AG2851" t="s">
        <v>19549</v>
      </c>
      <c r="AH2851">
        <v>2009</v>
      </c>
      <c r="AI2851">
        <v>-7</v>
      </c>
      <c r="AJ2851" t="s">
        <v>18433</v>
      </c>
    </row>
    <row r="2852" spans="1:36" x14ac:dyDescent="0.25">
      <c r="A2852">
        <v>3607</v>
      </c>
      <c r="B2852">
        <v>2015</v>
      </c>
      <c r="C2852">
        <v>404</v>
      </c>
      <c r="D2852" t="s">
        <v>12876</v>
      </c>
      <c r="E2852" t="s">
        <v>7656</v>
      </c>
      <c r="F2852">
        <v>80735</v>
      </c>
      <c r="G2852">
        <v>7</v>
      </c>
      <c r="I2852">
        <v>12</v>
      </c>
      <c r="J2852" s="1">
        <v>42036</v>
      </c>
      <c r="K2852" t="s">
        <v>12548</v>
      </c>
      <c r="L2852">
        <v>298</v>
      </c>
      <c r="M2852" t="s">
        <v>57</v>
      </c>
      <c r="N2852">
        <v>3606</v>
      </c>
      <c r="O2852" t="s">
        <v>12877</v>
      </c>
      <c r="P2852">
        <v>-1</v>
      </c>
      <c r="Q2852">
        <v>-1</v>
      </c>
      <c r="R2852" t="s">
        <v>25</v>
      </c>
      <c r="S2852">
        <v>-1</v>
      </c>
      <c r="T2852" t="s">
        <v>12878</v>
      </c>
      <c r="U2852" t="s">
        <v>11223</v>
      </c>
      <c r="V2852" t="s">
        <v>38</v>
      </c>
      <c r="X2852" t="s">
        <v>28297</v>
      </c>
      <c r="Y2852" t="s">
        <v>28298</v>
      </c>
      <c r="Z2852" t="s">
        <v>7659</v>
      </c>
      <c r="AA2852" t="s">
        <v>18726</v>
      </c>
      <c r="AB2852" t="s">
        <v>25345</v>
      </c>
      <c r="AC2852" t="b">
        <v>1</v>
      </c>
      <c r="AE2852">
        <v>97</v>
      </c>
      <c r="AF2852" t="s">
        <v>12876</v>
      </c>
      <c r="AG2852" t="s">
        <v>12877</v>
      </c>
      <c r="AH2852">
        <v>2014</v>
      </c>
      <c r="AJ2852" t="s">
        <v>18579</v>
      </c>
    </row>
    <row r="2853" spans="1:36" x14ac:dyDescent="0.25">
      <c r="A2853">
        <v>3608</v>
      </c>
      <c r="B2853">
        <v>2015</v>
      </c>
      <c r="C2853">
        <v>405</v>
      </c>
      <c r="D2853" t="s">
        <v>12879</v>
      </c>
      <c r="E2853" t="s">
        <v>5741</v>
      </c>
      <c r="F2853">
        <v>80734</v>
      </c>
      <c r="G2853">
        <v>14</v>
      </c>
      <c r="H2853">
        <v>16862</v>
      </c>
      <c r="I2853">
        <v>2</v>
      </c>
      <c r="J2853" t="s">
        <v>11634</v>
      </c>
      <c r="K2853" s="1">
        <v>42163</v>
      </c>
      <c r="L2853">
        <v>69</v>
      </c>
      <c r="M2853" t="s">
        <v>57</v>
      </c>
      <c r="N2853">
        <v>3607</v>
      </c>
      <c r="O2853" t="s">
        <v>12880</v>
      </c>
      <c r="P2853" t="s">
        <v>123</v>
      </c>
      <c r="Q2853">
        <v>80013</v>
      </c>
      <c r="R2853" t="s">
        <v>25</v>
      </c>
      <c r="S2853" t="s">
        <v>27189</v>
      </c>
      <c r="T2853" t="s">
        <v>2116</v>
      </c>
      <c r="U2853" t="s">
        <v>501</v>
      </c>
      <c r="V2853" t="s">
        <v>12881</v>
      </c>
      <c r="W2853" t="s">
        <v>527</v>
      </c>
      <c r="X2853" t="s">
        <v>28299</v>
      </c>
      <c r="Y2853" t="s">
        <v>28300</v>
      </c>
      <c r="Z2853" t="s">
        <v>8036</v>
      </c>
      <c r="AA2853" t="s">
        <v>18497</v>
      </c>
      <c r="AB2853" t="s">
        <v>27246</v>
      </c>
      <c r="AC2853" t="b">
        <v>1</v>
      </c>
      <c r="AD2853" t="s">
        <v>510</v>
      </c>
      <c r="AE2853">
        <v>97</v>
      </c>
      <c r="AF2853" t="s">
        <v>12879</v>
      </c>
      <c r="AG2853" t="s">
        <v>28301</v>
      </c>
      <c r="AH2853">
        <v>2014</v>
      </c>
      <c r="AI2853" t="s">
        <v>18805</v>
      </c>
      <c r="AJ2853" t="s">
        <v>18553</v>
      </c>
    </row>
    <row r="2854" spans="1:36" x14ac:dyDescent="0.25">
      <c r="A2854">
        <v>2178</v>
      </c>
      <c r="B2854">
        <v>2013</v>
      </c>
      <c r="C2854">
        <v>370</v>
      </c>
      <c r="D2854" t="s">
        <v>8300</v>
      </c>
      <c r="E2854" t="s">
        <v>2004</v>
      </c>
      <c r="F2854">
        <v>80634</v>
      </c>
      <c r="G2854">
        <v>32</v>
      </c>
      <c r="H2854">
        <v>61847</v>
      </c>
      <c r="I2854">
        <v>32</v>
      </c>
      <c r="J2854" s="1">
        <v>41434</v>
      </c>
      <c r="K2854" s="1">
        <v>41617</v>
      </c>
      <c r="L2854">
        <v>6</v>
      </c>
      <c r="M2854" t="s">
        <v>57</v>
      </c>
      <c r="N2854">
        <v>2177</v>
      </c>
      <c r="O2854" t="s">
        <v>8301</v>
      </c>
      <c r="P2854" t="s">
        <v>1491</v>
      </c>
      <c r="Q2854">
        <v>61847</v>
      </c>
      <c r="R2854" t="s">
        <v>8302</v>
      </c>
      <c r="S2854" t="s">
        <v>22333</v>
      </c>
      <c r="T2854" t="s">
        <v>8303</v>
      </c>
      <c r="U2854" t="s">
        <v>188</v>
      </c>
      <c r="V2854" t="s">
        <v>8304</v>
      </c>
      <c r="W2854" t="s">
        <v>398</v>
      </c>
      <c r="X2854" t="s">
        <v>24507</v>
      </c>
      <c r="Y2854" t="s">
        <v>24508</v>
      </c>
      <c r="Z2854" t="s">
        <v>8305</v>
      </c>
      <c r="AA2854" t="s">
        <v>18497</v>
      </c>
      <c r="AB2854" t="s">
        <v>22591</v>
      </c>
      <c r="AC2854" t="b">
        <v>1</v>
      </c>
      <c r="AD2854" t="s">
        <v>696</v>
      </c>
      <c r="AE2854">
        <v>104</v>
      </c>
      <c r="AF2854" t="s">
        <v>8300</v>
      </c>
      <c r="AG2854" t="s">
        <v>24509</v>
      </c>
      <c r="AH2854">
        <v>2011</v>
      </c>
      <c r="AI2854" t="s">
        <v>18633</v>
      </c>
      <c r="AJ2854">
        <v>-6</v>
      </c>
    </row>
    <row r="2855" spans="1:36" x14ac:dyDescent="0.25">
      <c r="A2855">
        <v>4326</v>
      </c>
      <c r="B2855">
        <v>2016</v>
      </c>
      <c r="C2855">
        <v>417</v>
      </c>
      <c r="D2855" t="s">
        <v>15265</v>
      </c>
      <c r="E2855" t="s">
        <v>10688</v>
      </c>
      <c r="F2855">
        <v>80141</v>
      </c>
      <c r="G2855">
        <v>38</v>
      </c>
      <c r="I2855">
        <v>13</v>
      </c>
      <c r="J2855" s="1">
        <v>42622</v>
      </c>
      <c r="K2855" t="s">
        <v>13790</v>
      </c>
      <c r="L2855">
        <v>111</v>
      </c>
      <c r="M2855" t="s">
        <v>57</v>
      </c>
      <c r="N2855">
        <v>4325</v>
      </c>
      <c r="O2855" t="s">
        <v>15266</v>
      </c>
      <c r="P2855" t="s">
        <v>692</v>
      </c>
      <c r="Q2855">
        <v>-1</v>
      </c>
      <c r="R2855" t="s">
        <v>2733</v>
      </c>
      <c r="S2855" t="s">
        <v>27965</v>
      </c>
      <c r="T2855" t="s">
        <v>15267</v>
      </c>
      <c r="U2855" t="s">
        <v>1775</v>
      </c>
      <c r="V2855" t="s">
        <v>38</v>
      </c>
      <c r="W2855" t="s">
        <v>82</v>
      </c>
      <c r="X2855" t="s">
        <v>30159</v>
      </c>
      <c r="Y2855" t="s">
        <v>30160</v>
      </c>
      <c r="Z2855" t="s">
        <v>8640</v>
      </c>
      <c r="AA2855" t="s">
        <v>18726</v>
      </c>
      <c r="AB2855" t="s">
        <v>29071</v>
      </c>
      <c r="AC2855" t="b">
        <v>1</v>
      </c>
      <c r="AD2855">
        <v>10</v>
      </c>
      <c r="AE2855">
        <v>111</v>
      </c>
      <c r="AF2855" t="s">
        <v>15265</v>
      </c>
      <c r="AG2855">
        <v>-1</v>
      </c>
      <c r="AH2855">
        <v>2016</v>
      </c>
      <c r="AI2855" t="s">
        <v>18437</v>
      </c>
      <c r="AJ2855" t="s">
        <v>18474</v>
      </c>
    </row>
    <row r="2856" spans="1:36" x14ac:dyDescent="0.25">
      <c r="A2856">
        <v>2179</v>
      </c>
      <c r="B2856">
        <v>2013</v>
      </c>
      <c r="C2856">
        <v>371</v>
      </c>
      <c r="D2856" t="s">
        <v>8306</v>
      </c>
      <c r="E2856" t="s">
        <v>8307</v>
      </c>
      <c r="F2856">
        <v>80108</v>
      </c>
      <c r="G2856">
        <v>67</v>
      </c>
      <c r="H2856">
        <v>52514</v>
      </c>
      <c r="I2856">
        <v>67</v>
      </c>
      <c r="J2856" t="s">
        <v>7066</v>
      </c>
      <c r="K2856" t="s">
        <v>7134</v>
      </c>
      <c r="L2856">
        <v>6</v>
      </c>
      <c r="M2856" t="s">
        <v>517</v>
      </c>
      <c r="N2856">
        <v>2178</v>
      </c>
      <c r="O2856" t="s">
        <v>8308</v>
      </c>
      <c r="P2856" t="s">
        <v>492</v>
      </c>
      <c r="Q2856">
        <v>-1</v>
      </c>
      <c r="R2856" t="s">
        <v>959</v>
      </c>
      <c r="S2856">
        <v>-1</v>
      </c>
      <c r="T2856" t="s">
        <v>5644</v>
      </c>
      <c r="U2856" t="s">
        <v>305</v>
      </c>
      <c r="V2856" t="s">
        <v>1099</v>
      </c>
      <c r="X2856" t="s">
        <v>24510</v>
      </c>
      <c r="Y2856" t="s">
        <v>24511</v>
      </c>
      <c r="Z2856" t="s">
        <v>3593</v>
      </c>
      <c r="AA2856" t="s">
        <v>18726</v>
      </c>
      <c r="AB2856" s="4">
        <v>41474</v>
      </c>
      <c r="AC2856" t="b">
        <v>1</v>
      </c>
      <c r="AE2856">
        <v>148</v>
      </c>
      <c r="AF2856" t="s">
        <v>8306</v>
      </c>
      <c r="AG2856" t="s">
        <v>24512</v>
      </c>
      <c r="AH2856">
        <v>2013</v>
      </c>
      <c r="AJ2856" t="s">
        <v>18422</v>
      </c>
    </row>
    <row r="2857" spans="1:36" x14ac:dyDescent="0.25">
      <c r="A2857">
        <v>3609</v>
      </c>
      <c r="B2857">
        <v>2015</v>
      </c>
      <c r="C2857">
        <v>406</v>
      </c>
      <c r="D2857" t="s">
        <v>12882</v>
      </c>
      <c r="E2857" t="s">
        <v>10479</v>
      </c>
      <c r="F2857">
        <v>79800</v>
      </c>
      <c r="G2857">
        <v>18</v>
      </c>
      <c r="H2857">
        <v>8023</v>
      </c>
      <c r="I2857">
        <v>2</v>
      </c>
      <c r="J2857" t="s">
        <v>11864</v>
      </c>
      <c r="K2857" t="s">
        <v>12358</v>
      </c>
      <c r="L2857">
        <v>23</v>
      </c>
      <c r="M2857" t="s">
        <v>57</v>
      </c>
      <c r="N2857">
        <v>3608</v>
      </c>
      <c r="O2857" t="s">
        <v>12883</v>
      </c>
      <c r="P2857" t="s">
        <v>348</v>
      </c>
      <c r="Q2857">
        <v>79800</v>
      </c>
      <c r="R2857" t="s">
        <v>8385</v>
      </c>
      <c r="S2857" t="s">
        <v>27323</v>
      </c>
      <c r="T2857" t="s">
        <v>8027</v>
      </c>
      <c r="U2857" t="s">
        <v>501</v>
      </c>
      <c r="V2857" t="s">
        <v>28</v>
      </c>
      <c r="W2857" t="s">
        <v>211</v>
      </c>
      <c r="X2857" t="s">
        <v>28302</v>
      </c>
      <c r="Y2857" t="s">
        <v>28303</v>
      </c>
      <c r="Z2857" t="s">
        <v>10482</v>
      </c>
      <c r="AA2857" t="s">
        <v>18497</v>
      </c>
      <c r="AB2857" t="s">
        <v>27542</v>
      </c>
      <c r="AC2857" t="b">
        <v>1</v>
      </c>
      <c r="AD2857" t="s">
        <v>279</v>
      </c>
      <c r="AE2857">
        <v>101</v>
      </c>
      <c r="AF2857" t="s">
        <v>12882</v>
      </c>
      <c r="AG2857" t="s">
        <v>28304</v>
      </c>
      <c r="AH2857">
        <v>2015</v>
      </c>
      <c r="AI2857" t="s">
        <v>18512</v>
      </c>
      <c r="AJ2857" t="s">
        <v>18522</v>
      </c>
    </row>
    <row r="2858" spans="1:36" x14ac:dyDescent="0.25">
      <c r="A2858">
        <v>2180</v>
      </c>
      <c r="B2858">
        <v>2013</v>
      </c>
      <c r="C2858">
        <v>372</v>
      </c>
      <c r="D2858" t="s">
        <v>8309</v>
      </c>
      <c r="E2858" t="s">
        <v>4201</v>
      </c>
      <c r="F2858">
        <v>79772</v>
      </c>
      <c r="G2858">
        <v>7</v>
      </c>
      <c r="H2858">
        <v>5225</v>
      </c>
      <c r="I2858">
        <v>1</v>
      </c>
      <c r="J2858" s="1">
        <v>41614</v>
      </c>
      <c r="K2858" s="1">
        <v>41554</v>
      </c>
      <c r="L2858">
        <v>28</v>
      </c>
      <c r="M2858" t="s">
        <v>4201</v>
      </c>
      <c r="N2858">
        <v>2179</v>
      </c>
      <c r="O2858" t="s">
        <v>8310</v>
      </c>
      <c r="P2858" t="s">
        <v>8311</v>
      </c>
      <c r="Q2858">
        <v>31105</v>
      </c>
      <c r="R2858" t="s">
        <v>8312</v>
      </c>
      <c r="S2858" t="s">
        <v>23592</v>
      </c>
      <c r="T2858" t="s">
        <v>8313</v>
      </c>
      <c r="U2858" t="s">
        <v>509</v>
      </c>
      <c r="V2858" t="s">
        <v>8314</v>
      </c>
      <c r="W2858">
        <v>7</v>
      </c>
      <c r="X2858" t="s">
        <v>24513</v>
      </c>
      <c r="Y2858" t="s">
        <v>24514</v>
      </c>
      <c r="Z2858" t="s">
        <v>3610</v>
      </c>
      <c r="AA2858" t="s">
        <v>18726</v>
      </c>
      <c r="AB2858" s="4">
        <v>41221</v>
      </c>
      <c r="AC2858" t="b">
        <v>1</v>
      </c>
      <c r="AD2858">
        <v>10</v>
      </c>
      <c r="AE2858">
        <v>95</v>
      </c>
      <c r="AF2858" t="s">
        <v>8309</v>
      </c>
      <c r="AG2858" t="s">
        <v>24515</v>
      </c>
      <c r="AH2858">
        <v>2012</v>
      </c>
      <c r="AI2858">
        <v>-7</v>
      </c>
      <c r="AJ2858" t="s">
        <v>18474</v>
      </c>
    </row>
    <row r="2859" spans="1:36" x14ac:dyDescent="0.25">
      <c r="A2859">
        <v>1516</v>
      </c>
      <c r="B2859">
        <v>2012</v>
      </c>
      <c r="C2859">
        <v>377</v>
      </c>
      <c r="D2859" t="s">
        <v>6160</v>
      </c>
      <c r="E2859" t="s">
        <v>6161</v>
      </c>
      <c r="F2859">
        <v>79627</v>
      </c>
      <c r="G2859">
        <v>2</v>
      </c>
      <c r="I2859">
        <v>17</v>
      </c>
      <c r="J2859" t="s">
        <v>4849</v>
      </c>
      <c r="K2859" t="s">
        <v>4829</v>
      </c>
      <c r="L2859">
        <v>230</v>
      </c>
      <c r="M2859" t="s">
        <v>517</v>
      </c>
      <c r="N2859">
        <v>1515</v>
      </c>
      <c r="O2859" t="s">
        <v>6162</v>
      </c>
      <c r="P2859" t="s">
        <v>414</v>
      </c>
      <c r="Q2859">
        <v>-1</v>
      </c>
      <c r="R2859" t="s">
        <v>25</v>
      </c>
      <c r="S2859">
        <v>-1</v>
      </c>
      <c r="T2859" t="s">
        <v>6163</v>
      </c>
      <c r="U2859" t="s">
        <v>1674</v>
      </c>
      <c r="V2859" t="s">
        <v>38</v>
      </c>
      <c r="W2859" t="s">
        <v>279</v>
      </c>
      <c r="X2859" t="s">
        <v>22780</v>
      </c>
      <c r="Y2859" t="s">
        <v>22781</v>
      </c>
      <c r="Z2859" t="s">
        <v>1789</v>
      </c>
      <c r="AA2859" t="s">
        <v>18726</v>
      </c>
      <c r="AB2859" t="s">
        <v>21732</v>
      </c>
      <c r="AC2859" t="b">
        <v>1</v>
      </c>
      <c r="AD2859" t="s">
        <v>83</v>
      </c>
      <c r="AE2859">
        <v>90</v>
      </c>
      <c r="AF2859" t="s">
        <v>6160</v>
      </c>
      <c r="AG2859">
        <v>-1</v>
      </c>
      <c r="AH2859">
        <v>2012</v>
      </c>
      <c r="AI2859" t="s">
        <v>18553</v>
      </c>
      <c r="AJ2859" t="s">
        <v>18433</v>
      </c>
    </row>
    <row r="2860" spans="1:36" x14ac:dyDescent="0.25">
      <c r="A2860">
        <v>2884</v>
      </c>
      <c r="B2860">
        <v>2014</v>
      </c>
      <c r="C2860">
        <v>388</v>
      </c>
      <c r="D2860" t="s">
        <v>10567</v>
      </c>
      <c r="E2860" t="s">
        <v>1676</v>
      </c>
      <c r="F2860">
        <v>78948</v>
      </c>
      <c r="G2860">
        <v>14</v>
      </c>
      <c r="H2860">
        <v>4070</v>
      </c>
      <c r="I2860">
        <v>2</v>
      </c>
      <c r="J2860" t="s">
        <v>9559</v>
      </c>
      <c r="K2860" t="s">
        <v>9351</v>
      </c>
      <c r="L2860">
        <v>97</v>
      </c>
      <c r="M2860" t="s">
        <v>1676</v>
      </c>
      <c r="N2860">
        <v>2883</v>
      </c>
      <c r="O2860" t="s">
        <v>10568</v>
      </c>
      <c r="P2860" t="s">
        <v>3525</v>
      </c>
      <c r="Q2860">
        <v>78196</v>
      </c>
      <c r="R2860" t="s">
        <v>25</v>
      </c>
      <c r="S2860" t="s">
        <v>26424</v>
      </c>
      <c r="T2860" t="s">
        <v>10569</v>
      </c>
      <c r="U2860" t="s">
        <v>2016</v>
      </c>
      <c r="V2860" t="s">
        <v>38</v>
      </c>
      <c r="W2860" t="s">
        <v>314</v>
      </c>
      <c r="X2860" t="s">
        <v>26425</v>
      </c>
      <c r="Y2860" t="s">
        <v>26426</v>
      </c>
      <c r="Z2860" t="s">
        <v>1679</v>
      </c>
      <c r="AA2860" t="s">
        <v>18497</v>
      </c>
      <c r="AB2860" t="s">
        <v>25579</v>
      </c>
      <c r="AC2860" t="b">
        <v>1</v>
      </c>
      <c r="AD2860">
        <v>5</v>
      </c>
      <c r="AE2860">
        <v>100</v>
      </c>
      <c r="AF2860" t="s">
        <v>10567</v>
      </c>
      <c r="AG2860" t="s">
        <v>26427</v>
      </c>
      <c r="AH2860">
        <v>2011</v>
      </c>
      <c r="AI2860" t="s">
        <v>18600</v>
      </c>
      <c r="AJ2860" t="s">
        <v>18427</v>
      </c>
    </row>
    <row r="2861" spans="1:36" x14ac:dyDescent="0.25">
      <c r="A2861">
        <v>4327</v>
      </c>
      <c r="B2861">
        <v>2016</v>
      </c>
      <c r="C2861">
        <v>418</v>
      </c>
      <c r="D2861" t="s">
        <v>15268</v>
      </c>
      <c r="E2861" t="s">
        <v>120</v>
      </c>
      <c r="F2861">
        <v>78578</v>
      </c>
      <c r="G2861">
        <v>37</v>
      </c>
      <c r="H2861">
        <v>39984</v>
      </c>
      <c r="I2861">
        <v>37</v>
      </c>
      <c r="J2861" s="1">
        <v>42712</v>
      </c>
      <c r="K2861" s="1">
        <v>42378</v>
      </c>
      <c r="L2861">
        <v>20</v>
      </c>
      <c r="M2861" t="s">
        <v>120</v>
      </c>
      <c r="N2861">
        <v>4326</v>
      </c>
      <c r="O2861" t="s">
        <v>15269</v>
      </c>
      <c r="P2861">
        <v>-1</v>
      </c>
      <c r="Q2861">
        <v>-1</v>
      </c>
      <c r="R2861" t="s">
        <v>1355</v>
      </c>
      <c r="S2861">
        <v>-1</v>
      </c>
      <c r="T2861" t="s">
        <v>15270</v>
      </c>
      <c r="U2861" t="s">
        <v>169</v>
      </c>
      <c r="V2861" t="s">
        <v>4219</v>
      </c>
      <c r="X2861" t="s">
        <v>30161</v>
      </c>
      <c r="Y2861" t="s">
        <v>30162</v>
      </c>
      <c r="Z2861" t="s">
        <v>1911</v>
      </c>
      <c r="AA2861" t="s">
        <v>18411</v>
      </c>
      <c r="AB2861" t="s">
        <v>29095</v>
      </c>
      <c r="AC2861" t="b">
        <v>1</v>
      </c>
      <c r="AE2861">
        <v>91</v>
      </c>
      <c r="AF2861" t="s">
        <v>30163</v>
      </c>
      <c r="AG2861" t="s">
        <v>30164</v>
      </c>
      <c r="AH2861">
        <v>2016</v>
      </c>
      <c r="AJ2861">
        <v>-5</v>
      </c>
    </row>
    <row r="2862" spans="1:36" x14ac:dyDescent="0.25">
      <c r="A2862">
        <v>3610</v>
      </c>
      <c r="B2862">
        <v>2015</v>
      </c>
      <c r="C2862">
        <v>407</v>
      </c>
      <c r="D2862" t="s">
        <v>12884</v>
      </c>
      <c r="E2862" t="s">
        <v>2004</v>
      </c>
      <c r="F2862">
        <v>78400</v>
      </c>
      <c r="G2862">
        <v>13</v>
      </c>
      <c r="H2862">
        <v>45834</v>
      </c>
      <c r="I2862">
        <v>13</v>
      </c>
      <c r="J2862" t="s">
        <v>11803</v>
      </c>
      <c r="K2862" t="s">
        <v>12190</v>
      </c>
      <c r="L2862">
        <v>23</v>
      </c>
      <c r="M2862" t="s">
        <v>57</v>
      </c>
      <c r="N2862">
        <v>3609</v>
      </c>
      <c r="O2862" t="s">
        <v>12885</v>
      </c>
      <c r="P2862">
        <v>-1</v>
      </c>
      <c r="Q2862">
        <v>-1</v>
      </c>
      <c r="R2862" t="s">
        <v>1603</v>
      </c>
      <c r="S2862" t="s">
        <v>27544</v>
      </c>
      <c r="T2862" t="s">
        <v>12886</v>
      </c>
      <c r="U2862" t="s">
        <v>4418</v>
      </c>
      <c r="V2862" t="s">
        <v>38</v>
      </c>
      <c r="X2862" t="s">
        <v>28305</v>
      </c>
      <c r="Y2862">
        <v>-1</v>
      </c>
      <c r="Z2862" t="s">
        <v>12887</v>
      </c>
      <c r="AA2862" t="s">
        <v>18726</v>
      </c>
      <c r="AB2862">
        <v>-1</v>
      </c>
      <c r="AC2862" t="b">
        <v>1</v>
      </c>
      <c r="AD2862" t="s">
        <v>640</v>
      </c>
      <c r="AE2862">
        <v>17</v>
      </c>
      <c r="AF2862" t="s">
        <v>12884</v>
      </c>
      <c r="AG2862" t="s">
        <v>12886</v>
      </c>
      <c r="AH2862">
        <v>2015</v>
      </c>
    </row>
    <row r="2863" spans="1:36" x14ac:dyDescent="0.25">
      <c r="A2863">
        <v>5070</v>
      </c>
      <c r="B2863">
        <v>2017</v>
      </c>
      <c r="C2863">
        <v>424</v>
      </c>
      <c r="D2863" t="s">
        <v>17511</v>
      </c>
      <c r="E2863" t="s">
        <v>1329</v>
      </c>
      <c r="F2863">
        <v>78372</v>
      </c>
      <c r="G2863">
        <v>4</v>
      </c>
      <c r="H2863">
        <v>11729</v>
      </c>
      <c r="I2863">
        <v>1</v>
      </c>
      <c r="J2863" s="1">
        <v>43074</v>
      </c>
      <c r="K2863" t="s">
        <v>16581</v>
      </c>
      <c r="L2863">
        <v>48</v>
      </c>
      <c r="M2863" t="s">
        <v>1329</v>
      </c>
      <c r="N2863">
        <v>5069</v>
      </c>
      <c r="O2863" t="s">
        <v>17512</v>
      </c>
      <c r="P2863" t="s">
        <v>408</v>
      </c>
      <c r="Q2863">
        <v>76646</v>
      </c>
      <c r="R2863" t="s">
        <v>17513</v>
      </c>
      <c r="S2863">
        <v>-1</v>
      </c>
      <c r="T2863" t="s">
        <v>17514</v>
      </c>
      <c r="U2863" t="s">
        <v>501</v>
      </c>
      <c r="V2863" t="s">
        <v>17515</v>
      </c>
      <c r="W2863" t="s">
        <v>527</v>
      </c>
      <c r="X2863" t="s">
        <v>31999</v>
      </c>
      <c r="Y2863" t="s">
        <v>32000</v>
      </c>
      <c r="Z2863" t="s">
        <v>1333</v>
      </c>
      <c r="AA2863" t="s">
        <v>18726</v>
      </c>
      <c r="AB2863" t="s">
        <v>31034</v>
      </c>
      <c r="AC2863" t="b">
        <v>1</v>
      </c>
      <c r="AD2863" t="s">
        <v>326</v>
      </c>
      <c r="AE2863">
        <v>106</v>
      </c>
      <c r="AF2863" t="s">
        <v>17511</v>
      </c>
      <c r="AG2863" t="s">
        <v>32001</v>
      </c>
      <c r="AH2863">
        <v>2016</v>
      </c>
      <c r="AI2863" t="s">
        <v>18805</v>
      </c>
      <c r="AJ2863" t="s">
        <v>18513</v>
      </c>
    </row>
    <row r="2864" spans="1:36" x14ac:dyDescent="0.25">
      <c r="A2864">
        <v>4328</v>
      </c>
      <c r="B2864">
        <v>2016</v>
      </c>
      <c r="C2864">
        <v>419</v>
      </c>
      <c r="D2864" t="s">
        <v>15271</v>
      </c>
      <c r="E2864" t="s">
        <v>5674</v>
      </c>
      <c r="F2864">
        <v>78366</v>
      </c>
      <c r="G2864">
        <v>21</v>
      </c>
      <c r="H2864">
        <v>39589</v>
      </c>
      <c r="I2864">
        <v>21</v>
      </c>
      <c r="J2864" s="1">
        <v>42412</v>
      </c>
      <c r="K2864" t="s">
        <v>13843</v>
      </c>
      <c r="L2864">
        <v>20</v>
      </c>
      <c r="M2864" t="s">
        <v>5674</v>
      </c>
      <c r="N2864">
        <v>4327</v>
      </c>
      <c r="O2864" t="s">
        <v>15272</v>
      </c>
      <c r="P2864">
        <v>-1</v>
      </c>
      <c r="Q2864">
        <v>-1</v>
      </c>
      <c r="R2864" t="s">
        <v>1560</v>
      </c>
      <c r="S2864">
        <v>-1</v>
      </c>
      <c r="T2864" t="s">
        <v>13094</v>
      </c>
      <c r="U2864" t="s">
        <v>478</v>
      </c>
      <c r="V2864" t="s">
        <v>5832</v>
      </c>
      <c r="W2864" t="s">
        <v>270</v>
      </c>
      <c r="X2864" t="s">
        <v>30165</v>
      </c>
      <c r="Y2864" t="s">
        <v>30166</v>
      </c>
      <c r="Z2864">
        <v>-1</v>
      </c>
      <c r="AA2864" t="s">
        <v>18726</v>
      </c>
      <c r="AB2864" t="s">
        <v>27706</v>
      </c>
      <c r="AC2864" t="b">
        <v>1</v>
      </c>
      <c r="AE2864">
        <v>99</v>
      </c>
      <c r="AF2864" t="s">
        <v>30167</v>
      </c>
      <c r="AG2864" t="s">
        <v>30168</v>
      </c>
      <c r="AH2864">
        <v>2016</v>
      </c>
      <c r="AI2864" t="s">
        <v>18547</v>
      </c>
      <c r="AJ2864" t="s">
        <v>18907</v>
      </c>
    </row>
    <row r="2865" spans="1:36" x14ac:dyDescent="0.25">
      <c r="A2865">
        <v>5071</v>
      </c>
      <c r="B2865">
        <v>2017</v>
      </c>
      <c r="C2865">
        <v>425</v>
      </c>
      <c r="D2865" t="s">
        <v>17516</v>
      </c>
      <c r="E2865" t="s">
        <v>1218</v>
      </c>
      <c r="F2865">
        <v>78301</v>
      </c>
      <c r="G2865">
        <v>6</v>
      </c>
      <c r="H2865">
        <v>3510</v>
      </c>
      <c r="I2865">
        <v>2</v>
      </c>
      <c r="J2865" t="s">
        <v>16459</v>
      </c>
      <c r="K2865" t="s">
        <v>16295</v>
      </c>
      <c r="L2865">
        <v>54</v>
      </c>
      <c r="M2865" t="s">
        <v>57</v>
      </c>
      <c r="N2865">
        <v>5070</v>
      </c>
      <c r="O2865" t="s">
        <v>17517</v>
      </c>
      <c r="P2865" t="s">
        <v>389</v>
      </c>
      <c r="Q2865">
        <v>-1</v>
      </c>
      <c r="R2865" t="s">
        <v>25</v>
      </c>
      <c r="S2865" t="s">
        <v>30899</v>
      </c>
      <c r="T2865" t="s">
        <v>17518</v>
      </c>
      <c r="U2865" t="s">
        <v>1775</v>
      </c>
      <c r="V2865" t="s">
        <v>38</v>
      </c>
      <c r="W2865" t="s">
        <v>527</v>
      </c>
      <c r="X2865" t="s">
        <v>32002</v>
      </c>
      <c r="Y2865" t="s">
        <v>32003</v>
      </c>
      <c r="Z2865" t="s">
        <v>17519</v>
      </c>
      <c r="AA2865" t="s">
        <v>18726</v>
      </c>
      <c r="AB2865" s="4">
        <v>42325</v>
      </c>
      <c r="AC2865" t="b">
        <v>1</v>
      </c>
      <c r="AD2865">
        <v>10</v>
      </c>
      <c r="AE2865">
        <v>94</v>
      </c>
      <c r="AF2865" t="s">
        <v>17516</v>
      </c>
      <c r="AG2865" t="s">
        <v>17518</v>
      </c>
      <c r="AH2865">
        <v>2015</v>
      </c>
      <c r="AI2865" t="s">
        <v>18805</v>
      </c>
      <c r="AJ2865" t="s">
        <v>18888</v>
      </c>
    </row>
    <row r="2866" spans="1:36" x14ac:dyDescent="0.25">
      <c r="A2866">
        <v>4329</v>
      </c>
      <c r="B2866">
        <v>2016</v>
      </c>
      <c r="C2866">
        <v>420</v>
      </c>
      <c r="D2866" t="s">
        <v>15273</v>
      </c>
      <c r="E2866" t="s">
        <v>1847</v>
      </c>
      <c r="F2866">
        <v>78288</v>
      </c>
      <c r="G2866">
        <v>14</v>
      </c>
      <c r="H2866">
        <v>16438</v>
      </c>
      <c r="I2866">
        <v>4</v>
      </c>
      <c r="J2866" s="1">
        <v>42463</v>
      </c>
      <c r="K2866" t="s">
        <v>14212</v>
      </c>
      <c r="L2866">
        <v>57</v>
      </c>
      <c r="M2866" t="s">
        <v>57</v>
      </c>
      <c r="N2866">
        <v>4328</v>
      </c>
      <c r="O2866" t="s">
        <v>15274</v>
      </c>
      <c r="P2866">
        <v>-1</v>
      </c>
      <c r="Q2866">
        <v>-1</v>
      </c>
      <c r="R2866" t="s">
        <v>15275</v>
      </c>
      <c r="S2866">
        <v>-1</v>
      </c>
      <c r="T2866" t="s">
        <v>15276</v>
      </c>
      <c r="U2866" t="s">
        <v>1897</v>
      </c>
      <c r="V2866" t="s">
        <v>5000</v>
      </c>
      <c r="W2866" t="s">
        <v>246</v>
      </c>
      <c r="X2866" t="s">
        <v>30169</v>
      </c>
      <c r="Y2866" t="s">
        <v>30170</v>
      </c>
      <c r="Z2866">
        <v>-1</v>
      </c>
      <c r="AA2866" t="s">
        <v>18726</v>
      </c>
      <c r="AB2866" s="4">
        <v>42026</v>
      </c>
      <c r="AC2866" t="b">
        <v>1</v>
      </c>
      <c r="AE2866">
        <v>134</v>
      </c>
      <c r="AF2866" t="s">
        <v>15273</v>
      </c>
      <c r="AG2866" t="s">
        <v>15276</v>
      </c>
      <c r="AH2866">
        <v>2015</v>
      </c>
      <c r="AI2866" t="s">
        <v>18532</v>
      </c>
      <c r="AJ2866">
        <v>-7</v>
      </c>
    </row>
    <row r="2867" spans="1:36" x14ac:dyDescent="0.25">
      <c r="A2867">
        <v>5072</v>
      </c>
      <c r="B2867">
        <v>2017</v>
      </c>
      <c r="C2867">
        <v>426</v>
      </c>
      <c r="D2867" t="s">
        <v>17520</v>
      </c>
      <c r="E2867" t="s">
        <v>4201</v>
      </c>
      <c r="F2867">
        <v>77976</v>
      </c>
      <c r="G2867">
        <v>5</v>
      </c>
      <c r="H2867">
        <v>3598</v>
      </c>
      <c r="I2867">
        <v>1</v>
      </c>
      <c r="J2867" t="s">
        <v>16285</v>
      </c>
      <c r="K2867" t="s">
        <v>16565</v>
      </c>
      <c r="L2867">
        <v>120</v>
      </c>
      <c r="M2867" t="s">
        <v>4201</v>
      </c>
      <c r="N2867">
        <v>5071</v>
      </c>
      <c r="O2867" t="s">
        <v>17521</v>
      </c>
      <c r="P2867" t="s">
        <v>427</v>
      </c>
      <c r="Q2867">
        <v>-1</v>
      </c>
      <c r="R2867" t="s">
        <v>17522</v>
      </c>
      <c r="S2867">
        <v>-1</v>
      </c>
      <c r="T2867" t="s">
        <v>17523</v>
      </c>
      <c r="U2867" t="s">
        <v>501</v>
      </c>
      <c r="V2867" t="s">
        <v>1610</v>
      </c>
      <c r="W2867" t="s">
        <v>52</v>
      </c>
      <c r="X2867" t="s">
        <v>32004</v>
      </c>
      <c r="Y2867" t="s">
        <v>32005</v>
      </c>
      <c r="Z2867" t="s">
        <v>3610</v>
      </c>
      <c r="AA2867" t="s">
        <v>18726</v>
      </c>
      <c r="AB2867" t="s">
        <v>30176</v>
      </c>
      <c r="AC2867" t="b">
        <v>1</v>
      </c>
      <c r="AD2867">
        <v>9</v>
      </c>
      <c r="AE2867">
        <v>104</v>
      </c>
      <c r="AF2867" t="s">
        <v>17520</v>
      </c>
      <c r="AG2867" t="s">
        <v>17523</v>
      </c>
      <c r="AH2867">
        <v>2017</v>
      </c>
      <c r="AI2867" t="s">
        <v>18493</v>
      </c>
      <c r="AJ2867" t="s">
        <v>18513</v>
      </c>
    </row>
    <row r="2868" spans="1:36" x14ac:dyDescent="0.25">
      <c r="A2868">
        <v>351</v>
      </c>
      <c r="B2868">
        <v>2010</v>
      </c>
      <c r="C2868">
        <v>351</v>
      </c>
      <c r="D2868" t="s">
        <v>1833</v>
      </c>
      <c r="E2868" t="s">
        <v>1001</v>
      </c>
      <c r="F2868">
        <v>77389</v>
      </c>
      <c r="G2868">
        <v>5</v>
      </c>
      <c r="H2868">
        <v>15467</v>
      </c>
      <c r="I2868">
        <v>1</v>
      </c>
      <c r="J2868" s="1">
        <v>40213</v>
      </c>
      <c r="K2868" t="s">
        <v>545</v>
      </c>
      <c r="L2868">
        <v>48</v>
      </c>
      <c r="M2868" t="s">
        <v>1001</v>
      </c>
      <c r="N2868">
        <v>350</v>
      </c>
      <c r="O2868" t="s">
        <v>1834</v>
      </c>
      <c r="P2868" t="s">
        <v>389</v>
      </c>
      <c r="Q2868">
        <v>-1</v>
      </c>
      <c r="R2868" t="s">
        <v>25</v>
      </c>
      <c r="S2868" t="s">
        <v>18926</v>
      </c>
      <c r="T2868" t="s">
        <v>1835</v>
      </c>
      <c r="U2868" t="s">
        <v>1836</v>
      </c>
      <c r="V2868" t="s">
        <v>38</v>
      </c>
      <c r="W2868" t="s">
        <v>228</v>
      </c>
      <c r="X2868" t="s">
        <v>19550</v>
      </c>
      <c r="Y2868" t="s">
        <v>19551</v>
      </c>
      <c r="Z2868" t="s">
        <v>1005</v>
      </c>
      <c r="AA2868" t="s">
        <v>18726</v>
      </c>
      <c r="AB2868" s="4">
        <v>39886</v>
      </c>
      <c r="AC2868" t="b">
        <v>1</v>
      </c>
      <c r="AD2868">
        <v>6</v>
      </c>
      <c r="AE2868">
        <v>88</v>
      </c>
      <c r="AF2868" t="s">
        <v>1833</v>
      </c>
      <c r="AG2868" t="s">
        <v>19552</v>
      </c>
      <c r="AH2868">
        <v>2009</v>
      </c>
      <c r="AI2868" t="s">
        <v>18522</v>
      </c>
      <c r="AJ2868" t="s">
        <v>18642</v>
      </c>
    </row>
    <row r="2869" spans="1:36" x14ac:dyDescent="0.25">
      <c r="A2869">
        <v>904</v>
      </c>
      <c r="B2869">
        <v>2011</v>
      </c>
      <c r="C2869">
        <v>367</v>
      </c>
      <c r="D2869" t="s">
        <v>3972</v>
      </c>
      <c r="E2869" t="s">
        <v>873</v>
      </c>
      <c r="F2869">
        <v>77247</v>
      </c>
      <c r="G2869">
        <v>8</v>
      </c>
      <c r="H2869">
        <v>16162</v>
      </c>
      <c r="I2869">
        <v>4</v>
      </c>
      <c r="J2869" s="1">
        <v>40608</v>
      </c>
      <c r="K2869" t="s">
        <v>2766</v>
      </c>
      <c r="L2869">
        <v>48</v>
      </c>
      <c r="M2869" t="s">
        <v>873</v>
      </c>
      <c r="N2869">
        <v>903</v>
      </c>
      <c r="O2869" t="s">
        <v>3973</v>
      </c>
      <c r="P2869">
        <v>-1</v>
      </c>
      <c r="Q2869">
        <v>77247</v>
      </c>
      <c r="R2869" t="s">
        <v>25</v>
      </c>
      <c r="S2869" t="s">
        <v>20087</v>
      </c>
      <c r="T2869" t="s">
        <v>3974</v>
      </c>
      <c r="U2869" t="s">
        <v>3975</v>
      </c>
      <c r="V2869" t="s">
        <v>38</v>
      </c>
      <c r="X2869">
        <v>-1</v>
      </c>
      <c r="Y2869">
        <v>-1</v>
      </c>
      <c r="Z2869" t="s">
        <v>1793</v>
      </c>
      <c r="AA2869" t="s">
        <v>21071</v>
      </c>
      <c r="AB2869">
        <v>-1</v>
      </c>
      <c r="AC2869" t="b">
        <v>1</v>
      </c>
      <c r="AD2869">
        <v>7</v>
      </c>
      <c r="AE2869">
        <v>136</v>
      </c>
      <c r="AF2869" t="s">
        <v>21072</v>
      </c>
      <c r="AG2869">
        <v>-1</v>
      </c>
      <c r="AH2869">
        <v>2011</v>
      </c>
    </row>
    <row r="2870" spans="1:36" x14ac:dyDescent="0.25">
      <c r="A2870">
        <v>905</v>
      </c>
      <c r="B2870">
        <v>2011</v>
      </c>
      <c r="C2870">
        <v>368</v>
      </c>
      <c r="D2870" t="s">
        <v>3976</v>
      </c>
      <c r="E2870" t="s">
        <v>2211</v>
      </c>
      <c r="F2870">
        <v>77142</v>
      </c>
      <c r="G2870">
        <v>14</v>
      </c>
      <c r="I2870">
        <v>9</v>
      </c>
      <c r="J2870" t="s">
        <v>3229</v>
      </c>
      <c r="K2870" s="1">
        <v>40882</v>
      </c>
      <c r="L2870">
        <v>42</v>
      </c>
      <c r="M2870" t="s">
        <v>57</v>
      </c>
      <c r="N2870">
        <v>904</v>
      </c>
      <c r="O2870" t="s">
        <v>3977</v>
      </c>
      <c r="P2870">
        <v>-1</v>
      </c>
      <c r="Q2870">
        <v>-1</v>
      </c>
      <c r="R2870" t="s">
        <v>25</v>
      </c>
      <c r="S2870" s="4">
        <v>41303</v>
      </c>
      <c r="T2870" t="s">
        <v>3978</v>
      </c>
      <c r="U2870" t="s">
        <v>3979</v>
      </c>
      <c r="V2870" t="s">
        <v>38</v>
      </c>
      <c r="X2870" t="s">
        <v>21073</v>
      </c>
      <c r="Y2870">
        <v>-1</v>
      </c>
      <c r="Z2870" t="s">
        <v>1720</v>
      </c>
      <c r="AA2870" t="s">
        <v>18726</v>
      </c>
      <c r="AB2870" s="4">
        <v>40179</v>
      </c>
      <c r="AC2870" t="b">
        <v>1</v>
      </c>
      <c r="AE2870">
        <v>74</v>
      </c>
      <c r="AF2870" t="s">
        <v>21074</v>
      </c>
      <c r="AG2870">
        <v>-1</v>
      </c>
      <c r="AH2870">
        <v>2010</v>
      </c>
      <c r="AJ2870" t="s">
        <v>18459</v>
      </c>
    </row>
    <row r="2871" spans="1:36" x14ac:dyDescent="0.25">
      <c r="A2871">
        <v>4330</v>
      </c>
      <c r="B2871">
        <v>2016</v>
      </c>
      <c r="C2871">
        <v>421</v>
      </c>
      <c r="D2871" t="s">
        <v>15277</v>
      </c>
      <c r="E2871" t="s">
        <v>1070</v>
      </c>
      <c r="F2871">
        <v>76931</v>
      </c>
      <c r="G2871">
        <v>70</v>
      </c>
      <c r="H2871">
        <v>76931</v>
      </c>
      <c r="I2871">
        <v>70</v>
      </c>
      <c r="J2871" t="s">
        <v>13865</v>
      </c>
      <c r="K2871" t="s">
        <v>14828</v>
      </c>
      <c r="L2871">
        <v>2</v>
      </c>
      <c r="M2871" t="s">
        <v>1070</v>
      </c>
      <c r="N2871">
        <v>4329</v>
      </c>
      <c r="O2871" t="s">
        <v>15278</v>
      </c>
      <c r="P2871" t="s">
        <v>282</v>
      </c>
      <c r="Q2871">
        <v>76931</v>
      </c>
      <c r="R2871" t="s">
        <v>959</v>
      </c>
      <c r="S2871">
        <v>-1</v>
      </c>
      <c r="T2871" t="s">
        <v>15279</v>
      </c>
      <c r="U2871" t="s">
        <v>3697</v>
      </c>
      <c r="V2871" t="s">
        <v>15280</v>
      </c>
      <c r="X2871" t="s">
        <v>30171</v>
      </c>
      <c r="Y2871" t="s">
        <v>30172</v>
      </c>
      <c r="Z2871" t="s">
        <v>1129</v>
      </c>
      <c r="AA2871" t="s">
        <v>18726</v>
      </c>
      <c r="AB2871" s="4">
        <v>42398</v>
      </c>
      <c r="AC2871" t="b">
        <v>1</v>
      </c>
      <c r="AD2871" t="s">
        <v>32</v>
      </c>
      <c r="AE2871">
        <v>109</v>
      </c>
      <c r="AF2871" t="s">
        <v>15277</v>
      </c>
      <c r="AG2871" t="s">
        <v>30173</v>
      </c>
      <c r="AH2871">
        <v>2016</v>
      </c>
      <c r="AJ2871" t="s">
        <v>18433</v>
      </c>
    </row>
    <row r="2872" spans="1:36" x14ac:dyDescent="0.25">
      <c r="A2872">
        <v>2181</v>
      </c>
      <c r="B2872">
        <v>2013</v>
      </c>
      <c r="C2872">
        <v>373</v>
      </c>
      <c r="D2872" t="s">
        <v>8315</v>
      </c>
      <c r="E2872" t="s">
        <v>5591</v>
      </c>
      <c r="F2872">
        <v>76908</v>
      </c>
      <c r="G2872">
        <v>4</v>
      </c>
      <c r="I2872">
        <v>14</v>
      </c>
      <c r="J2872" s="1">
        <v>41276</v>
      </c>
      <c r="K2872" t="s">
        <v>7594</v>
      </c>
      <c r="L2872">
        <v>139</v>
      </c>
      <c r="M2872" t="s">
        <v>517</v>
      </c>
      <c r="N2872">
        <v>2180</v>
      </c>
      <c r="O2872" t="s">
        <v>8316</v>
      </c>
      <c r="P2872" t="s">
        <v>536</v>
      </c>
      <c r="Q2872">
        <v>-1</v>
      </c>
      <c r="R2872" t="s">
        <v>928</v>
      </c>
      <c r="S2872" t="s">
        <v>23592</v>
      </c>
      <c r="T2872" t="s">
        <v>8317</v>
      </c>
      <c r="U2872" t="s">
        <v>501</v>
      </c>
      <c r="V2872" t="s">
        <v>1222</v>
      </c>
      <c r="W2872" t="s">
        <v>74</v>
      </c>
      <c r="X2872" t="s">
        <v>24516</v>
      </c>
      <c r="Y2872" t="s">
        <v>24517</v>
      </c>
      <c r="Z2872" t="s">
        <v>5595</v>
      </c>
      <c r="AA2872" t="s">
        <v>18726</v>
      </c>
      <c r="AB2872" s="4">
        <v>40970</v>
      </c>
      <c r="AC2872" t="b">
        <v>1</v>
      </c>
      <c r="AD2872" t="s">
        <v>29</v>
      </c>
      <c r="AE2872">
        <v>77</v>
      </c>
      <c r="AF2872" t="s">
        <v>8315</v>
      </c>
      <c r="AG2872" t="s">
        <v>24518</v>
      </c>
      <c r="AH2872">
        <v>2012</v>
      </c>
      <c r="AI2872" t="s">
        <v>18433</v>
      </c>
      <c r="AJ2872" t="s">
        <v>18493</v>
      </c>
    </row>
    <row r="2873" spans="1:36" x14ac:dyDescent="0.25">
      <c r="A2873">
        <v>2182</v>
      </c>
      <c r="B2873">
        <v>2013</v>
      </c>
      <c r="C2873">
        <v>374</v>
      </c>
      <c r="D2873" t="s">
        <v>8318</v>
      </c>
      <c r="E2873" t="s">
        <v>5674</v>
      </c>
      <c r="F2873">
        <v>76543</v>
      </c>
      <c r="G2873">
        <v>22</v>
      </c>
      <c r="I2873">
        <v>14</v>
      </c>
      <c r="J2873" s="1">
        <v>41437</v>
      </c>
      <c r="K2873" t="s">
        <v>7015</v>
      </c>
      <c r="L2873">
        <v>13</v>
      </c>
      <c r="M2873" t="s">
        <v>5674</v>
      </c>
      <c r="N2873">
        <v>2181</v>
      </c>
      <c r="O2873" t="s">
        <v>8319</v>
      </c>
      <c r="P2873" t="s">
        <v>389</v>
      </c>
      <c r="Q2873">
        <v>-1</v>
      </c>
      <c r="R2873" t="s">
        <v>537</v>
      </c>
      <c r="S2873" s="4">
        <v>41709</v>
      </c>
      <c r="T2873" t="s">
        <v>8320</v>
      </c>
      <c r="U2873" t="s">
        <v>4005</v>
      </c>
      <c r="V2873" t="s">
        <v>540</v>
      </c>
      <c r="W2873" t="s">
        <v>332</v>
      </c>
      <c r="X2873" t="s">
        <v>24519</v>
      </c>
      <c r="Y2873" t="s">
        <v>24520</v>
      </c>
      <c r="Z2873" t="s">
        <v>1307</v>
      </c>
      <c r="AA2873" t="s">
        <v>18726</v>
      </c>
      <c r="AB2873" t="s">
        <v>23855</v>
      </c>
      <c r="AC2873" t="b">
        <v>1</v>
      </c>
      <c r="AD2873">
        <v>4</v>
      </c>
      <c r="AE2873">
        <v>113</v>
      </c>
      <c r="AF2873" t="s">
        <v>8318</v>
      </c>
      <c r="AG2873" t="s">
        <v>24521</v>
      </c>
      <c r="AH2873">
        <v>2013</v>
      </c>
      <c r="AI2873" t="s">
        <v>18677</v>
      </c>
      <c r="AJ2873" t="s">
        <v>18469</v>
      </c>
    </row>
    <row r="2874" spans="1:36" x14ac:dyDescent="0.25">
      <c r="A2874">
        <v>1519</v>
      </c>
      <c r="B2874">
        <v>2012</v>
      </c>
      <c r="C2874">
        <v>380</v>
      </c>
      <c r="D2874" t="s">
        <v>6164</v>
      </c>
      <c r="E2874" t="s">
        <v>933</v>
      </c>
      <c r="F2874">
        <v>76398</v>
      </c>
      <c r="G2874">
        <v>5</v>
      </c>
      <c r="H2874">
        <v>13998</v>
      </c>
      <c r="I2874">
        <v>2</v>
      </c>
      <c r="J2874" t="s">
        <v>5347</v>
      </c>
      <c r="K2874" t="s">
        <v>5264</v>
      </c>
      <c r="L2874">
        <v>65</v>
      </c>
      <c r="M2874" t="s">
        <v>933</v>
      </c>
      <c r="N2874">
        <v>1518</v>
      </c>
      <c r="O2874" t="s">
        <v>6165</v>
      </c>
      <c r="P2874" t="s">
        <v>1257</v>
      </c>
      <c r="Q2874">
        <v>75233</v>
      </c>
      <c r="R2874" t="s">
        <v>25</v>
      </c>
      <c r="S2874" s="4">
        <v>41226</v>
      </c>
      <c r="T2874" t="s">
        <v>6166</v>
      </c>
      <c r="U2874" t="s">
        <v>509</v>
      </c>
      <c r="V2874" t="s">
        <v>38</v>
      </c>
      <c r="W2874" t="s">
        <v>93</v>
      </c>
      <c r="X2874" t="s">
        <v>22782</v>
      </c>
      <c r="Y2874" t="s">
        <v>22783</v>
      </c>
      <c r="Z2874" t="s">
        <v>939</v>
      </c>
      <c r="AA2874" t="s">
        <v>18411</v>
      </c>
      <c r="AB2874" s="4">
        <v>40998</v>
      </c>
      <c r="AC2874" t="b">
        <v>1</v>
      </c>
      <c r="AD2874" t="s">
        <v>18452</v>
      </c>
      <c r="AE2874">
        <v>101</v>
      </c>
      <c r="AF2874" t="s">
        <v>6164</v>
      </c>
      <c r="AG2874">
        <v>-1</v>
      </c>
      <c r="AH2874">
        <v>2011</v>
      </c>
      <c r="AI2874" t="s">
        <v>18443</v>
      </c>
      <c r="AJ2874" t="s">
        <v>18493</v>
      </c>
    </row>
    <row r="2875" spans="1:36" x14ac:dyDescent="0.25">
      <c r="A2875">
        <v>5073</v>
      </c>
      <c r="B2875">
        <v>2017</v>
      </c>
      <c r="C2875">
        <v>427</v>
      </c>
      <c r="D2875" t="s">
        <v>17524</v>
      </c>
      <c r="E2875" t="s">
        <v>1218</v>
      </c>
      <c r="F2875">
        <v>76277</v>
      </c>
      <c r="G2875">
        <v>9</v>
      </c>
      <c r="I2875">
        <v>8</v>
      </c>
      <c r="J2875" t="s">
        <v>16431</v>
      </c>
      <c r="K2875" s="1">
        <v>43073</v>
      </c>
      <c r="L2875">
        <v>167</v>
      </c>
      <c r="M2875" t="s">
        <v>57</v>
      </c>
      <c r="N2875">
        <v>5072</v>
      </c>
      <c r="O2875" t="s">
        <v>17525</v>
      </c>
      <c r="P2875" t="s">
        <v>15674</v>
      </c>
      <c r="Q2875">
        <v>-1</v>
      </c>
      <c r="R2875" t="s">
        <v>8930</v>
      </c>
      <c r="S2875">
        <v>-1</v>
      </c>
      <c r="T2875" t="s">
        <v>17526</v>
      </c>
      <c r="U2875" t="s">
        <v>278</v>
      </c>
      <c r="V2875" t="s">
        <v>17527</v>
      </c>
      <c r="W2875" t="s">
        <v>213</v>
      </c>
      <c r="X2875" t="s">
        <v>32006</v>
      </c>
      <c r="Y2875" t="s">
        <v>32007</v>
      </c>
      <c r="Z2875">
        <v>-1</v>
      </c>
      <c r="AA2875" t="s">
        <v>18726</v>
      </c>
      <c r="AB2875" t="s">
        <v>30506</v>
      </c>
      <c r="AC2875" t="b">
        <v>1</v>
      </c>
      <c r="AE2875">
        <v>96</v>
      </c>
      <c r="AF2875" t="s">
        <v>17524</v>
      </c>
      <c r="AG2875" t="s">
        <v>17526</v>
      </c>
      <c r="AH2875">
        <v>2017</v>
      </c>
      <c r="AI2875" t="s">
        <v>18513</v>
      </c>
      <c r="AJ2875" t="s">
        <v>18458</v>
      </c>
    </row>
    <row r="2876" spans="1:36" x14ac:dyDescent="0.25">
      <c r="A2876">
        <v>2183</v>
      </c>
      <c r="B2876">
        <v>2013</v>
      </c>
      <c r="C2876">
        <v>375</v>
      </c>
      <c r="D2876" t="s">
        <v>8321</v>
      </c>
      <c r="E2876" t="s">
        <v>1539</v>
      </c>
      <c r="F2876">
        <v>76211</v>
      </c>
      <c r="G2876">
        <v>5</v>
      </c>
      <c r="H2876">
        <v>10000</v>
      </c>
      <c r="I2876">
        <v>1</v>
      </c>
      <c r="J2876" s="1">
        <v>41277</v>
      </c>
      <c r="K2876" t="s">
        <v>7165</v>
      </c>
      <c r="L2876">
        <v>237</v>
      </c>
      <c r="M2876" t="s">
        <v>1539</v>
      </c>
      <c r="N2876">
        <v>2182</v>
      </c>
      <c r="O2876" t="s">
        <v>8322</v>
      </c>
      <c r="P2876">
        <v>-1</v>
      </c>
      <c r="Q2876">
        <v>-1</v>
      </c>
      <c r="R2876" t="s">
        <v>1268</v>
      </c>
      <c r="S2876">
        <v>-1</v>
      </c>
      <c r="T2876">
        <v>-1</v>
      </c>
      <c r="U2876" t="s">
        <v>8323</v>
      </c>
      <c r="V2876" t="s">
        <v>1829</v>
      </c>
      <c r="X2876" t="s">
        <v>24522</v>
      </c>
      <c r="Y2876" t="s">
        <v>24523</v>
      </c>
      <c r="Z2876">
        <v>-1</v>
      </c>
      <c r="AA2876" t="s">
        <v>18726</v>
      </c>
      <c r="AB2876" t="s">
        <v>24524</v>
      </c>
      <c r="AC2876" t="b">
        <v>1</v>
      </c>
      <c r="AE2876" t="s">
        <v>19384</v>
      </c>
      <c r="AF2876" t="s">
        <v>24525</v>
      </c>
      <c r="AG2876">
        <v>-1</v>
      </c>
      <c r="AH2876" t="s">
        <v>7399</v>
      </c>
      <c r="AJ2876" t="s">
        <v>18646</v>
      </c>
    </row>
    <row r="2877" spans="1:36" x14ac:dyDescent="0.25">
      <c r="A2877">
        <v>352</v>
      </c>
      <c r="B2877">
        <v>2010</v>
      </c>
      <c r="C2877">
        <v>352</v>
      </c>
      <c r="D2877" t="s">
        <v>1837</v>
      </c>
      <c r="E2877" t="s">
        <v>925</v>
      </c>
      <c r="F2877">
        <v>76185</v>
      </c>
      <c r="G2877">
        <v>9</v>
      </c>
      <c r="H2877">
        <v>13562</v>
      </c>
      <c r="I2877">
        <v>4</v>
      </c>
      <c r="J2877" s="1">
        <v>40249</v>
      </c>
      <c r="K2877" t="s">
        <v>174</v>
      </c>
      <c r="L2877">
        <v>83</v>
      </c>
      <c r="M2877" t="s">
        <v>925</v>
      </c>
      <c r="N2877">
        <v>351</v>
      </c>
      <c r="O2877" t="s">
        <v>1838</v>
      </c>
      <c r="P2877" t="s">
        <v>1839</v>
      </c>
      <c r="Q2877">
        <v>75343</v>
      </c>
      <c r="R2877" t="s">
        <v>25</v>
      </c>
      <c r="S2877" t="s">
        <v>18914</v>
      </c>
      <c r="T2877" t="s">
        <v>1840</v>
      </c>
      <c r="U2877" t="s">
        <v>360</v>
      </c>
      <c r="V2877" t="s">
        <v>38</v>
      </c>
      <c r="W2877" t="s">
        <v>41</v>
      </c>
      <c r="X2877" t="s">
        <v>19553</v>
      </c>
      <c r="Y2877" t="s">
        <v>19554</v>
      </c>
      <c r="Z2877" t="s">
        <v>1841</v>
      </c>
      <c r="AA2877" t="s">
        <v>18497</v>
      </c>
      <c r="AB2877" t="s">
        <v>18939</v>
      </c>
      <c r="AC2877" t="b">
        <v>1</v>
      </c>
      <c r="AD2877">
        <v>8</v>
      </c>
      <c r="AE2877">
        <v>90</v>
      </c>
      <c r="AF2877" t="s">
        <v>1837</v>
      </c>
      <c r="AG2877" t="s">
        <v>1840</v>
      </c>
      <c r="AH2877">
        <v>2010</v>
      </c>
      <c r="AI2877" t="s">
        <v>18415</v>
      </c>
      <c r="AJ2877" t="s">
        <v>18448</v>
      </c>
    </row>
    <row r="2878" spans="1:36" x14ac:dyDescent="0.25">
      <c r="A2878">
        <v>4331</v>
      </c>
      <c r="B2878">
        <v>2016</v>
      </c>
      <c r="C2878">
        <v>422</v>
      </c>
      <c r="D2878" t="s">
        <v>15281</v>
      </c>
      <c r="E2878" t="s">
        <v>15282</v>
      </c>
      <c r="F2878">
        <v>76134</v>
      </c>
      <c r="G2878">
        <v>4</v>
      </c>
      <c r="H2878">
        <v>10382</v>
      </c>
      <c r="I2878">
        <v>1</v>
      </c>
      <c r="J2878" t="s">
        <v>13870</v>
      </c>
      <c r="K2878" t="s">
        <v>13940</v>
      </c>
      <c r="L2878">
        <v>153</v>
      </c>
      <c r="M2878" t="s">
        <v>57</v>
      </c>
      <c r="N2878">
        <v>4330</v>
      </c>
      <c r="O2878" t="s">
        <v>15283</v>
      </c>
      <c r="P2878">
        <v>-1</v>
      </c>
      <c r="Q2878">
        <v>-1</v>
      </c>
      <c r="R2878" t="s">
        <v>5228</v>
      </c>
      <c r="S2878">
        <v>-1</v>
      </c>
      <c r="T2878" t="s">
        <v>6798</v>
      </c>
      <c r="U2878" t="s">
        <v>1897</v>
      </c>
      <c r="V2878" t="s">
        <v>38</v>
      </c>
      <c r="W2878" t="s">
        <v>527</v>
      </c>
      <c r="X2878" t="s">
        <v>30174</v>
      </c>
      <c r="Y2878" t="s">
        <v>30175</v>
      </c>
      <c r="Z2878">
        <v>-1</v>
      </c>
      <c r="AA2878" t="s">
        <v>18726</v>
      </c>
      <c r="AB2878" t="s">
        <v>30176</v>
      </c>
      <c r="AC2878" t="b">
        <v>1</v>
      </c>
      <c r="AE2878">
        <v>82</v>
      </c>
      <c r="AF2878" t="s">
        <v>15281</v>
      </c>
      <c r="AG2878" t="s">
        <v>30177</v>
      </c>
      <c r="AH2878">
        <v>2015</v>
      </c>
      <c r="AI2878" t="s">
        <v>18805</v>
      </c>
      <c r="AJ2878">
        <v>-7</v>
      </c>
    </row>
    <row r="2879" spans="1:36" x14ac:dyDescent="0.25">
      <c r="A2879">
        <v>1520</v>
      </c>
      <c r="B2879">
        <v>2012</v>
      </c>
      <c r="C2879">
        <v>381</v>
      </c>
      <c r="D2879" t="s">
        <v>6167</v>
      </c>
      <c r="E2879" t="s">
        <v>3913</v>
      </c>
      <c r="F2879">
        <v>75688</v>
      </c>
      <c r="G2879">
        <v>5</v>
      </c>
      <c r="H2879">
        <v>10920</v>
      </c>
      <c r="I2879">
        <v>2</v>
      </c>
      <c r="J2879" t="s">
        <v>4768</v>
      </c>
      <c r="K2879" s="1">
        <v>40919</v>
      </c>
      <c r="L2879">
        <v>104</v>
      </c>
      <c r="M2879" t="s">
        <v>3913</v>
      </c>
      <c r="N2879">
        <v>1519</v>
      </c>
      <c r="O2879" t="s">
        <v>6168</v>
      </c>
      <c r="P2879" t="s">
        <v>519</v>
      </c>
      <c r="Q2879">
        <v>60201</v>
      </c>
      <c r="R2879" t="s">
        <v>3411</v>
      </c>
      <c r="S2879" s="4">
        <v>41295</v>
      </c>
      <c r="T2879" t="s">
        <v>3412</v>
      </c>
      <c r="U2879" t="s">
        <v>501</v>
      </c>
      <c r="V2879" t="s">
        <v>1269</v>
      </c>
      <c r="W2879" t="s">
        <v>146</v>
      </c>
      <c r="X2879" t="s">
        <v>22784</v>
      </c>
      <c r="Y2879" t="s">
        <v>22785</v>
      </c>
      <c r="Z2879" t="s">
        <v>6169</v>
      </c>
      <c r="AA2879" t="s">
        <v>18726</v>
      </c>
      <c r="AB2879" s="4">
        <v>41110</v>
      </c>
      <c r="AC2879" t="b">
        <v>1</v>
      </c>
      <c r="AD2879" t="s">
        <v>146</v>
      </c>
      <c r="AE2879">
        <v>128</v>
      </c>
      <c r="AF2879" t="s">
        <v>6167</v>
      </c>
      <c r="AG2879" t="s">
        <v>22786</v>
      </c>
      <c r="AH2879">
        <v>2011</v>
      </c>
      <c r="AI2879" t="s">
        <v>18474</v>
      </c>
      <c r="AJ2879" t="s">
        <v>18493</v>
      </c>
    </row>
    <row r="2880" spans="1:36" x14ac:dyDescent="0.25">
      <c r="A2880">
        <v>2886</v>
      </c>
      <c r="B2880">
        <v>2014</v>
      </c>
      <c r="C2880">
        <v>390</v>
      </c>
      <c r="D2880" t="s">
        <v>10570</v>
      </c>
      <c r="E2880" t="s">
        <v>8361</v>
      </c>
      <c r="F2880">
        <v>75531</v>
      </c>
      <c r="G2880">
        <v>6</v>
      </c>
      <c r="H2880">
        <v>11500</v>
      </c>
      <c r="I2880">
        <v>2</v>
      </c>
      <c r="J2880" t="s">
        <v>9366</v>
      </c>
      <c r="K2880" t="s">
        <v>10048</v>
      </c>
      <c r="L2880">
        <v>100</v>
      </c>
      <c r="M2880" t="s">
        <v>57</v>
      </c>
      <c r="N2880">
        <v>2885</v>
      </c>
      <c r="O2880" t="s">
        <v>10571</v>
      </c>
      <c r="P2880" t="s">
        <v>3400</v>
      </c>
      <c r="Q2880">
        <v>74709</v>
      </c>
      <c r="R2880" t="s">
        <v>1212</v>
      </c>
      <c r="S2880">
        <v>-1</v>
      </c>
      <c r="T2880" t="s">
        <v>10572</v>
      </c>
      <c r="U2880" t="s">
        <v>360</v>
      </c>
      <c r="V2880" t="s">
        <v>3539</v>
      </c>
      <c r="W2880" t="s">
        <v>62</v>
      </c>
      <c r="X2880" t="s">
        <v>26428</v>
      </c>
      <c r="Y2880" t="s">
        <v>26429</v>
      </c>
      <c r="Z2880" t="s">
        <v>8364</v>
      </c>
      <c r="AA2880" t="s">
        <v>18726</v>
      </c>
      <c r="AB2880" s="4">
        <v>41800</v>
      </c>
      <c r="AC2880" t="b">
        <v>1</v>
      </c>
      <c r="AD2880" t="s">
        <v>314</v>
      </c>
      <c r="AE2880">
        <v>104</v>
      </c>
      <c r="AF2880" t="s">
        <v>10570</v>
      </c>
      <c r="AG2880" t="s">
        <v>10572</v>
      </c>
      <c r="AH2880">
        <v>2013</v>
      </c>
      <c r="AI2880" t="s">
        <v>18427</v>
      </c>
      <c r="AJ2880" t="s">
        <v>18415</v>
      </c>
    </row>
    <row r="2881" spans="1:36" x14ac:dyDescent="0.25">
      <c r="A2881">
        <v>4332</v>
      </c>
      <c r="B2881">
        <v>2016</v>
      </c>
      <c r="C2881">
        <v>423</v>
      </c>
      <c r="D2881" t="s">
        <v>15284</v>
      </c>
      <c r="E2881" t="s">
        <v>5674</v>
      </c>
      <c r="F2881">
        <v>75526</v>
      </c>
      <c r="G2881">
        <v>29</v>
      </c>
      <c r="H2881">
        <v>40113</v>
      </c>
      <c r="I2881">
        <v>29</v>
      </c>
      <c r="J2881" s="1">
        <v>42625</v>
      </c>
      <c r="K2881" t="s">
        <v>13843</v>
      </c>
      <c r="L2881">
        <v>13</v>
      </c>
      <c r="M2881" t="s">
        <v>5674</v>
      </c>
      <c r="N2881">
        <v>4331</v>
      </c>
      <c r="O2881" t="s">
        <v>15285</v>
      </c>
      <c r="P2881" t="s">
        <v>519</v>
      </c>
      <c r="Q2881">
        <v>70031</v>
      </c>
      <c r="R2881" t="s">
        <v>1560</v>
      </c>
      <c r="S2881" t="s">
        <v>25961</v>
      </c>
      <c r="T2881" t="s">
        <v>15286</v>
      </c>
      <c r="U2881" t="s">
        <v>4005</v>
      </c>
      <c r="V2881" t="s">
        <v>1357</v>
      </c>
      <c r="X2881" t="s">
        <v>30178</v>
      </c>
      <c r="Y2881" t="s">
        <v>30179</v>
      </c>
      <c r="Z2881" t="s">
        <v>14708</v>
      </c>
      <c r="AA2881" t="s">
        <v>18726</v>
      </c>
      <c r="AB2881" t="s">
        <v>29189</v>
      </c>
      <c r="AC2881" t="b">
        <v>1</v>
      </c>
      <c r="AD2881" t="s">
        <v>213</v>
      </c>
      <c r="AE2881">
        <v>108</v>
      </c>
      <c r="AF2881" t="s">
        <v>15284</v>
      </c>
      <c r="AG2881" t="s">
        <v>30180</v>
      </c>
      <c r="AH2881">
        <v>2016</v>
      </c>
      <c r="AJ2881" t="s">
        <v>18646</v>
      </c>
    </row>
    <row r="2882" spans="1:36" x14ac:dyDescent="0.25">
      <c r="A2882">
        <v>2887</v>
      </c>
      <c r="B2882">
        <v>2014</v>
      </c>
      <c r="C2882">
        <v>391</v>
      </c>
      <c r="D2882" t="s">
        <v>10573</v>
      </c>
      <c r="E2882" t="s">
        <v>933</v>
      </c>
      <c r="F2882">
        <v>75143</v>
      </c>
      <c r="G2882">
        <v>61</v>
      </c>
      <c r="H2882">
        <v>46435</v>
      </c>
      <c r="I2882">
        <v>61</v>
      </c>
      <c r="J2882" t="s">
        <v>9567</v>
      </c>
      <c r="K2882" t="s">
        <v>10044</v>
      </c>
      <c r="L2882">
        <v>13</v>
      </c>
      <c r="M2882" t="s">
        <v>933</v>
      </c>
      <c r="N2882">
        <v>2886</v>
      </c>
      <c r="O2882" t="s">
        <v>10574</v>
      </c>
      <c r="P2882">
        <v>-1</v>
      </c>
      <c r="Q2882">
        <v>51772</v>
      </c>
      <c r="R2882" t="s">
        <v>70</v>
      </c>
      <c r="S2882" t="s">
        <v>23648</v>
      </c>
      <c r="T2882" t="s">
        <v>10575</v>
      </c>
      <c r="U2882" t="s">
        <v>278</v>
      </c>
      <c r="V2882" t="s">
        <v>38</v>
      </c>
      <c r="W2882">
        <v>4</v>
      </c>
      <c r="X2882" t="s">
        <v>26430</v>
      </c>
      <c r="Y2882" t="s">
        <v>26431</v>
      </c>
      <c r="Z2882" t="s">
        <v>965</v>
      </c>
      <c r="AA2882" t="s">
        <v>18726</v>
      </c>
      <c r="AB2882" s="4">
        <v>41712</v>
      </c>
      <c r="AC2882" t="b">
        <v>1</v>
      </c>
      <c r="AD2882" t="s">
        <v>405</v>
      </c>
      <c r="AE2882">
        <v>91</v>
      </c>
      <c r="AF2882" t="s">
        <v>10573</v>
      </c>
      <c r="AG2882" t="s">
        <v>10575</v>
      </c>
      <c r="AH2882">
        <v>2014</v>
      </c>
      <c r="AI2882">
        <v>-4</v>
      </c>
      <c r="AJ2882" t="s">
        <v>18448</v>
      </c>
    </row>
    <row r="2883" spans="1:36" x14ac:dyDescent="0.25">
      <c r="A2883">
        <v>2184</v>
      </c>
      <c r="B2883">
        <v>2013</v>
      </c>
      <c r="C2883">
        <v>376</v>
      </c>
      <c r="D2883" t="s">
        <v>8324</v>
      </c>
      <c r="E2883" t="s">
        <v>873</v>
      </c>
      <c r="F2883">
        <v>74918</v>
      </c>
      <c r="G2883">
        <v>53</v>
      </c>
      <c r="H2883">
        <v>47800</v>
      </c>
      <c r="I2883">
        <v>53</v>
      </c>
      <c r="J2883" s="1">
        <v>41552</v>
      </c>
      <c r="K2883" t="s">
        <v>7112</v>
      </c>
      <c r="L2883">
        <v>13</v>
      </c>
      <c r="M2883" t="s">
        <v>873</v>
      </c>
      <c r="N2883">
        <v>2183</v>
      </c>
      <c r="O2883" t="s">
        <v>8325</v>
      </c>
      <c r="P2883" t="s">
        <v>389</v>
      </c>
      <c r="Q2883">
        <v>53929</v>
      </c>
      <c r="R2883" t="s">
        <v>79</v>
      </c>
      <c r="S2883" t="s">
        <v>22142</v>
      </c>
      <c r="T2883" t="s">
        <v>8326</v>
      </c>
      <c r="U2883" t="s">
        <v>595</v>
      </c>
      <c r="V2883" t="s">
        <v>38</v>
      </c>
      <c r="W2883" t="s">
        <v>738</v>
      </c>
      <c r="X2883" t="s">
        <v>24526</v>
      </c>
      <c r="Y2883" t="s">
        <v>24527</v>
      </c>
      <c r="Z2883" t="s">
        <v>1793</v>
      </c>
      <c r="AA2883" t="s">
        <v>18497</v>
      </c>
      <c r="AB2883" t="s">
        <v>23515</v>
      </c>
      <c r="AC2883" t="b">
        <v>1</v>
      </c>
      <c r="AD2883" t="s">
        <v>314</v>
      </c>
      <c r="AE2883">
        <v>86</v>
      </c>
      <c r="AF2883" t="s">
        <v>8324</v>
      </c>
      <c r="AG2883" t="s">
        <v>24528</v>
      </c>
      <c r="AH2883">
        <v>2012</v>
      </c>
      <c r="AI2883" t="s">
        <v>18863</v>
      </c>
      <c r="AJ2883">
        <v>-6</v>
      </c>
    </row>
    <row r="2884" spans="1:36" x14ac:dyDescent="0.25">
      <c r="A2884">
        <v>5074</v>
      </c>
      <c r="B2884">
        <v>2017</v>
      </c>
      <c r="C2884">
        <v>428</v>
      </c>
      <c r="D2884" t="s">
        <v>17528</v>
      </c>
      <c r="E2884" t="s">
        <v>2135</v>
      </c>
      <c r="F2884">
        <v>74909</v>
      </c>
      <c r="G2884">
        <v>9</v>
      </c>
      <c r="H2884">
        <v>7005</v>
      </c>
      <c r="I2884">
        <v>1</v>
      </c>
      <c r="J2884" t="s">
        <v>16431</v>
      </c>
      <c r="K2884" s="1">
        <v>42737</v>
      </c>
      <c r="L2884">
        <v>97</v>
      </c>
      <c r="M2884" t="s">
        <v>517</v>
      </c>
      <c r="N2884">
        <v>5073</v>
      </c>
      <c r="O2884" t="s">
        <v>17529</v>
      </c>
      <c r="P2884">
        <v>-1</v>
      </c>
      <c r="Q2884">
        <v>22786</v>
      </c>
      <c r="R2884" t="s">
        <v>25</v>
      </c>
      <c r="S2884">
        <v>-1</v>
      </c>
      <c r="T2884" t="s">
        <v>11173</v>
      </c>
      <c r="U2884" t="s">
        <v>509</v>
      </c>
      <c r="V2884" t="s">
        <v>38</v>
      </c>
      <c r="W2884" t="s">
        <v>52</v>
      </c>
      <c r="X2884" t="s">
        <v>32008</v>
      </c>
      <c r="Y2884" t="s">
        <v>32009</v>
      </c>
      <c r="Z2884" t="s">
        <v>17087</v>
      </c>
      <c r="AA2884" t="s">
        <v>18726</v>
      </c>
      <c r="AB2884" s="4">
        <v>42806</v>
      </c>
      <c r="AC2884" t="b">
        <v>1</v>
      </c>
      <c r="AD2884">
        <v>10</v>
      </c>
      <c r="AE2884">
        <v>101</v>
      </c>
      <c r="AF2884" t="s">
        <v>17528</v>
      </c>
      <c r="AG2884">
        <v>-1</v>
      </c>
      <c r="AH2884">
        <v>2017</v>
      </c>
      <c r="AI2884" t="s">
        <v>18493</v>
      </c>
      <c r="AJ2884" t="s">
        <v>18488</v>
      </c>
    </row>
    <row r="2885" spans="1:36" x14ac:dyDescent="0.25">
      <c r="A2885">
        <v>3611</v>
      </c>
      <c r="B2885">
        <v>2015</v>
      </c>
      <c r="C2885">
        <v>408</v>
      </c>
      <c r="D2885" t="s">
        <v>12888</v>
      </c>
      <c r="E2885" t="s">
        <v>231</v>
      </c>
      <c r="F2885">
        <v>74709</v>
      </c>
      <c r="G2885">
        <v>14</v>
      </c>
      <c r="H2885">
        <v>19437</v>
      </c>
      <c r="I2885">
        <v>4</v>
      </c>
      <c r="J2885" t="s">
        <v>11691</v>
      </c>
      <c r="K2885" s="1">
        <v>42163</v>
      </c>
      <c r="L2885">
        <v>41</v>
      </c>
      <c r="M2885" t="s">
        <v>231</v>
      </c>
      <c r="N2885">
        <v>3610</v>
      </c>
      <c r="O2885" t="s">
        <v>12889</v>
      </c>
      <c r="P2885" t="s">
        <v>4754</v>
      </c>
      <c r="Q2885">
        <v>73002</v>
      </c>
      <c r="R2885" t="s">
        <v>25</v>
      </c>
      <c r="S2885" t="s">
        <v>25922</v>
      </c>
      <c r="T2885" t="s">
        <v>12890</v>
      </c>
      <c r="U2885" t="s">
        <v>3305</v>
      </c>
      <c r="V2885" t="s">
        <v>38</v>
      </c>
      <c r="W2885" t="s">
        <v>103</v>
      </c>
      <c r="X2885" t="s">
        <v>28306</v>
      </c>
      <c r="Y2885" t="s">
        <v>28307</v>
      </c>
      <c r="Z2885" t="s">
        <v>72</v>
      </c>
      <c r="AA2885" t="s">
        <v>18411</v>
      </c>
      <c r="AB2885" s="4">
        <v>42181</v>
      </c>
      <c r="AC2885" t="b">
        <v>1</v>
      </c>
      <c r="AD2885" t="s">
        <v>95</v>
      </c>
      <c r="AE2885">
        <v>87</v>
      </c>
      <c r="AF2885" t="s">
        <v>12888</v>
      </c>
      <c r="AG2885" t="s">
        <v>28308</v>
      </c>
      <c r="AH2885">
        <v>2015</v>
      </c>
      <c r="AI2885" t="s">
        <v>18448</v>
      </c>
      <c r="AJ2885" t="s">
        <v>18469</v>
      </c>
    </row>
    <row r="2886" spans="1:36" x14ac:dyDescent="0.25">
      <c r="A2886">
        <v>906</v>
      </c>
      <c r="B2886">
        <v>2011</v>
      </c>
      <c r="C2886">
        <v>369</v>
      </c>
      <c r="D2886" t="s">
        <v>3980</v>
      </c>
      <c r="E2886" t="s">
        <v>826</v>
      </c>
      <c r="F2886">
        <v>74474</v>
      </c>
      <c r="G2886">
        <v>8</v>
      </c>
      <c r="H2886">
        <v>16273</v>
      </c>
      <c r="I2886">
        <v>6</v>
      </c>
      <c r="J2886" s="1">
        <v>40858</v>
      </c>
      <c r="K2886" t="s">
        <v>3178</v>
      </c>
      <c r="L2886">
        <v>124</v>
      </c>
      <c r="M2886" t="s">
        <v>826</v>
      </c>
      <c r="N2886">
        <v>905</v>
      </c>
      <c r="O2886" t="s">
        <v>3981</v>
      </c>
      <c r="P2886" t="s">
        <v>487</v>
      </c>
      <c r="Q2886">
        <v>194888</v>
      </c>
      <c r="R2886" t="s">
        <v>717</v>
      </c>
      <c r="S2886" t="s">
        <v>20322</v>
      </c>
      <c r="T2886" t="s">
        <v>3982</v>
      </c>
      <c r="U2886" t="s">
        <v>3983</v>
      </c>
      <c r="V2886" t="s">
        <v>1104</v>
      </c>
      <c r="W2886" t="s">
        <v>221</v>
      </c>
      <c r="X2886" t="s">
        <v>21075</v>
      </c>
      <c r="Y2886" t="s">
        <v>21076</v>
      </c>
      <c r="Z2886" t="s">
        <v>859</v>
      </c>
      <c r="AA2886" t="s">
        <v>18726</v>
      </c>
      <c r="AB2886" t="s">
        <v>21077</v>
      </c>
      <c r="AC2886" t="b">
        <v>1</v>
      </c>
      <c r="AD2886" t="s">
        <v>82</v>
      </c>
      <c r="AE2886">
        <v>105</v>
      </c>
      <c r="AF2886" t="s">
        <v>3980</v>
      </c>
      <c r="AG2886" t="s">
        <v>21078</v>
      </c>
      <c r="AH2886">
        <v>2011</v>
      </c>
      <c r="AI2886" t="s">
        <v>18642</v>
      </c>
      <c r="AJ2886" t="s">
        <v>18448</v>
      </c>
    </row>
    <row r="2887" spans="1:36" x14ac:dyDescent="0.25">
      <c r="A2887">
        <v>3612</v>
      </c>
      <c r="B2887">
        <v>2015</v>
      </c>
      <c r="C2887">
        <v>409</v>
      </c>
      <c r="D2887" t="s">
        <v>12891</v>
      </c>
      <c r="E2887" t="s">
        <v>12796</v>
      </c>
      <c r="F2887">
        <v>74068</v>
      </c>
      <c r="G2887">
        <v>14</v>
      </c>
      <c r="H2887">
        <v>30346</v>
      </c>
      <c r="I2887">
        <v>14</v>
      </c>
      <c r="J2887" s="1">
        <v>42103</v>
      </c>
      <c r="K2887" t="s">
        <v>11638</v>
      </c>
      <c r="L2887">
        <v>20</v>
      </c>
      <c r="M2887" t="s">
        <v>517</v>
      </c>
      <c r="N2887">
        <v>3611</v>
      </c>
      <c r="O2887" t="s">
        <v>12892</v>
      </c>
      <c r="P2887" t="s">
        <v>282</v>
      </c>
      <c r="Q2887">
        <v>72413</v>
      </c>
      <c r="R2887" t="s">
        <v>1560</v>
      </c>
      <c r="S2887" t="s">
        <v>27323</v>
      </c>
      <c r="T2887" t="s">
        <v>12893</v>
      </c>
      <c r="U2887" t="s">
        <v>254</v>
      </c>
      <c r="V2887" t="s">
        <v>12894</v>
      </c>
      <c r="W2887" t="s">
        <v>196</v>
      </c>
      <c r="X2887" t="s">
        <v>28309</v>
      </c>
      <c r="Y2887" t="s">
        <v>28310</v>
      </c>
      <c r="Z2887" t="s">
        <v>12799</v>
      </c>
      <c r="AA2887" t="s">
        <v>18497</v>
      </c>
      <c r="AB2887" t="s">
        <v>27529</v>
      </c>
      <c r="AC2887" t="b">
        <v>1</v>
      </c>
      <c r="AD2887" t="s">
        <v>285</v>
      </c>
      <c r="AE2887">
        <v>127</v>
      </c>
      <c r="AF2887" t="s">
        <v>12891</v>
      </c>
      <c r="AG2887" t="s">
        <v>12893</v>
      </c>
      <c r="AH2887">
        <v>2015</v>
      </c>
      <c r="AI2887" t="s">
        <v>18503</v>
      </c>
      <c r="AJ2887">
        <v>-6</v>
      </c>
    </row>
    <row r="2888" spans="1:36" x14ac:dyDescent="0.25">
      <c r="A2888">
        <v>5075</v>
      </c>
      <c r="B2888">
        <v>2017</v>
      </c>
      <c r="C2888">
        <v>429</v>
      </c>
      <c r="D2888" t="s">
        <v>17530</v>
      </c>
      <c r="E2888" t="s">
        <v>1422</v>
      </c>
      <c r="F2888">
        <v>73585</v>
      </c>
      <c r="G2888">
        <v>5</v>
      </c>
      <c r="H2888">
        <v>14946</v>
      </c>
      <c r="I2888">
        <v>2</v>
      </c>
      <c r="J2888" s="1">
        <v>42805</v>
      </c>
      <c r="K2888" t="s">
        <v>16295</v>
      </c>
      <c r="L2888">
        <v>54</v>
      </c>
      <c r="M2888" t="s">
        <v>57</v>
      </c>
      <c r="N2888">
        <v>5074</v>
      </c>
      <c r="O2888" t="s">
        <v>17531</v>
      </c>
      <c r="P2888" t="s">
        <v>506</v>
      </c>
      <c r="Q2888">
        <v>-1</v>
      </c>
      <c r="R2888" t="s">
        <v>25</v>
      </c>
      <c r="S2888">
        <v>-1</v>
      </c>
      <c r="T2888" t="s">
        <v>8064</v>
      </c>
      <c r="U2888" t="s">
        <v>3112</v>
      </c>
      <c r="V2888" t="s">
        <v>38</v>
      </c>
      <c r="W2888">
        <v>7</v>
      </c>
      <c r="X2888" t="s">
        <v>32010</v>
      </c>
      <c r="Y2888" t="s">
        <v>32011</v>
      </c>
      <c r="Z2888" t="s">
        <v>939</v>
      </c>
      <c r="AA2888" t="s">
        <v>18726</v>
      </c>
      <c r="AB2888" s="4">
        <v>43041</v>
      </c>
      <c r="AC2888" t="b">
        <v>1</v>
      </c>
      <c r="AD2888" t="s">
        <v>118</v>
      </c>
      <c r="AE2888">
        <v>85</v>
      </c>
      <c r="AF2888" t="s">
        <v>32012</v>
      </c>
      <c r="AG2888" t="s">
        <v>32013</v>
      </c>
      <c r="AH2888">
        <v>2017</v>
      </c>
      <c r="AI2888">
        <v>-7</v>
      </c>
      <c r="AJ2888" t="s">
        <v>18408</v>
      </c>
    </row>
    <row r="2889" spans="1:36" x14ac:dyDescent="0.25">
      <c r="A2889">
        <v>353</v>
      </c>
      <c r="B2889">
        <v>2010</v>
      </c>
      <c r="C2889">
        <v>353</v>
      </c>
      <c r="D2889" t="s">
        <v>1842</v>
      </c>
      <c r="E2889" t="s">
        <v>1329</v>
      </c>
      <c r="F2889">
        <v>73544</v>
      </c>
      <c r="G2889">
        <v>11</v>
      </c>
      <c r="H2889">
        <v>6102</v>
      </c>
      <c r="I2889">
        <v>1</v>
      </c>
      <c r="J2889" t="s">
        <v>544</v>
      </c>
      <c r="K2889" t="s">
        <v>371</v>
      </c>
      <c r="L2889">
        <v>202</v>
      </c>
      <c r="M2889" t="s">
        <v>1329</v>
      </c>
      <c r="N2889">
        <v>352</v>
      </c>
      <c r="O2889" t="s">
        <v>1843</v>
      </c>
      <c r="P2889" t="s">
        <v>1844</v>
      </c>
      <c r="Q2889">
        <v>-1</v>
      </c>
      <c r="R2889" t="s">
        <v>25</v>
      </c>
      <c r="S2889" t="s">
        <v>18523</v>
      </c>
      <c r="T2889" t="s">
        <v>1845</v>
      </c>
      <c r="U2889" t="s">
        <v>509</v>
      </c>
      <c r="V2889" t="s">
        <v>38</v>
      </c>
      <c r="W2889" t="s">
        <v>82</v>
      </c>
      <c r="X2889" t="s">
        <v>19555</v>
      </c>
      <c r="Y2889" t="s">
        <v>19556</v>
      </c>
      <c r="Z2889" t="s">
        <v>1333</v>
      </c>
      <c r="AA2889" t="s">
        <v>18726</v>
      </c>
      <c r="AB2889" t="s">
        <v>19557</v>
      </c>
      <c r="AC2889" t="b">
        <v>1</v>
      </c>
      <c r="AD2889" t="s">
        <v>83</v>
      </c>
      <c r="AE2889">
        <v>86</v>
      </c>
      <c r="AF2889" t="s">
        <v>1842</v>
      </c>
      <c r="AG2889">
        <v>-1</v>
      </c>
      <c r="AH2889">
        <v>2008</v>
      </c>
      <c r="AI2889" t="s">
        <v>18437</v>
      </c>
      <c r="AJ2889" t="s">
        <v>18443</v>
      </c>
    </row>
    <row r="2890" spans="1:36" x14ac:dyDescent="0.25">
      <c r="A2890">
        <v>1521</v>
      </c>
      <c r="B2890">
        <v>2012</v>
      </c>
      <c r="C2890">
        <v>382</v>
      </c>
      <c r="D2890" t="s">
        <v>6170</v>
      </c>
      <c r="E2890" t="s">
        <v>4506</v>
      </c>
      <c r="F2890">
        <v>73492</v>
      </c>
      <c r="G2890">
        <v>5</v>
      </c>
      <c r="H2890">
        <v>17901</v>
      </c>
      <c r="I2890">
        <v>4</v>
      </c>
      <c r="J2890" t="s">
        <v>5018</v>
      </c>
      <c r="K2890" s="1">
        <v>40973</v>
      </c>
      <c r="L2890">
        <v>76</v>
      </c>
      <c r="M2890" t="s">
        <v>517</v>
      </c>
      <c r="N2890">
        <v>1520</v>
      </c>
      <c r="O2890" t="s">
        <v>6171</v>
      </c>
      <c r="P2890" t="s">
        <v>6172</v>
      </c>
      <c r="Q2890">
        <v>40579</v>
      </c>
      <c r="R2890" t="s">
        <v>25</v>
      </c>
      <c r="S2890" t="s">
        <v>21423</v>
      </c>
      <c r="T2890" t="s">
        <v>6173</v>
      </c>
      <c r="U2890" t="s">
        <v>244</v>
      </c>
      <c r="V2890" t="s">
        <v>38</v>
      </c>
      <c r="W2890" t="s">
        <v>344</v>
      </c>
      <c r="X2890" t="s">
        <v>22787</v>
      </c>
      <c r="Y2890" t="s">
        <v>22788</v>
      </c>
      <c r="Z2890" t="s">
        <v>6174</v>
      </c>
      <c r="AA2890" t="s">
        <v>18497</v>
      </c>
      <c r="AB2890" t="s">
        <v>22789</v>
      </c>
      <c r="AC2890" t="b">
        <v>1</v>
      </c>
      <c r="AD2890" t="s">
        <v>213</v>
      </c>
      <c r="AE2890">
        <v>96</v>
      </c>
      <c r="AF2890" t="s">
        <v>6170</v>
      </c>
      <c r="AG2890" t="s">
        <v>6173</v>
      </c>
      <c r="AH2890">
        <v>2011</v>
      </c>
      <c r="AI2890" t="s">
        <v>18601</v>
      </c>
      <c r="AJ2890" t="s">
        <v>18448</v>
      </c>
    </row>
    <row r="2891" spans="1:36" x14ac:dyDescent="0.25">
      <c r="A2891">
        <v>5076</v>
      </c>
      <c r="B2891">
        <v>2017</v>
      </c>
      <c r="C2891">
        <v>430</v>
      </c>
      <c r="D2891" t="s">
        <v>17532</v>
      </c>
      <c r="E2891" t="s">
        <v>1699</v>
      </c>
      <c r="F2891">
        <v>73236</v>
      </c>
      <c r="G2891">
        <v>43</v>
      </c>
      <c r="H2891">
        <v>28640</v>
      </c>
      <c r="I2891">
        <v>14</v>
      </c>
      <c r="J2891" t="s">
        <v>16381</v>
      </c>
      <c r="K2891" t="s">
        <v>16565</v>
      </c>
      <c r="L2891">
        <v>27</v>
      </c>
      <c r="M2891" t="s">
        <v>57</v>
      </c>
      <c r="N2891">
        <v>5075</v>
      </c>
      <c r="O2891" t="s">
        <v>17533</v>
      </c>
      <c r="P2891" t="s">
        <v>1961</v>
      </c>
      <c r="Q2891">
        <v>-1</v>
      </c>
      <c r="R2891" t="s">
        <v>25</v>
      </c>
      <c r="S2891">
        <v>-1</v>
      </c>
      <c r="T2891" t="s">
        <v>17534</v>
      </c>
      <c r="U2891" t="s">
        <v>188</v>
      </c>
      <c r="V2891" t="s">
        <v>38</v>
      </c>
      <c r="W2891" t="s">
        <v>40</v>
      </c>
      <c r="X2891" t="s">
        <v>32014</v>
      </c>
      <c r="Y2891" t="s">
        <v>32015</v>
      </c>
      <c r="Z2891" t="s">
        <v>1725</v>
      </c>
      <c r="AA2891" t="s">
        <v>18411</v>
      </c>
      <c r="AB2891" t="s">
        <v>31009</v>
      </c>
      <c r="AC2891" t="b">
        <v>1</v>
      </c>
      <c r="AD2891" t="s">
        <v>41</v>
      </c>
      <c r="AE2891">
        <v>105</v>
      </c>
      <c r="AF2891" t="s">
        <v>17532</v>
      </c>
      <c r="AG2891" t="s">
        <v>32016</v>
      </c>
      <c r="AH2891">
        <v>2016</v>
      </c>
      <c r="AI2891" t="s">
        <v>18552</v>
      </c>
      <c r="AJ2891" t="s">
        <v>18553</v>
      </c>
    </row>
    <row r="2892" spans="1:36" x14ac:dyDescent="0.25">
      <c r="A2892">
        <v>354</v>
      </c>
      <c r="B2892">
        <v>2010</v>
      </c>
      <c r="C2892">
        <v>354</v>
      </c>
      <c r="D2892" t="s">
        <v>1846</v>
      </c>
      <c r="E2892" t="s">
        <v>1847</v>
      </c>
      <c r="F2892">
        <v>73171</v>
      </c>
      <c r="G2892">
        <v>6</v>
      </c>
      <c r="H2892">
        <v>2277</v>
      </c>
      <c r="I2892">
        <v>1</v>
      </c>
      <c r="J2892" t="s">
        <v>386</v>
      </c>
      <c r="K2892" s="1">
        <v>40363</v>
      </c>
      <c r="L2892">
        <v>251</v>
      </c>
      <c r="M2892" t="s">
        <v>57</v>
      </c>
      <c r="N2892">
        <v>353</v>
      </c>
      <c r="O2892" t="s">
        <v>1848</v>
      </c>
      <c r="P2892" t="s">
        <v>1849</v>
      </c>
      <c r="Q2892">
        <v>-1</v>
      </c>
      <c r="R2892" t="s">
        <v>1850</v>
      </c>
      <c r="S2892">
        <v>-1</v>
      </c>
      <c r="T2892" t="s">
        <v>1851</v>
      </c>
      <c r="U2892" t="s">
        <v>509</v>
      </c>
      <c r="V2892" t="s">
        <v>1852</v>
      </c>
      <c r="X2892" t="s">
        <v>19558</v>
      </c>
      <c r="Y2892" t="s">
        <v>19559</v>
      </c>
      <c r="Z2892">
        <v>-1</v>
      </c>
      <c r="AA2892" t="s">
        <v>18726</v>
      </c>
      <c r="AB2892" s="4">
        <v>40389</v>
      </c>
      <c r="AC2892" t="b">
        <v>1</v>
      </c>
      <c r="AE2892">
        <v>93</v>
      </c>
      <c r="AF2892" t="s">
        <v>1846</v>
      </c>
      <c r="AG2892" t="s">
        <v>1851</v>
      </c>
      <c r="AH2892">
        <v>2009</v>
      </c>
      <c r="AJ2892" t="s">
        <v>18532</v>
      </c>
    </row>
    <row r="2893" spans="1:36" x14ac:dyDescent="0.25">
      <c r="A2893">
        <v>5077</v>
      </c>
      <c r="B2893">
        <v>2017</v>
      </c>
      <c r="C2893">
        <v>431</v>
      </c>
      <c r="D2893" t="s">
        <v>17535</v>
      </c>
      <c r="E2893" t="s">
        <v>5674</v>
      </c>
      <c r="F2893">
        <v>73121</v>
      </c>
      <c r="G2893">
        <v>18</v>
      </c>
      <c r="H2893">
        <v>7137</v>
      </c>
      <c r="I2893">
        <v>1</v>
      </c>
      <c r="J2893" t="s">
        <v>16459</v>
      </c>
      <c r="K2893" t="s">
        <v>16179</v>
      </c>
      <c r="L2893">
        <v>76</v>
      </c>
      <c r="M2893" t="s">
        <v>5674</v>
      </c>
      <c r="N2893">
        <v>5076</v>
      </c>
      <c r="O2893" t="s">
        <v>17536</v>
      </c>
      <c r="P2893" t="s">
        <v>380</v>
      </c>
      <c r="Q2893">
        <v>72622</v>
      </c>
      <c r="R2893" t="s">
        <v>25</v>
      </c>
      <c r="S2893" s="4">
        <v>42934</v>
      </c>
      <c r="T2893" t="s">
        <v>17537</v>
      </c>
      <c r="U2893" t="s">
        <v>792</v>
      </c>
      <c r="V2893" t="s">
        <v>38</v>
      </c>
      <c r="W2893" t="s">
        <v>103</v>
      </c>
      <c r="X2893" t="s">
        <v>32017</v>
      </c>
      <c r="Y2893" t="s">
        <v>32018</v>
      </c>
      <c r="Z2893" t="s">
        <v>10346</v>
      </c>
      <c r="AA2893" t="s">
        <v>18726</v>
      </c>
      <c r="AB2893" t="s">
        <v>29918</v>
      </c>
      <c r="AC2893" t="b">
        <v>1</v>
      </c>
      <c r="AD2893" t="s">
        <v>117</v>
      </c>
      <c r="AE2893">
        <v>96</v>
      </c>
      <c r="AF2893" t="s">
        <v>17535</v>
      </c>
      <c r="AG2893" t="s">
        <v>17537</v>
      </c>
      <c r="AH2893">
        <v>2016</v>
      </c>
      <c r="AI2893" t="s">
        <v>18448</v>
      </c>
      <c r="AJ2893">
        <v>-6</v>
      </c>
    </row>
    <row r="2894" spans="1:36" x14ac:dyDescent="0.25">
      <c r="A2894">
        <v>4333</v>
      </c>
      <c r="B2894">
        <v>2016</v>
      </c>
      <c r="C2894">
        <v>424</v>
      </c>
      <c r="D2894" t="s">
        <v>15287</v>
      </c>
      <c r="E2894" t="s">
        <v>15288</v>
      </c>
      <c r="F2894">
        <v>72791</v>
      </c>
      <c r="G2894">
        <v>8</v>
      </c>
      <c r="H2894">
        <v>7150</v>
      </c>
      <c r="I2894">
        <v>1</v>
      </c>
      <c r="J2894" t="s">
        <v>13924</v>
      </c>
      <c r="K2894" s="1">
        <v>42402</v>
      </c>
      <c r="L2894">
        <v>124</v>
      </c>
      <c r="M2894" t="s">
        <v>517</v>
      </c>
      <c r="N2894">
        <v>4332</v>
      </c>
      <c r="O2894" t="s">
        <v>15289</v>
      </c>
      <c r="P2894" t="s">
        <v>530</v>
      </c>
      <c r="Q2894">
        <v>67612</v>
      </c>
      <c r="R2894" t="s">
        <v>25</v>
      </c>
      <c r="S2894" t="s">
        <v>30181</v>
      </c>
      <c r="T2894" t="s">
        <v>15290</v>
      </c>
      <c r="U2894" t="s">
        <v>509</v>
      </c>
      <c r="V2894" t="s">
        <v>38</v>
      </c>
      <c r="W2894" t="s">
        <v>204</v>
      </c>
      <c r="X2894" t="s">
        <v>30182</v>
      </c>
      <c r="Y2894" t="s">
        <v>30183</v>
      </c>
      <c r="Z2894" t="s">
        <v>15291</v>
      </c>
      <c r="AA2894" t="s">
        <v>18726</v>
      </c>
      <c r="AB2894" t="s">
        <v>30184</v>
      </c>
      <c r="AC2894" t="b">
        <v>1</v>
      </c>
      <c r="AD2894" t="s">
        <v>118</v>
      </c>
      <c r="AE2894">
        <v>72</v>
      </c>
      <c r="AF2894" t="s">
        <v>15287</v>
      </c>
      <c r="AG2894">
        <v>-1</v>
      </c>
      <c r="AH2894">
        <v>2016</v>
      </c>
      <c r="AI2894" t="s">
        <v>18579</v>
      </c>
      <c r="AJ2894">
        <v>-7</v>
      </c>
    </row>
    <row r="2895" spans="1:36" x14ac:dyDescent="0.25">
      <c r="A2895">
        <v>1522</v>
      </c>
      <c r="B2895">
        <v>2012</v>
      </c>
      <c r="C2895">
        <v>383</v>
      </c>
      <c r="D2895" t="s">
        <v>6175</v>
      </c>
      <c r="E2895" t="s">
        <v>3913</v>
      </c>
      <c r="F2895">
        <v>72689</v>
      </c>
      <c r="G2895">
        <v>15</v>
      </c>
      <c r="H2895">
        <v>10739</v>
      </c>
      <c r="I2895">
        <v>2</v>
      </c>
      <c r="J2895" t="s">
        <v>4859</v>
      </c>
      <c r="K2895" t="s">
        <v>5264</v>
      </c>
      <c r="L2895">
        <v>65</v>
      </c>
      <c r="M2895" t="s">
        <v>3913</v>
      </c>
      <c r="N2895">
        <v>1521</v>
      </c>
      <c r="O2895" t="s">
        <v>6176</v>
      </c>
      <c r="P2895" t="s">
        <v>4032</v>
      </c>
      <c r="Q2895">
        <v>48868</v>
      </c>
      <c r="R2895" t="s">
        <v>25</v>
      </c>
      <c r="S2895" t="s">
        <v>21304</v>
      </c>
      <c r="T2895" t="s">
        <v>6177</v>
      </c>
      <c r="U2895" t="s">
        <v>501</v>
      </c>
      <c r="V2895" t="s">
        <v>38</v>
      </c>
      <c r="W2895" t="s">
        <v>384</v>
      </c>
      <c r="X2895" t="s">
        <v>22790</v>
      </c>
      <c r="Y2895" t="s">
        <v>22791</v>
      </c>
      <c r="Z2895" t="s">
        <v>4366</v>
      </c>
      <c r="AA2895" t="s">
        <v>18726</v>
      </c>
      <c r="AB2895" t="s">
        <v>21253</v>
      </c>
      <c r="AC2895" t="b">
        <v>1</v>
      </c>
      <c r="AD2895" t="s">
        <v>50</v>
      </c>
      <c r="AE2895">
        <v>98</v>
      </c>
      <c r="AF2895" t="s">
        <v>6175</v>
      </c>
      <c r="AG2895" t="s">
        <v>22792</v>
      </c>
      <c r="AH2895">
        <v>2011</v>
      </c>
      <c r="AI2895" t="s">
        <v>18652</v>
      </c>
      <c r="AJ2895" t="s">
        <v>18433</v>
      </c>
    </row>
    <row r="2896" spans="1:36" x14ac:dyDescent="0.25">
      <c r="A2896">
        <v>2185</v>
      </c>
      <c r="B2896">
        <v>2013</v>
      </c>
      <c r="C2896">
        <v>377</v>
      </c>
      <c r="D2896" t="s">
        <v>8327</v>
      </c>
      <c r="E2896" t="s">
        <v>1247</v>
      </c>
      <c r="F2896">
        <v>72577</v>
      </c>
      <c r="G2896">
        <v>12</v>
      </c>
      <c r="H2896">
        <v>7072</v>
      </c>
      <c r="I2896">
        <v>1</v>
      </c>
      <c r="J2896" t="s">
        <v>7253</v>
      </c>
      <c r="K2896" s="1">
        <v>41522</v>
      </c>
      <c r="L2896">
        <v>55</v>
      </c>
      <c r="M2896" t="s">
        <v>1247</v>
      </c>
      <c r="N2896">
        <v>2184</v>
      </c>
      <c r="O2896" t="s">
        <v>8328</v>
      </c>
      <c r="P2896">
        <v>-1</v>
      </c>
      <c r="Q2896">
        <v>44768</v>
      </c>
      <c r="R2896" t="s">
        <v>25</v>
      </c>
      <c r="S2896" t="s">
        <v>22470</v>
      </c>
      <c r="T2896" t="s">
        <v>8328</v>
      </c>
      <c r="U2896" t="s">
        <v>999</v>
      </c>
      <c r="V2896" t="s">
        <v>38</v>
      </c>
      <c r="X2896" t="s">
        <v>24529</v>
      </c>
      <c r="Y2896">
        <v>-1</v>
      </c>
      <c r="Z2896" t="s">
        <v>3735</v>
      </c>
      <c r="AA2896" t="s">
        <v>18726</v>
      </c>
      <c r="AB2896">
        <v>-1</v>
      </c>
      <c r="AC2896" t="b">
        <v>1</v>
      </c>
      <c r="AD2896" t="s">
        <v>246</v>
      </c>
      <c r="AE2896">
        <v>12</v>
      </c>
      <c r="AF2896" t="s">
        <v>24530</v>
      </c>
      <c r="AG2896" t="s">
        <v>8328</v>
      </c>
      <c r="AH2896">
        <v>2013</v>
      </c>
    </row>
    <row r="2897" spans="1:36" x14ac:dyDescent="0.25">
      <c r="A2897">
        <v>2186</v>
      </c>
      <c r="B2897">
        <v>2013</v>
      </c>
      <c r="C2897">
        <v>378</v>
      </c>
      <c r="D2897" t="s">
        <v>8329</v>
      </c>
      <c r="E2897" t="s">
        <v>1247</v>
      </c>
      <c r="F2897">
        <v>72125</v>
      </c>
      <c r="G2897">
        <v>6</v>
      </c>
      <c r="H2897">
        <v>15500</v>
      </c>
      <c r="I2897">
        <v>2</v>
      </c>
      <c r="J2897" t="s">
        <v>7211</v>
      </c>
      <c r="K2897" t="s">
        <v>7481</v>
      </c>
      <c r="L2897">
        <v>55</v>
      </c>
      <c r="M2897" t="s">
        <v>1247</v>
      </c>
      <c r="N2897">
        <v>2185</v>
      </c>
      <c r="O2897" t="s">
        <v>8330</v>
      </c>
      <c r="P2897" t="s">
        <v>408</v>
      </c>
      <c r="Q2897">
        <v>66275</v>
      </c>
      <c r="R2897" t="s">
        <v>25</v>
      </c>
      <c r="S2897" t="s">
        <v>23773</v>
      </c>
      <c r="T2897" t="s">
        <v>8331</v>
      </c>
      <c r="U2897" t="s">
        <v>3979</v>
      </c>
      <c r="V2897" t="s">
        <v>38</v>
      </c>
      <c r="W2897" t="s">
        <v>527</v>
      </c>
      <c r="X2897" t="s">
        <v>24531</v>
      </c>
      <c r="Y2897" t="s">
        <v>24532</v>
      </c>
      <c r="Z2897" t="s">
        <v>1251</v>
      </c>
      <c r="AA2897" t="s">
        <v>18419</v>
      </c>
      <c r="AB2897" s="4">
        <v>41649</v>
      </c>
      <c r="AC2897" t="b">
        <v>1</v>
      </c>
      <c r="AD2897" t="s">
        <v>326</v>
      </c>
      <c r="AE2897">
        <v>85</v>
      </c>
      <c r="AF2897" t="s">
        <v>8329</v>
      </c>
      <c r="AG2897" t="s">
        <v>24533</v>
      </c>
      <c r="AH2897">
        <v>2013</v>
      </c>
      <c r="AI2897" t="s">
        <v>18805</v>
      </c>
      <c r="AJ2897" t="s">
        <v>18805</v>
      </c>
    </row>
    <row r="2898" spans="1:36" x14ac:dyDescent="0.25">
      <c r="A2898">
        <v>2888</v>
      </c>
      <c r="B2898">
        <v>2014</v>
      </c>
      <c r="C2898">
        <v>392</v>
      </c>
      <c r="D2898" t="s">
        <v>10576</v>
      </c>
      <c r="E2898" t="s">
        <v>10577</v>
      </c>
      <c r="F2898">
        <v>72078</v>
      </c>
      <c r="G2898">
        <v>8</v>
      </c>
      <c r="H2898">
        <v>44358</v>
      </c>
      <c r="I2898">
        <v>8</v>
      </c>
      <c r="J2898" t="s">
        <v>9413</v>
      </c>
      <c r="K2898" t="s">
        <v>9374</v>
      </c>
      <c r="L2898">
        <v>20</v>
      </c>
      <c r="M2898" t="s">
        <v>517</v>
      </c>
      <c r="N2898">
        <v>2887</v>
      </c>
      <c r="O2898" t="s">
        <v>10578</v>
      </c>
      <c r="P2898">
        <v>-1</v>
      </c>
      <c r="Q2898">
        <v>-1</v>
      </c>
      <c r="R2898" t="s">
        <v>3262</v>
      </c>
      <c r="S2898" t="s">
        <v>22622</v>
      </c>
      <c r="T2898" t="s">
        <v>10579</v>
      </c>
      <c r="U2898" t="s">
        <v>1936</v>
      </c>
      <c r="V2898" t="s">
        <v>38</v>
      </c>
      <c r="X2898" t="s">
        <v>26432</v>
      </c>
      <c r="Y2898" t="s">
        <v>26433</v>
      </c>
      <c r="Z2898" t="s">
        <v>10580</v>
      </c>
      <c r="AA2898" t="s">
        <v>18419</v>
      </c>
      <c r="AB2898" s="4">
        <v>41726</v>
      </c>
      <c r="AC2898" t="b">
        <v>1</v>
      </c>
      <c r="AE2898">
        <v>90</v>
      </c>
      <c r="AF2898" t="s">
        <v>10576</v>
      </c>
      <c r="AG2898" t="s">
        <v>26434</v>
      </c>
      <c r="AH2898">
        <v>2014</v>
      </c>
      <c r="AJ2898">
        <v>-9</v>
      </c>
    </row>
    <row r="2899" spans="1:36" x14ac:dyDescent="0.25">
      <c r="A2899">
        <v>1523</v>
      </c>
      <c r="B2899">
        <v>2012</v>
      </c>
      <c r="C2899">
        <v>384</v>
      </c>
      <c r="D2899" t="s">
        <v>6178</v>
      </c>
      <c r="E2899" t="s">
        <v>4069</v>
      </c>
      <c r="F2899">
        <v>71968</v>
      </c>
      <c r="G2899">
        <v>19</v>
      </c>
      <c r="H2899">
        <v>16500</v>
      </c>
      <c r="I2899">
        <v>4</v>
      </c>
      <c r="J2899" t="s">
        <v>4800</v>
      </c>
      <c r="K2899" t="s">
        <v>5264</v>
      </c>
      <c r="L2899">
        <v>65</v>
      </c>
      <c r="M2899" t="s">
        <v>57</v>
      </c>
      <c r="N2899">
        <v>1522</v>
      </c>
      <c r="O2899" t="s">
        <v>6179</v>
      </c>
      <c r="P2899" t="s">
        <v>6180</v>
      </c>
      <c r="Q2899">
        <v>66167</v>
      </c>
      <c r="R2899" t="s">
        <v>90</v>
      </c>
      <c r="S2899" t="s">
        <v>21765</v>
      </c>
      <c r="T2899" t="s">
        <v>6181</v>
      </c>
      <c r="U2899" t="s">
        <v>947</v>
      </c>
      <c r="V2899" t="s">
        <v>38</v>
      </c>
      <c r="W2899" t="s">
        <v>527</v>
      </c>
      <c r="X2899" t="s">
        <v>22793</v>
      </c>
      <c r="Y2899" t="s">
        <v>22794</v>
      </c>
      <c r="Z2899" t="s">
        <v>2374</v>
      </c>
      <c r="AA2899" t="s">
        <v>18726</v>
      </c>
      <c r="AB2899" s="4">
        <v>40928</v>
      </c>
      <c r="AC2899" t="b">
        <v>1</v>
      </c>
      <c r="AD2899" t="s">
        <v>31</v>
      </c>
      <c r="AE2899">
        <v>93</v>
      </c>
      <c r="AF2899" t="s">
        <v>6178</v>
      </c>
      <c r="AG2899" t="s">
        <v>22795</v>
      </c>
      <c r="AH2899">
        <v>2012</v>
      </c>
      <c r="AI2899" t="s">
        <v>18805</v>
      </c>
      <c r="AJ2899" t="s">
        <v>18474</v>
      </c>
    </row>
    <row r="2900" spans="1:36" x14ac:dyDescent="0.25">
      <c r="A2900">
        <v>4334</v>
      </c>
      <c r="B2900">
        <v>2016</v>
      </c>
      <c r="C2900">
        <v>425</v>
      </c>
      <c r="D2900" t="s">
        <v>15292</v>
      </c>
      <c r="E2900" t="s">
        <v>1001</v>
      </c>
      <c r="F2900">
        <v>71917</v>
      </c>
      <c r="G2900">
        <v>10</v>
      </c>
      <c r="H2900">
        <v>7140</v>
      </c>
      <c r="I2900">
        <v>1</v>
      </c>
      <c r="J2900" s="1">
        <v>42622</v>
      </c>
      <c r="K2900" s="1">
        <v>42623</v>
      </c>
      <c r="L2900">
        <v>30</v>
      </c>
      <c r="M2900" t="s">
        <v>1001</v>
      </c>
      <c r="N2900">
        <v>4333</v>
      </c>
      <c r="O2900" t="s">
        <v>15293</v>
      </c>
      <c r="P2900" t="s">
        <v>487</v>
      </c>
      <c r="Q2900">
        <v>62578</v>
      </c>
      <c r="R2900" t="s">
        <v>15294</v>
      </c>
      <c r="S2900" t="s">
        <v>29306</v>
      </c>
      <c r="T2900" t="s">
        <v>15295</v>
      </c>
      <c r="U2900" t="s">
        <v>1775</v>
      </c>
      <c r="V2900" t="s">
        <v>15296</v>
      </c>
      <c r="W2900" t="s">
        <v>41</v>
      </c>
      <c r="X2900" t="s">
        <v>30185</v>
      </c>
      <c r="Y2900" t="s">
        <v>30186</v>
      </c>
      <c r="Z2900" t="s">
        <v>5589</v>
      </c>
      <c r="AA2900" t="s">
        <v>18726</v>
      </c>
      <c r="AB2900" s="4">
        <v>42804</v>
      </c>
      <c r="AC2900" t="b">
        <v>1</v>
      </c>
      <c r="AD2900" t="s">
        <v>84</v>
      </c>
      <c r="AE2900">
        <v>85</v>
      </c>
      <c r="AF2900" t="s">
        <v>15292</v>
      </c>
      <c r="AG2900">
        <v>-1</v>
      </c>
      <c r="AH2900">
        <v>2016</v>
      </c>
      <c r="AI2900" t="s">
        <v>18415</v>
      </c>
      <c r="AJ2900" t="s">
        <v>18532</v>
      </c>
    </row>
    <row r="2901" spans="1:36" x14ac:dyDescent="0.25">
      <c r="A2901">
        <v>4335</v>
      </c>
      <c r="B2901">
        <v>2016</v>
      </c>
      <c r="C2901">
        <v>426</v>
      </c>
      <c r="D2901" t="s">
        <v>15297</v>
      </c>
      <c r="E2901" t="s">
        <v>1427</v>
      </c>
      <c r="F2901">
        <v>71916</v>
      </c>
      <c r="G2901">
        <v>27</v>
      </c>
      <c r="H2901">
        <v>26059</v>
      </c>
      <c r="I2901">
        <v>24</v>
      </c>
      <c r="J2901" t="s">
        <v>13780</v>
      </c>
      <c r="K2901" t="s">
        <v>13896</v>
      </c>
      <c r="L2901">
        <v>69</v>
      </c>
      <c r="M2901" t="s">
        <v>57</v>
      </c>
      <c r="N2901">
        <v>4334</v>
      </c>
      <c r="O2901" t="s">
        <v>15298</v>
      </c>
      <c r="P2901">
        <v>-1</v>
      </c>
      <c r="Q2901">
        <v>71877</v>
      </c>
      <c r="R2901" t="s">
        <v>25</v>
      </c>
      <c r="S2901" s="4">
        <v>42538</v>
      </c>
      <c r="T2901" t="s">
        <v>15299</v>
      </c>
      <c r="U2901" t="s">
        <v>509</v>
      </c>
      <c r="V2901" t="s">
        <v>38</v>
      </c>
      <c r="W2901">
        <v>7</v>
      </c>
      <c r="X2901" t="s">
        <v>30187</v>
      </c>
      <c r="Y2901" t="s">
        <v>30188</v>
      </c>
      <c r="Z2901" t="s">
        <v>1433</v>
      </c>
      <c r="AA2901" t="s">
        <v>18726</v>
      </c>
      <c r="AB2901" s="4">
        <v>42538</v>
      </c>
      <c r="AC2901" t="b">
        <v>1</v>
      </c>
      <c r="AD2901">
        <v>9</v>
      </c>
      <c r="AE2901">
        <v>106</v>
      </c>
      <c r="AF2901" t="s">
        <v>15297</v>
      </c>
      <c r="AG2901" t="s">
        <v>30189</v>
      </c>
      <c r="AH2901">
        <v>2015</v>
      </c>
      <c r="AI2901">
        <v>-7</v>
      </c>
      <c r="AJ2901" t="s">
        <v>18579</v>
      </c>
    </row>
    <row r="2902" spans="1:36" x14ac:dyDescent="0.25">
      <c r="A2902">
        <v>2187</v>
      </c>
      <c r="B2902">
        <v>2013</v>
      </c>
      <c r="C2902">
        <v>379</v>
      </c>
      <c r="D2902" t="s">
        <v>8332</v>
      </c>
      <c r="E2902" t="s">
        <v>1866</v>
      </c>
      <c r="F2902">
        <v>71906</v>
      </c>
      <c r="G2902">
        <v>4</v>
      </c>
      <c r="H2902">
        <v>10055</v>
      </c>
      <c r="I2902">
        <v>2</v>
      </c>
      <c r="J2902" t="s">
        <v>7362</v>
      </c>
      <c r="K2902" s="1">
        <v>41306</v>
      </c>
      <c r="L2902">
        <v>251</v>
      </c>
      <c r="M2902" t="s">
        <v>1866</v>
      </c>
      <c r="N2902">
        <v>2186</v>
      </c>
      <c r="O2902" t="s">
        <v>8333</v>
      </c>
      <c r="P2902" t="s">
        <v>348</v>
      </c>
      <c r="Q2902">
        <v>42308</v>
      </c>
      <c r="R2902" t="s">
        <v>25</v>
      </c>
      <c r="S2902" t="s">
        <v>24534</v>
      </c>
      <c r="T2902" t="s">
        <v>8334</v>
      </c>
      <c r="U2902" t="s">
        <v>2002</v>
      </c>
      <c r="V2902" t="s">
        <v>38</v>
      </c>
      <c r="W2902" t="s">
        <v>82</v>
      </c>
      <c r="X2902" t="s">
        <v>24535</v>
      </c>
      <c r="Y2902" t="s">
        <v>24536</v>
      </c>
      <c r="Z2902" t="s">
        <v>1871</v>
      </c>
      <c r="AA2902" t="s">
        <v>18726</v>
      </c>
      <c r="AB2902" t="s">
        <v>20884</v>
      </c>
      <c r="AC2902" t="b">
        <v>1</v>
      </c>
      <c r="AD2902" t="s">
        <v>95</v>
      </c>
      <c r="AE2902">
        <v>84</v>
      </c>
      <c r="AF2902" t="s">
        <v>8332</v>
      </c>
      <c r="AG2902" t="s">
        <v>8334</v>
      </c>
      <c r="AH2902">
        <v>2012</v>
      </c>
      <c r="AI2902" t="s">
        <v>18437</v>
      </c>
      <c r="AJ2902" t="s">
        <v>18642</v>
      </c>
    </row>
    <row r="2903" spans="1:36" x14ac:dyDescent="0.25">
      <c r="A2903">
        <v>1524</v>
      </c>
      <c r="B2903">
        <v>2012</v>
      </c>
      <c r="C2903">
        <v>385</v>
      </c>
      <c r="D2903" t="s">
        <v>6182</v>
      </c>
      <c r="E2903" t="s">
        <v>1286</v>
      </c>
      <c r="F2903">
        <v>71737</v>
      </c>
      <c r="G2903">
        <v>6</v>
      </c>
      <c r="H2903">
        <v>3626</v>
      </c>
      <c r="I2903">
        <v>1</v>
      </c>
      <c r="J2903" s="1">
        <v>41067</v>
      </c>
      <c r="K2903" s="1">
        <v>41160</v>
      </c>
      <c r="L2903">
        <v>34</v>
      </c>
      <c r="M2903" t="s">
        <v>57</v>
      </c>
      <c r="N2903">
        <v>1523</v>
      </c>
      <c r="O2903" t="s">
        <v>6183</v>
      </c>
      <c r="P2903">
        <v>-1</v>
      </c>
      <c r="Q2903">
        <v>47813</v>
      </c>
      <c r="R2903" t="s">
        <v>2027</v>
      </c>
      <c r="S2903" t="s">
        <v>22312</v>
      </c>
      <c r="T2903" t="s">
        <v>6184</v>
      </c>
      <c r="U2903" t="s">
        <v>1674</v>
      </c>
      <c r="V2903" t="s">
        <v>38</v>
      </c>
      <c r="X2903" t="s">
        <v>22796</v>
      </c>
      <c r="Y2903" t="s">
        <v>22797</v>
      </c>
      <c r="Z2903" t="s">
        <v>1290</v>
      </c>
      <c r="AA2903" t="s">
        <v>18411</v>
      </c>
      <c r="AB2903" s="4">
        <v>40921</v>
      </c>
      <c r="AC2903" t="b">
        <v>1</v>
      </c>
      <c r="AE2903">
        <v>108</v>
      </c>
      <c r="AF2903" t="s">
        <v>6182</v>
      </c>
      <c r="AG2903" t="s">
        <v>6184</v>
      </c>
      <c r="AH2903">
        <v>2012</v>
      </c>
      <c r="AJ2903" t="s">
        <v>18513</v>
      </c>
    </row>
    <row r="2904" spans="1:36" x14ac:dyDescent="0.25">
      <c r="A2904">
        <v>2891</v>
      </c>
      <c r="B2904">
        <v>2014</v>
      </c>
      <c r="C2904">
        <v>395</v>
      </c>
      <c r="D2904" t="s">
        <v>10581</v>
      </c>
      <c r="E2904" t="s">
        <v>1208</v>
      </c>
      <c r="F2904">
        <v>71712</v>
      </c>
      <c r="G2904">
        <v>7</v>
      </c>
      <c r="H2904">
        <v>4596</v>
      </c>
      <c r="I2904">
        <v>1</v>
      </c>
      <c r="J2904" t="s">
        <v>10582</v>
      </c>
      <c r="K2904" s="1">
        <v>41892</v>
      </c>
      <c r="L2904">
        <v>78</v>
      </c>
      <c r="M2904" t="s">
        <v>57</v>
      </c>
      <c r="N2904">
        <v>2890</v>
      </c>
      <c r="O2904" t="s">
        <v>10583</v>
      </c>
      <c r="P2904" t="s">
        <v>1402</v>
      </c>
      <c r="Q2904">
        <v>-1</v>
      </c>
      <c r="R2904" t="s">
        <v>1268</v>
      </c>
      <c r="S2904" t="s">
        <v>25482</v>
      </c>
      <c r="T2904" t="s">
        <v>10584</v>
      </c>
      <c r="U2904" t="s">
        <v>27</v>
      </c>
      <c r="V2904" t="s">
        <v>1269</v>
      </c>
      <c r="W2904" t="s">
        <v>41</v>
      </c>
      <c r="X2904" t="s">
        <v>26435</v>
      </c>
      <c r="Y2904" t="s">
        <v>26436</v>
      </c>
      <c r="Z2904" t="s">
        <v>1216</v>
      </c>
      <c r="AA2904" t="s">
        <v>18726</v>
      </c>
      <c r="AB2904" t="s">
        <v>22988</v>
      </c>
      <c r="AC2904" t="b">
        <v>1</v>
      </c>
      <c r="AD2904">
        <v>8</v>
      </c>
      <c r="AE2904">
        <v>120</v>
      </c>
      <c r="AF2904" t="s">
        <v>10581</v>
      </c>
      <c r="AG2904" t="s">
        <v>26437</v>
      </c>
      <c r="AH2904">
        <v>2011</v>
      </c>
      <c r="AI2904" t="s">
        <v>18415</v>
      </c>
      <c r="AJ2904" t="s">
        <v>18493</v>
      </c>
    </row>
    <row r="2905" spans="1:36" x14ac:dyDescent="0.25">
      <c r="A2905">
        <v>4337</v>
      </c>
      <c r="B2905">
        <v>2016</v>
      </c>
      <c r="C2905">
        <v>428</v>
      </c>
      <c r="D2905" t="s">
        <v>15300</v>
      </c>
      <c r="E2905" t="s">
        <v>2219</v>
      </c>
      <c r="F2905">
        <v>71451</v>
      </c>
      <c r="G2905">
        <v>13</v>
      </c>
      <c r="H2905">
        <v>14260</v>
      </c>
      <c r="I2905">
        <v>3</v>
      </c>
      <c r="J2905" t="s">
        <v>14101</v>
      </c>
      <c r="K2905" s="1">
        <v>42619</v>
      </c>
      <c r="L2905">
        <v>41</v>
      </c>
      <c r="M2905" t="s">
        <v>517</v>
      </c>
      <c r="N2905">
        <v>4336</v>
      </c>
      <c r="O2905" t="s">
        <v>15301</v>
      </c>
      <c r="P2905">
        <v>-1</v>
      </c>
      <c r="Q2905">
        <v>-1</v>
      </c>
      <c r="R2905" t="s">
        <v>25</v>
      </c>
      <c r="S2905">
        <v>-1</v>
      </c>
      <c r="T2905" t="s">
        <v>15302</v>
      </c>
      <c r="U2905" t="s">
        <v>501</v>
      </c>
      <c r="V2905" t="s">
        <v>38</v>
      </c>
      <c r="X2905" t="s">
        <v>30190</v>
      </c>
      <c r="Y2905" t="s">
        <v>30191</v>
      </c>
      <c r="Z2905">
        <v>-1</v>
      </c>
      <c r="AA2905" t="s">
        <v>18497</v>
      </c>
      <c r="AB2905" t="s">
        <v>30192</v>
      </c>
      <c r="AC2905" t="b">
        <v>1</v>
      </c>
      <c r="AD2905" t="s">
        <v>430</v>
      </c>
      <c r="AE2905">
        <v>98</v>
      </c>
      <c r="AF2905" t="s">
        <v>15300</v>
      </c>
      <c r="AG2905" t="s">
        <v>30193</v>
      </c>
      <c r="AH2905">
        <v>2016</v>
      </c>
      <c r="AJ2905" t="s">
        <v>18646</v>
      </c>
    </row>
    <row r="2906" spans="1:36" x14ac:dyDescent="0.25">
      <c r="A2906">
        <v>355</v>
      </c>
      <c r="B2906">
        <v>2010</v>
      </c>
      <c r="C2906">
        <v>355</v>
      </c>
      <c r="D2906" t="s">
        <v>1853</v>
      </c>
      <c r="E2906" t="s">
        <v>826</v>
      </c>
      <c r="F2906">
        <v>71239</v>
      </c>
      <c r="G2906">
        <v>6</v>
      </c>
      <c r="H2906">
        <v>5922</v>
      </c>
      <c r="I2906">
        <v>1</v>
      </c>
      <c r="J2906" s="1">
        <v>40276</v>
      </c>
      <c r="K2906" t="s">
        <v>904</v>
      </c>
      <c r="L2906">
        <v>113</v>
      </c>
      <c r="M2906" t="s">
        <v>826</v>
      </c>
      <c r="N2906">
        <v>354</v>
      </c>
      <c r="O2906" t="s">
        <v>1854</v>
      </c>
      <c r="P2906" t="s">
        <v>160</v>
      </c>
      <c r="Q2906">
        <v>42539</v>
      </c>
      <c r="R2906" t="s">
        <v>1243</v>
      </c>
      <c r="S2906" s="4">
        <v>40512</v>
      </c>
      <c r="T2906" t="s">
        <v>1855</v>
      </c>
      <c r="U2906" t="s">
        <v>1035</v>
      </c>
      <c r="V2906" t="s">
        <v>1222</v>
      </c>
      <c r="W2906" t="s">
        <v>64</v>
      </c>
      <c r="X2906" t="s">
        <v>19560</v>
      </c>
      <c r="Y2906" t="s">
        <v>19561</v>
      </c>
      <c r="Z2906" t="s">
        <v>859</v>
      </c>
      <c r="AA2906" t="s">
        <v>18726</v>
      </c>
      <c r="AB2906" t="s">
        <v>19562</v>
      </c>
      <c r="AC2906" t="b">
        <v>1</v>
      </c>
      <c r="AD2906" t="s">
        <v>50</v>
      </c>
      <c r="AE2906">
        <v>115</v>
      </c>
      <c r="AF2906" t="s">
        <v>1853</v>
      </c>
      <c r="AG2906" t="s">
        <v>19563</v>
      </c>
      <c r="AH2906">
        <v>2008</v>
      </c>
      <c r="AI2906" t="s">
        <v>18907</v>
      </c>
      <c r="AJ2906">
        <v>-7</v>
      </c>
    </row>
    <row r="2907" spans="1:36" x14ac:dyDescent="0.25">
      <c r="A2907">
        <v>907</v>
      </c>
      <c r="B2907">
        <v>2011</v>
      </c>
      <c r="C2907">
        <v>370</v>
      </c>
      <c r="D2907" t="s">
        <v>3984</v>
      </c>
      <c r="E2907" t="s">
        <v>1218</v>
      </c>
      <c r="F2907">
        <v>71158</v>
      </c>
      <c r="G2907">
        <v>8</v>
      </c>
      <c r="H2907">
        <v>4983</v>
      </c>
      <c r="I2907">
        <v>2</v>
      </c>
      <c r="J2907" t="s">
        <v>2503</v>
      </c>
      <c r="K2907" t="s">
        <v>2969</v>
      </c>
      <c r="L2907">
        <v>125</v>
      </c>
      <c r="M2907" t="s">
        <v>57</v>
      </c>
      <c r="N2907">
        <v>906</v>
      </c>
      <c r="O2907">
        <v>-1</v>
      </c>
      <c r="P2907">
        <v>-1</v>
      </c>
      <c r="Q2907">
        <v>69236</v>
      </c>
      <c r="R2907" t="s">
        <v>507</v>
      </c>
      <c r="S2907" s="4">
        <v>40862</v>
      </c>
      <c r="T2907" t="s">
        <v>3985</v>
      </c>
      <c r="U2907" t="s">
        <v>3986</v>
      </c>
      <c r="V2907" t="s">
        <v>38</v>
      </c>
      <c r="X2907" t="s">
        <v>21079</v>
      </c>
      <c r="Y2907">
        <v>-1</v>
      </c>
      <c r="Z2907" t="s">
        <v>1223</v>
      </c>
      <c r="AA2907" t="s">
        <v>18726</v>
      </c>
      <c r="AB2907" s="4">
        <v>40718</v>
      </c>
      <c r="AC2907" t="b">
        <v>1</v>
      </c>
      <c r="AD2907" t="s">
        <v>52</v>
      </c>
      <c r="AE2907">
        <v>4</v>
      </c>
      <c r="AF2907" t="s">
        <v>3984</v>
      </c>
      <c r="AG2907">
        <v>-1</v>
      </c>
      <c r="AH2907">
        <v>2011</v>
      </c>
    </row>
    <row r="2908" spans="1:36" x14ac:dyDescent="0.25">
      <c r="A2908">
        <v>356</v>
      </c>
      <c r="B2908">
        <v>2010</v>
      </c>
      <c r="C2908">
        <v>356</v>
      </c>
      <c r="D2908" t="s">
        <v>1856</v>
      </c>
      <c r="E2908" t="s">
        <v>1778</v>
      </c>
      <c r="F2908">
        <v>71007</v>
      </c>
      <c r="G2908">
        <v>4</v>
      </c>
      <c r="H2908">
        <v>14370</v>
      </c>
      <c r="I2908">
        <v>2</v>
      </c>
      <c r="J2908" s="1">
        <v>40274</v>
      </c>
      <c r="K2908" t="s">
        <v>165</v>
      </c>
      <c r="L2908">
        <v>286</v>
      </c>
      <c r="M2908" t="s">
        <v>1778</v>
      </c>
      <c r="N2908">
        <v>355</v>
      </c>
      <c r="O2908" t="s">
        <v>1857</v>
      </c>
      <c r="P2908" t="s">
        <v>506</v>
      </c>
      <c r="Q2908">
        <v>70563</v>
      </c>
      <c r="R2908" t="s">
        <v>25</v>
      </c>
      <c r="S2908" s="4">
        <v>40491</v>
      </c>
      <c r="T2908" t="s">
        <v>1858</v>
      </c>
      <c r="U2908" t="s">
        <v>162</v>
      </c>
      <c r="V2908" t="s">
        <v>38</v>
      </c>
      <c r="W2908" t="s">
        <v>270</v>
      </c>
      <c r="X2908" t="s">
        <v>19564</v>
      </c>
      <c r="Y2908" t="s">
        <v>19565</v>
      </c>
      <c r="Z2908" t="s">
        <v>1782</v>
      </c>
      <c r="AA2908" t="s">
        <v>18497</v>
      </c>
      <c r="AB2908" s="4">
        <v>39832</v>
      </c>
      <c r="AC2908" t="b">
        <v>1</v>
      </c>
      <c r="AD2908" t="s">
        <v>257</v>
      </c>
      <c r="AE2908">
        <v>89</v>
      </c>
      <c r="AF2908" t="s">
        <v>19566</v>
      </c>
      <c r="AG2908" t="s">
        <v>1858</v>
      </c>
      <c r="AH2908">
        <v>2009</v>
      </c>
      <c r="AI2908" t="s">
        <v>18547</v>
      </c>
      <c r="AJ2908" t="s">
        <v>18552</v>
      </c>
    </row>
    <row r="2909" spans="1:36" x14ac:dyDescent="0.25">
      <c r="A2909">
        <v>3614</v>
      </c>
      <c r="B2909">
        <v>2015</v>
      </c>
      <c r="C2909">
        <v>411</v>
      </c>
      <c r="D2909" t="s">
        <v>12895</v>
      </c>
      <c r="E2909" t="s">
        <v>120</v>
      </c>
      <c r="F2909">
        <v>70958</v>
      </c>
      <c r="G2909">
        <v>107</v>
      </c>
      <c r="H2909">
        <v>42713</v>
      </c>
      <c r="I2909">
        <v>107</v>
      </c>
      <c r="J2909" t="s">
        <v>11948</v>
      </c>
      <c r="K2909" s="1">
        <v>42349</v>
      </c>
      <c r="L2909">
        <v>13</v>
      </c>
      <c r="M2909" t="s">
        <v>120</v>
      </c>
      <c r="N2909">
        <v>3613</v>
      </c>
      <c r="O2909" t="s">
        <v>12896</v>
      </c>
      <c r="P2909" t="s">
        <v>519</v>
      </c>
      <c r="Q2909">
        <v>-1</v>
      </c>
      <c r="R2909" t="s">
        <v>25</v>
      </c>
      <c r="S2909" t="s">
        <v>27206</v>
      </c>
      <c r="T2909" t="s">
        <v>12897</v>
      </c>
      <c r="U2909" t="s">
        <v>3937</v>
      </c>
      <c r="V2909" t="s">
        <v>38</v>
      </c>
      <c r="X2909" t="s">
        <v>28311</v>
      </c>
      <c r="Y2909" t="s">
        <v>28312</v>
      </c>
      <c r="Z2909" t="s">
        <v>212</v>
      </c>
      <c r="AA2909" t="s">
        <v>18497</v>
      </c>
      <c r="AB2909" t="s">
        <v>27542</v>
      </c>
      <c r="AC2909" t="b">
        <v>1</v>
      </c>
      <c r="AE2909">
        <v>92</v>
      </c>
      <c r="AF2909" t="s">
        <v>12895</v>
      </c>
      <c r="AG2909" t="s">
        <v>28313</v>
      </c>
      <c r="AH2909">
        <v>2015</v>
      </c>
      <c r="AJ2909" t="s">
        <v>18601</v>
      </c>
    </row>
    <row r="2910" spans="1:36" x14ac:dyDescent="0.25">
      <c r="A2910">
        <v>4338</v>
      </c>
      <c r="B2910">
        <v>2016</v>
      </c>
      <c r="C2910">
        <v>429</v>
      </c>
      <c r="D2910" t="s">
        <v>15303</v>
      </c>
      <c r="E2910" t="s">
        <v>826</v>
      </c>
      <c r="F2910">
        <v>70950</v>
      </c>
      <c r="G2910">
        <v>6</v>
      </c>
      <c r="H2910">
        <v>16912</v>
      </c>
      <c r="I2910">
        <v>2</v>
      </c>
      <c r="J2910" s="1">
        <v>42589</v>
      </c>
      <c r="K2910" t="s">
        <v>13996</v>
      </c>
      <c r="L2910">
        <v>41</v>
      </c>
      <c r="M2910" t="s">
        <v>826</v>
      </c>
      <c r="N2910">
        <v>4337</v>
      </c>
      <c r="O2910" t="s">
        <v>15304</v>
      </c>
      <c r="P2910" t="s">
        <v>3400</v>
      </c>
      <c r="Q2910">
        <v>70056</v>
      </c>
      <c r="R2910" t="s">
        <v>25</v>
      </c>
      <c r="S2910" t="s">
        <v>29137</v>
      </c>
      <c r="T2910" t="s">
        <v>5754</v>
      </c>
      <c r="U2910" t="s">
        <v>1897</v>
      </c>
      <c r="V2910" t="s">
        <v>38</v>
      </c>
      <c r="W2910" t="s">
        <v>279</v>
      </c>
      <c r="X2910" t="s">
        <v>30194</v>
      </c>
      <c r="Y2910" t="s">
        <v>30195</v>
      </c>
      <c r="Z2910" t="s">
        <v>5755</v>
      </c>
      <c r="AA2910" t="s">
        <v>18726</v>
      </c>
      <c r="AB2910" t="s">
        <v>26042</v>
      </c>
      <c r="AC2910" t="b">
        <v>1</v>
      </c>
      <c r="AD2910" t="s">
        <v>83</v>
      </c>
      <c r="AE2910">
        <v>91</v>
      </c>
      <c r="AF2910" t="s">
        <v>15303</v>
      </c>
      <c r="AG2910">
        <v>-1</v>
      </c>
      <c r="AH2910">
        <v>2016</v>
      </c>
      <c r="AI2910" t="s">
        <v>18553</v>
      </c>
      <c r="AJ2910" t="s">
        <v>18443</v>
      </c>
    </row>
    <row r="2911" spans="1:36" x14ac:dyDescent="0.25">
      <c r="A2911">
        <v>2892</v>
      </c>
      <c r="B2911">
        <v>2014</v>
      </c>
      <c r="C2911">
        <v>396</v>
      </c>
      <c r="D2911" t="s">
        <v>10585</v>
      </c>
      <c r="E2911" t="s">
        <v>10308</v>
      </c>
      <c r="F2911">
        <v>70918</v>
      </c>
      <c r="G2911">
        <v>24</v>
      </c>
      <c r="H2911">
        <v>4246</v>
      </c>
      <c r="I2911">
        <v>2</v>
      </c>
      <c r="J2911" s="1">
        <v>41831</v>
      </c>
      <c r="K2911" s="1">
        <v>41955</v>
      </c>
      <c r="L2911">
        <v>34</v>
      </c>
      <c r="M2911" t="s">
        <v>517</v>
      </c>
      <c r="N2911">
        <v>2891</v>
      </c>
      <c r="O2911" t="s">
        <v>10586</v>
      </c>
      <c r="P2911" t="s">
        <v>389</v>
      </c>
      <c r="Q2911">
        <v>-1</v>
      </c>
      <c r="R2911" t="s">
        <v>25</v>
      </c>
      <c r="S2911" s="4">
        <v>42066</v>
      </c>
      <c r="T2911" t="s">
        <v>10587</v>
      </c>
      <c r="U2911" t="s">
        <v>188</v>
      </c>
      <c r="V2911" t="s">
        <v>38</v>
      </c>
      <c r="W2911" t="s">
        <v>39</v>
      </c>
      <c r="X2911" t="s">
        <v>26438</v>
      </c>
      <c r="Y2911" t="s">
        <v>26439</v>
      </c>
      <c r="Z2911" t="s">
        <v>10503</v>
      </c>
      <c r="AA2911" t="s">
        <v>18411</v>
      </c>
      <c r="AB2911" s="4">
        <v>41950</v>
      </c>
      <c r="AC2911" t="b">
        <v>1</v>
      </c>
      <c r="AD2911" t="s">
        <v>270</v>
      </c>
      <c r="AE2911">
        <v>95</v>
      </c>
      <c r="AF2911" t="s">
        <v>10585</v>
      </c>
      <c r="AG2911" t="s">
        <v>10587</v>
      </c>
      <c r="AH2911">
        <v>2014</v>
      </c>
      <c r="AI2911" t="s">
        <v>18414</v>
      </c>
      <c r="AJ2911" t="s">
        <v>18646</v>
      </c>
    </row>
    <row r="2912" spans="1:36" x14ac:dyDescent="0.25">
      <c r="A2912">
        <v>2188</v>
      </c>
      <c r="B2912">
        <v>2013</v>
      </c>
      <c r="C2912">
        <v>380</v>
      </c>
      <c r="D2912" t="s">
        <v>8335</v>
      </c>
      <c r="E2912" t="s">
        <v>7617</v>
      </c>
      <c r="F2912">
        <v>70605</v>
      </c>
      <c r="G2912">
        <v>24</v>
      </c>
      <c r="H2912">
        <v>31953</v>
      </c>
      <c r="I2912">
        <v>24</v>
      </c>
      <c r="J2912" t="s">
        <v>7226</v>
      </c>
      <c r="K2912" s="1">
        <v>41558</v>
      </c>
      <c r="L2912">
        <v>23</v>
      </c>
      <c r="M2912" t="s">
        <v>517</v>
      </c>
      <c r="N2912">
        <v>2187</v>
      </c>
      <c r="O2912" t="s">
        <v>8336</v>
      </c>
      <c r="P2912">
        <v>-1</v>
      </c>
      <c r="Q2912">
        <v>70605</v>
      </c>
      <c r="R2912" t="s">
        <v>25</v>
      </c>
      <c r="S2912" s="4">
        <v>41667</v>
      </c>
      <c r="T2912" t="s">
        <v>8337</v>
      </c>
      <c r="U2912" t="s">
        <v>501</v>
      </c>
      <c r="V2912" t="s">
        <v>38</v>
      </c>
      <c r="X2912" t="s">
        <v>24537</v>
      </c>
      <c r="Y2912" t="s">
        <v>24538</v>
      </c>
      <c r="Z2912" t="s">
        <v>1290</v>
      </c>
      <c r="AA2912" t="s">
        <v>18419</v>
      </c>
      <c r="AB2912" t="s">
        <v>24539</v>
      </c>
      <c r="AC2912" t="b">
        <v>1</v>
      </c>
      <c r="AE2912">
        <v>90</v>
      </c>
      <c r="AF2912" t="s">
        <v>8335</v>
      </c>
      <c r="AG2912" t="s">
        <v>24540</v>
      </c>
      <c r="AH2912">
        <v>2013</v>
      </c>
      <c r="AJ2912" t="s">
        <v>18553</v>
      </c>
    </row>
    <row r="2913" spans="1:36" x14ac:dyDescent="0.25">
      <c r="A2913">
        <v>908</v>
      </c>
      <c r="B2913">
        <v>2011</v>
      </c>
      <c r="C2913">
        <v>371</v>
      </c>
      <c r="D2913" t="s">
        <v>3987</v>
      </c>
      <c r="E2913">
        <v>-1</v>
      </c>
      <c r="F2913">
        <v>70600</v>
      </c>
      <c r="G2913">
        <v>14</v>
      </c>
      <c r="H2913">
        <v>36884</v>
      </c>
      <c r="I2913">
        <v>5</v>
      </c>
      <c r="J2913" t="s">
        <v>2805</v>
      </c>
      <c r="K2913" t="s">
        <v>2962</v>
      </c>
      <c r="L2913">
        <v>95</v>
      </c>
      <c r="M2913" t="s">
        <v>57</v>
      </c>
      <c r="N2913">
        <v>907</v>
      </c>
      <c r="O2913" t="s">
        <v>3988</v>
      </c>
      <c r="P2913" t="s">
        <v>389</v>
      </c>
      <c r="Q2913">
        <v>36884</v>
      </c>
      <c r="R2913" t="s">
        <v>25</v>
      </c>
      <c r="S2913" t="s">
        <v>20497</v>
      </c>
      <c r="T2913" t="s">
        <v>3989</v>
      </c>
      <c r="U2913" t="s">
        <v>501</v>
      </c>
      <c r="V2913" t="s">
        <v>38</v>
      </c>
      <c r="W2913" t="s">
        <v>236</v>
      </c>
      <c r="X2913" t="s">
        <v>21080</v>
      </c>
      <c r="Y2913" t="s">
        <v>21081</v>
      </c>
      <c r="Z2913" t="s">
        <v>3990</v>
      </c>
      <c r="AA2913" t="s">
        <v>18497</v>
      </c>
      <c r="AB2913" s="4">
        <v>39646</v>
      </c>
      <c r="AC2913" t="b">
        <v>1</v>
      </c>
      <c r="AD2913" t="s">
        <v>532</v>
      </c>
      <c r="AE2913">
        <v>120</v>
      </c>
      <c r="AF2913" t="s">
        <v>3987</v>
      </c>
      <c r="AG2913" t="s">
        <v>21082</v>
      </c>
      <c r="AH2913">
        <v>2008</v>
      </c>
      <c r="AI2913" t="s">
        <v>18528</v>
      </c>
      <c r="AJ2913" t="s">
        <v>18415</v>
      </c>
    </row>
    <row r="2914" spans="1:36" x14ac:dyDescent="0.25">
      <c r="A2914">
        <v>2189</v>
      </c>
      <c r="B2914">
        <v>2013</v>
      </c>
      <c r="C2914">
        <v>381</v>
      </c>
      <c r="D2914" t="s">
        <v>8338</v>
      </c>
      <c r="E2914" t="s">
        <v>3913</v>
      </c>
      <c r="F2914">
        <v>70544</v>
      </c>
      <c r="G2914">
        <v>16</v>
      </c>
      <c r="H2914">
        <v>8714</v>
      </c>
      <c r="I2914">
        <v>2</v>
      </c>
      <c r="J2914" s="1">
        <v>41277</v>
      </c>
      <c r="K2914" t="s">
        <v>7035</v>
      </c>
      <c r="L2914">
        <v>76</v>
      </c>
      <c r="M2914" t="s">
        <v>3913</v>
      </c>
      <c r="N2914">
        <v>2188</v>
      </c>
      <c r="O2914" t="s">
        <v>8339</v>
      </c>
      <c r="P2914" t="s">
        <v>8340</v>
      </c>
      <c r="Q2914">
        <v>28620</v>
      </c>
      <c r="R2914" t="s">
        <v>507</v>
      </c>
      <c r="S2914" t="s">
        <v>19775</v>
      </c>
      <c r="T2914" t="s">
        <v>8341</v>
      </c>
      <c r="U2914" t="s">
        <v>3117</v>
      </c>
      <c r="V2914" t="s">
        <v>8342</v>
      </c>
      <c r="W2914" t="s">
        <v>793</v>
      </c>
      <c r="X2914" t="s">
        <v>24541</v>
      </c>
      <c r="Y2914" t="s">
        <v>24542</v>
      </c>
      <c r="Z2914" t="s">
        <v>6273</v>
      </c>
      <c r="AA2914" t="s">
        <v>18726</v>
      </c>
      <c r="AB2914" t="s">
        <v>24543</v>
      </c>
      <c r="AC2914" t="b">
        <v>1</v>
      </c>
      <c r="AD2914" t="s">
        <v>889</v>
      </c>
      <c r="AE2914">
        <v>90</v>
      </c>
      <c r="AF2914" t="s">
        <v>8338</v>
      </c>
      <c r="AG2914" t="s">
        <v>8341</v>
      </c>
      <c r="AH2914">
        <v>2012</v>
      </c>
      <c r="AI2914" t="s">
        <v>19074</v>
      </c>
      <c r="AJ2914" t="s">
        <v>18458</v>
      </c>
    </row>
    <row r="2915" spans="1:36" x14ac:dyDescent="0.25">
      <c r="A2915">
        <v>2190</v>
      </c>
      <c r="B2915">
        <v>2013</v>
      </c>
      <c r="C2915">
        <v>382</v>
      </c>
      <c r="D2915" t="s">
        <v>8343</v>
      </c>
      <c r="E2915" t="s">
        <v>1866</v>
      </c>
      <c r="F2915">
        <v>70495</v>
      </c>
      <c r="G2915">
        <v>12</v>
      </c>
      <c r="H2915">
        <v>6001</v>
      </c>
      <c r="I2915">
        <v>2</v>
      </c>
      <c r="J2915" s="1">
        <v>41497</v>
      </c>
      <c r="K2915" t="s">
        <v>7460</v>
      </c>
      <c r="L2915">
        <v>139</v>
      </c>
      <c r="M2915" t="s">
        <v>1866</v>
      </c>
      <c r="N2915">
        <v>2189</v>
      </c>
      <c r="O2915" t="s">
        <v>8344</v>
      </c>
      <c r="P2915" t="s">
        <v>1112</v>
      </c>
      <c r="Q2915">
        <v>55963</v>
      </c>
      <c r="R2915" t="s">
        <v>25</v>
      </c>
      <c r="S2915" t="s">
        <v>24544</v>
      </c>
      <c r="T2915" t="s">
        <v>8345</v>
      </c>
      <c r="U2915" t="s">
        <v>325</v>
      </c>
      <c r="V2915" t="s">
        <v>28</v>
      </c>
      <c r="W2915" t="s">
        <v>344</v>
      </c>
      <c r="X2915" t="s">
        <v>24545</v>
      </c>
      <c r="Y2915" t="s">
        <v>24546</v>
      </c>
      <c r="Z2915" t="s">
        <v>1871</v>
      </c>
      <c r="AA2915" t="s">
        <v>18726</v>
      </c>
      <c r="AB2915" s="4">
        <v>41344</v>
      </c>
      <c r="AC2915" t="b">
        <v>1</v>
      </c>
      <c r="AD2915" t="s">
        <v>52</v>
      </c>
      <c r="AE2915">
        <v>123</v>
      </c>
      <c r="AF2915" t="s">
        <v>24547</v>
      </c>
      <c r="AG2915" t="s">
        <v>8345</v>
      </c>
      <c r="AH2915">
        <v>2013</v>
      </c>
      <c r="AI2915" t="s">
        <v>18601</v>
      </c>
      <c r="AJ2915" t="s">
        <v>18448</v>
      </c>
    </row>
    <row r="2916" spans="1:36" x14ac:dyDescent="0.25">
      <c r="A2916">
        <v>1525</v>
      </c>
      <c r="B2916">
        <v>2012</v>
      </c>
      <c r="C2916">
        <v>386</v>
      </c>
      <c r="D2916" t="s">
        <v>6185</v>
      </c>
      <c r="E2916" t="s">
        <v>1302</v>
      </c>
      <c r="F2916">
        <v>70177</v>
      </c>
      <c r="G2916">
        <v>22</v>
      </c>
      <c r="H2916">
        <v>17817</v>
      </c>
      <c r="I2916">
        <v>22</v>
      </c>
      <c r="J2916" t="s">
        <v>4921</v>
      </c>
      <c r="K2916" s="1">
        <v>40974</v>
      </c>
      <c r="L2916">
        <v>44</v>
      </c>
      <c r="M2916" t="s">
        <v>1302</v>
      </c>
      <c r="N2916">
        <v>1524</v>
      </c>
      <c r="O2916" t="s">
        <v>6186</v>
      </c>
      <c r="P2916" t="s">
        <v>1402</v>
      </c>
      <c r="Q2916">
        <v>-1</v>
      </c>
      <c r="R2916" t="s">
        <v>4127</v>
      </c>
      <c r="S2916">
        <v>-1</v>
      </c>
      <c r="T2916" t="s">
        <v>6187</v>
      </c>
      <c r="U2916" t="s">
        <v>938</v>
      </c>
      <c r="V2916" t="s">
        <v>6188</v>
      </c>
      <c r="X2916" t="s">
        <v>22798</v>
      </c>
      <c r="Y2916" t="s">
        <v>22799</v>
      </c>
      <c r="Z2916" t="s">
        <v>6189</v>
      </c>
      <c r="AA2916" t="s">
        <v>18726</v>
      </c>
      <c r="AB2916" s="4">
        <v>40982</v>
      </c>
      <c r="AC2916" t="b">
        <v>1</v>
      </c>
      <c r="AD2916" t="s">
        <v>32</v>
      </c>
      <c r="AE2916">
        <v>148</v>
      </c>
      <c r="AF2916" t="s">
        <v>22800</v>
      </c>
      <c r="AG2916" t="s">
        <v>22801</v>
      </c>
      <c r="AH2916">
        <v>2012</v>
      </c>
      <c r="AJ2916" t="s">
        <v>18579</v>
      </c>
    </row>
    <row r="2917" spans="1:36" x14ac:dyDescent="0.25">
      <c r="A2917">
        <v>357</v>
      </c>
      <c r="B2917">
        <v>2010</v>
      </c>
      <c r="C2917">
        <v>357</v>
      </c>
      <c r="D2917" t="s">
        <v>1859</v>
      </c>
      <c r="E2917" t="s">
        <v>1860</v>
      </c>
      <c r="F2917">
        <v>70066</v>
      </c>
      <c r="G2917">
        <v>6</v>
      </c>
      <c r="H2917">
        <v>20987</v>
      </c>
      <c r="I2917">
        <v>3</v>
      </c>
      <c r="J2917" t="s">
        <v>321</v>
      </c>
      <c r="K2917" t="s">
        <v>387</v>
      </c>
      <c r="L2917">
        <v>27</v>
      </c>
      <c r="M2917" t="s">
        <v>517</v>
      </c>
      <c r="N2917">
        <v>356</v>
      </c>
      <c r="O2917" t="s">
        <v>1861</v>
      </c>
      <c r="P2917" t="s">
        <v>389</v>
      </c>
      <c r="Q2917">
        <v>68009</v>
      </c>
      <c r="R2917" t="s">
        <v>25</v>
      </c>
      <c r="S2917" t="s">
        <v>18926</v>
      </c>
      <c r="T2917" t="s">
        <v>1862</v>
      </c>
      <c r="U2917" t="s">
        <v>1431</v>
      </c>
      <c r="V2917" t="s">
        <v>1863</v>
      </c>
      <c r="W2917" t="s">
        <v>62</v>
      </c>
      <c r="X2917" t="s">
        <v>19567</v>
      </c>
      <c r="Y2917" t="s">
        <v>19568</v>
      </c>
      <c r="Z2917" t="s">
        <v>1864</v>
      </c>
      <c r="AA2917" t="s">
        <v>18497</v>
      </c>
      <c r="AB2917" t="s">
        <v>18585</v>
      </c>
      <c r="AC2917" t="b">
        <v>1</v>
      </c>
      <c r="AD2917" t="s">
        <v>128</v>
      </c>
      <c r="AE2917">
        <v>105</v>
      </c>
      <c r="AF2917" t="s">
        <v>1859</v>
      </c>
      <c r="AG2917" t="s">
        <v>1862</v>
      </c>
      <c r="AH2917">
        <v>2009</v>
      </c>
      <c r="AI2917" t="s">
        <v>18427</v>
      </c>
      <c r="AJ2917" t="s">
        <v>18415</v>
      </c>
    </row>
    <row r="2918" spans="1:36" x14ac:dyDescent="0.25">
      <c r="A2918">
        <v>5078</v>
      </c>
      <c r="B2918">
        <v>2017</v>
      </c>
      <c r="C2918">
        <v>432</v>
      </c>
      <c r="D2918" t="s">
        <v>17538</v>
      </c>
      <c r="E2918" t="s">
        <v>1496</v>
      </c>
      <c r="F2918">
        <v>69787</v>
      </c>
      <c r="G2918">
        <v>3</v>
      </c>
      <c r="H2918">
        <v>5211</v>
      </c>
      <c r="I2918">
        <v>1</v>
      </c>
      <c r="J2918" t="s">
        <v>16312</v>
      </c>
      <c r="K2918" t="s">
        <v>16193</v>
      </c>
      <c r="L2918">
        <v>55</v>
      </c>
      <c r="M2918" t="s">
        <v>1496</v>
      </c>
      <c r="N2918">
        <v>5077</v>
      </c>
      <c r="O2918" t="s">
        <v>17539</v>
      </c>
      <c r="P2918">
        <v>-1</v>
      </c>
      <c r="Q2918">
        <v>53735</v>
      </c>
      <c r="R2918" t="s">
        <v>25</v>
      </c>
      <c r="S2918">
        <v>-1</v>
      </c>
      <c r="T2918" t="s">
        <v>17540</v>
      </c>
      <c r="U2918" t="s">
        <v>3543</v>
      </c>
      <c r="V2918" t="s">
        <v>38</v>
      </c>
      <c r="X2918" t="s">
        <v>32019</v>
      </c>
      <c r="Y2918" t="s">
        <v>32020</v>
      </c>
      <c r="Z2918" t="s">
        <v>3544</v>
      </c>
      <c r="AA2918" t="s">
        <v>18726</v>
      </c>
      <c r="AB2918" t="s">
        <v>32021</v>
      </c>
      <c r="AC2918" t="b">
        <v>1</v>
      </c>
      <c r="AD2918" t="s">
        <v>84</v>
      </c>
      <c r="AE2918">
        <v>155</v>
      </c>
      <c r="AF2918" t="s">
        <v>17538</v>
      </c>
      <c r="AG2918" t="s">
        <v>32022</v>
      </c>
      <c r="AH2918">
        <v>2017</v>
      </c>
      <c r="AJ2918" t="s">
        <v>19187</v>
      </c>
    </row>
    <row r="2919" spans="1:36" x14ac:dyDescent="0.25">
      <c r="A2919">
        <v>1526</v>
      </c>
      <c r="B2919">
        <v>2012</v>
      </c>
      <c r="C2919">
        <v>387</v>
      </c>
      <c r="D2919" t="s">
        <v>6190</v>
      </c>
      <c r="E2919" t="s">
        <v>1094</v>
      </c>
      <c r="F2919">
        <v>69510</v>
      </c>
      <c r="G2919">
        <v>24</v>
      </c>
      <c r="H2919">
        <v>49926</v>
      </c>
      <c r="I2919">
        <v>24</v>
      </c>
      <c r="J2919" s="1">
        <v>41218</v>
      </c>
      <c r="K2919" t="s">
        <v>5264</v>
      </c>
      <c r="L2919">
        <v>65</v>
      </c>
      <c r="M2919" t="s">
        <v>1094</v>
      </c>
      <c r="N2919">
        <v>1525</v>
      </c>
      <c r="O2919" t="s">
        <v>6191</v>
      </c>
      <c r="P2919">
        <v>-1</v>
      </c>
      <c r="Q2919">
        <v>-1</v>
      </c>
      <c r="R2919" t="s">
        <v>959</v>
      </c>
      <c r="S2919">
        <v>-1</v>
      </c>
      <c r="T2919" t="s">
        <v>6192</v>
      </c>
      <c r="U2919" t="s">
        <v>1114</v>
      </c>
      <c r="V2919" t="s">
        <v>6193</v>
      </c>
      <c r="X2919" t="s">
        <v>22802</v>
      </c>
      <c r="Y2919" t="s">
        <v>22803</v>
      </c>
      <c r="Z2919" t="s">
        <v>1094</v>
      </c>
      <c r="AA2919" t="s">
        <v>18726</v>
      </c>
      <c r="AB2919" t="s">
        <v>20631</v>
      </c>
      <c r="AC2919" t="b">
        <v>1</v>
      </c>
      <c r="AE2919">
        <v>135</v>
      </c>
      <c r="AF2919" t="s">
        <v>6190</v>
      </c>
      <c r="AG2919" t="s">
        <v>22804</v>
      </c>
      <c r="AH2919">
        <v>2012</v>
      </c>
      <c r="AJ2919" t="s">
        <v>18553</v>
      </c>
    </row>
    <row r="2920" spans="1:36" x14ac:dyDescent="0.25">
      <c r="A2920">
        <v>1527</v>
      </c>
      <c r="B2920">
        <v>2012</v>
      </c>
      <c r="C2920">
        <v>388</v>
      </c>
      <c r="D2920" t="s">
        <v>6194</v>
      </c>
      <c r="E2920" t="s">
        <v>1286</v>
      </c>
      <c r="F2920">
        <v>69394</v>
      </c>
      <c r="G2920">
        <v>3</v>
      </c>
      <c r="H2920">
        <v>20733</v>
      </c>
      <c r="I2920">
        <v>1</v>
      </c>
      <c r="J2920" t="s">
        <v>5045</v>
      </c>
      <c r="K2920" t="s">
        <v>4959</v>
      </c>
      <c r="L2920">
        <v>48</v>
      </c>
      <c r="M2920" t="s">
        <v>57</v>
      </c>
      <c r="N2920">
        <v>1526</v>
      </c>
      <c r="O2920" t="s">
        <v>6195</v>
      </c>
      <c r="P2920" t="s">
        <v>389</v>
      </c>
      <c r="Q2920">
        <v>52756</v>
      </c>
      <c r="R2920" t="s">
        <v>25</v>
      </c>
      <c r="S2920">
        <v>-1</v>
      </c>
      <c r="T2920" t="s">
        <v>6196</v>
      </c>
      <c r="U2920" t="s">
        <v>6197</v>
      </c>
      <c r="V2920" t="s">
        <v>38</v>
      </c>
      <c r="X2920" t="s">
        <v>22805</v>
      </c>
      <c r="Y2920" t="s">
        <v>22806</v>
      </c>
      <c r="Z2920" t="s">
        <v>1290</v>
      </c>
      <c r="AA2920" t="s">
        <v>18411</v>
      </c>
      <c r="AB2920" s="4">
        <v>40935</v>
      </c>
      <c r="AC2920" t="b">
        <v>1</v>
      </c>
      <c r="AE2920">
        <v>89</v>
      </c>
      <c r="AF2920" t="s">
        <v>6194</v>
      </c>
      <c r="AG2920" t="s">
        <v>22807</v>
      </c>
      <c r="AH2920">
        <v>2012</v>
      </c>
      <c r="AJ2920" t="s">
        <v>18448</v>
      </c>
    </row>
    <row r="2921" spans="1:36" x14ac:dyDescent="0.25">
      <c r="A2921">
        <v>909</v>
      </c>
      <c r="B2921">
        <v>2011</v>
      </c>
      <c r="C2921">
        <v>372</v>
      </c>
      <c r="D2921" t="s">
        <v>3991</v>
      </c>
      <c r="E2921" t="s">
        <v>1352</v>
      </c>
      <c r="F2921">
        <v>68961</v>
      </c>
      <c r="G2921">
        <v>23</v>
      </c>
      <c r="H2921">
        <v>35381</v>
      </c>
      <c r="I2921">
        <v>23</v>
      </c>
      <c r="J2921" t="s">
        <v>2760</v>
      </c>
      <c r="K2921" s="1">
        <v>40882</v>
      </c>
      <c r="L2921">
        <v>20</v>
      </c>
      <c r="M2921" t="s">
        <v>1352</v>
      </c>
      <c r="N2921">
        <v>908</v>
      </c>
      <c r="O2921" t="s">
        <v>3992</v>
      </c>
      <c r="P2921">
        <v>-1</v>
      </c>
      <c r="Q2921">
        <v>67991</v>
      </c>
      <c r="R2921" t="s">
        <v>1355</v>
      </c>
      <c r="S2921" s="4">
        <v>40862</v>
      </c>
      <c r="T2921" t="s">
        <v>3993</v>
      </c>
      <c r="U2921" t="s">
        <v>3117</v>
      </c>
      <c r="V2921" t="s">
        <v>1357</v>
      </c>
      <c r="X2921" t="s">
        <v>21083</v>
      </c>
      <c r="Y2921" t="s">
        <v>21084</v>
      </c>
      <c r="Z2921" t="s">
        <v>1358</v>
      </c>
      <c r="AA2921" t="s">
        <v>18726</v>
      </c>
      <c r="AB2921" t="s">
        <v>18875</v>
      </c>
      <c r="AC2921" t="b">
        <v>1</v>
      </c>
      <c r="AD2921">
        <v>4</v>
      </c>
      <c r="AE2921">
        <v>125</v>
      </c>
      <c r="AF2921" t="s">
        <v>3991</v>
      </c>
      <c r="AG2921">
        <v>-1</v>
      </c>
      <c r="AH2921">
        <v>2011</v>
      </c>
      <c r="AJ2921" t="s">
        <v>18600</v>
      </c>
    </row>
    <row r="2922" spans="1:36" x14ac:dyDescent="0.25">
      <c r="A2922">
        <v>910</v>
      </c>
      <c r="B2922">
        <v>2011</v>
      </c>
      <c r="C2922">
        <v>373</v>
      </c>
      <c r="D2922" t="s">
        <v>3994</v>
      </c>
      <c r="E2922" t="s">
        <v>3860</v>
      </c>
      <c r="F2922">
        <v>68945</v>
      </c>
      <c r="G2922">
        <v>5</v>
      </c>
      <c r="H2922">
        <v>29175</v>
      </c>
      <c r="I2922">
        <v>4</v>
      </c>
      <c r="J2922" t="s">
        <v>2716</v>
      </c>
      <c r="K2922" t="s">
        <v>2624</v>
      </c>
      <c r="L2922">
        <v>34</v>
      </c>
      <c r="M2922" t="s">
        <v>57</v>
      </c>
      <c r="N2922">
        <v>909</v>
      </c>
      <c r="O2922" t="s">
        <v>3995</v>
      </c>
      <c r="P2922" t="s">
        <v>692</v>
      </c>
      <c r="Q2922">
        <v>67071</v>
      </c>
      <c r="R2922" t="s">
        <v>25</v>
      </c>
      <c r="S2922" s="4">
        <v>40911</v>
      </c>
      <c r="T2922" t="s">
        <v>3996</v>
      </c>
      <c r="U2922" t="s">
        <v>298</v>
      </c>
      <c r="V2922" t="s">
        <v>299</v>
      </c>
      <c r="W2922" t="s">
        <v>502</v>
      </c>
      <c r="X2922" t="s">
        <v>21085</v>
      </c>
      <c r="Y2922" t="s">
        <v>21086</v>
      </c>
      <c r="Z2922" t="s">
        <v>3997</v>
      </c>
      <c r="AA2922" t="s">
        <v>18497</v>
      </c>
      <c r="AB2922" s="4">
        <v>40983</v>
      </c>
      <c r="AC2922" t="b">
        <v>1</v>
      </c>
      <c r="AD2922" t="s">
        <v>384</v>
      </c>
      <c r="AE2922">
        <v>100</v>
      </c>
      <c r="AF2922" t="s">
        <v>3994</v>
      </c>
      <c r="AG2922" t="s">
        <v>21087</v>
      </c>
      <c r="AH2922">
        <v>2011</v>
      </c>
      <c r="AI2922" t="s">
        <v>18722</v>
      </c>
      <c r="AJ2922" t="s">
        <v>18579</v>
      </c>
    </row>
    <row r="2923" spans="1:36" x14ac:dyDescent="0.25">
      <c r="A2923">
        <v>5079</v>
      </c>
      <c r="B2923">
        <v>2017</v>
      </c>
      <c r="C2923">
        <v>433</v>
      </c>
      <c r="D2923" t="s">
        <v>17541</v>
      </c>
      <c r="E2923" t="s">
        <v>1208</v>
      </c>
      <c r="F2923">
        <v>68883</v>
      </c>
      <c r="G2923">
        <v>25</v>
      </c>
      <c r="H2923">
        <v>13684</v>
      </c>
      <c r="I2923">
        <v>3</v>
      </c>
      <c r="J2923" t="s">
        <v>16218</v>
      </c>
      <c r="K2923" t="s">
        <v>16360</v>
      </c>
      <c r="L2923">
        <v>41</v>
      </c>
      <c r="M2923" t="s">
        <v>57</v>
      </c>
      <c r="N2923">
        <v>5078</v>
      </c>
      <c r="O2923" t="s">
        <v>17542</v>
      </c>
      <c r="P2923" t="s">
        <v>730</v>
      </c>
      <c r="Q2923">
        <v>65250</v>
      </c>
      <c r="R2923" t="s">
        <v>25</v>
      </c>
      <c r="S2923" s="4">
        <v>43123</v>
      </c>
      <c r="T2923" t="s">
        <v>17543</v>
      </c>
      <c r="U2923" t="s">
        <v>2002</v>
      </c>
      <c r="V2923" t="s">
        <v>38</v>
      </c>
      <c r="W2923" t="s">
        <v>93</v>
      </c>
      <c r="X2923" t="s">
        <v>32023</v>
      </c>
      <c r="Y2923" t="s">
        <v>32024</v>
      </c>
      <c r="Z2923" t="s">
        <v>1216</v>
      </c>
      <c r="AA2923" t="s">
        <v>18419</v>
      </c>
      <c r="AB2923" t="s">
        <v>29099</v>
      </c>
      <c r="AC2923" t="b">
        <v>1</v>
      </c>
      <c r="AD2923" t="s">
        <v>793</v>
      </c>
      <c r="AE2923">
        <v>75</v>
      </c>
      <c r="AF2923" t="s">
        <v>17541</v>
      </c>
      <c r="AG2923" t="s">
        <v>17543</v>
      </c>
      <c r="AH2923">
        <v>2016</v>
      </c>
      <c r="AI2923" t="s">
        <v>18443</v>
      </c>
      <c r="AJ2923" t="s">
        <v>18642</v>
      </c>
    </row>
    <row r="2924" spans="1:36" x14ac:dyDescent="0.25">
      <c r="A2924">
        <v>1529</v>
      </c>
      <c r="B2924">
        <v>2012</v>
      </c>
      <c r="C2924">
        <v>390</v>
      </c>
      <c r="D2924" t="s">
        <v>6198</v>
      </c>
      <c r="E2924" t="s">
        <v>1427</v>
      </c>
      <c r="F2924">
        <v>68795</v>
      </c>
      <c r="G2924">
        <v>16</v>
      </c>
      <c r="H2924">
        <v>19683</v>
      </c>
      <c r="I2924">
        <v>3</v>
      </c>
      <c r="J2924" t="s">
        <v>5134</v>
      </c>
      <c r="K2924" t="s">
        <v>4871</v>
      </c>
      <c r="L2924">
        <v>55</v>
      </c>
      <c r="M2924" t="s">
        <v>57</v>
      </c>
      <c r="N2924">
        <v>1528</v>
      </c>
      <c r="O2924" t="s">
        <v>6199</v>
      </c>
      <c r="P2924" t="s">
        <v>6200</v>
      </c>
      <c r="Q2924">
        <v>68559</v>
      </c>
      <c r="R2924" t="s">
        <v>1661</v>
      </c>
      <c r="S2924" t="s">
        <v>22328</v>
      </c>
      <c r="T2924" t="s">
        <v>6201</v>
      </c>
      <c r="U2924" t="s">
        <v>162</v>
      </c>
      <c r="V2924" t="s">
        <v>4476</v>
      </c>
      <c r="W2924" t="s">
        <v>221</v>
      </c>
      <c r="X2924" t="s">
        <v>22808</v>
      </c>
      <c r="Y2924" t="s">
        <v>22809</v>
      </c>
      <c r="Z2924" t="s">
        <v>1433</v>
      </c>
      <c r="AA2924" t="s">
        <v>18497</v>
      </c>
      <c r="AB2924" t="s">
        <v>22810</v>
      </c>
      <c r="AC2924" t="b">
        <v>1</v>
      </c>
      <c r="AD2924" t="s">
        <v>93</v>
      </c>
      <c r="AE2924">
        <v>93</v>
      </c>
      <c r="AF2924" t="s">
        <v>6198</v>
      </c>
      <c r="AG2924" t="s">
        <v>22811</v>
      </c>
      <c r="AH2924">
        <v>2010</v>
      </c>
      <c r="AI2924" t="s">
        <v>18642</v>
      </c>
      <c r="AJ2924" t="s">
        <v>18443</v>
      </c>
    </row>
    <row r="2925" spans="1:36" x14ac:dyDescent="0.25">
      <c r="A2925">
        <v>358</v>
      </c>
      <c r="B2925">
        <v>2010</v>
      </c>
      <c r="C2925">
        <v>358</v>
      </c>
      <c r="D2925" t="s">
        <v>1865</v>
      </c>
      <c r="E2925" t="s">
        <v>1866</v>
      </c>
      <c r="F2925">
        <v>68719</v>
      </c>
      <c r="G2925">
        <v>5</v>
      </c>
      <c r="H2925">
        <v>4620</v>
      </c>
      <c r="I2925">
        <v>1</v>
      </c>
      <c r="J2925" t="s">
        <v>1867</v>
      </c>
      <c r="K2925" s="1">
        <v>40363</v>
      </c>
      <c r="L2925">
        <v>162</v>
      </c>
      <c r="M2925" t="s">
        <v>1866</v>
      </c>
      <c r="N2925">
        <v>357</v>
      </c>
      <c r="O2925" t="s">
        <v>1868</v>
      </c>
      <c r="P2925" t="s">
        <v>487</v>
      </c>
      <c r="Q2925">
        <v>68094</v>
      </c>
      <c r="R2925" t="s">
        <v>1869</v>
      </c>
      <c r="S2925" t="s">
        <v>19569</v>
      </c>
      <c r="T2925" t="s">
        <v>1870</v>
      </c>
      <c r="U2925" t="s">
        <v>1499</v>
      </c>
      <c r="V2925" t="s">
        <v>38</v>
      </c>
      <c r="W2925" t="s">
        <v>279</v>
      </c>
      <c r="X2925" t="s">
        <v>19570</v>
      </c>
      <c r="Y2925" t="s">
        <v>19571</v>
      </c>
      <c r="Z2925" t="s">
        <v>1871</v>
      </c>
      <c r="AA2925" t="s">
        <v>18726</v>
      </c>
      <c r="AB2925" s="4">
        <v>40335</v>
      </c>
      <c r="AC2925" t="b">
        <v>1</v>
      </c>
      <c r="AD2925" t="s">
        <v>74</v>
      </c>
      <c r="AE2925">
        <v>89</v>
      </c>
      <c r="AF2925" t="s">
        <v>1865</v>
      </c>
      <c r="AG2925">
        <v>-1</v>
      </c>
      <c r="AH2925">
        <v>2010</v>
      </c>
      <c r="AI2925" t="s">
        <v>18553</v>
      </c>
      <c r="AJ2925" t="s">
        <v>18443</v>
      </c>
    </row>
    <row r="2926" spans="1:36" x14ac:dyDescent="0.25">
      <c r="A2926">
        <v>2893</v>
      </c>
      <c r="B2926">
        <v>2014</v>
      </c>
      <c r="C2926">
        <v>397</v>
      </c>
      <c r="D2926" t="s">
        <v>10588</v>
      </c>
      <c r="E2926" t="s">
        <v>1496</v>
      </c>
      <c r="F2926">
        <v>68598</v>
      </c>
      <c r="G2926">
        <v>13</v>
      </c>
      <c r="H2926">
        <v>25588</v>
      </c>
      <c r="I2926">
        <v>12</v>
      </c>
      <c r="J2926" s="1">
        <v>41982</v>
      </c>
      <c r="K2926" t="s">
        <v>10225</v>
      </c>
      <c r="L2926">
        <v>44</v>
      </c>
      <c r="M2926" t="s">
        <v>1496</v>
      </c>
      <c r="N2926">
        <v>2892</v>
      </c>
      <c r="O2926" t="s">
        <v>10589</v>
      </c>
      <c r="P2926" t="s">
        <v>3400</v>
      </c>
      <c r="Q2926">
        <v>68598</v>
      </c>
      <c r="R2926" t="s">
        <v>25</v>
      </c>
      <c r="S2926" t="s">
        <v>26440</v>
      </c>
      <c r="T2926" t="s">
        <v>10590</v>
      </c>
      <c r="U2926" t="s">
        <v>1499</v>
      </c>
      <c r="V2926" t="s">
        <v>38</v>
      </c>
      <c r="W2926" t="s">
        <v>228</v>
      </c>
      <c r="X2926" t="s">
        <v>26441</v>
      </c>
      <c r="Y2926" t="s">
        <v>26442</v>
      </c>
      <c r="Z2926" t="s">
        <v>3544</v>
      </c>
      <c r="AA2926" t="s">
        <v>18411</v>
      </c>
      <c r="AB2926" s="4">
        <v>42903</v>
      </c>
      <c r="AC2926" t="b">
        <v>1</v>
      </c>
      <c r="AD2926" t="s">
        <v>117</v>
      </c>
      <c r="AE2926">
        <v>95</v>
      </c>
      <c r="AF2926" t="s">
        <v>10588</v>
      </c>
      <c r="AG2926" t="s">
        <v>26443</v>
      </c>
      <c r="AH2926">
        <v>2014</v>
      </c>
      <c r="AI2926" t="s">
        <v>18522</v>
      </c>
      <c r="AJ2926" t="s">
        <v>18513</v>
      </c>
    </row>
    <row r="2927" spans="1:36" x14ac:dyDescent="0.25">
      <c r="A2927">
        <v>359</v>
      </c>
      <c r="B2927">
        <v>2010</v>
      </c>
      <c r="C2927">
        <v>359</v>
      </c>
      <c r="D2927" t="s">
        <v>1872</v>
      </c>
      <c r="E2927" t="s">
        <v>1873</v>
      </c>
      <c r="F2927">
        <v>68353</v>
      </c>
      <c r="G2927">
        <v>4</v>
      </c>
      <c r="H2927">
        <v>7819</v>
      </c>
      <c r="I2927">
        <v>1</v>
      </c>
      <c r="J2927" s="1">
        <v>40400</v>
      </c>
      <c r="K2927" s="1">
        <v>40330</v>
      </c>
      <c r="L2927">
        <v>90</v>
      </c>
      <c r="M2927" t="s">
        <v>517</v>
      </c>
      <c r="N2927">
        <v>358</v>
      </c>
      <c r="O2927">
        <v>-1</v>
      </c>
      <c r="P2927" t="s">
        <v>1874</v>
      </c>
      <c r="Q2927">
        <v>65533</v>
      </c>
      <c r="R2927" t="s">
        <v>1875</v>
      </c>
      <c r="S2927" t="s">
        <v>18723</v>
      </c>
      <c r="T2927" t="s">
        <v>1876</v>
      </c>
      <c r="U2927" t="s">
        <v>1877</v>
      </c>
      <c r="V2927" t="s">
        <v>1878</v>
      </c>
      <c r="X2927" t="s">
        <v>19572</v>
      </c>
      <c r="Y2927" t="s">
        <v>19573</v>
      </c>
      <c r="Z2927" t="s">
        <v>1879</v>
      </c>
      <c r="AA2927" t="s">
        <v>18726</v>
      </c>
      <c r="AB2927" t="s">
        <v>18680</v>
      </c>
      <c r="AC2927" t="b">
        <v>1</v>
      </c>
      <c r="AD2927" t="s">
        <v>84</v>
      </c>
      <c r="AE2927">
        <v>70</v>
      </c>
      <c r="AF2927" t="s">
        <v>1872</v>
      </c>
      <c r="AG2927" t="s">
        <v>1876</v>
      </c>
      <c r="AH2927">
        <v>2009</v>
      </c>
      <c r="AJ2927" t="s">
        <v>18459</v>
      </c>
    </row>
    <row r="2928" spans="1:36" x14ac:dyDescent="0.25">
      <c r="A2928">
        <v>360</v>
      </c>
      <c r="B2928">
        <v>2010</v>
      </c>
      <c r="C2928">
        <v>360</v>
      </c>
      <c r="D2928" t="s">
        <v>1880</v>
      </c>
      <c r="E2928" t="s">
        <v>1881</v>
      </c>
      <c r="F2928">
        <v>68339</v>
      </c>
      <c r="G2928">
        <v>2</v>
      </c>
      <c r="H2928">
        <v>9009</v>
      </c>
      <c r="I2928">
        <v>1</v>
      </c>
      <c r="J2928" s="1">
        <v>40425</v>
      </c>
      <c r="K2928" s="1">
        <v>40493</v>
      </c>
      <c r="L2928">
        <v>216</v>
      </c>
      <c r="M2928" t="s">
        <v>517</v>
      </c>
      <c r="N2928">
        <v>359</v>
      </c>
      <c r="O2928" t="s">
        <v>1882</v>
      </c>
      <c r="P2928" t="s">
        <v>389</v>
      </c>
      <c r="Q2928">
        <v>63516</v>
      </c>
      <c r="R2928" t="s">
        <v>1883</v>
      </c>
      <c r="S2928" t="s">
        <v>19574</v>
      </c>
      <c r="T2928" t="s">
        <v>1884</v>
      </c>
      <c r="U2928" t="s">
        <v>1885</v>
      </c>
      <c r="V2928" t="s">
        <v>38</v>
      </c>
      <c r="X2928" t="s">
        <v>19575</v>
      </c>
      <c r="Y2928" t="s">
        <v>19576</v>
      </c>
      <c r="Z2928" t="s">
        <v>1886</v>
      </c>
      <c r="AA2928" t="s">
        <v>18726</v>
      </c>
      <c r="AB2928" t="s">
        <v>18449</v>
      </c>
      <c r="AC2928" t="b">
        <v>1</v>
      </c>
      <c r="AE2928">
        <v>85</v>
      </c>
      <c r="AF2928" t="s">
        <v>1880</v>
      </c>
      <c r="AG2928">
        <v>-1</v>
      </c>
      <c r="AH2928">
        <v>2010</v>
      </c>
      <c r="AJ2928">
        <v>-7</v>
      </c>
    </row>
    <row r="2929" spans="1:36" x14ac:dyDescent="0.25">
      <c r="A2929">
        <v>2191</v>
      </c>
      <c r="B2929">
        <v>2013</v>
      </c>
      <c r="C2929">
        <v>383</v>
      </c>
      <c r="D2929" t="s">
        <v>8346</v>
      </c>
      <c r="E2929" t="s">
        <v>1329</v>
      </c>
      <c r="F2929">
        <v>68243</v>
      </c>
      <c r="G2929">
        <v>9</v>
      </c>
      <c r="H2929">
        <v>1622</v>
      </c>
      <c r="I2929">
        <v>1</v>
      </c>
      <c r="J2929" t="s">
        <v>7294</v>
      </c>
      <c r="K2929" t="s">
        <v>7021</v>
      </c>
      <c r="L2929">
        <v>118</v>
      </c>
      <c r="M2929" t="s">
        <v>1329</v>
      </c>
      <c r="N2929">
        <v>2190</v>
      </c>
      <c r="O2929" t="s">
        <v>8347</v>
      </c>
      <c r="P2929" t="s">
        <v>282</v>
      </c>
      <c r="Q2929">
        <v>67705</v>
      </c>
      <c r="R2929" t="s">
        <v>25</v>
      </c>
      <c r="S2929" s="4">
        <v>41827</v>
      </c>
      <c r="T2929" t="s">
        <v>8348</v>
      </c>
      <c r="U2929" t="s">
        <v>1166</v>
      </c>
      <c r="V2929" t="s">
        <v>38</v>
      </c>
      <c r="W2929">
        <v>7</v>
      </c>
      <c r="X2929" t="s">
        <v>24548</v>
      </c>
      <c r="Y2929" t="s">
        <v>24549</v>
      </c>
      <c r="Z2929" t="s">
        <v>1333</v>
      </c>
      <c r="AA2929" t="s">
        <v>18726</v>
      </c>
      <c r="AB2929" s="4">
        <v>41334</v>
      </c>
      <c r="AC2929" t="b">
        <v>1</v>
      </c>
      <c r="AD2929" t="s">
        <v>773</v>
      </c>
      <c r="AE2929">
        <v>82</v>
      </c>
      <c r="AF2929" t="s">
        <v>8346</v>
      </c>
      <c r="AG2929">
        <v>-1</v>
      </c>
      <c r="AH2929">
        <v>2013</v>
      </c>
      <c r="AI2929">
        <v>-7</v>
      </c>
      <c r="AJ2929" t="s">
        <v>18474</v>
      </c>
    </row>
    <row r="2930" spans="1:36" x14ac:dyDescent="0.25">
      <c r="A2930">
        <v>2192</v>
      </c>
      <c r="B2930">
        <v>2013</v>
      </c>
      <c r="C2930">
        <v>384</v>
      </c>
      <c r="D2930" t="s">
        <v>8349</v>
      </c>
      <c r="E2930" t="s">
        <v>1218</v>
      </c>
      <c r="F2930">
        <v>67966</v>
      </c>
      <c r="G2930">
        <v>4</v>
      </c>
      <c r="H2930">
        <v>9165</v>
      </c>
      <c r="I2930">
        <v>1</v>
      </c>
      <c r="J2930" s="1">
        <v>41285</v>
      </c>
      <c r="K2930" t="s">
        <v>7477</v>
      </c>
      <c r="L2930">
        <v>74</v>
      </c>
      <c r="M2930" t="s">
        <v>57</v>
      </c>
      <c r="N2930">
        <v>2191</v>
      </c>
      <c r="O2930" t="s">
        <v>8350</v>
      </c>
      <c r="P2930" t="s">
        <v>487</v>
      </c>
      <c r="Q2930">
        <v>66236</v>
      </c>
      <c r="R2930" t="s">
        <v>4723</v>
      </c>
      <c r="S2930" t="s">
        <v>24550</v>
      </c>
      <c r="T2930" t="s">
        <v>4082</v>
      </c>
      <c r="U2930" t="s">
        <v>509</v>
      </c>
      <c r="V2930" t="s">
        <v>38</v>
      </c>
      <c r="W2930" t="s">
        <v>117</v>
      </c>
      <c r="X2930" t="s">
        <v>24551</v>
      </c>
      <c r="Y2930" t="s">
        <v>24552</v>
      </c>
      <c r="Z2930" t="s">
        <v>1223</v>
      </c>
      <c r="AA2930" t="s">
        <v>18726</v>
      </c>
      <c r="AB2930" s="4">
        <v>41579</v>
      </c>
      <c r="AC2930" t="b">
        <v>1</v>
      </c>
      <c r="AD2930" t="s">
        <v>29</v>
      </c>
      <c r="AE2930">
        <v>136</v>
      </c>
      <c r="AF2930" t="s">
        <v>8349</v>
      </c>
      <c r="AG2930" t="s">
        <v>24553</v>
      </c>
      <c r="AH2930">
        <v>2012</v>
      </c>
      <c r="AI2930" t="s">
        <v>18458</v>
      </c>
      <c r="AJ2930" t="s">
        <v>18474</v>
      </c>
    </row>
    <row r="2931" spans="1:36" x14ac:dyDescent="0.25">
      <c r="A2931">
        <v>3616</v>
      </c>
      <c r="B2931">
        <v>2015</v>
      </c>
      <c r="C2931">
        <v>413</v>
      </c>
      <c r="D2931" t="s">
        <v>12898</v>
      </c>
      <c r="E2931" t="s">
        <v>3913</v>
      </c>
      <c r="F2931">
        <v>67845</v>
      </c>
      <c r="G2931">
        <v>17</v>
      </c>
      <c r="H2931">
        <v>10000</v>
      </c>
      <c r="I2931">
        <v>1</v>
      </c>
      <c r="J2931" s="1">
        <v>42160</v>
      </c>
      <c r="K2931" s="1">
        <v>42254</v>
      </c>
      <c r="L2931">
        <v>64</v>
      </c>
      <c r="M2931" t="s">
        <v>3913</v>
      </c>
      <c r="N2931">
        <v>3615</v>
      </c>
      <c r="O2931" t="s">
        <v>12899</v>
      </c>
      <c r="P2931" t="s">
        <v>1112</v>
      </c>
      <c r="Q2931">
        <v>-1</v>
      </c>
      <c r="R2931" t="s">
        <v>25</v>
      </c>
      <c r="S2931">
        <v>-1</v>
      </c>
      <c r="T2931" t="s">
        <v>12900</v>
      </c>
      <c r="U2931" t="s">
        <v>3979</v>
      </c>
      <c r="V2931" t="s">
        <v>38</v>
      </c>
      <c r="W2931" t="s">
        <v>117</v>
      </c>
      <c r="X2931" t="s">
        <v>28314</v>
      </c>
    </row>
    <row r="2932" spans="1:36" x14ac:dyDescent="0.25">
      <c r="A2932">
        <v>3617</v>
      </c>
      <c r="B2932">
        <v>2015</v>
      </c>
      <c r="C2932">
        <v>414</v>
      </c>
      <c r="D2932" t="s">
        <v>12901</v>
      </c>
      <c r="E2932" t="s">
        <v>4201</v>
      </c>
      <c r="F2932">
        <v>67816</v>
      </c>
      <c r="G2932">
        <v>9</v>
      </c>
      <c r="I2932">
        <v>12</v>
      </c>
      <c r="J2932" s="1">
        <v>42106</v>
      </c>
      <c r="K2932" t="s">
        <v>12159</v>
      </c>
      <c r="L2932">
        <v>58</v>
      </c>
      <c r="M2932" t="s">
        <v>4201</v>
      </c>
      <c r="N2932">
        <v>3616</v>
      </c>
      <c r="O2932" t="s">
        <v>12902</v>
      </c>
      <c r="P2932" t="s">
        <v>389</v>
      </c>
      <c r="Q2932">
        <v>-1</v>
      </c>
      <c r="R2932" t="s">
        <v>975</v>
      </c>
      <c r="S2932">
        <v>-1</v>
      </c>
      <c r="T2932" t="s">
        <v>12903</v>
      </c>
      <c r="U2932" t="s">
        <v>792</v>
      </c>
      <c r="V2932" t="s">
        <v>38</v>
      </c>
      <c r="X2932" t="s">
        <v>28315</v>
      </c>
      <c r="Y2932" t="s">
        <v>28316</v>
      </c>
      <c r="Z2932" t="s">
        <v>12904</v>
      </c>
      <c r="AA2932" t="s">
        <v>18726</v>
      </c>
      <c r="AB2932" t="s">
        <v>27231</v>
      </c>
      <c r="AC2932" t="b">
        <v>1</v>
      </c>
      <c r="AD2932" t="s">
        <v>751</v>
      </c>
      <c r="AE2932">
        <v>101</v>
      </c>
      <c r="AF2932" t="s">
        <v>28317</v>
      </c>
      <c r="AG2932" t="s">
        <v>28318</v>
      </c>
      <c r="AH2932">
        <v>2015</v>
      </c>
      <c r="AJ2932" t="s">
        <v>18552</v>
      </c>
    </row>
    <row r="2933" spans="1:36" x14ac:dyDescent="0.25">
      <c r="A2933">
        <v>4339</v>
      </c>
      <c r="B2933">
        <v>2016</v>
      </c>
      <c r="C2933">
        <v>430</v>
      </c>
      <c r="D2933" t="s">
        <v>15305</v>
      </c>
      <c r="E2933" t="s">
        <v>11850</v>
      </c>
      <c r="F2933">
        <v>67533</v>
      </c>
      <c r="G2933">
        <v>10</v>
      </c>
      <c r="H2933">
        <v>8152</v>
      </c>
      <c r="I2933">
        <v>2</v>
      </c>
      <c r="J2933" s="1">
        <v>42373</v>
      </c>
      <c r="K2933" t="s">
        <v>14074</v>
      </c>
      <c r="L2933">
        <v>48</v>
      </c>
      <c r="M2933" t="s">
        <v>57</v>
      </c>
      <c r="N2933">
        <v>4338</v>
      </c>
      <c r="O2933" t="s">
        <v>15306</v>
      </c>
      <c r="P2933" t="s">
        <v>15307</v>
      </c>
      <c r="Q2933">
        <v>-1</v>
      </c>
      <c r="R2933" t="s">
        <v>2311</v>
      </c>
      <c r="S2933" s="4">
        <v>42563</v>
      </c>
      <c r="T2933" t="s">
        <v>15308</v>
      </c>
      <c r="U2933" t="s">
        <v>298</v>
      </c>
      <c r="V2933" t="s">
        <v>38</v>
      </c>
      <c r="W2933" t="s">
        <v>74</v>
      </c>
      <c r="X2933" t="s">
        <v>30196</v>
      </c>
      <c r="Y2933" t="s">
        <v>30197</v>
      </c>
      <c r="Z2933" t="s">
        <v>15309</v>
      </c>
      <c r="AA2933" t="s">
        <v>18497</v>
      </c>
      <c r="AB2933" s="4">
        <v>41837</v>
      </c>
      <c r="AC2933" t="b">
        <v>1</v>
      </c>
      <c r="AD2933" t="s">
        <v>19045</v>
      </c>
      <c r="AE2933">
        <v>124</v>
      </c>
      <c r="AF2933" t="s">
        <v>15305</v>
      </c>
      <c r="AG2933" t="s">
        <v>15308</v>
      </c>
      <c r="AH2933">
        <v>2014</v>
      </c>
      <c r="AI2933" t="s">
        <v>18433</v>
      </c>
      <c r="AJ2933" t="s">
        <v>18805</v>
      </c>
    </row>
    <row r="2934" spans="1:36" x14ac:dyDescent="0.25">
      <c r="A2934">
        <v>362</v>
      </c>
      <c r="B2934">
        <v>2010</v>
      </c>
      <c r="C2934">
        <v>362</v>
      </c>
      <c r="D2934" t="s">
        <v>1887</v>
      </c>
      <c r="E2934" t="s">
        <v>1534</v>
      </c>
      <c r="F2934">
        <v>67519</v>
      </c>
      <c r="G2934">
        <v>6</v>
      </c>
      <c r="H2934">
        <v>4892</v>
      </c>
      <c r="I2934">
        <v>3</v>
      </c>
      <c r="J2934" t="s">
        <v>98</v>
      </c>
      <c r="K2934" t="s">
        <v>387</v>
      </c>
      <c r="L2934">
        <v>146</v>
      </c>
      <c r="M2934" t="s">
        <v>1534</v>
      </c>
      <c r="N2934">
        <v>361</v>
      </c>
      <c r="O2934" t="s">
        <v>1888</v>
      </c>
      <c r="P2934" t="s">
        <v>1889</v>
      </c>
      <c r="Q2934">
        <v>100000</v>
      </c>
      <c r="R2934" t="s">
        <v>1890</v>
      </c>
      <c r="S2934" t="s">
        <v>18717</v>
      </c>
      <c r="T2934" t="s">
        <v>1891</v>
      </c>
      <c r="U2934" t="s">
        <v>188</v>
      </c>
      <c r="V2934" t="s">
        <v>1892</v>
      </c>
      <c r="W2934" t="s">
        <v>50</v>
      </c>
      <c r="X2934" t="s">
        <v>19577</v>
      </c>
      <c r="Y2934" t="s">
        <v>19578</v>
      </c>
      <c r="Z2934" t="s">
        <v>1537</v>
      </c>
      <c r="AA2934" t="s">
        <v>18726</v>
      </c>
      <c r="AB2934" t="s">
        <v>19579</v>
      </c>
      <c r="AC2934" t="b">
        <v>1</v>
      </c>
      <c r="AD2934" t="s">
        <v>146</v>
      </c>
      <c r="AE2934">
        <v>134</v>
      </c>
      <c r="AF2934" t="s">
        <v>19580</v>
      </c>
      <c r="AG2934" t="s">
        <v>19581</v>
      </c>
      <c r="AH2934">
        <v>2009</v>
      </c>
      <c r="AI2934" t="s">
        <v>18422</v>
      </c>
      <c r="AJ2934" t="s">
        <v>18443</v>
      </c>
    </row>
    <row r="2935" spans="1:36" x14ac:dyDescent="0.25">
      <c r="A2935">
        <v>2894</v>
      </c>
      <c r="B2935">
        <v>2014</v>
      </c>
      <c r="C2935">
        <v>398</v>
      </c>
      <c r="D2935" t="s">
        <v>10591</v>
      </c>
      <c r="E2935" t="s">
        <v>843</v>
      </c>
      <c r="F2935">
        <v>67421</v>
      </c>
      <c r="G2935">
        <v>21</v>
      </c>
      <c r="H2935">
        <v>4516</v>
      </c>
      <c r="I2935">
        <v>2</v>
      </c>
      <c r="J2935" t="s">
        <v>9451</v>
      </c>
      <c r="K2935" t="s">
        <v>9452</v>
      </c>
      <c r="L2935">
        <v>111</v>
      </c>
      <c r="M2935" t="s">
        <v>843</v>
      </c>
      <c r="N2935">
        <v>2893</v>
      </c>
      <c r="O2935" t="s">
        <v>10592</v>
      </c>
      <c r="P2935" t="s">
        <v>487</v>
      </c>
      <c r="Q2935">
        <v>67105</v>
      </c>
      <c r="R2935" t="s">
        <v>70</v>
      </c>
      <c r="S2935" t="s">
        <v>24221</v>
      </c>
      <c r="T2935" t="s">
        <v>10593</v>
      </c>
      <c r="U2935" t="s">
        <v>1897</v>
      </c>
      <c r="V2935" t="s">
        <v>38</v>
      </c>
      <c r="W2935" t="s">
        <v>228</v>
      </c>
      <c r="X2935" t="s">
        <v>26444</v>
      </c>
      <c r="Y2935" t="s">
        <v>26445</v>
      </c>
      <c r="Z2935" t="s">
        <v>849</v>
      </c>
      <c r="AA2935" t="s">
        <v>18497</v>
      </c>
      <c r="AB2935" s="4">
        <v>41706</v>
      </c>
      <c r="AC2935" t="b">
        <v>1</v>
      </c>
      <c r="AD2935" t="s">
        <v>221</v>
      </c>
      <c r="AE2935">
        <v>89</v>
      </c>
      <c r="AF2935" t="s">
        <v>10591</v>
      </c>
      <c r="AG2935">
        <v>-1</v>
      </c>
      <c r="AH2935">
        <v>2012</v>
      </c>
      <c r="AI2935" t="s">
        <v>18522</v>
      </c>
      <c r="AJ2935">
        <v>-7</v>
      </c>
    </row>
    <row r="2936" spans="1:36" x14ac:dyDescent="0.25">
      <c r="A2936">
        <v>3618</v>
      </c>
      <c r="B2936">
        <v>2015</v>
      </c>
      <c r="C2936">
        <v>415</v>
      </c>
      <c r="D2936" t="s">
        <v>12905</v>
      </c>
      <c r="E2936" t="s">
        <v>6606</v>
      </c>
      <c r="F2936">
        <v>67132</v>
      </c>
      <c r="G2936">
        <v>31</v>
      </c>
      <c r="H2936">
        <v>31428</v>
      </c>
      <c r="I2936">
        <v>26</v>
      </c>
      <c r="J2936" t="s">
        <v>11722</v>
      </c>
      <c r="K2936" s="1">
        <v>42104</v>
      </c>
      <c r="L2936">
        <v>37</v>
      </c>
      <c r="M2936" t="s">
        <v>517</v>
      </c>
      <c r="N2936">
        <v>3617</v>
      </c>
      <c r="O2936" t="s">
        <v>12906</v>
      </c>
      <c r="P2936" t="s">
        <v>4793</v>
      </c>
      <c r="Q2936">
        <v>-1</v>
      </c>
      <c r="R2936" t="s">
        <v>12907</v>
      </c>
      <c r="S2936">
        <v>-1</v>
      </c>
      <c r="T2936" t="s">
        <v>12908</v>
      </c>
      <c r="U2936" t="s">
        <v>3449</v>
      </c>
      <c r="V2936" t="s">
        <v>38</v>
      </c>
      <c r="W2936">
        <v>6</v>
      </c>
      <c r="X2936" t="s">
        <v>28319</v>
      </c>
      <c r="Y2936" t="s">
        <v>28320</v>
      </c>
      <c r="Z2936" t="s">
        <v>12909</v>
      </c>
      <c r="AA2936" t="s">
        <v>18726</v>
      </c>
      <c r="AB2936" t="s">
        <v>27326</v>
      </c>
      <c r="AC2936" t="b">
        <v>1</v>
      </c>
      <c r="AD2936" t="s">
        <v>118</v>
      </c>
      <c r="AE2936">
        <v>93</v>
      </c>
      <c r="AF2936" t="s">
        <v>12905</v>
      </c>
      <c r="AG2936" t="s">
        <v>12908</v>
      </c>
      <c r="AH2936">
        <v>2015</v>
      </c>
      <c r="AI2936">
        <v>-6</v>
      </c>
      <c r="AJ2936" t="s">
        <v>18513</v>
      </c>
    </row>
    <row r="2937" spans="1:36" x14ac:dyDescent="0.25">
      <c r="A2937">
        <v>363</v>
      </c>
      <c r="B2937">
        <v>2010</v>
      </c>
      <c r="C2937">
        <v>363</v>
      </c>
      <c r="D2937" t="s">
        <v>1893</v>
      </c>
      <c r="E2937" t="s">
        <v>1873</v>
      </c>
      <c r="F2937">
        <v>67095</v>
      </c>
      <c r="G2937">
        <v>4</v>
      </c>
      <c r="H2937">
        <v>10884</v>
      </c>
      <c r="I2937">
        <v>1</v>
      </c>
      <c r="J2937" t="s">
        <v>183</v>
      </c>
      <c r="K2937" t="s">
        <v>504</v>
      </c>
      <c r="L2937">
        <v>96</v>
      </c>
      <c r="M2937" t="s">
        <v>517</v>
      </c>
      <c r="N2937">
        <v>362</v>
      </c>
      <c r="O2937" t="s">
        <v>1894</v>
      </c>
      <c r="P2937">
        <v>-1</v>
      </c>
      <c r="Q2937">
        <v>-1</v>
      </c>
      <c r="R2937" t="s">
        <v>1895</v>
      </c>
      <c r="S2937" t="s">
        <v>19582</v>
      </c>
      <c r="T2937" t="s">
        <v>1896</v>
      </c>
      <c r="U2937" t="s">
        <v>1897</v>
      </c>
      <c r="V2937" t="s">
        <v>1898</v>
      </c>
      <c r="W2937" t="s">
        <v>50</v>
      </c>
      <c r="X2937" t="s">
        <v>19583</v>
      </c>
      <c r="Y2937" t="s">
        <v>19584</v>
      </c>
      <c r="Z2937" t="s">
        <v>1879</v>
      </c>
      <c r="AA2937" t="s">
        <v>18726</v>
      </c>
      <c r="AB2937" s="4">
        <v>40179</v>
      </c>
      <c r="AC2937" t="b">
        <v>1</v>
      </c>
      <c r="AD2937" t="s">
        <v>84</v>
      </c>
      <c r="AE2937">
        <v>79</v>
      </c>
      <c r="AF2937" t="s">
        <v>1893</v>
      </c>
      <c r="AG2937" t="s">
        <v>19585</v>
      </c>
      <c r="AH2937">
        <v>2010</v>
      </c>
      <c r="AI2937" t="s">
        <v>18422</v>
      </c>
      <c r="AJ2937" t="s">
        <v>18469</v>
      </c>
    </row>
    <row r="2938" spans="1:36" x14ac:dyDescent="0.25">
      <c r="A2938">
        <v>4340</v>
      </c>
      <c r="B2938">
        <v>2016</v>
      </c>
      <c r="C2938">
        <v>431</v>
      </c>
      <c r="D2938" t="s">
        <v>15310</v>
      </c>
      <c r="E2938" t="s">
        <v>1302</v>
      </c>
      <c r="F2938">
        <v>67054</v>
      </c>
      <c r="G2938">
        <v>15</v>
      </c>
      <c r="H2938">
        <v>7804</v>
      </c>
      <c r="I2938">
        <v>1</v>
      </c>
      <c r="J2938" s="1">
        <v>42679</v>
      </c>
      <c r="K2938" t="s">
        <v>13799</v>
      </c>
      <c r="L2938">
        <v>36</v>
      </c>
      <c r="M2938" t="s">
        <v>1302</v>
      </c>
      <c r="N2938">
        <v>4339</v>
      </c>
      <c r="O2938" t="s">
        <v>15311</v>
      </c>
      <c r="P2938" t="s">
        <v>348</v>
      </c>
      <c r="Q2938">
        <v>-1</v>
      </c>
      <c r="R2938" t="s">
        <v>537</v>
      </c>
      <c r="S2938">
        <v>-1</v>
      </c>
      <c r="T2938" t="s">
        <v>5781</v>
      </c>
      <c r="U2938" t="s">
        <v>5172</v>
      </c>
      <c r="V2938" t="s">
        <v>540</v>
      </c>
      <c r="X2938" t="s">
        <v>30198</v>
      </c>
      <c r="Y2938" t="s">
        <v>30199</v>
      </c>
      <c r="Z2938">
        <v>-1</v>
      </c>
      <c r="AA2938" t="s">
        <v>18726</v>
      </c>
      <c r="AB2938" t="s">
        <v>27835</v>
      </c>
      <c r="AC2938" t="b">
        <v>1</v>
      </c>
      <c r="AE2938">
        <v>125</v>
      </c>
      <c r="AF2938" t="s">
        <v>15310</v>
      </c>
      <c r="AG2938">
        <v>-1</v>
      </c>
      <c r="AH2938">
        <v>2016</v>
      </c>
      <c r="AJ2938" t="s">
        <v>18512</v>
      </c>
    </row>
    <row r="2939" spans="1:36" x14ac:dyDescent="0.25">
      <c r="A2939">
        <v>3619</v>
      </c>
      <c r="B2939">
        <v>2015</v>
      </c>
      <c r="C2939">
        <v>416</v>
      </c>
      <c r="D2939" t="s">
        <v>12910</v>
      </c>
      <c r="E2939" t="s">
        <v>6039</v>
      </c>
      <c r="F2939">
        <v>67046</v>
      </c>
      <c r="G2939">
        <v>19</v>
      </c>
      <c r="H2939">
        <v>31262</v>
      </c>
      <c r="I2939">
        <v>19</v>
      </c>
      <c r="J2939" t="s">
        <v>11628</v>
      </c>
      <c r="K2939" t="s">
        <v>12159</v>
      </c>
      <c r="L2939">
        <v>58</v>
      </c>
      <c r="M2939" t="s">
        <v>57</v>
      </c>
      <c r="N2939">
        <v>3618</v>
      </c>
      <c r="O2939" t="s">
        <v>12911</v>
      </c>
      <c r="P2939" t="s">
        <v>552</v>
      </c>
      <c r="Q2939">
        <v>30768</v>
      </c>
      <c r="R2939" t="s">
        <v>25</v>
      </c>
      <c r="S2939" t="s">
        <v>25922</v>
      </c>
      <c r="T2939" t="s">
        <v>12912</v>
      </c>
      <c r="U2939" t="s">
        <v>169</v>
      </c>
      <c r="V2939" t="s">
        <v>38</v>
      </c>
      <c r="W2939" t="s">
        <v>136</v>
      </c>
      <c r="X2939" t="s">
        <v>28321</v>
      </c>
      <c r="Y2939" t="s">
        <v>28322</v>
      </c>
      <c r="Z2939" t="s">
        <v>6044</v>
      </c>
      <c r="AA2939" t="s">
        <v>18497</v>
      </c>
      <c r="AB2939" t="s">
        <v>27242</v>
      </c>
      <c r="AC2939" t="b">
        <v>1</v>
      </c>
      <c r="AD2939" t="s">
        <v>74</v>
      </c>
      <c r="AE2939">
        <v>85</v>
      </c>
      <c r="AF2939" t="s">
        <v>12910</v>
      </c>
      <c r="AG2939" t="s">
        <v>12912</v>
      </c>
      <c r="AH2939">
        <v>2015</v>
      </c>
      <c r="AI2939" t="s">
        <v>18469</v>
      </c>
      <c r="AJ2939" t="s">
        <v>18579</v>
      </c>
    </row>
    <row r="2940" spans="1:36" x14ac:dyDescent="0.25">
      <c r="A2940">
        <v>2193</v>
      </c>
      <c r="B2940">
        <v>2013</v>
      </c>
      <c r="C2940">
        <v>385</v>
      </c>
      <c r="D2940" t="s">
        <v>8351</v>
      </c>
      <c r="E2940" t="s">
        <v>1496</v>
      </c>
      <c r="F2940">
        <v>66680</v>
      </c>
      <c r="G2940">
        <v>16</v>
      </c>
      <c r="H2940">
        <v>23419</v>
      </c>
      <c r="I2940">
        <v>16</v>
      </c>
      <c r="J2940" s="1">
        <v>41614</v>
      </c>
      <c r="K2940" s="1">
        <v>41494</v>
      </c>
      <c r="L2940">
        <v>57</v>
      </c>
      <c r="M2940" t="s">
        <v>1496</v>
      </c>
      <c r="N2940">
        <v>2192</v>
      </c>
      <c r="O2940" t="s">
        <v>8352</v>
      </c>
      <c r="P2940" t="s">
        <v>506</v>
      </c>
      <c r="Q2940">
        <v>69252</v>
      </c>
      <c r="R2940" t="s">
        <v>25</v>
      </c>
      <c r="S2940" s="4">
        <v>41813</v>
      </c>
      <c r="T2940" t="s">
        <v>8353</v>
      </c>
      <c r="U2940" t="s">
        <v>509</v>
      </c>
      <c r="V2940" t="s">
        <v>38</v>
      </c>
      <c r="W2940" t="s">
        <v>502</v>
      </c>
      <c r="X2940" t="s">
        <v>24554</v>
      </c>
      <c r="Y2940" t="s">
        <v>24555</v>
      </c>
      <c r="Z2940" t="s">
        <v>5902</v>
      </c>
      <c r="AA2940" t="s">
        <v>18726</v>
      </c>
      <c r="AB2940" s="4">
        <v>41593</v>
      </c>
      <c r="AC2940" t="b">
        <v>1</v>
      </c>
      <c r="AD2940" t="s">
        <v>211</v>
      </c>
      <c r="AE2940">
        <v>87</v>
      </c>
      <c r="AF2940" t="s">
        <v>8351</v>
      </c>
      <c r="AG2940" t="s">
        <v>8353</v>
      </c>
      <c r="AH2940">
        <v>2013</v>
      </c>
      <c r="AI2940" t="s">
        <v>18722</v>
      </c>
      <c r="AJ2940" t="s">
        <v>18437</v>
      </c>
    </row>
    <row r="2941" spans="1:36" x14ac:dyDescent="0.25">
      <c r="A2941">
        <v>4341</v>
      </c>
      <c r="B2941">
        <v>2016</v>
      </c>
      <c r="C2941">
        <v>432</v>
      </c>
      <c r="D2941" t="s">
        <v>15312</v>
      </c>
      <c r="E2941" t="s">
        <v>1699</v>
      </c>
      <c r="F2941">
        <v>66680</v>
      </c>
      <c r="G2941">
        <v>29</v>
      </c>
      <c r="H2941">
        <v>4000</v>
      </c>
      <c r="I2941">
        <v>1</v>
      </c>
      <c r="J2941" s="1">
        <v>42409</v>
      </c>
      <c r="K2941" t="s">
        <v>13848</v>
      </c>
      <c r="L2941">
        <v>48</v>
      </c>
      <c r="M2941" t="s">
        <v>57</v>
      </c>
      <c r="N2941">
        <v>4340</v>
      </c>
      <c r="O2941" t="s">
        <v>15313</v>
      </c>
      <c r="P2941">
        <v>-1</v>
      </c>
      <c r="Q2941">
        <v>56365</v>
      </c>
      <c r="R2941" t="s">
        <v>25</v>
      </c>
      <c r="S2941">
        <v>-1</v>
      </c>
      <c r="T2941" t="s">
        <v>11466</v>
      </c>
      <c r="U2941" t="s">
        <v>501</v>
      </c>
      <c r="V2941" t="s">
        <v>38</v>
      </c>
      <c r="W2941" t="s">
        <v>751</v>
      </c>
      <c r="X2941" t="s">
        <v>30200</v>
      </c>
      <c r="Y2941" t="s">
        <v>30201</v>
      </c>
      <c r="Z2941" t="s">
        <v>1725</v>
      </c>
      <c r="AA2941" t="s">
        <v>18726</v>
      </c>
      <c r="AB2941" t="s">
        <v>29392</v>
      </c>
      <c r="AC2941" t="b">
        <v>1</v>
      </c>
      <c r="AD2941" t="s">
        <v>398</v>
      </c>
      <c r="AE2941">
        <v>83</v>
      </c>
      <c r="AF2941" t="s">
        <v>15312</v>
      </c>
      <c r="AG2941" t="s">
        <v>30202</v>
      </c>
      <c r="AH2941">
        <v>2013</v>
      </c>
      <c r="AI2941" t="s">
        <v>18874</v>
      </c>
      <c r="AJ2941" t="s">
        <v>18448</v>
      </c>
    </row>
    <row r="2942" spans="1:36" x14ac:dyDescent="0.25">
      <c r="A2942">
        <v>1530</v>
      </c>
      <c r="B2942">
        <v>2012</v>
      </c>
      <c r="C2942">
        <v>391</v>
      </c>
      <c r="D2942" t="s">
        <v>6202</v>
      </c>
      <c r="E2942" t="s">
        <v>925</v>
      </c>
      <c r="F2942">
        <v>66351</v>
      </c>
      <c r="G2942">
        <v>17</v>
      </c>
      <c r="H2942">
        <v>19391</v>
      </c>
      <c r="I2942">
        <v>11</v>
      </c>
      <c r="J2942" s="1">
        <v>41102</v>
      </c>
      <c r="K2942" t="s">
        <v>5167</v>
      </c>
      <c r="L2942">
        <v>47</v>
      </c>
      <c r="M2942" t="s">
        <v>925</v>
      </c>
      <c r="N2942">
        <v>1529</v>
      </c>
      <c r="O2942" t="s">
        <v>6203</v>
      </c>
      <c r="P2942">
        <v>-1</v>
      </c>
      <c r="Q2942">
        <v>38734</v>
      </c>
      <c r="R2942" t="s">
        <v>574</v>
      </c>
      <c r="S2942" t="s">
        <v>21782</v>
      </c>
      <c r="T2942" t="s">
        <v>6204</v>
      </c>
      <c r="U2942" t="s">
        <v>325</v>
      </c>
      <c r="V2942" t="s">
        <v>38</v>
      </c>
      <c r="W2942" t="s">
        <v>384</v>
      </c>
      <c r="X2942" t="s">
        <v>22812</v>
      </c>
      <c r="Y2942" t="s">
        <v>22813</v>
      </c>
      <c r="Z2942" t="s">
        <v>931</v>
      </c>
      <c r="AA2942" t="s">
        <v>18497</v>
      </c>
      <c r="AB2942" s="4">
        <v>41222</v>
      </c>
      <c r="AC2942" t="b">
        <v>1</v>
      </c>
      <c r="AD2942" t="s">
        <v>236</v>
      </c>
      <c r="AE2942">
        <v>95</v>
      </c>
      <c r="AF2942" t="s">
        <v>22814</v>
      </c>
      <c r="AG2942" t="s">
        <v>22815</v>
      </c>
      <c r="AH2942">
        <v>2012</v>
      </c>
      <c r="AI2942" t="s">
        <v>18652</v>
      </c>
      <c r="AJ2942" t="s">
        <v>18448</v>
      </c>
    </row>
    <row r="2943" spans="1:36" x14ac:dyDescent="0.25">
      <c r="A2943">
        <v>4342</v>
      </c>
      <c r="B2943">
        <v>2016</v>
      </c>
      <c r="C2943">
        <v>433</v>
      </c>
      <c r="D2943" t="s">
        <v>15314</v>
      </c>
      <c r="E2943" t="s">
        <v>1001</v>
      </c>
      <c r="F2943">
        <v>66175</v>
      </c>
      <c r="G2943">
        <v>10</v>
      </c>
      <c r="H2943">
        <v>15031</v>
      </c>
      <c r="I2943">
        <v>4</v>
      </c>
      <c r="J2943" t="s">
        <v>14106</v>
      </c>
      <c r="K2943" t="s">
        <v>14017</v>
      </c>
      <c r="L2943">
        <v>27</v>
      </c>
      <c r="M2943" t="s">
        <v>1001</v>
      </c>
      <c r="N2943">
        <v>4341</v>
      </c>
      <c r="O2943" t="s">
        <v>15315</v>
      </c>
      <c r="P2943">
        <v>-1</v>
      </c>
      <c r="Q2943">
        <v>35006</v>
      </c>
      <c r="R2943" t="s">
        <v>25</v>
      </c>
      <c r="S2943" t="s">
        <v>27579</v>
      </c>
      <c r="T2943" t="s">
        <v>15316</v>
      </c>
      <c r="U2943" t="s">
        <v>1775</v>
      </c>
      <c r="V2943" t="s">
        <v>38</v>
      </c>
      <c r="W2943" t="s">
        <v>117</v>
      </c>
      <c r="X2943" t="s">
        <v>30203</v>
      </c>
      <c r="Y2943" t="s">
        <v>30204</v>
      </c>
      <c r="Z2943" t="s">
        <v>5589</v>
      </c>
      <c r="AA2943" t="s">
        <v>18726</v>
      </c>
      <c r="AB2943" t="s">
        <v>27579</v>
      </c>
      <c r="AC2943" t="b">
        <v>1</v>
      </c>
      <c r="AD2943">
        <v>10</v>
      </c>
      <c r="AE2943">
        <v>77</v>
      </c>
      <c r="AF2943" t="s">
        <v>15314</v>
      </c>
      <c r="AG2943" t="s">
        <v>30205</v>
      </c>
      <c r="AH2943">
        <v>2015</v>
      </c>
      <c r="AI2943" t="s">
        <v>18458</v>
      </c>
      <c r="AJ2943" t="s">
        <v>18579</v>
      </c>
    </row>
    <row r="2944" spans="1:36" x14ac:dyDescent="0.25">
      <c r="A2944">
        <v>912</v>
      </c>
      <c r="B2944">
        <v>2011</v>
      </c>
      <c r="C2944">
        <v>375</v>
      </c>
      <c r="D2944" t="s">
        <v>3998</v>
      </c>
      <c r="E2944" t="s">
        <v>1352</v>
      </c>
      <c r="F2944">
        <v>66171</v>
      </c>
      <c r="G2944">
        <v>23</v>
      </c>
      <c r="H2944">
        <v>23605</v>
      </c>
      <c r="I2944">
        <v>23</v>
      </c>
      <c r="J2944" t="s">
        <v>2528</v>
      </c>
      <c r="K2944" t="s">
        <v>2631</v>
      </c>
      <c r="L2944">
        <v>27</v>
      </c>
      <c r="M2944" t="s">
        <v>1352</v>
      </c>
      <c r="N2944">
        <v>911</v>
      </c>
      <c r="O2944" t="s">
        <v>3999</v>
      </c>
      <c r="P2944" t="s">
        <v>519</v>
      </c>
      <c r="Q2944">
        <v>-1</v>
      </c>
      <c r="R2944" t="s">
        <v>1560</v>
      </c>
      <c r="S2944">
        <v>-1</v>
      </c>
      <c r="T2944" t="s">
        <v>4000</v>
      </c>
      <c r="U2944" t="s">
        <v>360</v>
      </c>
      <c r="V2944" t="s">
        <v>4001</v>
      </c>
      <c r="X2944" t="s">
        <v>21088</v>
      </c>
      <c r="Y2944" t="s">
        <v>21089</v>
      </c>
      <c r="Z2944">
        <v>-1</v>
      </c>
      <c r="AA2944" t="s">
        <v>18726</v>
      </c>
      <c r="AB2944" t="s">
        <v>19642</v>
      </c>
      <c r="AC2944" t="b">
        <v>1</v>
      </c>
      <c r="AE2944">
        <v>122</v>
      </c>
      <c r="AF2944" t="s">
        <v>3998</v>
      </c>
      <c r="AG2944" t="s">
        <v>21090</v>
      </c>
      <c r="AH2944">
        <v>2011</v>
      </c>
      <c r="AJ2944" t="s">
        <v>18513</v>
      </c>
    </row>
    <row r="2945" spans="1:36" x14ac:dyDescent="0.25">
      <c r="A2945">
        <v>364</v>
      </c>
      <c r="B2945">
        <v>2010</v>
      </c>
      <c r="C2945">
        <v>364</v>
      </c>
      <c r="D2945" t="s">
        <v>1899</v>
      </c>
      <c r="E2945" t="s">
        <v>1329</v>
      </c>
      <c r="F2945">
        <v>66166</v>
      </c>
      <c r="G2945">
        <v>5</v>
      </c>
      <c r="H2945">
        <v>5204</v>
      </c>
      <c r="I2945">
        <v>1</v>
      </c>
      <c r="J2945" t="s">
        <v>105</v>
      </c>
      <c r="K2945" s="1">
        <v>40185</v>
      </c>
      <c r="L2945">
        <v>97</v>
      </c>
      <c r="M2945" t="s">
        <v>1329</v>
      </c>
      <c r="N2945">
        <v>363</v>
      </c>
      <c r="O2945" t="s">
        <v>1900</v>
      </c>
      <c r="P2945" t="s">
        <v>389</v>
      </c>
      <c r="Q2945">
        <v>-1</v>
      </c>
      <c r="R2945" t="s">
        <v>25</v>
      </c>
      <c r="S2945" t="s">
        <v>18569</v>
      </c>
      <c r="T2945" t="s">
        <v>1901</v>
      </c>
      <c r="U2945" t="s">
        <v>509</v>
      </c>
      <c r="V2945" t="s">
        <v>1852</v>
      </c>
      <c r="W2945" t="s">
        <v>314</v>
      </c>
      <c r="X2945" t="s">
        <v>19586</v>
      </c>
      <c r="Y2945" t="s">
        <v>19587</v>
      </c>
      <c r="Z2945" t="s">
        <v>1333</v>
      </c>
      <c r="AA2945" t="s">
        <v>18726</v>
      </c>
      <c r="AB2945" s="4">
        <v>40263</v>
      </c>
      <c r="AC2945" t="b">
        <v>1</v>
      </c>
      <c r="AD2945" t="s">
        <v>344</v>
      </c>
      <c r="AE2945">
        <v>88</v>
      </c>
      <c r="AF2945" t="s">
        <v>1899</v>
      </c>
      <c r="AG2945">
        <v>-1</v>
      </c>
      <c r="AH2945">
        <v>2010</v>
      </c>
      <c r="AI2945" t="s">
        <v>18600</v>
      </c>
      <c r="AJ2945" t="s">
        <v>18469</v>
      </c>
    </row>
    <row r="2946" spans="1:36" x14ac:dyDescent="0.25">
      <c r="A2946">
        <v>913</v>
      </c>
      <c r="B2946">
        <v>2011</v>
      </c>
      <c r="C2946">
        <v>376</v>
      </c>
      <c r="D2946" t="s">
        <v>4002</v>
      </c>
      <c r="E2946" t="s">
        <v>1866</v>
      </c>
      <c r="F2946">
        <v>66099</v>
      </c>
      <c r="G2946">
        <v>11</v>
      </c>
      <c r="H2946">
        <v>19132</v>
      </c>
      <c r="I2946">
        <v>9</v>
      </c>
      <c r="J2946" s="1">
        <v>40795</v>
      </c>
      <c r="K2946" t="s">
        <v>2509</v>
      </c>
      <c r="L2946">
        <v>34</v>
      </c>
      <c r="M2946" t="s">
        <v>1866</v>
      </c>
      <c r="N2946">
        <v>912</v>
      </c>
      <c r="O2946" t="s">
        <v>4003</v>
      </c>
      <c r="P2946" t="s">
        <v>652</v>
      </c>
      <c r="Q2946">
        <v>42256</v>
      </c>
      <c r="R2946" t="s">
        <v>3695</v>
      </c>
      <c r="S2946" t="s">
        <v>19332</v>
      </c>
      <c r="T2946" t="s">
        <v>4004</v>
      </c>
      <c r="U2946" t="s">
        <v>4005</v>
      </c>
      <c r="V2946" t="s">
        <v>2266</v>
      </c>
      <c r="W2946" t="s">
        <v>39</v>
      </c>
      <c r="X2946" t="s">
        <v>21091</v>
      </c>
      <c r="Y2946" t="s">
        <v>21092</v>
      </c>
      <c r="Z2946" t="s">
        <v>1871</v>
      </c>
      <c r="AA2946" t="s">
        <v>18497</v>
      </c>
      <c r="AB2946" s="4">
        <v>40570</v>
      </c>
      <c r="AC2946" t="b">
        <v>1</v>
      </c>
      <c r="AD2946" t="s">
        <v>82</v>
      </c>
      <c r="AE2946">
        <v>131</v>
      </c>
      <c r="AF2946" t="s">
        <v>4002</v>
      </c>
      <c r="AG2946" t="s">
        <v>21093</v>
      </c>
      <c r="AH2946">
        <v>2011</v>
      </c>
      <c r="AI2946" t="s">
        <v>18414</v>
      </c>
      <c r="AJ2946" t="s">
        <v>18579</v>
      </c>
    </row>
    <row r="2947" spans="1:36" x14ac:dyDescent="0.25">
      <c r="A2947">
        <v>5081</v>
      </c>
      <c r="B2947">
        <v>2017</v>
      </c>
      <c r="C2947">
        <v>435</v>
      </c>
      <c r="D2947" t="s">
        <v>17544</v>
      </c>
      <c r="E2947" t="s">
        <v>2230</v>
      </c>
      <c r="F2947">
        <v>65424</v>
      </c>
      <c r="G2947">
        <v>11</v>
      </c>
      <c r="H2947">
        <v>58472</v>
      </c>
      <c r="I2947">
        <v>11</v>
      </c>
      <c r="J2947" s="1">
        <v>42896</v>
      </c>
      <c r="K2947" s="1">
        <v>43079</v>
      </c>
      <c r="L2947">
        <v>6</v>
      </c>
      <c r="M2947" t="s">
        <v>57</v>
      </c>
      <c r="N2947">
        <v>5080</v>
      </c>
      <c r="O2947" t="s">
        <v>17545</v>
      </c>
      <c r="P2947">
        <v>-1</v>
      </c>
      <c r="Q2947">
        <v>58472</v>
      </c>
      <c r="R2947" t="s">
        <v>25</v>
      </c>
      <c r="S2947">
        <v>-1</v>
      </c>
      <c r="T2947" t="s">
        <v>17546</v>
      </c>
      <c r="U2947" t="s">
        <v>509</v>
      </c>
      <c r="V2947" t="s">
        <v>17547</v>
      </c>
      <c r="X2947" t="s">
        <v>32025</v>
      </c>
      <c r="Y2947" t="s">
        <v>32026</v>
      </c>
      <c r="Z2947" t="s">
        <v>3839</v>
      </c>
      <c r="AA2947" t="s">
        <v>18726</v>
      </c>
      <c r="AB2947" t="s">
        <v>30952</v>
      </c>
      <c r="AC2947" t="b">
        <v>1</v>
      </c>
      <c r="AE2947">
        <v>102</v>
      </c>
      <c r="AF2947" t="s">
        <v>17544</v>
      </c>
      <c r="AG2947">
        <v>-1</v>
      </c>
      <c r="AH2947">
        <v>2017</v>
      </c>
      <c r="AJ2947" t="s">
        <v>18888</v>
      </c>
    </row>
    <row r="2948" spans="1:36" x14ac:dyDescent="0.25">
      <c r="A2948">
        <v>2896</v>
      </c>
      <c r="B2948">
        <v>2014</v>
      </c>
      <c r="C2948">
        <v>400</v>
      </c>
      <c r="D2948" t="s">
        <v>10594</v>
      </c>
      <c r="E2948" t="s">
        <v>1329</v>
      </c>
      <c r="F2948">
        <v>65169</v>
      </c>
      <c r="G2948">
        <v>3</v>
      </c>
      <c r="H2948">
        <v>9456</v>
      </c>
      <c r="I2948">
        <v>1</v>
      </c>
      <c r="J2948" t="s">
        <v>9659</v>
      </c>
      <c r="K2948" t="s">
        <v>9872</v>
      </c>
      <c r="L2948">
        <v>155</v>
      </c>
      <c r="M2948" t="s">
        <v>1329</v>
      </c>
      <c r="N2948">
        <v>2895</v>
      </c>
      <c r="O2948" t="s">
        <v>10595</v>
      </c>
      <c r="P2948" t="s">
        <v>1126</v>
      </c>
      <c r="Q2948">
        <v>65169</v>
      </c>
      <c r="R2948" t="s">
        <v>25</v>
      </c>
      <c r="S2948" t="s">
        <v>26075</v>
      </c>
      <c r="T2948" t="s">
        <v>10596</v>
      </c>
      <c r="U2948" t="s">
        <v>8418</v>
      </c>
      <c r="V2948" t="s">
        <v>38</v>
      </c>
      <c r="W2948" t="s">
        <v>211</v>
      </c>
      <c r="X2948" t="s">
        <v>26446</v>
      </c>
      <c r="Y2948" t="s">
        <v>26447</v>
      </c>
      <c r="Z2948" t="s">
        <v>1333</v>
      </c>
      <c r="AA2948" t="s">
        <v>18726</v>
      </c>
      <c r="AB2948" s="4">
        <v>41656</v>
      </c>
      <c r="AC2948" t="b">
        <v>1</v>
      </c>
      <c r="AD2948" t="s">
        <v>128</v>
      </c>
      <c r="AE2948">
        <v>90</v>
      </c>
      <c r="AF2948" t="s">
        <v>26448</v>
      </c>
      <c r="AG2948" t="s">
        <v>26449</v>
      </c>
      <c r="AH2948">
        <v>2014</v>
      </c>
      <c r="AI2948" t="s">
        <v>18512</v>
      </c>
      <c r="AJ2948" t="s">
        <v>18553</v>
      </c>
    </row>
    <row r="2949" spans="1:36" x14ac:dyDescent="0.25">
      <c r="A2949">
        <v>365</v>
      </c>
      <c r="B2949">
        <v>2010</v>
      </c>
      <c r="C2949">
        <v>365</v>
      </c>
      <c r="D2949" t="s">
        <v>1902</v>
      </c>
      <c r="E2949" t="s">
        <v>1580</v>
      </c>
      <c r="F2949">
        <v>65082</v>
      </c>
      <c r="G2949">
        <v>33</v>
      </c>
      <c r="H2949">
        <v>20048</v>
      </c>
      <c r="I2949">
        <v>33</v>
      </c>
      <c r="J2949" t="s">
        <v>98</v>
      </c>
      <c r="K2949" t="s">
        <v>106</v>
      </c>
      <c r="L2949">
        <v>62</v>
      </c>
      <c r="M2949" t="s">
        <v>517</v>
      </c>
      <c r="N2949">
        <v>364</v>
      </c>
      <c r="O2949" t="s">
        <v>1903</v>
      </c>
      <c r="P2949" t="s">
        <v>1904</v>
      </c>
      <c r="Q2949">
        <v>5529</v>
      </c>
      <c r="R2949" t="s">
        <v>25</v>
      </c>
      <c r="S2949" s="4">
        <v>40483</v>
      </c>
      <c r="T2949" t="s">
        <v>1905</v>
      </c>
      <c r="U2949" t="s">
        <v>1906</v>
      </c>
      <c r="V2949" t="s">
        <v>38</v>
      </c>
      <c r="W2949" t="s">
        <v>73</v>
      </c>
      <c r="X2949" t="s">
        <v>19588</v>
      </c>
      <c r="Y2949" t="s">
        <v>19589</v>
      </c>
      <c r="Z2949" t="s">
        <v>1583</v>
      </c>
      <c r="AA2949" t="s">
        <v>18411</v>
      </c>
      <c r="AB2949" t="s">
        <v>18446</v>
      </c>
      <c r="AC2949" t="b">
        <v>1</v>
      </c>
      <c r="AD2949">
        <v>10</v>
      </c>
      <c r="AE2949">
        <v>93</v>
      </c>
      <c r="AF2949" t="s">
        <v>1902</v>
      </c>
      <c r="AG2949" t="s">
        <v>1905</v>
      </c>
      <c r="AH2949">
        <v>2009</v>
      </c>
      <c r="AI2949" t="s">
        <v>18459</v>
      </c>
      <c r="AJ2949" t="s">
        <v>18443</v>
      </c>
    </row>
    <row r="2950" spans="1:36" x14ac:dyDescent="0.25">
      <c r="A2950">
        <v>914</v>
      </c>
      <c r="B2950">
        <v>2011</v>
      </c>
      <c r="C2950">
        <v>377</v>
      </c>
      <c r="D2950" t="s">
        <v>4006</v>
      </c>
      <c r="E2950" t="s">
        <v>1866</v>
      </c>
      <c r="F2950">
        <v>64572</v>
      </c>
      <c r="G2950">
        <v>6</v>
      </c>
      <c r="H2950">
        <v>23612</v>
      </c>
      <c r="I2950">
        <v>5</v>
      </c>
      <c r="J2950" s="1">
        <v>40699</v>
      </c>
      <c r="K2950" s="1">
        <v>40580</v>
      </c>
      <c r="L2950">
        <v>27</v>
      </c>
      <c r="M2950" t="s">
        <v>1866</v>
      </c>
      <c r="N2950">
        <v>913</v>
      </c>
      <c r="O2950" t="s">
        <v>4007</v>
      </c>
      <c r="P2950">
        <v>-1</v>
      </c>
      <c r="Q2950">
        <v>64116</v>
      </c>
      <c r="R2950" t="s">
        <v>4008</v>
      </c>
      <c r="S2950">
        <v>-1</v>
      </c>
      <c r="T2950" t="s">
        <v>4009</v>
      </c>
      <c r="U2950" t="s">
        <v>162</v>
      </c>
      <c r="V2950" t="s">
        <v>4010</v>
      </c>
      <c r="X2950" t="s">
        <v>21094</v>
      </c>
      <c r="Y2950" t="s">
        <v>21095</v>
      </c>
      <c r="Z2950" t="s">
        <v>1871</v>
      </c>
      <c r="AA2950" t="s">
        <v>18419</v>
      </c>
      <c r="AB2950" t="s">
        <v>19322</v>
      </c>
      <c r="AC2950" t="b">
        <v>1</v>
      </c>
      <c r="AE2950">
        <v>100</v>
      </c>
      <c r="AF2950" t="s">
        <v>21096</v>
      </c>
      <c r="AG2950" t="s">
        <v>21097</v>
      </c>
      <c r="AH2950">
        <v>2011</v>
      </c>
      <c r="AJ2950" t="s">
        <v>18642</v>
      </c>
    </row>
    <row r="2951" spans="1:36" x14ac:dyDescent="0.25">
      <c r="A2951">
        <v>3621</v>
      </c>
      <c r="B2951">
        <v>2015</v>
      </c>
      <c r="C2951">
        <v>418</v>
      </c>
      <c r="D2951" t="s">
        <v>12913</v>
      </c>
      <c r="E2951" t="s">
        <v>1001</v>
      </c>
      <c r="F2951">
        <v>64521</v>
      </c>
      <c r="G2951">
        <v>10</v>
      </c>
      <c r="H2951">
        <v>11902</v>
      </c>
      <c r="I2951">
        <v>3</v>
      </c>
      <c r="J2951" t="s">
        <v>11815</v>
      </c>
      <c r="K2951" t="s">
        <v>12551</v>
      </c>
      <c r="L2951">
        <v>58</v>
      </c>
      <c r="M2951" t="s">
        <v>1001</v>
      </c>
      <c r="N2951">
        <v>3620</v>
      </c>
      <c r="O2951" t="s">
        <v>12914</v>
      </c>
      <c r="P2951" t="s">
        <v>12915</v>
      </c>
      <c r="Q2951">
        <v>-1</v>
      </c>
      <c r="R2951" t="s">
        <v>1555</v>
      </c>
      <c r="S2951" t="s">
        <v>26830</v>
      </c>
      <c r="T2951" t="s">
        <v>8516</v>
      </c>
      <c r="U2951" t="s">
        <v>900</v>
      </c>
      <c r="V2951" t="s">
        <v>38</v>
      </c>
      <c r="W2951" t="s">
        <v>510</v>
      </c>
      <c r="X2951" t="s">
        <v>28323</v>
      </c>
      <c r="Y2951" t="s">
        <v>28324</v>
      </c>
      <c r="Z2951" t="s">
        <v>1005</v>
      </c>
      <c r="AA2951" t="s">
        <v>18726</v>
      </c>
      <c r="AB2951" s="4">
        <v>42027</v>
      </c>
      <c r="AC2951" t="b">
        <v>1</v>
      </c>
      <c r="AD2951" t="s">
        <v>889</v>
      </c>
      <c r="AE2951">
        <v>104</v>
      </c>
      <c r="AF2951" t="s">
        <v>12913</v>
      </c>
      <c r="AG2951" t="s">
        <v>8516</v>
      </c>
      <c r="AH2951">
        <v>2014</v>
      </c>
      <c r="AI2951" t="s">
        <v>19187</v>
      </c>
      <c r="AJ2951" t="s">
        <v>18553</v>
      </c>
    </row>
    <row r="2952" spans="1:36" x14ac:dyDescent="0.25">
      <c r="A2952">
        <v>2194</v>
      </c>
      <c r="B2952">
        <v>2013</v>
      </c>
      <c r="C2952">
        <v>386</v>
      </c>
      <c r="D2952" t="s">
        <v>8354</v>
      </c>
      <c r="E2952" t="s">
        <v>1218</v>
      </c>
      <c r="F2952">
        <v>64489</v>
      </c>
      <c r="G2952">
        <v>9</v>
      </c>
      <c r="H2952">
        <v>5226</v>
      </c>
      <c r="I2952">
        <v>1</v>
      </c>
      <c r="J2952" s="1">
        <v>41315</v>
      </c>
      <c r="K2952" t="s">
        <v>7190</v>
      </c>
      <c r="L2952">
        <v>120</v>
      </c>
      <c r="M2952" t="s">
        <v>57</v>
      </c>
      <c r="N2952">
        <v>2193</v>
      </c>
      <c r="O2952" t="s">
        <v>8355</v>
      </c>
      <c r="P2952" t="s">
        <v>1039</v>
      </c>
      <c r="Q2952">
        <v>59033</v>
      </c>
      <c r="R2952" t="s">
        <v>25</v>
      </c>
      <c r="S2952" s="4">
        <v>41723</v>
      </c>
      <c r="T2952" t="s">
        <v>8356</v>
      </c>
      <c r="U2952" t="s">
        <v>509</v>
      </c>
      <c r="V2952" t="s">
        <v>38</v>
      </c>
      <c r="W2952" t="s">
        <v>83</v>
      </c>
      <c r="X2952" t="s">
        <v>24556</v>
      </c>
      <c r="Y2952" t="s">
        <v>24557</v>
      </c>
      <c r="Z2952" t="s">
        <v>1223</v>
      </c>
      <c r="AA2952" t="s">
        <v>18726</v>
      </c>
      <c r="AB2952" t="s">
        <v>24126</v>
      </c>
      <c r="AC2952" t="b">
        <v>1</v>
      </c>
      <c r="AD2952" t="s">
        <v>18452</v>
      </c>
      <c r="AE2952">
        <v>88</v>
      </c>
      <c r="AF2952" t="s">
        <v>8354</v>
      </c>
      <c r="AG2952">
        <v>-1</v>
      </c>
      <c r="AH2952">
        <v>2013</v>
      </c>
      <c r="AI2952" t="s">
        <v>18870</v>
      </c>
      <c r="AJ2952" t="s">
        <v>18459</v>
      </c>
    </row>
    <row r="2953" spans="1:36" x14ac:dyDescent="0.25">
      <c r="A2953">
        <v>3622</v>
      </c>
      <c r="B2953">
        <v>2015</v>
      </c>
      <c r="C2953">
        <v>419</v>
      </c>
      <c r="D2953" t="s">
        <v>12916</v>
      </c>
      <c r="E2953" t="s">
        <v>12863</v>
      </c>
      <c r="F2953">
        <v>64441</v>
      </c>
      <c r="G2953">
        <v>10</v>
      </c>
      <c r="H2953">
        <v>2078</v>
      </c>
      <c r="I2953">
        <v>1</v>
      </c>
      <c r="J2953" t="s">
        <v>12917</v>
      </c>
      <c r="K2953" t="s">
        <v>12548</v>
      </c>
      <c r="L2953">
        <v>34</v>
      </c>
      <c r="M2953" t="s">
        <v>517</v>
      </c>
      <c r="N2953">
        <v>3621</v>
      </c>
      <c r="O2953" t="s">
        <v>12918</v>
      </c>
      <c r="P2953" t="s">
        <v>8823</v>
      </c>
      <c r="Q2953">
        <v>466986</v>
      </c>
      <c r="R2953" t="s">
        <v>1268</v>
      </c>
      <c r="S2953" s="4">
        <v>42696</v>
      </c>
      <c r="T2953" t="s">
        <v>12919</v>
      </c>
      <c r="U2953" t="s">
        <v>278</v>
      </c>
      <c r="V2953" t="s">
        <v>1269</v>
      </c>
      <c r="W2953" t="s">
        <v>527</v>
      </c>
      <c r="X2953" t="s">
        <v>28325</v>
      </c>
      <c r="Y2953" t="s">
        <v>28326</v>
      </c>
      <c r="Z2953" t="s">
        <v>849</v>
      </c>
      <c r="AA2953" t="s">
        <v>18411</v>
      </c>
      <c r="AB2953" s="4">
        <v>42168</v>
      </c>
      <c r="AC2953" t="b">
        <v>1</v>
      </c>
      <c r="AD2953" t="s">
        <v>889</v>
      </c>
      <c r="AE2953">
        <v>128</v>
      </c>
      <c r="AF2953" t="s">
        <v>12920</v>
      </c>
      <c r="AG2953" t="s">
        <v>28327</v>
      </c>
      <c r="AH2953">
        <v>2015</v>
      </c>
      <c r="AI2953" t="s">
        <v>18805</v>
      </c>
      <c r="AJ2953" t="s">
        <v>18805</v>
      </c>
    </row>
    <row r="2954" spans="1:36" x14ac:dyDescent="0.25">
      <c r="A2954">
        <v>5082</v>
      </c>
      <c r="B2954">
        <v>2017</v>
      </c>
      <c r="C2954">
        <v>436</v>
      </c>
      <c r="D2954" t="s">
        <v>17548</v>
      </c>
      <c r="E2954" t="s">
        <v>1917</v>
      </c>
      <c r="F2954">
        <v>64437</v>
      </c>
      <c r="G2954">
        <v>5</v>
      </c>
      <c r="H2954">
        <v>15091</v>
      </c>
      <c r="I2954">
        <v>5</v>
      </c>
      <c r="J2954" t="s">
        <v>17549</v>
      </c>
      <c r="K2954" s="1">
        <v>42928</v>
      </c>
      <c r="L2954">
        <v>99</v>
      </c>
      <c r="M2954" t="s">
        <v>1917</v>
      </c>
      <c r="N2954">
        <v>5081</v>
      </c>
      <c r="O2954" t="s">
        <v>17550</v>
      </c>
      <c r="P2954" t="s">
        <v>6857</v>
      </c>
      <c r="Q2954">
        <v>-1</v>
      </c>
      <c r="R2954" t="s">
        <v>17551</v>
      </c>
      <c r="S2954">
        <v>-1</v>
      </c>
      <c r="T2954" t="s">
        <v>17552</v>
      </c>
      <c r="U2954" t="s">
        <v>278</v>
      </c>
      <c r="V2954" t="s">
        <v>17553</v>
      </c>
      <c r="W2954" t="s">
        <v>74</v>
      </c>
      <c r="X2954" t="s">
        <v>32027</v>
      </c>
      <c r="Y2954" t="s">
        <v>32028</v>
      </c>
      <c r="Z2954">
        <v>-1</v>
      </c>
      <c r="AA2954" t="s">
        <v>18726</v>
      </c>
      <c r="AB2954" s="4">
        <v>42572</v>
      </c>
      <c r="AC2954" t="b">
        <v>1</v>
      </c>
      <c r="AE2954">
        <v>102</v>
      </c>
      <c r="AF2954" t="s">
        <v>17548</v>
      </c>
      <c r="AG2954" t="s">
        <v>32029</v>
      </c>
      <c r="AH2954">
        <v>2016</v>
      </c>
      <c r="AI2954" t="s">
        <v>18433</v>
      </c>
      <c r="AJ2954" t="s">
        <v>18493</v>
      </c>
    </row>
    <row r="2955" spans="1:36" x14ac:dyDescent="0.25">
      <c r="A2955">
        <v>2195</v>
      </c>
      <c r="B2955">
        <v>2013</v>
      </c>
      <c r="C2955">
        <v>387</v>
      </c>
      <c r="D2955" t="s">
        <v>8357</v>
      </c>
      <c r="E2955" t="s">
        <v>1352</v>
      </c>
      <c r="F2955">
        <v>64432</v>
      </c>
      <c r="G2955">
        <v>23</v>
      </c>
      <c r="H2955">
        <v>47006</v>
      </c>
      <c r="I2955">
        <v>23</v>
      </c>
      <c r="J2955" t="s">
        <v>7211</v>
      </c>
      <c r="K2955" s="1">
        <v>41343</v>
      </c>
      <c r="L2955">
        <v>13</v>
      </c>
      <c r="M2955" t="s">
        <v>1352</v>
      </c>
      <c r="N2955">
        <v>2194</v>
      </c>
      <c r="O2955" t="s">
        <v>8358</v>
      </c>
      <c r="P2955">
        <v>-1</v>
      </c>
      <c r="Q2955">
        <v>-1</v>
      </c>
      <c r="R2955" t="s">
        <v>1355</v>
      </c>
      <c r="S2955">
        <v>-1</v>
      </c>
      <c r="T2955" t="s">
        <v>8359</v>
      </c>
      <c r="U2955" t="s">
        <v>375</v>
      </c>
      <c r="V2955" t="s">
        <v>4219</v>
      </c>
      <c r="W2955" t="s">
        <v>430</v>
      </c>
      <c r="X2955" t="s">
        <v>24558</v>
      </c>
      <c r="Y2955" t="s">
        <v>24559</v>
      </c>
      <c r="Z2955" t="s">
        <v>4220</v>
      </c>
      <c r="AA2955" t="s">
        <v>18726</v>
      </c>
      <c r="AB2955" t="s">
        <v>23493</v>
      </c>
      <c r="AC2955" t="b">
        <v>1</v>
      </c>
      <c r="AD2955">
        <v>5</v>
      </c>
      <c r="AE2955">
        <v>114</v>
      </c>
      <c r="AF2955" t="s">
        <v>8357</v>
      </c>
      <c r="AG2955" t="s">
        <v>24560</v>
      </c>
      <c r="AH2955">
        <v>2013</v>
      </c>
      <c r="AI2955" t="s">
        <v>18657</v>
      </c>
      <c r="AJ2955" t="s">
        <v>18552</v>
      </c>
    </row>
    <row r="2956" spans="1:36" x14ac:dyDescent="0.25">
      <c r="A2956">
        <v>2897</v>
      </c>
      <c r="B2956">
        <v>2014</v>
      </c>
      <c r="C2956">
        <v>401</v>
      </c>
      <c r="D2956" t="s">
        <v>10597</v>
      </c>
      <c r="E2956" t="s">
        <v>5741</v>
      </c>
      <c r="F2956">
        <v>64065</v>
      </c>
      <c r="G2956">
        <v>60</v>
      </c>
      <c r="H2956">
        <v>40003</v>
      </c>
      <c r="I2956">
        <v>60</v>
      </c>
      <c r="J2956" t="s">
        <v>9567</v>
      </c>
      <c r="K2956" t="s">
        <v>10044</v>
      </c>
      <c r="L2956">
        <v>13</v>
      </c>
      <c r="M2956" t="s">
        <v>57</v>
      </c>
      <c r="N2956">
        <v>2896</v>
      </c>
      <c r="O2956" t="s">
        <v>10598</v>
      </c>
      <c r="P2956" t="s">
        <v>519</v>
      </c>
      <c r="Q2956">
        <v>-1</v>
      </c>
      <c r="R2956" t="s">
        <v>2733</v>
      </c>
      <c r="S2956" t="s">
        <v>22336</v>
      </c>
      <c r="T2956" t="s">
        <v>10599</v>
      </c>
      <c r="U2956" t="s">
        <v>1976</v>
      </c>
      <c r="V2956" t="s">
        <v>28</v>
      </c>
      <c r="W2956" t="s">
        <v>39</v>
      </c>
      <c r="X2956" t="s">
        <v>26450</v>
      </c>
      <c r="Y2956" t="s">
        <v>26451</v>
      </c>
      <c r="Z2956" t="s">
        <v>5744</v>
      </c>
      <c r="AA2956" t="s">
        <v>18497</v>
      </c>
      <c r="AB2956" s="4">
        <v>41810</v>
      </c>
      <c r="AC2956" t="b">
        <v>1</v>
      </c>
      <c r="AD2956" t="s">
        <v>270</v>
      </c>
      <c r="AE2956">
        <v>90</v>
      </c>
      <c r="AF2956" t="s">
        <v>1276</v>
      </c>
      <c r="AG2956" t="s">
        <v>10599</v>
      </c>
      <c r="AH2956">
        <v>2013</v>
      </c>
      <c r="AI2956" t="s">
        <v>18414</v>
      </c>
      <c r="AJ2956" t="s">
        <v>18448</v>
      </c>
    </row>
    <row r="2957" spans="1:36" x14ac:dyDescent="0.25">
      <c r="A2957">
        <v>915</v>
      </c>
      <c r="B2957">
        <v>2011</v>
      </c>
      <c r="C2957">
        <v>378</v>
      </c>
      <c r="D2957" t="s">
        <v>4011</v>
      </c>
      <c r="E2957" t="s">
        <v>1917</v>
      </c>
      <c r="F2957">
        <v>64014</v>
      </c>
      <c r="G2957">
        <v>9</v>
      </c>
      <c r="H2957">
        <v>8528</v>
      </c>
      <c r="I2957">
        <v>3</v>
      </c>
      <c r="J2957" s="1">
        <v>40636</v>
      </c>
      <c r="K2957" t="s">
        <v>2783</v>
      </c>
      <c r="L2957">
        <v>132</v>
      </c>
      <c r="M2957" t="s">
        <v>1917</v>
      </c>
      <c r="N2957">
        <v>914</v>
      </c>
      <c r="O2957" t="s">
        <v>4012</v>
      </c>
      <c r="P2957" t="s">
        <v>3214</v>
      </c>
      <c r="Q2957">
        <v>29374</v>
      </c>
      <c r="R2957" t="s">
        <v>4013</v>
      </c>
      <c r="S2957" s="4">
        <v>40854</v>
      </c>
      <c r="T2957" t="s">
        <v>4014</v>
      </c>
      <c r="U2957" t="s">
        <v>278</v>
      </c>
      <c r="V2957" t="s">
        <v>4015</v>
      </c>
      <c r="W2957" t="s">
        <v>221</v>
      </c>
      <c r="X2957" t="s">
        <v>21098</v>
      </c>
      <c r="Y2957" t="s">
        <v>21099</v>
      </c>
      <c r="Z2957" t="s">
        <v>1923</v>
      </c>
      <c r="AA2957" t="s">
        <v>18726</v>
      </c>
      <c r="AB2957" s="4">
        <v>40606</v>
      </c>
      <c r="AC2957" t="b">
        <v>1</v>
      </c>
      <c r="AD2957" t="s">
        <v>527</v>
      </c>
      <c r="AE2957">
        <v>103</v>
      </c>
      <c r="AF2957" t="s">
        <v>4011</v>
      </c>
      <c r="AG2957" t="s">
        <v>21100</v>
      </c>
      <c r="AH2957">
        <v>2010</v>
      </c>
      <c r="AI2957" t="s">
        <v>18642</v>
      </c>
      <c r="AJ2957" t="s">
        <v>18553</v>
      </c>
    </row>
    <row r="2958" spans="1:36" x14ac:dyDescent="0.25">
      <c r="A2958">
        <v>2898</v>
      </c>
      <c r="B2958">
        <v>2014</v>
      </c>
      <c r="C2958">
        <v>402</v>
      </c>
      <c r="D2958" t="s">
        <v>10600</v>
      </c>
      <c r="E2958" t="s">
        <v>8361</v>
      </c>
      <c r="F2958">
        <v>63946</v>
      </c>
      <c r="G2958">
        <v>6</v>
      </c>
      <c r="H2958">
        <v>5533</v>
      </c>
      <c r="I2958">
        <v>1</v>
      </c>
      <c r="J2958" t="s">
        <v>9559</v>
      </c>
      <c r="K2958" s="1">
        <v>41983</v>
      </c>
      <c r="L2958">
        <v>58</v>
      </c>
      <c r="M2958" t="s">
        <v>57</v>
      </c>
      <c r="N2958">
        <v>2897</v>
      </c>
      <c r="O2958" t="s">
        <v>10601</v>
      </c>
      <c r="P2958">
        <v>-1</v>
      </c>
      <c r="Q2958">
        <v>-1</v>
      </c>
      <c r="R2958" t="s">
        <v>25</v>
      </c>
      <c r="S2958">
        <v>-1</v>
      </c>
      <c r="T2958" t="s">
        <v>10602</v>
      </c>
      <c r="U2958" t="s">
        <v>10260</v>
      </c>
      <c r="V2958" t="s">
        <v>38</v>
      </c>
      <c r="X2958" t="s">
        <v>26452</v>
      </c>
      <c r="Y2958" t="s">
        <v>26453</v>
      </c>
      <c r="Z2958" t="s">
        <v>8364</v>
      </c>
      <c r="AA2958" t="s">
        <v>18726</v>
      </c>
      <c r="AB2958">
        <v>-1</v>
      </c>
      <c r="AC2958" t="b">
        <v>1</v>
      </c>
      <c r="AD2958" t="s">
        <v>117</v>
      </c>
      <c r="AE2958">
        <v>14</v>
      </c>
      <c r="AF2958" t="s">
        <v>10600</v>
      </c>
      <c r="AG2958" t="s">
        <v>10602</v>
      </c>
      <c r="AH2958">
        <v>2014</v>
      </c>
    </row>
    <row r="2959" spans="1:36" x14ac:dyDescent="0.25">
      <c r="A2959">
        <v>2899</v>
      </c>
      <c r="B2959">
        <v>2014</v>
      </c>
      <c r="C2959">
        <v>403</v>
      </c>
      <c r="D2959" t="s">
        <v>10603</v>
      </c>
      <c r="E2959" t="s">
        <v>1070</v>
      </c>
      <c r="F2959">
        <v>63649</v>
      </c>
      <c r="G2959">
        <v>16</v>
      </c>
      <c r="H2959">
        <v>32831</v>
      </c>
      <c r="I2959">
        <v>16</v>
      </c>
      <c r="J2959" t="s">
        <v>9323</v>
      </c>
      <c r="K2959" t="s">
        <v>9414</v>
      </c>
      <c r="L2959">
        <v>27</v>
      </c>
      <c r="M2959" t="s">
        <v>1070</v>
      </c>
      <c r="N2959">
        <v>2898</v>
      </c>
      <c r="O2959" t="s">
        <v>10604</v>
      </c>
      <c r="P2959" t="s">
        <v>1161</v>
      </c>
      <c r="Q2959">
        <v>-1</v>
      </c>
      <c r="R2959" t="s">
        <v>959</v>
      </c>
      <c r="S2959">
        <v>-1</v>
      </c>
      <c r="T2959" t="s">
        <v>10605</v>
      </c>
      <c r="U2959" t="s">
        <v>3281</v>
      </c>
      <c r="V2959" t="s">
        <v>1099</v>
      </c>
      <c r="X2959" t="s">
        <v>26454</v>
      </c>
      <c r="Y2959" t="s">
        <v>26455</v>
      </c>
      <c r="Z2959" t="s">
        <v>1129</v>
      </c>
      <c r="AA2959" t="s">
        <v>18726</v>
      </c>
      <c r="AB2959" t="s">
        <v>25345</v>
      </c>
      <c r="AC2959" t="b">
        <v>1</v>
      </c>
      <c r="AE2959">
        <v>146</v>
      </c>
      <c r="AF2959" t="s">
        <v>10603</v>
      </c>
      <c r="AG2959" t="s">
        <v>26456</v>
      </c>
      <c r="AH2959">
        <v>2014</v>
      </c>
      <c r="AJ2959" t="s">
        <v>18414</v>
      </c>
    </row>
    <row r="2960" spans="1:36" x14ac:dyDescent="0.25">
      <c r="A2960">
        <v>1533</v>
      </c>
      <c r="B2960">
        <v>2012</v>
      </c>
      <c r="C2960">
        <v>394</v>
      </c>
      <c r="D2960" t="s">
        <v>6205</v>
      </c>
      <c r="E2960" t="s">
        <v>5741</v>
      </c>
      <c r="F2960">
        <v>63595</v>
      </c>
      <c r="G2960">
        <v>73</v>
      </c>
      <c r="H2960">
        <v>18528</v>
      </c>
      <c r="I2960">
        <v>14</v>
      </c>
      <c r="J2960" s="1">
        <v>40950</v>
      </c>
      <c r="K2960" s="1">
        <v>41224</v>
      </c>
      <c r="L2960">
        <v>9</v>
      </c>
      <c r="M2960" t="s">
        <v>57</v>
      </c>
      <c r="N2960">
        <v>1532</v>
      </c>
      <c r="O2960" t="s">
        <v>6206</v>
      </c>
      <c r="P2960">
        <v>-1</v>
      </c>
      <c r="Q2960">
        <v>63595</v>
      </c>
      <c r="R2960" t="s">
        <v>25</v>
      </c>
      <c r="S2960" t="s">
        <v>21746</v>
      </c>
      <c r="T2960" t="s">
        <v>6207</v>
      </c>
      <c r="U2960" t="s">
        <v>278</v>
      </c>
      <c r="V2960" t="s">
        <v>38</v>
      </c>
      <c r="W2960" t="s">
        <v>228</v>
      </c>
      <c r="X2960" t="s">
        <v>22816</v>
      </c>
      <c r="Y2960" t="s">
        <v>22817</v>
      </c>
      <c r="Z2960" t="s">
        <v>189</v>
      </c>
      <c r="AA2960" t="s">
        <v>18497</v>
      </c>
      <c r="AB2960" s="4">
        <v>42455</v>
      </c>
      <c r="AC2960" t="b">
        <v>1</v>
      </c>
      <c r="AD2960" t="s">
        <v>287</v>
      </c>
      <c r="AE2960">
        <v>101</v>
      </c>
      <c r="AF2960" t="s">
        <v>6205</v>
      </c>
      <c r="AG2960" t="s">
        <v>6207</v>
      </c>
      <c r="AH2960">
        <v>2011</v>
      </c>
      <c r="AI2960" t="s">
        <v>18522</v>
      </c>
      <c r="AJ2960" t="s">
        <v>18642</v>
      </c>
    </row>
    <row r="2961" spans="1:36" x14ac:dyDescent="0.25">
      <c r="A2961">
        <v>4345</v>
      </c>
      <c r="B2961">
        <v>2016</v>
      </c>
      <c r="C2961">
        <v>436</v>
      </c>
      <c r="D2961" t="s">
        <v>15317</v>
      </c>
      <c r="E2961" t="s">
        <v>4201</v>
      </c>
      <c r="F2961">
        <v>63564</v>
      </c>
      <c r="G2961">
        <v>4</v>
      </c>
      <c r="I2961">
        <v>13</v>
      </c>
      <c r="J2961" t="s">
        <v>13842</v>
      </c>
      <c r="K2961" t="s">
        <v>14705</v>
      </c>
      <c r="L2961">
        <v>118</v>
      </c>
      <c r="M2961" t="s">
        <v>4201</v>
      </c>
      <c r="N2961">
        <v>4344</v>
      </c>
      <c r="O2961" t="s">
        <v>15318</v>
      </c>
      <c r="P2961" t="s">
        <v>358</v>
      </c>
      <c r="Q2961">
        <v>63201</v>
      </c>
      <c r="R2961" t="s">
        <v>1298</v>
      </c>
      <c r="S2961">
        <v>-1</v>
      </c>
      <c r="T2961" t="s">
        <v>11195</v>
      </c>
      <c r="U2961" t="s">
        <v>278</v>
      </c>
      <c r="V2961" t="s">
        <v>15319</v>
      </c>
      <c r="W2961" t="s">
        <v>279</v>
      </c>
      <c r="X2961" t="s">
        <v>30206</v>
      </c>
      <c r="Y2961" t="s">
        <v>30207</v>
      </c>
      <c r="Z2961" t="s">
        <v>15320</v>
      </c>
      <c r="AA2961" t="s">
        <v>18726</v>
      </c>
      <c r="AB2961" t="s">
        <v>30208</v>
      </c>
      <c r="AC2961" t="b">
        <v>1</v>
      </c>
      <c r="AD2961" t="s">
        <v>117</v>
      </c>
      <c r="AE2961">
        <v>82</v>
      </c>
      <c r="AF2961" t="s">
        <v>15317</v>
      </c>
      <c r="AG2961" t="s">
        <v>30209</v>
      </c>
      <c r="AH2961">
        <v>2016</v>
      </c>
      <c r="AI2961" t="s">
        <v>18553</v>
      </c>
      <c r="AJ2961" t="s">
        <v>18422</v>
      </c>
    </row>
    <row r="2962" spans="1:36" x14ac:dyDescent="0.25">
      <c r="A2962">
        <v>4346</v>
      </c>
      <c r="B2962">
        <v>2016</v>
      </c>
      <c r="C2962">
        <v>437</v>
      </c>
      <c r="D2962" t="s">
        <v>15321</v>
      </c>
      <c r="E2962" t="s">
        <v>1496</v>
      </c>
      <c r="F2962">
        <v>63241</v>
      </c>
      <c r="G2962">
        <v>8</v>
      </c>
      <c r="H2962">
        <v>17626</v>
      </c>
      <c r="I2962">
        <v>3</v>
      </c>
      <c r="J2962" s="1">
        <v>42463</v>
      </c>
      <c r="K2962" t="s">
        <v>14082</v>
      </c>
      <c r="L2962">
        <v>27</v>
      </c>
      <c r="M2962" t="s">
        <v>1496</v>
      </c>
      <c r="N2962">
        <v>4345</v>
      </c>
      <c r="O2962" t="s">
        <v>15322</v>
      </c>
      <c r="P2962" t="s">
        <v>4602</v>
      </c>
      <c r="Q2962">
        <v>62536</v>
      </c>
      <c r="R2962" t="s">
        <v>959</v>
      </c>
      <c r="S2962">
        <v>-1</v>
      </c>
      <c r="T2962" t="s">
        <v>2327</v>
      </c>
      <c r="U2962" t="s">
        <v>1517</v>
      </c>
      <c r="V2962" t="s">
        <v>1099</v>
      </c>
      <c r="X2962" t="s">
        <v>30210</v>
      </c>
      <c r="Y2962" t="s">
        <v>30211</v>
      </c>
      <c r="Z2962" t="s">
        <v>15323</v>
      </c>
      <c r="AA2962" t="s">
        <v>18726</v>
      </c>
      <c r="AB2962" s="4">
        <v>42811</v>
      </c>
      <c r="AC2962" t="b">
        <v>1</v>
      </c>
      <c r="AD2962">
        <v>10</v>
      </c>
      <c r="AE2962">
        <v>105</v>
      </c>
      <c r="AF2962" t="s">
        <v>30212</v>
      </c>
      <c r="AG2962" t="s">
        <v>30213</v>
      </c>
      <c r="AH2962">
        <v>2016</v>
      </c>
      <c r="AJ2962" t="s">
        <v>18474</v>
      </c>
    </row>
    <row r="2963" spans="1:36" x14ac:dyDescent="0.25">
      <c r="A2963">
        <v>5083</v>
      </c>
      <c r="B2963">
        <v>2017</v>
      </c>
      <c r="C2963">
        <v>437</v>
      </c>
      <c r="D2963" t="s">
        <v>17554</v>
      </c>
      <c r="E2963" t="s">
        <v>1302</v>
      </c>
      <c r="F2963">
        <v>63239</v>
      </c>
      <c r="G2963">
        <v>2</v>
      </c>
      <c r="I2963">
        <v>8</v>
      </c>
      <c r="J2963" t="s">
        <v>16301</v>
      </c>
      <c r="K2963" t="s">
        <v>16278</v>
      </c>
      <c r="L2963">
        <v>27</v>
      </c>
      <c r="M2963" t="s">
        <v>1302</v>
      </c>
      <c r="N2963">
        <v>5082</v>
      </c>
      <c r="O2963" t="s">
        <v>17555</v>
      </c>
      <c r="P2963" t="s">
        <v>2082</v>
      </c>
      <c r="Q2963">
        <v>-1</v>
      </c>
      <c r="R2963" t="s">
        <v>537</v>
      </c>
      <c r="S2963">
        <v>-1</v>
      </c>
      <c r="T2963" t="s">
        <v>12678</v>
      </c>
      <c r="U2963" t="s">
        <v>278</v>
      </c>
      <c r="V2963" t="s">
        <v>1306</v>
      </c>
      <c r="X2963" t="s">
        <v>32030</v>
      </c>
      <c r="Y2963" t="s">
        <v>32031</v>
      </c>
      <c r="Z2963">
        <v>-1</v>
      </c>
      <c r="AA2963" t="s">
        <v>18726</v>
      </c>
      <c r="AB2963" t="s">
        <v>31645</v>
      </c>
      <c r="AC2963" t="b">
        <v>1</v>
      </c>
      <c r="AE2963">
        <v>119</v>
      </c>
      <c r="AF2963" t="s">
        <v>17554</v>
      </c>
      <c r="AG2963" t="s">
        <v>32032</v>
      </c>
      <c r="AH2963">
        <v>2017</v>
      </c>
      <c r="AJ2963" t="s">
        <v>18474</v>
      </c>
    </row>
    <row r="2964" spans="1:36" x14ac:dyDescent="0.25">
      <c r="A2964">
        <v>2900</v>
      </c>
      <c r="B2964">
        <v>2014</v>
      </c>
      <c r="C2964">
        <v>404</v>
      </c>
      <c r="D2964" t="s">
        <v>10606</v>
      </c>
      <c r="E2964" t="s">
        <v>1302</v>
      </c>
      <c r="F2964">
        <v>63063</v>
      </c>
      <c r="G2964">
        <v>13</v>
      </c>
      <c r="H2964">
        <v>8329</v>
      </c>
      <c r="I2964">
        <v>1</v>
      </c>
      <c r="J2964" t="s">
        <v>9346</v>
      </c>
      <c r="K2964" s="1">
        <v>41705</v>
      </c>
      <c r="L2964">
        <v>20</v>
      </c>
      <c r="M2964" t="s">
        <v>1302</v>
      </c>
      <c r="N2964">
        <v>2899</v>
      </c>
      <c r="O2964" t="s">
        <v>10607</v>
      </c>
      <c r="P2964">
        <v>-1</v>
      </c>
      <c r="Q2964">
        <v>-1</v>
      </c>
      <c r="R2964" t="s">
        <v>537</v>
      </c>
      <c r="S2964" t="s">
        <v>26457</v>
      </c>
      <c r="T2964" t="s">
        <v>1305</v>
      </c>
      <c r="U2964" t="s">
        <v>355</v>
      </c>
      <c r="V2964" t="s">
        <v>10608</v>
      </c>
      <c r="X2964" t="s">
        <v>26458</v>
      </c>
      <c r="Y2964" t="s">
        <v>26459</v>
      </c>
      <c r="Z2964" t="s">
        <v>3663</v>
      </c>
      <c r="AA2964" t="s">
        <v>18726</v>
      </c>
      <c r="AB2964" s="4">
        <v>41794</v>
      </c>
      <c r="AC2964" t="b">
        <v>1</v>
      </c>
      <c r="AD2964" t="s">
        <v>369</v>
      </c>
      <c r="AE2964">
        <v>116</v>
      </c>
      <c r="AF2964" t="s">
        <v>10606</v>
      </c>
      <c r="AG2964" t="s">
        <v>1305</v>
      </c>
      <c r="AH2964">
        <v>2014</v>
      </c>
      <c r="AJ2964" t="s">
        <v>18469</v>
      </c>
    </row>
    <row r="2965" spans="1:36" x14ac:dyDescent="0.25">
      <c r="A2965">
        <v>4347</v>
      </c>
      <c r="B2965">
        <v>2016</v>
      </c>
      <c r="C2965">
        <v>438</v>
      </c>
      <c r="D2965" t="s">
        <v>15324</v>
      </c>
      <c r="E2965" t="s">
        <v>925</v>
      </c>
      <c r="F2965">
        <v>63014</v>
      </c>
      <c r="G2965">
        <v>72</v>
      </c>
      <c r="H2965">
        <v>6964</v>
      </c>
      <c r="I2965">
        <v>3</v>
      </c>
      <c r="J2965" s="1">
        <v>42677</v>
      </c>
      <c r="K2965" t="s">
        <v>14212</v>
      </c>
      <c r="L2965">
        <v>57</v>
      </c>
      <c r="M2965" t="s">
        <v>925</v>
      </c>
      <c r="N2965">
        <v>4346</v>
      </c>
      <c r="O2965" t="s">
        <v>15325</v>
      </c>
      <c r="P2965" t="s">
        <v>1491</v>
      </c>
      <c r="Q2965">
        <v>-1</v>
      </c>
      <c r="R2965" t="s">
        <v>25</v>
      </c>
      <c r="S2965">
        <v>-1</v>
      </c>
      <c r="T2965" t="s">
        <v>15326</v>
      </c>
      <c r="U2965" t="s">
        <v>3238</v>
      </c>
      <c r="V2965" t="s">
        <v>38</v>
      </c>
      <c r="W2965" t="s">
        <v>62</v>
      </c>
      <c r="X2965" t="s">
        <v>30214</v>
      </c>
      <c r="Y2965" t="s">
        <v>30215</v>
      </c>
      <c r="Z2965">
        <v>-1</v>
      </c>
      <c r="AA2965" t="s">
        <v>18497</v>
      </c>
      <c r="AB2965" s="4">
        <v>42440</v>
      </c>
      <c r="AC2965" t="b">
        <v>1</v>
      </c>
      <c r="AE2965">
        <v>97</v>
      </c>
      <c r="AF2965" t="s">
        <v>15324</v>
      </c>
      <c r="AG2965" t="s">
        <v>30216</v>
      </c>
      <c r="AH2965">
        <v>2015</v>
      </c>
      <c r="AI2965" t="s">
        <v>18427</v>
      </c>
      <c r="AJ2965" t="s">
        <v>18722</v>
      </c>
    </row>
    <row r="2966" spans="1:36" x14ac:dyDescent="0.25">
      <c r="A2966">
        <v>1534</v>
      </c>
      <c r="B2966">
        <v>2012</v>
      </c>
      <c r="C2966">
        <v>395</v>
      </c>
      <c r="D2966" t="s">
        <v>6208</v>
      </c>
      <c r="E2966" t="s">
        <v>1866</v>
      </c>
      <c r="F2966">
        <v>63012</v>
      </c>
      <c r="G2966">
        <v>10</v>
      </c>
      <c r="H2966">
        <v>11287</v>
      </c>
      <c r="I2966">
        <v>5</v>
      </c>
      <c r="J2966" s="1">
        <v>40942</v>
      </c>
      <c r="K2966" t="s">
        <v>5570</v>
      </c>
      <c r="L2966">
        <v>55</v>
      </c>
      <c r="M2966" t="s">
        <v>1866</v>
      </c>
      <c r="N2966">
        <v>1533</v>
      </c>
      <c r="O2966" t="s">
        <v>6209</v>
      </c>
      <c r="P2966" t="s">
        <v>6210</v>
      </c>
      <c r="Q2966">
        <v>42616</v>
      </c>
      <c r="R2966" t="s">
        <v>1560</v>
      </c>
      <c r="S2966" t="s">
        <v>20677</v>
      </c>
      <c r="T2966" t="s">
        <v>6211</v>
      </c>
      <c r="U2966" t="s">
        <v>6212</v>
      </c>
      <c r="V2966" t="s">
        <v>1357</v>
      </c>
      <c r="W2966" t="s">
        <v>279</v>
      </c>
      <c r="X2966" t="s">
        <v>22818</v>
      </c>
      <c r="Y2966" t="s">
        <v>22819</v>
      </c>
      <c r="Z2966" t="s">
        <v>1871</v>
      </c>
      <c r="AA2966" t="s">
        <v>18726</v>
      </c>
      <c r="AB2966" t="s">
        <v>22810</v>
      </c>
      <c r="AC2966" t="b">
        <v>1</v>
      </c>
      <c r="AD2966" t="s">
        <v>93</v>
      </c>
      <c r="AE2966">
        <v>132</v>
      </c>
      <c r="AF2966" t="s">
        <v>6208</v>
      </c>
      <c r="AG2966" t="s">
        <v>22820</v>
      </c>
      <c r="AH2966">
        <v>2010</v>
      </c>
      <c r="AI2966" t="s">
        <v>18553</v>
      </c>
      <c r="AJ2966" t="s">
        <v>18437</v>
      </c>
    </row>
    <row r="2967" spans="1:36" x14ac:dyDescent="0.25">
      <c r="A2967">
        <v>366</v>
      </c>
      <c r="B2967">
        <v>2010</v>
      </c>
      <c r="C2967">
        <v>366</v>
      </c>
      <c r="D2967" t="s">
        <v>1907</v>
      </c>
      <c r="E2967" t="s">
        <v>1352</v>
      </c>
      <c r="F2967">
        <v>62962</v>
      </c>
      <c r="G2967">
        <v>25</v>
      </c>
      <c r="H2967">
        <v>19329</v>
      </c>
      <c r="I2967">
        <v>25</v>
      </c>
      <c r="J2967" t="s">
        <v>534</v>
      </c>
      <c r="K2967" t="s">
        <v>1908</v>
      </c>
      <c r="L2967">
        <v>202</v>
      </c>
      <c r="M2967" t="s">
        <v>1352</v>
      </c>
      <c r="N2967">
        <v>365</v>
      </c>
      <c r="O2967" t="s">
        <v>1909</v>
      </c>
      <c r="P2967" t="s">
        <v>1910</v>
      </c>
      <c r="Q2967">
        <v>-1</v>
      </c>
      <c r="R2967" t="s">
        <v>1355</v>
      </c>
      <c r="S2967" t="s">
        <v>19590</v>
      </c>
      <c r="T2967" t="s">
        <v>1356</v>
      </c>
      <c r="U2967" t="s">
        <v>501</v>
      </c>
      <c r="V2967" t="s">
        <v>1357</v>
      </c>
      <c r="X2967" t="s">
        <v>19591</v>
      </c>
      <c r="Y2967" t="s">
        <v>19592</v>
      </c>
      <c r="Z2967" t="s">
        <v>1911</v>
      </c>
      <c r="AA2967" t="s">
        <v>18726</v>
      </c>
      <c r="AB2967" s="4">
        <v>40381</v>
      </c>
      <c r="AC2967" t="b">
        <v>1</v>
      </c>
      <c r="AD2967">
        <v>9</v>
      </c>
      <c r="AE2967">
        <v>135</v>
      </c>
      <c r="AF2967" t="s">
        <v>1912</v>
      </c>
      <c r="AG2967" t="s">
        <v>19593</v>
      </c>
      <c r="AH2967">
        <v>2010</v>
      </c>
      <c r="AJ2967" t="s">
        <v>18474</v>
      </c>
    </row>
    <row r="2968" spans="1:36" x14ac:dyDescent="0.25">
      <c r="A2968">
        <v>367</v>
      </c>
      <c r="B2968">
        <v>2010</v>
      </c>
      <c r="C2968">
        <v>367</v>
      </c>
      <c r="D2968" t="s">
        <v>1913</v>
      </c>
      <c r="E2968" t="s">
        <v>884</v>
      </c>
      <c r="F2968">
        <v>62713</v>
      </c>
      <c r="G2968">
        <v>43</v>
      </c>
      <c r="H2968">
        <v>26847</v>
      </c>
      <c r="I2968">
        <v>41</v>
      </c>
      <c r="J2968" s="1">
        <v>40523</v>
      </c>
      <c r="K2968" t="s">
        <v>1046</v>
      </c>
      <c r="L2968">
        <v>48</v>
      </c>
      <c r="M2968" t="s">
        <v>884</v>
      </c>
      <c r="N2968">
        <v>366</v>
      </c>
      <c r="O2968" t="s">
        <v>1914</v>
      </c>
      <c r="P2968" t="s">
        <v>389</v>
      </c>
      <c r="Q2968">
        <v>62713</v>
      </c>
      <c r="R2968" t="s">
        <v>25</v>
      </c>
      <c r="S2968" s="4">
        <v>40631</v>
      </c>
      <c r="T2968" t="s">
        <v>1915</v>
      </c>
      <c r="U2968" t="s">
        <v>509</v>
      </c>
      <c r="V2968" t="s">
        <v>38</v>
      </c>
      <c r="W2968" t="s">
        <v>128</v>
      </c>
      <c r="X2968" t="s">
        <v>19594</v>
      </c>
      <c r="Y2968" t="s">
        <v>19595</v>
      </c>
      <c r="Z2968" t="s">
        <v>888</v>
      </c>
      <c r="AA2968" t="s">
        <v>18411</v>
      </c>
      <c r="AB2968" s="4">
        <v>40695</v>
      </c>
      <c r="AC2968" t="b">
        <v>1</v>
      </c>
      <c r="AD2968" t="s">
        <v>40</v>
      </c>
      <c r="AE2968">
        <v>87</v>
      </c>
      <c r="AF2968" t="s">
        <v>1913</v>
      </c>
      <c r="AG2968" t="s">
        <v>19596</v>
      </c>
      <c r="AH2968">
        <v>2010</v>
      </c>
      <c r="AI2968" t="s">
        <v>18646</v>
      </c>
      <c r="AJ2968" t="s">
        <v>18579</v>
      </c>
    </row>
    <row r="2969" spans="1:36" x14ac:dyDescent="0.25">
      <c r="A2969">
        <v>3624</v>
      </c>
      <c r="B2969">
        <v>2015</v>
      </c>
      <c r="C2969">
        <v>421</v>
      </c>
      <c r="D2969" t="s">
        <v>12921</v>
      </c>
      <c r="E2969" t="s">
        <v>925</v>
      </c>
      <c r="F2969">
        <v>62660</v>
      </c>
      <c r="G2969">
        <v>22</v>
      </c>
      <c r="H2969">
        <v>5254</v>
      </c>
      <c r="I2969">
        <v>1</v>
      </c>
      <c r="J2969" t="s">
        <v>11617</v>
      </c>
      <c r="K2969" t="s">
        <v>11729</v>
      </c>
      <c r="L2969">
        <v>62</v>
      </c>
      <c r="M2969" t="s">
        <v>925</v>
      </c>
      <c r="N2969">
        <v>3623</v>
      </c>
      <c r="O2969" t="s">
        <v>12922</v>
      </c>
      <c r="P2969" t="s">
        <v>519</v>
      </c>
      <c r="Q2969">
        <v>60269</v>
      </c>
      <c r="R2969" t="s">
        <v>79</v>
      </c>
      <c r="S2969" t="s">
        <v>27218</v>
      </c>
      <c r="T2969" t="s">
        <v>12923</v>
      </c>
      <c r="U2969" t="s">
        <v>1674</v>
      </c>
      <c r="V2969" t="s">
        <v>38</v>
      </c>
      <c r="W2969" t="s">
        <v>82</v>
      </c>
      <c r="X2969" t="s">
        <v>28328</v>
      </c>
      <c r="Y2969" t="s">
        <v>28329</v>
      </c>
      <c r="Z2969" t="s">
        <v>931</v>
      </c>
      <c r="AA2969" t="s">
        <v>18726</v>
      </c>
      <c r="AB2969" t="s">
        <v>27231</v>
      </c>
      <c r="AC2969" t="b">
        <v>1</v>
      </c>
      <c r="AD2969" t="s">
        <v>510</v>
      </c>
      <c r="AE2969">
        <v>98</v>
      </c>
      <c r="AF2969" t="s">
        <v>28330</v>
      </c>
      <c r="AG2969" t="s">
        <v>28331</v>
      </c>
      <c r="AH2969">
        <v>2015</v>
      </c>
      <c r="AI2969" t="s">
        <v>18437</v>
      </c>
      <c r="AJ2969" t="s">
        <v>18443</v>
      </c>
    </row>
    <row r="2970" spans="1:36" x14ac:dyDescent="0.25">
      <c r="A2970">
        <v>2196</v>
      </c>
      <c r="B2970">
        <v>2013</v>
      </c>
      <c r="C2970">
        <v>388</v>
      </c>
      <c r="D2970" t="s">
        <v>8360</v>
      </c>
      <c r="E2970" t="s">
        <v>8361</v>
      </c>
      <c r="F2970">
        <v>62652</v>
      </c>
      <c r="G2970">
        <v>7</v>
      </c>
      <c r="H2970">
        <v>5000</v>
      </c>
      <c r="I2970">
        <v>1</v>
      </c>
      <c r="J2970" t="s">
        <v>7724</v>
      </c>
      <c r="K2970" s="1">
        <v>41494</v>
      </c>
      <c r="L2970">
        <v>85</v>
      </c>
      <c r="M2970" t="s">
        <v>57</v>
      </c>
      <c r="N2970">
        <v>2195</v>
      </c>
      <c r="O2970" t="s">
        <v>8362</v>
      </c>
      <c r="P2970">
        <v>-1</v>
      </c>
      <c r="Q2970">
        <v>-1</v>
      </c>
      <c r="R2970" t="s">
        <v>717</v>
      </c>
      <c r="S2970" s="4">
        <v>41589</v>
      </c>
      <c r="T2970" t="s">
        <v>8363</v>
      </c>
      <c r="U2970" t="s">
        <v>3728</v>
      </c>
      <c r="V2970" t="s">
        <v>8290</v>
      </c>
      <c r="W2970" t="s">
        <v>82</v>
      </c>
      <c r="X2970" t="s">
        <v>24561</v>
      </c>
      <c r="Y2970" t="s">
        <v>24562</v>
      </c>
      <c r="Z2970" t="s">
        <v>8364</v>
      </c>
      <c r="AA2970" t="s">
        <v>18726</v>
      </c>
      <c r="AB2970" t="s">
        <v>22654</v>
      </c>
      <c r="AC2970" t="b">
        <v>1</v>
      </c>
      <c r="AD2970" t="s">
        <v>95</v>
      </c>
      <c r="AE2970">
        <v>120</v>
      </c>
      <c r="AF2970" t="s">
        <v>8360</v>
      </c>
      <c r="AG2970">
        <v>-1</v>
      </c>
      <c r="AH2970">
        <v>2012</v>
      </c>
      <c r="AI2970" t="s">
        <v>18437</v>
      </c>
      <c r="AJ2970">
        <v>-7</v>
      </c>
    </row>
    <row r="2971" spans="1:36" x14ac:dyDescent="0.25">
      <c r="A2971">
        <v>2901</v>
      </c>
      <c r="B2971">
        <v>2014</v>
      </c>
      <c r="C2971">
        <v>405</v>
      </c>
      <c r="D2971" t="s">
        <v>10609</v>
      </c>
      <c r="E2971" t="s">
        <v>826</v>
      </c>
      <c r="F2971">
        <v>62506</v>
      </c>
      <c r="G2971">
        <v>6</v>
      </c>
      <c r="H2971">
        <v>9020</v>
      </c>
      <c r="I2971">
        <v>2</v>
      </c>
      <c r="J2971" t="s">
        <v>9475</v>
      </c>
      <c r="K2971" s="1">
        <v>41738</v>
      </c>
      <c r="L2971">
        <v>76</v>
      </c>
      <c r="M2971" t="s">
        <v>826</v>
      </c>
      <c r="N2971">
        <v>2900</v>
      </c>
      <c r="O2971" t="s">
        <v>10610</v>
      </c>
      <c r="P2971">
        <v>-1</v>
      </c>
      <c r="Q2971">
        <v>-1</v>
      </c>
      <c r="R2971" t="s">
        <v>25</v>
      </c>
      <c r="S2971" t="s">
        <v>25599</v>
      </c>
      <c r="T2971" t="s">
        <v>10611</v>
      </c>
      <c r="U2971" t="s">
        <v>10612</v>
      </c>
      <c r="V2971" t="s">
        <v>38</v>
      </c>
      <c r="X2971">
        <v>-1</v>
      </c>
      <c r="Y2971">
        <v>-1</v>
      </c>
      <c r="Z2971" t="s">
        <v>859</v>
      </c>
      <c r="AA2971" t="s">
        <v>18726</v>
      </c>
      <c r="AB2971" t="s">
        <v>26460</v>
      </c>
      <c r="AC2971" t="b">
        <v>1</v>
      </c>
      <c r="AD2971" t="s">
        <v>146</v>
      </c>
      <c r="AE2971" t="s">
        <v>19384</v>
      </c>
      <c r="AF2971" t="s">
        <v>10609</v>
      </c>
      <c r="AG2971">
        <v>-1</v>
      </c>
      <c r="AH2971">
        <v>2014</v>
      </c>
    </row>
    <row r="2972" spans="1:36" x14ac:dyDescent="0.25">
      <c r="A2972">
        <v>5085</v>
      </c>
      <c r="B2972">
        <v>2017</v>
      </c>
      <c r="C2972">
        <v>439</v>
      </c>
      <c r="D2972" t="s">
        <v>17556</v>
      </c>
      <c r="E2972" t="s">
        <v>11378</v>
      </c>
      <c r="F2972">
        <v>62398</v>
      </c>
      <c r="G2972">
        <v>42</v>
      </c>
      <c r="I2972">
        <v>42</v>
      </c>
      <c r="J2972" t="s">
        <v>16301</v>
      </c>
      <c r="K2972" s="1">
        <v>43079</v>
      </c>
      <c r="L2972">
        <v>20</v>
      </c>
      <c r="M2972" t="s">
        <v>517</v>
      </c>
      <c r="N2972">
        <v>5084</v>
      </c>
      <c r="O2972" t="s">
        <v>17557</v>
      </c>
      <c r="P2972">
        <v>-1</v>
      </c>
      <c r="Q2972">
        <v>39553</v>
      </c>
      <c r="R2972" t="s">
        <v>25</v>
      </c>
      <c r="S2972" s="4">
        <v>43109</v>
      </c>
      <c r="T2972" t="s">
        <v>17558</v>
      </c>
      <c r="U2972" t="s">
        <v>278</v>
      </c>
      <c r="V2972" t="s">
        <v>38</v>
      </c>
      <c r="W2972" t="s">
        <v>279</v>
      </c>
      <c r="X2972" t="s">
        <v>32033</v>
      </c>
      <c r="Y2972" t="s">
        <v>32034</v>
      </c>
      <c r="Z2972" t="s">
        <v>17559</v>
      </c>
      <c r="AA2972" t="s">
        <v>18726</v>
      </c>
      <c r="AB2972" t="s">
        <v>30948</v>
      </c>
      <c r="AC2972" t="b">
        <v>1</v>
      </c>
      <c r="AD2972" t="s">
        <v>146</v>
      </c>
      <c r="AE2972">
        <v>94</v>
      </c>
      <c r="AF2972" t="s">
        <v>17556</v>
      </c>
      <c r="AG2972" t="s">
        <v>32035</v>
      </c>
      <c r="AH2972">
        <v>2016</v>
      </c>
      <c r="AI2972" t="s">
        <v>18553</v>
      </c>
      <c r="AJ2972" t="s">
        <v>18422</v>
      </c>
    </row>
    <row r="2973" spans="1:36" x14ac:dyDescent="0.25">
      <c r="A2973">
        <v>4348</v>
      </c>
      <c r="B2973">
        <v>2016</v>
      </c>
      <c r="C2973">
        <v>439</v>
      </c>
      <c r="D2973" t="s">
        <v>15327</v>
      </c>
      <c r="E2973" t="s">
        <v>1534</v>
      </c>
      <c r="F2973">
        <v>62279</v>
      </c>
      <c r="G2973">
        <v>9</v>
      </c>
      <c r="H2973">
        <v>4296</v>
      </c>
      <c r="I2973">
        <v>1</v>
      </c>
      <c r="J2973" t="s">
        <v>14022</v>
      </c>
      <c r="K2973" t="s">
        <v>13834</v>
      </c>
      <c r="L2973">
        <v>111</v>
      </c>
      <c r="M2973" t="s">
        <v>1534</v>
      </c>
      <c r="N2973">
        <v>4347</v>
      </c>
      <c r="O2973" t="s">
        <v>15328</v>
      </c>
      <c r="P2973" t="s">
        <v>380</v>
      </c>
      <c r="Q2973">
        <v>-1</v>
      </c>
      <c r="R2973" t="s">
        <v>1268</v>
      </c>
      <c r="S2973">
        <v>-1</v>
      </c>
      <c r="T2973" t="s">
        <v>15329</v>
      </c>
      <c r="U2973" t="s">
        <v>509</v>
      </c>
      <c r="V2973" t="s">
        <v>1405</v>
      </c>
      <c r="W2973" t="s">
        <v>211</v>
      </c>
      <c r="X2973" t="s">
        <v>30217</v>
      </c>
      <c r="Y2973" t="s">
        <v>30218</v>
      </c>
      <c r="Z2973">
        <v>-1</v>
      </c>
      <c r="AA2973" t="s">
        <v>18726</v>
      </c>
      <c r="AB2973" s="4">
        <v>42699</v>
      </c>
      <c r="AC2973" t="b">
        <v>1</v>
      </c>
      <c r="AE2973">
        <v>80</v>
      </c>
      <c r="AF2973" t="s">
        <v>15327</v>
      </c>
      <c r="AG2973" t="s">
        <v>30219</v>
      </c>
      <c r="AH2973">
        <v>2015</v>
      </c>
      <c r="AI2973" t="s">
        <v>18512</v>
      </c>
      <c r="AJ2973" t="s">
        <v>18443</v>
      </c>
    </row>
    <row r="2974" spans="1:36" x14ac:dyDescent="0.25">
      <c r="A2974">
        <v>916</v>
      </c>
      <c r="B2974">
        <v>2011</v>
      </c>
      <c r="C2974">
        <v>379</v>
      </c>
      <c r="D2974" t="s">
        <v>4016</v>
      </c>
      <c r="E2974" t="s">
        <v>1382</v>
      </c>
      <c r="F2974">
        <v>62173</v>
      </c>
      <c r="G2974">
        <v>2</v>
      </c>
      <c r="H2974">
        <v>6260</v>
      </c>
      <c r="I2974">
        <v>1</v>
      </c>
      <c r="J2974" t="s">
        <v>2515</v>
      </c>
      <c r="K2974" t="s">
        <v>2504</v>
      </c>
      <c r="L2974">
        <v>274</v>
      </c>
      <c r="M2974" t="s">
        <v>1382</v>
      </c>
      <c r="N2974">
        <v>915</v>
      </c>
      <c r="O2974" t="s">
        <v>4017</v>
      </c>
      <c r="P2974" t="s">
        <v>389</v>
      </c>
      <c r="Q2974">
        <v>12698</v>
      </c>
      <c r="R2974" t="s">
        <v>25</v>
      </c>
      <c r="S2974" t="s">
        <v>19759</v>
      </c>
      <c r="T2974" t="s">
        <v>201</v>
      </c>
      <c r="U2974" t="s">
        <v>509</v>
      </c>
      <c r="V2974" t="s">
        <v>38</v>
      </c>
      <c r="X2974" t="s">
        <v>21101</v>
      </c>
      <c r="Y2974" t="s">
        <v>21102</v>
      </c>
      <c r="Z2974" t="s">
        <v>4018</v>
      </c>
      <c r="AA2974" t="s">
        <v>18726</v>
      </c>
      <c r="AB2974" s="4">
        <v>40504</v>
      </c>
      <c r="AC2974" t="b">
        <v>1</v>
      </c>
      <c r="AD2974" t="s">
        <v>902</v>
      </c>
      <c r="AE2974">
        <v>84</v>
      </c>
      <c r="AF2974" t="s">
        <v>4016</v>
      </c>
      <c r="AG2974">
        <v>-1</v>
      </c>
      <c r="AH2974">
        <v>2010</v>
      </c>
      <c r="AJ2974" t="s">
        <v>18433</v>
      </c>
    </row>
    <row r="2975" spans="1:36" x14ac:dyDescent="0.25">
      <c r="A2975">
        <v>917</v>
      </c>
      <c r="B2975">
        <v>2011</v>
      </c>
      <c r="C2975">
        <v>380</v>
      </c>
      <c r="D2975" t="s">
        <v>4019</v>
      </c>
      <c r="E2975" t="s">
        <v>1938</v>
      </c>
      <c r="F2975">
        <v>62027</v>
      </c>
      <c r="G2975">
        <v>12</v>
      </c>
      <c r="H2975">
        <v>29201</v>
      </c>
      <c r="I2975">
        <v>12</v>
      </c>
      <c r="J2975" s="1">
        <v>40762</v>
      </c>
      <c r="K2975" s="1">
        <v>40552</v>
      </c>
      <c r="L2975">
        <v>55</v>
      </c>
      <c r="M2975" t="s">
        <v>57</v>
      </c>
      <c r="N2975">
        <v>916</v>
      </c>
      <c r="O2975" t="s">
        <v>4020</v>
      </c>
      <c r="P2975">
        <v>-1</v>
      </c>
      <c r="Q2975">
        <v>-1</v>
      </c>
      <c r="R2975" t="s">
        <v>1268</v>
      </c>
      <c r="S2975" t="s">
        <v>19825</v>
      </c>
      <c r="T2975" t="s">
        <v>4021</v>
      </c>
      <c r="U2975" t="s">
        <v>4022</v>
      </c>
      <c r="V2975" t="s">
        <v>1269</v>
      </c>
      <c r="X2975" t="s">
        <v>21103</v>
      </c>
      <c r="Y2975" t="s">
        <v>21104</v>
      </c>
      <c r="Z2975" t="s">
        <v>1941</v>
      </c>
      <c r="AA2975" t="s">
        <v>19411</v>
      </c>
      <c r="AB2975" t="s">
        <v>19796</v>
      </c>
      <c r="AC2975" t="b">
        <v>1</v>
      </c>
      <c r="AE2975">
        <v>90</v>
      </c>
      <c r="AF2975" t="s">
        <v>4019</v>
      </c>
      <c r="AG2975" t="s">
        <v>21105</v>
      </c>
      <c r="AH2975">
        <v>2010</v>
      </c>
      <c r="AJ2975" t="s">
        <v>18805</v>
      </c>
    </row>
    <row r="2976" spans="1:36" x14ac:dyDescent="0.25">
      <c r="A2976">
        <v>5086</v>
      </c>
      <c r="B2976">
        <v>2017</v>
      </c>
      <c r="C2976">
        <v>440</v>
      </c>
      <c r="D2976" t="s">
        <v>17560</v>
      </c>
      <c r="E2976" t="s">
        <v>16864</v>
      </c>
      <c r="F2976">
        <v>61899</v>
      </c>
      <c r="G2976">
        <v>22</v>
      </c>
      <c r="H2976">
        <v>12125</v>
      </c>
      <c r="I2976">
        <v>2</v>
      </c>
      <c r="J2976" t="s">
        <v>16391</v>
      </c>
      <c r="K2976" t="s">
        <v>17561</v>
      </c>
      <c r="L2976">
        <v>58</v>
      </c>
      <c r="M2976" t="s">
        <v>517</v>
      </c>
      <c r="N2976">
        <v>5085</v>
      </c>
      <c r="O2976" t="s">
        <v>17562</v>
      </c>
      <c r="P2976" t="s">
        <v>1874</v>
      </c>
      <c r="Q2976">
        <v>58016</v>
      </c>
      <c r="R2976" t="s">
        <v>25</v>
      </c>
      <c r="S2976">
        <v>-1</v>
      </c>
      <c r="T2976" t="s">
        <v>17563</v>
      </c>
      <c r="U2976" t="s">
        <v>17564</v>
      </c>
      <c r="V2976" t="s">
        <v>38</v>
      </c>
      <c r="W2976" t="s">
        <v>62</v>
      </c>
      <c r="X2976" t="s">
        <v>32036</v>
      </c>
      <c r="Y2976" t="s">
        <v>32037</v>
      </c>
      <c r="Z2976" t="s">
        <v>16866</v>
      </c>
      <c r="AA2976" t="s">
        <v>18497</v>
      </c>
      <c r="AB2976" t="s">
        <v>31029</v>
      </c>
      <c r="AC2976" t="b">
        <v>1</v>
      </c>
      <c r="AD2976" t="s">
        <v>95</v>
      </c>
      <c r="AE2976">
        <v>98</v>
      </c>
      <c r="AF2976" t="s">
        <v>17560</v>
      </c>
      <c r="AG2976" t="s">
        <v>32038</v>
      </c>
      <c r="AH2976">
        <v>2017</v>
      </c>
      <c r="AI2976" t="s">
        <v>18427</v>
      </c>
      <c r="AJ2976">
        <v>-6</v>
      </c>
    </row>
    <row r="2977" spans="1:36" x14ac:dyDescent="0.25">
      <c r="A2977">
        <v>918</v>
      </c>
      <c r="B2977">
        <v>2011</v>
      </c>
      <c r="C2977">
        <v>381</v>
      </c>
      <c r="D2977" t="s">
        <v>4023</v>
      </c>
      <c r="E2977" t="s">
        <v>1247</v>
      </c>
      <c r="F2977">
        <v>61794</v>
      </c>
      <c r="G2977">
        <v>5</v>
      </c>
      <c r="H2977">
        <v>5634</v>
      </c>
      <c r="I2977">
        <v>2</v>
      </c>
      <c r="J2977" t="s">
        <v>4024</v>
      </c>
      <c r="K2977" t="s">
        <v>2559</v>
      </c>
      <c r="L2977">
        <v>64</v>
      </c>
      <c r="M2977" t="s">
        <v>1247</v>
      </c>
      <c r="N2977">
        <v>917</v>
      </c>
      <c r="O2977" t="s">
        <v>4025</v>
      </c>
      <c r="P2977" t="s">
        <v>4026</v>
      </c>
      <c r="Q2977">
        <v>61153</v>
      </c>
      <c r="R2977" t="s">
        <v>79</v>
      </c>
      <c r="S2977" t="s">
        <v>20214</v>
      </c>
      <c r="T2977" t="s">
        <v>4027</v>
      </c>
      <c r="U2977" t="s">
        <v>4028</v>
      </c>
      <c r="V2977" t="s">
        <v>38</v>
      </c>
      <c r="W2977" t="s">
        <v>41</v>
      </c>
      <c r="X2977" t="s">
        <v>21106</v>
      </c>
      <c r="Y2977" t="s">
        <v>21107</v>
      </c>
      <c r="Z2977" t="s">
        <v>4029</v>
      </c>
      <c r="AA2977" t="s">
        <v>18726</v>
      </c>
      <c r="AB2977" s="4">
        <v>40544</v>
      </c>
      <c r="AC2977" t="b">
        <v>1</v>
      </c>
      <c r="AD2977" t="s">
        <v>84</v>
      </c>
      <c r="AE2977">
        <v>85</v>
      </c>
      <c r="AF2977" t="s">
        <v>4023</v>
      </c>
      <c r="AG2977" t="s">
        <v>21108</v>
      </c>
      <c r="AH2977">
        <v>2011</v>
      </c>
      <c r="AI2977" t="s">
        <v>18415</v>
      </c>
      <c r="AJ2977" t="s">
        <v>18443</v>
      </c>
    </row>
    <row r="2978" spans="1:36" x14ac:dyDescent="0.25">
      <c r="A2978">
        <v>2197</v>
      </c>
      <c r="B2978">
        <v>2013</v>
      </c>
      <c r="C2978">
        <v>389</v>
      </c>
      <c r="D2978" t="s">
        <v>8365</v>
      </c>
      <c r="E2978" t="s">
        <v>1001</v>
      </c>
      <c r="F2978">
        <v>61782</v>
      </c>
      <c r="G2978">
        <v>10</v>
      </c>
      <c r="H2978">
        <v>7384</v>
      </c>
      <c r="I2978">
        <v>2</v>
      </c>
      <c r="J2978" s="1">
        <v>41552</v>
      </c>
      <c r="K2978" s="1">
        <v>41431</v>
      </c>
      <c r="L2978">
        <v>27</v>
      </c>
      <c r="M2978" t="s">
        <v>1001</v>
      </c>
      <c r="N2978">
        <v>2196</v>
      </c>
      <c r="O2978" t="s">
        <v>8366</v>
      </c>
      <c r="P2978" t="s">
        <v>7174</v>
      </c>
      <c r="Q2978">
        <v>26183</v>
      </c>
      <c r="R2978" t="s">
        <v>975</v>
      </c>
      <c r="S2978" t="s">
        <v>23459</v>
      </c>
      <c r="T2978" t="s">
        <v>2293</v>
      </c>
      <c r="U2978" t="s">
        <v>8367</v>
      </c>
      <c r="V2978" t="s">
        <v>38</v>
      </c>
      <c r="W2978" t="s">
        <v>204</v>
      </c>
      <c r="X2978" t="s">
        <v>24563</v>
      </c>
      <c r="Y2978" t="s">
        <v>24564</v>
      </c>
      <c r="Z2978" t="s">
        <v>1005</v>
      </c>
      <c r="AA2978" t="s">
        <v>18726</v>
      </c>
      <c r="AB2978" t="s">
        <v>23515</v>
      </c>
      <c r="AC2978" t="b">
        <v>1</v>
      </c>
      <c r="AD2978" t="s">
        <v>248</v>
      </c>
      <c r="AE2978">
        <v>88</v>
      </c>
      <c r="AF2978" t="s">
        <v>8365</v>
      </c>
      <c r="AG2978" t="s">
        <v>24565</v>
      </c>
      <c r="AH2978">
        <v>2012</v>
      </c>
      <c r="AI2978" t="s">
        <v>18579</v>
      </c>
      <c r="AJ2978" t="s">
        <v>18415</v>
      </c>
    </row>
    <row r="2979" spans="1:36" x14ac:dyDescent="0.25">
      <c r="A2979">
        <v>919</v>
      </c>
      <c r="B2979">
        <v>2011</v>
      </c>
      <c r="C2979">
        <v>382</v>
      </c>
      <c r="D2979" t="s">
        <v>4030</v>
      </c>
      <c r="E2979" t="s">
        <v>826</v>
      </c>
      <c r="F2979">
        <v>61759</v>
      </c>
      <c r="G2979">
        <v>5</v>
      </c>
      <c r="H2979">
        <v>10314</v>
      </c>
      <c r="I2979">
        <v>3</v>
      </c>
      <c r="J2979" s="1">
        <v>40822</v>
      </c>
      <c r="K2979" s="1">
        <v>40856</v>
      </c>
      <c r="L2979">
        <v>93</v>
      </c>
      <c r="M2979" t="s">
        <v>826</v>
      </c>
      <c r="N2979">
        <v>918</v>
      </c>
      <c r="O2979" t="s">
        <v>4031</v>
      </c>
      <c r="P2979" t="s">
        <v>4032</v>
      </c>
      <c r="Q2979">
        <v>61759</v>
      </c>
      <c r="R2979" t="s">
        <v>4033</v>
      </c>
      <c r="S2979" t="s">
        <v>20727</v>
      </c>
      <c r="T2979" t="s">
        <v>4034</v>
      </c>
      <c r="U2979" t="s">
        <v>325</v>
      </c>
      <c r="V2979" t="s">
        <v>4035</v>
      </c>
      <c r="W2979" t="s">
        <v>41</v>
      </c>
      <c r="X2979" t="s">
        <v>21109</v>
      </c>
      <c r="Y2979" t="s">
        <v>21110</v>
      </c>
      <c r="Z2979" t="s">
        <v>859</v>
      </c>
      <c r="AA2979" t="s">
        <v>18497</v>
      </c>
      <c r="AB2979" t="s">
        <v>21111</v>
      </c>
      <c r="AC2979" t="b">
        <v>1</v>
      </c>
      <c r="AD2979" t="s">
        <v>83</v>
      </c>
      <c r="AE2979">
        <v>98</v>
      </c>
      <c r="AF2979" t="s">
        <v>4030</v>
      </c>
      <c r="AG2979" t="s">
        <v>21112</v>
      </c>
      <c r="AH2979">
        <v>2010</v>
      </c>
      <c r="AI2979" t="s">
        <v>18415</v>
      </c>
      <c r="AJ2979" t="s">
        <v>18642</v>
      </c>
    </row>
    <row r="2980" spans="1:36" x14ac:dyDescent="0.25">
      <c r="A2980">
        <v>368</v>
      </c>
      <c r="B2980">
        <v>2010</v>
      </c>
      <c r="C2980">
        <v>368</v>
      </c>
      <c r="D2980" t="s">
        <v>1916</v>
      </c>
      <c r="E2980" t="s">
        <v>1917</v>
      </c>
      <c r="F2980">
        <v>61613</v>
      </c>
      <c r="G2980">
        <v>3</v>
      </c>
      <c r="H2980">
        <v>7668</v>
      </c>
      <c r="I2980">
        <v>1</v>
      </c>
      <c r="J2980" t="s">
        <v>412</v>
      </c>
      <c r="K2980" t="s">
        <v>753</v>
      </c>
      <c r="L2980">
        <v>218</v>
      </c>
      <c r="M2980" t="s">
        <v>1917</v>
      </c>
      <c r="N2980">
        <v>367</v>
      </c>
      <c r="O2980" t="s">
        <v>1918</v>
      </c>
      <c r="P2980" t="s">
        <v>1919</v>
      </c>
      <c r="Q2980">
        <v>61613</v>
      </c>
      <c r="R2980" t="s">
        <v>1920</v>
      </c>
      <c r="S2980" s="4">
        <v>40554</v>
      </c>
      <c r="T2980" t="s">
        <v>1921</v>
      </c>
      <c r="U2980" t="s">
        <v>1449</v>
      </c>
      <c r="V2980" t="s">
        <v>1922</v>
      </c>
      <c r="W2980" t="s">
        <v>74</v>
      </c>
      <c r="X2980" t="s">
        <v>19597</v>
      </c>
      <c r="Y2980" t="s">
        <v>19598</v>
      </c>
      <c r="Z2980" t="s">
        <v>1923</v>
      </c>
      <c r="AA2980" t="s">
        <v>18405</v>
      </c>
      <c r="AB2980" s="4">
        <v>40373</v>
      </c>
      <c r="AC2980" t="b">
        <v>1</v>
      </c>
      <c r="AD2980" t="s">
        <v>902</v>
      </c>
      <c r="AE2980">
        <v>73</v>
      </c>
      <c r="AF2980" t="s">
        <v>1916</v>
      </c>
      <c r="AG2980" t="s">
        <v>19599</v>
      </c>
      <c r="AH2980">
        <v>2009</v>
      </c>
      <c r="AI2980" t="s">
        <v>18433</v>
      </c>
      <c r="AJ2980" t="s">
        <v>18493</v>
      </c>
    </row>
    <row r="2981" spans="1:36" x14ac:dyDescent="0.25">
      <c r="A2981">
        <v>3625</v>
      </c>
      <c r="B2981">
        <v>2015</v>
      </c>
      <c r="C2981">
        <v>422</v>
      </c>
      <c r="D2981" t="s">
        <v>12924</v>
      </c>
      <c r="E2981" t="s">
        <v>826</v>
      </c>
      <c r="F2981">
        <v>61568</v>
      </c>
      <c r="G2981">
        <v>5</v>
      </c>
      <c r="H2981">
        <v>6572</v>
      </c>
      <c r="I2981">
        <v>1</v>
      </c>
      <c r="J2981" t="s">
        <v>11948</v>
      </c>
      <c r="K2981" t="s">
        <v>12140</v>
      </c>
      <c r="L2981">
        <v>90</v>
      </c>
      <c r="M2981" t="s">
        <v>826</v>
      </c>
      <c r="N2981">
        <v>3624</v>
      </c>
      <c r="O2981" t="s">
        <v>12925</v>
      </c>
      <c r="P2981">
        <v>-1</v>
      </c>
      <c r="Q2981">
        <v>59477</v>
      </c>
      <c r="R2981" t="s">
        <v>25</v>
      </c>
      <c r="S2981">
        <v>-1</v>
      </c>
      <c r="T2981" t="s">
        <v>12926</v>
      </c>
      <c r="U2981" t="s">
        <v>627</v>
      </c>
      <c r="V2981" t="s">
        <v>38</v>
      </c>
      <c r="X2981" t="s">
        <v>28332</v>
      </c>
      <c r="Y2981" t="s">
        <v>28333</v>
      </c>
      <c r="Z2981" t="s">
        <v>859</v>
      </c>
      <c r="AA2981" t="s">
        <v>18726</v>
      </c>
      <c r="AB2981" t="s">
        <v>27386</v>
      </c>
      <c r="AC2981" t="b">
        <v>1</v>
      </c>
      <c r="AD2981" t="s">
        <v>246</v>
      </c>
      <c r="AE2981">
        <v>79</v>
      </c>
      <c r="AF2981" t="s">
        <v>12924</v>
      </c>
      <c r="AG2981" t="s">
        <v>12926</v>
      </c>
      <c r="AH2981">
        <v>2015</v>
      </c>
      <c r="AJ2981" t="s">
        <v>18488</v>
      </c>
    </row>
    <row r="2982" spans="1:36" x14ac:dyDescent="0.25">
      <c r="A2982">
        <v>3626</v>
      </c>
      <c r="B2982">
        <v>2015</v>
      </c>
      <c r="C2982">
        <v>423</v>
      </c>
      <c r="D2982" t="s">
        <v>12927</v>
      </c>
      <c r="E2982" t="s">
        <v>1352</v>
      </c>
      <c r="F2982">
        <v>61565</v>
      </c>
      <c r="G2982">
        <v>13</v>
      </c>
      <c r="H2982">
        <v>27311</v>
      </c>
      <c r="I2982">
        <v>13</v>
      </c>
      <c r="J2982" t="s">
        <v>11560</v>
      </c>
      <c r="K2982" t="s">
        <v>12159</v>
      </c>
      <c r="L2982">
        <v>58</v>
      </c>
      <c r="M2982" t="s">
        <v>1352</v>
      </c>
      <c r="N2982">
        <v>3625</v>
      </c>
      <c r="O2982" t="s">
        <v>12928</v>
      </c>
      <c r="P2982">
        <v>-1</v>
      </c>
      <c r="Q2982">
        <v>27311</v>
      </c>
      <c r="R2982" t="s">
        <v>1355</v>
      </c>
      <c r="S2982">
        <v>-1</v>
      </c>
      <c r="T2982" t="s">
        <v>12929</v>
      </c>
      <c r="U2982" t="s">
        <v>169</v>
      </c>
      <c r="V2982" t="s">
        <v>12930</v>
      </c>
      <c r="X2982" t="s">
        <v>28334</v>
      </c>
    </row>
    <row r="2983" spans="1:36" x14ac:dyDescent="0.25">
      <c r="A2983">
        <v>1535</v>
      </c>
      <c r="B2983">
        <v>2012</v>
      </c>
      <c r="C2983">
        <v>396</v>
      </c>
      <c r="D2983" t="s">
        <v>6213</v>
      </c>
      <c r="E2983" t="s">
        <v>2230</v>
      </c>
      <c r="F2983">
        <v>61465</v>
      </c>
      <c r="G2983">
        <v>9</v>
      </c>
      <c r="H2983">
        <v>23190</v>
      </c>
      <c r="I2983">
        <v>5</v>
      </c>
      <c r="J2983" t="s">
        <v>5107</v>
      </c>
      <c r="K2983" t="s">
        <v>5264</v>
      </c>
      <c r="L2983">
        <v>65</v>
      </c>
      <c r="M2983" t="s">
        <v>57</v>
      </c>
      <c r="N2983">
        <v>1534</v>
      </c>
      <c r="O2983" t="s">
        <v>6214</v>
      </c>
      <c r="P2983">
        <v>-1</v>
      </c>
      <c r="Q2983">
        <v>61465</v>
      </c>
      <c r="R2983" t="s">
        <v>25</v>
      </c>
      <c r="S2983" t="s">
        <v>21409</v>
      </c>
      <c r="T2983" t="s">
        <v>1378</v>
      </c>
      <c r="U2983" t="s">
        <v>6215</v>
      </c>
      <c r="V2983" t="s">
        <v>38</v>
      </c>
      <c r="W2983" t="s">
        <v>257</v>
      </c>
      <c r="X2983" t="s">
        <v>22821</v>
      </c>
      <c r="Y2983" t="s">
        <v>22822</v>
      </c>
      <c r="Z2983" t="s">
        <v>3839</v>
      </c>
      <c r="AA2983" t="s">
        <v>18411</v>
      </c>
      <c r="AB2983" t="s">
        <v>21955</v>
      </c>
      <c r="AC2983" t="b">
        <v>1</v>
      </c>
      <c r="AD2983" t="s">
        <v>695</v>
      </c>
      <c r="AE2983">
        <v>89</v>
      </c>
      <c r="AF2983" t="s">
        <v>6213</v>
      </c>
      <c r="AG2983" t="s">
        <v>22823</v>
      </c>
      <c r="AH2983">
        <v>2012</v>
      </c>
      <c r="AI2983" t="s">
        <v>18619</v>
      </c>
      <c r="AJ2983" t="s">
        <v>18488</v>
      </c>
    </row>
    <row r="2984" spans="1:36" x14ac:dyDescent="0.25">
      <c r="A2984">
        <v>5087</v>
      </c>
      <c r="B2984">
        <v>2017</v>
      </c>
      <c r="C2984">
        <v>441</v>
      </c>
      <c r="D2984" t="s">
        <v>17565</v>
      </c>
      <c r="E2984" t="s">
        <v>10479</v>
      </c>
      <c r="F2984">
        <v>61406</v>
      </c>
      <c r="G2984">
        <v>17</v>
      </c>
      <c r="H2984">
        <v>7977</v>
      </c>
      <c r="I2984">
        <v>2</v>
      </c>
      <c r="J2984" s="1">
        <v>42797</v>
      </c>
      <c r="K2984" t="s">
        <v>16349</v>
      </c>
      <c r="L2984">
        <v>76</v>
      </c>
      <c r="M2984" t="s">
        <v>57</v>
      </c>
      <c r="N2984">
        <v>5086</v>
      </c>
      <c r="O2984" t="s">
        <v>17566</v>
      </c>
      <c r="P2984" t="s">
        <v>1889</v>
      </c>
      <c r="Q2984">
        <v>61309</v>
      </c>
      <c r="R2984" t="s">
        <v>25</v>
      </c>
      <c r="S2984">
        <v>-1</v>
      </c>
      <c r="T2984" t="s">
        <v>17567</v>
      </c>
      <c r="U2984" t="s">
        <v>278</v>
      </c>
      <c r="V2984" t="s">
        <v>38</v>
      </c>
      <c r="W2984" t="s">
        <v>93</v>
      </c>
      <c r="X2984" t="s">
        <v>32039</v>
      </c>
      <c r="Y2984" t="s">
        <v>32040</v>
      </c>
      <c r="Z2984" t="s">
        <v>17568</v>
      </c>
      <c r="AA2984" t="s">
        <v>18726</v>
      </c>
      <c r="AB2984" s="4">
        <v>42441</v>
      </c>
      <c r="AC2984" t="b">
        <v>1</v>
      </c>
      <c r="AD2984" t="s">
        <v>889</v>
      </c>
      <c r="AE2984">
        <v>85</v>
      </c>
      <c r="AF2984" t="s">
        <v>17565</v>
      </c>
      <c r="AG2984" t="s">
        <v>32041</v>
      </c>
      <c r="AH2984">
        <v>2016</v>
      </c>
      <c r="AI2984" t="s">
        <v>18443</v>
      </c>
      <c r="AJ2984" t="s">
        <v>18415</v>
      </c>
    </row>
    <row r="2985" spans="1:36" x14ac:dyDescent="0.25">
      <c r="A2985">
        <v>3627</v>
      </c>
      <c r="B2985">
        <v>2015</v>
      </c>
      <c r="C2985">
        <v>424</v>
      </c>
      <c r="D2985" t="s">
        <v>12931</v>
      </c>
      <c r="E2985" t="s">
        <v>3741</v>
      </c>
      <c r="F2985">
        <v>61044</v>
      </c>
      <c r="G2985">
        <v>10</v>
      </c>
      <c r="H2985">
        <v>8349</v>
      </c>
      <c r="I2985">
        <v>5</v>
      </c>
      <c r="J2985" t="s">
        <v>11594</v>
      </c>
      <c r="K2985" s="1">
        <v>42194</v>
      </c>
      <c r="L2985">
        <v>115</v>
      </c>
      <c r="M2985" t="s">
        <v>57</v>
      </c>
      <c r="N2985">
        <v>3626</v>
      </c>
      <c r="O2985" t="s">
        <v>12932</v>
      </c>
      <c r="P2985" t="s">
        <v>414</v>
      </c>
      <c r="Q2985">
        <v>-1</v>
      </c>
      <c r="R2985" t="s">
        <v>8930</v>
      </c>
      <c r="S2985">
        <v>-1</v>
      </c>
      <c r="T2985" t="s">
        <v>12933</v>
      </c>
      <c r="U2985" t="s">
        <v>1775</v>
      </c>
      <c r="V2985" t="s">
        <v>12934</v>
      </c>
      <c r="W2985" t="s">
        <v>221</v>
      </c>
      <c r="X2985" t="s">
        <v>28335</v>
      </c>
      <c r="Y2985" t="s">
        <v>28336</v>
      </c>
      <c r="Z2985" t="s">
        <v>3748</v>
      </c>
      <c r="AA2985" t="s">
        <v>18726</v>
      </c>
      <c r="AB2985" t="s">
        <v>27627</v>
      </c>
      <c r="AC2985" t="b">
        <v>1</v>
      </c>
      <c r="AD2985" t="s">
        <v>213</v>
      </c>
      <c r="AE2985">
        <v>95</v>
      </c>
      <c r="AF2985" t="s">
        <v>12931</v>
      </c>
      <c r="AG2985" t="s">
        <v>12933</v>
      </c>
      <c r="AH2985">
        <v>2014</v>
      </c>
      <c r="AI2985" t="s">
        <v>18642</v>
      </c>
      <c r="AJ2985">
        <v>-7</v>
      </c>
    </row>
    <row r="2986" spans="1:36" x14ac:dyDescent="0.25">
      <c r="A2986">
        <v>1536</v>
      </c>
      <c r="B2986">
        <v>2012</v>
      </c>
      <c r="C2986">
        <v>397</v>
      </c>
      <c r="D2986" t="s">
        <v>6216</v>
      </c>
      <c r="E2986" t="s">
        <v>66</v>
      </c>
      <c r="F2986">
        <v>61020</v>
      </c>
      <c r="G2986">
        <v>484</v>
      </c>
      <c r="I2986">
        <v>17</v>
      </c>
      <c r="J2986" t="s">
        <v>5347</v>
      </c>
      <c r="K2986" t="s">
        <v>5264</v>
      </c>
      <c r="L2986">
        <v>65</v>
      </c>
      <c r="M2986" t="s">
        <v>66</v>
      </c>
      <c r="N2986">
        <v>1535</v>
      </c>
      <c r="O2986" t="s">
        <v>6217</v>
      </c>
      <c r="P2986" t="s">
        <v>348</v>
      </c>
      <c r="Q2986">
        <v>1174189</v>
      </c>
      <c r="R2986" t="s">
        <v>959</v>
      </c>
      <c r="S2986" t="s">
        <v>22824</v>
      </c>
      <c r="T2986" t="s">
        <v>3280</v>
      </c>
      <c r="U2986" t="s">
        <v>1062</v>
      </c>
      <c r="V2986" t="s">
        <v>4292</v>
      </c>
      <c r="X2986" t="s">
        <v>22825</v>
      </c>
      <c r="Y2986" t="s">
        <v>22826</v>
      </c>
      <c r="Z2986" t="s">
        <v>1064</v>
      </c>
      <c r="AA2986" t="s">
        <v>18726</v>
      </c>
      <c r="AB2986" s="4">
        <v>40558</v>
      </c>
      <c r="AC2986" t="b">
        <v>1</v>
      </c>
      <c r="AD2986">
        <v>4</v>
      </c>
      <c r="AE2986">
        <v>155</v>
      </c>
      <c r="AF2986" t="s">
        <v>22827</v>
      </c>
      <c r="AG2986" t="s">
        <v>3280</v>
      </c>
      <c r="AH2986">
        <v>2011</v>
      </c>
      <c r="AJ2986">
        <v>-7</v>
      </c>
    </row>
    <row r="2987" spans="1:36" x14ac:dyDescent="0.25">
      <c r="A2987">
        <v>2198</v>
      </c>
      <c r="B2987">
        <v>2013</v>
      </c>
      <c r="C2987">
        <v>390</v>
      </c>
      <c r="D2987" t="s">
        <v>8368</v>
      </c>
      <c r="E2987" t="s">
        <v>4069</v>
      </c>
      <c r="F2987">
        <v>61018</v>
      </c>
      <c r="G2987">
        <v>23</v>
      </c>
      <c r="H2987">
        <v>25573</v>
      </c>
      <c r="I2987">
        <v>23</v>
      </c>
      <c r="J2987" s="1">
        <v>41489</v>
      </c>
      <c r="K2987" t="s">
        <v>7234</v>
      </c>
      <c r="L2987">
        <v>48</v>
      </c>
      <c r="M2987" t="s">
        <v>57</v>
      </c>
      <c r="N2987">
        <v>2197</v>
      </c>
      <c r="O2987" t="s">
        <v>8369</v>
      </c>
      <c r="P2987" t="s">
        <v>414</v>
      </c>
      <c r="Q2987">
        <v>59645</v>
      </c>
      <c r="R2987" t="s">
        <v>25</v>
      </c>
      <c r="S2987" t="s">
        <v>24566</v>
      </c>
      <c r="T2987" t="s">
        <v>8370</v>
      </c>
      <c r="U2987" t="s">
        <v>1499</v>
      </c>
      <c r="V2987" t="s">
        <v>38</v>
      </c>
      <c r="W2987" t="s">
        <v>39</v>
      </c>
      <c r="X2987" t="s">
        <v>24567</v>
      </c>
      <c r="Y2987" t="s">
        <v>24568</v>
      </c>
      <c r="Z2987" t="s">
        <v>8371</v>
      </c>
      <c r="AA2987" t="s">
        <v>18497</v>
      </c>
      <c r="AB2987" s="4">
        <v>41341</v>
      </c>
      <c r="AC2987" t="b">
        <v>1</v>
      </c>
      <c r="AD2987" t="s">
        <v>103</v>
      </c>
      <c r="AE2987">
        <v>105</v>
      </c>
      <c r="AF2987" t="s">
        <v>8368</v>
      </c>
      <c r="AG2987" t="s">
        <v>8370</v>
      </c>
      <c r="AH2987">
        <v>2012</v>
      </c>
      <c r="AI2987" t="s">
        <v>18414</v>
      </c>
      <c r="AJ2987" t="s">
        <v>18579</v>
      </c>
    </row>
    <row r="2988" spans="1:36" x14ac:dyDescent="0.25">
      <c r="A2988">
        <v>2200</v>
      </c>
      <c r="B2988">
        <v>2013</v>
      </c>
      <c r="C2988">
        <v>392</v>
      </c>
      <c r="D2988" t="s">
        <v>8372</v>
      </c>
      <c r="E2988" t="s">
        <v>1247</v>
      </c>
      <c r="F2988">
        <v>60818</v>
      </c>
      <c r="G2988">
        <v>13</v>
      </c>
      <c r="H2988">
        <v>15305</v>
      </c>
      <c r="I2988">
        <v>3</v>
      </c>
      <c r="J2988" s="1">
        <v>41612</v>
      </c>
      <c r="K2988" s="1">
        <v>41522</v>
      </c>
      <c r="L2988">
        <v>27</v>
      </c>
      <c r="M2988" t="s">
        <v>1247</v>
      </c>
      <c r="N2988">
        <v>2199</v>
      </c>
      <c r="O2988" t="s">
        <v>8373</v>
      </c>
      <c r="P2988" t="s">
        <v>1515</v>
      </c>
      <c r="Q2988">
        <v>57216</v>
      </c>
      <c r="R2988" t="s">
        <v>25</v>
      </c>
      <c r="S2988" s="4">
        <v>41429</v>
      </c>
      <c r="T2988" t="s">
        <v>8374</v>
      </c>
      <c r="U2988" t="s">
        <v>278</v>
      </c>
      <c r="V2988" t="s">
        <v>38</v>
      </c>
      <c r="W2988" t="s">
        <v>50</v>
      </c>
      <c r="X2988" t="s">
        <v>24569</v>
      </c>
      <c r="Y2988" t="s">
        <v>24570</v>
      </c>
      <c r="Z2988" t="s">
        <v>3735</v>
      </c>
      <c r="AA2988" t="s">
        <v>18497</v>
      </c>
      <c r="AB2988" s="4">
        <v>41432</v>
      </c>
      <c r="AC2988" t="b">
        <v>1</v>
      </c>
      <c r="AD2988" t="s">
        <v>73</v>
      </c>
      <c r="AE2988">
        <v>88</v>
      </c>
      <c r="AF2988" t="s">
        <v>8372</v>
      </c>
      <c r="AG2988" t="s">
        <v>8374</v>
      </c>
      <c r="AH2988">
        <v>2012</v>
      </c>
      <c r="AI2988" t="s">
        <v>18422</v>
      </c>
      <c r="AJ2988" t="s">
        <v>18512</v>
      </c>
    </row>
    <row r="2989" spans="1:36" x14ac:dyDescent="0.25">
      <c r="A2989">
        <v>3628</v>
      </c>
      <c r="B2989">
        <v>2015</v>
      </c>
      <c r="C2989">
        <v>425</v>
      </c>
      <c r="D2989" t="s">
        <v>12935</v>
      </c>
      <c r="E2989" t="s">
        <v>1534</v>
      </c>
      <c r="F2989">
        <v>60765</v>
      </c>
      <c r="G2989">
        <v>5</v>
      </c>
      <c r="H2989">
        <v>7667</v>
      </c>
      <c r="I2989">
        <v>2</v>
      </c>
      <c r="J2989" t="s">
        <v>11899</v>
      </c>
      <c r="K2989" t="s">
        <v>11677</v>
      </c>
      <c r="L2989">
        <v>104</v>
      </c>
      <c r="M2989" t="s">
        <v>1534</v>
      </c>
      <c r="N2989">
        <v>3627</v>
      </c>
      <c r="O2989" t="s">
        <v>12936</v>
      </c>
      <c r="P2989" t="s">
        <v>12937</v>
      </c>
      <c r="Q2989">
        <v>60019</v>
      </c>
      <c r="R2989" t="s">
        <v>717</v>
      </c>
      <c r="S2989" t="s">
        <v>25311</v>
      </c>
      <c r="T2989" t="s">
        <v>3838</v>
      </c>
      <c r="U2989" t="s">
        <v>501</v>
      </c>
      <c r="V2989" t="s">
        <v>1104</v>
      </c>
      <c r="W2989" t="s">
        <v>248</v>
      </c>
      <c r="X2989" t="s">
        <v>28337</v>
      </c>
      <c r="Y2989" t="s">
        <v>28338</v>
      </c>
      <c r="Z2989" t="s">
        <v>1537</v>
      </c>
      <c r="AA2989" t="s">
        <v>18726</v>
      </c>
      <c r="AB2989" t="s">
        <v>28339</v>
      </c>
      <c r="AC2989" t="b">
        <v>1</v>
      </c>
      <c r="AD2989" t="s">
        <v>145</v>
      </c>
      <c r="AE2989">
        <v>113</v>
      </c>
      <c r="AF2989" t="s">
        <v>28340</v>
      </c>
      <c r="AG2989" t="s">
        <v>20982</v>
      </c>
      <c r="AH2989">
        <v>2014</v>
      </c>
      <c r="AI2989" t="s">
        <v>19017</v>
      </c>
      <c r="AJ2989" t="s">
        <v>18579</v>
      </c>
    </row>
    <row r="2990" spans="1:36" x14ac:dyDescent="0.25">
      <c r="A2990">
        <v>920</v>
      </c>
      <c r="B2990">
        <v>2011</v>
      </c>
      <c r="C2990">
        <v>383</v>
      </c>
      <c r="D2990" t="s">
        <v>4036</v>
      </c>
      <c r="E2990" t="s">
        <v>1866</v>
      </c>
      <c r="F2990">
        <v>60630</v>
      </c>
      <c r="G2990">
        <v>4</v>
      </c>
      <c r="H2990">
        <v>3716</v>
      </c>
      <c r="I2990">
        <v>1</v>
      </c>
      <c r="J2990" t="s">
        <v>2581</v>
      </c>
      <c r="K2990" t="s">
        <v>2509</v>
      </c>
      <c r="L2990">
        <v>153</v>
      </c>
      <c r="M2990" t="s">
        <v>1866</v>
      </c>
      <c r="N2990">
        <v>919</v>
      </c>
      <c r="O2990" t="s">
        <v>4037</v>
      </c>
      <c r="P2990" t="s">
        <v>389</v>
      </c>
      <c r="Q2990">
        <v>58764</v>
      </c>
      <c r="R2990" t="s">
        <v>25</v>
      </c>
      <c r="S2990" s="4">
        <v>41065</v>
      </c>
      <c r="T2990" t="s">
        <v>4038</v>
      </c>
      <c r="U2990" t="s">
        <v>509</v>
      </c>
      <c r="V2990" t="s">
        <v>38</v>
      </c>
      <c r="W2990" t="s">
        <v>50</v>
      </c>
      <c r="X2990" t="s">
        <v>21113</v>
      </c>
      <c r="Y2990" t="s">
        <v>21114</v>
      </c>
      <c r="Z2990" t="s">
        <v>1871</v>
      </c>
      <c r="AA2990" t="s">
        <v>18726</v>
      </c>
      <c r="AB2990" t="s">
        <v>21115</v>
      </c>
      <c r="AC2990" t="b">
        <v>1</v>
      </c>
      <c r="AD2990" t="s">
        <v>50</v>
      </c>
      <c r="AE2990">
        <v>92</v>
      </c>
      <c r="AF2990" t="s">
        <v>4036</v>
      </c>
      <c r="AG2990" t="s">
        <v>21116</v>
      </c>
      <c r="AH2990">
        <v>2009</v>
      </c>
      <c r="AI2990" t="s">
        <v>18422</v>
      </c>
      <c r="AJ2990" t="s">
        <v>18448</v>
      </c>
    </row>
    <row r="2991" spans="1:36" x14ac:dyDescent="0.25">
      <c r="A2991">
        <v>2903</v>
      </c>
      <c r="B2991">
        <v>2014</v>
      </c>
      <c r="C2991">
        <v>407</v>
      </c>
      <c r="D2991" t="s">
        <v>10613</v>
      </c>
      <c r="E2991" t="s">
        <v>1218</v>
      </c>
      <c r="F2991">
        <v>60537</v>
      </c>
      <c r="G2991">
        <v>6</v>
      </c>
      <c r="H2991">
        <v>4564</v>
      </c>
      <c r="I2991">
        <v>1</v>
      </c>
      <c r="J2991" t="s">
        <v>9314</v>
      </c>
      <c r="K2991" t="s">
        <v>9341</v>
      </c>
      <c r="L2991">
        <v>62</v>
      </c>
      <c r="M2991" t="s">
        <v>57</v>
      </c>
      <c r="N2991">
        <v>2902</v>
      </c>
      <c r="O2991" t="s">
        <v>10614</v>
      </c>
      <c r="P2991" t="s">
        <v>1249</v>
      </c>
      <c r="Q2991">
        <v>-1</v>
      </c>
      <c r="R2991" t="s">
        <v>10615</v>
      </c>
      <c r="S2991" t="s">
        <v>25599</v>
      </c>
      <c r="T2991" t="s">
        <v>10616</v>
      </c>
      <c r="U2991" t="s">
        <v>501</v>
      </c>
      <c r="V2991" t="s">
        <v>10617</v>
      </c>
      <c r="W2991" t="s">
        <v>93</v>
      </c>
      <c r="X2991" t="s">
        <v>26461</v>
      </c>
      <c r="Y2991" t="s">
        <v>26462</v>
      </c>
      <c r="Z2991" t="s">
        <v>1223</v>
      </c>
      <c r="AA2991" t="s">
        <v>18405</v>
      </c>
      <c r="AB2991" s="4">
        <v>41795</v>
      </c>
      <c r="AC2991" t="b">
        <v>1</v>
      </c>
      <c r="AD2991">
        <v>9</v>
      </c>
      <c r="AE2991">
        <v>96</v>
      </c>
      <c r="AF2991" t="s">
        <v>10613</v>
      </c>
      <c r="AG2991" t="s">
        <v>26463</v>
      </c>
      <c r="AH2991">
        <v>2013</v>
      </c>
      <c r="AI2991" t="s">
        <v>18443</v>
      </c>
      <c r="AJ2991" t="s">
        <v>18493</v>
      </c>
    </row>
    <row r="2992" spans="1:36" x14ac:dyDescent="0.25">
      <c r="A2992">
        <v>4349</v>
      </c>
      <c r="B2992">
        <v>2016</v>
      </c>
      <c r="C2992">
        <v>440</v>
      </c>
      <c r="D2992" t="s">
        <v>15330</v>
      </c>
      <c r="E2992" t="s">
        <v>15331</v>
      </c>
      <c r="F2992">
        <v>60438</v>
      </c>
      <c r="G2992">
        <v>7</v>
      </c>
      <c r="H2992">
        <v>7000</v>
      </c>
      <c r="I2992">
        <v>1</v>
      </c>
      <c r="J2992" t="s">
        <v>14409</v>
      </c>
      <c r="K2992" t="s">
        <v>14074</v>
      </c>
      <c r="L2992">
        <v>62</v>
      </c>
      <c r="M2992" t="s">
        <v>517</v>
      </c>
      <c r="N2992">
        <v>4348</v>
      </c>
      <c r="O2992" t="s">
        <v>15332</v>
      </c>
      <c r="P2992">
        <v>-1</v>
      </c>
      <c r="Q2992">
        <v>-1</v>
      </c>
      <c r="R2992" t="s">
        <v>25</v>
      </c>
      <c r="S2992">
        <v>-1</v>
      </c>
      <c r="T2992" t="s">
        <v>15333</v>
      </c>
      <c r="U2992" t="s">
        <v>999</v>
      </c>
      <c r="V2992" t="s">
        <v>38</v>
      </c>
      <c r="X2992" t="s">
        <v>30220</v>
      </c>
      <c r="Y2992" t="s">
        <v>30221</v>
      </c>
      <c r="Z2992">
        <v>-1</v>
      </c>
      <c r="AA2992" t="s">
        <v>18726</v>
      </c>
      <c r="AB2992" t="s">
        <v>30222</v>
      </c>
      <c r="AC2992" t="b">
        <v>1</v>
      </c>
      <c r="AD2992" t="s">
        <v>93</v>
      </c>
      <c r="AE2992">
        <v>8</v>
      </c>
      <c r="AF2992" t="s">
        <v>15330</v>
      </c>
      <c r="AG2992" t="s">
        <v>30223</v>
      </c>
      <c r="AH2992">
        <v>2016</v>
      </c>
    </row>
    <row r="2993" spans="1:36" x14ac:dyDescent="0.25">
      <c r="A2993">
        <v>921</v>
      </c>
      <c r="B2993">
        <v>2011</v>
      </c>
      <c r="C2993">
        <v>384</v>
      </c>
      <c r="D2993" t="s">
        <v>4039</v>
      </c>
      <c r="E2993" t="s">
        <v>925</v>
      </c>
      <c r="F2993">
        <v>60335</v>
      </c>
      <c r="G2993">
        <v>4</v>
      </c>
      <c r="H2993">
        <v>9259</v>
      </c>
      <c r="I2993">
        <v>1</v>
      </c>
      <c r="J2993" t="s">
        <v>2716</v>
      </c>
      <c r="K2993" t="s">
        <v>2969</v>
      </c>
      <c r="L2993">
        <v>55</v>
      </c>
      <c r="M2993" t="s">
        <v>925</v>
      </c>
      <c r="N2993">
        <v>920</v>
      </c>
      <c r="O2993" t="s">
        <v>4040</v>
      </c>
      <c r="P2993">
        <v>-1</v>
      </c>
      <c r="Q2993">
        <v>59654</v>
      </c>
      <c r="R2993" t="s">
        <v>25</v>
      </c>
      <c r="S2993" s="4">
        <v>40932</v>
      </c>
      <c r="T2993" t="s">
        <v>4041</v>
      </c>
      <c r="U2993" t="s">
        <v>509</v>
      </c>
      <c r="V2993" t="s">
        <v>38</v>
      </c>
      <c r="W2993" t="s">
        <v>50</v>
      </c>
      <c r="X2993" t="s">
        <v>21117</v>
      </c>
      <c r="Y2993" t="s">
        <v>21118</v>
      </c>
      <c r="Z2993" t="s">
        <v>931</v>
      </c>
      <c r="AA2993" t="s">
        <v>18726</v>
      </c>
      <c r="AB2993" t="s">
        <v>19354</v>
      </c>
      <c r="AC2993" t="b">
        <v>1</v>
      </c>
      <c r="AD2993" t="s">
        <v>213</v>
      </c>
      <c r="AE2993">
        <v>103</v>
      </c>
      <c r="AF2993" t="s">
        <v>4039</v>
      </c>
      <c r="AG2993">
        <v>-1</v>
      </c>
      <c r="AH2993">
        <v>2011</v>
      </c>
      <c r="AI2993" t="s">
        <v>18422</v>
      </c>
      <c r="AJ2993" t="s">
        <v>18513</v>
      </c>
    </row>
    <row r="2994" spans="1:36" x14ac:dyDescent="0.25">
      <c r="A2994">
        <v>922</v>
      </c>
      <c r="B2994">
        <v>2011</v>
      </c>
      <c r="C2994">
        <v>385</v>
      </c>
      <c r="D2994" t="s">
        <v>4042</v>
      </c>
      <c r="E2994" t="s">
        <v>4043</v>
      </c>
      <c r="F2994">
        <v>60291</v>
      </c>
      <c r="G2994">
        <v>5</v>
      </c>
      <c r="H2994">
        <v>3215</v>
      </c>
      <c r="I2994">
        <v>1</v>
      </c>
      <c r="J2994" s="1">
        <v>40550</v>
      </c>
      <c r="K2994" s="1">
        <v>40827</v>
      </c>
      <c r="L2994">
        <v>132</v>
      </c>
      <c r="M2994" t="s">
        <v>517</v>
      </c>
      <c r="N2994">
        <v>921</v>
      </c>
      <c r="O2994" t="s">
        <v>4044</v>
      </c>
      <c r="P2994" t="s">
        <v>1508</v>
      </c>
      <c r="Q2994">
        <v>-1</v>
      </c>
      <c r="R2994" t="s">
        <v>25</v>
      </c>
      <c r="S2994" t="s">
        <v>20677</v>
      </c>
      <c r="T2994" t="s">
        <v>4045</v>
      </c>
      <c r="U2994" t="s">
        <v>4028</v>
      </c>
      <c r="V2994" t="s">
        <v>38</v>
      </c>
      <c r="W2994" t="s">
        <v>93</v>
      </c>
      <c r="X2994" t="s">
        <v>21119</v>
      </c>
      <c r="Y2994" t="s">
        <v>21120</v>
      </c>
      <c r="Z2994" t="s">
        <v>1789</v>
      </c>
      <c r="AA2994" t="s">
        <v>18726</v>
      </c>
      <c r="AB2994" s="4">
        <v>40725</v>
      </c>
      <c r="AC2994" t="b">
        <v>1</v>
      </c>
      <c r="AD2994" t="s">
        <v>902</v>
      </c>
      <c r="AE2994">
        <v>95</v>
      </c>
      <c r="AF2994" t="s">
        <v>4042</v>
      </c>
      <c r="AG2994" t="s">
        <v>4045</v>
      </c>
      <c r="AH2994">
        <v>2011</v>
      </c>
      <c r="AI2994" t="s">
        <v>18443</v>
      </c>
      <c r="AJ2994" t="s">
        <v>18805</v>
      </c>
    </row>
    <row r="2995" spans="1:36" x14ac:dyDescent="0.25">
      <c r="A2995">
        <v>4350</v>
      </c>
      <c r="B2995">
        <v>2016</v>
      </c>
      <c r="C2995">
        <v>441</v>
      </c>
      <c r="D2995" t="s">
        <v>15334</v>
      </c>
      <c r="E2995" t="s">
        <v>1247</v>
      </c>
      <c r="F2995">
        <v>60289</v>
      </c>
      <c r="G2995">
        <v>24</v>
      </c>
      <c r="H2995">
        <v>2567</v>
      </c>
      <c r="I2995">
        <v>1</v>
      </c>
      <c r="J2995" t="s">
        <v>13912</v>
      </c>
      <c r="K2995" s="1">
        <v>42440</v>
      </c>
      <c r="L2995">
        <v>41</v>
      </c>
      <c r="M2995" t="s">
        <v>1247</v>
      </c>
      <c r="N2995">
        <v>4349</v>
      </c>
      <c r="O2995" t="s">
        <v>15335</v>
      </c>
      <c r="P2995" t="s">
        <v>15336</v>
      </c>
      <c r="Q2995">
        <v>-1</v>
      </c>
      <c r="R2995" t="s">
        <v>936</v>
      </c>
      <c r="S2995">
        <v>-1</v>
      </c>
      <c r="T2995" t="s">
        <v>15337</v>
      </c>
      <c r="U2995" t="s">
        <v>462</v>
      </c>
      <c r="V2995" t="s">
        <v>38</v>
      </c>
      <c r="W2995" t="s">
        <v>213</v>
      </c>
      <c r="X2995" t="s">
        <v>30224</v>
      </c>
      <c r="Y2995" t="s">
        <v>30225</v>
      </c>
      <c r="Z2995">
        <v>-1</v>
      </c>
      <c r="AA2995" t="s">
        <v>18726</v>
      </c>
      <c r="AB2995" t="s">
        <v>30226</v>
      </c>
      <c r="AC2995" t="b">
        <v>1</v>
      </c>
      <c r="AE2995">
        <v>77</v>
      </c>
      <c r="AF2995" t="s">
        <v>15334</v>
      </c>
      <c r="AG2995" t="s">
        <v>30227</v>
      </c>
      <c r="AH2995">
        <v>2015</v>
      </c>
      <c r="AI2995" t="s">
        <v>18513</v>
      </c>
      <c r="AJ2995" t="s">
        <v>18642</v>
      </c>
    </row>
    <row r="2996" spans="1:36" x14ac:dyDescent="0.25">
      <c r="A2996">
        <v>1537</v>
      </c>
      <c r="B2996">
        <v>2012</v>
      </c>
      <c r="C2996">
        <v>398</v>
      </c>
      <c r="D2996" t="s">
        <v>6218</v>
      </c>
      <c r="E2996" t="s">
        <v>1539</v>
      </c>
      <c r="F2996">
        <v>60255</v>
      </c>
      <c r="G2996">
        <v>3</v>
      </c>
      <c r="H2996">
        <v>12666</v>
      </c>
      <c r="I2996">
        <v>2</v>
      </c>
      <c r="J2996" t="s">
        <v>5189</v>
      </c>
      <c r="K2996" t="s">
        <v>6148</v>
      </c>
      <c r="L2996">
        <v>293</v>
      </c>
      <c r="M2996" t="s">
        <v>1539</v>
      </c>
      <c r="N2996">
        <v>1536</v>
      </c>
      <c r="O2996" t="s">
        <v>6219</v>
      </c>
      <c r="P2996" t="s">
        <v>6220</v>
      </c>
      <c r="Q2996">
        <v>29295</v>
      </c>
      <c r="R2996" t="s">
        <v>3908</v>
      </c>
      <c r="S2996" t="s">
        <v>22828</v>
      </c>
      <c r="T2996" t="s">
        <v>6221</v>
      </c>
      <c r="U2996" t="s">
        <v>244</v>
      </c>
      <c r="V2996" t="s">
        <v>6222</v>
      </c>
      <c r="W2996" t="s">
        <v>74</v>
      </c>
      <c r="X2996" t="s">
        <v>22829</v>
      </c>
      <c r="Y2996" t="s">
        <v>22830</v>
      </c>
      <c r="Z2996" t="s">
        <v>1543</v>
      </c>
      <c r="AA2996" t="s">
        <v>18726</v>
      </c>
      <c r="AB2996" s="4">
        <v>41278</v>
      </c>
      <c r="AC2996" t="b">
        <v>1</v>
      </c>
      <c r="AD2996" t="s">
        <v>29</v>
      </c>
      <c r="AE2996">
        <v>131</v>
      </c>
      <c r="AF2996" t="s">
        <v>6218</v>
      </c>
      <c r="AG2996" t="s">
        <v>6221</v>
      </c>
      <c r="AH2996">
        <v>2012</v>
      </c>
      <c r="AI2996" t="s">
        <v>18433</v>
      </c>
      <c r="AJ2996" t="s">
        <v>18458</v>
      </c>
    </row>
    <row r="2997" spans="1:36" x14ac:dyDescent="0.25">
      <c r="A2997">
        <v>3629</v>
      </c>
      <c r="B2997">
        <v>2015</v>
      </c>
      <c r="C2997">
        <v>426</v>
      </c>
      <c r="D2997" t="s">
        <v>12938</v>
      </c>
      <c r="E2997" t="s">
        <v>1539</v>
      </c>
      <c r="F2997">
        <v>60231</v>
      </c>
      <c r="G2997">
        <v>3</v>
      </c>
      <c r="H2997">
        <v>8314</v>
      </c>
      <c r="I2997">
        <v>2</v>
      </c>
      <c r="J2997" t="s">
        <v>11951</v>
      </c>
      <c r="K2997" s="1">
        <v>42104</v>
      </c>
      <c r="L2997">
        <v>198</v>
      </c>
      <c r="M2997" t="s">
        <v>1539</v>
      </c>
      <c r="N2997">
        <v>3628</v>
      </c>
      <c r="O2997" t="s">
        <v>12939</v>
      </c>
      <c r="P2997" t="s">
        <v>12940</v>
      </c>
      <c r="Q2997">
        <v>-1</v>
      </c>
      <c r="R2997" t="s">
        <v>12941</v>
      </c>
      <c r="S2997" s="4">
        <v>42213</v>
      </c>
      <c r="T2997" t="s">
        <v>12942</v>
      </c>
      <c r="U2997" t="s">
        <v>4833</v>
      </c>
      <c r="V2997" t="s">
        <v>12943</v>
      </c>
      <c r="W2997" t="s">
        <v>74</v>
      </c>
      <c r="X2997" t="s">
        <v>28341</v>
      </c>
      <c r="Y2997" t="s">
        <v>28342</v>
      </c>
      <c r="Z2997" t="s">
        <v>1543</v>
      </c>
      <c r="AA2997" t="s">
        <v>18726</v>
      </c>
      <c r="AB2997" s="4">
        <v>41970</v>
      </c>
      <c r="AC2997" t="b">
        <v>1</v>
      </c>
      <c r="AD2997" t="s">
        <v>118</v>
      </c>
      <c r="AE2997">
        <v>109</v>
      </c>
      <c r="AF2997" t="s">
        <v>12938</v>
      </c>
      <c r="AG2997" t="s">
        <v>28343</v>
      </c>
      <c r="AH2997">
        <v>2014</v>
      </c>
      <c r="AI2997" t="s">
        <v>18433</v>
      </c>
      <c r="AJ2997" t="s">
        <v>18512</v>
      </c>
    </row>
    <row r="2998" spans="1:36" x14ac:dyDescent="0.25">
      <c r="A2998">
        <v>2201</v>
      </c>
      <c r="B2998">
        <v>2013</v>
      </c>
      <c r="C2998">
        <v>393</v>
      </c>
      <c r="D2998" t="s">
        <v>8375</v>
      </c>
      <c r="E2998" t="s">
        <v>925</v>
      </c>
      <c r="F2998">
        <v>60213</v>
      </c>
      <c r="G2998">
        <v>68</v>
      </c>
      <c r="H2998">
        <v>28547</v>
      </c>
      <c r="I2998">
        <v>68</v>
      </c>
      <c r="J2998" s="1">
        <v>41497</v>
      </c>
      <c r="K2998" s="1">
        <v>41286</v>
      </c>
      <c r="L2998">
        <v>23</v>
      </c>
      <c r="M2998" t="s">
        <v>925</v>
      </c>
      <c r="N2998">
        <v>2200</v>
      </c>
      <c r="O2998" t="s">
        <v>8376</v>
      </c>
      <c r="P2998" t="s">
        <v>2713</v>
      </c>
      <c r="Q2998">
        <v>-1</v>
      </c>
      <c r="R2998" t="s">
        <v>975</v>
      </c>
      <c r="S2998" t="s">
        <v>23619</v>
      </c>
      <c r="T2998" t="s">
        <v>3021</v>
      </c>
      <c r="U2998" t="s">
        <v>2758</v>
      </c>
      <c r="V2998" t="s">
        <v>38</v>
      </c>
      <c r="W2998" t="s">
        <v>50</v>
      </c>
      <c r="X2998" t="s">
        <v>24571</v>
      </c>
      <c r="Y2998" t="s">
        <v>24572</v>
      </c>
      <c r="Z2998" t="s">
        <v>931</v>
      </c>
      <c r="AA2998" t="s">
        <v>18497</v>
      </c>
      <c r="AB2998" t="s">
        <v>23469</v>
      </c>
      <c r="AC2998" t="b">
        <v>1</v>
      </c>
      <c r="AD2998" t="s">
        <v>136</v>
      </c>
      <c r="AE2998">
        <v>101</v>
      </c>
      <c r="AF2998" t="s">
        <v>8375</v>
      </c>
      <c r="AG2998" t="s">
        <v>24573</v>
      </c>
      <c r="AH2998">
        <v>2013</v>
      </c>
      <c r="AI2998" t="s">
        <v>18422</v>
      </c>
      <c r="AJ2998" t="s">
        <v>18415</v>
      </c>
    </row>
    <row r="2999" spans="1:36" x14ac:dyDescent="0.25">
      <c r="A2999">
        <v>4351</v>
      </c>
      <c r="B2999">
        <v>2016</v>
      </c>
      <c r="C2999">
        <v>442</v>
      </c>
      <c r="D2999" t="s">
        <v>15338</v>
      </c>
      <c r="E2999" t="s">
        <v>925</v>
      </c>
      <c r="F2999">
        <v>60197</v>
      </c>
      <c r="G2999">
        <v>12</v>
      </c>
      <c r="H2999">
        <v>4814</v>
      </c>
      <c r="I2999">
        <v>3</v>
      </c>
      <c r="J2999" t="s">
        <v>13853</v>
      </c>
      <c r="K2999" t="s">
        <v>13996</v>
      </c>
      <c r="L2999">
        <v>83</v>
      </c>
      <c r="M2999" t="s">
        <v>925</v>
      </c>
      <c r="N2999">
        <v>4350</v>
      </c>
      <c r="O2999" t="s">
        <v>15339</v>
      </c>
      <c r="P2999" t="s">
        <v>1272</v>
      </c>
      <c r="Q2999">
        <v>60197</v>
      </c>
      <c r="R2999" t="s">
        <v>1396</v>
      </c>
      <c r="S2999" t="s">
        <v>28991</v>
      </c>
      <c r="T2999" t="s">
        <v>15340</v>
      </c>
      <c r="U2999" t="s">
        <v>1499</v>
      </c>
      <c r="V2999" t="s">
        <v>38</v>
      </c>
      <c r="W2999" t="s">
        <v>74</v>
      </c>
      <c r="X2999" t="s">
        <v>30228</v>
      </c>
      <c r="Y2999" t="s">
        <v>30229</v>
      </c>
      <c r="Z2999">
        <v>-1</v>
      </c>
      <c r="AA2999" t="s">
        <v>18726</v>
      </c>
      <c r="AB2999" t="s">
        <v>29045</v>
      </c>
      <c r="AC2999" t="b">
        <v>1</v>
      </c>
      <c r="AD2999" t="s">
        <v>902</v>
      </c>
      <c r="AE2999">
        <v>83</v>
      </c>
      <c r="AF2999" t="s">
        <v>15338</v>
      </c>
      <c r="AG2999" t="s">
        <v>15340</v>
      </c>
      <c r="AH2999">
        <v>2015</v>
      </c>
      <c r="AI2999" t="s">
        <v>18433</v>
      </c>
      <c r="AJ2999" t="s">
        <v>18513</v>
      </c>
    </row>
    <row r="3000" spans="1:36" x14ac:dyDescent="0.25">
      <c r="A3000">
        <v>3630</v>
      </c>
      <c r="B3000">
        <v>2015</v>
      </c>
      <c r="C3000">
        <v>427</v>
      </c>
      <c r="D3000" t="s">
        <v>12944</v>
      </c>
      <c r="E3000" t="s">
        <v>4201</v>
      </c>
      <c r="F3000">
        <v>60114</v>
      </c>
      <c r="G3000">
        <v>5</v>
      </c>
      <c r="I3000">
        <v>12</v>
      </c>
      <c r="J3000" t="s">
        <v>12590</v>
      </c>
      <c r="K3000" t="s">
        <v>11729</v>
      </c>
      <c r="L3000">
        <v>190</v>
      </c>
      <c r="M3000" t="s">
        <v>4201</v>
      </c>
      <c r="N3000">
        <v>3629</v>
      </c>
      <c r="O3000" t="s">
        <v>12945</v>
      </c>
      <c r="P3000" t="s">
        <v>12946</v>
      </c>
      <c r="Q3000">
        <v>-1</v>
      </c>
      <c r="R3000" t="s">
        <v>1920</v>
      </c>
      <c r="S3000" t="s">
        <v>27177</v>
      </c>
      <c r="T3000" t="s">
        <v>12947</v>
      </c>
      <c r="U3000" t="s">
        <v>278</v>
      </c>
      <c r="V3000" t="s">
        <v>901</v>
      </c>
      <c r="W3000" t="s">
        <v>74</v>
      </c>
      <c r="X3000" t="s">
        <v>28344</v>
      </c>
      <c r="Y3000" t="s">
        <v>28345</v>
      </c>
      <c r="Z3000" t="s">
        <v>5759</v>
      </c>
      <c r="AA3000" t="s">
        <v>18726</v>
      </c>
      <c r="AB3000" s="4">
        <v>42083</v>
      </c>
      <c r="AC3000" t="b">
        <v>1</v>
      </c>
      <c r="AD3000" t="s">
        <v>29</v>
      </c>
      <c r="AE3000">
        <v>106</v>
      </c>
      <c r="AF3000" t="s">
        <v>28346</v>
      </c>
      <c r="AG3000" t="s">
        <v>28347</v>
      </c>
      <c r="AH3000">
        <v>2014</v>
      </c>
      <c r="AI3000" t="s">
        <v>18433</v>
      </c>
      <c r="AJ3000" t="s">
        <v>18805</v>
      </c>
    </row>
    <row r="3001" spans="1:36" x14ac:dyDescent="0.25">
      <c r="A3001">
        <v>1538</v>
      </c>
      <c r="B3001">
        <v>2012</v>
      </c>
      <c r="C3001">
        <v>399</v>
      </c>
      <c r="D3001" t="s">
        <v>6223</v>
      </c>
      <c r="E3001" t="s">
        <v>1218</v>
      </c>
      <c r="F3001">
        <v>60064</v>
      </c>
      <c r="G3001">
        <v>3</v>
      </c>
      <c r="H3001">
        <v>1492</v>
      </c>
      <c r="I3001">
        <v>1</v>
      </c>
      <c r="J3001" s="1">
        <v>40950</v>
      </c>
      <c r="K3001" t="s">
        <v>5242</v>
      </c>
      <c r="L3001">
        <v>132</v>
      </c>
      <c r="M3001" t="s">
        <v>57</v>
      </c>
      <c r="N3001">
        <v>1537</v>
      </c>
      <c r="O3001" t="s">
        <v>6224</v>
      </c>
      <c r="P3001" t="s">
        <v>389</v>
      </c>
      <c r="Q3001">
        <v>58978</v>
      </c>
      <c r="R3001" t="s">
        <v>25</v>
      </c>
      <c r="S3001" t="s">
        <v>22828</v>
      </c>
      <c r="T3001" t="s">
        <v>6225</v>
      </c>
      <c r="U3001" t="s">
        <v>3979</v>
      </c>
      <c r="V3001" t="s">
        <v>38</v>
      </c>
      <c r="W3001" t="s">
        <v>510</v>
      </c>
      <c r="X3001" t="s">
        <v>22831</v>
      </c>
      <c r="Y3001" t="s">
        <v>22832</v>
      </c>
      <c r="Z3001" t="s">
        <v>1223</v>
      </c>
      <c r="AA3001" t="s">
        <v>18726</v>
      </c>
      <c r="AB3001" t="s">
        <v>22833</v>
      </c>
      <c r="AC3001" t="b">
        <v>1</v>
      </c>
      <c r="AD3001" t="s">
        <v>889</v>
      </c>
      <c r="AE3001">
        <v>78</v>
      </c>
      <c r="AF3001" t="s">
        <v>6223</v>
      </c>
      <c r="AG3001">
        <v>-1</v>
      </c>
      <c r="AH3001">
        <v>2012</v>
      </c>
      <c r="AI3001" t="s">
        <v>19187</v>
      </c>
      <c r="AJ3001" t="s">
        <v>18493</v>
      </c>
    </row>
    <row r="3002" spans="1:36" x14ac:dyDescent="0.25">
      <c r="A3002">
        <v>3631</v>
      </c>
      <c r="B3002">
        <v>2015</v>
      </c>
      <c r="C3002">
        <v>428</v>
      </c>
      <c r="D3002" t="s">
        <v>12948</v>
      </c>
      <c r="E3002" t="s">
        <v>12796</v>
      </c>
      <c r="F3002">
        <v>60058</v>
      </c>
      <c r="G3002">
        <v>29</v>
      </c>
      <c r="H3002">
        <v>33031</v>
      </c>
      <c r="I3002">
        <v>29</v>
      </c>
      <c r="J3002" t="s">
        <v>11687</v>
      </c>
      <c r="K3002" s="1">
        <v>42014</v>
      </c>
      <c r="L3002">
        <v>13</v>
      </c>
      <c r="M3002" t="s">
        <v>517</v>
      </c>
      <c r="N3002">
        <v>3630</v>
      </c>
      <c r="O3002" t="s">
        <v>12949</v>
      </c>
      <c r="P3002" t="s">
        <v>225</v>
      </c>
      <c r="Q3002">
        <v>-1</v>
      </c>
      <c r="R3002" t="s">
        <v>25</v>
      </c>
      <c r="S3002" t="s">
        <v>23879</v>
      </c>
      <c r="T3002" t="s">
        <v>12950</v>
      </c>
      <c r="U3002" t="s">
        <v>3449</v>
      </c>
      <c r="V3002" t="s">
        <v>38</v>
      </c>
      <c r="W3002" t="s">
        <v>135</v>
      </c>
      <c r="X3002" t="s">
        <v>28348</v>
      </c>
      <c r="Y3002" t="s">
        <v>28349</v>
      </c>
      <c r="Z3002" t="s">
        <v>12799</v>
      </c>
      <c r="AA3002" t="s">
        <v>18497</v>
      </c>
      <c r="AB3002" t="s">
        <v>27295</v>
      </c>
      <c r="AC3002" t="b">
        <v>1</v>
      </c>
      <c r="AD3002" t="s">
        <v>257</v>
      </c>
      <c r="AE3002">
        <v>88</v>
      </c>
      <c r="AF3002" t="s">
        <v>12948</v>
      </c>
      <c r="AG3002" t="s">
        <v>28350</v>
      </c>
      <c r="AH3002">
        <v>2014</v>
      </c>
      <c r="AI3002" t="s">
        <v>18468</v>
      </c>
      <c r="AJ3002" t="s">
        <v>18422</v>
      </c>
    </row>
    <row r="3003" spans="1:36" x14ac:dyDescent="0.25">
      <c r="A3003">
        <v>5091</v>
      </c>
      <c r="B3003">
        <v>2017</v>
      </c>
      <c r="C3003">
        <v>445</v>
      </c>
      <c r="D3003" t="s">
        <v>17569</v>
      </c>
      <c r="E3003" t="s">
        <v>826</v>
      </c>
      <c r="F3003">
        <v>60056</v>
      </c>
      <c r="G3003">
        <v>11</v>
      </c>
      <c r="H3003">
        <v>8186</v>
      </c>
      <c r="I3003">
        <v>3</v>
      </c>
      <c r="J3003" t="s">
        <v>16435</v>
      </c>
      <c r="K3003" t="s">
        <v>16196</v>
      </c>
      <c r="L3003">
        <v>76</v>
      </c>
      <c r="M3003" t="s">
        <v>826</v>
      </c>
      <c r="N3003">
        <v>5090</v>
      </c>
      <c r="O3003" t="s">
        <v>17570</v>
      </c>
      <c r="P3003">
        <v>-1</v>
      </c>
      <c r="Q3003">
        <v>39504</v>
      </c>
      <c r="R3003" t="s">
        <v>975</v>
      </c>
      <c r="S3003" t="s">
        <v>30945</v>
      </c>
      <c r="T3003" t="s">
        <v>17571</v>
      </c>
      <c r="U3003" t="s">
        <v>3979</v>
      </c>
      <c r="V3003" t="s">
        <v>38</v>
      </c>
      <c r="W3003" t="s">
        <v>384</v>
      </c>
      <c r="X3003" t="s">
        <v>32042</v>
      </c>
      <c r="Y3003" t="s">
        <v>32043</v>
      </c>
      <c r="Z3003" t="s">
        <v>17572</v>
      </c>
      <c r="AA3003" t="s">
        <v>18726</v>
      </c>
      <c r="AB3003" t="s">
        <v>31074</v>
      </c>
      <c r="AC3003" t="b">
        <v>1</v>
      </c>
      <c r="AD3003" t="s">
        <v>213</v>
      </c>
      <c r="AE3003">
        <v>89</v>
      </c>
      <c r="AF3003" t="s">
        <v>17569</v>
      </c>
      <c r="AG3003">
        <v>-1</v>
      </c>
      <c r="AH3003">
        <v>2017</v>
      </c>
      <c r="AI3003" t="s">
        <v>18652</v>
      </c>
      <c r="AJ3003" t="s">
        <v>18448</v>
      </c>
    </row>
    <row r="3004" spans="1:36" x14ac:dyDescent="0.25">
      <c r="A3004">
        <v>923</v>
      </c>
      <c r="B3004">
        <v>2011</v>
      </c>
      <c r="C3004">
        <v>386</v>
      </c>
      <c r="D3004" t="s">
        <v>4046</v>
      </c>
      <c r="E3004" t="s">
        <v>1534</v>
      </c>
      <c r="F3004">
        <v>59954</v>
      </c>
      <c r="G3004">
        <v>6</v>
      </c>
      <c r="H3004">
        <v>9821</v>
      </c>
      <c r="I3004">
        <v>4</v>
      </c>
      <c r="J3004" t="s">
        <v>2905</v>
      </c>
      <c r="K3004" t="s">
        <v>3069</v>
      </c>
      <c r="L3004">
        <v>97</v>
      </c>
      <c r="M3004" t="s">
        <v>1534</v>
      </c>
      <c r="N3004">
        <v>922</v>
      </c>
      <c r="O3004" t="s">
        <v>4047</v>
      </c>
      <c r="P3004" t="s">
        <v>4048</v>
      </c>
      <c r="Q3004">
        <v>-1</v>
      </c>
      <c r="R3004" t="s">
        <v>25</v>
      </c>
      <c r="S3004" t="s">
        <v>21121</v>
      </c>
      <c r="T3004" t="s">
        <v>4049</v>
      </c>
      <c r="U3004" t="s">
        <v>947</v>
      </c>
      <c r="V3004" t="s">
        <v>38</v>
      </c>
      <c r="W3004" t="s">
        <v>248</v>
      </c>
      <c r="X3004" t="s">
        <v>21122</v>
      </c>
      <c r="Y3004" t="s">
        <v>21123</v>
      </c>
      <c r="Z3004" t="s">
        <v>4050</v>
      </c>
      <c r="AA3004" t="s">
        <v>18726</v>
      </c>
      <c r="AB3004" t="s">
        <v>21124</v>
      </c>
      <c r="AC3004" t="b">
        <v>1</v>
      </c>
      <c r="AD3004">
        <v>10</v>
      </c>
      <c r="AE3004">
        <v>121</v>
      </c>
      <c r="AF3004" t="s">
        <v>21125</v>
      </c>
      <c r="AG3004">
        <v>-1</v>
      </c>
      <c r="AH3004">
        <v>2011</v>
      </c>
      <c r="AI3004" t="s">
        <v>19017</v>
      </c>
      <c r="AJ3004" t="s">
        <v>18454</v>
      </c>
    </row>
    <row r="3005" spans="1:36" x14ac:dyDescent="0.25">
      <c r="A3005">
        <v>5092</v>
      </c>
      <c r="B3005">
        <v>2017</v>
      </c>
      <c r="C3005">
        <v>446</v>
      </c>
      <c r="D3005" t="s">
        <v>17573</v>
      </c>
      <c r="E3005" t="s">
        <v>4201</v>
      </c>
      <c r="F3005">
        <v>59912</v>
      </c>
      <c r="G3005">
        <v>5</v>
      </c>
      <c r="I3005">
        <v>8</v>
      </c>
      <c r="J3005" t="s">
        <v>16266</v>
      </c>
      <c r="K3005" t="s">
        <v>16464</v>
      </c>
      <c r="L3005">
        <v>125</v>
      </c>
      <c r="M3005" t="s">
        <v>4201</v>
      </c>
      <c r="N3005">
        <v>5091</v>
      </c>
      <c r="O3005" t="s">
        <v>17574</v>
      </c>
      <c r="P3005" t="s">
        <v>476</v>
      </c>
      <c r="Q3005">
        <v>54487</v>
      </c>
      <c r="R3005" t="s">
        <v>25</v>
      </c>
      <c r="S3005">
        <v>-1</v>
      </c>
      <c r="T3005" t="s">
        <v>5852</v>
      </c>
      <c r="U3005" t="s">
        <v>509</v>
      </c>
      <c r="V3005" t="s">
        <v>38</v>
      </c>
      <c r="W3005">
        <v>8</v>
      </c>
      <c r="X3005" t="s">
        <v>32044</v>
      </c>
      <c r="Y3005" t="s">
        <v>32045</v>
      </c>
      <c r="Z3005" t="s">
        <v>3610</v>
      </c>
      <c r="AA3005" t="s">
        <v>18726</v>
      </c>
      <c r="AB3005" s="4">
        <v>43129</v>
      </c>
      <c r="AC3005" t="b">
        <v>1</v>
      </c>
      <c r="AD3005" t="s">
        <v>118</v>
      </c>
      <c r="AE3005">
        <v>92</v>
      </c>
      <c r="AF3005" t="s">
        <v>32046</v>
      </c>
      <c r="AG3005" t="s">
        <v>32047</v>
      </c>
      <c r="AH3005">
        <v>2017</v>
      </c>
      <c r="AI3005">
        <v>-8</v>
      </c>
      <c r="AJ3005" t="s">
        <v>18513</v>
      </c>
    </row>
    <row r="3006" spans="1:36" x14ac:dyDescent="0.25">
      <c r="A3006">
        <v>2904</v>
      </c>
      <c r="B3006">
        <v>2014</v>
      </c>
      <c r="C3006">
        <v>408</v>
      </c>
      <c r="D3006" t="s">
        <v>10618</v>
      </c>
      <c r="E3006" t="s">
        <v>1534</v>
      </c>
      <c r="F3006">
        <v>59874</v>
      </c>
      <c r="G3006">
        <v>6</v>
      </c>
      <c r="H3006">
        <v>3896</v>
      </c>
      <c r="I3006">
        <v>1</v>
      </c>
      <c r="J3006" t="s">
        <v>10191</v>
      </c>
      <c r="K3006" s="1">
        <v>41828</v>
      </c>
      <c r="L3006">
        <v>106</v>
      </c>
      <c r="M3006" t="s">
        <v>1534</v>
      </c>
      <c r="N3006">
        <v>2903</v>
      </c>
      <c r="O3006" t="s">
        <v>10619</v>
      </c>
      <c r="P3006" t="s">
        <v>225</v>
      </c>
      <c r="Q3006">
        <v>37419</v>
      </c>
      <c r="R3006" t="s">
        <v>717</v>
      </c>
      <c r="S3006">
        <v>-1</v>
      </c>
      <c r="T3006" t="s">
        <v>3432</v>
      </c>
      <c r="U3006" t="s">
        <v>278</v>
      </c>
      <c r="V3006" t="s">
        <v>5990</v>
      </c>
      <c r="W3006" t="s">
        <v>128</v>
      </c>
      <c r="X3006" t="s">
        <v>26464</v>
      </c>
      <c r="Y3006" t="s">
        <v>26465</v>
      </c>
      <c r="Z3006" t="s">
        <v>1537</v>
      </c>
      <c r="AA3006" t="s">
        <v>18726</v>
      </c>
      <c r="AB3006" s="4">
        <v>41290</v>
      </c>
      <c r="AC3006" t="b">
        <v>1</v>
      </c>
      <c r="AD3006" t="s">
        <v>146</v>
      </c>
      <c r="AE3006">
        <v>104</v>
      </c>
      <c r="AF3006" t="s">
        <v>26466</v>
      </c>
      <c r="AG3006" t="s">
        <v>26467</v>
      </c>
      <c r="AH3006">
        <v>2013</v>
      </c>
      <c r="AI3006" t="s">
        <v>18646</v>
      </c>
      <c r="AJ3006" t="s">
        <v>18553</v>
      </c>
    </row>
    <row r="3007" spans="1:36" x14ac:dyDescent="0.25">
      <c r="A3007">
        <v>2905</v>
      </c>
      <c r="B3007">
        <v>2014</v>
      </c>
      <c r="C3007">
        <v>409</v>
      </c>
      <c r="D3007" t="s">
        <v>10620</v>
      </c>
      <c r="E3007" t="s">
        <v>925</v>
      </c>
      <c r="F3007">
        <v>59696</v>
      </c>
      <c r="G3007">
        <v>14</v>
      </c>
      <c r="H3007">
        <v>10962</v>
      </c>
      <c r="I3007">
        <v>3</v>
      </c>
      <c r="J3007" s="1">
        <v>41768</v>
      </c>
      <c r="K3007" t="s">
        <v>9443</v>
      </c>
      <c r="L3007">
        <v>41</v>
      </c>
      <c r="M3007" t="s">
        <v>925</v>
      </c>
      <c r="N3007">
        <v>2904</v>
      </c>
      <c r="O3007" t="s">
        <v>10621</v>
      </c>
      <c r="P3007" t="s">
        <v>506</v>
      </c>
      <c r="Q3007">
        <v>59306</v>
      </c>
      <c r="R3007" t="s">
        <v>25</v>
      </c>
      <c r="S3007" s="4">
        <v>41947</v>
      </c>
      <c r="T3007" t="s">
        <v>10622</v>
      </c>
      <c r="U3007" t="s">
        <v>10623</v>
      </c>
      <c r="V3007" t="s">
        <v>10624</v>
      </c>
      <c r="W3007" t="s">
        <v>62</v>
      </c>
      <c r="X3007" t="s">
        <v>26468</v>
      </c>
      <c r="Y3007" t="s">
        <v>26469</v>
      </c>
      <c r="Z3007" t="s">
        <v>931</v>
      </c>
      <c r="AA3007" t="s">
        <v>18419</v>
      </c>
      <c r="AB3007" s="4">
        <v>41851</v>
      </c>
      <c r="AC3007" t="b">
        <v>1</v>
      </c>
      <c r="AD3007" t="s">
        <v>384</v>
      </c>
      <c r="AE3007">
        <v>103</v>
      </c>
      <c r="AF3007" t="s">
        <v>10620</v>
      </c>
      <c r="AG3007" t="s">
        <v>26470</v>
      </c>
      <c r="AH3007">
        <v>2014</v>
      </c>
      <c r="AI3007" t="s">
        <v>18427</v>
      </c>
      <c r="AJ3007" t="s">
        <v>18553</v>
      </c>
    </row>
    <row r="3008" spans="1:36" x14ac:dyDescent="0.25">
      <c r="A3008">
        <v>2906</v>
      </c>
      <c r="B3008">
        <v>2014</v>
      </c>
      <c r="C3008">
        <v>410</v>
      </c>
      <c r="D3008" t="s">
        <v>10625</v>
      </c>
      <c r="E3008" t="s">
        <v>1534</v>
      </c>
      <c r="F3008">
        <v>59478</v>
      </c>
      <c r="G3008">
        <v>10</v>
      </c>
      <c r="H3008">
        <v>6488</v>
      </c>
      <c r="I3008">
        <v>1</v>
      </c>
      <c r="J3008" s="1">
        <v>41768</v>
      </c>
      <c r="K3008" s="1">
        <v>41741</v>
      </c>
      <c r="L3008">
        <v>90</v>
      </c>
      <c r="M3008" t="s">
        <v>1534</v>
      </c>
      <c r="N3008">
        <v>2905</v>
      </c>
      <c r="O3008" t="s">
        <v>10626</v>
      </c>
      <c r="P3008" t="s">
        <v>389</v>
      </c>
      <c r="Q3008">
        <v>-1</v>
      </c>
      <c r="R3008" t="s">
        <v>25</v>
      </c>
      <c r="S3008">
        <v>-1</v>
      </c>
      <c r="T3008" t="s">
        <v>10627</v>
      </c>
      <c r="U3008" t="s">
        <v>786</v>
      </c>
      <c r="V3008" t="s">
        <v>38</v>
      </c>
      <c r="X3008" t="s">
        <v>26471</v>
      </c>
      <c r="Y3008" t="s">
        <v>26472</v>
      </c>
      <c r="Z3008">
        <v>-1</v>
      </c>
      <c r="AA3008" t="s">
        <v>18726</v>
      </c>
      <c r="AB3008" t="s">
        <v>23466</v>
      </c>
      <c r="AC3008" t="b">
        <v>1</v>
      </c>
      <c r="AE3008">
        <v>8</v>
      </c>
      <c r="AF3008" t="s">
        <v>26473</v>
      </c>
      <c r="AG3008" t="s">
        <v>10627</v>
      </c>
      <c r="AH3008">
        <v>2014</v>
      </c>
      <c r="AJ3008" t="s">
        <v>18408</v>
      </c>
    </row>
    <row r="3009" spans="1:36" x14ac:dyDescent="0.25">
      <c r="A3009">
        <v>924</v>
      </c>
      <c r="B3009">
        <v>2011</v>
      </c>
      <c r="C3009">
        <v>387</v>
      </c>
      <c r="D3009" t="s">
        <v>4051</v>
      </c>
      <c r="E3009" t="s">
        <v>1094</v>
      </c>
      <c r="F3009">
        <v>59472</v>
      </c>
      <c r="G3009">
        <v>26</v>
      </c>
      <c r="I3009">
        <v>26</v>
      </c>
      <c r="J3009" s="1">
        <v>40762</v>
      </c>
      <c r="K3009" t="s">
        <v>2766</v>
      </c>
      <c r="L3009">
        <v>13</v>
      </c>
      <c r="M3009" t="s">
        <v>1094</v>
      </c>
      <c r="N3009">
        <v>923</v>
      </c>
      <c r="O3009" t="s">
        <v>4052</v>
      </c>
      <c r="P3009" t="s">
        <v>389</v>
      </c>
      <c r="Q3009">
        <v>-1</v>
      </c>
      <c r="R3009" t="s">
        <v>959</v>
      </c>
      <c r="S3009">
        <v>-1</v>
      </c>
      <c r="T3009" t="s">
        <v>4053</v>
      </c>
      <c r="U3009" t="s">
        <v>539</v>
      </c>
      <c r="V3009" t="s">
        <v>1073</v>
      </c>
      <c r="X3009" t="s">
        <v>21126</v>
      </c>
      <c r="Y3009" t="s">
        <v>21127</v>
      </c>
      <c r="Z3009" t="s">
        <v>1115</v>
      </c>
      <c r="AA3009" t="s">
        <v>18726</v>
      </c>
      <c r="AB3009" s="4">
        <v>40732</v>
      </c>
      <c r="AC3009" t="b">
        <v>1</v>
      </c>
      <c r="AE3009">
        <v>127</v>
      </c>
      <c r="AF3009" t="s">
        <v>4051</v>
      </c>
      <c r="AG3009" t="s">
        <v>21128</v>
      </c>
      <c r="AH3009">
        <v>2011</v>
      </c>
      <c r="AJ3009" t="s">
        <v>18642</v>
      </c>
    </row>
    <row r="3010" spans="1:36" x14ac:dyDescent="0.25">
      <c r="A3010">
        <v>4352</v>
      </c>
      <c r="B3010">
        <v>2016</v>
      </c>
      <c r="C3010">
        <v>443</v>
      </c>
      <c r="D3010" t="s">
        <v>15341</v>
      </c>
      <c r="E3010" t="s">
        <v>1302</v>
      </c>
      <c r="F3010">
        <v>59425</v>
      </c>
      <c r="G3010">
        <v>11</v>
      </c>
      <c r="H3010">
        <v>6068</v>
      </c>
      <c r="I3010">
        <v>1</v>
      </c>
      <c r="J3010" t="s">
        <v>13794</v>
      </c>
      <c r="K3010" t="s">
        <v>14212</v>
      </c>
      <c r="L3010">
        <v>57</v>
      </c>
      <c r="M3010" t="s">
        <v>1302</v>
      </c>
      <c r="N3010">
        <v>4351</v>
      </c>
      <c r="O3010" t="s">
        <v>15342</v>
      </c>
      <c r="P3010">
        <v>-1</v>
      </c>
      <c r="Q3010">
        <v>-1</v>
      </c>
      <c r="R3010" t="s">
        <v>537</v>
      </c>
      <c r="S3010">
        <v>-1</v>
      </c>
      <c r="T3010" t="s">
        <v>15343</v>
      </c>
      <c r="U3010" t="s">
        <v>15344</v>
      </c>
      <c r="V3010" t="s">
        <v>540</v>
      </c>
      <c r="X3010" t="s">
        <v>30230</v>
      </c>
      <c r="Y3010" t="s">
        <v>30231</v>
      </c>
      <c r="Z3010" t="s">
        <v>3663</v>
      </c>
      <c r="AA3010" t="s">
        <v>18726</v>
      </c>
      <c r="AB3010" t="s">
        <v>28501</v>
      </c>
      <c r="AC3010" t="b">
        <v>1</v>
      </c>
      <c r="AE3010">
        <v>107</v>
      </c>
      <c r="AF3010" t="s">
        <v>15341</v>
      </c>
      <c r="AG3010">
        <v>-1</v>
      </c>
      <c r="AH3010">
        <v>2016</v>
      </c>
      <c r="AJ3010" t="s">
        <v>18469</v>
      </c>
    </row>
    <row r="3011" spans="1:36" x14ac:dyDescent="0.25">
      <c r="A3011">
        <v>2907</v>
      </c>
      <c r="B3011">
        <v>2014</v>
      </c>
      <c r="C3011">
        <v>411</v>
      </c>
      <c r="D3011" t="s">
        <v>10628</v>
      </c>
      <c r="E3011" t="s">
        <v>1427</v>
      </c>
      <c r="F3011">
        <v>59424</v>
      </c>
      <c r="G3011">
        <v>18</v>
      </c>
      <c r="H3011">
        <v>18638</v>
      </c>
      <c r="I3011">
        <v>2</v>
      </c>
      <c r="J3011" t="s">
        <v>9366</v>
      </c>
      <c r="K3011" t="s">
        <v>9627</v>
      </c>
      <c r="L3011">
        <v>55</v>
      </c>
      <c r="M3011" t="s">
        <v>57</v>
      </c>
      <c r="N3011">
        <v>2906</v>
      </c>
      <c r="O3011" t="s">
        <v>10629</v>
      </c>
      <c r="P3011">
        <v>-1</v>
      </c>
      <c r="Q3011">
        <v>-1</v>
      </c>
      <c r="R3011" t="s">
        <v>25</v>
      </c>
      <c r="S3011">
        <v>-1</v>
      </c>
      <c r="T3011" t="s">
        <v>10630</v>
      </c>
      <c r="U3011" t="s">
        <v>1327</v>
      </c>
      <c r="V3011" t="s">
        <v>38</v>
      </c>
      <c r="X3011" t="s">
        <v>26474</v>
      </c>
      <c r="Y3011">
        <v>-1</v>
      </c>
      <c r="Z3011">
        <v>-1</v>
      </c>
      <c r="AA3011" t="s">
        <v>18726</v>
      </c>
      <c r="AB3011" t="s">
        <v>25665</v>
      </c>
      <c r="AC3011" t="b">
        <v>1</v>
      </c>
      <c r="AE3011">
        <v>45</v>
      </c>
      <c r="AF3011" t="s">
        <v>26475</v>
      </c>
      <c r="AG3011">
        <v>-1</v>
      </c>
      <c r="AH3011">
        <v>2014</v>
      </c>
      <c r="AJ3011" t="s">
        <v>18805</v>
      </c>
    </row>
    <row r="3012" spans="1:36" x14ac:dyDescent="0.25">
      <c r="A3012">
        <v>2202</v>
      </c>
      <c r="B3012">
        <v>2013</v>
      </c>
      <c r="C3012">
        <v>394</v>
      </c>
      <c r="D3012" t="s">
        <v>8377</v>
      </c>
      <c r="E3012" t="s">
        <v>1847</v>
      </c>
      <c r="F3012">
        <v>59403</v>
      </c>
      <c r="G3012">
        <v>7</v>
      </c>
      <c r="I3012">
        <v>14</v>
      </c>
      <c r="J3012" s="1">
        <v>41285</v>
      </c>
      <c r="K3012" t="s">
        <v>8378</v>
      </c>
      <c r="L3012">
        <v>265</v>
      </c>
      <c r="M3012" t="s">
        <v>57</v>
      </c>
      <c r="N3012">
        <v>2201</v>
      </c>
      <c r="O3012">
        <v>-1</v>
      </c>
      <c r="P3012" t="s">
        <v>692</v>
      </c>
      <c r="Q3012">
        <v>-1</v>
      </c>
      <c r="R3012" t="s">
        <v>25</v>
      </c>
      <c r="S3012">
        <v>-1</v>
      </c>
      <c r="T3012" t="s">
        <v>8379</v>
      </c>
      <c r="U3012" t="s">
        <v>8380</v>
      </c>
      <c r="V3012" t="s">
        <v>38</v>
      </c>
      <c r="X3012" t="s">
        <v>24574</v>
      </c>
      <c r="Y3012" t="s">
        <v>24575</v>
      </c>
      <c r="Z3012">
        <v>-1</v>
      </c>
      <c r="AA3012" t="s">
        <v>18726</v>
      </c>
      <c r="AB3012">
        <v>-1</v>
      </c>
      <c r="AC3012" t="b">
        <v>1</v>
      </c>
      <c r="AE3012">
        <v>84</v>
      </c>
      <c r="AF3012" t="s">
        <v>24576</v>
      </c>
      <c r="AG3012" t="s">
        <v>24577</v>
      </c>
      <c r="AH3012">
        <v>2013</v>
      </c>
      <c r="AJ3012" t="s">
        <v>18437</v>
      </c>
    </row>
    <row r="3013" spans="1:36" x14ac:dyDescent="0.25">
      <c r="A3013">
        <v>5093</v>
      </c>
      <c r="B3013">
        <v>2017</v>
      </c>
      <c r="C3013">
        <v>447</v>
      </c>
      <c r="D3013" t="s">
        <v>17575</v>
      </c>
      <c r="E3013" t="s">
        <v>1496</v>
      </c>
      <c r="F3013">
        <v>59299</v>
      </c>
      <c r="G3013">
        <v>5</v>
      </c>
      <c r="H3013">
        <v>3923</v>
      </c>
      <c r="I3013">
        <v>1</v>
      </c>
      <c r="J3013" t="s">
        <v>16223</v>
      </c>
      <c r="K3013" s="1">
        <v>43045</v>
      </c>
      <c r="L3013">
        <v>46</v>
      </c>
      <c r="M3013" t="s">
        <v>1496</v>
      </c>
      <c r="N3013">
        <v>5092</v>
      </c>
      <c r="O3013" t="s">
        <v>17576</v>
      </c>
      <c r="P3013" t="s">
        <v>282</v>
      </c>
      <c r="Q3013">
        <v>59299</v>
      </c>
      <c r="R3013" t="s">
        <v>10215</v>
      </c>
      <c r="S3013">
        <v>-1</v>
      </c>
      <c r="T3013" t="s">
        <v>17577</v>
      </c>
      <c r="U3013" t="s">
        <v>3543</v>
      </c>
      <c r="V3013" t="s">
        <v>38</v>
      </c>
      <c r="W3013" t="s">
        <v>246</v>
      </c>
      <c r="X3013" t="s">
        <v>32048</v>
      </c>
      <c r="Y3013" t="s">
        <v>32049</v>
      </c>
      <c r="Z3013" t="s">
        <v>3544</v>
      </c>
      <c r="AA3013" t="s">
        <v>18726</v>
      </c>
      <c r="AB3013" s="4">
        <v>42440</v>
      </c>
      <c r="AC3013" t="b">
        <v>1</v>
      </c>
      <c r="AD3013">
        <v>10</v>
      </c>
      <c r="AE3013">
        <v>94</v>
      </c>
      <c r="AF3013" t="s">
        <v>17575</v>
      </c>
      <c r="AG3013" t="s">
        <v>32050</v>
      </c>
      <c r="AH3013">
        <v>2016</v>
      </c>
      <c r="AI3013" t="s">
        <v>18532</v>
      </c>
      <c r="AJ3013" t="s">
        <v>18433</v>
      </c>
    </row>
    <row r="3014" spans="1:36" x14ac:dyDescent="0.25">
      <c r="A3014">
        <v>2908</v>
      </c>
      <c r="B3014">
        <v>2014</v>
      </c>
      <c r="C3014">
        <v>412</v>
      </c>
      <c r="D3014" t="s">
        <v>10631</v>
      </c>
      <c r="E3014" t="s">
        <v>611</v>
      </c>
      <c r="F3014">
        <v>59209</v>
      </c>
      <c r="G3014">
        <v>51</v>
      </c>
      <c r="H3014">
        <v>39751</v>
      </c>
      <c r="I3014">
        <v>51</v>
      </c>
      <c r="J3014" s="1">
        <v>41675</v>
      </c>
      <c r="K3014" s="1">
        <v>41856</v>
      </c>
      <c r="L3014">
        <v>6</v>
      </c>
      <c r="M3014" t="s">
        <v>611</v>
      </c>
      <c r="N3014">
        <v>2907</v>
      </c>
      <c r="O3014" t="s">
        <v>10632</v>
      </c>
      <c r="P3014">
        <v>-1</v>
      </c>
      <c r="Q3014">
        <v>39751</v>
      </c>
      <c r="R3014" t="s">
        <v>25</v>
      </c>
      <c r="S3014" s="4">
        <v>41807</v>
      </c>
      <c r="T3014" t="s">
        <v>10633</v>
      </c>
      <c r="U3014" t="s">
        <v>162</v>
      </c>
      <c r="V3014" t="s">
        <v>293</v>
      </c>
      <c r="W3014" t="s">
        <v>640</v>
      </c>
      <c r="X3014" t="s">
        <v>26476</v>
      </c>
      <c r="Y3014" t="s">
        <v>26477</v>
      </c>
      <c r="Z3014" t="s">
        <v>615</v>
      </c>
      <c r="AA3014" t="s">
        <v>18497</v>
      </c>
      <c r="AB3014" t="s">
        <v>19788</v>
      </c>
      <c r="AC3014" t="b">
        <v>1</v>
      </c>
      <c r="AD3014" t="s">
        <v>714</v>
      </c>
      <c r="AE3014">
        <v>95</v>
      </c>
      <c r="AF3014" t="s">
        <v>10631</v>
      </c>
      <c r="AG3014" t="s">
        <v>10633</v>
      </c>
      <c r="AH3014">
        <v>2014</v>
      </c>
      <c r="AI3014" t="s">
        <v>18798</v>
      </c>
      <c r="AJ3014">
        <v>-6</v>
      </c>
    </row>
    <row r="3015" spans="1:36" x14ac:dyDescent="0.25">
      <c r="A3015">
        <v>1539</v>
      </c>
      <c r="B3015">
        <v>2012</v>
      </c>
      <c r="C3015">
        <v>400</v>
      </c>
      <c r="D3015" t="s">
        <v>6226</v>
      </c>
      <c r="E3015" t="s">
        <v>1001</v>
      </c>
      <c r="F3015">
        <v>59100</v>
      </c>
      <c r="G3015">
        <v>11</v>
      </c>
      <c r="H3015">
        <v>12791</v>
      </c>
      <c r="I3015">
        <v>6</v>
      </c>
      <c r="J3015" t="s">
        <v>5045</v>
      </c>
      <c r="K3015" t="s">
        <v>4959</v>
      </c>
      <c r="L3015">
        <v>48</v>
      </c>
      <c r="M3015" t="s">
        <v>1001</v>
      </c>
      <c r="N3015">
        <v>1538</v>
      </c>
      <c r="O3015" t="s">
        <v>6227</v>
      </c>
      <c r="P3015" t="s">
        <v>958</v>
      </c>
      <c r="Q3015">
        <v>46225</v>
      </c>
      <c r="R3015" t="s">
        <v>717</v>
      </c>
      <c r="S3015" s="4">
        <v>41065</v>
      </c>
      <c r="T3015" t="s">
        <v>6228</v>
      </c>
      <c r="U3015" t="s">
        <v>501</v>
      </c>
      <c r="V3015" t="s">
        <v>1104</v>
      </c>
      <c r="W3015" t="s">
        <v>52</v>
      </c>
      <c r="X3015" t="s">
        <v>22834</v>
      </c>
      <c r="Y3015" t="s">
        <v>22835</v>
      </c>
      <c r="Z3015" t="s">
        <v>1005</v>
      </c>
      <c r="AA3015" t="s">
        <v>18726</v>
      </c>
      <c r="AB3015" t="s">
        <v>20491</v>
      </c>
      <c r="AC3015" t="b">
        <v>1</v>
      </c>
      <c r="AD3015" t="s">
        <v>83</v>
      </c>
      <c r="AE3015">
        <v>100</v>
      </c>
      <c r="AF3015" t="s">
        <v>6226</v>
      </c>
      <c r="AG3015" t="s">
        <v>22836</v>
      </c>
      <c r="AH3015">
        <v>2011</v>
      </c>
      <c r="AI3015" t="s">
        <v>18493</v>
      </c>
      <c r="AJ3015">
        <v>-7</v>
      </c>
    </row>
    <row r="3016" spans="1:36" x14ac:dyDescent="0.25">
      <c r="A3016">
        <v>2203</v>
      </c>
      <c r="B3016">
        <v>2013</v>
      </c>
      <c r="C3016">
        <v>395</v>
      </c>
      <c r="D3016" t="s">
        <v>8381</v>
      </c>
      <c r="E3016" t="s">
        <v>4201</v>
      </c>
      <c r="F3016">
        <v>59081</v>
      </c>
      <c r="G3016">
        <v>10</v>
      </c>
      <c r="H3016">
        <v>2980</v>
      </c>
      <c r="I3016">
        <v>1</v>
      </c>
      <c r="J3016" t="s">
        <v>7344</v>
      </c>
      <c r="K3016" t="s">
        <v>7963</v>
      </c>
      <c r="L3016">
        <v>153</v>
      </c>
      <c r="M3016" t="s">
        <v>4201</v>
      </c>
      <c r="N3016">
        <v>2202</v>
      </c>
      <c r="O3016" t="s">
        <v>8382</v>
      </c>
      <c r="P3016" t="s">
        <v>465</v>
      </c>
      <c r="Q3016">
        <v>57607</v>
      </c>
      <c r="R3016" t="s">
        <v>25</v>
      </c>
      <c r="S3016" t="s">
        <v>24578</v>
      </c>
      <c r="T3016" t="s">
        <v>8383</v>
      </c>
      <c r="U3016" t="s">
        <v>2194</v>
      </c>
      <c r="V3016" t="s">
        <v>38</v>
      </c>
      <c r="W3016" t="s">
        <v>82</v>
      </c>
      <c r="X3016" t="s">
        <v>24579</v>
      </c>
      <c r="Y3016" t="s">
        <v>24580</v>
      </c>
      <c r="Z3016" t="s">
        <v>3610</v>
      </c>
      <c r="AA3016" t="s">
        <v>18726</v>
      </c>
      <c r="AB3016" t="s">
        <v>24581</v>
      </c>
      <c r="AC3016" t="b">
        <v>1</v>
      </c>
      <c r="AD3016" t="s">
        <v>118</v>
      </c>
      <c r="AE3016">
        <v>86</v>
      </c>
      <c r="AF3016" t="s">
        <v>8381</v>
      </c>
      <c r="AG3016">
        <v>-1</v>
      </c>
      <c r="AH3016">
        <v>2013</v>
      </c>
      <c r="AI3016" t="s">
        <v>18437</v>
      </c>
      <c r="AJ3016" t="s">
        <v>18437</v>
      </c>
    </row>
    <row r="3017" spans="1:36" x14ac:dyDescent="0.25">
      <c r="A3017">
        <v>1540</v>
      </c>
      <c r="B3017">
        <v>2012</v>
      </c>
      <c r="C3017">
        <v>401</v>
      </c>
      <c r="D3017" t="s">
        <v>6229</v>
      </c>
      <c r="E3017" t="s">
        <v>1352</v>
      </c>
      <c r="F3017">
        <v>59059</v>
      </c>
      <c r="G3017">
        <v>16</v>
      </c>
      <c r="H3017">
        <v>31097</v>
      </c>
      <c r="I3017">
        <v>16</v>
      </c>
      <c r="J3017" t="s">
        <v>4849</v>
      </c>
      <c r="K3017" t="s">
        <v>4812</v>
      </c>
      <c r="L3017">
        <v>20</v>
      </c>
      <c r="M3017" t="s">
        <v>1352</v>
      </c>
      <c r="N3017">
        <v>1539</v>
      </c>
      <c r="O3017" t="s">
        <v>6230</v>
      </c>
      <c r="P3017" t="s">
        <v>1052</v>
      </c>
      <c r="Q3017">
        <v>53977</v>
      </c>
      <c r="R3017" t="s">
        <v>3771</v>
      </c>
      <c r="S3017">
        <v>-1</v>
      </c>
      <c r="T3017" t="s">
        <v>5831</v>
      </c>
      <c r="U3017" t="s">
        <v>162</v>
      </c>
      <c r="V3017" t="s">
        <v>3773</v>
      </c>
      <c r="W3017" t="s">
        <v>384</v>
      </c>
      <c r="X3017" t="s">
        <v>22837</v>
      </c>
      <c r="Y3017" t="s">
        <v>22838</v>
      </c>
      <c r="Z3017" t="s">
        <v>6089</v>
      </c>
      <c r="AA3017" t="s">
        <v>18726</v>
      </c>
      <c r="AB3017" t="s">
        <v>22839</v>
      </c>
      <c r="AC3017" t="b">
        <v>1</v>
      </c>
      <c r="AD3017" t="s">
        <v>50</v>
      </c>
      <c r="AE3017">
        <v>93</v>
      </c>
      <c r="AF3017" t="s">
        <v>6229</v>
      </c>
      <c r="AG3017" t="s">
        <v>22840</v>
      </c>
      <c r="AH3017">
        <v>2012</v>
      </c>
      <c r="AI3017" t="s">
        <v>18652</v>
      </c>
      <c r="AJ3017" t="s">
        <v>18448</v>
      </c>
    </row>
    <row r="3018" spans="1:36" x14ac:dyDescent="0.25">
      <c r="A3018">
        <v>2909</v>
      </c>
      <c r="B3018">
        <v>2014</v>
      </c>
      <c r="C3018">
        <v>413</v>
      </c>
      <c r="D3018" t="s">
        <v>10634</v>
      </c>
      <c r="E3018" t="s">
        <v>1496</v>
      </c>
      <c r="F3018">
        <v>58872</v>
      </c>
      <c r="G3018">
        <v>49</v>
      </c>
      <c r="H3018">
        <v>48643</v>
      </c>
      <c r="I3018">
        <v>49</v>
      </c>
      <c r="J3018" s="1">
        <v>41771</v>
      </c>
      <c r="K3018" s="1">
        <v>41955</v>
      </c>
      <c r="L3018">
        <v>6</v>
      </c>
      <c r="M3018" t="s">
        <v>1496</v>
      </c>
      <c r="N3018">
        <v>2908</v>
      </c>
      <c r="O3018" t="s">
        <v>10635</v>
      </c>
      <c r="P3018">
        <v>-1</v>
      </c>
      <c r="Q3018">
        <v>48643</v>
      </c>
      <c r="R3018" t="s">
        <v>25</v>
      </c>
      <c r="S3018" t="s">
        <v>24833</v>
      </c>
      <c r="T3018" t="s">
        <v>10636</v>
      </c>
      <c r="U3018" t="s">
        <v>7494</v>
      </c>
      <c r="V3018" t="s">
        <v>38</v>
      </c>
      <c r="X3018" t="s">
        <v>26478</v>
      </c>
      <c r="Y3018" t="s">
        <v>26479</v>
      </c>
      <c r="Z3018" t="s">
        <v>5902</v>
      </c>
      <c r="AA3018" t="s">
        <v>18411</v>
      </c>
      <c r="AB3018" t="s">
        <v>25857</v>
      </c>
      <c r="AC3018" t="b">
        <v>1</v>
      </c>
      <c r="AE3018">
        <v>110</v>
      </c>
      <c r="AF3018" t="s">
        <v>26480</v>
      </c>
      <c r="AG3018" t="s">
        <v>26481</v>
      </c>
      <c r="AH3018">
        <v>2014</v>
      </c>
      <c r="AJ3018" t="s">
        <v>18601</v>
      </c>
    </row>
    <row r="3019" spans="1:36" x14ac:dyDescent="0.25">
      <c r="A3019">
        <v>1541</v>
      </c>
      <c r="B3019">
        <v>2012</v>
      </c>
      <c r="C3019">
        <v>402</v>
      </c>
      <c r="D3019" t="s">
        <v>6231</v>
      </c>
      <c r="E3019" t="s">
        <v>3913</v>
      </c>
      <c r="F3019">
        <v>58825</v>
      </c>
      <c r="G3019">
        <v>9</v>
      </c>
      <c r="H3019">
        <v>6956</v>
      </c>
      <c r="I3019">
        <v>1</v>
      </c>
      <c r="J3019" t="s">
        <v>4930</v>
      </c>
      <c r="K3019" t="s">
        <v>5238</v>
      </c>
      <c r="L3019">
        <v>90</v>
      </c>
      <c r="M3019" t="s">
        <v>3913</v>
      </c>
      <c r="N3019">
        <v>1540</v>
      </c>
      <c r="O3019" t="s">
        <v>6232</v>
      </c>
      <c r="P3019" t="s">
        <v>389</v>
      </c>
      <c r="Q3019">
        <v>28592</v>
      </c>
      <c r="R3019" t="s">
        <v>25</v>
      </c>
      <c r="S3019" t="s">
        <v>21782</v>
      </c>
      <c r="T3019" t="s">
        <v>6233</v>
      </c>
      <c r="U3019" t="s">
        <v>509</v>
      </c>
      <c r="V3019" t="s">
        <v>38</v>
      </c>
      <c r="W3019" t="s">
        <v>773</v>
      </c>
      <c r="X3019" t="s">
        <v>22841</v>
      </c>
      <c r="Y3019" t="s">
        <v>22842</v>
      </c>
      <c r="Z3019" t="s">
        <v>6169</v>
      </c>
      <c r="AA3019" t="s">
        <v>18726</v>
      </c>
      <c r="AB3019" t="s">
        <v>22088</v>
      </c>
      <c r="AC3019" t="b">
        <v>1</v>
      </c>
      <c r="AD3019" t="s">
        <v>29</v>
      </c>
      <c r="AE3019">
        <v>99</v>
      </c>
      <c r="AF3019" t="s">
        <v>22843</v>
      </c>
      <c r="AG3019" t="s">
        <v>6233</v>
      </c>
      <c r="AH3019">
        <v>2012</v>
      </c>
      <c r="AI3019" t="s">
        <v>18888</v>
      </c>
      <c r="AJ3019" t="s">
        <v>18474</v>
      </c>
    </row>
    <row r="3020" spans="1:36" x14ac:dyDescent="0.25">
      <c r="A3020">
        <v>2910</v>
      </c>
      <c r="B3020">
        <v>2014</v>
      </c>
      <c r="C3020">
        <v>414</v>
      </c>
      <c r="D3020" t="s">
        <v>10637</v>
      </c>
      <c r="E3020" t="s">
        <v>1329</v>
      </c>
      <c r="F3020">
        <v>58755</v>
      </c>
      <c r="G3020">
        <v>5</v>
      </c>
      <c r="H3020">
        <v>2009</v>
      </c>
      <c r="I3020">
        <v>1</v>
      </c>
      <c r="J3020" s="1">
        <v>41982</v>
      </c>
      <c r="K3020" t="s">
        <v>9866</v>
      </c>
      <c r="L3020">
        <v>230</v>
      </c>
      <c r="M3020" t="s">
        <v>1329</v>
      </c>
      <c r="N3020">
        <v>2909</v>
      </c>
      <c r="O3020" t="s">
        <v>10638</v>
      </c>
      <c r="P3020" t="s">
        <v>487</v>
      </c>
      <c r="Q3020">
        <v>58755</v>
      </c>
      <c r="R3020" t="s">
        <v>8930</v>
      </c>
      <c r="S3020" t="s">
        <v>26482</v>
      </c>
      <c r="T3020" t="s">
        <v>10639</v>
      </c>
      <c r="U3020" t="s">
        <v>509</v>
      </c>
      <c r="V3020" t="s">
        <v>10640</v>
      </c>
      <c r="W3020" t="s">
        <v>172</v>
      </c>
      <c r="X3020" t="s">
        <v>26483</v>
      </c>
      <c r="Y3020" t="s">
        <v>26484</v>
      </c>
      <c r="Z3020" t="s">
        <v>1333</v>
      </c>
      <c r="AA3020" t="s">
        <v>18726</v>
      </c>
      <c r="AB3020" t="s">
        <v>26485</v>
      </c>
      <c r="AC3020" t="b">
        <v>1</v>
      </c>
      <c r="AD3020" t="s">
        <v>502</v>
      </c>
      <c r="AE3020">
        <v>89</v>
      </c>
      <c r="AF3020" t="s">
        <v>10637</v>
      </c>
      <c r="AG3020" t="s">
        <v>10639</v>
      </c>
      <c r="AH3020">
        <v>2012</v>
      </c>
      <c r="AI3020" t="s">
        <v>18488</v>
      </c>
      <c r="AJ3020" t="s">
        <v>18415</v>
      </c>
    </row>
    <row r="3021" spans="1:36" x14ac:dyDescent="0.25">
      <c r="A3021">
        <v>3632</v>
      </c>
      <c r="B3021">
        <v>2015</v>
      </c>
      <c r="C3021">
        <v>429</v>
      </c>
      <c r="D3021" t="s">
        <v>12951</v>
      </c>
      <c r="E3021" t="s">
        <v>11850</v>
      </c>
      <c r="F3021">
        <v>58738</v>
      </c>
      <c r="G3021">
        <v>18</v>
      </c>
      <c r="H3021">
        <v>15758</v>
      </c>
      <c r="I3021">
        <v>2</v>
      </c>
      <c r="J3021" t="s">
        <v>11864</v>
      </c>
      <c r="K3021" t="s">
        <v>11864</v>
      </c>
      <c r="L3021">
        <v>0</v>
      </c>
      <c r="M3021" t="s">
        <v>57</v>
      </c>
      <c r="N3021">
        <v>3631</v>
      </c>
      <c r="O3021" t="s">
        <v>12952</v>
      </c>
      <c r="P3021" t="s">
        <v>722</v>
      </c>
      <c r="Q3021">
        <v>50092</v>
      </c>
      <c r="R3021" t="s">
        <v>25</v>
      </c>
      <c r="S3021" t="s">
        <v>27260</v>
      </c>
      <c r="T3021" t="s">
        <v>12953</v>
      </c>
      <c r="U3021" t="s">
        <v>501</v>
      </c>
      <c r="V3021" t="s">
        <v>38</v>
      </c>
      <c r="W3021" t="s">
        <v>344</v>
      </c>
      <c r="X3021" t="s">
        <v>28351</v>
      </c>
      <c r="Y3021" t="s">
        <v>28352</v>
      </c>
      <c r="Z3021" t="s">
        <v>11854</v>
      </c>
      <c r="AA3021" t="s">
        <v>18497</v>
      </c>
      <c r="AB3021" s="4">
        <v>42314</v>
      </c>
      <c r="AC3021" t="b">
        <v>1</v>
      </c>
      <c r="AD3021" t="s">
        <v>384</v>
      </c>
      <c r="AE3021">
        <v>85</v>
      </c>
      <c r="AF3021" t="s">
        <v>12951</v>
      </c>
      <c r="AG3021" t="s">
        <v>28353</v>
      </c>
      <c r="AH3021">
        <v>2015</v>
      </c>
      <c r="AI3021" t="s">
        <v>18601</v>
      </c>
      <c r="AJ3021" t="s">
        <v>18646</v>
      </c>
    </row>
    <row r="3022" spans="1:36" x14ac:dyDescent="0.25">
      <c r="A3022">
        <v>2204</v>
      </c>
      <c r="B3022">
        <v>2013</v>
      </c>
      <c r="C3022">
        <v>396</v>
      </c>
      <c r="D3022" t="s">
        <v>1912</v>
      </c>
      <c r="E3022" t="s">
        <v>5741</v>
      </c>
      <c r="F3022">
        <v>58510</v>
      </c>
      <c r="G3022">
        <v>110</v>
      </c>
      <c r="H3022">
        <v>40179</v>
      </c>
      <c r="I3022">
        <v>110</v>
      </c>
      <c r="J3022" s="1">
        <v>41552</v>
      </c>
      <c r="K3022" t="s">
        <v>7035</v>
      </c>
      <c r="L3022">
        <v>6</v>
      </c>
      <c r="M3022" t="s">
        <v>57</v>
      </c>
      <c r="N3022">
        <v>2203</v>
      </c>
      <c r="O3022" t="s">
        <v>8384</v>
      </c>
      <c r="P3022" t="s">
        <v>380</v>
      </c>
      <c r="Q3022">
        <v>40179</v>
      </c>
      <c r="R3022" t="s">
        <v>8385</v>
      </c>
      <c r="S3022" t="s">
        <v>22377</v>
      </c>
      <c r="T3022" t="s">
        <v>8386</v>
      </c>
      <c r="U3022" t="s">
        <v>447</v>
      </c>
      <c r="V3022" t="s">
        <v>1532</v>
      </c>
      <c r="W3022" t="s">
        <v>153</v>
      </c>
      <c r="X3022" t="s">
        <v>24582</v>
      </c>
      <c r="Y3022" t="s">
        <v>24583</v>
      </c>
      <c r="Z3022" t="s">
        <v>189</v>
      </c>
      <c r="AA3022" t="s">
        <v>18497</v>
      </c>
      <c r="AB3022" s="4">
        <v>41802</v>
      </c>
      <c r="AC3022" t="b">
        <v>1</v>
      </c>
      <c r="AD3022" t="s">
        <v>398</v>
      </c>
      <c r="AE3022">
        <v>89</v>
      </c>
      <c r="AF3022" t="s">
        <v>1912</v>
      </c>
      <c r="AG3022" t="s">
        <v>24584</v>
      </c>
      <c r="AH3022">
        <v>2012</v>
      </c>
      <c r="AI3022" t="s">
        <v>18480</v>
      </c>
      <c r="AJ3022" t="s">
        <v>18907</v>
      </c>
    </row>
    <row r="3023" spans="1:36" x14ac:dyDescent="0.25">
      <c r="A3023">
        <v>2912</v>
      </c>
      <c r="B3023">
        <v>2014</v>
      </c>
      <c r="C3023">
        <v>416</v>
      </c>
      <c r="D3023" t="s">
        <v>10641</v>
      </c>
      <c r="E3023" t="s">
        <v>933</v>
      </c>
      <c r="F3023">
        <v>58293</v>
      </c>
      <c r="G3023">
        <v>18</v>
      </c>
      <c r="H3023">
        <v>37440</v>
      </c>
      <c r="I3023">
        <v>18</v>
      </c>
      <c r="J3023" t="s">
        <v>9438</v>
      </c>
      <c r="K3023" t="s">
        <v>9591</v>
      </c>
      <c r="L3023">
        <v>13</v>
      </c>
      <c r="M3023" t="s">
        <v>933</v>
      </c>
      <c r="N3023">
        <v>2911</v>
      </c>
      <c r="O3023" t="s">
        <v>10642</v>
      </c>
      <c r="P3023" t="s">
        <v>414</v>
      </c>
      <c r="Q3023">
        <v>56001</v>
      </c>
      <c r="R3023" t="s">
        <v>25</v>
      </c>
      <c r="S3023" s="4">
        <v>42024</v>
      </c>
      <c r="T3023" t="s">
        <v>10643</v>
      </c>
      <c r="U3023" t="s">
        <v>1362</v>
      </c>
      <c r="V3023" t="s">
        <v>38</v>
      </c>
      <c r="W3023" t="s">
        <v>384</v>
      </c>
      <c r="X3023" t="s">
        <v>26486</v>
      </c>
      <c r="Y3023" t="s">
        <v>26487</v>
      </c>
      <c r="Z3023" t="s">
        <v>10644</v>
      </c>
      <c r="AA3023" t="s">
        <v>18497</v>
      </c>
      <c r="AB3023" t="s">
        <v>26488</v>
      </c>
      <c r="AC3023" t="b">
        <v>1</v>
      </c>
      <c r="AD3023" t="s">
        <v>103</v>
      </c>
      <c r="AE3023">
        <v>105</v>
      </c>
      <c r="AF3023" t="s">
        <v>10641</v>
      </c>
      <c r="AG3023" t="s">
        <v>26489</v>
      </c>
      <c r="AH3023">
        <v>2014</v>
      </c>
      <c r="AI3023" t="s">
        <v>18652</v>
      </c>
      <c r="AJ3023" t="s">
        <v>18805</v>
      </c>
    </row>
    <row r="3024" spans="1:36" x14ac:dyDescent="0.25">
      <c r="A3024">
        <v>2205</v>
      </c>
      <c r="B3024">
        <v>2013</v>
      </c>
      <c r="C3024">
        <v>397</v>
      </c>
      <c r="D3024" t="s">
        <v>8387</v>
      </c>
      <c r="E3024" t="s">
        <v>8388</v>
      </c>
      <c r="F3024">
        <v>58132</v>
      </c>
      <c r="G3024">
        <v>6</v>
      </c>
      <c r="H3024">
        <v>10030</v>
      </c>
      <c r="I3024">
        <v>2</v>
      </c>
      <c r="J3024" t="s">
        <v>7186</v>
      </c>
      <c r="K3024" s="1">
        <v>41279</v>
      </c>
      <c r="L3024">
        <v>167</v>
      </c>
      <c r="M3024" t="s">
        <v>517</v>
      </c>
      <c r="N3024">
        <v>2204</v>
      </c>
      <c r="O3024" t="s">
        <v>8389</v>
      </c>
      <c r="P3024" t="s">
        <v>8390</v>
      </c>
      <c r="Q3024">
        <v>36664</v>
      </c>
      <c r="R3024" t="s">
        <v>4575</v>
      </c>
      <c r="S3024" s="4">
        <v>41814</v>
      </c>
      <c r="T3024" t="s">
        <v>8391</v>
      </c>
      <c r="U3024" t="s">
        <v>2467</v>
      </c>
      <c r="V3024" t="s">
        <v>3754</v>
      </c>
      <c r="W3024" t="s">
        <v>41</v>
      </c>
      <c r="X3024" t="s">
        <v>24585</v>
      </c>
      <c r="Y3024" t="s">
        <v>24586</v>
      </c>
      <c r="Z3024" t="s">
        <v>8392</v>
      </c>
      <c r="AA3024" t="s">
        <v>18726</v>
      </c>
      <c r="AB3024" s="4">
        <v>41593</v>
      </c>
      <c r="AC3024" t="b">
        <v>1</v>
      </c>
      <c r="AD3024" t="s">
        <v>103</v>
      </c>
      <c r="AE3024">
        <v>140</v>
      </c>
      <c r="AF3024" t="s">
        <v>8387</v>
      </c>
      <c r="AG3024" t="s">
        <v>24587</v>
      </c>
      <c r="AH3024">
        <v>2011</v>
      </c>
      <c r="AI3024" t="s">
        <v>18415</v>
      </c>
      <c r="AJ3024" t="s">
        <v>18513</v>
      </c>
    </row>
    <row r="3025" spans="1:36" x14ac:dyDescent="0.25">
      <c r="A3025">
        <v>4353</v>
      </c>
      <c r="B3025">
        <v>2016</v>
      </c>
      <c r="C3025">
        <v>444</v>
      </c>
      <c r="D3025" t="s">
        <v>15345</v>
      </c>
      <c r="E3025" t="s">
        <v>15346</v>
      </c>
      <c r="F3025">
        <v>57759</v>
      </c>
      <c r="G3025">
        <v>17</v>
      </c>
      <c r="H3025">
        <v>4156</v>
      </c>
      <c r="I3025">
        <v>2</v>
      </c>
      <c r="J3025" t="s">
        <v>13829</v>
      </c>
      <c r="K3025" s="1">
        <v>42625</v>
      </c>
      <c r="L3025">
        <v>21</v>
      </c>
      <c r="M3025" t="s">
        <v>517</v>
      </c>
      <c r="N3025">
        <v>4352</v>
      </c>
      <c r="O3025" t="s">
        <v>15347</v>
      </c>
      <c r="P3025" t="s">
        <v>1257</v>
      </c>
      <c r="Q3025">
        <v>-1</v>
      </c>
      <c r="R3025" t="s">
        <v>537</v>
      </c>
      <c r="S3025">
        <v>-1</v>
      </c>
      <c r="T3025" t="s">
        <v>15348</v>
      </c>
      <c r="U3025" t="s">
        <v>5298</v>
      </c>
      <c r="V3025" t="s">
        <v>540</v>
      </c>
      <c r="X3025" t="s">
        <v>30232</v>
      </c>
    </row>
    <row r="3026" spans="1:36" x14ac:dyDescent="0.25">
      <c r="A3026">
        <v>4354</v>
      </c>
      <c r="B3026">
        <v>2016</v>
      </c>
      <c r="C3026">
        <v>445</v>
      </c>
      <c r="D3026" t="s">
        <v>15349</v>
      </c>
      <c r="E3026" t="s">
        <v>10163</v>
      </c>
      <c r="F3026">
        <v>57635</v>
      </c>
      <c r="G3026">
        <v>6</v>
      </c>
      <c r="H3026">
        <v>5385</v>
      </c>
      <c r="I3026">
        <v>1</v>
      </c>
      <c r="J3026" t="s">
        <v>15350</v>
      </c>
      <c r="K3026" t="s">
        <v>13848</v>
      </c>
      <c r="L3026">
        <v>36</v>
      </c>
      <c r="M3026" t="s">
        <v>517</v>
      </c>
      <c r="N3026">
        <v>4353</v>
      </c>
      <c r="O3026" t="s">
        <v>15351</v>
      </c>
      <c r="P3026" t="s">
        <v>692</v>
      </c>
      <c r="Q3026">
        <v>46603</v>
      </c>
      <c r="R3026" t="s">
        <v>25</v>
      </c>
      <c r="S3026">
        <v>-1</v>
      </c>
      <c r="T3026" t="s">
        <v>12545</v>
      </c>
      <c r="U3026" t="s">
        <v>1674</v>
      </c>
      <c r="V3026" t="s">
        <v>38</v>
      </c>
      <c r="W3026" t="s">
        <v>74</v>
      </c>
      <c r="X3026" t="s">
        <v>30233</v>
      </c>
      <c r="Y3026" t="s">
        <v>30234</v>
      </c>
      <c r="Z3026" t="s">
        <v>15352</v>
      </c>
      <c r="AA3026" t="s">
        <v>18726</v>
      </c>
      <c r="AB3026" t="s">
        <v>30235</v>
      </c>
      <c r="AC3026" t="b">
        <v>1</v>
      </c>
      <c r="AD3026" t="s">
        <v>190</v>
      </c>
      <c r="AE3026">
        <v>92</v>
      </c>
      <c r="AF3026" t="s">
        <v>15349</v>
      </c>
      <c r="AG3026" t="s">
        <v>30236</v>
      </c>
      <c r="AH3026">
        <v>2016</v>
      </c>
      <c r="AI3026" t="s">
        <v>18433</v>
      </c>
      <c r="AJ3026" t="s">
        <v>18443</v>
      </c>
    </row>
    <row r="3027" spans="1:36" x14ac:dyDescent="0.25">
      <c r="A3027">
        <v>4355</v>
      </c>
      <c r="B3027">
        <v>2016</v>
      </c>
      <c r="C3027">
        <v>446</v>
      </c>
      <c r="D3027" t="s">
        <v>30237</v>
      </c>
      <c r="E3027" t="s">
        <v>15353</v>
      </c>
      <c r="F3027">
        <v>57527</v>
      </c>
      <c r="G3027">
        <v>9</v>
      </c>
      <c r="H3027">
        <v>5070</v>
      </c>
      <c r="I3027">
        <v>1</v>
      </c>
      <c r="J3027" s="1">
        <v>42373</v>
      </c>
      <c r="K3027" t="s">
        <v>14212</v>
      </c>
      <c r="L3027">
        <v>57</v>
      </c>
      <c r="M3027" t="s">
        <v>517</v>
      </c>
      <c r="N3027">
        <v>4354</v>
      </c>
      <c r="O3027" t="s">
        <v>30238</v>
      </c>
      <c r="P3027" t="s">
        <v>1717</v>
      </c>
      <c r="Q3027">
        <v>-1</v>
      </c>
      <c r="R3027">
        <v>-1</v>
      </c>
      <c r="S3027">
        <v>-1</v>
      </c>
      <c r="T3027" t="s">
        <v>30239</v>
      </c>
      <c r="U3027" t="s">
        <v>501</v>
      </c>
      <c r="V3027" t="s">
        <v>3309</v>
      </c>
      <c r="W3027" t="s">
        <v>135</v>
      </c>
      <c r="X3027" t="s">
        <v>30240</v>
      </c>
      <c r="Y3027" t="s">
        <v>30241</v>
      </c>
      <c r="Z3027" t="s">
        <v>30242</v>
      </c>
      <c r="AA3027" t="s">
        <v>18419</v>
      </c>
      <c r="AB3027" t="s">
        <v>28557</v>
      </c>
      <c r="AC3027" t="b">
        <v>1</v>
      </c>
      <c r="AD3027" t="s">
        <v>39</v>
      </c>
      <c r="AE3027">
        <v>94</v>
      </c>
      <c r="AF3027" t="s">
        <v>30237</v>
      </c>
      <c r="AG3027" t="s">
        <v>30243</v>
      </c>
      <c r="AH3027">
        <v>2016</v>
      </c>
      <c r="AI3027" t="s">
        <v>18468</v>
      </c>
      <c r="AJ3027" t="s">
        <v>18469</v>
      </c>
    </row>
    <row r="3028" spans="1:36" x14ac:dyDescent="0.25">
      <c r="A3028">
        <v>2913</v>
      </c>
      <c r="B3028">
        <v>2014</v>
      </c>
      <c r="C3028">
        <v>417</v>
      </c>
      <c r="D3028" t="s">
        <v>10645</v>
      </c>
      <c r="E3028" t="s">
        <v>1427</v>
      </c>
      <c r="F3028">
        <v>57474</v>
      </c>
      <c r="G3028">
        <v>14</v>
      </c>
      <c r="H3028">
        <v>5317</v>
      </c>
      <c r="I3028">
        <v>2</v>
      </c>
      <c r="J3028" s="1">
        <v>41796</v>
      </c>
      <c r="K3028" t="s">
        <v>9452</v>
      </c>
      <c r="L3028">
        <v>69</v>
      </c>
      <c r="M3028" t="s">
        <v>57</v>
      </c>
      <c r="N3028">
        <v>2912</v>
      </c>
      <c r="O3028" t="s">
        <v>10646</v>
      </c>
      <c r="P3028" t="s">
        <v>2517</v>
      </c>
      <c r="Q3028">
        <v>-1</v>
      </c>
      <c r="R3028" t="s">
        <v>10647</v>
      </c>
      <c r="S3028" t="s">
        <v>25322</v>
      </c>
      <c r="T3028" t="s">
        <v>10648</v>
      </c>
      <c r="U3028" t="s">
        <v>792</v>
      </c>
      <c r="V3028" t="s">
        <v>3528</v>
      </c>
      <c r="W3028" t="s">
        <v>279</v>
      </c>
      <c r="X3028" t="s">
        <v>26490</v>
      </c>
      <c r="Y3028" t="s">
        <v>26491</v>
      </c>
      <c r="Z3028" t="s">
        <v>1433</v>
      </c>
      <c r="AA3028" t="s">
        <v>18726</v>
      </c>
      <c r="AB3028" t="s">
        <v>24864</v>
      </c>
      <c r="AC3028" t="b">
        <v>1</v>
      </c>
      <c r="AD3028" t="s">
        <v>83</v>
      </c>
      <c r="AE3028">
        <v>113</v>
      </c>
      <c r="AF3028" t="s">
        <v>10645</v>
      </c>
      <c r="AG3028" t="s">
        <v>10648</v>
      </c>
      <c r="AH3028">
        <v>2013</v>
      </c>
      <c r="AI3028" t="s">
        <v>18553</v>
      </c>
      <c r="AJ3028" t="s">
        <v>18469</v>
      </c>
    </row>
    <row r="3029" spans="1:36" x14ac:dyDescent="0.25">
      <c r="A3029">
        <v>2206</v>
      </c>
      <c r="B3029">
        <v>2013</v>
      </c>
      <c r="C3029">
        <v>398</v>
      </c>
      <c r="D3029" t="s">
        <v>8393</v>
      </c>
      <c r="E3029" t="s">
        <v>8279</v>
      </c>
      <c r="F3029">
        <v>57387</v>
      </c>
      <c r="G3029">
        <v>35</v>
      </c>
      <c r="H3029">
        <v>32206</v>
      </c>
      <c r="I3029">
        <v>29</v>
      </c>
      <c r="J3029" s="1">
        <v>41488</v>
      </c>
      <c r="K3029" t="s">
        <v>7562</v>
      </c>
      <c r="L3029">
        <v>13</v>
      </c>
      <c r="M3029" t="s">
        <v>517</v>
      </c>
      <c r="N3029">
        <v>2205</v>
      </c>
      <c r="O3029" t="s">
        <v>8394</v>
      </c>
      <c r="P3029" t="s">
        <v>1199</v>
      </c>
      <c r="Q3029">
        <v>-1</v>
      </c>
      <c r="R3029" t="s">
        <v>1355</v>
      </c>
      <c r="S3029" t="s">
        <v>23466</v>
      </c>
      <c r="T3029" t="s">
        <v>8395</v>
      </c>
      <c r="U3029" t="s">
        <v>494</v>
      </c>
      <c r="V3029" t="s">
        <v>8396</v>
      </c>
      <c r="W3029" t="s">
        <v>172</v>
      </c>
      <c r="X3029" t="s">
        <v>24588</v>
      </c>
      <c r="Y3029" t="s">
        <v>24589</v>
      </c>
      <c r="Z3029" t="s">
        <v>8279</v>
      </c>
      <c r="AA3029" t="s">
        <v>18726</v>
      </c>
      <c r="AB3029" s="4">
        <v>41305</v>
      </c>
      <c r="AC3029" t="b">
        <v>1</v>
      </c>
      <c r="AD3029" t="s">
        <v>213</v>
      </c>
      <c r="AE3029">
        <v>105</v>
      </c>
      <c r="AF3029" t="s">
        <v>8393</v>
      </c>
      <c r="AG3029" t="s">
        <v>24590</v>
      </c>
      <c r="AH3029">
        <v>2012</v>
      </c>
      <c r="AI3029" t="s">
        <v>18488</v>
      </c>
      <c r="AJ3029" t="s">
        <v>18448</v>
      </c>
    </row>
    <row r="3030" spans="1:36" x14ac:dyDescent="0.25">
      <c r="A3030">
        <v>4356</v>
      </c>
      <c r="B3030">
        <v>2016</v>
      </c>
      <c r="C3030">
        <v>447</v>
      </c>
      <c r="D3030" t="s">
        <v>15354</v>
      </c>
      <c r="E3030" t="s">
        <v>1001</v>
      </c>
      <c r="F3030">
        <v>57046</v>
      </c>
      <c r="G3030">
        <v>19</v>
      </c>
      <c r="H3030">
        <v>7226</v>
      </c>
      <c r="I3030">
        <v>3</v>
      </c>
      <c r="J3030" t="s">
        <v>14060</v>
      </c>
      <c r="K3030" s="1">
        <v>42619</v>
      </c>
      <c r="L3030">
        <v>27</v>
      </c>
      <c r="M3030" t="s">
        <v>1001</v>
      </c>
      <c r="N3030">
        <v>4355</v>
      </c>
      <c r="O3030" t="s">
        <v>15355</v>
      </c>
      <c r="P3030">
        <v>-1</v>
      </c>
      <c r="Q3030">
        <v>40073</v>
      </c>
      <c r="R3030" t="s">
        <v>25</v>
      </c>
      <c r="S3030" t="s">
        <v>29230</v>
      </c>
      <c r="T3030" t="s">
        <v>2193</v>
      </c>
      <c r="U3030" t="s">
        <v>319</v>
      </c>
      <c r="V3030" t="s">
        <v>38</v>
      </c>
      <c r="W3030" t="s">
        <v>153</v>
      </c>
      <c r="X3030" t="s">
        <v>30244</v>
      </c>
      <c r="Y3030" t="s">
        <v>30245</v>
      </c>
      <c r="Z3030" t="s">
        <v>1005</v>
      </c>
      <c r="AA3030" t="s">
        <v>18411</v>
      </c>
      <c r="AB3030" t="s">
        <v>29230</v>
      </c>
      <c r="AC3030" t="b">
        <v>1</v>
      </c>
      <c r="AD3030">
        <v>3</v>
      </c>
      <c r="AE3030">
        <v>107</v>
      </c>
      <c r="AF3030" t="s">
        <v>30246</v>
      </c>
      <c r="AG3030" t="s">
        <v>2193</v>
      </c>
      <c r="AH3030">
        <v>2016</v>
      </c>
      <c r="AI3030" t="s">
        <v>18480</v>
      </c>
      <c r="AJ3030" t="s">
        <v>18443</v>
      </c>
    </row>
    <row r="3031" spans="1:36" x14ac:dyDescent="0.25">
      <c r="A3031">
        <v>2207</v>
      </c>
      <c r="B3031">
        <v>2013</v>
      </c>
      <c r="C3031">
        <v>399</v>
      </c>
      <c r="D3031" t="s">
        <v>8397</v>
      </c>
      <c r="E3031" t="s">
        <v>1001</v>
      </c>
      <c r="F3031">
        <v>56825</v>
      </c>
      <c r="G3031">
        <v>9</v>
      </c>
      <c r="H3031">
        <v>13351</v>
      </c>
      <c r="I3031">
        <v>1</v>
      </c>
      <c r="J3031" s="1">
        <v>41313</v>
      </c>
      <c r="K3031" s="1">
        <v>41403</v>
      </c>
      <c r="L3031">
        <v>34</v>
      </c>
      <c r="M3031" t="s">
        <v>1001</v>
      </c>
      <c r="N3031">
        <v>2206</v>
      </c>
      <c r="O3031" t="s">
        <v>8398</v>
      </c>
      <c r="P3031" t="s">
        <v>3895</v>
      </c>
      <c r="Q3031">
        <v>31317</v>
      </c>
      <c r="R3031" t="s">
        <v>25</v>
      </c>
      <c r="S3031" s="4">
        <v>41603</v>
      </c>
      <c r="T3031" t="s">
        <v>8399</v>
      </c>
      <c r="U3031" t="s">
        <v>244</v>
      </c>
      <c r="V3031" t="s">
        <v>38</v>
      </c>
      <c r="W3031" t="s">
        <v>332</v>
      </c>
      <c r="X3031" t="s">
        <v>24591</v>
      </c>
      <c r="Y3031" t="s">
        <v>24592</v>
      </c>
      <c r="Z3031" t="s">
        <v>1005</v>
      </c>
      <c r="AA3031" t="s">
        <v>18497</v>
      </c>
      <c r="AB3031" t="s">
        <v>23606</v>
      </c>
      <c r="AC3031" t="b">
        <v>1</v>
      </c>
      <c r="AD3031" t="s">
        <v>405</v>
      </c>
      <c r="AE3031">
        <v>99</v>
      </c>
      <c r="AF3031" t="s">
        <v>8397</v>
      </c>
      <c r="AG3031" t="s">
        <v>24593</v>
      </c>
      <c r="AH3031">
        <v>2013</v>
      </c>
      <c r="AI3031" t="s">
        <v>18677</v>
      </c>
      <c r="AJ3031" t="s">
        <v>18874</v>
      </c>
    </row>
    <row r="3032" spans="1:36" x14ac:dyDescent="0.25">
      <c r="A3032">
        <v>2915</v>
      </c>
      <c r="B3032">
        <v>2014</v>
      </c>
      <c r="C3032">
        <v>419</v>
      </c>
      <c r="D3032" t="s">
        <v>10649</v>
      </c>
      <c r="E3032" t="s">
        <v>1917</v>
      </c>
      <c r="F3032">
        <v>56773</v>
      </c>
      <c r="G3032">
        <v>4</v>
      </c>
      <c r="H3032">
        <v>8775</v>
      </c>
      <c r="I3032">
        <v>2</v>
      </c>
      <c r="J3032" s="1">
        <v>41733</v>
      </c>
      <c r="K3032" t="s">
        <v>10650</v>
      </c>
      <c r="L3032">
        <v>111</v>
      </c>
      <c r="M3032" t="s">
        <v>1917</v>
      </c>
      <c r="N3032">
        <v>2914</v>
      </c>
      <c r="O3032" t="s">
        <v>10651</v>
      </c>
      <c r="P3032" t="s">
        <v>10652</v>
      </c>
      <c r="Q3032">
        <v>-1</v>
      </c>
      <c r="R3032" t="s">
        <v>10653</v>
      </c>
      <c r="S3032" t="s">
        <v>24893</v>
      </c>
      <c r="T3032" t="s">
        <v>10654</v>
      </c>
      <c r="U3032" t="s">
        <v>501</v>
      </c>
      <c r="V3032" t="s">
        <v>10655</v>
      </c>
      <c r="W3032" t="s">
        <v>248</v>
      </c>
      <c r="X3032" t="s">
        <v>26492</v>
      </c>
      <c r="Y3032" t="s">
        <v>26493</v>
      </c>
      <c r="Z3032" t="s">
        <v>1923</v>
      </c>
      <c r="AA3032" t="s">
        <v>18726</v>
      </c>
      <c r="AB3032" t="s">
        <v>24864</v>
      </c>
      <c r="AC3032" t="b">
        <v>1</v>
      </c>
      <c r="AD3032">
        <v>10</v>
      </c>
      <c r="AE3032">
        <v>99</v>
      </c>
      <c r="AF3032" t="s">
        <v>10649</v>
      </c>
      <c r="AG3032" t="s">
        <v>10654</v>
      </c>
      <c r="AH3032">
        <v>2013</v>
      </c>
      <c r="AI3032" t="s">
        <v>19017</v>
      </c>
      <c r="AJ3032" t="s">
        <v>18493</v>
      </c>
    </row>
    <row r="3033" spans="1:36" x14ac:dyDescent="0.25">
      <c r="A3033">
        <v>2916</v>
      </c>
      <c r="B3033">
        <v>2014</v>
      </c>
      <c r="C3033">
        <v>420</v>
      </c>
      <c r="D3033" t="s">
        <v>10656</v>
      </c>
      <c r="E3033" t="s">
        <v>4069</v>
      </c>
      <c r="F3033">
        <v>56574</v>
      </c>
      <c r="G3033">
        <v>15</v>
      </c>
      <c r="H3033">
        <v>29231</v>
      </c>
      <c r="I3033">
        <v>2</v>
      </c>
      <c r="J3033" t="s">
        <v>9420</v>
      </c>
      <c r="K3033" t="s">
        <v>9686</v>
      </c>
      <c r="L3033">
        <v>13</v>
      </c>
      <c r="M3033" t="s">
        <v>57</v>
      </c>
      <c r="N3033">
        <v>2915</v>
      </c>
      <c r="O3033" t="s">
        <v>10657</v>
      </c>
      <c r="P3033">
        <v>-1</v>
      </c>
      <c r="Q3033">
        <v>48817</v>
      </c>
      <c r="R3033" t="s">
        <v>10658</v>
      </c>
      <c r="S3033" t="s">
        <v>23273</v>
      </c>
      <c r="T3033" t="s">
        <v>10659</v>
      </c>
      <c r="U3033" t="s">
        <v>325</v>
      </c>
      <c r="V3033" t="s">
        <v>38</v>
      </c>
      <c r="W3033" t="s">
        <v>695</v>
      </c>
      <c r="X3033" t="s">
        <v>26494</v>
      </c>
      <c r="Y3033" t="s">
        <v>26495</v>
      </c>
      <c r="Z3033" t="s">
        <v>4072</v>
      </c>
      <c r="AA3033" t="s">
        <v>18497</v>
      </c>
      <c r="AB3033" s="4">
        <v>41718</v>
      </c>
      <c r="AC3033" t="b">
        <v>1</v>
      </c>
      <c r="AD3033" t="s">
        <v>171</v>
      </c>
      <c r="AE3033">
        <v>108</v>
      </c>
      <c r="AF3033" t="s">
        <v>10656</v>
      </c>
      <c r="AG3033" t="s">
        <v>26496</v>
      </c>
      <c r="AH3033">
        <v>2014</v>
      </c>
      <c r="AI3033" t="s">
        <v>18835</v>
      </c>
      <c r="AJ3033" t="s">
        <v>18414</v>
      </c>
    </row>
    <row r="3034" spans="1:36" x14ac:dyDescent="0.25">
      <c r="A3034">
        <v>925</v>
      </c>
      <c r="B3034">
        <v>2011</v>
      </c>
      <c r="C3034">
        <v>388</v>
      </c>
      <c r="D3034" t="s">
        <v>4054</v>
      </c>
      <c r="E3034" t="s">
        <v>4055</v>
      </c>
      <c r="F3034">
        <v>56573</v>
      </c>
      <c r="G3034">
        <v>7</v>
      </c>
      <c r="H3034">
        <v>2699</v>
      </c>
      <c r="I3034">
        <v>1</v>
      </c>
      <c r="J3034" t="s">
        <v>2628</v>
      </c>
      <c r="K3034" t="s">
        <v>2548</v>
      </c>
      <c r="L3034">
        <v>181</v>
      </c>
      <c r="M3034" t="s">
        <v>517</v>
      </c>
      <c r="N3034">
        <v>924</v>
      </c>
      <c r="O3034" t="s">
        <v>4056</v>
      </c>
      <c r="P3034">
        <v>-1</v>
      </c>
      <c r="Q3034">
        <v>33320</v>
      </c>
      <c r="R3034" t="s">
        <v>25</v>
      </c>
      <c r="S3034" s="4">
        <v>41082</v>
      </c>
      <c r="T3034" t="s">
        <v>4057</v>
      </c>
      <c r="U3034" t="s">
        <v>4058</v>
      </c>
      <c r="V3034" t="s">
        <v>38</v>
      </c>
      <c r="W3034" t="s">
        <v>221</v>
      </c>
      <c r="X3034" t="s">
        <v>21129</v>
      </c>
      <c r="Y3034" t="s">
        <v>21130</v>
      </c>
      <c r="Z3034" t="s">
        <v>4059</v>
      </c>
      <c r="AA3034" t="s">
        <v>18726</v>
      </c>
      <c r="AB3034" s="4">
        <v>40732</v>
      </c>
      <c r="AC3034" t="b">
        <v>1</v>
      </c>
      <c r="AD3034" t="s">
        <v>502</v>
      </c>
      <c r="AE3034">
        <v>86</v>
      </c>
      <c r="AF3034" t="s">
        <v>4054</v>
      </c>
      <c r="AG3034" t="s">
        <v>4057</v>
      </c>
      <c r="AH3034">
        <v>2011</v>
      </c>
      <c r="AI3034" t="s">
        <v>18642</v>
      </c>
      <c r="AJ3034" t="s">
        <v>18458</v>
      </c>
    </row>
    <row r="3035" spans="1:36" x14ac:dyDescent="0.25">
      <c r="A3035">
        <v>4358</v>
      </c>
      <c r="B3035">
        <v>2016</v>
      </c>
      <c r="C3035">
        <v>449</v>
      </c>
      <c r="D3035" t="s">
        <v>15356</v>
      </c>
      <c r="E3035" t="s">
        <v>1302</v>
      </c>
      <c r="F3035">
        <v>56550</v>
      </c>
      <c r="G3035">
        <v>5</v>
      </c>
      <c r="H3035">
        <v>17724</v>
      </c>
      <c r="I3035">
        <v>5</v>
      </c>
      <c r="J3035" s="1">
        <v>42373</v>
      </c>
      <c r="K3035" t="s">
        <v>15357</v>
      </c>
      <c r="L3035">
        <v>23</v>
      </c>
      <c r="M3035" t="s">
        <v>1302</v>
      </c>
      <c r="N3035">
        <v>4357</v>
      </c>
      <c r="O3035" t="s">
        <v>15358</v>
      </c>
      <c r="P3035" t="s">
        <v>15359</v>
      </c>
      <c r="Q3035">
        <v>-1</v>
      </c>
      <c r="R3035" t="s">
        <v>537</v>
      </c>
      <c r="S3035">
        <v>-1</v>
      </c>
      <c r="T3035" t="s">
        <v>15360</v>
      </c>
      <c r="U3035" t="s">
        <v>298</v>
      </c>
      <c r="V3035" t="s">
        <v>14527</v>
      </c>
      <c r="X3035" t="s">
        <v>30247</v>
      </c>
      <c r="Y3035" t="s">
        <v>30248</v>
      </c>
      <c r="Z3035">
        <v>-1</v>
      </c>
      <c r="AA3035" t="s">
        <v>18726</v>
      </c>
      <c r="AB3035" t="s">
        <v>30249</v>
      </c>
      <c r="AC3035" t="b">
        <v>1</v>
      </c>
      <c r="AE3035">
        <v>110</v>
      </c>
      <c r="AF3035" t="s">
        <v>30250</v>
      </c>
      <c r="AG3035" t="s">
        <v>30251</v>
      </c>
      <c r="AH3035">
        <v>2016</v>
      </c>
      <c r="AJ3035" t="s">
        <v>18805</v>
      </c>
    </row>
    <row r="3036" spans="1:36" x14ac:dyDescent="0.25">
      <c r="A3036">
        <v>1542</v>
      </c>
      <c r="B3036">
        <v>2012</v>
      </c>
      <c r="C3036">
        <v>403</v>
      </c>
      <c r="D3036" t="s">
        <v>6234</v>
      </c>
      <c r="E3036" t="s">
        <v>925</v>
      </c>
      <c r="F3036">
        <v>56491</v>
      </c>
      <c r="G3036">
        <v>5</v>
      </c>
      <c r="H3036">
        <v>4957</v>
      </c>
      <c r="I3036">
        <v>2</v>
      </c>
      <c r="J3036" t="s">
        <v>4968</v>
      </c>
      <c r="K3036" s="1">
        <v>40947</v>
      </c>
      <c r="L3036">
        <v>76</v>
      </c>
      <c r="M3036" t="s">
        <v>925</v>
      </c>
      <c r="N3036">
        <v>1541</v>
      </c>
      <c r="O3036" t="s">
        <v>6235</v>
      </c>
      <c r="P3036" t="s">
        <v>1590</v>
      </c>
      <c r="Q3036">
        <v>56129</v>
      </c>
      <c r="R3036" t="s">
        <v>507</v>
      </c>
      <c r="S3036" t="s">
        <v>20833</v>
      </c>
      <c r="T3036" t="s">
        <v>6236</v>
      </c>
      <c r="U3036" t="s">
        <v>6237</v>
      </c>
      <c r="V3036" t="s">
        <v>38</v>
      </c>
      <c r="W3036" t="s">
        <v>135</v>
      </c>
      <c r="X3036" t="s">
        <v>22844</v>
      </c>
      <c r="Y3036" t="s">
        <v>22845</v>
      </c>
      <c r="Z3036" t="s">
        <v>931</v>
      </c>
      <c r="AA3036" t="s">
        <v>18497</v>
      </c>
      <c r="AB3036" t="s">
        <v>19354</v>
      </c>
      <c r="AC3036" t="b">
        <v>1</v>
      </c>
      <c r="AD3036" t="s">
        <v>384</v>
      </c>
      <c r="AE3036">
        <v>110</v>
      </c>
      <c r="AF3036" t="s">
        <v>6234</v>
      </c>
      <c r="AG3036" t="s">
        <v>6236</v>
      </c>
      <c r="AH3036">
        <v>2010</v>
      </c>
      <c r="AI3036" t="s">
        <v>18468</v>
      </c>
      <c r="AJ3036">
        <v>-6</v>
      </c>
    </row>
    <row r="3037" spans="1:36" x14ac:dyDescent="0.25">
      <c r="A3037">
        <v>1543</v>
      </c>
      <c r="B3037">
        <v>2012</v>
      </c>
      <c r="C3037">
        <v>404</v>
      </c>
      <c r="D3037" t="s">
        <v>6238</v>
      </c>
      <c r="E3037" t="s">
        <v>1539</v>
      </c>
      <c r="F3037">
        <v>56391</v>
      </c>
      <c r="G3037">
        <v>3</v>
      </c>
      <c r="H3037">
        <v>9145</v>
      </c>
      <c r="I3037">
        <v>1</v>
      </c>
      <c r="J3037" s="1">
        <v>41184</v>
      </c>
      <c r="K3037" t="s">
        <v>4785</v>
      </c>
      <c r="L3037">
        <v>75</v>
      </c>
      <c r="M3037" t="s">
        <v>1539</v>
      </c>
      <c r="N3037">
        <v>1542</v>
      </c>
      <c r="O3037" t="s">
        <v>6239</v>
      </c>
      <c r="P3037" t="s">
        <v>3312</v>
      </c>
      <c r="Q3037">
        <v>53690</v>
      </c>
      <c r="R3037" t="s">
        <v>6240</v>
      </c>
      <c r="S3037" s="4">
        <v>41107</v>
      </c>
      <c r="T3037" t="s">
        <v>6241</v>
      </c>
      <c r="U3037" t="s">
        <v>501</v>
      </c>
      <c r="V3037" t="s">
        <v>6242</v>
      </c>
      <c r="W3037">
        <v>8</v>
      </c>
      <c r="X3037" t="s">
        <v>22846</v>
      </c>
      <c r="Y3037" t="s">
        <v>22847</v>
      </c>
      <c r="Z3037" t="s">
        <v>1543</v>
      </c>
      <c r="AA3037" t="s">
        <v>18726</v>
      </c>
      <c r="AB3037" s="4">
        <v>40633</v>
      </c>
      <c r="AC3037" t="b">
        <v>1</v>
      </c>
      <c r="AD3037" t="s">
        <v>84</v>
      </c>
      <c r="AE3037">
        <v>155</v>
      </c>
      <c r="AF3037" t="s">
        <v>6238</v>
      </c>
      <c r="AG3037" t="s">
        <v>22848</v>
      </c>
      <c r="AH3037">
        <v>2011</v>
      </c>
      <c r="AI3037">
        <v>-8</v>
      </c>
      <c r="AJ3037" t="s">
        <v>18459</v>
      </c>
    </row>
    <row r="3038" spans="1:36" x14ac:dyDescent="0.25">
      <c r="A3038">
        <v>2917</v>
      </c>
      <c r="B3038">
        <v>2014</v>
      </c>
      <c r="C3038">
        <v>421</v>
      </c>
      <c r="D3038" t="s">
        <v>10660</v>
      </c>
      <c r="E3038" t="s">
        <v>1496</v>
      </c>
      <c r="F3038">
        <v>56286</v>
      </c>
      <c r="G3038">
        <v>3</v>
      </c>
      <c r="H3038">
        <v>7539</v>
      </c>
      <c r="I3038">
        <v>1</v>
      </c>
      <c r="J3038" t="s">
        <v>9567</v>
      </c>
      <c r="K3038" t="s">
        <v>9414</v>
      </c>
      <c r="L3038">
        <v>97</v>
      </c>
      <c r="M3038" t="s">
        <v>1496</v>
      </c>
      <c r="N3038">
        <v>2916</v>
      </c>
      <c r="O3038">
        <v>-1</v>
      </c>
      <c r="P3038" t="s">
        <v>476</v>
      </c>
      <c r="Q3038">
        <v>43191</v>
      </c>
      <c r="R3038" t="s">
        <v>10661</v>
      </c>
      <c r="S3038">
        <v>-1</v>
      </c>
      <c r="T3038" t="s">
        <v>10662</v>
      </c>
      <c r="U3038" t="s">
        <v>509</v>
      </c>
      <c r="V3038" t="s">
        <v>38</v>
      </c>
      <c r="W3038">
        <v>9</v>
      </c>
      <c r="X3038" t="s">
        <v>26497</v>
      </c>
      <c r="Y3038" t="s">
        <v>26498</v>
      </c>
      <c r="Z3038" t="s">
        <v>5902</v>
      </c>
      <c r="AA3038" t="s">
        <v>18726</v>
      </c>
      <c r="AB3038" s="4">
        <v>41712</v>
      </c>
      <c r="AC3038" t="b">
        <v>1</v>
      </c>
      <c r="AD3038">
        <v>10</v>
      </c>
      <c r="AE3038">
        <v>99</v>
      </c>
      <c r="AF3038" t="s">
        <v>10660</v>
      </c>
      <c r="AG3038" t="s">
        <v>10662</v>
      </c>
      <c r="AH3038">
        <v>2013</v>
      </c>
      <c r="AI3038">
        <v>-9</v>
      </c>
      <c r="AJ3038" t="s">
        <v>18443</v>
      </c>
    </row>
    <row r="3039" spans="1:36" x14ac:dyDescent="0.25">
      <c r="A3039">
        <v>4359</v>
      </c>
      <c r="B3039">
        <v>2016</v>
      </c>
      <c r="C3039">
        <v>450</v>
      </c>
      <c r="D3039" t="s">
        <v>15361</v>
      </c>
      <c r="E3039" t="s">
        <v>1534</v>
      </c>
      <c r="F3039">
        <v>56196</v>
      </c>
      <c r="G3039">
        <v>7</v>
      </c>
      <c r="H3039">
        <v>2771</v>
      </c>
      <c r="I3039">
        <v>3</v>
      </c>
      <c r="J3039" t="s">
        <v>13794</v>
      </c>
      <c r="K3039" t="s">
        <v>13854</v>
      </c>
      <c r="L3039">
        <v>104</v>
      </c>
      <c r="M3039" t="s">
        <v>1534</v>
      </c>
      <c r="N3039">
        <v>4358</v>
      </c>
      <c r="O3039" t="s">
        <v>15362</v>
      </c>
      <c r="P3039" t="s">
        <v>1107</v>
      </c>
      <c r="Q3039">
        <v>-1</v>
      </c>
      <c r="R3039" t="s">
        <v>1396</v>
      </c>
      <c r="S3039">
        <v>-1</v>
      </c>
      <c r="T3039" t="s">
        <v>15363</v>
      </c>
      <c r="U3039" t="s">
        <v>501</v>
      </c>
      <c r="V3039" t="s">
        <v>7600</v>
      </c>
      <c r="W3039" t="s">
        <v>279</v>
      </c>
      <c r="X3039" t="s">
        <v>30252</v>
      </c>
      <c r="Y3039" t="s">
        <v>30253</v>
      </c>
      <c r="Z3039">
        <v>-1</v>
      </c>
      <c r="AA3039" t="s">
        <v>18726</v>
      </c>
      <c r="AB3039" t="s">
        <v>29000</v>
      </c>
      <c r="AC3039" t="b">
        <v>1</v>
      </c>
      <c r="AE3039">
        <v>82</v>
      </c>
      <c r="AF3039" t="s">
        <v>15361</v>
      </c>
      <c r="AG3039" t="s">
        <v>15363</v>
      </c>
      <c r="AH3039">
        <v>2015</v>
      </c>
      <c r="AI3039" t="s">
        <v>18553</v>
      </c>
      <c r="AJ3039">
        <v>-6</v>
      </c>
    </row>
    <row r="3040" spans="1:36" x14ac:dyDescent="0.25">
      <c r="A3040">
        <v>2208</v>
      </c>
      <c r="B3040">
        <v>2013</v>
      </c>
      <c r="C3040">
        <v>400</v>
      </c>
      <c r="D3040" t="s">
        <v>8400</v>
      </c>
      <c r="E3040" t="s">
        <v>1866</v>
      </c>
      <c r="F3040">
        <v>55824</v>
      </c>
      <c r="G3040">
        <v>6</v>
      </c>
      <c r="H3040">
        <v>4446</v>
      </c>
      <c r="I3040">
        <v>1</v>
      </c>
      <c r="J3040" s="1">
        <v>41615</v>
      </c>
      <c r="K3040" t="s">
        <v>7423</v>
      </c>
      <c r="L3040">
        <v>167</v>
      </c>
      <c r="M3040" t="s">
        <v>1866</v>
      </c>
      <c r="N3040">
        <v>2207</v>
      </c>
      <c r="O3040" t="s">
        <v>8401</v>
      </c>
      <c r="P3040" t="s">
        <v>282</v>
      </c>
      <c r="Q3040">
        <v>55594</v>
      </c>
      <c r="R3040" t="s">
        <v>25</v>
      </c>
      <c r="S3040" t="s">
        <v>24594</v>
      </c>
      <c r="T3040" t="s">
        <v>8402</v>
      </c>
      <c r="U3040" t="s">
        <v>4058</v>
      </c>
      <c r="V3040" t="s">
        <v>38</v>
      </c>
      <c r="W3040" t="s">
        <v>136</v>
      </c>
      <c r="X3040" t="s">
        <v>24595</v>
      </c>
      <c r="Y3040" t="s">
        <v>24596</v>
      </c>
      <c r="Z3040" t="s">
        <v>1871</v>
      </c>
      <c r="AA3040" t="s">
        <v>18726</v>
      </c>
      <c r="AB3040" s="4">
        <v>41467</v>
      </c>
      <c r="AC3040" t="b">
        <v>1</v>
      </c>
      <c r="AD3040" t="s">
        <v>83</v>
      </c>
      <c r="AE3040">
        <v>79</v>
      </c>
      <c r="AF3040" t="s">
        <v>8400</v>
      </c>
      <c r="AG3040">
        <v>-1</v>
      </c>
      <c r="AH3040">
        <v>2013</v>
      </c>
      <c r="AI3040" t="s">
        <v>18469</v>
      </c>
      <c r="AJ3040" t="s">
        <v>18437</v>
      </c>
    </row>
    <row r="3041" spans="1:36" x14ac:dyDescent="0.25">
      <c r="A3041">
        <v>370</v>
      </c>
      <c r="B3041">
        <v>2010</v>
      </c>
      <c r="C3041">
        <v>370</v>
      </c>
      <c r="D3041" t="s">
        <v>1924</v>
      </c>
      <c r="E3041" t="s">
        <v>1001</v>
      </c>
      <c r="F3041">
        <v>55804</v>
      </c>
      <c r="G3041">
        <v>11</v>
      </c>
      <c r="H3041">
        <v>6743</v>
      </c>
      <c r="I3041">
        <v>2</v>
      </c>
      <c r="J3041" t="s">
        <v>250</v>
      </c>
      <c r="K3041" s="1">
        <v>40185</v>
      </c>
      <c r="L3041">
        <v>48</v>
      </c>
      <c r="M3041" t="s">
        <v>1001</v>
      </c>
      <c r="N3041">
        <v>369</v>
      </c>
      <c r="O3041" t="s">
        <v>1925</v>
      </c>
      <c r="P3041" t="s">
        <v>167</v>
      </c>
      <c r="Q3041">
        <v>215173</v>
      </c>
      <c r="R3041" t="s">
        <v>1926</v>
      </c>
      <c r="S3041" t="s">
        <v>19600</v>
      </c>
      <c r="T3041" t="s">
        <v>1927</v>
      </c>
      <c r="U3041" t="s">
        <v>1467</v>
      </c>
      <c r="V3041" t="s">
        <v>299</v>
      </c>
      <c r="W3041" t="s">
        <v>279</v>
      </c>
      <c r="X3041" t="s">
        <v>19601</v>
      </c>
      <c r="Y3041" t="s">
        <v>19602</v>
      </c>
      <c r="Z3041" t="s">
        <v>1005</v>
      </c>
      <c r="AA3041" t="s">
        <v>18726</v>
      </c>
      <c r="AB3041" t="s">
        <v>19603</v>
      </c>
      <c r="AC3041" t="b">
        <v>1</v>
      </c>
      <c r="AD3041" t="s">
        <v>248</v>
      </c>
      <c r="AE3041">
        <v>116</v>
      </c>
      <c r="AF3041" t="s">
        <v>1924</v>
      </c>
      <c r="AG3041" t="s">
        <v>19604</v>
      </c>
      <c r="AH3041">
        <v>2009</v>
      </c>
      <c r="AI3041" t="s">
        <v>18553</v>
      </c>
      <c r="AJ3041" t="s">
        <v>18443</v>
      </c>
    </row>
    <row r="3042" spans="1:36" x14ac:dyDescent="0.25">
      <c r="A3042">
        <v>4360</v>
      </c>
      <c r="B3042">
        <v>2016</v>
      </c>
      <c r="C3042">
        <v>451</v>
      </c>
      <c r="D3042" t="s">
        <v>15364</v>
      </c>
      <c r="E3042" t="s">
        <v>1247</v>
      </c>
      <c r="F3042">
        <v>55804</v>
      </c>
      <c r="G3042">
        <v>9</v>
      </c>
      <c r="H3042">
        <v>5686</v>
      </c>
      <c r="I3042">
        <v>2</v>
      </c>
      <c r="J3042" t="s">
        <v>14101</v>
      </c>
      <c r="K3042" s="1">
        <v>42558</v>
      </c>
      <c r="L3042">
        <v>69</v>
      </c>
      <c r="M3042" t="s">
        <v>1247</v>
      </c>
      <c r="N3042">
        <v>4359</v>
      </c>
      <c r="O3042" t="s">
        <v>15365</v>
      </c>
      <c r="P3042" t="s">
        <v>6127</v>
      </c>
      <c r="Q3042">
        <v>-1</v>
      </c>
      <c r="R3042" t="s">
        <v>1243</v>
      </c>
      <c r="S3042">
        <v>-1</v>
      </c>
      <c r="T3042" t="s">
        <v>15366</v>
      </c>
      <c r="U3042" t="s">
        <v>501</v>
      </c>
      <c r="V3042" t="s">
        <v>2282</v>
      </c>
      <c r="W3042" t="s">
        <v>62</v>
      </c>
      <c r="X3042" t="s">
        <v>30254</v>
      </c>
      <c r="Y3042" t="s">
        <v>30255</v>
      </c>
      <c r="Z3042">
        <v>-1</v>
      </c>
      <c r="AA3042" t="s">
        <v>18726</v>
      </c>
      <c r="AB3042" t="s">
        <v>29263</v>
      </c>
      <c r="AC3042" t="b">
        <v>1</v>
      </c>
      <c r="AE3042">
        <v>100</v>
      </c>
      <c r="AF3042" t="s">
        <v>15364</v>
      </c>
      <c r="AG3042" t="s">
        <v>30256</v>
      </c>
      <c r="AH3042">
        <v>2015</v>
      </c>
      <c r="AI3042" t="s">
        <v>18427</v>
      </c>
      <c r="AJ3042" t="s">
        <v>18415</v>
      </c>
    </row>
    <row r="3043" spans="1:36" x14ac:dyDescent="0.25">
      <c r="A3043">
        <v>2919</v>
      </c>
      <c r="B3043">
        <v>2014</v>
      </c>
      <c r="C3043">
        <v>423</v>
      </c>
      <c r="D3043" t="s">
        <v>10663</v>
      </c>
      <c r="E3043" t="s">
        <v>1001</v>
      </c>
      <c r="F3043">
        <v>55708</v>
      </c>
      <c r="G3043">
        <v>9</v>
      </c>
      <c r="H3043">
        <v>7601</v>
      </c>
      <c r="I3043">
        <v>1</v>
      </c>
      <c r="J3043" t="s">
        <v>9346</v>
      </c>
      <c r="K3043" t="s">
        <v>9765</v>
      </c>
      <c r="L3043">
        <v>48</v>
      </c>
      <c r="M3043" t="s">
        <v>1001</v>
      </c>
      <c r="N3043">
        <v>2918</v>
      </c>
      <c r="O3043" t="s">
        <v>10664</v>
      </c>
      <c r="P3043" t="s">
        <v>167</v>
      </c>
      <c r="Q3043">
        <v>46110</v>
      </c>
      <c r="R3043" t="s">
        <v>25</v>
      </c>
      <c r="S3043" t="s">
        <v>25335</v>
      </c>
      <c r="T3043" t="s">
        <v>10665</v>
      </c>
      <c r="U3043" t="s">
        <v>244</v>
      </c>
      <c r="V3043" t="s">
        <v>38</v>
      </c>
      <c r="W3043" t="s">
        <v>172</v>
      </c>
      <c r="X3043" t="s">
        <v>26499</v>
      </c>
      <c r="Y3043" t="s">
        <v>26500</v>
      </c>
      <c r="Z3043" t="s">
        <v>1005</v>
      </c>
      <c r="AA3043" t="s">
        <v>18497</v>
      </c>
      <c r="AB3043" s="4">
        <v>41803</v>
      </c>
      <c r="AC3043" t="b">
        <v>1</v>
      </c>
      <c r="AD3043" t="s">
        <v>344</v>
      </c>
      <c r="AE3043">
        <v>99</v>
      </c>
      <c r="AF3043" t="s">
        <v>10663</v>
      </c>
      <c r="AG3043" t="s">
        <v>10665</v>
      </c>
      <c r="AH3043">
        <v>2014</v>
      </c>
      <c r="AI3043" t="s">
        <v>18488</v>
      </c>
      <c r="AJ3043" t="s">
        <v>18646</v>
      </c>
    </row>
    <row r="3044" spans="1:36" x14ac:dyDescent="0.25">
      <c r="A3044">
        <v>926</v>
      </c>
      <c r="B3044">
        <v>2011</v>
      </c>
      <c r="C3044">
        <v>389</v>
      </c>
      <c r="D3044" t="s">
        <v>4060</v>
      </c>
      <c r="E3044" t="s">
        <v>1873</v>
      </c>
      <c r="F3044">
        <v>55518</v>
      </c>
      <c r="G3044">
        <v>7</v>
      </c>
      <c r="H3044">
        <v>8753</v>
      </c>
      <c r="I3044">
        <v>1</v>
      </c>
      <c r="J3044" t="s">
        <v>2909</v>
      </c>
      <c r="K3044" s="1">
        <v>40613</v>
      </c>
      <c r="L3044">
        <v>34</v>
      </c>
      <c r="M3044" t="s">
        <v>517</v>
      </c>
      <c r="N3044">
        <v>925</v>
      </c>
      <c r="O3044" t="s">
        <v>4061</v>
      </c>
      <c r="P3044">
        <v>-1</v>
      </c>
      <c r="Q3044">
        <v>55518</v>
      </c>
      <c r="R3044" t="s">
        <v>25</v>
      </c>
      <c r="S3044">
        <v>-1</v>
      </c>
      <c r="T3044" t="s">
        <v>4062</v>
      </c>
      <c r="U3044" t="s">
        <v>509</v>
      </c>
      <c r="V3044" t="s">
        <v>38</v>
      </c>
      <c r="W3044" t="s">
        <v>270</v>
      </c>
      <c r="X3044">
        <v>-1</v>
      </c>
      <c r="Y3044" t="s">
        <v>21131</v>
      </c>
      <c r="Z3044" t="s">
        <v>1879</v>
      </c>
      <c r="AA3044" t="s">
        <v>18726</v>
      </c>
      <c r="AB3044" t="s">
        <v>20009</v>
      </c>
      <c r="AC3044" t="b">
        <v>1</v>
      </c>
      <c r="AD3044" t="s">
        <v>332</v>
      </c>
      <c r="AE3044">
        <v>80</v>
      </c>
      <c r="AF3044" t="s">
        <v>4060</v>
      </c>
      <c r="AG3044" t="s">
        <v>4062</v>
      </c>
      <c r="AH3044">
        <v>2011</v>
      </c>
      <c r="AI3044" t="s">
        <v>18547</v>
      </c>
      <c r="AJ3044" t="s">
        <v>18579</v>
      </c>
    </row>
    <row r="3045" spans="1:36" x14ac:dyDescent="0.25">
      <c r="A3045">
        <v>3634</v>
      </c>
      <c r="B3045">
        <v>2015</v>
      </c>
      <c r="C3045">
        <v>431</v>
      </c>
      <c r="D3045" t="s">
        <v>12954</v>
      </c>
      <c r="E3045" t="s">
        <v>925</v>
      </c>
      <c r="F3045">
        <v>55506</v>
      </c>
      <c r="G3045">
        <v>9</v>
      </c>
      <c r="H3045">
        <v>5132</v>
      </c>
      <c r="I3045">
        <v>2</v>
      </c>
      <c r="J3045" t="s">
        <v>11881</v>
      </c>
      <c r="K3045" t="s">
        <v>11688</v>
      </c>
      <c r="L3045">
        <v>69</v>
      </c>
      <c r="M3045" t="s">
        <v>925</v>
      </c>
      <c r="N3045">
        <v>3633</v>
      </c>
      <c r="O3045" t="s">
        <v>12955</v>
      </c>
      <c r="P3045" t="s">
        <v>552</v>
      </c>
      <c r="Q3045">
        <v>55506</v>
      </c>
      <c r="R3045" t="s">
        <v>25</v>
      </c>
      <c r="S3045" t="s">
        <v>27260</v>
      </c>
      <c r="T3045" t="s">
        <v>6320</v>
      </c>
      <c r="U3045" t="s">
        <v>501</v>
      </c>
      <c r="V3045" t="s">
        <v>28</v>
      </c>
      <c r="W3045" t="s">
        <v>41</v>
      </c>
      <c r="X3045" t="s">
        <v>28354</v>
      </c>
      <c r="Y3045" t="s">
        <v>28355</v>
      </c>
      <c r="Z3045" t="s">
        <v>931</v>
      </c>
      <c r="AA3045" t="s">
        <v>18497</v>
      </c>
      <c r="AB3045" s="4">
        <v>42321</v>
      </c>
      <c r="AC3045" t="b">
        <v>1</v>
      </c>
      <c r="AD3045" t="s">
        <v>773</v>
      </c>
      <c r="AE3045">
        <v>103</v>
      </c>
      <c r="AF3045" t="s">
        <v>12954</v>
      </c>
      <c r="AG3045" t="s">
        <v>28356</v>
      </c>
      <c r="AH3045">
        <v>2015</v>
      </c>
      <c r="AI3045" t="s">
        <v>18415</v>
      </c>
      <c r="AJ3045" t="s">
        <v>18422</v>
      </c>
    </row>
    <row r="3046" spans="1:36" x14ac:dyDescent="0.25">
      <c r="A3046">
        <v>5095</v>
      </c>
      <c r="B3046">
        <v>2017</v>
      </c>
      <c r="C3046">
        <v>449</v>
      </c>
      <c r="D3046" t="s">
        <v>17578</v>
      </c>
      <c r="E3046" t="s">
        <v>1917</v>
      </c>
      <c r="F3046">
        <v>55482</v>
      </c>
      <c r="G3046">
        <v>9</v>
      </c>
      <c r="H3046">
        <v>7709</v>
      </c>
      <c r="I3046">
        <v>4</v>
      </c>
      <c r="J3046" t="s">
        <v>17579</v>
      </c>
      <c r="K3046" t="s">
        <v>16673</v>
      </c>
      <c r="L3046">
        <v>99</v>
      </c>
      <c r="M3046" t="s">
        <v>1917</v>
      </c>
      <c r="N3046">
        <v>5094</v>
      </c>
      <c r="O3046" t="s">
        <v>17580</v>
      </c>
      <c r="P3046" t="s">
        <v>506</v>
      </c>
      <c r="Q3046">
        <v>-1</v>
      </c>
      <c r="R3046" t="s">
        <v>4266</v>
      </c>
      <c r="S3046">
        <v>-1</v>
      </c>
      <c r="T3046" t="s">
        <v>17581</v>
      </c>
      <c r="U3046" t="s">
        <v>509</v>
      </c>
      <c r="V3046" t="s">
        <v>3539</v>
      </c>
      <c r="X3046" t="s">
        <v>32051</v>
      </c>
      <c r="Y3046" t="s">
        <v>32052</v>
      </c>
      <c r="Z3046">
        <v>-1</v>
      </c>
      <c r="AA3046" t="s">
        <v>18726</v>
      </c>
      <c r="AB3046" t="s">
        <v>32053</v>
      </c>
      <c r="AC3046" t="b">
        <v>1</v>
      </c>
      <c r="AE3046">
        <v>110</v>
      </c>
      <c r="AF3046" t="s">
        <v>17578</v>
      </c>
      <c r="AG3046">
        <v>-1</v>
      </c>
      <c r="AH3046">
        <v>2017</v>
      </c>
      <c r="AJ3046" t="s">
        <v>18493</v>
      </c>
    </row>
    <row r="3047" spans="1:36" x14ac:dyDescent="0.25">
      <c r="A3047">
        <v>4362</v>
      </c>
      <c r="B3047">
        <v>2016</v>
      </c>
      <c r="C3047">
        <v>453</v>
      </c>
      <c r="D3047" t="s">
        <v>15367</v>
      </c>
      <c r="E3047" t="s">
        <v>7485</v>
      </c>
      <c r="F3047">
        <v>55409</v>
      </c>
      <c r="G3047">
        <v>15</v>
      </c>
      <c r="H3047">
        <v>55409</v>
      </c>
      <c r="I3047">
        <v>15</v>
      </c>
      <c r="J3047" s="1">
        <v>42561</v>
      </c>
      <c r="K3047" s="1">
        <v>42623</v>
      </c>
      <c r="L3047">
        <v>2</v>
      </c>
      <c r="M3047" t="s">
        <v>517</v>
      </c>
      <c r="N3047">
        <v>4361</v>
      </c>
      <c r="O3047" t="s">
        <v>15368</v>
      </c>
      <c r="P3047" t="s">
        <v>389</v>
      </c>
      <c r="Q3047">
        <v>-1</v>
      </c>
      <c r="R3047" t="s">
        <v>25</v>
      </c>
      <c r="S3047">
        <v>-1</v>
      </c>
      <c r="T3047" t="s">
        <v>3067</v>
      </c>
      <c r="U3047" t="s">
        <v>1327</v>
      </c>
      <c r="V3047" t="s">
        <v>38</v>
      </c>
      <c r="W3047" t="s">
        <v>74</v>
      </c>
      <c r="X3047" t="s">
        <v>30257</v>
      </c>
      <c r="Y3047" t="s">
        <v>30258</v>
      </c>
      <c r="Z3047" t="s">
        <v>15369</v>
      </c>
      <c r="AA3047" t="s">
        <v>18405</v>
      </c>
      <c r="AB3047" t="s">
        <v>27081</v>
      </c>
      <c r="AC3047" t="b">
        <v>1</v>
      </c>
      <c r="AD3047" t="s">
        <v>118</v>
      </c>
      <c r="AE3047">
        <v>44</v>
      </c>
      <c r="AF3047" t="s">
        <v>15367</v>
      </c>
      <c r="AG3047" t="s">
        <v>3067</v>
      </c>
      <c r="AH3047">
        <v>2016</v>
      </c>
      <c r="AI3047" t="s">
        <v>18433</v>
      </c>
      <c r="AJ3047" t="s">
        <v>18532</v>
      </c>
    </row>
    <row r="3048" spans="1:36" x14ac:dyDescent="0.25">
      <c r="A3048">
        <v>2209</v>
      </c>
      <c r="B3048">
        <v>2013</v>
      </c>
      <c r="C3048">
        <v>401</v>
      </c>
      <c r="D3048" t="s">
        <v>8403</v>
      </c>
      <c r="E3048" t="s">
        <v>1094</v>
      </c>
      <c r="F3048">
        <v>55397</v>
      </c>
      <c r="G3048">
        <v>44</v>
      </c>
      <c r="H3048">
        <v>37801</v>
      </c>
      <c r="I3048">
        <v>44</v>
      </c>
      <c r="J3048" t="s">
        <v>7076</v>
      </c>
      <c r="K3048" s="1">
        <v>41494</v>
      </c>
      <c r="L3048">
        <v>13</v>
      </c>
      <c r="M3048" t="s">
        <v>1094</v>
      </c>
      <c r="N3048">
        <v>2208</v>
      </c>
      <c r="O3048" t="s">
        <v>8404</v>
      </c>
      <c r="P3048">
        <v>-1</v>
      </c>
      <c r="Q3048">
        <v>-1</v>
      </c>
      <c r="R3048" t="s">
        <v>959</v>
      </c>
      <c r="S3048">
        <v>-1</v>
      </c>
      <c r="T3048" t="s">
        <v>3921</v>
      </c>
      <c r="U3048" t="s">
        <v>8405</v>
      </c>
      <c r="V3048" t="s">
        <v>1099</v>
      </c>
      <c r="X3048" t="s">
        <v>24597</v>
      </c>
      <c r="Y3048" t="s">
        <v>24598</v>
      </c>
      <c r="Z3048" t="s">
        <v>1100</v>
      </c>
      <c r="AA3048" t="s">
        <v>18726</v>
      </c>
      <c r="AB3048" s="4">
        <v>41481</v>
      </c>
      <c r="AC3048" t="b">
        <v>1</v>
      </c>
      <c r="AE3048">
        <v>110</v>
      </c>
      <c r="AF3048" t="s">
        <v>8403</v>
      </c>
      <c r="AG3048" t="s">
        <v>24599</v>
      </c>
      <c r="AH3048">
        <v>2013</v>
      </c>
      <c r="AJ3048" t="s">
        <v>18414</v>
      </c>
    </row>
    <row r="3049" spans="1:36" x14ac:dyDescent="0.25">
      <c r="A3049">
        <v>927</v>
      </c>
      <c r="B3049">
        <v>2011</v>
      </c>
      <c r="C3049">
        <v>390</v>
      </c>
      <c r="D3049" t="s">
        <v>4063</v>
      </c>
      <c r="E3049" t="s">
        <v>1847</v>
      </c>
      <c r="F3049">
        <v>55366</v>
      </c>
      <c r="G3049">
        <v>6</v>
      </c>
      <c r="H3049">
        <v>3530</v>
      </c>
      <c r="I3049">
        <v>1</v>
      </c>
      <c r="J3049" s="1">
        <v>40576</v>
      </c>
      <c r="K3049" t="s">
        <v>2559</v>
      </c>
      <c r="L3049">
        <v>204</v>
      </c>
      <c r="M3049" t="s">
        <v>57</v>
      </c>
      <c r="N3049">
        <v>926</v>
      </c>
      <c r="O3049" t="s">
        <v>4064</v>
      </c>
      <c r="P3049" t="s">
        <v>476</v>
      </c>
      <c r="Q3049">
        <v>33046</v>
      </c>
      <c r="R3049" t="s">
        <v>4065</v>
      </c>
      <c r="S3049">
        <v>-1</v>
      </c>
      <c r="T3049" t="s">
        <v>4066</v>
      </c>
      <c r="U3049" t="s">
        <v>509</v>
      </c>
      <c r="V3049" t="s">
        <v>4067</v>
      </c>
      <c r="W3049" t="s">
        <v>136</v>
      </c>
      <c r="X3049" t="s">
        <v>21132</v>
      </c>
      <c r="Y3049" t="s">
        <v>21133</v>
      </c>
      <c r="Z3049" t="s">
        <v>3404</v>
      </c>
      <c r="AA3049" t="s">
        <v>18726</v>
      </c>
      <c r="AB3049" s="4">
        <v>40184</v>
      </c>
      <c r="AC3049" t="b">
        <v>1</v>
      </c>
      <c r="AD3049">
        <v>10</v>
      </c>
      <c r="AE3049">
        <v>75</v>
      </c>
      <c r="AF3049" t="s">
        <v>21134</v>
      </c>
      <c r="AG3049" t="s">
        <v>21135</v>
      </c>
      <c r="AH3049">
        <v>2010</v>
      </c>
      <c r="AI3049" t="s">
        <v>18469</v>
      </c>
      <c r="AJ3049" t="s">
        <v>18437</v>
      </c>
    </row>
    <row r="3050" spans="1:36" x14ac:dyDescent="0.25">
      <c r="A3050">
        <v>2210</v>
      </c>
      <c r="B3050">
        <v>2013</v>
      </c>
      <c r="C3050">
        <v>402</v>
      </c>
      <c r="D3050" t="s">
        <v>8406</v>
      </c>
      <c r="E3050" t="s">
        <v>1131</v>
      </c>
      <c r="F3050">
        <v>55301</v>
      </c>
      <c r="G3050">
        <v>20</v>
      </c>
      <c r="H3050">
        <v>32677</v>
      </c>
      <c r="I3050">
        <v>20</v>
      </c>
      <c r="J3050" t="s">
        <v>7211</v>
      </c>
      <c r="K3050" t="s">
        <v>8407</v>
      </c>
      <c r="L3050">
        <v>23</v>
      </c>
      <c r="M3050" t="s">
        <v>57</v>
      </c>
      <c r="N3050">
        <v>2209</v>
      </c>
      <c r="O3050" t="s">
        <v>8408</v>
      </c>
      <c r="P3050" t="s">
        <v>348</v>
      </c>
      <c r="Q3050">
        <v>55301</v>
      </c>
      <c r="R3050" t="s">
        <v>25</v>
      </c>
      <c r="S3050" t="s">
        <v>23549</v>
      </c>
      <c r="T3050" t="s">
        <v>8409</v>
      </c>
      <c r="U3050" t="s">
        <v>278</v>
      </c>
      <c r="V3050" t="s">
        <v>28</v>
      </c>
      <c r="W3050">
        <v>6</v>
      </c>
      <c r="X3050" t="s">
        <v>24600</v>
      </c>
      <c r="Y3050" t="s">
        <v>24601</v>
      </c>
      <c r="Z3050" t="s">
        <v>1135</v>
      </c>
      <c r="AA3050" t="s">
        <v>18497</v>
      </c>
      <c r="AB3050" s="4">
        <v>41294</v>
      </c>
      <c r="AC3050" t="b">
        <v>1</v>
      </c>
      <c r="AD3050">
        <v>7</v>
      </c>
      <c r="AE3050">
        <v>88</v>
      </c>
      <c r="AF3050" t="s">
        <v>8406</v>
      </c>
      <c r="AG3050" t="s">
        <v>24602</v>
      </c>
      <c r="AH3050">
        <v>2013</v>
      </c>
      <c r="AI3050">
        <v>-6</v>
      </c>
      <c r="AJ3050" t="s">
        <v>18522</v>
      </c>
    </row>
    <row r="3051" spans="1:36" x14ac:dyDescent="0.25">
      <c r="A3051">
        <v>1544</v>
      </c>
      <c r="B3051">
        <v>2012</v>
      </c>
      <c r="C3051">
        <v>405</v>
      </c>
      <c r="D3051" t="s">
        <v>6243</v>
      </c>
      <c r="E3051" t="s">
        <v>1539</v>
      </c>
      <c r="F3051">
        <v>55282</v>
      </c>
      <c r="G3051">
        <v>3</v>
      </c>
      <c r="H3051">
        <v>10375</v>
      </c>
      <c r="I3051">
        <v>1</v>
      </c>
      <c r="J3051" t="s">
        <v>4859</v>
      </c>
      <c r="K3051" t="s">
        <v>5264</v>
      </c>
      <c r="L3051">
        <v>68</v>
      </c>
      <c r="M3051" t="s">
        <v>1539</v>
      </c>
      <c r="N3051">
        <v>1543</v>
      </c>
      <c r="O3051" t="s">
        <v>6244</v>
      </c>
      <c r="P3051">
        <v>-1</v>
      </c>
      <c r="Q3051">
        <v>-1</v>
      </c>
      <c r="R3051" t="s">
        <v>975</v>
      </c>
      <c r="S3051">
        <v>-1</v>
      </c>
      <c r="T3051" t="s">
        <v>6245</v>
      </c>
      <c r="U3051" t="s">
        <v>999</v>
      </c>
      <c r="V3051" t="s">
        <v>38</v>
      </c>
      <c r="X3051" t="s">
        <v>22849</v>
      </c>
      <c r="Y3051">
        <v>-1</v>
      </c>
      <c r="Z3051">
        <v>-1</v>
      </c>
      <c r="AA3051" t="s">
        <v>18726</v>
      </c>
      <c r="AB3051">
        <v>-1</v>
      </c>
      <c r="AC3051" t="b">
        <v>1</v>
      </c>
      <c r="AE3051">
        <v>20</v>
      </c>
      <c r="AF3051" t="s">
        <v>6243</v>
      </c>
      <c r="AG3051" t="s">
        <v>6245</v>
      </c>
      <c r="AH3051">
        <v>2010</v>
      </c>
      <c r="AJ3051" t="s">
        <v>18493</v>
      </c>
    </row>
    <row r="3052" spans="1:36" x14ac:dyDescent="0.25">
      <c r="A3052">
        <v>4363</v>
      </c>
      <c r="B3052">
        <v>2016</v>
      </c>
      <c r="C3052">
        <v>454</v>
      </c>
      <c r="D3052" t="s">
        <v>15370</v>
      </c>
      <c r="E3052" t="s">
        <v>702</v>
      </c>
      <c r="F3052">
        <v>55039</v>
      </c>
      <c r="G3052">
        <v>100</v>
      </c>
      <c r="H3052">
        <v>33915</v>
      </c>
      <c r="I3052">
        <v>100</v>
      </c>
      <c r="J3052" s="1">
        <v>42492</v>
      </c>
      <c r="K3052" t="s">
        <v>14580</v>
      </c>
      <c r="L3052">
        <v>20</v>
      </c>
      <c r="M3052" t="s">
        <v>57</v>
      </c>
      <c r="N3052">
        <v>4362</v>
      </c>
      <c r="O3052" t="s">
        <v>15371</v>
      </c>
      <c r="P3052">
        <v>-1</v>
      </c>
      <c r="Q3052">
        <v>-1</v>
      </c>
      <c r="R3052" t="s">
        <v>975</v>
      </c>
      <c r="S3052" t="s">
        <v>29003</v>
      </c>
      <c r="T3052" t="s">
        <v>15372</v>
      </c>
      <c r="U3052" t="s">
        <v>10237</v>
      </c>
      <c r="V3052" t="s">
        <v>38</v>
      </c>
      <c r="X3052" t="s">
        <v>30259</v>
      </c>
      <c r="Y3052" t="s">
        <v>30260</v>
      </c>
      <c r="Z3052" t="s">
        <v>189</v>
      </c>
      <c r="AA3052" t="s">
        <v>18726</v>
      </c>
      <c r="AB3052">
        <v>-1</v>
      </c>
      <c r="AC3052" t="b">
        <v>1</v>
      </c>
      <c r="AD3052" t="s">
        <v>18573</v>
      </c>
      <c r="AE3052">
        <v>9</v>
      </c>
      <c r="AF3052" t="s">
        <v>15370</v>
      </c>
      <c r="AG3052" t="s">
        <v>15372</v>
      </c>
      <c r="AH3052">
        <v>2016</v>
      </c>
    </row>
    <row r="3053" spans="1:36" x14ac:dyDescent="0.25">
      <c r="A3053">
        <v>4364</v>
      </c>
      <c r="B3053">
        <v>2016</v>
      </c>
      <c r="C3053">
        <v>455</v>
      </c>
      <c r="D3053" t="s">
        <v>15373</v>
      </c>
      <c r="E3053" t="s">
        <v>702</v>
      </c>
      <c r="F3053">
        <v>55007</v>
      </c>
      <c r="G3053">
        <v>100</v>
      </c>
      <c r="H3053">
        <v>26920</v>
      </c>
      <c r="I3053">
        <v>100</v>
      </c>
      <c r="J3053" t="s">
        <v>13780</v>
      </c>
      <c r="K3053" t="s">
        <v>14112</v>
      </c>
      <c r="L3053">
        <v>13</v>
      </c>
      <c r="M3053" t="s">
        <v>57</v>
      </c>
      <c r="N3053">
        <v>4363</v>
      </c>
      <c r="O3053" t="s">
        <v>15374</v>
      </c>
      <c r="P3053">
        <v>-1</v>
      </c>
      <c r="Q3053">
        <v>-1</v>
      </c>
      <c r="R3053" t="s">
        <v>574</v>
      </c>
      <c r="S3053">
        <v>-1</v>
      </c>
      <c r="T3053" t="s">
        <v>15375</v>
      </c>
      <c r="U3053" t="s">
        <v>1004</v>
      </c>
      <c r="V3053" t="s">
        <v>299</v>
      </c>
      <c r="X3053" t="s">
        <v>30261</v>
      </c>
      <c r="Y3053" t="s">
        <v>30262</v>
      </c>
      <c r="Z3053">
        <v>-1</v>
      </c>
      <c r="AA3053" t="s">
        <v>18726</v>
      </c>
      <c r="AB3053" t="s">
        <v>29392</v>
      </c>
      <c r="AC3053" t="b">
        <v>1</v>
      </c>
      <c r="AE3053">
        <v>61</v>
      </c>
      <c r="AF3053" t="s">
        <v>30263</v>
      </c>
      <c r="AG3053" t="s">
        <v>15375</v>
      </c>
      <c r="AH3053">
        <v>2016</v>
      </c>
      <c r="AJ3053" t="s">
        <v>19653</v>
      </c>
    </row>
    <row r="3054" spans="1:36" x14ac:dyDescent="0.25">
      <c r="A3054">
        <v>2920</v>
      </c>
      <c r="B3054">
        <v>2014</v>
      </c>
      <c r="C3054">
        <v>424</v>
      </c>
      <c r="D3054" t="s">
        <v>10666</v>
      </c>
      <c r="E3054" t="s">
        <v>3913</v>
      </c>
      <c r="F3054">
        <v>54915</v>
      </c>
      <c r="G3054">
        <v>7</v>
      </c>
      <c r="H3054">
        <v>10358</v>
      </c>
      <c r="I3054">
        <v>2</v>
      </c>
      <c r="J3054" t="s">
        <v>9659</v>
      </c>
      <c r="K3054" t="s">
        <v>9591</v>
      </c>
      <c r="L3054">
        <v>64</v>
      </c>
      <c r="M3054" t="s">
        <v>3913</v>
      </c>
      <c r="N3054">
        <v>2919</v>
      </c>
      <c r="O3054" t="s">
        <v>10667</v>
      </c>
      <c r="P3054" t="s">
        <v>10668</v>
      </c>
      <c r="Q3054">
        <v>-1</v>
      </c>
      <c r="R3054" t="s">
        <v>975</v>
      </c>
      <c r="S3054" t="s">
        <v>25518</v>
      </c>
      <c r="T3054" t="s">
        <v>6804</v>
      </c>
      <c r="U3054" t="s">
        <v>1035</v>
      </c>
      <c r="V3054" t="s">
        <v>38</v>
      </c>
      <c r="W3054" t="s">
        <v>95</v>
      </c>
      <c r="X3054" t="s">
        <v>26501</v>
      </c>
      <c r="Y3054" t="s">
        <v>26502</v>
      </c>
      <c r="Z3054" t="s">
        <v>4366</v>
      </c>
      <c r="AA3054" t="s">
        <v>18726</v>
      </c>
      <c r="AB3054" t="s">
        <v>23144</v>
      </c>
      <c r="AC3054" t="b">
        <v>1</v>
      </c>
      <c r="AD3054" t="s">
        <v>31</v>
      </c>
      <c r="AE3054">
        <v>106</v>
      </c>
      <c r="AF3054" t="s">
        <v>10666</v>
      </c>
      <c r="AG3054" t="s">
        <v>26503</v>
      </c>
      <c r="AH3054">
        <v>2013</v>
      </c>
      <c r="AI3054" t="s">
        <v>18454</v>
      </c>
      <c r="AJ3054" t="s">
        <v>18437</v>
      </c>
    </row>
    <row r="3055" spans="1:36" x14ac:dyDescent="0.25">
      <c r="A3055">
        <v>929</v>
      </c>
      <c r="B3055">
        <v>2011</v>
      </c>
      <c r="C3055">
        <v>392</v>
      </c>
      <c r="D3055" t="s">
        <v>4068</v>
      </c>
      <c r="E3055" t="s">
        <v>4069</v>
      </c>
      <c r="F3055">
        <v>54805</v>
      </c>
      <c r="G3055">
        <v>16</v>
      </c>
      <c r="H3055">
        <v>54333</v>
      </c>
      <c r="I3055">
        <v>16</v>
      </c>
      <c r="J3055" t="s">
        <v>2635</v>
      </c>
      <c r="K3055" t="s">
        <v>2624</v>
      </c>
      <c r="L3055">
        <v>6</v>
      </c>
      <c r="M3055" t="s">
        <v>57</v>
      </c>
      <c r="N3055">
        <v>928</v>
      </c>
      <c r="O3055" t="s">
        <v>4070</v>
      </c>
      <c r="P3055" t="s">
        <v>282</v>
      </c>
      <c r="Q3055">
        <v>-1</v>
      </c>
      <c r="R3055" t="s">
        <v>25</v>
      </c>
      <c r="S3055" s="4">
        <v>40876</v>
      </c>
      <c r="T3055" t="s">
        <v>4071</v>
      </c>
      <c r="U3055" t="s">
        <v>410</v>
      </c>
      <c r="V3055" t="s">
        <v>38</v>
      </c>
      <c r="W3055" t="s">
        <v>153</v>
      </c>
      <c r="X3055" t="s">
        <v>21136</v>
      </c>
      <c r="Y3055" t="s">
        <v>21137</v>
      </c>
      <c r="Z3055" t="s">
        <v>4072</v>
      </c>
      <c r="AA3055" t="s">
        <v>18411</v>
      </c>
      <c r="AB3055" s="4">
        <v>40496</v>
      </c>
      <c r="AC3055" t="b">
        <v>1</v>
      </c>
      <c r="AD3055" t="s">
        <v>213</v>
      </c>
      <c r="AE3055">
        <v>86</v>
      </c>
      <c r="AF3055" t="s">
        <v>4068</v>
      </c>
      <c r="AG3055" t="s">
        <v>4071</v>
      </c>
      <c r="AH3055">
        <v>2010</v>
      </c>
      <c r="AI3055" t="s">
        <v>18480</v>
      </c>
      <c r="AJ3055">
        <v>-6</v>
      </c>
    </row>
    <row r="3056" spans="1:36" x14ac:dyDescent="0.25">
      <c r="A3056">
        <v>371</v>
      </c>
      <c r="B3056">
        <v>2010</v>
      </c>
      <c r="C3056">
        <v>371</v>
      </c>
      <c r="D3056" t="s">
        <v>1928</v>
      </c>
      <c r="E3056" t="s">
        <v>1929</v>
      </c>
      <c r="F3056">
        <v>54645</v>
      </c>
      <c r="G3056">
        <v>4</v>
      </c>
      <c r="H3056">
        <v>2977</v>
      </c>
      <c r="I3056">
        <v>1</v>
      </c>
      <c r="J3056" t="s">
        <v>22</v>
      </c>
      <c r="K3056" s="1">
        <v>40369</v>
      </c>
      <c r="L3056">
        <v>111</v>
      </c>
      <c r="M3056" t="s">
        <v>517</v>
      </c>
      <c r="N3056">
        <v>370</v>
      </c>
      <c r="O3056" t="s">
        <v>1930</v>
      </c>
      <c r="P3056">
        <v>-1</v>
      </c>
      <c r="Q3056">
        <v>52799</v>
      </c>
      <c r="R3056" t="s">
        <v>25</v>
      </c>
      <c r="S3056" s="4">
        <v>40491</v>
      </c>
      <c r="T3056" t="s">
        <v>1931</v>
      </c>
      <c r="U3056" t="s">
        <v>509</v>
      </c>
      <c r="V3056" t="s">
        <v>38</v>
      </c>
      <c r="W3056" t="s">
        <v>196</v>
      </c>
      <c r="X3056" t="s">
        <v>19605</v>
      </c>
      <c r="Y3056" t="s">
        <v>19606</v>
      </c>
      <c r="Z3056" t="s">
        <v>1932</v>
      </c>
      <c r="AA3056" t="s">
        <v>18726</v>
      </c>
      <c r="AB3056" t="s">
        <v>19607</v>
      </c>
      <c r="AC3056" t="b">
        <v>1</v>
      </c>
      <c r="AD3056" t="s">
        <v>128</v>
      </c>
      <c r="AE3056">
        <v>94</v>
      </c>
      <c r="AF3056" t="s">
        <v>1928</v>
      </c>
      <c r="AG3056">
        <v>-1</v>
      </c>
      <c r="AH3056">
        <v>2010</v>
      </c>
      <c r="AI3056" t="s">
        <v>18503</v>
      </c>
      <c r="AJ3056" t="s">
        <v>18513</v>
      </c>
    </row>
    <row r="3057" spans="1:36" x14ac:dyDescent="0.25">
      <c r="A3057">
        <v>372</v>
      </c>
      <c r="B3057">
        <v>2010</v>
      </c>
      <c r="C3057">
        <v>372</v>
      </c>
      <c r="D3057" t="s">
        <v>1933</v>
      </c>
      <c r="E3057" t="s">
        <v>1866</v>
      </c>
      <c r="F3057">
        <v>54543</v>
      </c>
      <c r="G3057">
        <v>3</v>
      </c>
      <c r="H3057">
        <v>16435</v>
      </c>
      <c r="I3057">
        <v>1</v>
      </c>
      <c r="J3057" s="1">
        <v>40488</v>
      </c>
      <c r="K3057" t="s">
        <v>1209</v>
      </c>
      <c r="L3057">
        <v>48</v>
      </c>
      <c r="M3057" t="s">
        <v>1866</v>
      </c>
      <c r="N3057">
        <v>371</v>
      </c>
      <c r="O3057" t="s">
        <v>1934</v>
      </c>
      <c r="P3057" t="s">
        <v>389</v>
      </c>
      <c r="Q3057">
        <v>-1</v>
      </c>
      <c r="R3057" t="s">
        <v>25</v>
      </c>
      <c r="S3057" t="s">
        <v>18668</v>
      </c>
      <c r="T3057" t="s">
        <v>1935</v>
      </c>
      <c r="U3057" t="s">
        <v>1936</v>
      </c>
      <c r="V3057" t="s">
        <v>38</v>
      </c>
      <c r="W3057" t="s">
        <v>93</v>
      </c>
      <c r="X3057" t="s">
        <v>19608</v>
      </c>
      <c r="Y3057" t="s">
        <v>19609</v>
      </c>
      <c r="Z3057" t="s">
        <v>1871</v>
      </c>
      <c r="AA3057" t="s">
        <v>18726</v>
      </c>
      <c r="AB3057" t="s">
        <v>18420</v>
      </c>
      <c r="AC3057" t="b">
        <v>1</v>
      </c>
      <c r="AD3057" t="s">
        <v>221</v>
      </c>
      <c r="AE3057">
        <v>81</v>
      </c>
      <c r="AF3057" t="s">
        <v>1933</v>
      </c>
      <c r="AG3057">
        <v>-1</v>
      </c>
      <c r="AH3057">
        <v>2010</v>
      </c>
      <c r="AI3057" t="s">
        <v>18443</v>
      </c>
      <c r="AJ3057">
        <v>-7</v>
      </c>
    </row>
    <row r="3058" spans="1:36" x14ac:dyDescent="0.25">
      <c r="A3058">
        <v>2921</v>
      </c>
      <c r="B3058">
        <v>2014</v>
      </c>
      <c r="C3058">
        <v>425</v>
      </c>
      <c r="D3058" t="s">
        <v>10669</v>
      </c>
      <c r="E3058" t="s">
        <v>1676</v>
      </c>
      <c r="F3058">
        <v>54529</v>
      </c>
      <c r="G3058">
        <v>7</v>
      </c>
      <c r="H3058">
        <v>4843</v>
      </c>
      <c r="I3058">
        <v>1</v>
      </c>
      <c r="J3058" t="s">
        <v>9340</v>
      </c>
      <c r="K3058" t="s">
        <v>9549</v>
      </c>
      <c r="L3058">
        <v>244</v>
      </c>
      <c r="M3058" t="s">
        <v>1676</v>
      </c>
      <c r="N3058">
        <v>2920</v>
      </c>
      <c r="O3058" t="s">
        <v>10670</v>
      </c>
      <c r="P3058" t="s">
        <v>380</v>
      </c>
      <c r="Q3058">
        <v>53645</v>
      </c>
      <c r="R3058" t="s">
        <v>10671</v>
      </c>
      <c r="S3058" s="4">
        <v>41849</v>
      </c>
      <c r="T3058" t="s">
        <v>10672</v>
      </c>
      <c r="U3058" t="s">
        <v>360</v>
      </c>
      <c r="V3058" t="s">
        <v>38</v>
      </c>
      <c r="W3058" t="s">
        <v>40</v>
      </c>
      <c r="X3058" t="s">
        <v>26504</v>
      </c>
      <c r="Y3058" t="s">
        <v>26505</v>
      </c>
      <c r="Z3058" t="s">
        <v>1679</v>
      </c>
      <c r="AA3058" t="s">
        <v>18497</v>
      </c>
      <c r="AB3058" t="s">
        <v>24709</v>
      </c>
      <c r="AC3058" t="b">
        <v>1</v>
      </c>
      <c r="AD3058">
        <v>5</v>
      </c>
      <c r="AE3058">
        <v>111</v>
      </c>
      <c r="AF3058" t="s">
        <v>10669</v>
      </c>
      <c r="AG3058" t="s">
        <v>26506</v>
      </c>
      <c r="AH3058">
        <v>2013</v>
      </c>
      <c r="AI3058" t="s">
        <v>18552</v>
      </c>
      <c r="AJ3058" t="s">
        <v>18642</v>
      </c>
    </row>
    <row r="3059" spans="1:36" x14ac:dyDescent="0.25">
      <c r="A3059">
        <v>373</v>
      </c>
      <c r="B3059">
        <v>2010</v>
      </c>
      <c r="C3059">
        <v>373</v>
      </c>
      <c r="D3059" t="s">
        <v>1937</v>
      </c>
      <c r="E3059" t="s">
        <v>1938</v>
      </c>
      <c r="F3059">
        <v>54473</v>
      </c>
      <c r="G3059">
        <v>3</v>
      </c>
      <c r="H3059">
        <v>1226</v>
      </c>
      <c r="I3059">
        <v>1</v>
      </c>
      <c r="J3059" s="1">
        <v>40515</v>
      </c>
      <c r="K3059" t="s">
        <v>121</v>
      </c>
      <c r="L3059">
        <v>195</v>
      </c>
      <c r="M3059" t="s">
        <v>57</v>
      </c>
      <c r="N3059">
        <v>372</v>
      </c>
      <c r="O3059" t="s">
        <v>1939</v>
      </c>
      <c r="P3059" t="s">
        <v>506</v>
      </c>
      <c r="Q3059">
        <v>-1</v>
      </c>
      <c r="R3059" t="s">
        <v>25</v>
      </c>
      <c r="S3059">
        <v>-1</v>
      </c>
      <c r="T3059" t="s">
        <v>1940</v>
      </c>
      <c r="U3059" t="s">
        <v>501</v>
      </c>
      <c r="V3059" t="s">
        <v>1405</v>
      </c>
      <c r="X3059" t="s">
        <v>19610</v>
      </c>
      <c r="Y3059" t="s">
        <v>19611</v>
      </c>
      <c r="Z3059" t="s">
        <v>1941</v>
      </c>
      <c r="AA3059" t="s">
        <v>19612</v>
      </c>
      <c r="AB3059" s="4">
        <v>39977</v>
      </c>
      <c r="AC3059" t="b">
        <v>1</v>
      </c>
      <c r="AE3059">
        <v>120</v>
      </c>
      <c r="AF3059" t="s">
        <v>1937</v>
      </c>
      <c r="AG3059" t="s">
        <v>1940</v>
      </c>
      <c r="AH3059">
        <v>2009</v>
      </c>
      <c r="AJ3059" t="s">
        <v>18512</v>
      </c>
    </row>
    <row r="3060" spans="1:36" x14ac:dyDescent="0.25">
      <c r="A3060">
        <v>3635</v>
      </c>
      <c r="B3060">
        <v>2015</v>
      </c>
      <c r="C3060">
        <v>432</v>
      </c>
      <c r="D3060" t="s">
        <v>12956</v>
      </c>
      <c r="E3060" t="s">
        <v>1001</v>
      </c>
      <c r="F3060">
        <v>54275</v>
      </c>
      <c r="G3060">
        <v>13</v>
      </c>
      <c r="H3060">
        <v>9336</v>
      </c>
      <c r="I3060">
        <v>2</v>
      </c>
      <c r="J3060" s="1">
        <v>42036</v>
      </c>
      <c r="K3060" t="s">
        <v>12012</v>
      </c>
      <c r="L3060">
        <v>48</v>
      </c>
      <c r="M3060" t="s">
        <v>1001</v>
      </c>
      <c r="N3060">
        <v>3634</v>
      </c>
      <c r="O3060" t="s">
        <v>6727</v>
      </c>
      <c r="P3060">
        <v>-1</v>
      </c>
      <c r="Q3060">
        <v>36800</v>
      </c>
      <c r="R3060" t="s">
        <v>12957</v>
      </c>
      <c r="S3060">
        <v>-1</v>
      </c>
      <c r="T3060" t="s">
        <v>6727</v>
      </c>
      <c r="U3060" t="s">
        <v>7914</v>
      </c>
      <c r="V3060" t="s">
        <v>127</v>
      </c>
      <c r="W3060" t="s">
        <v>93</v>
      </c>
      <c r="X3060" t="s">
        <v>28357</v>
      </c>
      <c r="Y3060" t="s">
        <v>28358</v>
      </c>
      <c r="Z3060" t="s">
        <v>1001</v>
      </c>
      <c r="AA3060" t="s">
        <v>18726</v>
      </c>
      <c r="AB3060" s="4">
        <v>42006</v>
      </c>
      <c r="AC3060" t="b">
        <v>1</v>
      </c>
      <c r="AD3060" t="s">
        <v>190</v>
      </c>
      <c r="AE3060">
        <v>71</v>
      </c>
      <c r="AF3060" t="s">
        <v>12956</v>
      </c>
      <c r="AG3060" t="s">
        <v>6727</v>
      </c>
      <c r="AH3060">
        <v>2014</v>
      </c>
      <c r="AI3060" t="s">
        <v>18443</v>
      </c>
      <c r="AJ3060" t="s">
        <v>18579</v>
      </c>
    </row>
    <row r="3061" spans="1:36" x14ac:dyDescent="0.25">
      <c r="A3061">
        <v>4365</v>
      </c>
      <c r="B3061">
        <v>2016</v>
      </c>
      <c r="C3061">
        <v>456</v>
      </c>
      <c r="D3061" t="s">
        <v>15376</v>
      </c>
      <c r="E3061" t="s">
        <v>3455</v>
      </c>
      <c r="F3061">
        <v>54235</v>
      </c>
      <c r="G3061">
        <v>9</v>
      </c>
      <c r="H3061">
        <v>10053</v>
      </c>
      <c r="I3061">
        <v>2</v>
      </c>
      <c r="J3061" s="1">
        <v>42649</v>
      </c>
      <c r="K3061" s="1">
        <v>42467</v>
      </c>
      <c r="L3061">
        <v>24</v>
      </c>
      <c r="M3061" t="s">
        <v>3455</v>
      </c>
      <c r="N3061">
        <v>4364</v>
      </c>
      <c r="O3061" t="s">
        <v>15377</v>
      </c>
      <c r="P3061" t="s">
        <v>1112</v>
      </c>
      <c r="Q3061">
        <v>-1</v>
      </c>
      <c r="R3061" t="s">
        <v>4127</v>
      </c>
      <c r="S3061">
        <v>-1</v>
      </c>
      <c r="T3061" t="s">
        <v>5505</v>
      </c>
      <c r="U3061" t="s">
        <v>501</v>
      </c>
      <c r="V3061" t="s">
        <v>1104</v>
      </c>
      <c r="W3061" t="s">
        <v>228</v>
      </c>
      <c r="X3061" t="s">
        <v>30264</v>
      </c>
      <c r="Y3061" t="s">
        <v>30265</v>
      </c>
      <c r="Z3061" t="s">
        <v>15378</v>
      </c>
      <c r="AA3061" t="s">
        <v>18726</v>
      </c>
      <c r="AB3061" t="s">
        <v>28440</v>
      </c>
      <c r="AC3061" t="b">
        <v>1</v>
      </c>
      <c r="AD3061" t="s">
        <v>136</v>
      </c>
      <c r="AE3061">
        <v>96</v>
      </c>
      <c r="AF3061" t="s">
        <v>15376</v>
      </c>
      <c r="AG3061" t="s">
        <v>30266</v>
      </c>
      <c r="AH3061">
        <v>2015</v>
      </c>
      <c r="AI3061" t="s">
        <v>18522</v>
      </c>
      <c r="AJ3061" t="s">
        <v>18488</v>
      </c>
    </row>
    <row r="3062" spans="1:36" x14ac:dyDescent="0.25">
      <c r="A3062">
        <v>2211</v>
      </c>
      <c r="B3062">
        <v>2013</v>
      </c>
      <c r="C3062">
        <v>403</v>
      </c>
      <c r="D3062" t="s">
        <v>8410</v>
      </c>
      <c r="E3062" t="s">
        <v>8411</v>
      </c>
      <c r="F3062">
        <v>54204</v>
      </c>
      <c r="G3062">
        <v>15</v>
      </c>
      <c r="H3062">
        <v>26839</v>
      </c>
      <c r="I3062">
        <v>15</v>
      </c>
      <c r="J3062" s="1">
        <v>41434</v>
      </c>
      <c r="K3062" s="1">
        <v>41343</v>
      </c>
      <c r="L3062">
        <v>27</v>
      </c>
      <c r="M3062" t="s">
        <v>517</v>
      </c>
      <c r="N3062">
        <v>2210</v>
      </c>
      <c r="O3062" t="s">
        <v>8412</v>
      </c>
      <c r="P3062">
        <v>-1</v>
      </c>
      <c r="Q3062">
        <v>-1</v>
      </c>
      <c r="R3062" t="s">
        <v>25</v>
      </c>
      <c r="S3062">
        <v>-1</v>
      </c>
      <c r="T3062" t="s">
        <v>8413</v>
      </c>
      <c r="U3062" t="s">
        <v>48</v>
      </c>
      <c r="V3062" t="s">
        <v>38</v>
      </c>
      <c r="X3062" t="s">
        <v>24603</v>
      </c>
      <c r="Y3062" t="s">
        <v>24604</v>
      </c>
      <c r="Z3062">
        <v>-1</v>
      </c>
      <c r="AA3062" t="s">
        <v>18726</v>
      </c>
      <c r="AB3062" t="s">
        <v>24605</v>
      </c>
      <c r="AC3062" t="b">
        <v>1</v>
      </c>
      <c r="AE3062">
        <v>92</v>
      </c>
      <c r="AF3062" t="s">
        <v>8410</v>
      </c>
      <c r="AG3062" t="s">
        <v>24606</v>
      </c>
      <c r="AH3062">
        <v>2010</v>
      </c>
      <c r="AJ3062" t="s">
        <v>18552</v>
      </c>
    </row>
    <row r="3063" spans="1:36" x14ac:dyDescent="0.25">
      <c r="A3063">
        <v>5096</v>
      </c>
      <c r="B3063">
        <v>2017</v>
      </c>
      <c r="C3063">
        <v>450</v>
      </c>
      <c r="D3063" t="s">
        <v>17582</v>
      </c>
      <c r="E3063" t="s">
        <v>17583</v>
      </c>
      <c r="F3063">
        <v>54174</v>
      </c>
      <c r="G3063">
        <v>20</v>
      </c>
      <c r="H3063">
        <v>28649</v>
      </c>
      <c r="I3063">
        <v>20</v>
      </c>
      <c r="J3063" s="1">
        <v>42920</v>
      </c>
      <c r="K3063" t="s">
        <v>17062</v>
      </c>
      <c r="L3063">
        <v>13</v>
      </c>
      <c r="M3063" t="s">
        <v>517</v>
      </c>
      <c r="N3063">
        <v>5095</v>
      </c>
      <c r="O3063" t="s">
        <v>17584</v>
      </c>
      <c r="P3063">
        <v>-1</v>
      </c>
      <c r="Q3063">
        <v>-1</v>
      </c>
      <c r="R3063" t="s">
        <v>1355</v>
      </c>
      <c r="S3063">
        <v>-1</v>
      </c>
      <c r="T3063" t="s">
        <v>17585</v>
      </c>
      <c r="U3063" t="s">
        <v>10390</v>
      </c>
      <c r="V3063" t="s">
        <v>17586</v>
      </c>
      <c r="X3063" t="s">
        <v>32054</v>
      </c>
      <c r="Y3063" t="s">
        <v>32055</v>
      </c>
      <c r="Z3063" t="s">
        <v>17587</v>
      </c>
      <c r="AA3063" t="s">
        <v>18726</v>
      </c>
      <c r="AB3063" t="s">
        <v>31041</v>
      </c>
      <c r="AC3063" t="b">
        <v>1</v>
      </c>
      <c r="AE3063">
        <v>117</v>
      </c>
      <c r="AF3063" t="s">
        <v>17582</v>
      </c>
      <c r="AG3063" t="s">
        <v>32056</v>
      </c>
      <c r="AH3063">
        <v>2017</v>
      </c>
      <c r="AJ3063" t="s">
        <v>18448</v>
      </c>
    </row>
    <row r="3064" spans="1:36" x14ac:dyDescent="0.25">
      <c r="A3064">
        <v>4366</v>
      </c>
      <c r="B3064">
        <v>2016</v>
      </c>
      <c r="C3064">
        <v>457</v>
      </c>
      <c r="D3064" t="s">
        <v>15379</v>
      </c>
      <c r="E3064" t="s">
        <v>1917</v>
      </c>
      <c r="F3064">
        <v>54114</v>
      </c>
      <c r="G3064">
        <v>11</v>
      </c>
      <c r="H3064">
        <v>6273</v>
      </c>
      <c r="I3064">
        <v>1</v>
      </c>
      <c r="J3064" s="1">
        <v>42712</v>
      </c>
      <c r="K3064" t="s">
        <v>14116</v>
      </c>
      <c r="L3064">
        <v>97</v>
      </c>
      <c r="M3064" t="s">
        <v>1917</v>
      </c>
      <c r="N3064">
        <v>4365</v>
      </c>
      <c r="O3064" t="s">
        <v>15380</v>
      </c>
      <c r="P3064" t="s">
        <v>100</v>
      </c>
      <c r="Q3064">
        <v>53920</v>
      </c>
      <c r="R3064" t="s">
        <v>717</v>
      </c>
      <c r="S3064">
        <v>-1</v>
      </c>
      <c r="T3064" t="s">
        <v>5894</v>
      </c>
      <c r="U3064" t="s">
        <v>360</v>
      </c>
      <c r="V3064" t="s">
        <v>1104</v>
      </c>
      <c r="W3064" t="s">
        <v>136</v>
      </c>
      <c r="X3064" t="s">
        <v>30267</v>
      </c>
      <c r="Y3064" t="s">
        <v>30268</v>
      </c>
      <c r="Z3064" t="s">
        <v>15381</v>
      </c>
      <c r="AA3064" t="s">
        <v>18726</v>
      </c>
      <c r="AB3064" t="s">
        <v>29095</v>
      </c>
      <c r="AC3064" t="b">
        <v>1</v>
      </c>
      <c r="AD3064" t="s">
        <v>93</v>
      </c>
      <c r="AE3064">
        <v>124</v>
      </c>
      <c r="AF3064" t="s">
        <v>30269</v>
      </c>
      <c r="AG3064" t="s">
        <v>30270</v>
      </c>
      <c r="AH3064">
        <v>2015</v>
      </c>
      <c r="AI3064" t="s">
        <v>18469</v>
      </c>
      <c r="AJ3064" t="s">
        <v>18458</v>
      </c>
    </row>
    <row r="3065" spans="1:36" x14ac:dyDescent="0.25">
      <c r="A3065">
        <v>3636</v>
      </c>
      <c r="B3065">
        <v>2015</v>
      </c>
      <c r="C3065">
        <v>433</v>
      </c>
      <c r="D3065" t="s">
        <v>12958</v>
      </c>
      <c r="E3065" t="s">
        <v>1352</v>
      </c>
      <c r="F3065">
        <v>54075</v>
      </c>
      <c r="G3065">
        <v>12</v>
      </c>
      <c r="H3065">
        <v>22583</v>
      </c>
      <c r="I3065">
        <v>12</v>
      </c>
      <c r="J3065" t="s">
        <v>11554</v>
      </c>
      <c r="K3065" s="1">
        <v>42254</v>
      </c>
      <c r="L3065">
        <v>20</v>
      </c>
      <c r="M3065" t="s">
        <v>1352</v>
      </c>
      <c r="N3065">
        <v>3635</v>
      </c>
      <c r="O3065" t="s">
        <v>12959</v>
      </c>
      <c r="P3065">
        <v>-1</v>
      </c>
      <c r="Q3065">
        <v>53252</v>
      </c>
      <c r="R3065" t="s">
        <v>1355</v>
      </c>
      <c r="S3065">
        <v>-1</v>
      </c>
      <c r="T3065" t="s">
        <v>12960</v>
      </c>
      <c r="U3065" t="s">
        <v>162</v>
      </c>
      <c r="V3065" t="s">
        <v>1357</v>
      </c>
      <c r="X3065" t="s">
        <v>28359</v>
      </c>
      <c r="Y3065" t="s">
        <v>28360</v>
      </c>
      <c r="Z3065" t="s">
        <v>3774</v>
      </c>
      <c r="AA3065" t="s">
        <v>18726</v>
      </c>
      <c r="AB3065" s="4">
        <v>42174</v>
      </c>
      <c r="AC3065" t="b">
        <v>1</v>
      </c>
      <c r="AE3065">
        <v>106</v>
      </c>
      <c r="AF3065" t="s">
        <v>28361</v>
      </c>
      <c r="AG3065" t="s">
        <v>28362</v>
      </c>
      <c r="AH3065">
        <v>2015</v>
      </c>
      <c r="AJ3065" t="s">
        <v>18488</v>
      </c>
    </row>
    <row r="3066" spans="1:36" x14ac:dyDescent="0.25">
      <c r="A3066">
        <v>2922</v>
      </c>
      <c r="B3066">
        <v>2014</v>
      </c>
      <c r="C3066">
        <v>426</v>
      </c>
      <c r="D3066" t="s">
        <v>10673</v>
      </c>
      <c r="E3066" t="s">
        <v>1247</v>
      </c>
      <c r="F3066">
        <v>54051</v>
      </c>
      <c r="G3066">
        <v>8</v>
      </c>
      <c r="H3066">
        <v>5278</v>
      </c>
      <c r="I3066">
        <v>1</v>
      </c>
      <c r="J3066" t="s">
        <v>9523</v>
      </c>
      <c r="K3066" t="s">
        <v>9447</v>
      </c>
      <c r="L3066">
        <v>55</v>
      </c>
      <c r="M3066" t="s">
        <v>1247</v>
      </c>
      <c r="N3066">
        <v>2921</v>
      </c>
      <c r="O3066" t="s">
        <v>10674</v>
      </c>
      <c r="P3066" t="s">
        <v>530</v>
      </c>
      <c r="Q3066">
        <v>-1</v>
      </c>
      <c r="R3066" t="s">
        <v>25</v>
      </c>
      <c r="S3066" s="4">
        <v>42073</v>
      </c>
      <c r="T3066" t="s">
        <v>10675</v>
      </c>
      <c r="U3066" t="s">
        <v>938</v>
      </c>
      <c r="V3066" t="s">
        <v>38</v>
      </c>
      <c r="W3066" t="s">
        <v>62</v>
      </c>
      <c r="X3066" t="s">
        <v>26507</v>
      </c>
      <c r="Y3066" t="s">
        <v>26508</v>
      </c>
      <c r="Z3066" t="s">
        <v>1251</v>
      </c>
      <c r="AA3066" t="s">
        <v>18497</v>
      </c>
      <c r="AB3066" s="4">
        <v>42031</v>
      </c>
      <c r="AC3066" t="b">
        <v>1</v>
      </c>
      <c r="AD3066" t="s">
        <v>384</v>
      </c>
      <c r="AE3066">
        <v>114</v>
      </c>
      <c r="AF3066" t="s">
        <v>10673</v>
      </c>
      <c r="AG3066" t="s">
        <v>26509</v>
      </c>
      <c r="AH3066">
        <v>2014</v>
      </c>
      <c r="AI3066" t="s">
        <v>18427</v>
      </c>
      <c r="AJ3066" t="s">
        <v>18646</v>
      </c>
    </row>
    <row r="3067" spans="1:36" x14ac:dyDescent="0.25">
      <c r="A3067">
        <v>2923</v>
      </c>
      <c r="B3067">
        <v>2014</v>
      </c>
      <c r="C3067">
        <v>427</v>
      </c>
      <c r="D3067" t="s">
        <v>10676</v>
      </c>
      <c r="E3067" t="s">
        <v>1001</v>
      </c>
      <c r="F3067">
        <v>54030</v>
      </c>
      <c r="G3067">
        <v>15</v>
      </c>
      <c r="H3067">
        <v>6015</v>
      </c>
      <c r="I3067">
        <v>1</v>
      </c>
      <c r="J3067" s="1">
        <v>41947</v>
      </c>
      <c r="K3067" t="s">
        <v>9799</v>
      </c>
      <c r="L3067">
        <v>41</v>
      </c>
      <c r="M3067" t="s">
        <v>1001</v>
      </c>
      <c r="N3067">
        <v>2922</v>
      </c>
      <c r="O3067" t="s">
        <v>10677</v>
      </c>
      <c r="P3067">
        <v>-1</v>
      </c>
      <c r="Q3067">
        <v>-1</v>
      </c>
      <c r="R3067" t="s">
        <v>25</v>
      </c>
      <c r="S3067" t="s">
        <v>25537</v>
      </c>
      <c r="T3067" t="s">
        <v>10678</v>
      </c>
      <c r="U3067" t="s">
        <v>360</v>
      </c>
      <c r="V3067" t="s">
        <v>38</v>
      </c>
      <c r="W3067" t="s">
        <v>344</v>
      </c>
      <c r="X3067" t="s">
        <v>26510</v>
      </c>
      <c r="Y3067" t="s">
        <v>26511</v>
      </c>
      <c r="Z3067" t="s">
        <v>1005</v>
      </c>
      <c r="AA3067" t="s">
        <v>18497</v>
      </c>
      <c r="AB3067" s="4">
        <v>41802</v>
      </c>
      <c r="AC3067" t="b">
        <v>1</v>
      </c>
      <c r="AD3067" t="s">
        <v>40</v>
      </c>
      <c r="AE3067">
        <v>104</v>
      </c>
      <c r="AF3067" t="s">
        <v>10676</v>
      </c>
      <c r="AG3067" t="s">
        <v>26512</v>
      </c>
      <c r="AH3067">
        <v>2013</v>
      </c>
      <c r="AI3067" t="s">
        <v>18601</v>
      </c>
      <c r="AJ3067" t="s">
        <v>18642</v>
      </c>
    </row>
    <row r="3068" spans="1:36" x14ac:dyDescent="0.25">
      <c r="A3068">
        <v>3637</v>
      </c>
      <c r="B3068">
        <v>2015</v>
      </c>
      <c r="C3068">
        <v>434</v>
      </c>
      <c r="D3068" t="s">
        <v>12961</v>
      </c>
      <c r="E3068" t="s">
        <v>826</v>
      </c>
      <c r="F3068">
        <v>54030</v>
      </c>
      <c r="G3068">
        <v>9</v>
      </c>
      <c r="H3068">
        <v>19704</v>
      </c>
      <c r="I3068">
        <v>9</v>
      </c>
      <c r="J3068" s="1">
        <v>42248</v>
      </c>
      <c r="K3068" t="s">
        <v>11958</v>
      </c>
      <c r="L3068">
        <v>97</v>
      </c>
      <c r="M3068" t="s">
        <v>826</v>
      </c>
      <c r="N3068">
        <v>3636</v>
      </c>
      <c r="O3068" t="s">
        <v>12962</v>
      </c>
      <c r="P3068" t="s">
        <v>408</v>
      </c>
      <c r="Q3068">
        <v>34958</v>
      </c>
      <c r="R3068" t="s">
        <v>1200</v>
      </c>
      <c r="S3068" t="s">
        <v>27589</v>
      </c>
      <c r="T3068" t="s">
        <v>12963</v>
      </c>
      <c r="U3068" t="s">
        <v>4228</v>
      </c>
      <c r="V3068" t="s">
        <v>12964</v>
      </c>
      <c r="W3068" t="s">
        <v>279</v>
      </c>
      <c r="X3068" t="s">
        <v>28363</v>
      </c>
      <c r="Y3068" t="s">
        <v>28364</v>
      </c>
      <c r="Z3068" t="s">
        <v>859</v>
      </c>
      <c r="AA3068" t="s">
        <v>18726</v>
      </c>
      <c r="AB3068" s="4">
        <v>41851</v>
      </c>
      <c r="AC3068" t="b">
        <v>1</v>
      </c>
      <c r="AD3068" t="s">
        <v>117</v>
      </c>
      <c r="AE3068">
        <v>138</v>
      </c>
      <c r="AF3068" t="s">
        <v>12961</v>
      </c>
      <c r="AG3068" t="s">
        <v>28365</v>
      </c>
      <c r="AH3068">
        <v>2014</v>
      </c>
      <c r="AI3068" t="s">
        <v>18553</v>
      </c>
      <c r="AJ3068" t="s">
        <v>18646</v>
      </c>
    </row>
    <row r="3069" spans="1:36" x14ac:dyDescent="0.25">
      <c r="A3069">
        <v>1546</v>
      </c>
      <c r="B3069">
        <v>2012</v>
      </c>
      <c r="C3069">
        <v>407</v>
      </c>
      <c r="D3069" t="s">
        <v>6246</v>
      </c>
      <c r="E3069" t="s">
        <v>5674</v>
      </c>
      <c r="F3069">
        <v>54000</v>
      </c>
      <c r="G3069">
        <v>6</v>
      </c>
      <c r="H3069">
        <v>18027</v>
      </c>
      <c r="I3069">
        <v>6</v>
      </c>
      <c r="J3069" s="1">
        <v>41163</v>
      </c>
      <c r="K3069" s="1">
        <v>41072</v>
      </c>
      <c r="L3069">
        <v>27</v>
      </c>
      <c r="M3069" t="s">
        <v>5674</v>
      </c>
      <c r="N3069">
        <v>1545</v>
      </c>
      <c r="O3069" t="s">
        <v>6247</v>
      </c>
      <c r="P3069" t="s">
        <v>487</v>
      </c>
      <c r="Q3069">
        <v>18016</v>
      </c>
      <c r="R3069" t="s">
        <v>6248</v>
      </c>
      <c r="S3069" t="s">
        <v>22050</v>
      </c>
      <c r="T3069" t="s">
        <v>6249</v>
      </c>
      <c r="U3069" t="s">
        <v>900</v>
      </c>
      <c r="V3069" t="s">
        <v>1357</v>
      </c>
      <c r="W3069" t="s">
        <v>344</v>
      </c>
      <c r="X3069" t="s">
        <v>22850</v>
      </c>
      <c r="Y3069" t="s">
        <v>22851</v>
      </c>
      <c r="Z3069" t="s">
        <v>6250</v>
      </c>
      <c r="AA3069" t="s">
        <v>18726</v>
      </c>
      <c r="AB3069" t="s">
        <v>22562</v>
      </c>
      <c r="AC3069" t="b">
        <v>1</v>
      </c>
      <c r="AD3069" t="s">
        <v>117</v>
      </c>
      <c r="AE3069">
        <v>110</v>
      </c>
      <c r="AF3069" t="s">
        <v>22852</v>
      </c>
      <c r="AG3069" t="s">
        <v>22853</v>
      </c>
      <c r="AH3069">
        <v>2012</v>
      </c>
      <c r="AI3069" t="s">
        <v>18601</v>
      </c>
      <c r="AJ3069" t="s">
        <v>18601</v>
      </c>
    </row>
    <row r="3070" spans="1:36" x14ac:dyDescent="0.25">
      <c r="A3070">
        <v>1547</v>
      </c>
      <c r="B3070">
        <v>2012</v>
      </c>
      <c r="C3070">
        <v>408</v>
      </c>
      <c r="D3070" t="s">
        <v>6251</v>
      </c>
      <c r="E3070" t="s">
        <v>1329</v>
      </c>
      <c r="F3070">
        <v>53953</v>
      </c>
      <c r="G3070">
        <v>6</v>
      </c>
      <c r="H3070">
        <v>4161</v>
      </c>
      <c r="I3070">
        <v>2</v>
      </c>
      <c r="J3070" s="1">
        <v>41064</v>
      </c>
      <c r="K3070" t="s">
        <v>4871</v>
      </c>
      <c r="L3070">
        <v>167</v>
      </c>
      <c r="M3070" t="s">
        <v>1329</v>
      </c>
      <c r="N3070">
        <v>1546</v>
      </c>
      <c r="O3070" t="s">
        <v>6252</v>
      </c>
      <c r="P3070" t="s">
        <v>389</v>
      </c>
      <c r="Q3070">
        <v>47139</v>
      </c>
      <c r="R3070" t="s">
        <v>507</v>
      </c>
      <c r="S3070" t="s">
        <v>22328</v>
      </c>
      <c r="T3070" t="s">
        <v>6253</v>
      </c>
      <c r="U3070" t="s">
        <v>509</v>
      </c>
      <c r="V3070" t="s">
        <v>6254</v>
      </c>
      <c r="W3070" t="s">
        <v>344</v>
      </c>
      <c r="X3070" t="s">
        <v>22854</v>
      </c>
      <c r="Y3070" t="s">
        <v>22855</v>
      </c>
      <c r="Z3070" t="s">
        <v>1333</v>
      </c>
      <c r="AA3070" t="s">
        <v>18726</v>
      </c>
      <c r="AB3070" s="4">
        <v>41356</v>
      </c>
      <c r="AC3070" t="b">
        <v>1</v>
      </c>
      <c r="AD3070" t="s">
        <v>527</v>
      </c>
      <c r="AE3070">
        <v>86</v>
      </c>
      <c r="AF3070" t="s">
        <v>6251</v>
      </c>
      <c r="AG3070" t="s">
        <v>22856</v>
      </c>
      <c r="AH3070">
        <v>2011</v>
      </c>
      <c r="AI3070" t="s">
        <v>18601</v>
      </c>
      <c r="AJ3070" t="s">
        <v>18805</v>
      </c>
    </row>
    <row r="3071" spans="1:36" x14ac:dyDescent="0.25">
      <c r="A3071">
        <v>2924</v>
      </c>
      <c r="B3071">
        <v>2014</v>
      </c>
      <c r="C3071">
        <v>428</v>
      </c>
      <c r="D3071" t="s">
        <v>10679</v>
      </c>
      <c r="E3071" t="s">
        <v>1917</v>
      </c>
      <c r="F3071">
        <v>53895</v>
      </c>
      <c r="G3071">
        <v>24</v>
      </c>
      <c r="H3071">
        <v>24120</v>
      </c>
      <c r="I3071">
        <v>24</v>
      </c>
      <c r="J3071" t="s">
        <v>9523</v>
      </c>
      <c r="K3071" t="s">
        <v>9351</v>
      </c>
      <c r="L3071">
        <v>27</v>
      </c>
      <c r="M3071" t="s">
        <v>1917</v>
      </c>
      <c r="N3071">
        <v>2923</v>
      </c>
      <c r="O3071" t="s">
        <v>10680</v>
      </c>
      <c r="P3071" t="s">
        <v>4318</v>
      </c>
      <c r="Q3071">
        <v>53025</v>
      </c>
      <c r="R3071" t="s">
        <v>10681</v>
      </c>
      <c r="S3071" t="s">
        <v>23196</v>
      </c>
      <c r="T3071" t="s">
        <v>10682</v>
      </c>
      <c r="U3071" t="s">
        <v>3117</v>
      </c>
      <c r="V3071" t="s">
        <v>3653</v>
      </c>
      <c r="W3071" t="s">
        <v>50</v>
      </c>
      <c r="X3071" t="s">
        <v>26513</v>
      </c>
      <c r="Y3071" t="s">
        <v>26514</v>
      </c>
      <c r="Z3071" t="s">
        <v>1923</v>
      </c>
      <c r="AA3071" t="s">
        <v>18726</v>
      </c>
      <c r="AB3071" t="s">
        <v>25543</v>
      </c>
      <c r="AC3071" t="b">
        <v>1</v>
      </c>
      <c r="AD3071">
        <v>7</v>
      </c>
      <c r="AE3071">
        <v>117</v>
      </c>
      <c r="AF3071" t="s">
        <v>10679</v>
      </c>
      <c r="AG3071" t="s">
        <v>26515</v>
      </c>
      <c r="AH3071">
        <v>2013</v>
      </c>
      <c r="AI3071" t="s">
        <v>18422</v>
      </c>
      <c r="AJ3071" t="s">
        <v>18458</v>
      </c>
    </row>
    <row r="3072" spans="1:36" x14ac:dyDescent="0.25">
      <c r="A3072">
        <v>2925</v>
      </c>
      <c r="B3072">
        <v>2014</v>
      </c>
      <c r="C3072">
        <v>429</v>
      </c>
      <c r="D3072" t="s">
        <v>10683</v>
      </c>
      <c r="E3072" t="s">
        <v>873</v>
      </c>
      <c r="F3072">
        <v>53837</v>
      </c>
      <c r="G3072">
        <v>20</v>
      </c>
      <c r="H3072">
        <v>33768</v>
      </c>
      <c r="I3072">
        <v>20</v>
      </c>
      <c r="J3072" t="s">
        <v>9647</v>
      </c>
      <c r="K3072" t="s">
        <v>9612</v>
      </c>
      <c r="L3072">
        <v>20</v>
      </c>
      <c r="M3072" t="s">
        <v>873</v>
      </c>
      <c r="N3072">
        <v>2924</v>
      </c>
      <c r="O3072" t="s">
        <v>10684</v>
      </c>
      <c r="P3072" t="s">
        <v>1717</v>
      </c>
      <c r="Q3072">
        <v>52926</v>
      </c>
      <c r="R3072" t="s">
        <v>25</v>
      </c>
      <c r="S3072" t="s">
        <v>23273</v>
      </c>
      <c r="T3072" t="s">
        <v>10685</v>
      </c>
      <c r="U3072" t="s">
        <v>169</v>
      </c>
      <c r="V3072" t="s">
        <v>38</v>
      </c>
      <c r="W3072">
        <v>6</v>
      </c>
      <c r="X3072" t="s">
        <v>26516</v>
      </c>
      <c r="Y3072" t="s">
        <v>26517</v>
      </c>
      <c r="Z3072" t="s">
        <v>10686</v>
      </c>
      <c r="AA3072" t="s">
        <v>18497</v>
      </c>
      <c r="AB3072" t="s">
        <v>24144</v>
      </c>
      <c r="AC3072" t="b">
        <v>1</v>
      </c>
      <c r="AD3072" t="s">
        <v>50</v>
      </c>
      <c r="AE3072">
        <v>99</v>
      </c>
      <c r="AF3072" t="s">
        <v>10683</v>
      </c>
      <c r="AG3072" t="s">
        <v>26518</v>
      </c>
      <c r="AH3072">
        <v>2013</v>
      </c>
      <c r="AI3072">
        <v>-6</v>
      </c>
      <c r="AJ3072" t="s">
        <v>18415</v>
      </c>
    </row>
    <row r="3073" spans="1:36" x14ac:dyDescent="0.25">
      <c r="A3073">
        <v>1548</v>
      </c>
      <c r="B3073">
        <v>2012</v>
      </c>
      <c r="C3073">
        <v>409</v>
      </c>
      <c r="D3073" t="s">
        <v>6255</v>
      </c>
      <c r="E3073" t="s">
        <v>1917</v>
      </c>
      <c r="F3073">
        <v>53810</v>
      </c>
      <c r="G3073">
        <v>4</v>
      </c>
      <c r="I3073">
        <v>6</v>
      </c>
      <c r="J3073" t="s">
        <v>4859</v>
      </c>
      <c r="K3073" t="s">
        <v>5264</v>
      </c>
      <c r="L3073">
        <v>68</v>
      </c>
      <c r="M3073" t="s">
        <v>1917</v>
      </c>
      <c r="N3073">
        <v>1547</v>
      </c>
      <c r="O3073" t="s">
        <v>6256</v>
      </c>
      <c r="P3073" t="s">
        <v>358</v>
      </c>
      <c r="Q3073">
        <v>47701</v>
      </c>
      <c r="R3073" t="s">
        <v>717</v>
      </c>
      <c r="S3073" t="s">
        <v>22857</v>
      </c>
      <c r="T3073" t="s">
        <v>6257</v>
      </c>
      <c r="U3073" t="s">
        <v>4228</v>
      </c>
      <c r="V3073" t="s">
        <v>2392</v>
      </c>
      <c r="W3073" t="s">
        <v>62</v>
      </c>
      <c r="X3073" t="s">
        <v>22858</v>
      </c>
      <c r="Y3073" t="s">
        <v>22859</v>
      </c>
      <c r="Z3073" t="s">
        <v>1923</v>
      </c>
      <c r="AA3073" t="s">
        <v>18726</v>
      </c>
      <c r="AB3073" s="4">
        <v>40984</v>
      </c>
      <c r="AC3073" t="b">
        <v>1</v>
      </c>
      <c r="AD3073" t="s">
        <v>82</v>
      </c>
      <c r="AE3073">
        <v>99</v>
      </c>
      <c r="AF3073" t="s">
        <v>6255</v>
      </c>
      <c r="AG3073" t="s">
        <v>22860</v>
      </c>
      <c r="AH3073">
        <v>2011</v>
      </c>
      <c r="AI3073" t="s">
        <v>18427</v>
      </c>
      <c r="AJ3073" t="s">
        <v>18553</v>
      </c>
    </row>
    <row r="3074" spans="1:36" x14ac:dyDescent="0.25">
      <c r="A3074">
        <v>930</v>
      </c>
      <c r="B3074">
        <v>2011</v>
      </c>
      <c r="C3074">
        <v>393</v>
      </c>
      <c r="D3074" t="s">
        <v>4073</v>
      </c>
      <c r="E3074" t="s">
        <v>1247</v>
      </c>
      <c r="F3074">
        <v>53714</v>
      </c>
      <c r="G3074">
        <v>6</v>
      </c>
      <c r="H3074">
        <v>15792</v>
      </c>
      <c r="I3074">
        <v>2</v>
      </c>
      <c r="J3074" s="1">
        <v>40644</v>
      </c>
      <c r="K3074" t="s">
        <v>2548</v>
      </c>
      <c r="L3074">
        <v>41</v>
      </c>
      <c r="M3074" t="s">
        <v>1247</v>
      </c>
      <c r="N3074">
        <v>929</v>
      </c>
      <c r="O3074" t="s">
        <v>4074</v>
      </c>
      <c r="P3074" t="s">
        <v>487</v>
      </c>
      <c r="Q3074">
        <v>36108</v>
      </c>
      <c r="R3074" t="s">
        <v>25</v>
      </c>
      <c r="S3074" s="4">
        <v>40939</v>
      </c>
      <c r="T3074" t="s">
        <v>4075</v>
      </c>
      <c r="U3074" t="s">
        <v>1719</v>
      </c>
      <c r="V3074" t="s">
        <v>38</v>
      </c>
      <c r="W3074">
        <v>6</v>
      </c>
      <c r="X3074" t="s">
        <v>21138</v>
      </c>
      <c r="Y3074" t="s">
        <v>21139</v>
      </c>
      <c r="Z3074" t="s">
        <v>4076</v>
      </c>
      <c r="AA3074" t="s">
        <v>18726</v>
      </c>
      <c r="AB3074" t="s">
        <v>21140</v>
      </c>
      <c r="AC3074" t="b">
        <v>1</v>
      </c>
      <c r="AD3074" t="s">
        <v>146</v>
      </c>
      <c r="AE3074">
        <v>98</v>
      </c>
      <c r="AF3074" t="s">
        <v>4073</v>
      </c>
      <c r="AG3074" t="s">
        <v>4075</v>
      </c>
      <c r="AH3074">
        <v>2011</v>
      </c>
      <c r="AI3074">
        <v>-6</v>
      </c>
      <c r="AJ3074" t="s">
        <v>18493</v>
      </c>
    </row>
    <row r="3075" spans="1:36" x14ac:dyDescent="0.25">
      <c r="A3075">
        <v>4367</v>
      </c>
      <c r="B3075">
        <v>2016</v>
      </c>
      <c r="C3075">
        <v>458</v>
      </c>
      <c r="D3075" t="s">
        <v>15382</v>
      </c>
      <c r="E3075" t="s">
        <v>13255</v>
      </c>
      <c r="F3075">
        <v>53647</v>
      </c>
      <c r="G3075">
        <v>33</v>
      </c>
      <c r="H3075">
        <v>29343</v>
      </c>
      <c r="I3075">
        <v>33</v>
      </c>
      <c r="J3075" t="s">
        <v>13944</v>
      </c>
      <c r="K3075" s="1">
        <v>42440</v>
      </c>
      <c r="L3075">
        <v>13</v>
      </c>
      <c r="M3075" t="s">
        <v>517</v>
      </c>
      <c r="N3075">
        <v>4366</v>
      </c>
      <c r="O3075" t="s">
        <v>15383</v>
      </c>
      <c r="P3075">
        <v>-1</v>
      </c>
      <c r="Q3075">
        <v>50381</v>
      </c>
      <c r="R3075" t="s">
        <v>25</v>
      </c>
      <c r="S3075" t="s">
        <v>29276</v>
      </c>
      <c r="T3075" t="s">
        <v>11180</v>
      </c>
      <c r="U3075" t="s">
        <v>727</v>
      </c>
      <c r="V3075" t="s">
        <v>38</v>
      </c>
      <c r="W3075" t="s">
        <v>211</v>
      </c>
      <c r="X3075" t="s">
        <v>30271</v>
      </c>
      <c r="Y3075" t="s">
        <v>30272</v>
      </c>
      <c r="Z3075" t="s">
        <v>15384</v>
      </c>
      <c r="AA3075" t="s">
        <v>18497</v>
      </c>
      <c r="AB3075" t="s">
        <v>29131</v>
      </c>
      <c r="AC3075" t="b">
        <v>1</v>
      </c>
      <c r="AD3075" t="s">
        <v>74</v>
      </c>
      <c r="AE3075">
        <v>104</v>
      </c>
      <c r="AF3075" t="s">
        <v>15382</v>
      </c>
      <c r="AG3075" t="s">
        <v>11180</v>
      </c>
      <c r="AH3075">
        <v>2016</v>
      </c>
      <c r="AI3075" t="s">
        <v>18512</v>
      </c>
      <c r="AJ3075">
        <v>-6</v>
      </c>
    </row>
    <row r="3076" spans="1:36" x14ac:dyDescent="0.25">
      <c r="A3076">
        <v>5097</v>
      </c>
      <c r="B3076">
        <v>2017</v>
      </c>
      <c r="C3076">
        <v>451</v>
      </c>
      <c r="D3076" t="s">
        <v>17588</v>
      </c>
      <c r="E3076" t="s">
        <v>5674</v>
      </c>
      <c r="F3076">
        <v>53496</v>
      </c>
      <c r="G3076">
        <v>27</v>
      </c>
      <c r="H3076">
        <v>23912</v>
      </c>
      <c r="I3076">
        <v>27</v>
      </c>
      <c r="J3076" s="1">
        <v>42772</v>
      </c>
      <c r="K3076" t="s">
        <v>16581</v>
      </c>
      <c r="L3076">
        <v>27</v>
      </c>
      <c r="M3076" t="s">
        <v>5674</v>
      </c>
      <c r="N3076">
        <v>5096</v>
      </c>
      <c r="O3076" t="s">
        <v>17589</v>
      </c>
      <c r="P3076" t="s">
        <v>4754</v>
      </c>
      <c r="Q3076">
        <v>52659</v>
      </c>
      <c r="R3076" t="s">
        <v>1560</v>
      </c>
      <c r="S3076" t="s">
        <v>30853</v>
      </c>
      <c r="T3076" t="s">
        <v>17590</v>
      </c>
      <c r="U3076" t="s">
        <v>12626</v>
      </c>
      <c r="V3076" t="s">
        <v>17591</v>
      </c>
      <c r="W3076" t="s">
        <v>502</v>
      </c>
      <c r="X3076" t="s">
        <v>32057</v>
      </c>
      <c r="Y3076" t="s">
        <v>32058</v>
      </c>
      <c r="Z3076" t="s">
        <v>10346</v>
      </c>
      <c r="AA3076" t="s">
        <v>18726</v>
      </c>
      <c r="AB3076" s="4">
        <v>42888</v>
      </c>
      <c r="AC3076" t="b">
        <v>1</v>
      </c>
      <c r="AD3076" t="s">
        <v>73</v>
      </c>
      <c r="AE3076">
        <v>128</v>
      </c>
      <c r="AF3076" t="s">
        <v>17588</v>
      </c>
      <c r="AG3076" t="s">
        <v>32059</v>
      </c>
      <c r="AH3076">
        <v>2017</v>
      </c>
      <c r="AI3076" t="s">
        <v>18722</v>
      </c>
      <c r="AJ3076" t="s">
        <v>18512</v>
      </c>
    </row>
    <row r="3077" spans="1:36" x14ac:dyDescent="0.25">
      <c r="A3077">
        <v>4368</v>
      </c>
      <c r="B3077">
        <v>2016</v>
      </c>
      <c r="C3077">
        <v>459</v>
      </c>
      <c r="D3077" t="s">
        <v>15385</v>
      </c>
      <c r="E3077" t="s">
        <v>1699</v>
      </c>
      <c r="F3077">
        <v>53447</v>
      </c>
      <c r="G3077">
        <v>100</v>
      </c>
      <c r="H3077">
        <v>40708</v>
      </c>
      <c r="I3077">
        <v>100</v>
      </c>
      <c r="J3077" s="1">
        <v>42586</v>
      </c>
      <c r="K3077" t="s">
        <v>14045</v>
      </c>
      <c r="L3077">
        <v>6</v>
      </c>
      <c r="M3077" t="s">
        <v>57</v>
      </c>
      <c r="N3077">
        <v>4367</v>
      </c>
      <c r="O3077" t="s">
        <v>15386</v>
      </c>
      <c r="P3077">
        <v>-1</v>
      </c>
      <c r="Q3077">
        <v>-1</v>
      </c>
      <c r="R3077" t="s">
        <v>15387</v>
      </c>
      <c r="S3077" t="s">
        <v>28028</v>
      </c>
      <c r="T3077" t="s">
        <v>15388</v>
      </c>
      <c r="U3077" t="s">
        <v>429</v>
      </c>
      <c r="V3077" t="s">
        <v>38</v>
      </c>
      <c r="W3077" t="s">
        <v>64</v>
      </c>
      <c r="X3077" t="s">
        <v>30273</v>
      </c>
      <c r="Y3077" t="s">
        <v>30274</v>
      </c>
      <c r="Z3077" t="s">
        <v>15389</v>
      </c>
      <c r="AA3077" t="s">
        <v>18411</v>
      </c>
      <c r="AB3077" t="s">
        <v>28708</v>
      </c>
      <c r="AC3077" t="b">
        <v>1</v>
      </c>
      <c r="AD3077" t="s">
        <v>527</v>
      </c>
      <c r="AE3077">
        <v>96</v>
      </c>
      <c r="AF3077" t="s">
        <v>30275</v>
      </c>
      <c r="AG3077" t="s">
        <v>30276</v>
      </c>
      <c r="AH3077">
        <v>2016</v>
      </c>
      <c r="AI3077" t="s">
        <v>18907</v>
      </c>
      <c r="AJ3077" t="s">
        <v>18415</v>
      </c>
    </row>
    <row r="3078" spans="1:36" x14ac:dyDescent="0.25">
      <c r="A3078">
        <v>375</v>
      </c>
      <c r="B3078">
        <v>2010</v>
      </c>
      <c r="C3078">
        <v>375</v>
      </c>
      <c r="D3078" t="s">
        <v>1942</v>
      </c>
      <c r="E3078" t="s">
        <v>1943</v>
      </c>
      <c r="F3078">
        <v>53345</v>
      </c>
      <c r="G3078">
        <v>10</v>
      </c>
      <c r="H3078">
        <v>10395</v>
      </c>
      <c r="I3078">
        <v>10</v>
      </c>
      <c r="J3078" s="1">
        <v>40216</v>
      </c>
      <c r="K3078" t="s">
        <v>106</v>
      </c>
      <c r="L3078">
        <v>20</v>
      </c>
      <c r="M3078" t="s">
        <v>57</v>
      </c>
      <c r="N3078">
        <v>374</v>
      </c>
      <c r="O3078" t="s">
        <v>1944</v>
      </c>
      <c r="P3078" t="s">
        <v>506</v>
      </c>
      <c r="Q3078">
        <v>56705</v>
      </c>
      <c r="R3078" t="s">
        <v>25</v>
      </c>
      <c r="S3078" s="4">
        <v>40365</v>
      </c>
      <c r="T3078" t="s">
        <v>1945</v>
      </c>
      <c r="U3078" t="s">
        <v>350</v>
      </c>
      <c r="V3078" t="s">
        <v>38</v>
      </c>
      <c r="X3078" t="s">
        <v>19613</v>
      </c>
      <c r="Y3078" t="s">
        <v>19614</v>
      </c>
      <c r="Z3078" t="s">
        <v>1946</v>
      </c>
      <c r="AA3078" t="s">
        <v>18726</v>
      </c>
      <c r="AB3078" t="s">
        <v>18673</v>
      </c>
      <c r="AC3078" t="b">
        <v>1</v>
      </c>
      <c r="AE3078">
        <v>144</v>
      </c>
      <c r="AF3078" t="s">
        <v>1942</v>
      </c>
      <c r="AG3078">
        <v>-1</v>
      </c>
      <c r="AH3078">
        <v>2010</v>
      </c>
      <c r="AJ3078" t="s">
        <v>18907</v>
      </c>
    </row>
    <row r="3079" spans="1:36" x14ac:dyDescent="0.25">
      <c r="A3079">
        <v>3638</v>
      </c>
      <c r="B3079">
        <v>2015</v>
      </c>
      <c r="C3079">
        <v>435</v>
      </c>
      <c r="D3079" t="s">
        <v>12965</v>
      </c>
      <c r="E3079" t="s">
        <v>843</v>
      </c>
      <c r="F3079">
        <v>53086</v>
      </c>
      <c r="G3079">
        <v>17</v>
      </c>
      <c r="H3079">
        <v>2116</v>
      </c>
      <c r="I3079">
        <v>2</v>
      </c>
      <c r="J3079" t="s">
        <v>11667</v>
      </c>
      <c r="K3079" t="s">
        <v>11759</v>
      </c>
      <c r="L3079">
        <v>83</v>
      </c>
      <c r="M3079" t="s">
        <v>843</v>
      </c>
      <c r="N3079">
        <v>3637</v>
      </c>
      <c r="O3079" t="s">
        <v>12966</v>
      </c>
      <c r="P3079" t="s">
        <v>414</v>
      </c>
      <c r="Q3079">
        <v>-1</v>
      </c>
      <c r="R3079" t="s">
        <v>12967</v>
      </c>
      <c r="S3079" t="s">
        <v>27264</v>
      </c>
      <c r="T3079" t="s">
        <v>2275</v>
      </c>
      <c r="U3079" t="s">
        <v>501</v>
      </c>
      <c r="V3079" t="s">
        <v>299</v>
      </c>
      <c r="W3079" t="s">
        <v>236</v>
      </c>
      <c r="X3079" t="s">
        <v>28366</v>
      </c>
      <c r="Y3079" t="s">
        <v>28367</v>
      </c>
      <c r="Z3079" t="s">
        <v>849</v>
      </c>
      <c r="AA3079" t="s">
        <v>18497</v>
      </c>
      <c r="AB3079" s="4">
        <v>42027</v>
      </c>
      <c r="AC3079" t="b">
        <v>1</v>
      </c>
      <c r="AD3079" t="s">
        <v>641</v>
      </c>
      <c r="AE3079">
        <v>112</v>
      </c>
      <c r="AF3079" t="s">
        <v>12965</v>
      </c>
      <c r="AG3079" t="s">
        <v>28368</v>
      </c>
      <c r="AH3079">
        <v>2014</v>
      </c>
      <c r="AI3079" t="s">
        <v>18528</v>
      </c>
      <c r="AJ3079" t="s">
        <v>18414</v>
      </c>
    </row>
    <row r="3080" spans="1:36" x14ac:dyDescent="0.25">
      <c r="A3080">
        <v>2926</v>
      </c>
      <c r="B3080">
        <v>2014</v>
      </c>
      <c r="C3080">
        <v>430</v>
      </c>
      <c r="D3080" t="s">
        <v>10687</v>
      </c>
      <c r="E3080" t="s">
        <v>10688</v>
      </c>
      <c r="F3080">
        <v>52909</v>
      </c>
      <c r="G3080">
        <v>17</v>
      </c>
      <c r="H3080">
        <v>25781</v>
      </c>
      <c r="I3080">
        <v>17</v>
      </c>
      <c r="J3080" s="1">
        <v>41796</v>
      </c>
      <c r="K3080" t="s">
        <v>10300</v>
      </c>
      <c r="L3080">
        <v>20</v>
      </c>
      <c r="M3080" t="s">
        <v>57</v>
      </c>
      <c r="N3080">
        <v>2925</v>
      </c>
      <c r="O3080" t="s">
        <v>10689</v>
      </c>
      <c r="P3080" t="s">
        <v>358</v>
      </c>
      <c r="Q3080">
        <v>-1</v>
      </c>
      <c r="R3080" t="s">
        <v>25</v>
      </c>
      <c r="S3080" t="s">
        <v>25500</v>
      </c>
      <c r="T3080" t="s">
        <v>10690</v>
      </c>
      <c r="U3080" t="s">
        <v>278</v>
      </c>
      <c r="V3080" t="s">
        <v>38</v>
      </c>
      <c r="W3080" t="s">
        <v>384</v>
      </c>
      <c r="X3080" t="s">
        <v>26519</v>
      </c>
      <c r="Y3080" t="s">
        <v>26520</v>
      </c>
      <c r="Z3080" t="s">
        <v>8640</v>
      </c>
      <c r="AA3080" t="s">
        <v>18726</v>
      </c>
      <c r="AB3080" s="4">
        <v>41796</v>
      </c>
      <c r="AC3080" t="b">
        <v>1</v>
      </c>
      <c r="AD3080" t="s">
        <v>62</v>
      </c>
      <c r="AE3080">
        <v>92</v>
      </c>
      <c r="AF3080" t="s">
        <v>10687</v>
      </c>
      <c r="AG3080" t="s">
        <v>10690</v>
      </c>
      <c r="AH3080">
        <v>2014</v>
      </c>
      <c r="AI3080" t="s">
        <v>18652</v>
      </c>
      <c r="AJ3080" t="s">
        <v>18722</v>
      </c>
    </row>
    <row r="3081" spans="1:36" x14ac:dyDescent="0.25">
      <c r="A3081">
        <v>2927</v>
      </c>
      <c r="B3081">
        <v>2014</v>
      </c>
      <c r="C3081">
        <v>431</v>
      </c>
      <c r="D3081" t="s">
        <v>10691</v>
      </c>
      <c r="E3081" t="s">
        <v>8871</v>
      </c>
      <c r="F3081">
        <v>52823</v>
      </c>
      <c r="G3081">
        <v>22</v>
      </c>
      <c r="H3081">
        <v>22846</v>
      </c>
      <c r="I3081">
        <v>22</v>
      </c>
      <c r="J3081" t="s">
        <v>9534</v>
      </c>
      <c r="K3081" t="s">
        <v>9553</v>
      </c>
      <c r="L3081">
        <v>34</v>
      </c>
      <c r="M3081" t="s">
        <v>517</v>
      </c>
      <c r="N3081">
        <v>2926</v>
      </c>
      <c r="O3081" t="s">
        <v>10692</v>
      </c>
      <c r="P3081" t="s">
        <v>389</v>
      </c>
      <c r="Q3081">
        <v>51481</v>
      </c>
      <c r="R3081" t="s">
        <v>25</v>
      </c>
      <c r="S3081" t="s">
        <v>25432</v>
      </c>
      <c r="T3081" t="s">
        <v>10693</v>
      </c>
      <c r="U3081" t="s">
        <v>1775</v>
      </c>
      <c r="V3081" t="s">
        <v>38</v>
      </c>
      <c r="W3081" t="s">
        <v>279</v>
      </c>
      <c r="X3081" t="s">
        <v>26521</v>
      </c>
      <c r="Y3081" t="s">
        <v>26522</v>
      </c>
      <c r="Z3081" t="s">
        <v>10694</v>
      </c>
      <c r="AA3081" t="s">
        <v>18726</v>
      </c>
      <c r="AB3081" t="s">
        <v>25553</v>
      </c>
      <c r="AC3081" t="b">
        <v>1</v>
      </c>
      <c r="AD3081" t="s">
        <v>902</v>
      </c>
      <c r="AE3081">
        <v>94</v>
      </c>
      <c r="AF3081" t="s">
        <v>10691</v>
      </c>
      <c r="AG3081">
        <v>-1</v>
      </c>
      <c r="AH3081">
        <v>2014</v>
      </c>
      <c r="AI3081" t="s">
        <v>18553</v>
      </c>
      <c r="AJ3081" t="s">
        <v>18579</v>
      </c>
    </row>
    <row r="3082" spans="1:36" x14ac:dyDescent="0.25">
      <c r="A3082">
        <v>1550</v>
      </c>
      <c r="B3082">
        <v>2012</v>
      </c>
      <c r="C3082">
        <v>411</v>
      </c>
      <c r="D3082" t="s">
        <v>6258</v>
      </c>
      <c r="E3082" t="s">
        <v>925</v>
      </c>
      <c r="F3082">
        <v>52768</v>
      </c>
      <c r="G3082">
        <v>4</v>
      </c>
      <c r="H3082">
        <v>40952</v>
      </c>
      <c r="I3082">
        <v>4</v>
      </c>
      <c r="J3082" t="s">
        <v>5107</v>
      </c>
      <c r="K3082" s="1">
        <v>41009</v>
      </c>
      <c r="L3082">
        <v>13</v>
      </c>
      <c r="M3082" t="s">
        <v>925</v>
      </c>
      <c r="N3082">
        <v>1549</v>
      </c>
      <c r="O3082" t="s">
        <v>6259</v>
      </c>
      <c r="P3082">
        <v>-1</v>
      </c>
      <c r="Q3082">
        <v>51787</v>
      </c>
      <c r="R3082" t="s">
        <v>25</v>
      </c>
      <c r="S3082" t="s">
        <v>22328</v>
      </c>
      <c r="T3082" t="s">
        <v>3873</v>
      </c>
      <c r="U3082" t="s">
        <v>509</v>
      </c>
      <c r="V3082" t="s">
        <v>38</v>
      </c>
      <c r="X3082" t="s">
        <v>22861</v>
      </c>
      <c r="Y3082" t="s">
        <v>22862</v>
      </c>
      <c r="Z3082" t="s">
        <v>931</v>
      </c>
      <c r="AA3082" t="s">
        <v>18726</v>
      </c>
      <c r="AB3082" t="s">
        <v>21955</v>
      </c>
      <c r="AC3082" t="b">
        <v>1</v>
      </c>
      <c r="AE3082">
        <v>76</v>
      </c>
      <c r="AF3082" t="s">
        <v>6258</v>
      </c>
      <c r="AG3082" t="s">
        <v>3873</v>
      </c>
      <c r="AH3082">
        <v>2012</v>
      </c>
      <c r="AJ3082" t="s">
        <v>18652</v>
      </c>
    </row>
    <row r="3083" spans="1:36" x14ac:dyDescent="0.25">
      <c r="A3083">
        <v>4370</v>
      </c>
      <c r="B3083">
        <v>2016</v>
      </c>
      <c r="C3083">
        <v>461</v>
      </c>
      <c r="D3083" t="s">
        <v>15390</v>
      </c>
      <c r="E3083" t="s">
        <v>1534</v>
      </c>
      <c r="F3083">
        <v>52713</v>
      </c>
      <c r="G3083">
        <v>7</v>
      </c>
      <c r="H3083">
        <v>8838</v>
      </c>
      <c r="I3083">
        <v>2</v>
      </c>
      <c r="J3083" s="1">
        <v>42561</v>
      </c>
      <c r="K3083" t="s">
        <v>13790</v>
      </c>
      <c r="L3083">
        <v>83</v>
      </c>
      <c r="M3083" t="s">
        <v>1534</v>
      </c>
      <c r="N3083">
        <v>4369</v>
      </c>
      <c r="O3083" t="s">
        <v>15391</v>
      </c>
      <c r="P3083" t="s">
        <v>1365</v>
      </c>
      <c r="Q3083">
        <v>-1</v>
      </c>
      <c r="R3083" t="s">
        <v>717</v>
      </c>
      <c r="S3083">
        <v>-1</v>
      </c>
      <c r="T3083" t="s">
        <v>1536</v>
      </c>
      <c r="U3083" t="s">
        <v>360</v>
      </c>
      <c r="V3083" t="s">
        <v>3433</v>
      </c>
      <c r="W3083" t="s">
        <v>32</v>
      </c>
      <c r="X3083" t="s">
        <v>30277</v>
      </c>
      <c r="Y3083" t="s">
        <v>30278</v>
      </c>
      <c r="Z3083">
        <v>-1</v>
      </c>
      <c r="AA3083" t="s">
        <v>18726</v>
      </c>
      <c r="AB3083" s="4">
        <v>42459</v>
      </c>
      <c r="AC3083" t="b">
        <v>1</v>
      </c>
      <c r="AE3083">
        <v>116</v>
      </c>
      <c r="AF3083" t="s">
        <v>15390</v>
      </c>
      <c r="AG3083" t="s">
        <v>30279</v>
      </c>
      <c r="AH3083">
        <v>2016</v>
      </c>
      <c r="AI3083" t="s">
        <v>18408</v>
      </c>
      <c r="AJ3083" t="s">
        <v>18443</v>
      </c>
    </row>
    <row r="3084" spans="1:36" x14ac:dyDescent="0.25">
      <c r="A3084">
        <v>931</v>
      </c>
      <c r="B3084">
        <v>2011</v>
      </c>
      <c r="C3084">
        <v>394</v>
      </c>
      <c r="D3084" t="s">
        <v>4077</v>
      </c>
      <c r="E3084" t="s">
        <v>1218</v>
      </c>
      <c r="F3084">
        <v>52681</v>
      </c>
      <c r="G3084">
        <v>4</v>
      </c>
      <c r="H3084">
        <v>5791</v>
      </c>
      <c r="I3084">
        <v>2</v>
      </c>
      <c r="J3084" s="1">
        <v>40549</v>
      </c>
      <c r="K3084" s="1">
        <v>40827</v>
      </c>
      <c r="L3084">
        <v>162</v>
      </c>
      <c r="M3084" t="s">
        <v>57</v>
      </c>
      <c r="N3084">
        <v>930</v>
      </c>
      <c r="O3084" t="s">
        <v>4078</v>
      </c>
      <c r="P3084" t="s">
        <v>487</v>
      </c>
      <c r="Q3084">
        <v>51530</v>
      </c>
      <c r="R3084" t="s">
        <v>25</v>
      </c>
      <c r="S3084" s="4">
        <v>40987</v>
      </c>
      <c r="T3084" t="s">
        <v>4078</v>
      </c>
      <c r="U3084" t="s">
        <v>509</v>
      </c>
      <c r="V3084" t="s">
        <v>38</v>
      </c>
      <c r="W3084">
        <v>7</v>
      </c>
      <c r="X3084" t="s">
        <v>21141</v>
      </c>
      <c r="Y3084" t="s">
        <v>21142</v>
      </c>
      <c r="Z3084" t="s">
        <v>1223</v>
      </c>
      <c r="AA3084" t="s">
        <v>18726</v>
      </c>
      <c r="AB3084" s="4">
        <v>40695</v>
      </c>
      <c r="AC3084" t="b">
        <v>1</v>
      </c>
      <c r="AD3084" t="s">
        <v>793</v>
      </c>
      <c r="AE3084">
        <v>83</v>
      </c>
      <c r="AF3084" t="s">
        <v>21143</v>
      </c>
      <c r="AG3084">
        <v>-1</v>
      </c>
      <c r="AH3084">
        <v>2010</v>
      </c>
      <c r="AI3084">
        <v>-7</v>
      </c>
      <c r="AJ3084" t="s">
        <v>18469</v>
      </c>
    </row>
    <row r="3085" spans="1:36" x14ac:dyDescent="0.25">
      <c r="A3085">
        <v>1551</v>
      </c>
      <c r="B3085">
        <v>2012</v>
      </c>
      <c r="C3085">
        <v>412</v>
      </c>
      <c r="D3085" t="s">
        <v>6260</v>
      </c>
      <c r="E3085" t="s">
        <v>3860</v>
      </c>
      <c r="F3085">
        <v>52624</v>
      </c>
      <c r="G3085">
        <v>18</v>
      </c>
      <c r="H3085">
        <v>10340</v>
      </c>
      <c r="I3085">
        <v>2</v>
      </c>
      <c r="J3085" t="s">
        <v>4836</v>
      </c>
      <c r="K3085" t="s">
        <v>4940</v>
      </c>
      <c r="L3085">
        <v>34</v>
      </c>
      <c r="M3085" t="s">
        <v>57</v>
      </c>
      <c r="N3085">
        <v>1550</v>
      </c>
      <c r="O3085" t="s">
        <v>6261</v>
      </c>
      <c r="P3085" t="s">
        <v>487</v>
      </c>
      <c r="Q3085">
        <v>49251</v>
      </c>
      <c r="R3085" t="s">
        <v>3370</v>
      </c>
      <c r="S3085" t="s">
        <v>21807</v>
      </c>
      <c r="T3085" t="s">
        <v>1140</v>
      </c>
      <c r="U3085" t="s">
        <v>435</v>
      </c>
      <c r="V3085" t="s">
        <v>38</v>
      </c>
      <c r="W3085" t="s">
        <v>332</v>
      </c>
      <c r="X3085" t="s">
        <v>22863</v>
      </c>
      <c r="Y3085" t="s">
        <v>22864</v>
      </c>
      <c r="Z3085" t="s">
        <v>3865</v>
      </c>
      <c r="AA3085" t="s">
        <v>18497</v>
      </c>
      <c r="AB3085" s="4">
        <v>40970</v>
      </c>
      <c r="AC3085" t="b">
        <v>1</v>
      </c>
      <c r="AD3085" t="s">
        <v>369</v>
      </c>
      <c r="AE3085">
        <v>114</v>
      </c>
      <c r="AF3085" t="s">
        <v>22865</v>
      </c>
      <c r="AG3085" t="s">
        <v>1140</v>
      </c>
      <c r="AH3085">
        <v>2012</v>
      </c>
      <c r="AI3085" t="s">
        <v>18677</v>
      </c>
      <c r="AJ3085" t="s">
        <v>18642</v>
      </c>
    </row>
    <row r="3086" spans="1:36" x14ac:dyDescent="0.25">
      <c r="A3086">
        <v>1552</v>
      </c>
      <c r="B3086">
        <v>2012</v>
      </c>
      <c r="C3086">
        <v>413</v>
      </c>
      <c r="D3086" t="s">
        <v>6262</v>
      </c>
      <c r="E3086" t="s">
        <v>1988</v>
      </c>
      <c r="F3086">
        <v>52618</v>
      </c>
      <c r="G3086">
        <v>45</v>
      </c>
      <c r="H3086">
        <v>52618</v>
      </c>
      <c r="I3086">
        <v>45</v>
      </c>
      <c r="J3086" t="s">
        <v>4950</v>
      </c>
      <c r="K3086" t="s">
        <v>6263</v>
      </c>
      <c r="L3086">
        <v>2</v>
      </c>
      <c r="M3086" t="s">
        <v>57</v>
      </c>
      <c r="N3086">
        <v>1551</v>
      </c>
      <c r="O3086" t="s">
        <v>6264</v>
      </c>
      <c r="P3086">
        <v>-1</v>
      </c>
      <c r="Q3086">
        <v>52618</v>
      </c>
      <c r="R3086" t="s">
        <v>959</v>
      </c>
      <c r="S3086">
        <v>-1</v>
      </c>
      <c r="T3086" t="s">
        <v>6265</v>
      </c>
      <c r="U3086" t="s">
        <v>6266</v>
      </c>
      <c r="V3086" t="s">
        <v>1099</v>
      </c>
      <c r="X3086" t="s">
        <v>22866</v>
      </c>
      <c r="Y3086" t="s">
        <v>22867</v>
      </c>
      <c r="Z3086" t="s">
        <v>1993</v>
      </c>
      <c r="AA3086" t="s">
        <v>18726</v>
      </c>
      <c r="AB3086" t="s">
        <v>20063</v>
      </c>
      <c r="AC3086" t="b">
        <v>1</v>
      </c>
      <c r="AE3086">
        <v>127</v>
      </c>
      <c r="AF3086" t="s">
        <v>6262</v>
      </c>
      <c r="AG3086" t="s">
        <v>22868</v>
      </c>
      <c r="AH3086">
        <v>2012</v>
      </c>
      <c r="AJ3086" t="s">
        <v>18557</v>
      </c>
    </row>
    <row r="3087" spans="1:36" x14ac:dyDescent="0.25">
      <c r="A3087">
        <v>4371</v>
      </c>
      <c r="B3087">
        <v>2016</v>
      </c>
      <c r="C3087">
        <v>462</v>
      </c>
      <c r="D3087" t="s">
        <v>15392</v>
      </c>
      <c r="E3087" t="s">
        <v>10688</v>
      </c>
      <c r="F3087">
        <v>52482</v>
      </c>
      <c r="G3087">
        <v>14</v>
      </c>
      <c r="H3087">
        <v>30880</v>
      </c>
      <c r="I3087">
        <v>13</v>
      </c>
      <c r="J3087" t="s">
        <v>14106</v>
      </c>
      <c r="K3087" s="1">
        <v>42555</v>
      </c>
      <c r="L3087">
        <v>41</v>
      </c>
      <c r="M3087" t="s">
        <v>57</v>
      </c>
      <c r="N3087">
        <v>4370</v>
      </c>
      <c r="O3087" t="s">
        <v>15393</v>
      </c>
      <c r="P3087" t="s">
        <v>3400</v>
      </c>
      <c r="Q3087">
        <v>30880</v>
      </c>
      <c r="R3087" t="s">
        <v>975</v>
      </c>
      <c r="S3087" t="s">
        <v>27398</v>
      </c>
      <c r="T3087" t="s">
        <v>15394</v>
      </c>
      <c r="U3087" t="s">
        <v>1166</v>
      </c>
      <c r="V3087" t="s">
        <v>38</v>
      </c>
      <c r="W3087" t="s">
        <v>73</v>
      </c>
      <c r="X3087" t="s">
        <v>30280</v>
      </c>
      <c r="Y3087" t="s">
        <v>30281</v>
      </c>
      <c r="Z3087" t="s">
        <v>8640</v>
      </c>
      <c r="AA3087" t="s">
        <v>19383</v>
      </c>
      <c r="AB3087" t="s">
        <v>27579</v>
      </c>
      <c r="AC3087" t="b">
        <v>1</v>
      </c>
      <c r="AD3087" t="s">
        <v>326</v>
      </c>
      <c r="AE3087">
        <v>95</v>
      </c>
      <c r="AF3087" t="s">
        <v>15392</v>
      </c>
      <c r="AG3087" t="s">
        <v>30282</v>
      </c>
      <c r="AH3087">
        <v>2014</v>
      </c>
      <c r="AI3087" t="s">
        <v>18459</v>
      </c>
      <c r="AJ3087" t="s">
        <v>18437</v>
      </c>
    </row>
    <row r="3088" spans="1:36" x14ac:dyDescent="0.25">
      <c r="A3088">
        <v>377</v>
      </c>
      <c r="B3088">
        <v>2010</v>
      </c>
      <c r="C3088">
        <v>377</v>
      </c>
      <c r="D3088" t="s">
        <v>1947</v>
      </c>
      <c r="E3088" t="s">
        <v>1948</v>
      </c>
      <c r="F3088">
        <v>52476</v>
      </c>
      <c r="G3088">
        <v>4</v>
      </c>
      <c r="H3088">
        <v>6306</v>
      </c>
      <c r="I3088">
        <v>1</v>
      </c>
      <c r="J3088" s="1">
        <v>40274</v>
      </c>
      <c r="K3088" s="1">
        <v>40279</v>
      </c>
      <c r="L3088">
        <v>153</v>
      </c>
      <c r="M3088" t="s">
        <v>57</v>
      </c>
      <c r="N3088">
        <v>376</v>
      </c>
      <c r="O3088" t="s">
        <v>1949</v>
      </c>
      <c r="P3088" t="s">
        <v>414</v>
      </c>
      <c r="Q3088">
        <v>42393</v>
      </c>
      <c r="R3088" t="s">
        <v>25</v>
      </c>
      <c r="S3088" t="s">
        <v>18723</v>
      </c>
      <c r="T3088" t="s">
        <v>1950</v>
      </c>
      <c r="U3088" t="s">
        <v>1951</v>
      </c>
      <c r="V3088" t="s">
        <v>38</v>
      </c>
      <c r="W3088" t="s">
        <v>52</v>
      </c>
      <c r="X3088" t="s">
        <v>19615</v>
      </c>
    </row>
    <row r="3089" spans="1:36" x14ac:dyDescent="0.25">
      <c r="A3089">
        <v>2214</v>
      </c>
      <c r="B3089">
        <v>2013</v>
      </c>
      <c r="C3089">
        <v>406</v>
      </c>
      <c r="D3089" t="s">
        <v>8414</v>
      </c>
      <c r="E3089" t="s">
        <v>8415</v>
      </c>
      <c r="F3089">
        <v>52458</v>
      </c>
      <c r="G3089">
        <v>4</v>
      </c>
      <c r="I3089">
        <v>6</v>
      </c>
      <c r="J3089" s="1">
        <v>41461</v>
      </c>
      <c r="K3089" s="1">
        <v>41463</v>
      </c>
      <c r="L3089">
        <v>61</v>
      </c>
      <c r="M3089" t="s">
        <v>517</v>
      </c>
      <c r="N3089">
        <v>2213</v>
      </c>
      <c r="O3089" t="s">
        <v>8416</v>
      </c>
      <c r="P3089">
        <v>-1</v>
      </c>
      <c r="Q3089">
        <v>-1</v>
      </c>
      <c r="R3089" t="s">
        <v>25</v>
      </c>
      <c r="S3089">
        <v>-1</v>
      </c>
      <c r="T3089" t="s">
        <v>8417</v>
      </c>
      <c r="U3089" t="s">
        <v>8418</v>
      </c>
      <c r="V3089" t="s">
        <v>38</v>
      </c>
      <c r="X3089" t="s">
        <v>24607</v>
      </c>
      <c r="Y3089" t="s">
        <v>24608</v>
      </c>
      <c r="Z3089" t="s">
        <v>8419</v>
      </c>
      <c r="AA3089" t="s">
        <v>18726</v>
      </c>
      <c r="AB3089" s="4">
        <v>41431</v>
      </c>
      <c r="AC3089" t="b">
        <v>1</v>
      </c>
      <c r="AE3089">
        <v>85</v>
      </c>
      <c r="AF3089" t="s">
        <v>8414</v>
      </c>
      <c r="AG3089" t="s">
        <v>8417</v>
      </c>
      <c r="AH3089">
        <v>2013</v>
      </c>
      <c r="AJ3089" t="s">
        <v>18437</v>
      </c>
    </row>
    <row r="3090" spans="1:36" x14ac:dyDescent="0.25">
      <c r="A3090">
        <v>378</v>
      </c>
      <c r="B3090">
        <v>2010</v>
      </c>
      <c r="C3090">
        <v>378</v>
      </c>
      <c r="D3090" t="s">
        <v>1952</v>
      </c>
      <c r="E3090" t="s">
        <v>1953</v>
      </c>
      <c r="F3090">
        <v>52387</v>
      </c>
      <c r="G3090">
        <v>3</v>
      </c>
      <c r="H3090">
        <v>8425</v>
      </c>
      <c r="I3090">
        <v>3</v>
      </c>
      <c r="J3090" s="1">
        <v>40213</v>
      </c>
      <c r="K3090" t="s">
        <v>420</v>
      </c>
      <c r="L3090">
        <v>104</v>
      </c>
      <c r="M3090" t="s">
        <v>57</v>
      </c>
      <c r="N3090">
        <v>377</v>
      </c>
      <c r="O3090" t="s">
        <v>1954</v>
      </c>
      <c r="P3090">
        <v>-1</v>
      </c>
      <c r="Q3090">
        <v>-1</v>
      </c>
      <c r="R3090" t="s">
        <v>1955</v>
      </c>
      <c r="S3090">
        <v>-1</v>
      </c>
      <c r="T3090" t="s">
        <v>1956</v>
      </c>
      <c r="U3090" t="s">
        <v>509</v>
      </c>
      <c r="V3090" t="s">
        <v>38</v>
      </c>
      <c r="W3090" t="s">
        <v>211</v>
      </c>
      <c r="X3090" t="s">
        <v>19616</v>
      </c>
      <c r="Y3090" t="s">
        <v>19617</v>
      </c>
      <c r="Z3090" t="s">
        <v>1957</v>
      </c>
      <c r="AA3090" t="s">
        <v>18726</v>
      </c>
      <c r="AB3090" s="4">
        <v>40374</v>
      </c>
      <c r="AC3090" t="b">
        <v>1</v>
      </c>
      <c r="AD3090" t="s">
        <v>118</v>
      </c>
      <c r="AE3090">
        <v>82</v>
      </c>
      <c r="AF3090" t="s">
        <v>19618</v>
      </c>
      <c r="AG3090">
        <v>-1</v>
      </c>
      <c r="AH3090">
        <v>2009</v>
      </c>
      <c r="AI3090" t="s">
        <v>18512</v>
      </c>
      <c r="AJ3090" t="s">
        <v>18493</v>
      </c>
    </row>
    <row r="3091" spans="1:36" x14ac:dyDescent="0.25">
      <c r="A3091">
        <v>379</v>
      </c>
      <c r="B3091">
        <v>2010</v>
      </c>
      <c r="C3091">
        <v>379</v>
      </c>
      <c r="D3091" t="s">
        <v>1958</v>
      </c>
      <c r="E3091" t="s">
        <v>1959</v>
      </c>
      <c r="F3091">
        <v>52296</v>
      </c>
      <c r="G3091">
        <v>5</v>
      </c>
      <c r="H3091">
        <v>27170</v>
      </c>
      <c r="I3091">
        <v>5</v>
      </c>
      <c r="J3091" s="1">
        <v>40425</v>
      </c>
      <c r="K3091" t="s">
        <v>759</v>
      </c>
      <c r="L3091">
        <v>13</v>
      </c>
      <c r="M3091" t="s">
        <v>517</v>
      </c>
      <c r="N3091">
        <v>378</v>
      </c>
      <c r="O3091" t="s">
        <v>1960</v>
      </c>
      <c r="P3091" t="s">
        <v>1961</v>
      </c>
      <c r="Q3091">
        <v>-1</v>
      </c>
      <c r="R3091" t="s">
        <v>25</v>
      </c>
      <c r="S3091" s="4">
        <v>40631</v>
      </c>
      <c r="T3091" t="s">
        <v>1962</v>
      </c>
      <c r="U3091" t="s">
        <v>509</v>
      </c>
      <c r="V3091" t="s">
        <v>1963</v>
      </c>
      <c r="X3091" t="s">
        <v>19619</v>
      </c>
      <c r="Y3091" t="s">
        <v>19620</v>
      </c>
      <c r="Z3091" t="s">
        <v>1964</v>
      </c>
      <c r="AA3091" t="s">
        <v>18419</v>
      </c>
      <c r="AB3091" s="4">
        <v>39611</v>
      </c>
      <c r="AC3091" t="b">
        <v>1</v>
      </c>
      <c r="AE3091">
        <v>90</v>
      </c>
      <c r="AF3091" t="s">
        <v>1958</v>
      </c>
      <c r="AG3091" t="s">
        <v>19621</v>
      </c>
      <c r="AH3091">
        <v>2008</v>
      </c>
      <c r="AJ3091" t="s">
        <v>18443</v>
      </c>
    </row>
    <row r="3092" spans="1:36" x14ac:dyDescent="0.25">
      <c r="A3092">
        <v>2928</v>
      </c>
      <c r="B3092">
        <v>2014</v>
      </c>
      <c r="C3092">
        <v>432</v>
      </c>
      <c r="D3092" t="s">
        <v>10695</v>
      </c>
      <c r="E3092" t="s">
        <v>1534</v>
      </c>
      <c r="F3092">
        <v>52164</v>
      </c>
      <c r="G3092">
        <v>9</v>
      </c>
      <c r="H3092">
        <v>10148</v>
      </c>
      <c r="I3092">
        <v>5</v>
      </c>
      <c r="J3092" t="s">
        <v>9293</v>
      </c>
      <c r="K3092" t="s">
        <v>9400</v>
      </c>
      <c r="L3092">
        <v>71</v>
      </c>
      <c r="M3092" t="s">
        <v>1534</v>
      </c>
      <c r="N3092">
        <v>2927</v>
      </c>
      <c r="O3092" t="s">
        <v>10696</v>
      </c>
      <c r="P3092" t="s">
        <v>10697</v>
      </c>
      <c r="Q3092">
        <v>31087</v>
      </c>
      <c r="R3092" t="s">
        <v>10698</v>
      </c>
      <c r="S3092" s="4">
        <v>41800</v>
      </c>
      <c r="T3092" t="s">
        <v>10699</v>
      </c>
      <c r="U3092" t="s">
        <v>509</v>
      </c>
      <c r="V3092" t="s">
        <v>1104</v>
      </c>
      <c r="W3092" t="s">
        <v>510</v>
      </c>
      <c r="X3092" t="s">
        <v>26523</v>
      </c>
      <c r="Y3092" t="s">
        <v>26524</v>
      </c>
      <c r="Z3092" t="s">
        <v>1537</v>
      </c>
      <c r="AA3092" t="s">
        <v>18726</v>
      </c>
      <c r="AB3092" s="4">
        <v>41717</v>
      </c>
      <c r="AC3092" t="b">
        <v>1</v>
      </c>
      <c r="AD3092" t="s">
        <v>31</v>
      </c>
      <c r="AE3092">
        <v>92</v>
      </c>
      <c r="AF3092" t="s">
        <v>10695</v>
      </c>
      <c r="AG3092" t="s">
        <v>26525</v>
      </c>
      <c r="AH3092">
        <v>2013</v>
      </c>
      <c r="AI3092" t="s">
        <v>19187</v>
      </c>
      <c r="AJ3092" t="s">
        <v>18437</v>
      </c>
    </row>
    <row r="3093" spans="1:36" x14ac:dyDescent="0.25">
      <c r="A3093">
        <v>4372</v>
      </c>
      <c r="B3093">
        <v>2016</v>
      </c>
      <c r="C3093">
        <v>463</v>
      </c>
      <c r="D3093" t="s">
        <v>15395</v>
      </c>
      <c r="E3093" t="s">
        <v>1302</v>
      </c>
      <c r="F3093">
        <v>51996</v>
      </c>
      <c r="G3093">
        <v>2</v>
      </c>
      <c r="I3093">
        <v>13</v>
      </c>
      <c r="J3093" t="s">
        <v>13980</v>
      </c>
      <c r="K3093" t="s">
        <v>14212</v>
      </c>
      <c r="L3093">
        <v>57</v>
      </c>
      <c r="M3093" t="s">
        <v>1302</v>
      </c>
      <c r="N3093">
        <v>4371</v>
      </c>
      <c r="O3093" t="s">
        <v>15396</v>
      </c>
      <c r="P3093" t="s">
        <v>1515</v>
      </c>
      <c r="Q3093">
        <v>-1</v>
      </c>
      <c r="R3093" t="s">
        <v>537</v>
      </c>
      <c r="S3093">
        <v>-1</v>
      </c>
      <c r="T3093" t="s">
        <v>15397</v>
      </c>
      <c r="U3093" t="s">
        <v>278</v>
      </c>
      <c r="V3093" t="s">
        <v>540</v>
      </c>
      <c r="X3093" t="s">
        <v>30283</v>
      </c>
      <c r="Y3093" t="s">
        <v>30284</v>
      </c>
      <c r="Z3093">
        <v>-1</v>
      </c>
      <c r="AA3093" t="s">
        <v>18411</v>
      </c>
      <c r="AB3093" t="s">
        <v>29189</v>
      </c>
      <c r="AC3093" t="b">
        <v>1</v>
      </c>
      <c r="AE3093">
        <v>110</v>
      </c>
      <c r="AF3093" t="s">
        <v>15395</v>
      </c>
      <c r="AG3093">
        <v>-1</v>
      </c>
      <c r="AH3093">
        <v>2016</v>
      </c>
      <c r="AJ3093" t="s">
        <v>18437</v>
      </c>
    </row>
    <row r="3094" spans="1:36" x14ac:dyDescent="0.25">
      <c r="A3094">
        <v>4373</v>
      </c>
      <c r="B3094">
        <v>2016</v>
      </c>
      <c r="C3094">
        <v>464</v>
      </c>
      <c r="D3094" t="s">
        <v>15398</v>
      </c>
      <c r="E3094" t="s">
        <v>1534</v>
      </c>
      <c r="F3094">
        <v>51950</v>
      </c>
      <c r="G3094">
        <v>6</v>
      </c>
      <c r="H3094">
        <v>7780</v>
      </c>
      <c r="I3094">
        <v>2</v>
      </c>
      <c r="J3094" s="1">
        <v>42463</v>
      </c>
      <c r="K3094" s="1">
        <v>42619</v>
      </c>
      <c r="L3094">
        <v>97</v>
      </c>
      <c r="M3094" t="s">
        <v>1534</v>
      </c>
      <c r="N3094">
        <v>4372</v>
      </c>
      <c r="O3094" t="s">
        <v>15399</v>
      </c>
      <c r="P3094" t="s">
        <v>3705</v>
      </c>
      <c r="Q3094">
        <v>-1</v>
      </c>
      <c r="R3094" t="s">
        <v>15400</v>
      </c>
      <c r="S3094">
        <v>-1</v>
      </c>
      <c r="T3094" t="s">
        <v>3723</v>
      </c>
      <c r="U3094" t="s">
        <v>634</v>
      </c>
      <c r="V3094" t="s">
        <v>15401</v>
      </c>
      <c r="X3094" t="s">
        <v>30285</v>
      </c>
      <c r="Y3094" t="s">
        <v>30286</v>
      </c>
      <c r="Z3094">
        <v>-1</v>
      </c>
      <c r="AA3094" t="s">
        <v>18726</v>
      </c>
      <c r="AB3094" t="s">
        <v>27456</v>
      </c>
      <c r="AC3094" t="b">
        <v>1</v>
      </c>
      <c r="AE3094">
        <v>122</v>
      </c>
      <c r="AF3094" t="s">
        <v>15398</v>
      </c>
      <c r="AG3094" t="s">
        <v>3723</v>
      </c>
      <c r="AH3094">
        <v>2015</v>
      </c>
      <c r="AJ3094" t="s">
        <v>18469</v>
      </c>
    </row>
    <row r="3095" spans="1:36" x14ac:dyDescent="0.25">
      <c r="A3095">
        <v>5099</v>
      </c>
      <c r="B3095">
        <v>2017</v>
      </c>
      <c r="C3095">
        <v>453</v>
      </c>
      <c r="D3095" t="s">
        <v>17592</v>
      </c>
      <c r="E3095" t="s">
        <v>1352</v>
      </c>
      <c r="F3095">
        <v>51766</v>
      </c>
      <c r="G3095">
        <v>15</v>
      </c>
      <c r="H3095">
        <v>25801</v>
      </c>
      <c r="I3095">
        <v>15</v>
      </c>
      <c r="J3095" s="1">
        <v>42772</v>
      </c>
      <c r="K3095" t="s">
        <v>17044</v>
      </c>
      <c r="L3095">
        <v>16</v>
      </c>
      <c r="M3095" t="s">
        <v>1352</v>
      </c>
      <c r="N3095">
        <v>5098</v>
      </c>
      <c r="O3095" t="s">
        <v>17593</v>
      </c>
      <c r="P3095">
        <v>-1</v>
      </c>
      <c r="Q3095">
        <v>-1</v>
      </c>
      <c r="R3095" t="s">
        <v>1355</v>
      </c>
      <c r="S3095">
        <v>-1</v>
      </c>
      <c r="T3095" t="s">
        <v>17594</v>
      </c>
      <c r="U3095" t="s">
        <v>2887</v>
      </c>
      <c r="V3095" t="s">
        <v>1357</v>
      </c>
      <c r="X3095" t="s">
        <v>32060</v>
      </c>
      <c r="Y3095" t="s">
        <v>32061</v>
      </c>
      <c r="Z3095">
        <v>-1</v>
      </c>
      <c r="AA3095" t="s">
        <v>18726</v>
      </c>
      <c r="AB3095" t="s">
        <v>30902</v>
      </c>
      <c r="AC3095" t="b">
        <v>1</v>
      </c>
      <c r="AE3095">
        <v>104</v>
      </c>
      <c r="AF3095" t="s">
        <v>17592</v>
      </c>
      <c r="AG3095" t="s">
        <v>32062</v>
      </c>
      <c r="AH3095">
        <v>2017</v>
      </c>
      <c r="AJ3095">
        <v>-7</v>
      </c>
    </row>
    <row r="3096" spans="1:36" x14ac:dyDescent="0.25">
      <c r="A3096">
        <v>5100</v>
      </c>
      <c r="B3096">
        <v>2017</v>
      </c>
      <c r="C3096">
        <v>454</v>
      </c>
      <c r="D3096" t="s">
        <v>17595</v>
      </c>
      <c r="E3096" t="s">
        <v>17596</v>
      </c>
      <c r="F3096">
        <v>51499</v>
      </c>
      <c r="G3096">
        <v>17</v>
      </c>
      <c r="H3096">
        <v>8159</v>
      </c>
      <c r="I3096">
        <v>1</v>
      </c>
      <c r="J3096" t="s">
        <v>16178</v>
      </c>
      <c r="K3096" t="s">
        <v>16295</v>
      </c>
      <c r="L3096">
        <v>54</v>
      </c>
      <c r="M3096" t="s">
        <v>517</v>
      </c>
      <c r="N3096">
        <v>5099</v>
      </c>
      <c r="O3096" t="s">
        <v>17597</v>
      </c>
      <c r="P3096" t="s">
        <v>380</v>
      </c>
      <c r="Q3096">
        <v>-1</v>
      </c>
      <c r="R3096" t="s">
        <v>25</v>
      </c>
      <c r="S3096">
        <v>-1</v>
      </c>
      <c r="T3096" t="s">
        <v>17598</v>
      </c>
      <c r="U3096" t="s">
        <v>509</v>
      </c>
      <c r="V3096" t="s">
        <v>38</v>
      </c>
      <c r="W3096" t="s">
        <v>73</v>
      </c>
      <c r="X3096" t="s">
        <v>32063</v>
      </c>
      <c r="Y3096" t="s">
        <v>32064</v>
      </c>
      <c r="Z3096" t="s">
        <v>17599</v>
      </c>
      <c r="AA3096" t="s">
        <v>19411</v>
      </c>
      <c r="AB3096" t="s">
        <v>32065</v>
      </c>
      <c r="AC3096" t="b">
        <v>1</v>
      </c>
      <c r="AD3096">
        <v>10</v>
      </c>
      <c r="AE3096">
        <v>111</v>
      </c>
      <c r="AF3096" t="s">
        <v>17595</v>
      </c>
      <c r="AG3096" t="s">
        <v>17598</v>
      </c>
      <c r="AH3096">
        <v>2016</v>
      </c>
      <c r="AI3096" t="s">
        <v>18459</v>
      </c>
      <c r="AJ3096" t="s">
        <v>18408</v>
      </c>
    </row>
    <row r="3097" spans="1:36" x14ac:dyDescent="0.25">
      <c r="A3097">
        <v>932</v>
      </c>
      <c r="B3097">
        <v>2011</v>
      </c>
      <c r="C3097">
        <v>395</v>
      </c>
      <c r="D3097" t="s">
        <v>4079</v>
      </c>
      <c r="E3097" t="s">
        <v>3670</v>
      </c>
      <c r="F3097">
        <v>51301</v>
      </c>
      <c r="G3097">
        <v>3</v>
      </c>
      <c r="H3097">
        <v>7272</v>
      </c>
      <c r="I3097">
        <v>1</v>
      </c>
      <c r="J3097" s="1">
        <v>40824</v>
      </c>
      <c r="K3097" s="1">
        <v>40546</v>
      </c>
      <c r="L3097">
        <v>203</v>
      </c>
      <c r="M3097" t="s">
        <v>517</v>
      </c>
      <c r="N3097">
        <v>931</v>
      </c>
      <c r="O3097" t="s">
        <v>4080</v>
      </c>
      <c r="P3097" t="s">
        <v>389</v>
      </c>
      <c r="Q3097">
        <v>46834</v>
      </c>
      <c r="R3097" t="s">
        <v>4081</v>
      </c>
      <c r="S3097" t="s">
        <v>21144</v>
      </c>
      <c r="T3097" t="s">
        <v>4082</v>
      </c>
      <c r="U3097" t="s">
        <v>509</v>
      </c>
      <c r="V3097" t="s">
        <v>4083</v>
      </c>
      <c r="W3097" t="s">
        <v>279</v>
      </c>
      <c r="X3097" t="s">
        <v>21145</v>
      </c>
      <c r="Y3097" t="s">
        <v>21146</v>
      </c>
      <c r="Z3097" t="s">
        <v>1295</v>
      </c>
      <c r="AA3097" t="s">
        <v>18726</v>
      </c>
      <c r="AB3097" t="s">
        <v>20637</v>
      </c>
      <c r="AC3097" t="b">
        <v>1</v>
      </c>
      <c r="AD3097" t="s">
        <v>246</v>
      </c>
      <c r="AE3097">
        <v>105</v>
      </c>
      <c r="AF3097" t="s">
        <v>4079</v>
      </c>
      <c r="AG3097">
        <v>-1</v>
      </c>
      <c r="AH3097">
        <v>2010</v>
      </c>
      <c r="AI3097" t="s">
        <v>18553</v>
      </c>
      <c r="AJ3097" t="s">
        <v>18579</v>
      </c>
    </row>
    <row r="3098" spans="1:36" x14ac:dyDescent="0.25">
      <c r="A3098">
        <v>2215</v>
      </c>
      <c r="B3098">
        <v>2013</v>
      </c>
      <c r="C3098">
        <v>407</v>
      </c>
      <c r="D3098" t="s">
        <v>8420</v>
      </c>
      <c r="E3098" t="s">
        <v>925</v>
      </c>
      <c r="F3098">
        <v>51271</v>
      </c>
      <c r="G3098">
        <v>8</v>
      </c>
      <c r="H3098">
        <v>10981</v>
      </c>
      <c r="I3098">
        <v>4</v>
      </c>
      <c r="J3098" s="1">
        <v>41552</v>
      </c>
      <c r="K3098" t="s">
        <v>7152</v>
      </c>
      <c r="L3098">
        <v>48</v>
      </c>
      <c r="M3098" t="s">
        <v>925</v>
      </c>
      <c r="N3098">
        <v>2214</v>
      </c>
      <c r="O3098" t="s">
        <v>8421</v>
      </c>
      <c r="P3098" t="s">
        <v>389</v>
      </c>
      <c r="Q3098">
        <v>51000</v>
      </c>
      <c r="R3098" t="s">
        <v>25</v>
      </c>
      <c r="S3098" s="4">
        <v>41457</v>
      </c>
      <c r="T3098" t="s">
        <v>8422</v>
      </c>
      <c r="U3098" t="s">
        <v>509</v>
      </c>
      <c r="V3098" t="s">
        <v>38</v>
      </c>
      <c r="W3098" t="s">
        <v>41</v>
      </c>
      <c r="X3098" t="s">
        <v>24609</v>
      </c>
      <c r="Y3098" t="s">
        <v>24610</v>
      </c>
      <c r="Z3098" t="s">
        <v>931</v>
      </c>
      <c r="AA3098" t="s">
        <v>18419</v>
      </c>
      <c r="AB3098" s="4">
        <v>41453</v>
      </c>
      <c r="AC3098" t="b">
        <v>1</v>
      </c>
      <c r="AD3098" t="s">
        <v>74</v>
      </c>
      <c r="AE3098">
        <v>99</v>
      </c>
      <c r="AF3098" t="s">
        <v>8420</v>
      </c>
      <c r="AG3098">
        <v>-1</v>
      </c>
      <c r="AH3098">
        <v>2012</v>
      </c>
      <c r="AI3098" t="s">
        <v>18415</v>
      </c>
      <c r="AJ3098" t="s">
        <v>18642</v>
      </c>
    </row>
    <row r="3099" spans="1:36" x14ac:dyDescent="0.25">
      <c r="A3099">
        <v>2216</v>
      </c>
      <c r="B3099">
        <v>2013</v>
      </c>
      <c r="C3099">
        <v>408</v>
      </c>
      <c r="D3099" t="s">
        <v>8423</v>
      </c>
      <c r="E3099" t="s">
        <v>1866</v>
      </c>
      <c r="F3099">
        <v>51229</v>
      </c>
      <c r="G3099">
        <v>5</v>
      </c>
      <c r="H3099">
        <v>7300</v>
      </c>
      <c r="I3099">
        <v>1</v>
      </c>
      <c r="J3099" s="1">
        <v>41588</v>
      </c>
      <c r="K3099" s="1">
        <v>41306</v>
      </c>
      <c r="L3099">
        <v>83</v>
      </c>
      <c r="M3099" t="s">
        <v>1866</v>
      </c>
      <c r="N3099">
        <v>2215</v>
      </c>
      <c r="O3099">
        <v>-1</v>
      </c>
      <c r="P3099" t="s">
        <v>6145</v>
      </c>
      <c r="Q3099">
        <v>47991</v>
      </c>
      <c r="R3099" t="s">
        <v>25</v>
      </c>
      <c r="S3099" t="s">
        <v>24611</v>
      </c>
      <c r="T3099" t="s">
        <v>8424</v>
      </c>
      <c r="U3099" t="s">
        <v>509</v>
      </c>
      <c r="V3099" t="s">
        <v>38</v>
      </c>
      <c r="W3099" t="s">
        <v>74</v>
      </c>
      <c r="X3099" t="s">
        <v>24612</v>
      </c>
      <c r="Y3099" t="s">
        <v>24613</v>
      </c>
      <c r="Z3099" t="s">
        <v>1871</v>
      </c>
      <c r="AA3099" t="s">
        <v>18726</v>
      </c>
      <c r="AB3099" t="s">
        <v>23566</v>
      </c>
      <c r="AC3099" t="b">
        <v>1</v>
      </c>
      <c r="AD3099">
        <v>10</v>
      </c>
      <c r="AE3099">
        <v>83</v>
      </c>
      <c r="AF3099" t="s">
        <v>8423</v>
      </c>
      <c r="AG3099" t="s">
        <v>24614</v>
      </c>
      <c r="AH3099">
        <v>2013</v>
      </c>
      <c r="AI3099" t="s">
        <v>18433</v>
      </c>
      <c r="AJ3099" t="s">
        <v>18437</v>
      </c>
    </row>
    <row r="3100" spans="1:36" x14ac:dyDescent="0.25">
      <c r="A3100">
        <v>4375</v>
      </c>
      <c r="B3100">
        <v>2016</v>
      </c>
      <c r="C3100">
        <v>466</v>
      </c>
      <c r="D3100" t="s">
        <v>15402</v>
      </c>
      <c r="E3100" t="s">
        <v>7656</v>
      </c>
      <c r="F3100">
        <v>51035</v>
      </c>
      <c r="G3100">
        <v>21</v>
      </c>
      <c r="I3100">
        <v>13</v>
      </c>
      <c r="J3100" t="s">
        <v>15403</v>
      </c>
      <c r="K3100" t="s">
        <v>13854</v>
      </c>
      <c r="L3100">
        <v>59</v>
      </c>
      <c r="M3100" t="s">
        <v>57</v>
      </c>
      <c r="N3100">
        <v>4374</v>
      </c>
      <c r="O3100">
        <v>-1</v>
      </c>
      <c r="P3100">
        <v>-1</v>
      </c>
      <c r="Q3100">
        <v>-1</v>
      </c>
      <c r="R3100" t="s">
        <v>25</v>
      </c>
      <c r="S3100">
        <v>-1</v>
      </c>
      <c r="T3100" t="s">
        <v>15404</v>
      </c>
      <c r="U3100" t="s">
        <v>509</v>
      </c>
      <c r="V3100" t="s">
        <v>38</v>
      </c>
      <c r="X3100" t="s">
        <v>30287</v>
      </c>
      <c r="Y3100" t="s">
        <v>30288</v>
      </c>
      <c r="Z3100" t="s">
        <v>15405</v>
      </c>
      <c r="AA3100" t="s">
        <v>18726</v>
      </c>
      <c r="AB3100" t="s">
        <v>30289</v>
      </c>
      <c r="AC3100" t="b">
        <v>1</v>
      </c>
      <c r="AE3100">
        <v>85</v>
      </c>
      <c r="AF3100" t="s">
        <v>15402</v>
      </c>
      <c r="AG3100" t="s">
        <v>30290</v>
      </c>
      <c r="AH3100">
        <v>2016</v>
      </c>
      <c r="AJ3100" t="s">
        <v>18438</v>
      </c>
    </row>
    <row r="3101" spans="1:36" x14ac:dyDescent="0.25">
      <c r="A3101">
        <v>3640</v>
      </c>
      <c r="B3101">
        <v>2015</v>
      </c>
      <c r="C3101">
        <v>437</v>
      </c>
      <c r="D3101" t="s">
        <v>12968</v>
      </c>
      <c r="E3101" t="s">
        <v>12969</v>
      </c>
      <c r="F3101">
        <v>50921</v>
      </c>
      <c r="G3101">
        <v>8</v>
      </c>
      <c r="I3101">
        <v>12</v>
      </c>
      <c r="J3101" t="s">
        <v>11628</v>
      </c>
      <c r="K3101" t="s">
        <v>12159</v>
      </c>
      <c r="L3101">
        <v>58</v>
      </c>
      <c r="M3101" t="s">
        <v>517</v>
      </c>
      <c r="N3101">
        <v>3639</v>
      </c>
      <c r="O3101">
        <v>-1</v>
      </c>
      <c r="P3101" t="s">
        <v>4602</v>
      </c>
      <c r="Q3101">
        <v>-1</v>
      </c>
      <c r="R3101" t="s">
        <v>10772</v>
      </c>
      <c r="S3101" s="4">
        <v>42437</v>
      </c>
      <c r="T3101" t="s">
        <v>12970</v>
      </c>
      <c r="U3101" t="s">
        <v>509</v>
      </c>
      <c r="V3101" t="s">
        <v>12971</v>
      </c>
      <c r="W3101">
        <v>8</v>
      </c>
      <c r="X3101" t="s">
        <v>28369</v>
      </c>
      <c r="Y3101" t="s">
        <v>28370</v>
      </c>
      <c r="Z3101" t="s">
        <v>12972</v>
      </c>
      <c r="AA3101" t="s">
        <v>18726</v>
      </c>
      <c r="AB3101" t="s">
        <v>27242</v>
      </c>
      <c r="AC3101" t="b">
        <v>1</v>
      </c>
      <c r="AD3101" t="s">
        <v>19045</v>
      </c>
      <c r="AE3101">
        <v>110</v>
      </c>
      <c r="AF3101" t="s">
        <v>28371</v>
      </c>
      <c r="AG3101" t="s">
        <v>28372</v>
      </c>
      <c r="AH3101">
        <v>2014</v>
      </c>
      <c r="AI3101">
        <v>-8</v>
      </c>
      <c r="AJ3101" t="s">
        <v>18805</v>
      </c>
    </row>
    <row r="3102" spans="1:36" x14ac:dyDescent="0.25">
      <c r="A3102">
        <v>5101</v>
      </c>
      <c r="B3102">
        <v>2017</v>
      </c>
      <c r="C3102">
        <v>455</v>
      </c>
      <c r="D3102" t="s">
        <v>17600</v>
      </c>
      <c r="E3102" t="s">
        <v>1534</v>
      </c>
      <c r="F3102">
        <v>50511</v>
      </c>
      <c r="G3102">
        <v>6</v>
      </c>
      <c r="H3102">
        <v>6132</v>
      </c>
      <c r="I3102">
        <v>2</v>
      </c>
      <c r="J3102" t="s">
        <v>16413</v>
      </c>
      <c r="K3102" t="s">
        <v>16592</v>
      </c>
      <c r="L3102">
        <v>83</v>
      </c>
      <c r="M3102" t="s">
        <v>1534</v>
      </c>
      <c r="N3102">
        <v>5100</v>
      </c>
      <c r="O3102" t="s">
        <v>17601</v>
      </c>
      <c r="P3102" t="s">
        <v>3410</v>
      </c>
      <c r="Q3102">
        <v>-1</v>
      </c>
      <c r="R3102" t="s">
        <v>17602</v>
      </c>
      <c r="S3102">
        <v>-1</v>
      </c>
      <c r="T3102" t="s">
        <v>4682</v>
      </c>
      <c r="U3102" t="s">
        <v>2933</v>
      </c>
      <c r="V3102" t="s">
        <v>17603</v>
      </c>
      <c r="W3102" t="s">
        <v>248</v>
      </c>
      <c r="X3102" t="s">
        <v>32066</v>
      </c>
      <c r="Y3102" t="s">
        <v>32067</v>
      </c>
      <c r="Z3102">
        <v>-1</v>
      </c>
      <c r="AA3102" t="s">
        <v>18726</v>
      </c>
      <c r="AB3102" t="s">
        <v>29927</v>
      </c>
      <c r="AC3102" t="b">
        <v>1</v>
      </c>
      <c r="AE3102">
        <v>117</v>
      </c>
      <c r="AF3102" t="s">
        <v>17600</v>
      </c>
      <c r="AG3102" t="s">
        <v>4682</v>
      </c>
      <c r="AH3102">
        <v>2016</v>
      </c>
      <c r="AI3102" t="s">
        <v>19017</v>
      </c>
      <c r="AJ3102" t="s">
        <v>18512</v>
      </c>
    </row>
    <row r="3103" spans="1:36" x14ac:dyDescent="0.25">
      <c r="A3103">
        <v>5102</v>
      </c>
      <c r="B3103">
        <v>2017</v>
      </c>
      <c r="C3103">
        <v>456</v>
      </c>
      <c r="D3103" t="s">
        <v>17604</v>
      </c>
      <c r="E3103" t="s">
        <v>4201</v>
      </c>
      <c r="F3103">
        <v>50451</v>
      </c>
      <c r="G3103">
        <v>3</v>
      </c>
      <c r="H3103">
        <v>6500</v>
      </c>
      <c r="I3103">
        <v>1</v>
      </c>
      <c r="J3103" t="s">
        <v>16396</v>
      </c>
      <c r="K3103" s="1">
        <v>42830</v>
      </c>
      <c r="L3103">
        <v>76</v>
      </c>
      <c r="M3103" t="s">
        <v>4201</v>
      </c>
      <c r="N3103">
        <v>5101</v>
      </c>
      <c r="O3103" t="s">
        <v>17605</v>
      </c>
      <c r="P3103">
        <v>-1</v>
      </c>
      <c r="Q3103">
        <v>50451</v>
      </c>
      <c r="R3103" t="s">
        <v>25</v>
      </c>
      <c r="S3103">
        <v>-1</v>
      </c>
      <c r="T3103" t="s">
        <v>17606</v>
      </c>
      <c r="U3103" t="s">
        <v>999</v>
      </c>
      <c r="V3103" t="s">
        <v>38</v>
      </c>
      <c r="X3103">
        <v>-1</v>
      </c>
      <c r="Y3103">
        <v>-1</v>
      </c>
      <c r="Z3103" t="s">
        <v>3610</v>
      </c>
      <c r="AA3103" t="s">
        <v>18726</v>
      </c>
      <c r="AB3103" t="s">
        <v>32068</v>
      </c>
      <c r="AC3103" t="b">
        <v>1</v>
      </c>
      <c r="AD3103">
        <v>10</v>
      </c>
      <c r="AE3103" t="s">
        <v>19384</v>
      </c>
      <c r="AF3103" t="s">
        <v>17604</v>
      </c>
      <c r="AG3103">
        <v>-1</v>
      </c>
      <c r="AH3103">
        <v>2017</v>
      </c>
    </row>
    <row r="3104" spans="1:36" x14ac:dyDescent="0.25">
      <c r="A3104">
        <v>934</v>
      </c>
      <c r="B3104">
        <v>2011</v>
      </c>
      <c r="C3104">
        <v>397</v>
      </c>
      <c r="D3104" t="s">
        <v>4084</v>
      </c>
      <c r="E3104" t="s">
        <v>1866</v>
      </c>
      <c r="F3104">
        <v>50433</v>
      </c>
      <c r="G3104">
        <v>9</v>
      </c>
      <c r="H3104">
        <v>11365</v>
      </c>
      <c r="I3104">
        <v>4</v>
      </c>
      <c r="J3104" t="s">
        <v>2760</v>
      </c>
      <c r="K3104" t="s">
        <v>2631</v>
      </c>
      <c r="L3104">
        <v>55</v>
      </c>
      <c r="M3104" t="s">
        <v>1866</v>
      </c>
      <c r="N3104">
        <v>933</v>
      </c>
      <c r="O3104" t="s">
        <v>4085</v>
      </c>
      <c r="P3104" t="s">
        <v>652</v>
      </c>
      <c r="Q3104">
        <v>48398</v>
      </c>
      <c r="R3104" t="s">
        <v>3695</v>
      </c>
      <c r="S3104" s="4">
        <v>40708</v>
      </c>
      <c r="T3104" t="s">
        <v>4000</v>
      </c>
      <c r="U3104" t="s">
        <v>3589</v>
      </c>
      <c r="V3104" t="s">
        <v>4086</v>
      </c>
      <c r="W3104" t="s">
        <v>135</v>
      </c>
      <c r="X3104" t="s">
        <v>21147</v>
      </c>
      <c r="Y3104" t="s">
        <v>21148</v>
      </c>
      <c r="Z3104" t="s">
        <v>4087</v>
      </c>
      <c r="AA3104" t="s">
        <v>18497</v>
      </c>
      <c r="AB3104" t="s">
        <v>18533</v>
      </c>
      <c r="AC3104" t="b">
        <v>1</v>
      </c>
      <c r="AD3104" t="s">
        <v>287</v>
      </c>
      <c r="AE3104">
        <v>106</v>
      </c>
      <c r="AF3104" t="s">
        <v>4084</v>
      </c>
      <c r="AG3104" t="s">
        <v>21149</v>
      </c>
      <c r="AH3104">
        <v>2010</v>
      </c>
      <c r="AI3104" t="s">
        <v>18468</v>
      </c>
      <c r="AJ3104" t="s">
        <v>18448</v>
      </c>
    </row>
    <row r="3105" spans="1:36" x14ac:dyDescent="0.25">
      <c r="A3105">
        <v>1553</v>
      </c>
      <c r="B3105">
        <v>2012</v>
      </c>
      <c r="C3105">
        <v>414</v>
      </c>
      <c r="D3105" t="s">
        <v>6267</v>
      </c>
      <c r="E3105" t="s">
        <v>5674</v>
      </c>
      <c r="F3105">
        <v>50425</v>
      </c>
      <c r="G3105">
        <v>6</v>
      </c>
      <c r="H3105">
        <v>17791</v>
      </c>
      <c r="I3105">
        <v>6</v>
      </c>
      <c r="J3105" t="s">
        <v>4930</v>
      </c>
      <c r="K3105" t="s">
        <v>5264</v>
      </c>
      <c r="L3105">
        <v>68</v>
      </c>
      <c r="M3105" t="s">
        <v>5674</v>
      </c>
      <c r="N3105">
        <v>1552</v>
      </c>
      <c r="O3105" t="s">
        <v>6268</v>
      </c>
      <c r="P3105" t="s">
        <v>4994</v>
      </c>
      <c r="Q3105">
        <v>13286</v>
      </c>
      <c r="R3105" t="s">
        <v>1355</v>
      </c>
      <c r="S3105" s="4">
        <v>41226</v>
      </c>
      <c r="T3105" t="s">
        <v>4107</v>
      </c>
      <c r="U3105" t="s">
        <v>6269</v>
      </c>
      <c r="V3105" t="s">
        <v>1357</v>
      </c>
      <c r="W3105" t="s">
        <v>50</v>
      </c>
      <c r="X3105" t="s">
        <v>22869</v>
      </c>
      <c r="Y3105" t="s">
        <v>22870</v>
      </c>
      <c r="Z3105" t="s">
        <v>1307</v>
      </c>
      <c r="AA3105" t="s">
        <v>18726</v>
      </c>
      <c r="AB3105" t="s">
        <v>21797</v>
      </c>
      <c r="AC3105" t="b">
        <v>1</v>
      </c>
      <c r="AD3105" t="s">
        <v>32</v>
      </c>
      <c r="AE3105">
        <v>131</v>
      </c>
      <c r="AF3105" t="s">
        <v>6267</v>
      </c>
      <c r="AG3105" t="s">
        <v>22871</v>
      </c>
      <c r="AH3105">
        <v>2012</v>
      </c>
      <c r="AI3105" t="s">
        <v>18422</v>
      </c>
      <c r="AJ3105" t="s">
        <v>18448</v>
      </c>
    </row>
    <row r="3106" spans="1:36" x14ac:dyDescent="0.25">
      <c r="A3106">
        <v>1555</v>
      </c>
      <c r="B3106">
        <v>2012</v>
      </c>
      <c r="C3106">
        <v>416</v>
      </c>
      <c r="D3106" t="s">
        <v>6270</v>
      </c>
      <c r="E3106" t="s">
        <v>3913</v>
      </c>
      <c r="F3106">
        <v>50292</v>
      </c>
      <c r="G3106">
        <v>21</v>
      </c>
      <c r="H3106">
        <v>13800</v>
      </c>
      <c r="I3106">
        <v>4</v>
      </c>
      <c r="J3106" s="1">
        <v>41102</v>
      </c>
      <c r="K3106" s="1">
        <v>40969</v>
      </c>
      <c r="L3106">
        <v>26</v>
      </c>
      <c r="M3106" t="s">
        <v>3913</v>
      </c>
      <c r="N3106">
        <v>1554</v>
      </c>
      <c r="O3106" t="s">
        <v>6271</v>
      </c>
      <c r="P3106">
        <v>-1</v>
      </c>
      <c r="Q3106">
        <v>-1</v>
      </c>
      <c r="R3106" t="s">
        <v>25</v>
      </c>
      <c r="S3106" s="4">
        <v>41583</v>
      </c>
      <c r="T3106" t="s">
        <v>6272</v>
      </c>
      <c r="U3106" t="s">
        <v>501</v>
      </c>
      <c r="V3106" t="s">
        <v>38</v>
      </c>
      <c r="W3106" t="s">
        <v>221</v>
      </c>
      <c r="X3106" t="s">
        <v>22872</v>
      </c>
      <c r="Y3106" t="s">
        <v>22873</v>
      </c>
      <c r="Z3106" t="s">
        <v>6273</v>
      </c>
      <c r="AA3106" t="s">
        <v>18419</v>
      </c>
      <c r="AB3106" t="s">
        <v>22094</v>
      </c>
      <c r="AC3106" t="b">
        <v>1</v>
      </c>
      <c r="AD3106" t="s">
        <v>211</v>
      </c>
      <c r="AE3106">
        <v>99</v>
      </c>
      <c r="AF3106" t="s">
        <v>6270</v>
      </c>
      <c r="AG3106" t="s">
        <v>6272</v>
      </c>
      <c r="AH3106">
        <v>2012</v>
      </c>
      <c r="AI3106" t="s">
        <v>18642</v>
      </c>
      <c r="AJ3106" t="s">
        <v>18448</v>
      </c>
    </row>
    <row r="3107" spans="1:36" x14ac:dyDescent="0.25">
      <c r="A3107">
        <v>4377</v>
      </c>
      <c r="B3107">
        <v>2016</v>
      </c>
      <c r="C3107">
        <v>468</v>
      </c>
      <c r="D3107" t="s">
        <v>15406</v>
      </c>
      <c r="E3107" t="s">
        <v>8361</v>
      </c>
      <c r="F3107">
        <v>50291</v>
      </c>
      <c r="G3107">
        <v>4</v>
      </c>
      <c r="H3107">
        <v>10431</v>
      </c>
      <c r="I3107">
        <v>2</v>
      </c>
      <c r="J3107" t="s">
        <v>13916</v>
      </c>
      <c r="K3107" s="1">
        <v>42647</v>
      </c>
      <c r="L3107">
        <v>86</v>
      </c>
      <c r="M3107" t="s">
        <v>57</v>
      </c>
      <c r="N3107">
        <v>4376</v>
      </c>
      <c r="O3107" t="s">
        <v>15407</v>
      </c>
      <c r="P3107" t="s">
        <v>4754</v>
      </c>
      <c r="Q3107">
        <v>-1</v>
      </c>
      <c r="R3107" t="s">
        <v>5986</v>
      </c>
      <c r="S3107">
        <v>-1</v>
      </c>
      <c r="T3107" t="s">
        <v>15408</v>
      </c>
      <c r="U3107" t="s">
        <v>360</v>
      </c>
      <c r="V3107" t="s">
        <v>1104</v>
      </c>
      <c r="W3107" t="s">
        <v>82</v>
      </c>
      <c r="X3107" t="s">
        <v>30291</v>
      </c>
      <c r="Y3107" t="s">
        <v>30292</v>
      </c>
      <c r="Z3107" t="s">
        <v>14495</v>
      </c>
      <c r="AA3107" t="s">
        <v>18726</v>
      </c>
      <c r="AB3107" t="s">
        <v>30293</v>
      </c>
      <c r="AC3107" t="b">
        <v>1</v>
      </c>
      <c r="AD3107" t="s">
        <v>510</v>
      </c>
      <c r="AE3107">
        <v>73</v>
      </c>
      <c r="AF3107" t="s">
        <v>15406</v>
      </c>
      <c r="AG3107" t="s">
        <v>30294</v>
      </c>
      <c r="AH3107">
        <v>2015</v>
      </c>
      <c r="AI3107" t="s">
        <v>18437</v>
      </c>
      <c r="AJ3107" t="s">
        <v>18512</v>
      </c>
    </row>
    <row r="3108" spans="1:36" x14ac:dyDescent="0.25">
      <c r="A3108">
        <v>4378</v>
      </c>
      <c r="B3108">
        <v>2016</v>
      </c>
      <c r="C3108">
        <v>469</v>
      </c>
      <c r="D3108" t="s">
        <v>15409</v>
      </c>
      <c r="E3108" t="s">
        <v>7602</v>
      </c>
      <c r="F3108">
        <v>50269</v>
      </c>
      <c r="G3108">
        <v>100</v>
      </c>
      <c r="H3108">
        <v>41546</v>
      </c>
      <c r="I3108">
        <v>100</v>
      </c>
      <c r="J3108" t="s">
        <v>13829</v>
      </c>
      <c r="K3108" t="s">
        <v>14742</v>
      </c>
      <c r="L3108">
        <v>4</v>
      </c>
      <c r="M3108" t="s">
        <v>517</v>
      </c>
      <c r="N3108">
        <v>4377</v>
      </c>
      <c r="O3108" t="s">
        <v>15410</v>
      </c>
      <c r="P3108">
        <v>-1</v>
      </c>
      <c r="Q3108">
        <v>41546</v>
      </c>
      <c r="R3108" t="s">
        <v>15411</v>
      </c>
      <c r="S3108">
        <v>-1</v>
      </c>
      <c r="T3108" t="s">
        <v>5031</v>
      </c>
      <c r="U3108" t="s">
        <v>727</v>
      </c>
      <c r="V3108" t="s">
        <v>299</v>
      </c>
      <c r="W3108" t="s">
        <v>64</v>
      </c>
      <c r="X3108" t="s">
        <v>30295</v>
      </c>
      <c r="Y3108" t="s">
        <v>30296</v>
      </c>
      <c r="Z3108" t="s">
        <v>7606</v>
      </c>
      <c r="AA3108" t="s">
        <v>18497</v>
      </c>
      <c r="AB3108" s="4">
        <v>42692</v>
      </c>
      <c r="AC3108" t="b">
        <v>1</v>
      </c>
      <c r="AD3108" t="s">
        <v>314</v>
      </c>
      <c r="AE3108">
        <v>92</v>
      </c>
      <c r="AF3108" t="s">
        <v>30297</v>
      </c>
      <c r="AG3108" t="s">
        <v>30298</v>
      </c>
      <c r="AH3108">
        <v>2016</v>
      </c>
      <c r="AI3108" t="s">
        <v>18907</v>
      </c>
      <c r="AJ3108" t="s">
        <v>18448</v>
      </c>
    </row>
    <row r="3109" spans="1:36" x14ac:dyDescent="0.25">
      <c r="A3109">
        <v>2929</v>
      </c>
      <c r="B3109">
        <v>2014</v>
      </c>
      <c r="C3109">
        <v>433</v>
      </c>
      <c r="D3109" t="s">
        <v>10700</v>
      </c>
      <c r="E3109" t="s">
        <v>1866</v>
      </c>
      <c r="F3109">
        <v>50257</v>
      </c>
      <c r="G3109">
        <v>5</v>
      </c>
      <c r="H3109">
        <v>7232</v>
      </c>
      <c r="I3109">
        <v>1</v>
      </c>
      <c r="J3109" t="s">
        <v>9567</v>
      </c>
      <c r="K3109" s="1">
        <v>41680</v>
      </c>
      <c r="L3109">
        <v>202</v>
      </c>
      <c r="M3109" t="s">
        <v>1866</v>
      </c>
      <c r="N3109">
        <v>2928</v>
      </c>
      <c r="O3109" t="s">
        <v>10701</v>
      </c>
      <c r="P3109">
        <v>-1</v>
      </c>
      <c r="Q3109">
        <v>50257</v>
      </c>
      <c r="R3109" t="s">
        <v>25</v>
      </c>
      <c r="S3109" t="s">
        <v>25518</v>
      </c>
      <c r="T3109" t="s">
        <v>10702</v>
      </c>
      <c r="U3109" t="s">
        <v>5210</v>
      </c>
      <c r="V3109" t="s">
        <v>38</v>
      </c>
      <c r="X3109" t="s">
        <v>26526</v>
      </c>
      <c r="Y3109" t="s">
        <v>26527</v>
      </c>
      <c r="Z3109" t="s">
        <v>1871</v>
      </c>
      <c r="AA3109" t="s">
        <v>18726</v>
      </c>
      <c r="AB3109" t="s">
        <v>23273</v>
      </c>
      <c r="AC3109" t="b">
        <v>1</v>
      </c>
      <c r="AD3109" t="s">
        <v>29</v>
      </c>
      <c r="AE3109">
        <v>9</v>
      </c>
      <c r="AF3109" t="s">
        <v>10700</v>
      </c>
      <c r="AG3109" t="s">
        <v>26528</v>
      </c>
      <c r="AH3109">
        <v>2014</v>
      </c>
      <c r="AJ3109" t="s">
        <v>19074</v>
      </c>
    </row>
    <row r="3110" spans="1:36" x14ac:dyDescent="0.25">
      <c r="A3110">
        <v>4379</v>
      </c>
      <c r="B3110">
        <v>2016</v>
      </c>
      <c r="C3110">
        <v>470</v>
      </c>
      <c r="D3110" t="s">
        <v>15412</v>
      </c>
      <c r="E3110" t="s">
        <v>925</v>
      </c>
      <c r="F3110">
        <v>50251</v>
      </c>
      <c r="G3110">
        <v>10</v>
      </c>
      <c r="H3110">
        <v>5208</v>
      </c>
      <c r="I3110">
        <v>2</v>
      </c>
      <c r="J3110" t="s">
        <v>13919</v>
      </c>
      <c r="K3110" t="s">
        <v>13785</v>
      </c>
      <c r="L3110">
        <v>27</v>
      </c>
      <c r="M3110" t="s">
        <v>925</v>
      </c>
      <c r="N3110">
        <v>4378</v>
      </c>
      <c r="O3110" t="s">
        <v>15413</v>
      </c>
      <c r="P3110" t="s">
        <v>5109</v>
      </c>
      <c r="Q3110">
        <v>49284</v>
      </c>
      <c r="R3110" t="s">
        <v>15414</v>
      </c>
      <c r="S3110">
        <v>-1</v>
      </c>
      <c r="T3110" t="s">
        <v>4210</v>
      </c>
      <c r="U3110" t="s">
        <v>325</v>
      </c>
      <c r="V3110" t="s">
        <v>15415</v>
      </c>
      <c r="W3110" t="s">
        <v>82</v>
      </c>
      <c r="X3110" t="s">
        <v>30299</v>
      </c>
      <c r="Y3110" t="s">
        <v>30300</v>
      </c>
      <c r="Z3110" t="s">
        <v>3413</v>
      </c>
      <c r="AA3110" t="s">
        <v>18497</v>
      </c>
      <c r="AB3110" t="s">
        <v>24064</v>
      </c>
      <c r="AC3110" t="b">
        <v>1</v>
      </c>
      <c r="AD3110" t="s">
        <v>248</v>
      </c>
      <c r="AE3110">
        <v>116</v>
      </c>
      <c r="AF3110" t="s">
        <v>15412</v>
      </c>
      <c r="AG3110" t="s">
        <v>30301</v>
      </c>
      <c r="AH3110">
        <v>2014</v>
      </c>
      <c r="AI3110" t="s">
        <v>18437</v>
      </c>
      <c r="AJ3110" t="s">
        <v>18443</v>
      </c>
    </row>
    <row r="3111" spans="1:36" x14ac:dyDescent="0.25">
      <c r="A3111">
        <v>4380</v>
      </c>
      <c r="B3111">
        <v>2016</v>
      </c>
      <c r="C3111">
        <v>471</v>
      </c>
      <c r="D3111" t="s">
        <v>15416</v>
      </c>
      <c r="E3111" t="s">
        <v>15417</v>
      </c>
      <c r="F3111">
        <v>50203</v>
      </c>
      <c r="G3111">
        <v>5</v>
      </c>
      <c r="H3111">
        <v>13624</v>
      </c>
      <c r="I3111">
        <v>3</v>
      </c>
      <c r="J3111" s="1">
        <v>42583</v>
      </c>
      <c r="K3111" t="s">
        <v>15418</v>
      </c>
      <c r="L3111">
        <v>41</v>
      </c>
      <c r="M3111" t="s">
        <v>517</v>
      </c>
      <c r="N3111">
        <v>4379</v>
      </c>
      <c r="O3111" t="s">
        <v>15419</v>
      </c>
      <c r="P3111">
        <v>-1</v>
      </c>
      <c r="Q3111">
        <v>-1</v>
      </c>
      <c r="R3111" t="s">
        <v>25</v>
      </c>
      <c r="S3111" s="4">
        <v>42374</v>
      </c>
      <c r="T3111" t="s">
        <v>15420</v>
      </c>
      <c r="U3111" t="s">
        <v>15421</v>
      </c>
      <c r="V3111" t="s">
        <v>38</v>
      </c>
      <c r="X3111" t="s">
        <v>30302</v>
      </c>
      <c r="Y3111" t="s">
        <v>30303</v>
      </c>
      <c r="Z3111">
        <v>-1</v>
      </c>
      <c r="AA3111" t="s">
        <v>18411</v>
      </c>
      <c r="AB3111" s="4">
        <v>42374</v>
      </c>
      <c r="AC3111" t="b">
        <v>1</v>
      </c>
      <c r="AE3111">
        <v>89</v>
      </c>
      <c r="AF3111" t="s">
        <v>30304</v>
      </c>
      <c r="AG3111" t="s">
        <v>30305</v>
      </c>
      <c r="AH3111">
        <v>2016</v>
      </c>
      <c r="AJ3111" t="s">
        <v>18422</v>
      </c>
    </row>
    <row r="3112" spans="1:36" x14ac:dyDescent="0.25">
      <c r="A3112">
        <v>3641</v>
      </c>
      <c r="B3112">
        <v>2015</v>
      </c>
      <c r="C3112">
        <v>438</v>
      </c>
      <c r="D3112" t="s">
        <v>12973</v>
      </c>
      <c r="E3112" t="s">
        <v>10479</v>
      </c>
      <c r="F3112">
        <v>50190</v>
      </c>
      <c r="G3112">
        <v>20</v>
      </c>
      <c r="H3112">
        <v>12462</v>
      </c>
      <c r="I3112">
        <v>10</v>
      </c>
      <c r="J3112" s="1">
        <v>42344</v>
      </c>
      <c r="K3112" t="s">
        <v>11595</v>
      </c>
      <c r="L3112">
        <v>48</v>
      </c>
      <c r="M3112" t="s">
        <v>57</v>
      </c>
      <c r="N3112">
        <v>3640</v>
      </c>
      <c r="O3112" t="s">
        <v>12974</v>
      </c>
      <c r="P3112" t="s">
        <v>389</v>
      </c>
      <c r="Q3112">
        <v>-1</v>
      </c>
      <c r="R3112" t="s">
        <v>12975</v>
      </c>
      <c r="S3112" t="s">
        <v>27911</v>
      </c>
      <c r="T3112" t="s">
        <v>12976</v>
      </c>
      <c r="U3112" t="s">
        <v>509</v>
      </c>
      <c r="V3112" t="s">
        <v>38</v>
      </c>
      <c r="W3112" t="s">
        <v>128</v>
      </c>
      <c r="X3112" t="s">
        <v>28373</v>
      </c>
      <c r="Y3112" t="s">
        <v>28374</v>
      </c>
      <c r="Z3112" t="s">
        <v>10482</v>
      </c>
      <c r="AA3112" t="s">
        <v>18726</v>
      </c>
      <c r="AB3112" s="4">
        <v>42167</v>
      </c>
      <c r="AC3112" t="b">
        <v>1</v>
      </c>
      <c r="AD3112" t="s">
        <v>95</v>
      </c>
      <c r="AE3112">
        <v>91</v>
      </c>
      <c r="AF3112" t="s">
        <v>12973</v>
      </c>
      <c r="AG3112" t="s">
        <v>28375</v>
      </c>
      <c r="AH3112">
        <v>2014</v>
      </c>
      <c r="AI3112" t="s">
        <v>18646</v>
      </c>
      <c r="AJ3112" t="s">
        <v>18469</v>
      </c>
    </row>
    <row r="3113" spans="1:36" x14ac:dyDescent="0.25">
      <c r="A3113">
        <v>3642</v>
      </c>
      <c r="B3113">
        <v>2015</v>
      </c>
      <c r="C3113">
        <v>439</v>
      </c>
      <c r="D3113" t="s">
        <v>12977</v>
      </c>
      <c r="E3113" t="s">
        <v>1302</v>
      </c>
      <c r="F3113">
        <v>50162</v>
      </c>
      <c r="G3113">
        <v>9</v>
      </c>
      <c r="H3113">
        <v>19770</v>
      </c>
      <c r="I3113">
        <v>9</v>
      </c>
      <c r="J3113" t="s">
        <v>11864</v>
      </c>
      <c r="K3113" s="1">
        <v>42135</v>
      </c>
      <c r="L3113">
        <v>13</v>
      </c>
      <c r="M3113" t="s">
        <v>1302</v>
      </c>
      <c r="N3113">
        <v>3641</v>
      </c>
      <c r="O3113" t="s">
        <v>12978</v>
      </c>
      <c r="P3113">
        <v>-1</v>
      </c>
      <c r="Q3113">
        <v>-1</v>
      </c>
      <c r="R3113" t="s">
        <v>537</v>
      </c>
      <c r="S3113">
        <v>-1</v>
      </c>
      <c r="T3113" t="s">
        <v>12979</v>
      </c>
      <c r="U3113" t="s">
        <v>12980</v>
      </c>
      <c r="V3113" t="s">
        <v>540</v>
      </c>
      <c r="X3113" t="s">
        <v>28376</v>
      </c>
      <c r="Y3113" t="s">
        <v>28377</v>
      </c>
      <c r="Z3113">
        <v>-1</v>
      </c>
      <c r="AA3113" t="s">
        <v>18726</v>
      </c>
      <c r="AB3113" t="s">
        <v>28378</v>
      </c>
      <c r="AC3113" t="b">
        <v>1</v>
      </c>
      <c r="AE3113">
        <v>117</v>
      </c>
      <c r="AF3113" t="s">
        <v>12977</v>
      </c>
      <c r="AG3113">
        <v>-1</v>
      </c>
      <c r="AH3113">
        <v>2015</v>
      </c>
      <c r="AJ3113" t="s">
        <v>18553</v>
      </c>
    </row>
    <row r="3114" spans="1:36" x14ac:dyDescent="0.25">
      <c r="A3114">
        <v>3643</v>
      </c>
      <c r="B3114">
        <v>2015</v>
      </c>
      <c r="C3114">
        <v>440</v>
      </c>
      <c r="D3114" t="s">
        <v>12981</v>
      </c>
      <c r="E3114" t="s">
        <v>12796</v>
      </c>
      <c r="F3114">
        <v>50136</v>
      </c>
      <c r="G3114">
        <v>24</v>
      </c>
      <c r="H3114">
        <v>28688</v>
      </c>
      <c r="I3114">
        <v>24</v>
      </c>
      <c r="J3114" t="s">
        <v>11881</v>
      </c>
      <c r="K3114" t="s">
        <v>11729</v>
      </c>
      <c r="L3114">
        <v>13</v>
      </c>
      <c r="M3114" t="s">
        <v>517</v>
      </c>
      <c r="N3114">
        <v>3642</v>
      </c>
      <c r="O3114" t="s">
        <v>12982</v>
      </c>
      <c r="P3114">
        <v>-1</v>
      </c>
      <c r="Q3114">
        <v>28688</v>
      </c>
      <c r="R3114" t="s">
        <v>25</v>
      </c>
      <c r="S3114" t="s">
        <v>27342</v>
      </c>
      <c r="T3114" t="s">
        <v>12983</v>
      </c>
      <c r="U3114" t="s">
        <v>478</v>
      </c>
      <c r="V3114" t="s">
        <v>38</v>
      </c>
      <c r="W3114" t="s">
        <v>398</v>
      </c>
      <c r="X3114" t="s">
        <v>28379</v>
      </c>
      <c r="Y3114" t="s">
        <v>28380</v>
      </c>
      <c r="Z3114" t="s">
        <v>12984</v>
      </c>
      <c r="AA3114" t="s">
        <v>18497</v>
      </c>
      <c r="AB3114" s="4">
        <v>42319</v>
      </c>
      <c r="AC3114" t="b">
        <v>1</v>
      </c>
      <c r="AD3114" t="s">
        <v>369</v>
      </c>
      <c r="AE3114">
        <v>93</v>
      </c>
      <c r="AF3114" t="s">
        <v>28381</v>
      </c>
      <c r="AG3114" t="s">
        <v>28382</v>
      </c>
      <c r="AH3114">
        <v>2015</v>
      </c>
      <c r="AI3114" t="s">
        <v>18633</v>
      </c>
      <c r="AJ3114" t="s">
        <v>18646</v>
      </c>
    </row>
    <row r="3115" spans="1:36" x14ac:dyDescent="0.25">
      <c r="A3115">
        <v>380</v>
      </c>
      <c r="B3115">
        <v>2010</v>
      </c>
      <c r="C3115">
        <v>380</v>
      </c>
      <c r="D3115" t="s">
        <v>1965</v>
      </c>
      <c r="E3115" t="s">
        <v>1539</v>
      </c>
      <c r="F3115">
        <v>50135</v>
      </c>
      <c r="G3115">
        <v>2</v>
      </c>
      <c r="H3115">
        <v>7499</v>
      </c>
      <c r="I3115">
        <v>1</v>
      </c>
      <c r="J3115" t="s">
        <v>831</v>
      </c>
      <c r="K3115" s="1">
        <v>40248</v>
      </c>
      <c r="L3115">
        <v>309</v>
      </c>
      <c r="M3115" t="s">
        <v>1539</v>
      </c>
      <c r="N3115">
        <v>379</v>
      </c>
      <c r="O3115" t="s">
        <v>1966</v>
      </c>
      <c r="P3115" t="s">
        <v>414</v>
      </c>
      <c r="Q3115">
        <v>47743</v>
      </c>
      <c r="R3115" t="s">
        <v>1967</v>
      </c>
      <c r="S3115" t="s">
        <v>19282</v>
      </c>
      <c r="T3115" t="s">
        <v>1968</v>
      </c>
      <c r="U3115" t="s">
        <v>634</v>
      </c>
      <c r="V3115" t="s">
        <v>1969</v>
      </c>
      <c r="W3115" t="s">
        <v>527</v>
      </c>
      <c r="X3115" t="s">
        <v>19622</v>
      </c>
      <c r="Y3115" t="s">
        <v>19623</v>
      </c>
      <c r="Z3115" t="s">
        <v>1543</v>
      </c>
      <c r="AA3115" t="s">
        <v>18726</v>
      </c>
      <c r="AB3115" s="4">
        <v>40618</v>
      </c>
      <c r="AC3115" t="b">
        <v>1</v>
      </c>
      <c r="AD3115" t="s">
        <v>248</v>
      </c>
      <c r="AE3115">
        <v>97</v>
      </c>
      <c r="AF3115" t="s">
        <v>1965</v>
      </c>
      <c r="AG3115" t="s">
        <v>19624</v>
      </c>
      <c r="AH3115">
        <v>2010</v>
      </c>
      <c r="AI3115" t="s">
        <v>18805</v>
      </c>
      <c r="AJ3115" t="s">
        <v>18448</v>
      </c>
    </row>
    <row r="3116" spans="1:36" x14ac:dyDescent="0.25">
      <c r="A3116">
        <v>2930</v>
      </c>
      <c r="B3116">
        <v>2014</v>
      </c>
      <c r="C3116">
        <v>434</v>
      </c>
      <c r="D3116" t="s">
        <v>10703</v>
      </c>
      <c r="E3116" t="s">
        <v>10704</v>
      </c>
      <c r="F3116">
        <v>50020</v>
      </c>
      <c r="G3116">
        <v>4</v>
      </c>
      <c r="H3116">
        <v>7166</v>
      </c>
      <c r="I3116">
        <v>1</v>
      </c>
      <c r="J3116" t="s">
        <v>9340</v>
      </c>
      <c r="K3116" s="1">
        <v>41680</v>
      </c>
      <c r="L3116">
        <v>139</v>
      </c>
      <c r="M3116" t="s">
        <v>517</v>
      </c>
      <c r="N3116">
        <v>2929</v>
      </c>
      <c r="O3116" t="s">
        <v>10705</v>
      </c>
      <c r="P3116" t="s">
        <v>2082</v>
      </c>
      <c r="Q3116">
        <v>-1</v>
      </c>
      <c r="R3116" t="s">
        <v>25</v>
      </c>
      <c r="S3116">
        <v>-1</v>
      </c>
      <c r="T3116" t="s">
        <v>10706</v>
      </c>
      <c r="U3116" t="s">
        <v>162</v>
      </c>
      <c r="V3116" t="s">
        <v>38</v>
      </c>
      <c r="W3116" t="s">
        <v>221</v>
      </c>
      <c r="X3116" t="s">
        <v>26529</v>
      </c>
      <c r="Y3116" t="s">
        <v>26530</v>
      </c>
      <c r="Z3116" t="s">
        <v>10707</v>
      </c>
      <c r="AA3116" t="s">
        <v>19411</v>
      </c>
      <c r="AB3116" t="s">
        <v>24709</v>
      </c>
      <c r="AC3116" t="b">
        <v>1</v>
      </c>
      <c r="AD3116" t="s">
        <v>84</v>
      </c>
      <c r="AE3116">
        <v>104</v>
      </c>
      <c r="AF3116" t="s">
        <v>10703</v>
      </c>
      <c r="AG3116" t="s">
        <v>10706</v>
      </c>
      <c r="AH3116">
        <v>2012</v>
      </c>
      <c r="AI3116" t="s">
        <v>18642</v>
      </c>
      <c r="AJ3116" t="s">
        <v>18522</v>
      </c>
    </row>
    <row r="3117" spans="1:36" x14ac:dyDescent="0.25">
      <c r="A3117">
        <v>935</v>
      </c>
      <c r="B3117">
        <v>2011</v>
      </c>
      <c r="C3117">
        <v>398</v>
      </c>
      <c r="D3117" t="s">
        <v>4088</v>
      </c>
      <c r="E3117" t="s">
        <v>1539</v>
      </c>
      <c r="F3117">
        <v>49918</v>
      </c>
      <c r="G3117">
        <v>3</v>
      </c>
      <c r="H3117">
        <v>4868</v>
      </c>
      <c r="I3117">
        <v>1</v>
      </c>
      <c r="J3117" t="s">
        <v>2748</v>
      </c>
      <c r="K3117" t="s">
        <v>2962</v>
      </c>
      <c r="L3117">
        <v>95</v>
      </c>
      <c r="M3117" t="s">
        <v>1539</v>
      </c>
      <c r="N3117">
        <v>934</v>
      </c>
      <c r="O3117" t="s">
        <v>4089</v>
      </c>
      <c r="P3117" t="s">
        <v>552</v>
      </c>
      <c r="Q3117">
        <v>48644</v>
      </c>
      <c r="R3117" t="s">
        <v>25</v>
      </c>
      <c r="S3117" s="4">
        <v>40855</v>
      </c>
      <c r="T3117" t="s">
        <v>4090</v>
      </c>
      <c r="U3117" t="s">
        <v>501</v>
      </c>
      <c r="V3117" t="s">
        <v>38</v>
      </c>
      <c r="W3117" t="s">
        <v>73</v>
      </c>
      <c r="X3117" t="s">
        <v>21150</v>
      </c>
      <c r="Y3117" t="s">
        <v>21151</v>
      </c>
      <c r="Z3117" t="s">
        <v>1543</v>
      </c>
      <c r="AA3117" t="s">
        <v>18726</v>
      </c>
      <c r="AB3117" t="s">
        <v>20186</v>
      </c>
      <c r="AC3117" t="b">
        <v>1</v>
      </c>
      <c r="AD3117" t="s">
        <v>74</v>
      </c>
      <c r="AE3117">
        <v>85</v>
      </c>
      <c r="AF3117" t="s">
        <v>4088</v>
      </c>
      <c r="AG3117" t="s">
        <v>21152</v>
      </c>
      <c r="AH3117">
        <v>2010</v>
      </c>
      <c r="AI3117" t="s">
        <v>18459</v>
      </c>
      <c r="AJ3117">
        <v>-6</v>
      </c>
    </row>
    <row r="3118" spans="1:36" x14ac:dyDescent="0.25">
      <c r="A3118">
        <v>936</v>
      </c>
      <c r="B3118">
        <v>2011</v>
      </c>
      <c r="C3118">
        <v>399</v>
      </c>
      <c r="D3118" t="s">
        <v>4091</v>
      </c>
      <c r="E3118" t="s">
        <v>1329</v>
      </c>
      <c r="F3118">
        <v>49852</v>
      </c>
      <c r="G3118">
        <v>6</v>
      </c>
      <c r="H3118">
        <v>2238</v>
      </c>
      <c r="I3118">
        <v>1</v>
      </c>
      <c r="J3118" t="s">
        <v>3064</v>
      </c>
      <c r="K3118" s="1">
        <v>40758</v>
      </c>
      <c r="L3118">
        <v>285</v>
      </c>
      <c r="M3118" t="s">
        <v>1329</v>
      </c>
      <c r="N3118">
        <v>935</v>
      </c>
      <c r="O3118" t="s">
        <v>4092</v>
      </c>
      <c r="P3118" t="s">
        <v>358</v>
      </c>
      <c r="Q3118">
        <v>47052</v>
      </c>
      <c r="R3118" t="s">
        <v>4093</v>
      </c>
      <c r="S3118">
        <v>-1</v>
      </c>
      <c r="T3118" t="s">
        <v>4094</v>
      </c>
      <c r="U3118" t="s">
        <v>1499</v>
      </c>
      <c r="V3118" t="s">
        <v>4095</v>
      </c>
      <c r="W3118" t="s">
        <v>213</v>
      </c>
      <c r="X3118" t="s">
        <v>21153</v>
      </c>
      <c r="Y3118" t="s">
        <v>21154</v>
      </c>
      <c r="Z3118" t="s">
        <v>4096</v>
      </c>
      <c r="AA3118" t="s">
        <v>18726</v>
      </c>
      <c r="AB3118" s="4">
        <v>40851</v>
      </c>
      <c r="AC3118" t="b">
        <v>1</v>
      </c>
      <c r="AD3118" t="s">
        <v>146</v>
      </c>
      <c r="AE3118">
        <v>93</v>
      </c>
      <c r="AF3118" t="s">
        <v>4091</v>
      </c>
      <c r="AG3118">
        <v>-1</v>
      </c>
      <c r="AH3118">
        <v>2009</v>
      </c>
      <c r="AI3118" t="s">
        <v>18513</v>
      </c>
      <c r="AJ3118" t="s">
        <v>18805</v>
      </c>
    </row>
    <row r="3119" spans="1:36" x14ac:dyDescent="0.25">
      <c r="A3119">
        <v>3645</v>
      </c>
      <c r="B3119">
        <v>2015</v>
      </c>
      <c r="C3119">
        <v>442</v>
      </c>
      <c r="D3119" t="s">
        <v>12985</v>
      </c>
      <c r="E3119" t="s">
        <v>12986</v>
      </c>
      <c r="F3119">
        <v>49667</v>
      </c>
      <c r="G3119">
        <v>4</v>
      </c>
      <c r="H3119">
        <v>6777</v>
      </c>
      <c r="I3119">
        <v>1</v>
      </c>
      <c r="J3119" t="s">
        <v>11864</v>
      </c>
      <c r="K3119" t="s">
        <v>12159</v>
      </c>
      <c r="L3119">
        <v>58</v>
      </c>
      <c r="M3119" t="s">
        <v>517</v>
      </c>
      <c r="N3119">
        <v>3644</v>
      </c>
      <c r="O3119" t="s">
        <v>12987</v>
      </c>
      <c r="P3119" t="s">
        <v>5873</v>
      </c>
      <c r="Q3119">
        <v>-1</v>
      </c>
      <c r="R3119" t="s">
        <v>12988</v>
      </c>
      <c r="S3119">
        <v>-1</v>
      </c>
      <c r="T3119" t="s">
        <v>12989</v>
      </c>
      <c r="U3119" t="s">
        <v>1442</v>
      </c>
      <c r="V3119" t="s">
        <v>12990</v>
      </c>
      <c r="W3119" t="s">
        <v>128</v>
      </c>
      <c r="X3119" t="s">
        <v>28383</v>
      </c>
      <c r="Y3119" t="s">
        <v>28384</v>
      </c>
      <c r="Z3119" t="s">
        <v>12991</v>
      </c>
      <c r="AA3119" t="s">
        <v>18726</v>
      </c>
      <c r="AB3119" t="s">
        <v>27468</v>
      </c>
      <c r="AC3119" t="b">
        <v>1</v>
      </c>
      <c r="AD3119" t="s">
        <v>83</v>
      </c>
      <c r="AE3119">
        <v>99</v>
      </c>
      <c r="AF3119" t="s">
        <v>12985</v>
      </c>
      <c r="AG3119" t="s">
        <v>28385</v>
      </c>
      <c r="AH3119">
        <v>2014</v>
      </c>
      <c r="AI3119" t="s">
        <v>18646</v>
      </c>
      <c r="AJ3119" t="s">
        <v>18469</v>
      </c>
    </row>
    <row r="3120" spans="1:36" x14ac:dyDescent="0.25">
      <c r="A3120">
        <v>2931</v>
      </c>
      <c r="B3120">
        <v>2014</v>
      </c>
      <c r="C3120">
        <v>435</v>
      </c>
      <c r="D3120" t="s">
        <v>10708</v>
      </c>
      <c r="E3120" t="s">
        <v>10709</v>
      </c>
      <c r="F3120">
        <v>49591</v>
      </c>
      <c r="G3120">
        <v>3</v>
      </c>
      <c r="H3120">
        <v>21500</v>
      </c>
      <c r="I3120">
        <v>3</v>
      </c>
      <c r="J3120" s="1">
        <v>41675</v>
      </c>
      <c r="K3120" t="s">
        <v>9740</v>
      </c>
      <c r="L3120">
        <v>61</v>
      </c>
      <c r="M3120" t="s">
        <v>517</v>
      </c>
      <c r="N3120">
        <v>2930</v>
      </c>
      <c r="O3120" t="s">
        <v>10710</v>
      </c>
      <c r="P3120">
        <v>-1</v>
      </c>
      <c r="Q3120">
        <v>21500</v>
      </c>
      <c r="R3120" t="s">
        <v>25</v>
      </c>
      <c r="S3120">
        <v>-1</v>
      </c>
      <c r="T3120" t="s">
        <v>10711</v>
      </c>
      <c r="U3120" t="s">
        <v>509</v>
      </c>
      <c r="V3120" t="s">
        <v>38</v>
      </c>
      <c r="W3120" t="s">
        <v>172</v>
      </c>
      <c r="X3120" t="s">
        <v>26531</v>
      </c>
      <c r="Y3120" t="s">
        <v>26532</v>
      </c>
      <c r="Z3120" t="s">
        <v>5902</v>
      </c>
      <c r="AA3120" t="s">
        <v>18726</v>
      </c>
      <c r="AB3120" t="s">
        <v>25357</v>
      </c>
      <c r="AC3120" t="b">
        <v>1</v>
      </c>
      <c r="AD3120">
        <v>5</v>
      </c>
      <c r="AE3120">
        <v>97</v>
      </c>
      <c r="AF3120" t="s">
        <v>10708</v>
      </c>
      <c r="AG3120">
        <v>-1</v>
      </c>
      <c r="AH3120">
        <v>2014</v>
      </c>
      <c r="AI3120" t="s">
        <v>18488</v>
      </c>
      <c r="AJ3120" t="s">
        <v>18458</v>
      </c>
    </row>
    <row r="3121" spans="1:36" x14ac:dyDescent="0.25">
      <c r="A3121">
        <v>3646</v>
      </c>
      <c r="B3121">
        <v>2015</v>
      </c>
      <c r="C3121">
        <v>443</v>
      </c>
      <c r="D3121" t="s">
        <v>12992</v>
      </c>
      <c r="E3121" t="s">
        <v>1778</v>
      </c>
      <c r="F3121">
        <v>49480</v>
      </c>
      <c r="G3121">
        <v>28</v>
      </c>
      <c r="H3121">
        <v>27804</v>
      </c>
      <c r="I3121">
        <v>28</v>
      </c>
      <c r="J3121" t="s">
        <v>11948</v>
      </c>
      <c r="K3121" t="s">
        <v>11729</v>
      </c>
      <c r="L3121">
        <v>27</v>
      </c>
      <c r="M3121" t="s">
        <v>1778</v>
      </c>
      <c r="N3121">
        <v>3645</v>
      </c>
      <c r="O3121" t="s">
        <v>12993</v>
      </c>
      <c r="P3121" t="s">
        <v>414</v>
      </c>
      <c r="Q3121">
        <v>-1</v>
      </c>
      <c r="R3121" t="s">
        <v>25</v>
      </c>
      <c r="S3121" s="4">
        <v>42318</v>
      </c>
      <c r="T3121" t="s">
        <v>12994</v>
      </c>
      <c r="U3121" t="s">
        <v>559</v>
      </c>
      <c r="V3121" t="s">
        <v>38</v>
      </c>
      <c r="X3121" t="s">
        <v>28386</v>
      </c>
      <c r="Y3121" t="s">
        <v>28387</v>
      </c>
      <c r="Z3121" t="s">
        <v>1782</v>
      </c>
      <c r="AA3121" t="s">
        <v>18726</v>
      </c>
      <c r="AB3121" t="s">
        <v>27542</v>
      </c>
      <c r="AC3121" t="b">
        <v>1</v>
      </c>
      <c r="AE3121">
        <v>91</v>
      </c>
      <c r="AF3121" t="s">
        <v>12992</v>
      </c>
      <c r="AG3121" t="s">
        <v>28388</v>
      </c>
      <c r="AH3121">
        <v>2015</v>
      </c>
      <c r="AJ3121" t="s">
        <v>18758</v>
      </c>
    </row>
    <row r="3122" spans="1:36" x14ac:dyDescent="0.25">
      <c r="A3122">
        <v>2932</v>
      </c>
      <c r="B3122">
        <v>2014</v>
      </c>
      <c r="C3122">
        <v>436</v>
      </c>
      <c r="D3122" t="s">
        <v>10712</v>
      </c>
      <c r="E3122" t="s">
        <v>10713</v>
      </c>
      <c r="F3122">
        <v>49254</v>
      </c>
      <c r="G3122">
        <v>12</v>
      </c>
      <c r="I3122">
        <v>8</v>
      </c>
      <c r="J3122" t="s">
        <v>9567</v>
      </c>
      <c r="K3122" t="s">
        <v>9740</v>
      </c>
      <c r="L3122">
        <v>61</v>
      </c>
      <c r="M3122" t="s">
        <v>517</v>
      </c>
      <c r="N3122">
        <v>2931</v>
      </c>
      <c r="O3122" t="s">
        <v>10714</v>
      </c>
      <c r="P3122">
        <v>-1</v>
      </c>
      <c r="Q3122">
        <v>-1</v>
      </c>
      <c r="R3122" t="s">
        <v>25</v>
      </c>
      <c r="S3122" s="4">
        <v>41849</v>
      </c>
      <c r="T3122" t="s">
        <v>10715</v>
      </c>
      <c r="U3122" t="s">
        <v>169</v>
      </c>
      <c r="V3122" t="s">
        <v>38</v>
      </c>
      <c r="W3122" t="s">
        <v>369</v>
      </c>
      <c r="X3122" t="s">
        <v>26533</v>
      </c>
      <c r="Y3122" t="s">
        <v>26534</v>
      </c>
      <c r="Z3122" t="s">
        <v>10716</v>
      </c>
      <c r="AA3122" t="s">
        <v>19411</v>
      </c>
      <c r="AB3122" s="4">
        <v>41712</v>
      </c>
      <c r="AC3122" t="b">
        <v>1</v>
      </c>
      <c r="AD3122" t="s">
        <v>532</v>
      </c>
      <c r="AE3122">
        <v>104</v>
      </c>
      <c r="AF3122" t="s">
        <v>10712</v>
      </c>
      <c r="AG3122" t="s">
        <v>10715</v>
      </c>
      <c r="AH3122">
        <v>2014</v>
      </c>
      <c r="AI3122" t="s">
        <v>20269</v>
      </c>
      <c r="AJ3122" t="s">
        <v>18552</v>
      </c>
    </row>
    <row r="3123" spans="1:36" x14ac:dyDescent="0.25">
      <c r="A3123">
        <v>937</v>
      </c>
      <c r="B3123">
        <v>2011</v>
      </c>
      <c r="C3123">
        <v>400</v>
      </c>
      <c r="D3123" t="s">
        <v>4097</v>
      </c>
      <c r="E3123" t="s">
        <v>1329</v>
      </c>
      <c r="F3123">
        <v>49001</v>
      </c>
      <c r="G3123">
        <v>3</v>
      </c>
      <c r="H3123">
        <v>8773</v>
      </c>
      <c r="I3123">
        <v>2</v>
      </c>
      <c r="J3123" s="1">
        <v>40849</v>
      </c>
      <c r="K3123" t="s">
        <v>2945</v>
      </c>
      <c r="L3123">
        <v>132</v>
      </c>
      <c r="M3123" t="s">
        <v>1329</v>
      </c>
      <c r="N3123">
        <v>936</v>
      </c>
      <c r="O3123" t="s">
        <v>4098</v>
      </c>
      <c r="P3123" t="s">
        <v>414</v>
      </c>
      <c r="Q3123">
        <v>47622</v>
      </c>
      <c r="R3123" t="s">
        <v>25</v>
      </c>
      <c r="S3123" s="4">
        <v>40715</v>
      </c>
      <c r="T3123" t="s">
        <v>4099</v>
      </c>
      <c r="U3123" t="s">
        <v>509</v>
      </c>
      <c r="V3123" t="s">
        <v>38</v>
      </c>
      <c r="W3123" t="s">
        <v>211</v>
      </c>
      <c r="X3123" t="s">
        <v>21155</v>
      </c>
      <c r="Y3123" t="s">
        <v>21156</v>
      </c>
      <c r="Z3123" t="s">
        <v>4100</v>
      </c>
      <c r="AA3123" t="s">
        <v>18726</v>
      </c>
      <c r="AB3123" t="s">
        <v>19037</v>
      </c>
      <c r="AC3123" t="b">
        <v>1</v>
      </c>
      <c r="AD3123" t="s">
        <v>83</v>
      </c>
      <c r="AE3123">
        <v>73</v>
      </c>
      <c r="AF3123" t="s">
        <v>4097</v>
      </c>
      <c r="AG3123">
        <v>-1</v>
      </c>
      <c r="AH3123">
        <v>2009</v>
      </c>
      <c r="AI3123" t="s">
        <v>18512</v>
      </c>
      <c r="AJ3123">
        <v>-6</v>
      </c>
    </row>
    <row r="3124" spans="1:36" x14ac:dyDescent="0.25">
      <c r="A3124">
        <v>2933</v>
      </c>
      <c r="B3124">
        <v>2014</v>
      </c>
      <c r="C3124">
        <v>437</v>
      </c>
      <c r="D3124" t="s">
        <v>10717</v>
      </c>
      <c r="E3124" t="s">
        <v>10718</v>
      </c>
      <c r="F3124">
        <v>48911</v>
      </c>
      <c r="G3124">
        <v>12</v>
      </c>
      <c r="H3124">
        <v>21705</v>
      </c>
      <c r="I3124">
        <v>12</v>
      </c>
      <c r="J3124" t="s">
        <v>9314</v>
      </c>
      <c r="K3124" t="s">
        <v>10719</v>
      </c>
      <c r="L3124">
        <v>23</v>
      </c>
      <c r="M3124" t="s">
        <v>517</v>
      </c>
      <c r="N3124">
        <v>2932</v>
      </c>
      <c r="O3124" t="s">
        <v>10720</v>
      </c>
      <c r="P3124" t="s">
        <v>1773</v>
      </c>
      <c r="Q3124">
        <v>48911</v>
      </c>
      <c r="R3124" t="s">
        <v>25</v>
      </c>
      <c r="S3124" s="4">
        <v>42024</v>
      </c>
      <c r="T3124" t="s">
        <v>10721</v>
      </c>
      <c r="U3124" t="s">
        <v>4028</v>
      </c>
      <c r="V3124" t="s">
        <v>38</v>
      </c>
      <c r="W3124" t="s">
        <v>93</v>
      </c>
      <c r="X3124" t="s">
        <v>26535</v>
      </c>
      <c r="Y3124" t="s">
        <v>26536</v>
      </c>
      <c r="Z3124" t="s">
        <v>10722</v>
      </c>
      <c r="AA3124" t="s">
        <v>18726</v>
      </c>
      <c r="AB3124" s="4">
        <v>41817</v>
      </c>
      <c r="AC3124" t="b">
        <v>1</v>
      </c>
      <c r="AD3124" t="s">
        <v>326</v>
      </c>
      <c r="AE3124">
        <v>105</v>
      </c>
      <c r="AF3124" t="s">
        <v>26537</v>
      </c>
      <c r="AG3124" t="s">
        <v>10721</v>
      </c>
      <c r="AH3124">
        <v>2014</v>
      </c>
      <c r="AI3124" t="s">
        <v>18443</v>
      </c>
      <c r="AJ3124" t="s">
        <v>18454</v>
      </c>
    </row>
    <row r="3125" spans="1:36" x14ac:dyDescent="0.25">
      <c r="A3125">
        <v>3647</v>
      </c>
      <c r="B3125">
        <v>2015</v>
      </c>
      <c r="C3125">
        <v>444</v>
      </c>
      <c r="D3125" t="s">
        <v>12995</v>
      </c>
      <c r="E3125" t="s">
        <v>1001</v>
      </c>
      <c r="F3125">
        <v>48869</v>
      </c>
      <c r="G3125">
        <v>5</v>
      </c>
      <c r="H3125">
        <v>14785</v>
      </c>
      <c r="I3125">
        <v>2</v>
      </c>
      <c r="J3125" s="1">
        <v>42221</v>
      </c>
      <c r="K3125" t="s">
        <v>11623</v>
      </c>
      <c r="L3125">
        <v>20</v>
      </c>
      <c r="M3125" t="s">
        <v>1001</v>
      </c>
      <c r="N3125">
        <v>3646</v>
      </c>
      <c r="O3125" t="s">
        <v>12996</v>
      </c>
      <c r="P3125" t="s">
        <v>487</v>
      </c>
      <c r="Q3125">
        <v>-1</v>
      </c>
      <c r="R3125" t="s">
        <v>25</v>
      </c>
      <c r="S3125" t="s">
        <v>27233</v>
      </c>
      <c r="T3125" t="s">
        <v>12997</v>
      </c>
      <c r="U3125" t="s">
        <v>4028</v>
      </c>
      <c r="V3125" t="s">
        <v>38</v>
      </c>
      <c r="W3125" t="s">
        <v>204</v>
      </c>
      <c r="X3125" t="s">
        <v>28389</v>
      </c>
      <c r="Y3125" t="s">
        <v>28390</v>
      </c>
      <c r="Z3125" t="s">
        <v>1005</v>
      </c>
      <c r="AA3125" t="s">
        <v>18497</v>
      </c>
      <c r="AB3125" t="s">
        <v>27233</v>
      </c>
      <c r="AC3125" t="b">
        <v>1</v>
      </c>
      <c r="AD3125" t="s">
        <v>248</v>
      </c>
      <c r="AE3125">
        <v>104</v>
      </c>
      <c r="AF3125" t="s">
        <v>12995</v>
      </c>
      <c r="AG3125">
        <v>-1</v>
      </c>
      <c r="AH3125">
        <v>2014</v>
      </c>
      <c r="AI3125" t="s">
        <v>18579</v>
      </c>
      <c r="AJ3125" t="s">
        <v>18474</v>
      </c>
    </row>
    <row r="3126" spans="1:36" x14ac:dyDescent="0.25">
      <c r="A3126">
        <v>938</v>
      </c>
      <c r="B3126">
        <v>2011</v>
      </c>
      <c r="C3126">
        <v>401</v>
      </c>
      <c r="D3126" t="s">
        <v>4101</v>
      </c>
      <c r="E3126" t="s">
        <v>925</v>
      </c>
      <c r="F3126">
        <v>48764</v>
      </c>
      <c r="G3126">
        <v>10</v>
      </c>
      <c r="H3126">
        <v>7505</v>
      </c>
      <c r="I3126">
        <v>2</v>
      </c>
      <c r="J3126" s="1">
        <v>40550</v>
      </c>
      <c r="K3126" s="1">
        <v>40764</v>
      </c>
      <c r="L3126">
        <v>69</v>
      </c>
      <c r="M3126" t="s">
        <v>925</v>
      </c>
      <c r="N3126">
        <v>937</v>
      </c>
      <c r="O3126" t="s">
        <v>4102</v>
      </c>
      <c r="P3126" t="s">
        <v>692</v>
      </c>
      <c r="Q3126">
        <v>48289</v>
      </c>
      <c r="R3126" t="s">
        <v>25</v>
      </c>
      <c r="S3126" t="s">
        <v>20214</v>
      </c>
      <c r="T3126" t="s">
        <v>4103</v>
      </c>
      <c r="U3126" t="s">
        <v>1976</v>
      </c>
      <c r="V3126" t="s">
        <v>38</v>
      </c>
      <c r="W3126" t="s">
        <v>64</v>
      </c>
      <c r="X3126" t="s">
        <v>21157</v>
      </c>
      <c r="Y3126" t="s">
        <v>21158</v>
      </c>
      <c r="Z3126" t="s">
        <v>931</v>
      </c>
      <c r="AA3126" t="s">
        <v>18497</v>
      </c>
      <c r="AB3126" t="s">
        <v>21159</v>
      </c>
      <c r="AC3126" t="b">
        <v>1</v>
      </c>
      <c r="AD3126" t="s">
        <v>270</v>
      </c>
      <c r="AE3126">
        <v>93</v>
      </c>
      <c r="AF3126" t="s">
        <v>4101</v>
      </c>
      <c r="AG3126" t="s">
        <v>21160</v>
      </c>
      <c r="AH3126">
        <v>2010</v>
      </c>
      <c r="AI3126" t="s">
        <v>18907</v>
      </c>
      <c r="AJ3126" t="s">
        <v>18469</v>
      </c>
    </row>
    <row r="3127" spans="1:36" x14ac:dyDescent="0.25">
      <c r="A3127">
        <v>2934</v>
      </c>
      <c r="B3127">
        <v>2014</v>
      </c>
      <c r="C3127">
        <v>438</v>
      </c>
      <c r="D3127" t="s">
        <v>10723</v>
      </c>
      <c r="E3127" t="s">
        <v>1131</v>
      </c>
      <c r="F3127">
        <v>48713</v>
      </c>
      <c r="G3127">
        <v>8</v>
      </c>
      <c r="H3127">
        <v>21602</v>
      </c>
      <c r="I3127">
        <v>8</v>
      </c>
      <c r="J3127" t="s">
        <v>9366</v>
      </c>
      <c r="K3127" t="s">
        <v>9374</v>
      </c>
      <c r="L3127">
        <v>27</v>
      </c>
      <c r="M3127" t="s">
        <v>57</v>
      </c>
      <c r="N3127">
        <v>2933</v>
      </c>
      <c r="O3127" t="s">
        <v>10724</v>
      </c>
      <c r="P3127" t="s">
        <v>282</v>
      </c>
      <c r="Q3127">
        <v>-1</v>
      </c>
      <c r="R3127" t="s">
        <v>25</v>
      </c>
      <c r="S3127" t="s">
        <v>25665</v>
      </c>
      <c r="T3127" t="s">
        <v>10725</v>
      </c>
      <c r="U3127" t="s">
        <v>494</v>
      </c>
      <c r="V3127" t="s">
        <v>38</v>
      </c>
      <c r="W3127" t="s">
        <v>128</v>
      </c>
      <c r="X3127" t="s">
        <v>26538</v>
      </c>
      <c r="Y3127" t="s">
        <v>26539</v>
      </c>
      <c r="Z3127" t="s">
        <v>10726</v>
      </c>
      <c r="AA3127" t="s">
        <v>18419</v>
      </c>
      <c r="AB3127" t="s">
        <v>26540</v>
      </c>
      <c r="AC3127" t="b">
        <v>1</v>
      </c>
      <c r="AD3127">
        <v>9</v>
      </c>
      <c r="AE3127">
        <v>86</v>
      </c>
      <c r="AF3127" t="s">
        <v>10723</v>
      </c>
      <c r="AG3127" t="s">
        <v>26541</v>
      </c>
      <c r="AH3127">
        <v>2013</v>
      </c>
      <c r="AI3127" t="s">
        <v>18646</v>
      </c>
      <c r="AJ3127" t="s">
        <v>18448</v>
      </c>
    </row>
    <row r="3128" spans="1:36" x14ac:dyDescent="0.25">
      <c r="A3128">
        <v>2935</v>
      </c>
      <c r="B3128">
        <v>2014</v>
      </c>
      <c r="C3128">
        <v>439</v>
      </c>
      <c r="D3128" t="s">
        <v>10727</v>
      </c>
      <c r="E3128" t="s">
        <v>1422</v>
      </c>
      <c r="F3128">
        <v>48700</v>
      </c>
      <c r="G3128">
        <v>3</v>
      </c>
      <c r="H3128">
        <v>7906</v>
      </c>
      <c r="I3128">
        <v>1</v>
      </c>
      <c r="J3128" t="s">
        <v>9373</v>
      </c>
      <c r="K3128" s="1">
        <v>41734</v>
      </c>
      <c r="L3128">
        <v>107</v>
      </c>
      <c r="M3128" t="s">
        <v>57</v>
      </c>
      <c r="N3128">
        <v>2934</v>
      </c>
      <c r="O3128" t="s">
        <v>10728</v>
      </c>
      <c r="P3128">
        <v>-1</v>
      </c>
      <c r="Q3128">
        <v>-1</v>
      </c>
      <c r="R3128" t="s">
        <v>25</v>
      </c>
      <c r="S3128">
        <v>-1</v>
      </c>
      <c r="T3128" t="s">
        <v>10729</v>
      </c>
      <c r="U3128" t="s">
        <v>10730</v>
      </c>
      <c r="V3128" t="s">
        <v>38</v>
      </c>
      <c r="X3128" t="s">
        <v>26542</v>
      </c>
      <c r="Y3128" t="s">
        <v>26543</v>
      </c>
      <c r="Z3128" t="s">
        <v>10731</v>
      </c>
      <c r="AA3128" t="s">
        <v>18411</v>
      </c>
      <c r="AB3128" t="s">
        <v>26544</v>
      </c>
      <c r="AC3128" t="b">
        <v>1</v>
      </c>
      <c r="AE3128">
        <v>72</v>
      </c>
      <c r="AF3128" t="s">
        <v>10727</v>
      </c>
      <c r="AG3128" t="s">
        <v>26545</v>
      </c>
      <c r="AH3128">
        <v>2013</v>
      </c>
      <c r="AJ3128" t="s">
        <v>18805</v>
      </c>
    </row>
    <row r="3129" spans="1:36" x14ac:dyDescent="0.25">
      <c r="A3129">
        <v>3648</v>
      </c>
      <c r="B3129">
        <v>2015</v>
      </c>
      <c r="C3129">
        <v>445</v>
      </c>
      <c r="D3129" t="s">
        <v>12998</v>
      </c>
      <c r="E3129" t="s">
        <v>1094</v>
      </c>
      <c r="F3129">
        <v>48694</v>
      </c>
      <c r="G3129">
        <v>41</v>
      </c>
      <c r="H3129">
        <v>34263</v>
      </c>
      <c r="I3129">
        <v>41</v>
      </c>
      <c r="J3129" s="1">
        <v>42193</v>
      </c>
      <c r="K3129" t="s">
        <v>12195</v>
      </c>
      <c r="L3129">
        <v>13</v>
      </c>
      <c r="M3129" t="s">
        <v>1094</v>
      </c>
      <c r="N3129">
        <v>3647</v>
      </c>
      <c r="O3129" t="s">
        <v>12999</v>
      </c>
      <c r="P3129">
        <v>-1</v>
      </c>
      <c r="Q3129">
        <v>-1</v>
      </c>
      <c r="R3129" t="s">
        <v>959</v>
      </c>
      <c r="S3129">
        <v>-1</v>
      </c>
      <c r="T3129" t="s">
        <v>13000</v>
      </c>
      <c r="U3129" t="s">
        <v>278</v>
      </c>
      <c r="V3129" t="s">
        <v>1099</v>
      </c>
      <c r="X3129" t="s">
        <v>28391</v>
      </c>
      <c r="Y3129" t="s">
        <v>28392</v>
      </c>
      <c r="Z3129" t="s">
        <v>1100</v>
      </c>
      <c r="AA3129" t="s">
        <v>18726</v>
      </c>
      <c r="AB3129" t="s">
        <v>27352</v>
      </c>
      <c r="AC3129" t="b">
        <v>1</v>
      </c>
      <c r="AD3129">
        <v>5</v>
      </c>
      <c r="AE3129">
        <v>135</v>
      </c>
      <c r="AF3129" t="s">
        <v>12998</v>
      </c>
      <c r="AG3129" t="s">
        <v>28393</v>
      </c>
      <c r="AH3129">
        <v>2015</v>
      </c>
      <c r="AJ3129" t="s">
        <v>18558</v>
      </c>
    </row>
    <row r="3130" spans="1:36" x14ac:dyDescent="0.25">
      <c r="A3130">
        <v>2217</v>
      </c>
      <c r="B3130">
        <v>2013</v>
      </c>
      <c r="C3130">
        <v>409</v>
      </c>
      <c r="D3130" t="s">
        <v>8425</v>
      </c>
      <c r="E3130" t="s">
        <v>3455</v>
      </c>
      <c r="F3130">
        <v>48668</v>
      </c>
      <c r="G3130">
        <v>7</v>
      </c>
      <c r="H3130">
        <v>14284</v>
      </c>
      <c r="I3130">
        <v>6</v>
      </c>
      <c r="J3130" s="1">
        <v>41587</v>
      </c>
      <c r="K3130" t="s">
        <v>7792</v>
      </c>
      <c r="L3130">
        <v>18</v>
      </c>
      <c r="M3130" t="s">
        <v>3455</v>
      </c>
      <c r="N3130">
        <v>2216</v>
      </c>
      <c r="O3130" t="s">
        <v>8426</v>
      </c>
      <c r="P3130">
        <v>-1</v>
      </c>
      <c r="Q3130">
        <v>-1</v>
      </c>
      <c r="R3130" t="s">
        <v>717</v>
      </c>
      <c r="S3130" s="4">
        <v>41709</v>
      </c>
      <c r="T3130" t="s">
        <v>8427</v>
      </c>
      <c r="U3130" t="s">
        <v>509</v>
      </c>
      <c r="V3130" t="s">
        <v>299</v>
      </c>
      <c r="W3130" t="s">
        <v>40</v>
      </c>
      <c r="X3130" t="s">
        <v>24615</v>
      </c>
      <c r="Y3130" t="s">
        <v>24616</v>
      </c>
      <c r="Z3130" t="s">
        <v>3459</v>
      </c>
      <c r="AA3130" t="s">
        <v>18497</v>
      </c>
      <c r="AB3130" t="s">
        <v>24617</v>
      </c>
      <c r="AC3130" t="b">
        <v>1</v>
      </c>
      <c r="AD3130">
        <v>5</v>
      </c>
      <c r="AE3130">
        <v>93</v>
      </c>
      <c r="AF3130" t="s">
        <v>8425</v>
      </c>
      <c r="AG3130">
        <v>-1</v>
      </c>
      <c r="AH3130">
        <v>2013</v>
      </c>
      <c r="AI3130" t="s">
        <v>18552</v>
      </c>
      <c r="AJ3130" t="s">
        <v>18422</v>
      </c>
    </row>
    <row r="3131" spans="1:36" x14ac:dyDescent="0.25">
      <c r="A3131">
        <v>5103</v>
      </c>
      <c r="B3131">
        <v>2017</v>
      </c>
      <c r="C3131">
        <v>457</v>
      </c>
      <c r="D3131" t="s">
        <v>17607</v>
      </c>
      <c r="E3131" t="s">
        <v>925</v>
      </c>
      <c r="F3131">
        <v>48499</v>
      </c>
      <c r="G3131">
        <v>13</v>
      </c>
      <c r="H3131">
        <v>11852</v>
      </c>
      <c r="I3131">
        <v>3</v>
      </c>
      <c r="J3131" t="s">
        <v>16312</v>
      </c>
      <c r="K3131" t="s">
        <v>16592</v>
      </c>
      <c r="L3131">
        <v>48</v>
      </c>
      <c r="M3131" t="s">
        <v>925</v>
      </c>
      <c r="N3131">
        <v>5102</v>
      </c>
      <c r="O3131" t="s">
        <v>17608</v>
      </c>
      <c r="P3131" t="s">
        <v>519</v>
      </c>
      <c r="Q3131">
        <v>48347</v>
      </c>
      <c r="R3131" t="s">
        <v>25</v>
      </c>
      <c r="S3131" t="s">
        <v>31020</v>
      </c>
      <c r="T3131" t="s">
        <v>17609</v>
      </c>
      <c r="U3131" t="s">
        <v>278</v>
      </c>
      <c r="V3131" t="s">
        <v>38</v>
      </c>
      <c r="W3131" t="s">
        <v>39</v>
      </c>
      <c r="X3131" t="s">
        <v>32069</v>
      </c>
      <c r="Y3131" t="s">
        <v>32070</v>
      </c>
      <c r="Z3131" t="s">
        <v>931</v>
      </c>
      <c r="AA3131" t="s">
        <v>18726</v>
      </c>
      <c r="AB3131" s="4">
        <v>42944</v>
      </c>
      <c r="AC3131" t="b">
        <v>1</v>
      </c>
      <c r="AD3131">
        <v>5</v>
      </c>
      <c r="AE3131">
        <v>84</v>
      </c>
      <c r="AF3131" t="s">
        <v>32071</v>
      </c>
      <c r="AG3131" t="s">
        <v>17609</v>
      </c>
      <c r="AH3131">
        <v>2017</v>
      </c>
      <c r="AI3131" t="s">
        <v>18414</v>
      </c>
      <c r="AJ3131" t="s">
        <v>18422</v>
      </c>
    </row>
    <row r="3132" spans="1:36" x14ac:dyDescent="0.25">
      <c r="A3132">
        <v>2937</v>
      </c>
      <c r="B3132">
        <v>2014</v>
      </c>
      <c r="C3132">
        <v>441</v>
      </c>
      <c r="D3132" t="s">
        <v>10732</v>
      </c>
      <c r="E3132" t="s">
        <v>1001</v>
      </c>
      <c r="F3132">
        <v>48421</v>
      </c>
      <c r="G3132">
        <v>9</v>
      </c>
      <c r="H3132">
        <v>3728</v>
      </c>
      <c r="I3132">
        <v>1</v>
      </c>
      <c r="J3132" t="s">
        <v>9318</v>
      </c>
      <c r="K3132" t="s">
        <v>9765</v>
      </c>
      <c r="L3132">
        <v>62</v>
      </c>
      <c r="M3132" t="s">
        <v>1001</v>
      </c>
      <c r="N3132">
        <v>2936</v>
      </c>
      <c r="O3132" t="s">
        <v>10733</v>
      </c>
      <c r="P3132" t="s">
        <v>487</v>
      </c>
      <c r="Q3132">
        <v>-1</v>
      </c>
      <c r="R3132" t="s">
        <v>25</v>
      </c>
      <c r="S3132" t="s">
        <v>25335</v>
      </c>
      <c r="T3132" t="s">
        <v>10734</v>
      </c>
      <c r="U3132" t="s">
        <v>501</v>
      </c>
      <c r="V3132" t="s">
        <v>38</v>
      </c>
      <c r="W3132" t="s">
        <v>41</v>
      </c>
      <c r="X3132" t="s">
        <v>26546</v>
      </c>
      <c r="Y3132" t="s">
        <v>26547</v>
      </c>
      <c r="Z3132" t="s">
        <v>1005</v>
      </c>
      <c r="AA3132" t="s">
        <v>18497</v>
      </c>
      <c r="AB3132" t="s">
        <v>24578</v>
      </c>
      <c r="AC3132" t="b">
        <v>1</v>
      </c>
      <c r="AD3132" t="s">
        <v>146</v>
      </c>
      <c r="AE3132">
        <v>97</v>
      </c>
      <c r="AF3132" t="s">
        <v>10732</v>
      </c>
      <c r="AG3132" t="s">
        <v>26548</v>
      </c>
      <c r="AH3132">
        <v>2013</v>
      </c>
      <c r="AI3132" t="s">
        <v>18415</v>
      </c>
      <c r="AJ3132" t="s">
        <v>18646</v>
      </c>
    </row>
    <row r="3133" spans="1:36" x14ac:dyDescent="0.25">
      <c r="A3133">
        <v>2938</v>
      </c>
      <c r="B3133">
        <v>2014</v>
      </c>
      <c r="C3133">
        <v>442</v>
      </c>
      <c r="D3133" t="s">
        <v>10735</v>
      </c>
      <c r="E3133" t="s">
        <v>4633</v>
      </c>
      <c r="F3133">
        <v>48390</v>
      </c>
      <c r="G3133">
        <v>13</v>
      </c>
      <c r="H3133">
        <v>16781</v>
      </c>
      <c r="I3133">
        <v>13</v>
      </c>
      <c r="J3133" s="1">
        <v>41675</v>
      </c>
      <c r="K3133" t="s">
        <v>9627</v>
      </c>
      <c r="L3133">
        <v>13</v>
      </c>
      <c r="M3133" t="s">
        <v>57</v>
      </c>
      <c r="N3133">
        <v>2937</v>
      </c>
      <c r="O3133" t="s">
        <v>10736</v>
      </c>
      <c r="P3133" t="s">
        <v>1052</v>
      </c>
      <c r="Q3133">
        <v>39850</v>
      </c>
      <c r="R3133" t="s">
        <v>25</v>
      </c>
      <c r="S3133" t="s">
        <v>25335</v>
      </c>
      <c r="T3133" t="s">
        <v>10737</v>
      </c>
      <c r="U3133" t="s">
        <v>501</v>
      </c>
      <c r="V3133" t="s">
        <v>38</v>
      </c>
      <c r="W3133" t="s">
        <v>228</v>
      </c>
      <c r="X3133" t="s">
        <v>26549</v>
      </c>
      <c r="Y3133" t="s">
        <v>26550</v>
      </c>
      <c r="Z3133" t="s">
        <v>5510</v>
      </c>
      <c r="AA3133" t="s">
        <v>18497</v>
      </c>
      <c r="AB3133" t="s">
        <v>25357</v>
      </c>
      <c r="AC3133" t="b">
        <v>1</v>
      </c>
      <c r="AD3133" t="s">
        <v>228</v>
      </c>
      <c r="AE3133">
        <v>91</v>
      </c>
      <c r="AF3133" t="s">
        <v>10735</v>
      </c>
      <c r="AG3133" t="s">
        <v>26551</v>
      </c>
      <c r="AH3133">
        <v>2013</v>
      </c>
      <c r="AI3133" t="s">
        <v>18522</v>
      </c>
      <c r="AJ3133" t="s">
        <v>18448</v>
      </c>
    </row>
    <row r="3134" spans="1:36" x14ac:dyDescent="0.25">
      <c r="A3134">
        <v>940</v>
      </c>
      <c r="B3134">
        <v>2011</v>
      </c>
      <c r="C3134">
        <v>403</v>
      </c>
      <c r="D3134" t="s">
        <v>1380</v>
      </c>
      <c r="E3134" t="s">
        <v>2039</v>
      </c>
      <c r="F3134">
        <v>48381</v>
      </c>
      <c r="G3134">
        <v>6</v>
      </c>
      <c r="H3134">
        <v>6675</v>
      </c>
      <c r="I3134">
        <v>2</v>
      </c>
      <c r="J3134" t="s">
        <v>2534</v>
      </c>
      <c r="K3134" t="s">
        <v>2945</v>
      </c>
      <c r="L3134">
        <v>55</v>
      </c>
      <c r="M3134" t="s">
        <v>517</v>
      </c>
      <c r="N3134">
        <v>939</v>
      </c>
      <c r="O3134" t="s">
        <v>1377</v>
      </c>
      <c r="P3134" t="s">
        <v>414</v>
      </c>
      <c r="Q3134">
        <v>44674</v>
      </c>
      <c r="R3134" t="s">
        <v>25</v>
      </c>
      <c r="S3134" t="s">
        <v>19260</v>
      </c>
      <c r="T3134" t="s">
        <v>1378</v>
      </c>
      <c r="U3134" t="s">
        <v>501</v>
      </c>
      <c r="V3134" t="s">
        <v>1379</v>
      </c>
      <c r="W3134" t="s">
        <v>314</v>
      </c>
      <c r="X3134" t="s">
        <v>19261</v>
      </c>
      <c r="Y3134" t="s">
        <v>19262</v>
      </c>
      <c r="Z3134" t="s">
        <v>849</v>
      </c>
      <c r="AA3134" t="s">
        <v>18419</v>
      </c>
      <c r="AB3134" s="4">
        <v>40238</v>
      </c>
      <c r="AC3134" t="b">
        <v>1</v>
      </c>
      <c r="AD3134">
        <v>5</v>
      </c>
      <c r="AE3134">
        <v>100</v>
      </c>
      <c r="AF3134" t="s">
        <v>1380</v>
      </c>
      <c r="AG3134" t="s">
        <v>1378</v>
      </c>
      <c r="AH3134">
        <v>2010</v>
      </c>
      <c r="AI3134" t="s">
        <v>18600</v>
      </c>
      <c r="AJ3134" t="s">
        <v>18448</v>
      </c>
    </row>
    <row r="3135" spans="1:36" x14ac:dyDescent="0.25">
      <c r="A3135">
        <v>5105</v>
      </c>
      <c r="B3135">
        <v>2017</v>
      </c>
      <c r="C3135">
        <v>459</v>
      </c>
      <c r="D3135" t="s">
        <v>17610</v>
      </c>
      <c r="E3135" t="s">
        <v>11166</v>
      </c>
      <c r="F3135">
        <v>47965</v>
      </c>
      <c r="G3135">
        <v>6</v>
      </c>
      <c r="H3135">
        <v>1317</v>
      </c>
      <c r="I3135">
        <v>1</v>
      </c>
      <c r="J3135" t="s">
        <v>16452</v>
      </c>
      <c r="K3135" t="s">
        <v>17334</v>
      </c>
      <c r="L3135">
        <v>107</v>
      </c>
      <c r="M3135" t="s">
        <v>57</v>
      </c>
      <c r="N3135">
        <v>5104</v>
      </c>
      <c r="O3135" t="s">
        <v>17611</v>
      </c>
      <c r="P3135" t="s">
        <v>414</v>
      </c>
      <c r="Q3135">
        <v>47965</v>
      </c>
      <c r="R3135" t="s">
        <v>25</v>
      </c>
      <c r="S3135">
        <v>-1</v>
      </c>
      <c r="T3135" t="s">
        <v>17612</v>
      </c>
      <c r="U3135" t="s">
        <v>4058</v>
      </c>
      <c r="V3135" t="s">
        <v>38</v>
      </c>
      <c r="W3135" t="s">
        <v>52</v>
      </c>
      <c r="X3135" t="s">
        <v>32072</v>
      </c>
      <c r="Y3135" t="s">
        <v>32073</v>
      </c>
      <c r="Z3135" t="s">
        <v>17613</v>
      </c>
      <c r="AA3135" t="s">
        <v>18726</v>
      </c>
      <c r="AB3135" s="4">
        <v>42748</v>
      </c>
      <c r="AC3135" t="b">
        <v>1</v>
      </c>
      <c r="AD3135">
        <v>10</v>
      </c>
      <c r="AE3135">
        <v>80</v>
      </c>
      <c r="AF3135" t="s">
        <v>17610</v>
      </c>
      <c r="AG3135" t="s">
        <v>32074</v>
      </c>
      <c r="AH3135">
        <v>2017</v>
      </c>
      <c r="AI3135" t="s">
        <v>18493</v>
      </c>
      <c r="AJ3135" t="s">
        <v>18513</v>
      </c>
    </row>
    <row r="3136" spans="1:36" x14ac:dyDescent="0.25">
      <c r="A3136">
        <v>941</v>
      </c>
      <c r="B3136">
        <v>2011</v>
      </c>
      <c r="C3136">
        <v>404</v>
      </c>
      <c r="D3136" t="s">
        <v>4104</v>
      </c>
      <c r="E3136" t="s">
        <v>1352</v>
      </c>
      <c r="F3136">
        <v>47896</v>
      </c>
      <c r="G3136">
        <v>37</v>
      </c>
      <c r="H3136">
        <v>23425</v>
      </c>
      <c r="I3136">
        <v>37</v>
      </c>
      <c r="J3136" t="s">
        <v>2694</v>
      </c>
      <c r="K3136" s="1">
        <v>40728</v>
      </c>
      <c r="L3136">
        <v>20</v>
      </c>
      <c r="M3136" t="s">
        <v>1352</v>
      </c>
      <c r="N3136">
        <v>940</v>
      </c>
      <c r="O3136" t="s">
        <v>4105</v>
      </c>
      <c r="P3136" t="s">
        <v>358</v>
      </c>
      <c r="Q3136">
        <v>-1</v>
      </c>
      <c r="R3136" t="s">
        <v>4106</v>
      </c>
      <c r="S3136">
        <v>-1</v>
      </c>
      <c r="T3136" t="s">
        <v>4107</v>
      </c>
      <c r="U3136" t="s">
        <v>382</v>
      </c>
      <c r="V3136" t="s">
        <v>1357</v>
      </c>
      <c r="W3136" t="s">
        <v>640</v>
      </c>
      <c r="X3136" t="s">
        <v>21161</v>
      </c>
      <c r="Y3136" t="s">
        <v>21162</v>
      </c>
      <c r="Z3136">
        <v>-1</v>
      </c>
      <c r="AA3136" t="s">
        <v>18419</v>
      </c>
      <c r="AB3136" s="4">
        <v>40620</v>
      </c>
      <c r="AC3136" t="b">
        <v>1</v>
      </c>
      <c r="AE3136">
        <v>92</v>
      </c>
      <c r="AF3136" t="s">
        <v>21163</v>
      </c>
      <c r="AG3136" t="s">
        <v>21164</v>
      </c>
      <c r="AH3136">
        <v>2010</v>
      </c>
      <c r="AI3136" t="s">
        <v>18798</v>
      </c>
      <c r="AJ3136" t="s">
        <v>18422</v>
      </c>
    </row>
    <row r="3137" spans="1:36" x14ac:dyDescent="0.25">
      <c r="A3137">
        <v>5106</v>
      </c>
      <c r="B3137">
        <v>2017</v>
      </c>
      <c r="C3137">
        <v>460</v>
      </c>
      <c r="D3137" t="s">
        <v>17614</v>
      </c>
      <c r="E3137" t="s">
        <v>1329</v>
      </c>
      <c r="F3137">
        <v>47807</v>
      </c>
      <c r="G3137">
        <v>3</v>
      </c>
      <c r="H3137">
        <v>6591</v>
      </c>
      <c r="I3137">
        <v>1</v>
      </c>
      <c r="J3137" s="1">
        <v>42747</v>
      </c>
      <c r="K3137" t="s">
        <v>16615</v>
      </c>
      <c r="L3137">
        <v>48</v>
      </c>
      <c r="M3137" t="s">
        <v>1329</v>
      </c>
      <c r="N3137">
        <v>5105</v>
      </c>
      <c r="O3137" t="s">
        <v>17615</v>
      </c>
      <c r="P3137" t="s">
        <v>13031</v>
      </c>
      <c r="Q3137">
        <v>41271</v>
      </c>
      <c r="R3137" t="s">
        <v>25</v>
      </c>
      <c r="S3137">
        <v>-1</v>
      </c>
      <c r="T3137" t="s">
        <v>17616</v>
      </c>
      <c r="U3137" t="s">
        <v>14485</v>
      </c>
      <c r="V3137" t="s">
        <v>38</v>
      </c>
      <c r="W3137" t="s">
        <v>84</v>
      </c>
      <c r="X3137" t="s">
        <v>32075</v>
      </c>
      <c r="Y3137" t="s">
        <v>32076</v>
      </c>
      <c r="Z3137" t="s">
        <v>1333</v>
      </c>
      <c r="AA3137" t="s">
        <v>18726</v>
      </c>
      <c r="AB3137" t="s">
        <v>31161</v>
      </c>
      <c r="AC3137" t="b">
        <v>1</v>
      </c>
      <c r="AD3137" t="s">
        <v>18452</v>
      </c>
      <c r="AE3137">
        <v>104</v>
      </c>
      <c r="AF3137" t="s">
        <v>32077</v>
      </c>
      <c r="AG3137">
        <v>-1</v>
      </c>
      <c r="AH3137">
        <v>2017</v>
      </c>
      <c r="AI3137" t="s">
        <v>18438</v>
      </c>
      <c r="AJ3137" t="s">
        <v>18805</v>
      </c>
    </row>
    <row r="3138" spans="1:36" x14ac:dyDescent="0.25">
      <c r="A3138">
        <v>1557</v>
      </c>
      <c r="B3138">
        <v>2012</v>
      </c>
      <c r="C3138">
        <v>418</v>
      </c>
      <c r="D3138" t="s">
        <v>6274</v>
      </c>
      <c r="E3138" t="s">
        <v>181</v>
      </c>
      <c r="F3138">
        <v>47771</v>
      </c>
      <c r="G3138">
        <v>35</v>
      </c>
      <c r="H3138">
        <v>4737</v>
      </c>
      <c r="I3138">
        <v>5</v>
      </c>
      <c r="J3138" s="1">
        <v>41253</v>
      </c>
      <c r="K3138" s="1">
        <v>41132</v>
      </c>
      <c r="L3138">
        <v>27</v>
      </c>
      <c r="M3138" t="s">
        <v>181</v>
      </c>
      <c r="N3138">
        <v>1556</v>
      </c>
      <c r="O3138" t="s">
        <v>6275</v>
      </c>
      <c r="P3138" t="s">
        <v>414</v>
      </c>
      <c r="Q3138">
        <v>31119</v>
      </c>
      <c r="R3138" t="s">
        <v>717</v>
      </c>
      <c r="S3138" t="s">
        <v>22874</v>
      </c>
      <c r="T3138" t="s">
        <v>6276</v>
      </c>
      <c r="U3138" t="s">
        <v>6277</v>
      </c>
      <c r="V3138" t="s">
        <v>1104</v>
      </c>
      <c r="W3138" t="s">
        <v>196</v>
      </c>
      <c r="X3138" t="s">
        <v>22875</v>
      </c>
    </row>
    <row r="3139" spans="1:36" x14ac:dyDescent="0.25">
      <c r="A3139">
        <v>5107</v>
      </c>
      <c r="B3139">
        <v>2017</v>
      </c>
      <c r="C3139">
        <v>461</v>
      </c>
      <c r="D3139" t="s">
        <v>17617</v>
      </c>
      <c r="E3139" t="s">
        <v>1001</v>
      </c>
      <c r="F3139">
        <v>47748</v>
      </c>
      <c r="G3139">
        <v>10</v>
      </c>
      <c r="H3139">
        <v>4473</v>
      </c>
      <c r="I3139">
        <v>2</v>
      </c>
      <c r="J3139" t="s">
        <v>16312</v>
      </c>
      <c r="K3139" t="s">
        <v>16339</v>
      </c>
      <c r="L3139">
        <v>34</v>
      </c>
      <c r="M3139" t="s">
        <v>1001</v>
      </c>
      <c r="N3139">
        <v>5106</v>
      </c>
      <c r="O3139" t="s">
        <v>17618</v>
      </c>
      <c r="P3139" t="s">
        <v>439</v>
      </c>
      <c r="Q3139">
        <v>45457</v>
      </c>
      <c r="R3139" t="s">
        <v>14914</v>
      </c>
      <c r="S3139" s="4">
        <v>43060</v>
      </c>
      <c r="T3139" t="s">
        <v>17619</v>
      </c>
      <c r="U3139" t="s">
        <v>360</v>
      </c>
      <c r="V3139" t="s">
        <v>17620</v>
      </c>
      <c r="W3139">
        <v>4</v>
      </c>
      <c r="X3139" t="s">
        <v>32078</v>
      </c>
      <c r="Y3139" t="s">
        <v>32079</v>
      </c>
      <c r="Z3139" t="s">
        <v>1005</v>
      </c>
      <c r="AA3139" t="s">
        <v>18497</v>
      </c>
      <c r="AB3139" s="4">
        <v>42944</v>
      </c>
      <c r="AC3139" t="b">
        <v>1</v>
      </c>
      <c r="AD3139" t="s">
        <v>430</v>
      </c>
      <c r="AE3139">
        <v>120</v>
      </c>
      <c r="AF3139" t="s">
        <v>17617</v>
      </c>
      <c r="AG3139" t="s">
        <v>32080</v>
      </c>
      <c r="AH3139">
        <v>2016</v>
      </c>
      <c r="AI3139">
        <v>-4</v>
      </c>
      <c r="AJ3139" t="s">
        <v>18513</v>
      </c>
    </row>
    <row r="3140" spans="1:36" x14ac:dyDescent="0.25">
      <c r="A3140">
        <v>1558</v>
      </c>
      <c r="B3140">
        <v>2012</v>
      </c>
      <c r="C3140">
        <v>419</v>
      </c>
      <c r="D3140" t="s">
        <v>6278</v>
      </c>
      <c r="E3140" t="s">
        <v>6279</v>
      </c>
      <c r="F3140">
        <v>47718</v>
      </c>
      <c r="G3140">
        <v>4</v>
      </c>
      <c r="H3140">
        <v>13459</v>
      </c>
      <c r="I3140">
        <v>2</v>
      </c>
      <c r="J3140" t="s">
        <v>4958</v>
      </c>
      <c r="K3140" s="1">
        <v>40974</v>
      </c>
      <c r="L3140">
        <v>142</v>
      </c>
      <c r="M3140" t="s">
        <v>517</v>
      </c>
      <c r="N3140">
        <v>1557</v>
      </c>
      <c r="O3140" t="s">
        <v>6280</v>
      </c>
      <c r="P3140" t="s">
        <v>4754</v>
      </c>
      <c r="Q3140">
        <v>47718</v>
      </c>
      <c r="R3140" t="s">
        <v>25</v>
      </c>
      <c r="S3140" t="s">
        <v>20583</v>
      </c>
      <c r="T3140" t="s">
        <v>6281</v>
      </c>
      <c r="U3140" t="s">
        <v>1618</v>
      </c>
      <c r="V3140" t="s">
        <v>38</v>
      </c>
      <c r="W3140" t="s">
        <v>52</v>
      </c>
      <c r="X3140" t="s">
        <v>22876</v>
      </c>
      <c r="Y3140" t="s">
        <v>22877</v>
      </c>
      <c r="Z3140" t="s">
        <v>6282</v>
      </c>
      <c r="AA3140" t="s">
        <v>18726</v>
      </c>
      <c r="AB3140" t="s">
        <v>22878</v>
      </c>
      <c r="AC3140" t="b">
        <v>1</v>
      </c>
      <c r="AD3140" t="s">
        <v>190</v>
      </c>
      <c r="AE3140">
        <v>103</v>
      </c>
      <c r="AF3140" t="s">
        <v>6278</v>
      </c>
      <c r="AG3140">
        <v>-1</v>
      </c>
      <c r="AH3140">
        <v>2011</v>
      </c>
      <c r="AI3140" t="s">
        <v>18493</v>
      </c>
      <c r="AJ3140" t="s">
        <v>18805</v>
      </c>
    </row>
    <row r="3141" spans="1:36" x14ac:dyDescent="0.25">
      <c r="A3141">
        <v>5108</v>
      </c>
      <c r="B3141">
        <v>2017</v>
      </c>
      <c r="C3141">
        <v>462</v>
      </c>
      <c r="D3141" t="s">
        <v>17621</v>
      </c>
      <c r="E3141" t="s">
        <v>16655</v>
      </c>
      <c r="F3141">
        <v>47627</v>
      </c>
      <c r="G3141">
        <v>22</v>
      </c>
      <c r="H3141">
        <v>7455</v>
      </c>
      <c r="I3141">
        <v>2</v>
      </c>
      <c r="J3141" s="1">
        <v>42896</v>
      </c>
      <c r="K3141" s="1">
        <v>42989</v>
      </c>
      <c r="L3141">
        <v>34</v>
      </c>
      <c r="M3141" t="s">
        <v>517</v>
      </c>
      <c r="N3141">
        <v>5107</v>
      </c>
      <c r="O3141" t="s">
        <v>17622</v>
      </c>
      <c r="P3141" t="s">
        <v>506</v>
      </c>
      <c r="Q3141">
        <v>-1</v>
      </c>
      <c r="R3141" t="s">
        <v>25</v>
      </c>
      <c r="S3141">
        <v>-1</v>
      </c>
      <c r="T3141" t="s">
        <v>6668</v>
      </c>
      <c r="U3141" t="s">
        <v>501</v>
      </c>
      <c r="V3141" t="s">
        <v>38</v>
      </c>
      <c r="W3141" t="s">
        <v>287</v>
      </c>
      <c r="X3141" t="s">
        <v>32081</v>
      </c>
      <c r="Y3141" t="s">
        <v>32082</v>
      </c>
      <c r="Z3141">
        <v>-1</v>
      </c>
      <c r="AA3141" t="s">
        <v>18419</v>
      </c>
      <c r="AB3141" t="s">
        <v>30952</v>
      </c>
      <c r="AC3141" t="b">
        <v>1</v>
      </c>
      <c r="AE3141">
        <v>98</v>
      </c>
      <c r="AF3141" t="s">
        <v>17621</v>
      </c>
      <c r="AG3141" t="s">
        <v>32083</v>
      </c>
      <c r="AH3141">
        <v>2016</v>
      </c>
      <c r="AI3141" t="s">
        <v>18558</v>
      </c>
      <c r="AJ3141" t="s">
        <v>18408</v>
      </c>
    </row>
    <row r="3142" spans="1:36" x14ac:dyDescent="0.25">
      <c r="A3142">
        <v>2219</v>
      </c>
      <c r="B3142">
        <v>2013</v>
      </c>
      <c r="C3142">
        <v>411</v>
      </c>
      <c r="D3142" t="s">
        <v>8428</v>
      </c>
      <c r="E3142" t="s">
        <v>3612</v>
      </c>
      <c r="F3142">
        <v>47558</v>
      </c>
      <c r="G3142">
        <v>9</v>
      </c>
      <c r="H3142">
        <v>15100</v>
      </c>
      <c r="I3142">
        <v>1</v>
      </c>
      <c r="J3142" t="s">
        <v>7155</v>
      </c>
      <c r="K3142" s="1">
        <v>41343</v>
      </c>
      <c r="L3142">
        <v>20</v>
      </c>
      <c r="M3142" t="s">
        <v>57</v>
      </c>
      <c r="N3142">
        <v>2218</v>
      </c>
      <c r="O3142" t="s">
        <v>8429</v>
      </c>
      <c r="P3142" t="s">
        <v>2260</v>
      </c>
      <c r="Q3142">
        <v>39901</v>
      </c>
      <c r="R3142" t="s">
        <v>8430</v>
      </c>
      <c r="S3142" s="4">
        <v>41842</v>
      </c>
      <c r="T3142" t="s">
        <v>8431</v>
      </c>
      <c r="U3142" t="s">
        <v>509</v>
      </c>
      <c r="V3142" t="s">
        <v>299</v>
      </c>
      <c r="W3142" t="s">
        <v>135</v>
      </c>
      <c r="X3142" t="s">
        <v>24618</v>
      </c>
      <c r="Y3142" t="s">
        <v>24619</v>
      </c>
      <c r="Z3142" t="s">
        <v>3616</v>
      </c>
      <c r="AA3142" t="s">
        <v>18726</v>
      </c>
      <c r="AB3142" t="s">
        <v>23595</v>
      </c>
      <c r="AC3142" t="b">
        <v>1</v>
      </c>
      <c r="AD3142">
        <v>6</v>
      </c>
      <c r="AE3142">
        <v>90</v>
      </c>
      <c r="AF3142" t="s">
        <v>8428</v>
      </c>
      <c r="AG3142">
        <v>-1</v>
      </c>
      <c r="AH3142">
        <v>2013</v>
      </c>
      <c r="AI3142" t="s">
        <v>18468</v>
      </c>
      <c r="AJ3142" t="s">
        <v>18415</v>
      </c>
    </row>
    <row r="3143" spans="1:36" x14ac:dyDescent="0.25">
      <c r="A3143">
        <v>5109</v>
      </c>
      <c r="B3143">
        <v>2017</v>
      </c>
      <c r="C3143">
        <v>463</v>
      </c>
      <c r="D3143" t="s">
        <v>17623</v>
      </c>
      <c r="E3143" t="s">
        <v>17624</v>
      </c>
      <c r="F3143">
        <v>47419</v>
      </c>
      <c r="G3143">
        <v>4</v>
      </c>
      <c r="H3143">
        <v>2690</v>
      </c>
      <c r="I3143">
        <v>1</v>
      </c>
      <c r="J3143" t="s">
        <v>16586</v>
      </c>
      <c r="K3143" t="s">
        <v>16295</v>
      </c>
      <c r="L3143">
        <v>54</v>
      </c>
      <c r="M3143" t="s">
        <v>517</v>
      </c>
      <c r="N3143">
        <v>5108</v>
      </c>
      <c r="O3143" t="s">
        <v>17625</v>
      </c>
      <c r="P3143">
        <v>-1</v>
      </c>
      <c r="Q3143">
        <v>-1</v>
      </c>
      <c r="R3143" t="s">
        <v>25</v>
      </c>
      <c r="S3143">
        <v>-1</v>
      </c>
      <c r="T3143" t="s">
        <v>17626</v>
      </c>
      <c r="U3143" t="s">
        <v>509</v>
      </c>
      <c r="V3143" t="s">
        <v>38</v>
      </c>
      <c r="W3143" t="s">
        <v>73</v>
      </c>
      <c r="X3143" t="s">
        <v>32084</v>
      </c>
      <c r="Y3143" t="s">
        <v>32085</v>
      </c>
      <c r="Z3143" t="s">
        <v>17627</v>
      </c>
      <c r="AA3143" t="s">
        <v>18726</v>
      </c>
      <c r="AB3143" s="4">
        <v>42903</v>
      </c>
      <c r="AC3143" t="b">
        <v>1</v>
      </c>
      <c r="AD3143" t="s">
        <v>902</v>
      </c>
      <c r="AE3143">
        <v>90</v>
      </c>
      <c r="AF3143" t="s">
        <v>17623</v>
      </c>
      <c r="AG3143" t="s">
        <v>32086</v>
      </c>
      <c r="AH3143">
        <v>2017</v>
      </c>
      <c r="AI3143" t="s">
        <v>18459</v>
      </c>
      <c r="AJ3143" t="s">
        <v>19017</v>
      </c>
    </row>
    <row r="3144" spans="1:36" x14ac:dyDescent="0.25">
      <c r="A3144">
        <v>942</v>
      </c>
      <c r="B3144">
        <v>2011</v>
      </c>
      <c r="C3144">
        <v>405</v>
      </c>
      <c r="D3144" t="s">
        <v>4108</v>
      </c>
      <c r="E3144">
        <v>-1</v>
      </c>
      <c r="F3144">
        <v>47305</v>
      </c>
      <c r="G3144">
        <v>7</v>
      </c>
      <c r="H3144">
        <v>6568</v>
      </c>
      <c r="I3144">
        <v>7</v>
      </c>
      <c r="J3144" t="s">
        <v>2694</v>
      </c>
      <c r="K3144" s="1">
        <v>40668</v>
      </c>
      <c r="L3144">
        <v>48</v>
      </c>
      <c r="M3144" t="s">
        <v>57</v>
      </c>
      <c r="N3144">
        <v>941</v>
      </c>
      <c r="O3144" t="s">
        <v>4109</v>
      </c>
      <c r="P3144" t="s">
        <v>389</v>
      </c>
      <c r="Q3144">
        <v>-1</v>
      </c>
      <c r="R3144" t="s">
        <v>25</v>
      </c>
      <c r="S3144" t="s">
        <v>19238</v>
      </c>
      <c r="T3144" t="s">
        <v>4110</v>
      </c>
      <c r="U3144" t="s">
        <v>1010</v>
      </c>
      <c r="V3144" t="s">
        <v>38</v>
      </c>
      <c r="X3144" t="s">
        <v>21165</v>
      </c>
      <c r="Y3144" t="s">
        <v>21166</v>
      </c>
      <c r="Z3144" t="s">
        <v>1135</v>
      </c>
      <c r="AA3144" t="s">
        <v>18411</v>
      </c>
      <c r="AB3144" s="4">
        <v>40620</v>
      </c>
      <c r="AC3144" t="b">
        <v>1</v>
      </c>
      <c r="AE3144">
        <v>99</v>
      </c>
      <c r="AF3144" t="s">
        <v>4108</v>
      </c>
      <c r="AG3144" t="s">
        <v>21167</v>
      </c>
      <c r="AH3144">
        <v>2009</v>
      </c>
      <c r="AJ3144" t="s">
        <v>18553</v>
      </c>
    </row>
    <row r="3145" spans="1:36" x14ac:dyDescent="0.25">
      <c r="A3145">
        <v>4382</v>
      </c>
      <c r="B3145">
        <v>2016</v>
      </c>
      <c r="C3145">
        <v>473</v>
      </c>
      <c r="D3145" t="s">
        <v>15422</v>
      </c>
      <c r="E3145" t="s">
        <v>1247</v>
      </c>
      <c r="F3145">
        <v>47258</v>
      </c>
      <c r="G3145">
        <v>11</v>
      </c>
      <c r="H3145">
        <v>8874</v>
      </c>
      <c r="I3145">
        <v>1</v>
      </c>
      <c r="J3145" t="s">
        <v>13888</v>
      </c>
      <c r="K3145" t="s">
        <v>14610</v>
      </c>
      <c r="L3145">
        <v>34</v>
      </c>
      <c r="M3145" t="s">
        <v>1247</v>
      </c>
      <c r="N3145">
        <v>4381</v>
      </c>
      <c r="O3145" t="s">
        <v>15423</v>
      </c>
      <c r="P3145" t="s">
        <v>10111</v>
      </c>
      <c r="Q3145">
        <v>-1</v>
      </c>
      <c r="R3145" t="s">
        <v>4187</v>
      </c>
      <c r="S3145">
        <v>-1</v>
      </c>
      <c r="T3145" t="s">
        <v>15424</v>
      </c>
      <c r="U3145" t="s">
        <v>501</v>
      </c>
      <c r="V3145" t="s">
        <v>901</v>
      </c>
      <c r="W3145" t="s">
        <v>548</v>
      </c>
      <c r="X3145" t="s">
        <v>30306</v>
      </c>
      <c r="Y3145" t="s">
        <v>30307</v>
      </c>
      <c r="Z3145">
        <v>-1</v>
      </c>
      <c r="AA3145" t="s">
        <v>18497</v>
      </c>
      <c r="AB3145" t="s">
        <v>27332</v>
      </c>
      <c r="AC3145" t="b">
        <v>1</v>
      </c>
      <c r="AE3145">
        <v>111</v>
      </c>
      <c r="AF3145" t="s">
        <v>15422</v>
      </c>
      <c r="AG3145" t="s">
        <v>15424</v>
      </c>
      <c r="AH3145">
        <v>2015</v>
      </c>
      <c r="AI3145" t="s">
        <v>18733</v>
      </c>
      <c r="AJ3145" t="s">
        <v>18512</v>
      </c>
    </row>
    <row r="3146" spans="1:36" x14ac:dyDescent="0.25">
      <c r="A3146">
        <v>2940</v>
      </c>
      <c r="B3146">
        <v>2014</v>
      </c>
      <c r="C3146">
        <v>444</v>
      </c>
      <c r="D3146" t="s">
        <v>10738</v>
      </c>
      <c r="E3146" t="s">
        <v>1496</v>
      </c>
      <c r="F3146">
        <v>46874</v>
      </c>
      <c r="G3146">
        <v>4</v>
      </c>
      <c r="H3146">
        <v>7017</v>
      </c>
      <c r="I3146">
        <v>1</v>
      </c>
      <c r="J3146" t="s">
        <v>10582</v>
      </c>
      <c r="K3146" s="1">
        <v>41983</v>
      </c>
      <c r="L3146">
        <v>81</v>
      </c>
      <c r="M3146" t="s">
        <v>1496</v>
      </c>
      <c r="N3146">
        <v>2939</v>
      </c>
      <c r="O3146" t="s">
        <v>10739</v>
      </c>
      <c r="P3146" t="s">
        <v>389</v>
      </c>
      <c r="Q3146">
        <v>46874</v>
      </c>
      <c r="R3146" t="s">
        <v>25</v>
      </c>
      <c r="S3146" s="4">
        <v>42170</v>
      </c>
      <c r="T3146" t="s">
        <v>5882</v>
      </c>
      <c r="U3146" t="s">
        <v>501</v>
      </c>
      <c r="V3146" t="s">
        <v>38</v>
      </c>
      <c r="W3146" t="s">
        <v>213</v>
      </c>
      <c r="X3146" t="s">
        <v>26552</v>
      </c>
      <c r="Y3146" t="s">
        <v>26553</v>
      </c>
      <c r="Z3146" t="s">
        <v>5902</v>
      </c>
      <c r="AA3146" t="s">
        <v>18726</v>
      </c>
      <c r="AB3146" s="4">
        <v>41812</v>
      </c>
      <c r="AC3146" t="b">
        <v>1</v>
      </c>
      <c r="AD3146" t="s">
        <v>32</v>
      </c>
      <c r="AE3146">
        <v>130</v>
      </c>
      <c r="AF3146" t="s">
        <v>10738</v>
      </c>
      <c r="AG3146" t="s">
        <v>26554</v>
      </c>
      <c r="AH3146">
        <v>2013</v>
      </c>
      <c r="AI3146" t="s">
        <v>18513</v>
      </c>
      <c r="AJ3146" t="s">
        <v>18646</v>
      </c>
    </row>
    <row r="3147" spans="1:36" x14ac:dyDescent="0.25">
      <c r="A3147">
        <v>5110</v>
      </c>
      <c r="B3147">
        <v>2017</v>
      </c>
      <c r="C3147">
        <v>464</v>
      </c>
      <c r="D3147" t="s">
        <v>17628</v>
      </c>
      <c r="E3147" t="s">
        <v>1352</v>
      </c>
      <c r="F3147">
        <v>46796</v>
      </c>
      <c r="G3147">
        <v>11</v>
      </c>
      <c r="H3147">
        <v>22222</v>
      </c>
      <c r="I3147">
        <v>11</v>
      </c>
      <c r="J3147" s="1">
        <v>42956</v>
      </c>
      <c r="K3147" t="s">
        <v>17629</v>
      </c>
      <c r="L3147">
        <v>16</v>
      </c>
      <c r="M3147" t="s">
        <v>1352</v>
      </c>
      <c r="N3147">
        <v>5109</v>
      </c>
      <c r="O3147">
        <v>-1</v>
      </c>
      <c r="P3147">
        <v>-1</v>
      </c>
      <c r="Q3147">
        <v>-1</v>
      </c>
      <c r="R3147" t="s">
        <v>1355</v>
      </c>
      <c r="S3147">
        <v>-1</v>
      </c>
      <c r="T3147" t="s">
        <v>17630</v>
      </c>
      <c r="U3147" t="s">
        <v>4154</v>
      </c>
      <c r="V3147" t="s">
        <v>8796</v>
      </c>
      <c r="X3147" t="s">
        <v>32087</v>
      </c>
      <c r="Y3147" t="s">
        <v>32088</v>
      </c>
      <c r="Z3147">
        <v>-1</v>
      </c>
      <c r="AA3147" t="s">
        <v>18726</v>
      </c>
      <c r="AB3147" t="s">
        <v>30859</v>
      </c>
      <c r="AC3147" t="b">
        <v>1</v>
      </c>
      <c r="AE3147">
        <v>112</v>
      </c>
      <c r="AF3147" t="s">
        <v>17628</v>
      </c>
      <c r="AG3147">
        <v>-1</v>
      </c>
      <c r="AH3147">
        <v>2015</v>
      </c>
      <c r="AJ3147" t="s">
        <v>18474</v>
      </c>
    </row>
    <row r="3148" spans="1:36" x14ac:dyDescent="0.25">
      <c r="A3148">
        <v>945</v>
      </c>
      <c r="B3148">
        <v>2011</v>
      </c>
      <c r="C3148">
        <v>408</v>
      </c>
      <c r="D3148" t="s">
        <v>4111</v>
      </c>
      <c r="E3148" t="s">
        <v>1699</v>
      </c>
      <c r="F3148">
        <v>46782</v>
      </c>
      <c r="G3148">
        <v>7</v>
      </c>
      <c r="H3148">
        <v>13301</v>
      </c>
      <c r="I3148">
        <v>3</v>
      </c>
      <c r="J3148" t="s">
        <v>2905</v>
      </c>
      <c r="K3148" s="1">
        <v>40613</v>
      </c>
      <c r="L3148">
        <v>48</v>
      </c>
      <c r="M3148" t="s">
        <v>57</v>
      </c>
      <c r="N3148">
        <v>944</v>
      </c>
      <c r="O3148" t="s">
        <v>4112</v>
      </c>
      <c r="P3148">
        <v>-1</v>
      </c>
      <c r="Q3148">
        <v>-1</v>
      </c>
      <c r="R3148" t="s">
        <v>936</v>
      </c>
      <c r="S3148">
        <v>-1</v>
      </c>
      <c r="T3148" t="s">
        <v>4113</v>
      </c>
      <c r="U3148" t="s">
        <v>942</v>
      </c>
      <c r="V3148">
        <v>-1</v>
      </c>
      <c r="X3148" t="s">
        <v>21168</v>
      </c>
      <c r="Y3148" t="s">
        <v>21169</v>
      </c>
      <c r="Z3148">
        <v>-1</v>
      </c>
      <c r="AA3148" t="s">
        <v>18726</v>
      </c>
      <c r="AB3148">
        <v>-1</v>
      </c>
      <c r="AC3148" t="b">
        <v>1</v>
      </c>
      <c r="AE3148">
        <v>5</v>
      </c>
      <c r="AF3148" t="s">
        <v>4111</v>
      </c>
      <c r="AG3148" t="s">
        <v>21170</v>
      </c>
      <c r="AH3148">
        <v>2011</v>
      </c>
      <c r="AJ3148" t="s">
        <v>18422</v>
      </c>
    </row>
    <row r="3149" spans="1:36" x14ac:dyDescent="0.25">
      <c r="A3149">
        <v>2220</v>
      </c>
      <c r="B3149">
        <v>2013</v>
      </c>
      <c r="C3149">
        <v>412</v>
      </c>
      <c r="D3149" t="s">
        <v>8432</v>
      </c>
      <c r="E3149" t="s">
        <v>1094</v>
      </c>
      <c r="F3149">
        <v>46720</v>
      </c>
      <c r="G3149">
        <v>23</v>
      </c>
      <c r="H3149">
        <v>31658</v>
      </c>
      <c r="I3149">
        <v>23</v>
      </c>
      <c r="J3149" s="1">
        <v>41365</v>
      </c>
      <c r="K3149" t="s">
        <v>8433</v>
      </c>
      <c r="L3149">
        <v>13</v>
      </c>
      <c r="M3149" t="s">
        <v>1094</v>
      </c>
      <c r="N3149">
        <v>2219</v>
      </c>
      <c r="O3149" t="s">
        <v>8434</v>
      </c>
      <c r="P3149">
        <v>-1</v>
      </c>
      <c r="Q3149">
        <v>-1</v>
      </c>
      <c r="R3149" t="s">
        <v>959</v>
      </c>
      <c r="S3149">
        <v>-1</v>
      </c>
      <c r="T3149" t="s">
        <v>8435</v>
      </c>
      <c r="U3149" t="s">
        <v>2933</v>
      </c>
      <c r="V3149" t="s">
        <v>1099</v>
      </c>
      <c r="X3149" t="s">
        <v>24620</v>
      </c>
      <c r="Y3149" t="s">
        <v>24621</v>
      </c>
      <c r="Z3149" t="s">
        <v>1094</v>
      </c>
      <c r="AA3149" t="s">
        <v>18726</v>
      </c>
      <c r="AB3149" s="4">
        <v>41278</v>
      </c>
      <c r="AC3149" t="b">
        <v>1</v>
      </c>
      <c r="AE3149">
        <v>108</v>
      </c>
      <c r="AF3149" t="s">
        <v>8432</v>
      </c>
      <c r="AG3149" t="s">
        <v>24622</v>
      </c>
      <c r="AH3149">
        <v>2013</v>
      </c>
      <c r="AJ3149" t="s">
        <v>18458</v>
      </c>
    </row>
    <row r="3150" spans="1:36" x14ac:dyDescent="0.25">
      <c r="A3150">
        <v>383</v>
      </c>
      <c r="B3150">
        <v>2010</v>
      </c>
      <c r="C3150">
        <v>383</v>
      </c>
      <c r="D3150" t="s">
        <v>1970</v>
      </c>
      <c r="E3150" t="s">
        <v>1001</v>
      </c>
      <c r="F3150">
        <v>46714</v>
      </c>
      <c r="G3150">
        <v>2</v>
      </c>
      <c r="H3150">
        <v>15378</v>
      </c>
      <c r="I3150">
        <v>2</v>
      </c>
      <c r="J3150" t="s">
        <v>474</v>
      </c>
      <c r="K3150" t="s">
        <v>371</v>
      </c>
      <c r="L3150">
        <v>20</v>
      </c>
      <c r="M3150" t="s">
        <v>1001</v>
      </c>
      <c r="N3150">
        <v>382</v>
      </c>
      <c r="O3150" t="s">
        <v>1971</v>
      </c>
      <c r="P3150">
        <v>-1</v>
      </c>
      <c r="Q3150">
        <v>-1</v>
      </c>
      <c r="R3150" t="s">
        <v>25</v>
      </c>
      <c r="S3150">
        <v>-1</v>
      </c>
      <c r="T3150" t="s">
        <v>1972</v>
      </c>
      <c r="U3150" t="s">
        <v>999</v>
      </c>
      <c r="V3150" t="s">
        <v>38</v>
      </c>
      <c r="X3150" t="s">
        <v>19625</v>
      </c>
      <c r="Y3150">
        <v>-1</v>
      </c>
      <c r="Z3150">
        <v>-1</v>
      </c>
      <c r="AA3150" t="s">
        <v>18726</v>
      </c>
      <c r="AB3150" t="s">
        <v>18667</v>
      </c>
      <c r="AC3150" t="b">
        <v>1</v>
      </c>
      <c r="AE3150">
        <v>12</v>
      </c>
      <c r="AF3150" t="s">
        <v>1970</v>
      </c>
      <c r="AG3150" t="s">
        <v>1972</v>
      </c>
      <c r="AH3150">
        <v>2010</v>
      </c>
      <c r="AJ3150" t="s">
        <v>18443</v>
      </c>
    </row>
    <row r="3151" spans="1:36" x14ac:dyDescent="0.25">
      <c r="A3151">
        <v>4383</v>
      </c>
      <c r="B3151">
        <v>2016</v>
      </c>
      <c r="C3151">
        <v>474</v>
      </c>
      <c r="D3151" t="s">
        <v>15425</v>
      </c>
      <c r="E3151" t="s">
        <v>15426</v>
      </c>
      <c r="F3151">
        <v>46654</v>
      </c>
      <c r="G3151">
        <v>10</v>
      </c>
      <c r="H3151">
        <v>5711</v>
      </c>
      <c r="I3151">
        <v>2</v>
      </c>
      <c r="J3151" t="s">
        <v>14147</v>
      </c>
      <c r="K3151" s="1">
        <v>42492</v>
      </c>
      <c r="L3151">
        <v>141</v>
      </c>
      <c r="M3151" t="s">
        <v>517</v>
      </c>
      <c r="N3151">
        <v>4382</v>
      </c>
      <c r="O3151" t="s">
        <v>15427</v>
      </c>
      <c r="P3151" t="s">
        <v>15428</v>
      </c>
      <c r="Q3151">
        <v>-1</v>
      </c>
      <c r="R3151" t="s">
        <v>15429</v>
      </c>
      <c r="S3151" s="4">
        <v>42801</v>
      </c>
      <c r="T3151" t="s">
        <v>15430</v>
      </c>
      <c r="U3151" t="s">
        <v>2482</v>
      </c>
      <c r="V3151" t="s">
        <v>15431</v>
      </c>
      <c r="W3151" t="s">
        <v>527</v>
      </c>
      <c r="X3151" t="s">
        <v>30308</v>
      </c>
      <c r="Y3151" t="s">
        <v>30309</v>
      </c>
      <c r="Z3151" t="s">
        <v>15432</v>
      </c>
      <c r="AA3151" t="s">
        <v>18726</v>
      </c>
      <c r="AB3151" s="4">
        <v>42439</v>
      </c>
      <c r="AC3151" t="b">
        <v>1</v>
      </c>
      <c r="AD3151" t="s">
        <v>902</v>
      </c>
      <c r="AE3151">
        <v>104</v>
      </c>
      <c r="AF3151" t="s">
        <v>15425</v>
      </c>
      <c r="AG3151" t="s">
        <v>30310</v>
      </c>
      <c r="AH3151">
        <v>2015</v>
      </c>
      <c r="AI3151" t="s">
        <v>18805</v>
      </c>
      <c r="AJ3151" t="s">
        <v>18579</v>
      </c>
    </row>
    <row r="3152" spans="1:36" x14ac:dyDescent="0.25">
      <c r="A3152">
        <v>946</v>
      </c>
      <c r="B3152">
        <v>2011</v>
      </c>
      <c r="C3152">
        <v>409</v>
      </c>
      <c r="D3152" t="s">
        <v>4114</v>
      </c>
      <c r="E3152" t="s">
        <v>1292</v>
      </c>
      <c r="F3152">
        <v>46623</v>
      </c>
      <c r="G3152">
        <v>3</v>
      </c>
      <c r="H3152">
        <v>5874</v>
      </c>
      <c r="I3152">
        <v>1</v>
      </c>
      <c r="J3152" t="s">
        <v>3489</v>
      </c>
      <c r="K3152" s="1">
        <v>40555</v>
      </c>
      <c r="L3152">
        <v>316</v>
      </c>
      <c r="M3152" t="s">
        <v>57</v>
      </c>
      <c r="N3152">
        <v>945</v>
      </c>
      <c r="O3152" t="s">
        <v>4115</v>
      </c>
      <c r="P3152" t="s">
        <v>358</v>
      </c>
      <c r="Q3152">
        <v>38330</v>
      </c>
      <c r="R3152" t="s">
        <v>4116</v>
      </c>
      <c r="S3152" s="4">
        <v>41065</v>
      </c>
      <c r="T3152" t="s">
        <v>4117</v>
      </c>
      <c r="U3152" t="s">
        <v>1775</v>
      </c>
      <c r="V3152" t="s">
        <v>38</v>
      </c>
      <c r="W3152" t="s">
        <v>82</v>
      </c>
      <c r="X3152" t="s">
        <v>21171</v>
      </c>
      <c r="Y3152" t="s">
        <v>21172</v>
      </c>
      <c r="Z3152" t="s">
        <v>1295</v>
      </c>
      <c r="AA3152" t="s">
        <v>18726</v>
      </c>
      <c r="AB3152" s="4">
        <v>40561</v>
      </c>
      <c r="AC3152" t="b">
        <v>1</v>
      </c>
      <c r="AD3152" t="s">
        <v>190</v>
      </c>
      <c r="AE3152">
        <v>82</v>
      </c>
      <c r="AF3152" t="s">
        <v>4114</v>
      </c>
      <c r="AG3152">
        <v>-1</v>
      </c>
      <c r="AH3152">
        <v>2010</v>
      </c>
      <c r="AI3152" t="s">
        <v>18437</v>
      </c>
      <c r="AJ3152">
        <v>-7</v>
      </c>
    </row>
    <row r="3153" spans="1:36" x14ac:dyDescent="0.25">
      <c r="A3153">
        <v>947</v>
      </c>
      <c r="B3153">
        <v>2011</v>
      </c>
      <c r="C3153">
        <v>410</v>
      </c>
      <c r="D3153" t="s">
        <v>4118</v>
      </c>
      <c r="E3153" t="s">
        <v>240</v>
      </c>
      <c r="F3153">
        <v>46495</v>
      </c>
      <c r="G3153">
        <v>14</v>
      </c>
      <c r="H3153">
        <v>7525</v>
      </c>
      <c r="I3153">
        <v>2</v>
      </c>
      <c r="J3153" t="s">
        <v>2909</v>
      </c>
      <c r="K3153" t="s">
        <v>2624</v>
      </c>
      <c r="L3153">
        <v>27</v>
      </c>
      <c r="M3153" t="s">
        <v>240</v>
      </c>
      <c r="N3153">
        <v>946</v>
      </c>
      <c r="O3153" t="s">
        <v>4119</v>
      </c>
      <c r="P3153" t="s">
        <v>4120</v>
      </c>
      <c r="Q3153">
        <v>46495</v>
      </c>
      <c r="R3153" t="s">
        <v>25</v>
      </c>
      <c r="S3153" s="4">
        <v>41100</v>
      </c>
      <c r="T3153" t="s">
        <v>4121</v>
      </c>
      <c r="U3153" t="s">
        <v>501</v>
      </c>
      <c r="V3153" t="s">
        <v>38</v>
      </c>
      <c r="W3153" t="s">
        <v>128</v>
      </c>
      <c r="X3153" t="s">
        <v>21173</v>
      </c>
      <c r="Y3153" t="s">
        <v>21174</v>
      </c>
      <c r="Z3153" t="s">
        <v>247</v>
      </c>
      <c r="AA3153" t="s">
        <v>18497</v>
      </c>
      <c r="AB3153" s="4">
        <v>41061</v>
      </c>
      <c r="AC3153" t="b">
        <v>1</v>
      </c>
      <c r="AD3153" t="s">
        <v>82</v>
      </c>
      <c r="AE3153">
        <v>150</v>
      </c>
      <c r="AF3153" t="s">
        <v>4118</v>
      </c>
      <c r="AG3153" t="s">
        <v>4121</v>
      </c>
      <c r="AH3153">
        <v>2011</v>
      </c>
      <c r="AI3153" t="s">
        <v>18646</v>
      </c>
      <c r="AJ3153" t="s">
        <v>18415</v>
      </c>
    </row>
    <row r="3154" spans="1:36" x14ac:dyDescent="0.25">
      <c r="A3154">
        <v>384</v>
      </c>
      <c r="B3154">
        <v>2010</v>
      </c>
      <c r="C3154">
        <v>384</v>
      </c>
      <c r="D3154" t="s">
        <v>1973</v>
      </c>
      <c r="E3154" t="s">
        <v>884</v>
      </c>
      <c r="F3154">
        <v>46488</v>
      </c>
      <c r="G3154">
        <v>43</v>
      </c>
      <c r="H3154">
        <v>16469</v>
      </c>
      <c r="I3154">
        <v>27</v>
      </c>
      <c r="J3154" t="s">
        <v>105</v>
      </c>
      <c r="K3154" t="s">
        <v>759</v>
      </c>
      <c r="L3154">
        <v>27</v>
      </c>
      <c r="M3154" t="s">
        <v>884</v>
      </c>
      <c r="N3154">
        <v>383</v>
      </c>
      <c r="O3154" t="s">
        <v>1974</v>
      </c>
      <c r="P3154">
        <v>-1</v>
      </c>
      <c r="Q3154">
        <v>-1</v>
      </c>
      <c r="R3154" t="s">
        <v>25</v>
      </c>
      <c r="S3154" t="s">
        <v>18653</v>
      </c>
      <c r="T3154" t="s">
        <v>1975</v>
      </c>
      <c r="U3154" t="s">
        <v>1976</v>
      </c>
      <c r="V3154" t="s">
        <v>38</v>
      </c>
      <c r="X3154" t="s">
        <v>19626</v>
      </c>
      <c r="Y3154" t="s">
        <v>19627</v>
      </c>
      <c r="Z3154" t="s">
        <v>888</v>
      </c>
      <c r="AA3154" t="s">
        <v>18497</v>
      </c>
      <c r="AB3154" s="4">
        <v>40263</v>
      </c>
      <c r="AC3154" t="b">
        <v>1</v>
      </c>
      <c r="AE3154">
        <v>108</v>
      </c>
      <c r="AF3154" t="s">
        <v>1973</v>
      </c>
      <c r="AG3154" t="s">
        <v>1975</v>
      </c>
      <c r="AH3154">
        <v>2010</v>
      </c>
      <c r="AJ3154">
        <v>-6</v>
      </c>
    </row>
    <row r="3155" spans="1:36" x14ac:dyDescent="0.25">
      <c r="A3155">
        <v>2221</v>
      </c>
      <c r="B3155">
        <v>2013</v>
      </c>
      <c r="C3155">
        <v>413</v>
      </c>
      <c r="D3155" t="s">
        <v>8436</v>
      </c>
      <c r="E3155" t="s">
        <v>8437</v>
      </c>
      <c r="F3155">
        <v>46437</v>
      </c>
      <c r="G3155">
        <v>16</v>
      </c>
      <c r="H3155">
        <v>26371</v>
      </c>
      <c r="I3155">
        <v>16</v>
      </c>
      <c r="J3155" t="s">
        <v>7211</v>
      </c>
      <c r="K3155" s="1">
        <v>41557</v>
      </c>
      <c r="L3155">
        <v>20</v>
      </c>
      <c r="M3155" t="s">
        <v>517</v>
      </c>
      <c r="N3155">
        <v>2220</v>
      </c>
      <c r="O3155" t="s">
        <v>8438</v>
      </c>
      <c r="P3155">
        <v>-1</v>
      </c>
      <c r="Q3155">
        <v>-1</v>
      </c>
      <c r="R3155" t="s">
        <v>25</v>
      </c>
      <c r="S3155">
        <v>-1</v>
      </c>
      <c r="T3155" t="s">
        <v>8439</v>
      </c>
      <c r="U3155" t="s">
        <v>169</v>
      </c>
      <c r="V3155" t="s">
        <v>38</v>
      </c>
      <c r="X3155" t="s">
        <v>24623</v>
      </c>
      <c r="Y3155" t="s">
        <v>24624</v>
      </c>
      <c r="Z3155">
        <v>-1</v>
      </c>
      <c r="AA3155" t="s">
        <v>18726</v>
      </c>
      <c r="AB3155" s="4">
        <v>41599</v>
      </c>
      <c r="AC3155" t="b">
        <v>1</v>
      </c>
      <c r="AE3155">
        <v>90</v>
      </c>
      <c r="AF3155" t="s">
        <v>8436</v>
      </c>
      <c r="AG3155" t="s">
        <v>24625</v>
      </c>
      <c r="AH3155">
        <v>2012</v>
      </c>
      <c r="AJ3155" t="s">
        <v>18575</v>
      </c>
    </row>
    <row r="3156" spans="1:36" x14ac:dyDescent="0.25">
      <c r="A3156">
        <v>3650</v>
      </c>
      <c r="B3156">
        <v>2015</v>
      </c>
      <c r="C3156">
        <v>447</v>
      </c>
      <c r="D3156" t="s">
        <v>13001</v>
      </c>
      <c r="E3156" t="s">
        <v>181</v>
      </c>
      <c r="F3156">
        <v>46425</v>
      </c>
      <c r="G3156">
        <v>103</v>
      </c>
      <c r="H3156">
        <v>26604</v>
      </c>
      <c r="I3156">
        <v>103</v>
      </c>
      <c r="J3156" s="1">
        <v>42045</v>
      </c>
      <c r="K3156" t="s">
        <v>11635</v>
      </c>
      <c r="L3156">
        <v>13</v>
      </c>
      <c r="M3156" t="s">
        <v>181</v>
      </c>
      <c r="N3156">
        <v>3649</v>
      </c>
      <c r="O3156" t="s">
        <v>13002</v>
      </c>
      <c r="P3156">
        <v>-1</v>
      </c>
      <c r="Q3156">
        <v>-1</v>
      </c>
      <c r="R3156" t="s">
        <v>13003</v>
      </c>
      <c r="S3156">
        <v>-1</v>
      </c>
      <c r="T3156" t="s">
        <v>13004</v>
      </c>
      <c r="U3156" t="s">
        <v>6828</v>
      </c>
      <c r="V3156" t="s">
        <v>38</v>
      </c>
      <c r="X3156" t="s">
        <v>28394</v>
      </c>
      <c r="Y3156" t="s">
        <v>28395</v>
      </c>
      <c r="Z3156">
        <v>-1</v>
      </c>
      <c r="AA3156" t="s">
        <v>18726</v>
      </c>
      <c r="AB3156" s="4">
        <v>42170</v>
      </c>
      <c r="AC3156" t="b">
        <v>1</v>
      </c>
      <c r="AE3156">
        <v>21</v>
      </c>
      <c r="AF3156" t="s">
        <v>28396</v>
      </c>
      <c r="AG3156" t="s">
        <v>28397</v>
      </c>
      <c r="AH3156">
        <v>2015</v>
      </c>
      <c r="AJ3156" t="s">
        <v>18805</v>
      </c>
    </row>
    <row r="3157" spans="1:36" x14ac:dyDescent="0.25">
      <c r="A3157">
        <v>385</v>
      </c>
      <c r="B3157">
        <v>2010</v>
      </c>
      <c r="C3157">
        <v>385</v>
      </c>
      <c r="D3157" t="s">
        <v>1977</v>
      </c>
      <c r="E3157" t="s">
        <v>1247</v>
      </c>
      <c r="F3157">
        <v>46380</v>
      </c>
      <c r="G3157">
        <v>4</v>
      </c>
      <c r="H3157">
        <v>6510</v>
      </c>
      <c r="I3157">
        <v>1</v>
      </c>
      <c r="J3157" t="s">
        <v>1978</v>
      </c>
      <c r="K3157" s="1">
        <v>40453</v>
      </c>
      <c r="L3157">
        <v>85</v>
      </c>
      <c r="M3157" t="s">
        <v>1247</v>
      </c>
      <c r="N3157">
        <v>384</v>
      </c>
      <c r="O3157" t="s">
        <v>1979</v>
      </c>
      <c r="P3157" t="s">
        <v>506</v>
      </c>
      <c r="Q3157">
        <v>46380</v>
      </c>
      <c r="R3157" t="s">
        <v>25</v>
      </c>
      <c r="S3157" t="s">
        <v>18607</v>
      </c>
      <c r="T3157" t="s">
        <v>1980</v>
      </c>
      <c r="U3157" t="s">
        <v>509</v>
      </c>
      <c r="V3157" t="s">
        <v>38</v>
      </c>
      <c r="W3157" t="s">
        <v>103</v>
      </c>
      <c r="X3157" t="s">
        <v>19628</v>
      </c>
      <c r="Y3157" t="s">
        <v>19629</v>
      </c>
      <c r="Z3157" t="s">
        <v>1251</v>
      </c>
      <c r="AA3157" t="s">
        <v>18726</v>
      </c>
      <c r="AB3157" t="s">
        <v>19630</v>
      </c>
      <c r="AC3157" t="b">
        <v>1</v>
      </c>
      <c r="AD3157" t="s">
        <v>84</v>
      </c>
      <c r="AE3157">
        <v>87</v>
      </c>
      <c r="AF3157" t="s">
        <v>1977</v>
      </c>
      <c r="AG3157" t="s">
        <v>1980</v>
      </c>
      <c r="AH3157">
        <v>2010</v>
      </c>
      <c r="AI3157" t="s">
        <v>18448</v>
      </c>
      <c r="AJ3157" t="s">
        <v>18458</v>
      </c>
    </row>
    <row r="3158" spans="1:36" x14ac:dyDescent="0.25">
      <c r="A3158">
        <v>2222</v>
      </c>
      <c r="B3158">
        <v>2013</v>
      </c>
      <c r="C3158">
        <v>414</v>
      </c>
      <c r="D3158" t="s">
        <v>8440</v>
      </c>
      <c r="E3158" t="s">
        <v>4633</v>
      </c>
      <c r="F3158">
        <v>46347</v>
      </c>
      <c r="G3158">
        <v>11</v>
      </c>
      <c r="H3158">
        <v>25937</v>
      </c>
      <c r="I3158">
        <v>11</v>
      </c>
      <c r="J3158" s="1">
        <v>41461</v>
      </c>
      <c r="K3158" t="s">
        <v>7477</v>
      </c>
      <c r="L3158">
        <v>54</v>
      </c>
      <c r="M3158" t="s">
        <v>57</v>
      </c>
      <c r="N3158">
        <v>2221</v>
      </c>
      <c r="O3158" t="s">
        <v>8441</v>
      </c>
      <c r="P3158">
        <v>-1</v>
      </c>
      <c r="Q3158">
        <v>803093</v>
      </c>
      <c r="R3158" t="s">
        <v>25</v>
      </c>
      <c r="S3158" t="s">
        <v>19775</v>
      </c>
      <c r="T3158" t="s">
        <v>8442</v>
      </c>
      <c r="U3158" t="s">
        <v>501</v>
      </c>
      <c r="V3158" t="s">
        <v>38</v>
      </c>
      <c r="X3158" t="s">
        <v>24626</v>
      </c>
      <c r="Y3158" t="s">
        <v>24627</v>
      </c>
      <c r="Z3158" t="s">
        <v>5510</v>
      </c>
      <c r="AA3158" t="s">
        <v>18726</v>
      </c>
      <c r="AB3158" s="4">
        <v>41334</v>
      </c>
      <c r="AC3158" t="b">
        <v>1</v>
      </c>
      <c r="AD3158">
        <v>7</v>
      </c>
      <c r="AE3158">
        <v>85</v>
      </c>
      <c r="AF3158" t="s">
        <v>24628</v>
      </c>
      <c r="AG3158" t="s">
        <v>8442</v>
      </c>
      <c r="AH3158">
        <v>2013</v>
      </c>
      <c r="AJ3158" t="s">
        <v>18642</v>
      </c>
    </row>
    <row r="3159" spans="1:36" x14ac:dyDescent="0.25">
      <c r="A3159">
        <v>1560</v>
      </c>
      <c r="B3159">
        <v>2012</v>
      </c>
      <c r="C3159">
        <v>421</v>
      </c>
      <c r="D3159" t="s">
        <v>6283</v>
      </c>
      <c r="E3159" t="s">
        <v>1534</v>
      </c>
      <c r="F3159">
        <v>46109</v>
      </c>
      <c r="G3159">
        <v>10</v>
      </c>
      <c r="H3159">
        <v>20628</v>
      </c>
      <c r="I3159">
        <v>10</v>
      </c>
      <c r="J3159" t="s">
        <v>4836</v>
      </c>
      <c r="K3159" t="s">
        <v>5723</v>
      </c>
      <c r="L3159">
        <v>62</v>
      </c>
      <c r="M3159" t="s">
        <v>1534</v>
      </c>
      <c r="N3159">
        <v>1559</v>
      </c>
      <c r="O3159" t="s">
        <v>6284</v>
      </c>
      <c r="P3159">
        <v>-1</v>
      </c>
      <c r="Q3159">
        <v>44689</v>
      </c>
      <c r="R3159" t="s">
        <v>6285</v>
      </c>
      <c r="S3159" t="s">
        <v>22004</v>
      </c>
      <c r="T3159" t="s">
        <v>6286</v>
      </c>
      <c r="U3159" t="s">
        <v>2194</v>
      </c>
      <c r="V3159" t="s">
        <v>1532</v>
      </c>
      <c r="W3159" t="s">
        <v>527</v>
      </c>
      <c r="X3159" t="s">
        <v>22879</v>
      </c>
      <c r="Y3159" t="s">
        <v>22880</v>
      </c>
      <c r="Z3159" t="s">
        <v>1537</v>
      </c>
      <c r="AA3159" t="s">
        <v>18726</v>
      </c>
      <c r="AB3159" s="4">
        <v>41103</v>
      </c>
      <c r="AC3159" t="b">
        <v>1</v>
      </c>
      <c r="AD3159" t="s">
        <v>118</v>
      </c>
      <c r="AE3159">
        <v>77</v>
      </c>
      <c r="AF3159" t="s">
        <v>6283</v>
      </c>
      <c r="AG3159">
        <v>-1</v>
      </c>
      <c r="AH3159">
        <v>2011</v>
      </c>
      <c r="AI3159" t="s">
        <v>18805</v>
      </c>
      <c r="AJ3159" t="s">
        <v>18443</v>
      </c>
    </row>
    <row r="3160" spans="1:36" x14ac:dyDescent="0.25">
      <c r="A3160">
        <v>948</v>
      </c>
      <c r="B3160">
        <v>2011</v>
      </c>
      <c r="C3160">
        <v>411</v>
      </c>
      <c r="D3160" t="s">
        <v>4122</v>
      </c>
      <c r="E3160" t="s">
        <v>2004</v>
      </c>
      <c r="F3160">
        <v>46029</v>
      </c>
      <c r="G3160">
        <v>4</v>
      </c>
      <c r="H3160">
        <v>9857</v>
      </c>
      <c r="I3160">
        <v>3</v>
      </c>
      <c r="J3160" t="s">
        <v>2652</v>
      </c>
      <c r="K3160" t="s">
        <v>2878</v>
      </c>
      <c r="L3160">
        <v>69</v>
      </c>
      <c r="M3160" t="s">
        <v>57</v>
      </c>
      <c r="N3160">
        <v>947</v>
      </c>
      <c r="O3160" t="s">
        <v>4123</v>
      </c>
      <c r="P3160" t="s">
        <v>4124</v>
      </c>
      <c r="Q3160">
        <v>-1</v>
      </c>
      <c r="R3160" t="s">
        <v>507</v>
      </c>
      <c r="S3160">
        <v>-1</v>
      </c>
      <c r="T3160">
        <v>-1</v>
      </c>
      <c r="U3160" t="s">
        <v>162</v>
      </c>
      <c r="V3160" t="s">
        <v>38</v>
      </c>
      <c r="X3160" t="s">
        <v>21175</v>
      </c>
      <c r="Y3160" t="s">
        <v>21176</v>
      </c>
      <c r="Z3160">
        <v>-1</v>
      </c>
      <c r="AA3160" t="s">
        <v>18726</v>
      </c>
      <c r="AB3160" t="s">
        <v>21177</v>
      </c>
      <c r="AC3160" t="b">
        <v>1</v>
      </c>
      <c r="AE3160">
        <v>22</v>
      </c>
      <c r="AF3160" t="s">
        <v>21178</v>
      </c>
      <c r="AG3160" t="s">
        <v>21179</v>
      </c>
      <c r="AH3160">
        <v>2011</v>
      </c>
      <c r="AJ3160" t="s">
        <v>18458</v>
      </c>
    </row>
    <row r="3161" spans="1:36" x14ac:dyDescent="0.25">
      <c r="A3161">
        <v>2223</v>
      </c>
      <c r="B3161">
        <v>2013</v>
      </c>
      <c r="C3161">
        <v>415</v>
      </c>
      <c r="D3161" t="s">
        <v>8443</v>
      </c>
      <c r="E3161" t="s">
        <v>1427</v>
      </c>
      <c r="F3161">
        <v>46021</v>
      </c>
      <c r="G3161">
        <v>20</v>
      </c>
      <c r="H3161">
        <v>20424</v>
      </c>
      <c r="I3161">
        <v>16</v>
      </c>
      <c r="J3161" t="s">
        <v>7250</v>
      </c>
      <c r="K3161" t="s">
        <v>7477</v>
      </c>
      <c r="L3161">
        <v>54</v>
      </c>
      <c r="M3161" t="s">
        <v>57</v>
      </c>
      <c r="N3161">
        <v>2222</v>
      </c>
      <c r="O3161">
        <v>-1</v>
      </c>
      <c r="P3161">
        <v>-1</v>
      </c>
      <c r="Q3161">
        <v>28567</v>
      </c>
      <c r="R3161" t="s">
        <v>2311</v>
      </c>
      <c r="S3161" s="4">
        <v>41436</v>
      </c>
      <c r="T3161" t="s">
        <v>8444</v>
      </c>
      <c r="U3161" t="s">
        <v>4418</v>
      </c>
      <c r="V3161" t="s">
        <v>38</v>
      </c>
      <c r="X3161" t="s">
        <v>24629</v>
      </c>
      <c r="Y3161">
        <v>-1</v>
      </c>
      <c r="Z3161" t="s">
        <v>1433</v>
      </c>
      <c r="AA3161" t="s">
        <v>18726</v>
      </c>
      <c r="AB3161">
        <v>-1</v>
      </c>
      <c r="AC3161" t="b">
        <v>1</v>
      </c>
      <c r="AD3161" t="s">
        <v>213</v>
      </c>
      <c r="AE3161">
        <v>9</v>
      </c>
      <c r="AF3161" t="s">
        <v>24630</v>
      </c>
      <c r="AG3161" t="s">
        <v>24631</v>
      </c>
      <c r="AH3161">
        <v>2013</v>
      </c>
    </row>
    <row r="3162" spans="1:36" x14ac:dyDescent="0.25">
      <c r="A3162">
        <v>2941</v>
      </c>
      <c r="B3162">
        <v>2014</v>
      </c>
      <c r="C3162">
        <v>445</v>
      </c>
      <c r="D3162" t="s">
        <v>10740</v>
      </c>
      <c r="E3162" t="s">
        <v>4201</v>
      </c>
      <c r="F3162">
        <v>45938</v>
      </c>
      <c r="G3162">
        <v>4</v>
      </c>
      <c r="I3162">
        <v>8</v>
      </c>
      <c r="J3162" t="s">
        <v>9292</v>
      </c>
      <c r="K3162" s="1">
        <v>41984</v>
      </c>
      <c r="L3162">
        <v>356</v>
      </c>
      <c r="M3162" t="s">
        <v>4201</v>
      </c>
      <c r="N3162">
        <v>2940</v>
      </c>
      <c r="O3162" t="s">
        <v>10741</v>
      </c>
      <c r="P3162" t="s">
        <v>389</v>
      </c>
      <c r="Q3162">
        <v>10000</v>
      </c>
      <c r="R3162" t="s">
        <v>10742</v>
      </c>
      <c r="S3162" t="s">
        <v>25787</v>
      </c>
      <c r="T3162" t="s">
        <v>10743</v>
      </c>
      <c r="U3162" t="s">
        <v>10744</v>
      </c>
      <c r="V3162" t="s">
        <v>38</v>
      </c>
      <c r="W3162" t="s">
        <v>228</v>
      </c>
      <c r="X3162" t="s">
        <v>26555</v>
      </c>
      <c r="Y3162" t="s">
        <v>26556</v>
      </c>
      <c r="Z3162" t="s">
        <v>3610</v>
      </c>
      <c r="AA3162" t="s">
        <v>18726</v>
      </c>
      <c r="AB3162" s="4">
        <v>41722</v>
      </c>
      <c r="AC3162" t="b">
        <v>1</v>
      </c>
      <c r="AD3162" t="s">
        <v>510</v>
      </c>
      <c r="AE3162">
        <v>90</v>
      </c>
      <c r="AF3162" t="s">
        <v>26557</v>
      </c>
      <c r="AG3162">
        <v>-1</v>
      </c>
      <c r="AH3162">
        <v>2014</v>
      </c>
      <c r="AI3162" t="s">
        <v>18522</v>
      </c>
      <c r="AJ3162" t="s">
        <v>18469</v>
      </c>
    </row>
    <row r="3163" spans="1:36" x14ac:dyDescent="0.25">
      <c r="A3163">
        <v>4384</v>
      </c>
      <c r="B3163">
        <v>2016</v>
      </c>
      <c r="C3163">
        <v>475</v>
      </c>
      <c r="D3163" t="s">
        <v>15433</v>
      </c>
      <c r="E3163" t="s">
        <v>11006</v>
      </c>
      <c r="F3163">
        <v>45878</v>
      </c>
      <c r="G3163">
        <v>11</v>
      </c>
      <c r="H3163">
        <v>22500</v>
      </c>
      <c r="I3163">
        <v>11</v>
      </c>
      <c r="J3163" s="1">
        <v>42561</v>
      </c>
      <c r="K3163" t="s">
        <v>14442</v>
      </c>
      <c r="L3163">
        <v>223</v>
      </c>
      <c r="M3163" t="s">
        <v>57</v>
      </c>
      <c r="N3163">
        <v>4383</v>
      </c>
      <c r="O3163" t="s">
        <v>15434</v>
      </c>
      <c r="P3163" t="s">
        <v>282</v>
      </c>
      <c r="Q3163">
        <v>43580</v>
      </c>
      <c r="R3163" t="s">
        <v>25</v>
      </c>
      <c r="S3163">
        <v>-1</v>
      </c>
      <c r="T3163" t="s">
        <v>15435</v>
      </c>
      <c r="U3163" t="s">
        <v>2308</v>
      </c>
      <c r="V3163" t="s">
        <v>38</v>
      </c>
      <c r="W3163" t="s">
        <v>62</v>
      </c>
      <c r="X3163" t="s">
        <v>30311</v>
      </c>
      <c r="Y3163" t="s">
        <v>30312</v>
      </c>
      <c r="Z3163" t="s">
        <v>15436</v>
      </c>
      <c r="AA3163" t="s">
        <v>18726</v>
      </c>
      <c r="AB3163" t="s">
        <v>27081</v>
      </c>
      <c r="AC3163" t="b">
        <v>1</v>
      </c>
      <c r="AD3163" t="s">
        <v>103</v>
      </c>
      <c r="AE3163">
        <v>93</v>
      </c>
      <c r="AF3163" t="s">
        <v>15433</v>
      </c>
      <c r="AG3163" t="s">
        <v>30313</v>
      </c>
      <c r="AH3163">
        <v>2016</v>
      </c>
      <c r="AI3163" t="s">
        <v>18427</v>
      </c>
      <c r="AJ3163" t="s">
        <v>18522</v>
      </c>
    </row>
    <row r="3164" spans="1:36" x14ac:dyDescent="0.25">
      <c r="A3164">
        <v>949</v>
      </c>
      <c r="B3164">
        <v>2011</v>
      </c>
      <c r="C3164">
        <v>412</v>
      </c>
      <c r="D3164" t="s">
        <v>4125</v>
      </c>
      <c r="E3164" t="s">
        <v>1292</v>
      </c>
      <c r="F3164">
        <v>45759</v>
      </c>
      <c r="G3164">
        <v>3</v>
      </c>
      <c r="H3164">
        <v>5872</v>
      </c>
      <c r="I3164">
        <v>1</v>
      </c>
      <c r="J3164" s="1">
        <v>40701</v>
      </c>
      <c r="K3164" t="s">
        <v>2548</v>
      </c>
      <c r="L3164">
        <v>162</v>
      </c>
      <c r="M3164" t="s">
        <v>57</v>
      </c>
      <c r="N3164">
        <v>948</v>
      </c>
      <c r="O3164" t="s">
        <v>4126</v>
      </c>
      <c r="P3164" t="s">
        <v>519</v>
      </c>
      <c r="Q3164">
        <v>45669</v>
      </c>
      <c r="R3164" t="s">
        <v>4127</v>
      </c>
      <c r="S3164" t="s">
        <v>19955</v>
      </c>
      <c r="T3164" t="s">
        <v>4128</v>
      </c>
      <c r="U3164" t="s">
        <v>244</v>
      </c>
      <c r="V3164" t="s">
        <v>1104</v>
      </c>
      <c r="W3164" t="s">
        <v>117</v>
      </c>
      <c r="X3164" t="s">
        <v>21180</v>
      </c>
      <c r="Y3164" t="s">
        <v>21181</v>
      </c>
      <c r="Z3164" t="s">
        <v>1295</v>
      </c>
      <c r="AA3164" t="s">
        <v>18726</v>
      </c>
      <c r="AB3164" s="4">
        <v>40135</v>
      </c>
      <c r="AC3164" t="b">
        <v>1</v>
      </c>
      <c r="AD3164" t="s">
        <v>19045</v>
      </c>
      <c r="AE3164">
        <v>125</v>
      </c>
      <c r="AF3164" t="s">
        <v>4125</v>
      </c>
      <c r="AG3164" t="s">
        <v>4128</v>
      </c>
      <c r="AH3164">
        <v>2009</v>
      </c>
      <c r="AI3164" t="s">
        <v>18458</v>
      </c>
      <c r="AJ3164" t="s">
        <v>18513</v>
      </c>
    </row>
    <row r="3165" spans="1:36" x14ac:dyDescent="0.25">
      <c r="A3165">
        <v>2224</v>
      </c>
      <c r="B3165">
        <v>2013</v>
      </c>
      <c r="C3165">
        <v>416</v>
      </c>
      <c r="D3165" t="s">
        <v>8445</v>
      </c>
      <c r="E3165" t="s">
        <v>8446</v>
      </c>
      <c r="F3165">
        <v>45502</v>
      </c>
      <c r="G3165">
        <v>4</v>
      </c>
      <c r="H3165">
        <v>14573</v>
      </c>
      <c r="I3165">
        <v>2</v>
      </c>
      <c r="J3165" s="1">
        <v>41497</v>
      </c>
      <c r="K3165" t="s">
        <v>7477</v>
      </c>
      <c r="L3165">
        <v>54</v>
      </c>
      <c r="M3165" t="s">
        <v>517</v>
      </c>
      <c r="N3165">
        <v>2223</v>
      </c>
      <c r="O3165" t="s">
        <v>8447</v>
      </c>
      <c r="P3165" t="s">
        <v>193</v>
      </c>
      <c r="Q3165">
        <v>28482</v>
      </c>
      <c r="R3165" t="s">
        <v>3908</v>
      </c>
      <c r="S3165" t="s">
        <v>23619</v>
      </c>
      <c r="T3165" t="s">
        <v>8448</v>
      </c>
      <c r="U3165" t="s">
        <v>882</v>
      </c>
      <c r="V3165" t="s">
        <v>2519</v>
      </c>
      <c r="W3165" t="s">
        <v>307</v>
      </c>
      <c r="X3165" t="s">
        <v>24632</v>
      </c>
      <c r="Y3165" t="s">
        <v>24633</v>
      </c>
      <c r="Z3165" t="s">
        <v>6744</v>
      </c>
      <c r="AA3165" t="s">
        <v>18726</v>
      </c>
      <c r="AB3165" t="s">
        <v>23553</v>
      </c>
      <c r="AC3165" t="b">
        <v>1</v>
      </c>
      <c r="AD3165" t="s">
        <v>279</v>
      </c>
      <c r="AE3165">
        <v>118</v>
      </c>
      <c r="AF3165" t="s">
        <v>8445</v>
      </c>
      <c r="AG3165" t="s">
        <v>24634</v>
      </c>
      <c r="AH3165">
        <v>2013</v>
      </c>
      <c r="AI3165" t="s">
        <v>18575</v>
      </c>
      <c r="AJ3165">
        <v>-7</v>
      </c>
    </row>
    <row r="3166" spans="1:36" x14ac:dyDescent="0.25">
      <c r="A3166">
        <v>950</v>
      </c>
      <c r="B3166">
        <v>2011</v>
      </c>
      <c r="C3166">
        <v>413</v>
      </c>
      <c r="D3166" t="s">
        <v>4129</v>
      </c>
      <c r="E3166" t="s">
        <v>873</v>
      </c>
      <c r="F3166">
        <v>45469</v>
      </c>
      <c r="G3166">
        <v>10</v>
      </c>
      <c r="H3166">
        <v>8772</v>
      </c>
      <c r="I3166">
        <v>3</v>
      </c>
      <c r="J3166" t="s">
        <v>2805</v>
      </c>
      <c r="K3166" t="s">
        <v>2969</v>
      </c>
      <c r="L3166">
        <v>34</v>
      </c>
      <c r="M3166" t="s">
        <v>873</v>
      </c>
      <c r="N3166">
        <v>949</v>
      </c>
      <c r="O3166" t="s">
        <v>4130</v>
      </c>
      <c r="P3166" t="s">
        <v>1773</v>
      </c>
      <c r="Q3166">
        <v>45282</v>
      </c>
      <c r="R3166" t="s">
        <v>25</v>
      </c>
      <c r="S3166" s="4">
        <v>40939</v>
      </c>
      <c r="T3166" t="s">
        <v>4131</v>
      </c>
      <c r="U3166" t="s">
        <v>4132</v>
      </c>
      <c r="V3166" t="s">
        <v>38</v>
      </c>
      <c r="W3166" t="s">
        <v>135</v>
      </c>
      <c r="X3166" t="s">
        <v>21182</v>
      </c>
      <c r="Y3166" t="s">
        <v>21183</v>
      </c>
      <c r="Z3166" t="s">
        <v>876</v>
      </c>
      <c r="AA3166" t="s">
        <v>18497</v>
      </c>
      <c r="AB3166" t="s">
        <v>20091</v>
      </c>
      <c r="AC3166" t="b">
        <v>1</v>
      </c>
      <c r="AD3166" t="s">
        <v>398</v>
      </c>
      <c r="AE3166">
        <v>105</v>
      </c>
      <c r="AF3166" t="s">
        <v>4129</v>
      </c>
      <c r="AG3166" t="s">
        <v>21184</v>
      </c>
      <c r="AH3166">
        <v>2011</v>
      </c>
      <c r="AI3166" t="s">
        <v>18468</v>
      </c>
      <c r="AJ3166" t="s">
        <v>18422</v>
      </c>
    </row>
    <row r="3167" spans="1:36" x14ac:dyDescent="0.25">
      <c r="A3167">
        <v>3652</v>
      </c>
      <c r="B3167">
        <v>2015</v>
      </c>
      <c r="C3167">
        <v>449</v>
      </c>
      <c r="D3167" t="s">
        <v>13005</v>
      </c>
      <c r="E3167" t="s">
        <v>66</v>
      </c>
      <c r="F3167">
        <v>45431</v>
      </c>
      <c r="G3167">
        <v>3</v>
      </c>
      <c r="H3167">
        <v>20828</v>
      </c>
      <c r="I3167">
        <v>3</v>
      </c>
      <c r="J3167" s="1">
        <v>42281</v>
      </c>
      <c r="K3167" t="s">
        <v>11976</v>
      </c>
      <c r="L3167">
        <v>20</v>
      </c>
      <c r="M3167" t="s">
        <v>66</v>
      </c>
      <c r="N3167">
        <v>3651</v>
      </c>
      <c r="O3167" t="s">
        <v>13006</v>
      </c>
      <c r="P3167" t="s">
        <v>453</v>
      </c>
      <c r="Q3167">
        <v>-1</v>
      </c>
      <c r="R3167" t="s">
        <v>25</v>
      </c>
      <c r="S3167" t="s">
        <v>25533</v>
      </c>
      <c r="T3167" t="s">
        <v>13007</v>
      </c>
      <c r="U3167" t="s">
        <v>2467</v>
      </c>
      <c r="V3167" t="s">
        <v>38</v>
      </c>
      <c r="W3167" t="s">
        <v>272</v>
      </c>
      <c r="X3167" t="s">
        <v>28398</v>
      </c>
      <c r="Y3167" t="s">
        <v>28399</v>
      </c>
      <c r="Z3167" t="s">
        <v>72</v>
      </c>
      <c r="AA3167" t="s">
        <v>18497</v>
      </c>
      <c r="AB3167" t="s">
        <v>27415</v>
      </c>
      <c r="AC3167" t="b">
        <v>1</v>
      </c>
      <c r="AD3167">
        <v>3</v>
      </c>
      <c r="AE3167">
        <v>95</v>
      </c>
      <c r="AF3167" t="s">
        <v>13005</v>
      </c>
      <c r="AG3167" t="s">
        <v>13007</v>
      </c>
      <c r="AH3167">
        <v>2014</v>
      </c>
      <c r="AI3167" t="s">
        <v>18788</v>
      </c>
      <c r="AJ3167" t="s">
        <v>18427</v>
      </c>
    </row>
    <row r="3168" spans="1:36" x14ac:dyDescent="0.25">
      <c r="A3168">
        <v>2942</v>
      </c>
      <c r="B3168">
        <v>2014</v>
      </c>
      <c r="C3168">
        <v>446</v>
      </c>
      <c r="D3168" t="s">
        <v>10745</v>
      </c>
      <c r="E3168" t="s">
        <v>1070</v>
      </c>
      <c r="F3168">
        <v>45406</v>
      </c>
      <c r="G3168">
        <v>24</v>
      </c>
      <c r="H3168">
        <v>31113</v>
      </c>
      <c r="I3168">
        <v>24</v>
      </c>
      <c r="J3168" s="1">
        <v>41796</v>
      </c>
      <c r="K3168" t="s">
        <v>9414</v>
      </c>
      <c r="L3168">
        <v>13</v>
      </c>
      <c r="M3168" t="s">
        <v>1070</v>
      </c>
      <c r="N3168">
        <v>2941</v>
      </c>
      <c r="O3168" t="s">
        <v>10746</v>
      </c>
      <c r="P3168" t="s">
        <v>4140</v>
      </c>
      <c r="Q3168">
        <v>-1</v>
      </c>
      <c r="R3168" t="s">
        <v>959</v>
      </c>
      <c r="S3168">
        <v>-1</v>
      </c>
      <c r="T3168" t="s">
        <v>10747</v>
      </c>
      <c r="U3168" t="s">
        <v>162</v>
      </c>
      <c r="V3168" t="s">
        <v>1099</v>
      </c>
      <c r="X3168" t="s">
        <v>26558</v>
      </c>
      <c r="Y3168" t="s">
        <v>26559</v>
      </c>
      <c r="Z3168" t="s">
        <v>1129</v>
      </c>
      <c r="AA3168" t="s">
        <v>18726</v>
      </c>
      <c r="AB3168" s="4">
        <v>41796</v>
      </c>
      <c r="AC3168" t="b">
        <v>1</v>
      </c>
      <c r="AD3168">
        <v>10</v>
      </c>
      <c r="AE3168">
        <v>117</v>
      </c>
      <c r="AF3168" t="s">
        <v>10745</v>
      </c>
      <c r="AG3168" t="s">
        <v>10747</v>
      </c>
      <c r="AH3168">
        <v>2012</v>
      </c>
      <c r="AJ3168" t="s">
        <v>18493</v>
      </c>
    </row>
    <row r="3169" spans="1:36" x14ac:dyDescent="0.25">
      <c r="A3169">
        <v>2943</v>
      </c>
      <c r="B3169">
        <v>2014</v>
      </c>
      <c r="C3169">
        <v>447</v>
      </c>
      <c r="D3169" t="s">
        <v>10748</v>
      </c>
      <c r="E3169" t="s">
        <v>10749</v>
      </c>
      <c r="F3169">
        <v>45405</v>
      </c>
      <c r="G3169">
        <v>5</v>
      </c>
      <c r="H3169">
        <v>36942</v>
      </c>
      <c r="I3169">
        <v>5</v>
      </c>
      <c r="J3169" t="s">
        <v>9323</v>
      </c>
      <c r="K3169" t="s">
        <v>9400</v>
      </c>
      <c r="L3169">
        <v>6</v>
      </c>
      <c r="M3169" t="s">
        <v>517</v>
      </c>
      <c r="N3169">
        <v>2942</v>
      </c>
      <c r="O3169" t="s">
        <v>10750</v>
      </c>
      <c r="P3169" t="s">
        <v>1961</v>
      </c>
      <c r="Q3169">
        <v>-1</v>
      </c>
      <c r="R3169" t="s">
        <v>25</v>
      </c>
      <c r="S3169" t="s">
        <v>26560</v>
      </c>
      <c r="T3169" t="s">
        <v>10751</v>
      </c>
      <c r="U3169" t="s">
        <v>5205</v>
      </c>
      <c r="V3169" t="s">
        <v>38</v>
      </c>
      <c r="X3169" t="s">
        <v>26561</v>
      </c>
      <c r="Y3169" t="s">
        <v>26562</v>
      </c>
      <c r="Z3169" t="s">
        <v>7780</v>
      </c>
      <c r="AA3169" t="s">
        <v>18419</v>
      </c>
      <c r="AB3169" t="s">
        <v>25345</v>
      </c>
      <c r="AC3169" t="b">
        <v>1</v>
      </c>
      <c r="AE3169">
        <v>102</v>
      </c>
      <c r="AF3169" t="s">
        <v>26563</v>
      </c>
      <c r="AG3169" t="s">
        <v>26564</v>
      </c>
      <c r="AH3169">
        <v>2013</v>
      </c>
      <c r="AJ3169" t="s">
        <v>18907</v>
      </c>
    </row>
    <row r="3170" spans="1:36" x14ac:dyDescent="0.25">
      <c r="A3170">
        <v>2225</v>
      </c>
      <c r="B3170">
        <v>2013</v>
      </c>
      <c r="C3170">
        <v>417</v>
      </c>
      <c r="D3170" t="s">
        <v>8449</v>
      </c>
      <c r="E3170" t="s">
        <v>7429</v>
      </c>
      <c r="F3170">
        <v>45350</v>
      </c>
      <c r="G3170">
        <v>18</v>
      </c>
      <c r="H3170">
        <v>12000</v>
      </c>
      <c r="I3170">
        <v>2</v>
      </c>
      <c r="J3170" s="1">
        <v>41488</v>
      </c>
      <c r="K3170" t="s">
        <v>7562</v>
      </c>
      <c r="L3170">
        <v>13</v>
      </c>
      <c r="M3170" t="s">
        <v>7429</v>
      </c>
      <c r="N3170">
        <v>2224</v>
      </c>
      <c r="O3170" t="s">
        <v>8450</v>
      </c>
      <c r="P3170" t="s">
        <v>389</v>
      </c>
      <c r="Q3170">
        <v>33786</v>
      </c>
      <c r="R3170" t="s">
        <v>25</v>
      </c>
      <c r="S3170" t="s">
        <v>22008</v>
      </c>
      <c r="T3170" t="s">
        <v>8451</v>
      </c>
      <c r="U3170" t="s">
        <v>162</v>
      </c>
      <c r="V3170" t="s">
        <v>3815</v>
      </c>
      <c r="W3170" t="s">
        <v>695</v>
      </c>
      <c r="X3170" t="s">
        <v>24635</v>
      </c>
      <c r="Y3170" t="s">
        <v>24636</v>
      </c>
      <c r="Z3170" t="s">
        <v>8452</v>
      </c>
      <c r="AA3170" t="s">
        <v>18497</v>
      </c>
      <c r="AB3170" s="4">
        <v>41347</v>
      </c>
      <c r="AC3170" t="b">
        <v>1</v>
      </c>
      <c r="AD3170" t="s">
        <v>18573</v>
      </c>
      <c r="AE3170">
        <v>86</v>
      </c>
      <c r="AF3170" t="s">
        <v>8449</v>
      </c>
      <c r="AG3170" t="s">
        <v>8451</v>
      </c>
      <c r="AH3170">
        <v>2012</v>
      </c>
      <c r="AI3170" t="s">
        <v>18835</v>
      </c>
      <c r="AJ3170" t="s">
        <v>18907</v>
      </c>
    </row>
    <row r="3171" spans="1:36" x14ac:dyDescent="0.25">
      <c r="A3171">
        <v>4386</v>
      </c>
      <c r="B3171">
        <v>2016</v>
      </c>
      <c r="C3171">
        <v>477</v>
      </c>
      <c r="D3171" t="s">
        <v>15437</v>
      </c>
      <c r="E3171" t="s">
        <v>1427</v>
      </c>
      <c r="F3171">
        <v>45270</v>
      </c>
      <c r="G3171">
        <v>12</v>
      </c>
      <c r="H3171">
        <v>7526</v>
      </c>
      <c r="I3171">
        <v>1</v>
      </c>
      <c r="J3171" t="s">
        <v>13944</v>
      </c>
      <c r="K3171" s="1">
        <v>42594</v>
      </c>
      <c r="L3171">
        <v>48</v>
      </c>
      <c r="M3171" t="s">
        <v>57</v>
      </c>
      <c r="N3171">
        <v>4385</v>
      </c>
      <c r="O3171" t="s">
        <v>15438</v>
      </c>
      <c r="P3171" t="s">
        <v>373</v>
      </c>
      <c r="Q3171">
        <v>45028</v>
      </c>
      <c r="R3171" t="s">
        <v>70</v>
      </c>
      <c r="S3171" t="s">
        <v>29050</v>
      </c>
      <c r="T3171" t="s">
        <v>12715</v>
      </c>
      <c r="U3171" t="s">
        <v>1499</v>
      </c>
      <c r="V3171" t="s">
        <v>1405</v>
      </c>
      <c r="W3171" t="s">
        <v>211</v>
      </c>
      <c r="X3171" t="s">
        <v>30314</v>
      </c>
      <c r="Y3171" t="s">
        <v>30315</v>
      </c>
      <c r="Z3171" t="s">
        <v>15439</v>
      </c>
      <c r="AA3171" t="s">
        <v>18497</v>
      </c>
      <c r="AB3171" t="s">
        <v>29189</v>
      </c>
      <c r="AC3171" t="b">
        <v>1</v>
      </c>
      <c r="AD3171" t="s">
        <v>73</v>
      </c>
      <c r="AE3171">
        <v>93</v>
      </c>
      <c r="AF3171" t="s">
        <v>15437</v>
      </c>
      <c r="AG3171">
        <v>-1</v>
      </c>
      <c r="AH3171">
        <v>2016</v>
      </c>
      <c r="AI3171" t="s">
        <v>18512</v>
      </c>
      <c r="AJ3171" t="s">
        <v>18433</v>
      </c>
    </row>
    <row r="3172" spans="1:36" x14ac:dyDescent="0.25">
      <c r="A3172">
        <v>2944</v>
      </c>
      <c r="B3172">
        <v>2014</v>
      </c>
      <c r="C3172">
        <v>448</v>
      </c>
      <c r="D3172" t="s">
        <v>10752</v>
      </c>
      <c r="E3172" t="s">
        <v>1847</v>
      </c>
      <c r="F3172">
        <v>45255</v>
      </c>
      <c r="G3172">
        <v>8</v>
      </c>
      <c r="H3172">
        <v>5066</v>
      </c>
      <c r="I3172">
        <v>1</v>
      </c>
      <c r="J3172" t="s">
        <v>9340</v>
      </c>
      <c r="K3172" t="s">
        <v>10650</v>
      </c>
      <c r="L3172">
        <v>69</v>
      </c>
      <c r="M3172" t="s">
        <v>57</v>
      </c>
      <c r="N3172">
        <v>2943</v>
      </c>
      <c r="O3172" t="s">
        <v>5720</v>
      </c>
      <c r="P3172" t="s">
        <v>4896</v>
      </c>
      <c r="Q3172">
        <v>500000</v>
      </c>
      <c r="R3172" t="s">
        <v>25</v>
      </c>
      <c r="S3172" t="s">
        <v>21678</v>
      </c>
      <c r="T3172" t="s">
        <v>5721</v>
      </c>
      <c r="U3172" t="s">
        <v>509</v>
      </c>
      <c r="V3172" t="s">
        <v>127</v>
      </c>
      <c r="W3172" t="s">
        <v>95</v>
      </c>
      <c r="X3172" t="s">
        <v>22427</v>
      </c>
      <c r="Y3172" t="s">
        <v>22428</v>
      </c>
      <c r="Z3172" t="s">
        <v>1005</v>
      </c>
      <c r="AA3172" t="s">
        <v>18497</v>
      </c>
      <c r="AB3172" s="4">
        <v>41074</v>
      </c>
      <c r="AC3172" t="b">
        <v>1</v>
      </c>
      <c r="AD3172" t="s">
        <v>19045</v>
      </c>
      <c r="AE3172">
        <v>91</v>
      </c>
      <c r="AF3172" t="s">
        <v>5719</v>
      </c>
      <c r="AG3172" t="s">
        <v>5721</v>
      </c>
      <c r="AH3172">
        <v>2012</v>
      </c>
      <c r="AI3172" t="s">
        <v>18454</v>
      </c>
      <c r="AJ3172" t="s">
        <v>18474</v>
      </c>
    </row>
    <row r="3173" spans="1:36" x14ac:dyDescent="0.25">
      <c r="A3173">
        <v>2945</v>
      </c>
      <c r="B3173">
        <v>2014</v>
      </c>
      <c r="C3173">
        <v>449</v>
      </c>
      <c r="D3173" t="s">
        <v>10753</v>
      </c>
      <c r="E3173" t="s">
        <v>1286</v>
      </c>
      <c r="F3173">
        <v>45254</v>
      </c>
      <c r="G3173">
        <v>5</v>
      </c>
      <c r="H3173">
        <v>30710</v>
      </c>
      <c r="I3173">
        <v>1</v>
      </c>
      <c r="J3173" t="s">
        <v>9469</v>
      </c>
      <c r="K3173" s="1">
        <v>41706</v>
      </c>
      <c r="L3173">
        <v>16</v>
      </c>
      <c r="M3173" t="s">
        <v>57</v>
      </c>
      <c r="N3173">
        <v>2944</v>
      </c>
      <c r="O3173" t="s">
        <v>10754</v>
      </c>
      <c r="P3173">
        <v>-1</v>
      </c>
      <c r="Q3173">
        <v>45254</v>
      </c>
      <c r="R3173" t="s">
        <v>25</v>
      </c>
      <c r="S3173" t="s">
        <v>25351</v>
      </c>
      <c r="T3173" t="s">
        <v>10755</v>
      </c>
      <c r="U3173" t="s">
        <v>509</v>
      </c>
      <c r="V3173" t="s">
        <v>38</v>
      </c>
      <c r="X3173" t="s">
        <v>26565</v>
      </c>
      <c r="Y3173" t="s">
        <v>26566</v>
      </c>
      <c r="Z3173" t="s">
        <v>1290</v>
      </c>
      <c r="AA3173" t="s">
        <v>18419</v>
      </c>
      <c r="AB3173" s="4">
        <v>41838</v>
      </c>
      <c r="AC3173" t="b">
        <v>1</v>
      </c>
      <c r="AE3173">
        <v>110</v>
      </c>
      <c r="AF3173" t="s">
        <v>10753</v>
      </c>
      <c r="AG3173" t="s">
        <v>26567</v>
      </c>
      <c r="AH3173">
        <v>2014</v>
      </c>
      <c r="AJ3173" t="s">
        <v>18722</v>
      </c>
    </row>
    <row r="3174" spans="1:36" x14ac:dyDescent="0.25">
      <c r="A3174">
        <v>951</v>
      </c>
      <c r="B3174">
        <v>2011</v>
      </c>
      <c r="C3174">
        <v>414</v>
      </c>
      <c r="D3174" t="s">
        <v>4133</v>
      </c>
      <c r="E3174" t="s">
        <v>4134</v>
      </c>
      <c r="F3174">
        <v>45176</v>
      </c>
      <c r="G3174">
        <v>2</v>
      </c>
      <c r="H3174">
        <v>12743</v>
      </c>
      <c r="I3174">
        <v>1</v>
      </c>
      <c r="J3174" s="1">
        <v>40885</v>
      </c>
      <c r="K3174" t="s">
        <v>4135</v>
      </c>
      <c r="L3174">
        <v>170</v>
      </c>
      <c r="M3174" t="s">
        <v>517</v>
      </c>
      <c r="N3174">
        <v>950</v>
      </c>
      <c r="O3174" t="s">
        <v>4136</v>
      </c>
      <c r="P3174">
        <v>-1</v>
      </c>
      <c r="Q3174">
        <v>40181</v>
      </c>
      <c r="R3174" t="s">
        <v>25</v>
      </c>
      <c r="S3174">
        <v>-1</v>
      </c>
      <c r="T3174" t="s">
        <v>4137</v>
      </c>
      <c r="U3174" t="s">
        <v>162</v>
      </c>
      <c r="V3174" t="s">
        <v>38</v>
      </c>
      <c r="X3174" t="s">
        <v>21185</v>
      </c>
      <c r="Y3174" t="s">
        <v>21186</v>
      </c>
      <c r="Z3174" t="s">
        <v>1789</v>
      </c>
      <c r="AA3174" t="s">
        <v>18419</v>
      </c>
      <c r="AB3174" s="4">
        <v>40695</v>
      </c>
      <c r="AC3174" t="b">
        <v>1</v>
      </c>
      <c r="AE3174">
        <v>94</v>
      </c>
      <c r="AF3174" t="s">
        <v>4133</v>
      </c>
      <c r="AG3174" t="s">
        <v>21187</v>
      </c>
      <c r="AH3174">
        <v>2011</v>
      </c>
      <c r="AJ3174">
        <v>-8</v>
      </c>
    </row>
    <row r="3175" spans="1:36" x14ac:dyDescent="0.25">
      <c r="A3175">
        <v>2226</v>
      </c>
      <c r="B3175">
        <v>2013</v>
      </c>
      <c r="C3175">
        <v>418</v>
      </c>
      <c r="D3175" t="s">
        <v>8453</v>
      </c>
      <c r="E3175" t="s">
        <v>1866</v>
      </c>
      <c r="F3175">
        <v>45175</v>
      </c>
      <c r="G3175">
        <v>6</v>
      </c>
      <c r="H3175">
        <v>1613</v>
      </c>
      <c r="I3175">
        <v>2</v>
      </c>
      <c r="J3175" t="s">
        <v>7264</v>
      </c>
      <c r="K3175" s="1">
        <v>41617</v>
      </c>
      <c r="L3175">
        <v>13</v>
      </c>
      <c r="M3175" t="s">
        <v>1866</v>
      </c>
      <c r="N3175">
        <v>2225</v>
      </c>
      <c r="O3175" t="s">
        <v>8454</v>
      </c>
      <c r="P3175">
        <v>-1</v>
      </c>
      <c r="Q3175">
        <v>-1</v>
      </c>
      <c r="R3175" t="s">
        <v>25</v>
      </c>
      <c r="S3175">
        <v>-1</v>
      </c>
      <c r="T3175" t="s">
        <v>8455</v>
      </c>
      <c r="U3175" t="s">
        <v>1416</v>
      </c>
      <c r="V3175" t="s">
        <v>38</v>
      </c>
      <c r="W3175" t="s">
        <v>502</v>
      </c>
      <c r="X3175" t="s">
        <v>24637</v>
      </c>
      <c r="Y3175" t="s">
        <v>24638</v>
      </c>
      <c r="Z3175" t="s">
        <v>1871</v>
      </c>
      <c r="AA3175" t="s">
        <v>18405</v>
      </c>
      <c r="AB3175" t="s">
        <v>23755</v>
      </c>
      <c r="AC3175" t="b">
        <v>1</v>
      </c>
      <c r="AD3175">
        <v>4</v>
      </c>
      <c r="AE3175">
        <v>82</v>
      </c>
      <c r="AF3175" t="s">
        <v>8453</v>
      </c>
      <c r="AG3175" t="s">
        <v>24639</v>
      </c>
      <c r="AH3175">
        <v>2013</v>
      </c>
      <c r="AI3175" t="s">
        <v>18722</v>
      </c>
      <c r="AJ3175" t="s">
        <v>18601</v>
      </c>
    </row>
    <row r="3176" spans="1:36" x14ac:dyDescent="0.25">
      <c r="A3176">
        <v>952</v>
      </c>
      <c r="B3176">
        <v>2011</v>
      </c>
      <c r="C3176">
        <v>415</v>
      </c>
      <c r="D3176" t="s">
        <v>4138</v>
      </c>
      <c r="E3176" t="s">
        <v>925</v>
      </c>
      <c r="F3176">
        <v>45154</v>
      </c>
      <c r="G3176">
        <v>7</v>
      </c>
      <c r="H3176">
        <v>7125</v>
      </c>
      <c r="I3176">
        <v>4</v>
      </c>
      <c r="J3176" t="s">
        <v>2905</v>
      </c>
      <c r="K3176" t="s">
        <v>2504</v>
      </c>
      <c r="L3176">
        <v>69</v>
      </c>
      <c r="M3176" t="s">
        <v>925</v>
      </c>
      <c r="N3176">
        <v>951</v>
      </c>
      <c r="O3176" t="s">
        <v>4139</v>
      </c>
      <c r="P3176" t="s">
        <v>4140</v>
      </c>
      <c r="Q3176">
        <v>44947</v>
      </c>
      <c r="R3176" t="s">
        <v>3651</v>
      </c>
      <c r="S3176" s="4">
        <v>40932</v>
      </c>
      <c r="T3176" t="s">
        <v>4141</v>
      </c>
      <c r="U3176" t="s">
        <v>278</v>
      </c>
      <c r="V3176" t="s">
        <v>4142</v>
      </c>
      <c r="W3176">
        <v>6</v>
      </c>
      <c r="X3176" t="s">
        <v>21188</v>
      </c>
      <c r="Y3176" t="s">
        <v>21189</v>
      </c>
      <c r="Z3176" t="s">
        <v>931</v>
      </c>
      <c r="AA3176" t="s">
        <v>18497</v>
      </c>
      <c r="AB3176" t="s">
        <v>20302</v>
      </c>
      <c r="AC3176" t="b">
        <v>1</v>
      </c>
      <c r="AD3176" t="s">
        <v>248</v>
      </c>
      <c r="AE3176">
        <v>85</v>
      </c>
      <c r="AF3176" t="s">
        <v>4138</v>
      </c>
      <c r="AG3176" t="s">
        <v>21190</v>
      </c>
      <c r="AH3176">
        <v>2010</v>
      </c>
      <c r="AI3176">
        <v>-6</v>
      </c>
      <c r="AJ3176" t="s">
        <v>18415</v>
      </c>
    </row>
    <row r="3177" spans="1:36" x14ac:dyDescent="0.25">
      <c r="A3177">
        <v>2227</v>
      </c>
      <c r="B3177">
        <v>2013</v>
      </c>
      <c r="C3177">
        <v>419</v>
      </c>
      <c r="D3177" t="s">
        <v>8456</v>
      </c>
      <c r="E3177" t="s">
        <v>8457</v>
      </c>
      <c r="F3177">
        <v>45000</v>
      </c>
      <c r="G3177">
        <v>50</v>
      </c>
      <c r="H3177">
        <v>45000</v>
      </c>
      <c r="I3177">
        <v>50</v>
      </c>
      <c r="J3177" s="1">
        <v>41489</v>
      </c>
      <c r="K3177" t="s">
        <v>7477</v>
      </c>
      <c r="L3177">
        <v>54</v>
      </c>
      <c r="M3177" t="s">
        <v>517</v>
      </c>
      <c r="N3177">
        <v>2226</v>
      </c>
      <c r="O3177" t="s">
        <v>8458</v>
      </c>
      <c r="P3177">
        <v>-1</v>
      </c>
      <c r="Q3177">
        <v>45000</v>
      </c>
      <c r="R3177" t="s">
        <v>25</v>
      </c>
      <c r="S3177" s="4">
        <v>42207</v>
      </c>
      <c r="T3177" t="s">
        <v>8459</v>
      </c>
      <c r="U3177" t="s">
        <v>509</v>
      </c>
      <c r="V3177" t="s">
        <v>28</v>
      </c>
      <c r="W3177" t="s">
        <v>228</v>
      </c>
      <c r="X3177" t="s">
        <v>24640</v>
      </c>
      <c r="Y3177" t="s">
        <v>24641</v>
      </c>
      <c r="Z3177" t="s">
        <v>8460</v>
      </c>
      <c r="AA3177" t="s">
        <v>18419</v>
      </c>
      <c r="AB3177" s="4">
        <v>41341</v>
      </c>
      <c r="AC3177" t="b">
        <v>1</v>
      </c>
      <c r="AD3177" t="s">
        <v>204</v>
      </c>
      <c r="AE3177">
        <v>90</v>
      </c>
      <c r="AF3177" t="s">
        <v>8456</v>
      </c>
      <c r="AG3177" t="s">
        <v>24642</v>
      </c>
      <c r="AH3177">
        <v>2012</v>
      </c>
      <c r="AI3177" t="s">
        <v>18522</v>
      </c>
      <c r="AJ3177" t="s">
        <v>18422</v>
      </c>
    </row>
    <row r="3178" spans="1:36" x14ac:dyDescent="0.25">
      <c r="A3178">
        <v>3653</v>
      </c>
      <c r="B3178">
        <v>2015</v>
      </c>
      <c r="C3178">
        <v>450</v>
      </c>
      <c r="D3178" t="s">
        <v>13008</v>
      </c>
      <c r="E3178" t="s">
        <v>5554</v>
      </c>
      <c r="F3178">
        <v>44995</v>
      </c>
      <c r="G3178">
        <v>52</v>
      </c>
      <c r="H3178">
        <v>30097</v>
      </c>
      <c r="I3178">
        <v>52</v>
      </c>
      <c r="J3178" t="s">
        <v>11716</v>
      </c>
      <c r="K3178" t="s">
        <v>12508</v>
      </c>
      <c r="L3178">
        <v>6</v>
      </c>
      <c r="M3178" t="s">
        <v>57</v>
      </c>
      <c r="N3178">
        <v>3652</v>
      </c>
      <c r="O3178" t="s">
        <v>13009</v>
      </c>
      <c r="P3178">
        <v>-1</v>
      </c>
      <c r="Q3178">
        <v>30097</v>
      </c>
      <c r="R3178" t="s">
        <v>959</v>
      </c>
      <c r="S3178">
        <v>-1</v>
      </c>
      <c r="T3178" t="s">
        <v>13010</v>
      </c>
      <c r="U3178" t="s">
        <v>13011</v>
      </c>
      <c r="V3178" t="s">
        <v>1099</v>
      </c>
      <c r="X3178" t="s">
        <v>28400</v>
      </c>
    </row>
    <row r="3179" spans="1:36" x14ac:dyDescent="0.25">
      <c r="A3179">
        <v>2228</v>
      </c>
      <c r="B3179">
        <v>2013</v>
      </c>
      <c r="C3179">
        <v>420</v>
      </c>
      <c r="D3179" t="s">
        <v>8461</v>
      </c>
      <c r="E3179" t="s">
        <v>8042</v>
      </c>
      <c r="F3179">
        <v>44906</v>
      </c>
      <c r="G3179">
        <v>4</v>
      </c>
      <c r="H3179">
        <v>10305</v>
      </c>
      <c r="I3179">
        <v>2</v>
      </c>
      <c r="J3179" t="s">
        <v>7045</v>
      </c>
      <c r="K3179" t="s">
        <v>7477</v>
      </c>
      <c r="L3179">
        <v>54</v>
      </c>
      <c r="M3179" t="s">
        <v>517</v>
      </c>
      <c r="N3179">
        <v>2227</v>
      </c>
      <c r="O3179" t="s">
        <v>8462</v>
      </c>
      <c r="P3179" t="s">
        <v>8463</v>
      </c>
      <c r="Q3179">
        <v>10305</v>
      </c>
      <c r="R3179" t="s">
        <v>975</v>
      </c>
      <c r="S3179" t="s">
        <v>23451</v>
      </c>
      <c r="T3179" t="s">
        <v>8464</v>
      </c>
      <c r="U3179" t="s">
        <v>3955</v>
      </c>
      <c r="V3179" t="s">
        <v>38</v>
      </c>
      <c r="W3179" t="s">
        <v>117</v>
      </c>
      <c r="X3179" t="s">
        <v>24643</v>
      </c>
      <c r="Y3179" t="s">
        <v>24644</v>
      </c>
      <c r="Z3179" t="s">
        <v>1725</v>
      </c>
      <c r="AA3179" t="s">
        <v>18726</v>
      </c>
      <c r="AB3179" s="4">
        <v>41222</v>
      </c>
      <c r="AC3179" t="b">
        <v>1</v>
      </c>
      <c r="AD3179">
        <v>9</v>
      </c>
      <c r="AE3179">
        <v>111</v>
      </c>
      <c r="AF3179" t="s">
        <v>24645</v>
      </c>
      <c r="AG3179" t="s">
        <v>8464</v>
      </c>
      <c r="AH3179">
        <v>2012</v>
      </c>
      <c r="AI3179" t="s">
        <v>18458</v>
      </c>
      <c r="AJ3179" t="s">
        <v>18553</v>
      </c>
    </row>
    <row r="3180" spans="1:36" x14ac:dyDescent="0.25">
      <c r="A3180">
        <v>1561</v>
      </c>
      <c r="B3180">
        <v>2012</v>
      </c>
      <c r="C3180">
        <v>422</v>
      </c>
      <c r="D3180" t="s">
        <v>6287</v>
      </c>
      <c r="E3180" t="s">
        <v>1329</v>
      </c>
      <c r="F3180">
        <v>44883</v>
      </c>
      <c r="G3180">
        <v>6</v>
      </c>
      <c r="H3180">
        <v>4721</v>
      </c>
      <c r="I3180">
        <v>1</v>
      </c>
      <c r="J3180" t="s">
        <v>4988</v>
      </c>
      <c r="K3180" s="1">
        <v>40973</v>
      </c>
      <c r="L3180">
        <v>104</v>
      </c>
      <c r="M3180" t="s">
        <v>1329</v>
      </c>
      <c r="N3180">
        <v>1560</v>
      </c>
      <c r="O3180" t="s">
        <v>6288</v>
      </c>
      <c r="P3180" t="s">
        <v>358</v>
      </c>
      <c r="Q3180">
        <v>44683</v>
      </c>
      <c r="R3180" t="s">
        <v>25</v>
      </c>
      <c r="S3180" t="s">
        <v>22380</v>
      </c>
      <c r="T3180" t="s">
        <v>6289</v>
      </c>
      <c r="U3180" t="s">
        <v>509</v>
      </c>
      <c r="V3180" t="s">
        <v>38</v>
      </c>
      <c r="W3180">
        <v>7</v>
      </c>
      <c r="X3180" t="s">
        <v>22881</v>
      </c>
      <c r="Y3180" t="s">
        <v>22882</v>
      </c>
      <c r="Z3180" t="s">
        <v>1333</v>
      </c>
      <c r="AA3180" t="s">
        <v>18726</v>
      </c>
      <c r="AB3180" t="s">
        <v>21304</v>
      </c>
      <c r="AC3180" t="b">
        <v>1</v>
      </c>
      <c r="AD3180" t="s">
        <v>83</v>
      </c>
      <c r="AE3180">
        <v>79</v>
      </c>
      <c r="AF3180" t="s">
        <v>6287</v>
      </c>
      <c r="AG3180" t="s">
        <v>22883</v>
      </c>
      <c r="AH3180">
        <v>2011</v>
      </c>
      <c r="AI3180">
        <v>-7</v>
      </c>
      <c r="AJ3180" t="s">
        <v>18805</v>
      </c>
    </row>
    <row r="3181" spans="1:36" x14ac:dyDescent="0.25">
      <c r="A3181">
        <v>3655</v>
      </c>
      <c r="B3181">
        <v>2015</v>
      </c>
      <c r="C3181">
        <v>452</v>
      </c>
      <c r="D3181" t="s">
        <v>13012</v>
      </c>
      <c r="E3181" t="s">
        <v>1847</v>
      </c>
      <c r="F3181">
        <v>44840</v>
      </c>
      <c r="G3181">
        <v>2</v>
      </c>
      <c r="H3181">
        <v>9938</v>
      </c>
      <c r="I3181">
        <v>1</v>
      </c>
      <c r="J3181" s="1">
        <v>42106</v>
      </c>
      <c r="K3181" s="1">
        <v>42253</v>
      </c>
      <c r="L3181">
        <v>187</v>
      </c>
      <c r="M3181" t="s">
        <v>57</v>
      </c>
      <c r="N3181">
        <v>3654</v>
      </c>
      <c r="O3181" t="s">
        <v>13013</v>
      </c>
      <c r="P3181">
        <v>-1</v>
      </c>
      <c r="Q3181">
        <v>43057</v>
      </c>
      <c r="R3181" t="s">
        <v>25</v>
      </c>
      <c r="S3181">
        <v>-1</v>
      </c>
      <c r="T3181" t="s">
        <v>13014</v>
      </c>
      <c r="U3181" t="s">
        <v>501</v>
      </c>
      <c r="V3181" t="s">
        <v>28</v>
      </c>
      <c r="W3181" t="s">
        <v>228</v>
      </c>
      <c r="X3181" t="s">
        <v>28401</v>
      </c>
      <c r="Y3181" t="s">
        <v>28402</v>
      </c>
      <c r="Z3181">
        <v>-1</v>
      </c>
      <c r="AA3181" t="s">
        <v>18726</v>
      </c>
      <c r="AB3181" t="s">
        <v>25515</v>
      </c>
      <c r="AC3181" t="b">
        <v>1</v>
      </c>
      <c r="AE3181">
        <v>319</v>
      </c>
      <c r="AF3181" t="s">
        <v>13012</v>
      </c>
      <c r="AG3181" t="s">
        <v>28403</v>
      </c>
      <c r="AH3181">
        <v>2014</v>
      </c>
      <c r="AI3181" t="s">
        <v>18522</v>
      </c>
      <c r="AJ3181" t="s">
        <v>18805</v>
      </c>
    </row>
    <row r="3182" spans="1:36" x14ac:dyDescent="0.25">
      <c r="A3182">
        <v>1562</v>
      </c>
      <c r="B3182">
        <v>2012</v>
      </c>
      <c r="C3182">
        <v>423</v>
      </c>
      <c r="D3182" t="s">
        <v>6290</v>
      </c>
      <c r="E3182" t="s">
        <v>2230</v>
      </c>
      <c r="F3182">
        <v>44830</v>
      </c>
      <c r="G3182">
        <v>4</v>
      </c>
      <c r="H3182">
        <v>14406</v>
      </c>
      <c r="I3182">
        <v>4</v>
      </c>
      <c r="J3182" t="s">
        <v>4836</v>
      </c>
      <c r="K3182" s="1">
        <v>40977</v>
      </c>
      <c r="L3182">
        <v>52</v>
      </c>
      <c r="M3182" t="s">
        <v>57</v>
      </c>
      <c r="N3182">
        <v>1561</v>
      </c>
      <c r="O3182" t="s">
        <v>6291</v>
      </c>
      <c r="P3182">
        <v>-1</v>
      </c>
      <c r="Q3182">
        <v>44830</v>
      </c>
      <c r="R3182" t="s">
        <v>25</v>
      </c>
      <c r="S3182" s="4">
        <v>41358</v>
      </c>
      <c r="T3182" t="s">
        <v>6292</v>
      </c>
      <c r="U3182" t="s">
        <v>501</v>
      </c>
      <c r="V3182" t="s">
        <v>38</v>
      </c>
      <c r="W3182" t="s">
        <v>172</v>
      </c>
      <c r="X3182" t="s">
        <v>22884</v>
      </c>
      <c r="Y3182" t="s">
        <v>22885</v>
      </c>
      <c r="Z3182" t="s">
        <v>3839</v>
      </c>
      <c r="AA3182" t="s">
        <v>18726</v>
      </c>
      <c r="AB3182" s="4">
        <v>41103</v>
      </c>
      <c r="AC3182" t="b">
        <v>1</v>
      </c>
      <c r="AD3182" t="s">
        <v>103</v>
      </c>
      <c r="AE3182">
        <v>80</v>
      </c>
      <c r="AF3182" t="s">
        <v>6290</v>
      </c>
      <c r="AG3182" t="s">
        <v>22886</v>
      </c>
      <c r="AH3182">
        <v>2011</v>
      </c>
      <c r="AI3182" t="s">
        <v>18488</v>
      </c>
      <c r="AJ3182" t="s">
        <v>18552</v>
      </c>
    </row>
    <row r="3183" spans="1:36" x14ac:dyDescent="0.25">
      <c r="A3183">
        <v>1563</v>
      </c>
      <c r="B3183">
        <v>2012</v>
      </c>
      <c r="C3183">
        <v>424</v>
      </c>
      <c r="D3183" t="s">
        <v>6293</v>
      </c>
      <c r="E3183" t="s">
        <v>1352</v>
      </c>
      <c r="F3183">
        <v>44788</v>
      </c>
      <c r="G3183">
        <v>12</v>
      </c>
      <c r="H3183">
        <v>17978</v>
      </c>
      <c r="I3183">
        <v>12</v>
      </c>
      <c r="J3183" s="1">
        <v>41127</v>
      </c>
      <c r="K3183" t="s">
        <v>5163</v>
      </c>
      <c r="L3183">
        <v>13</v>
      </c>
      <c r="M3183" t="s">
        <v>1352</v>
      </c>
      <c r="N3183">
        <v>1562</v>
      </c>
      <c r="O3183" t="s">
        <v>6294</v>
      </c>
      <c r="P3183">
        <v>-1</v>
      </c>
      <c r="Q3183">
        <v>17978</v>
      </c>
      <c r="R3183" t="s">
        <v>5819</v>
      </c>
      <c r="S3183">
        <v>-1</v>
      </c>
      <c r="T3183" t="s">
        <v>6295</v>
      </c>
      <c r="U3183" t="s">
        <v>382</v>
      </c>
      <c r="V3183" t="s">
        <v>1562</v>
      </c>
      <c r="X3183" t="s">
        <v>22887</v>
      </c>
      <c r="Y3183" t="s">
        <v>22888</v>
      </c>
      <c r="Z3183" t="s">
        <v>6089</v>
      </c>
      <c r="AA3183" t="s">
        <v>18726</v>
      </c>
      <c r="AB3183" s="4">
        <v>41068</v>
      </c>
      <c r="AC3183" t="b">
        <v>1</v>
      </c>
      <c r="AD3183" t="s">
        <v>1075</v>
      </c>
      <c r="AE3183">
        <v>87</v>
      </c>
      <c r="AF3183" t="s">
        <v>22889</v>
      </c>
      <c r="AG3183" t="s">
        <v>22890</v>
      </c>
      <c r="AH3183">
        <v>2012</v>
      </c>
      <c r="AJ3183" t="s">
        <v>18558</v>
      </c>
    </row>
    <row r="3184" spans="1:36" x14ac:dyDescent="0.25">
      <c r="A3184">
        <v>953</v>
      </c>
      <c r="B3184">
        <v>2011</v>
      </c>
      <c r="C3184">
        <v>416</v>
      </c>
      <c r="D3184" t="s">
        <v>4143</v>
      </c>
      <c r="E3184" t="s">
        <v>925</v>
      </c>
      <c r="F3184">
        <v>44745</v>
      </c>
      <c r="G3184">
        <v>7</v>
      </c>
      <c r="H3184">
        <v>6518</v>
      </c>
      <c r="I3184">
        <v>2</v>
      </c>
      <c r="J3184" s="1">
        <v>40586</v>
      </c>
      <c r="K3184" s="1">
        <v>40576</v>
      </c>
      <c r="L3184">
        <v>62</v>
      </c>
      <c r="M3184" t="s">
        <v>925</v>
      </c>
      <c r="N3184">
        <v>952</v>
      </c>
      <c r="O3184" t="s">
        <v>4144</v>
      </c>
      <c r="P3184" t="s">
        <v>1249</v>
      </c>
      <c r="Q3184">
        <v>-1</v>
      </c>
      <c r="R3184" t="s">
        <v>1608</v>
      </c>
      <c r="S3184" t="s">
        <v>21191</v>
      </c>
      <c r="T3184" t="s">
        <v>4145</v>
      </c>
      <c r="U3184" t="s">
        <v>848</v>
      </c>
      <c r="V3184" t="s">
        <v>1610</v>
      </c>
      <c r="X3184" t="s">
        <v>21192</v>
      </c>
      <c r="Y3184" t="s">
        <v>21193</v>
      </c>
      <c r="Z3184">
        <v>-1</v>
      </c>
      <c r="AA3184" t="s">
        <v>18497</v>
      </c>
      <c r="AB3184" t="s">
        <v>21194</v>
      </c>
      <c r="AC3184" t="b">
        <v>1</v>
      </c>
      <c r="AE3184">
        <v>108</v>
      </c>
      <c r="AF3184" t="s">
        <v>21195</v>
      </c>
      <c r="AG3184" t="s">
        <v>21196</v>
      </c>
      <c r="AH3184">
        <v>2011</v>
      </c>
      <c r="AJ3184" t="s">
        <v>18415</v>
      </c>
    </row>
    <row r="3185" spans="1:36" x14ac:dyDescent="0.25">
      <c r="A3185">
        <v>386</v>
      </c>
      <c r="B3185">
        <v>2010</v>
      </c>
      <c r="C3185">
        <v>386</v>
      </c>
      <c r="D3185" t="s">
        <v>1981</v>
      </c>
      <c r="E3185" t="s">
        <v>1982</v>
      </c>
      <c r="F3185">
        <v>44462</v>
      </c>
      <c r="G3185">
        <v>4</v>
      </c>
      <c r="H3185">
        <v>13265</v>
      </c>
      <c r="I3185">
        <v>3</v>
      </c>
      <c r="J3185" t="s">
        <v>198</v>
      </c>
      <c r="K3185" s="1">
        <v>40271</v>
      </c>
      <c r="L3185">
        <v>13</v>
      </c>
      <c r="M3185" t="s">
        <v>517</v>
      </c>
      <c r="N3185">
        <v>385</v>
      </c>
      <c r="O3185" t="s">
        <v>1983</v>
      </c>
      <c r="P3185" t="s">
        <v>722</v>
      </c>
      <c r="Q3185">
        <v>-1</v>
      </c>
      <c r="R3185" t="s">
        <v>1984</v>
      </c>
      <c r="S3185" t="s">
        <v>19215</v>
      </c>
      <c r="T3185" t="s">
        <v>1985</v>
      </c>
      <c r="U3185" t="s">
        <v>1431</v>
      </c>
      <c r="V3185" t="s">
        <v>337</v>
      </c>
      <c r="W3185" t="s">
        <v>50</v>
      </c>
      <c r="X3185" t="s">
        <v>19631</v>
      </c>
      <c r="Y3185" t="s">
        <v>19632</v>
      </c>
      <c r="Z3185" t="s">
        <v>1986</v>
      </c>
      <c r="AA3185" t="s">
        <v>18497</v>
      </c>
      <c r="AB3185" t="s">
        <v>19633</v>
      </c>
      <c r="AC3185" t="b">
        <v>1</v>
      </c>
      <c r="AD3185">
        <v>7</v>
      </c>
      <c r="AE3185">
        <v>101</v>
      </c>
      <c r="AF3185" t="s">
        <v>1981</v>
      </c>
      <c r="AG3185" t="s">
        <v>1985</v>
      </c>
      <c r="AH3185">
        <v>2009</v>
      </c>
      <c r="AI3185" t="s">
        <v>18422</v>
      </c>
      <c r="AJ3185" t="s">
        <v>18469</v>
      </c>
    </row>
    <row r="3186" spans="1:36" x14ac:dyDescent="0.25">
      <c r="A3186">
        <v>955</v>
      </c>
      <c r="B3186">
        <v>2011</v>
      </c>
      <c r="C3186">
        <v>418</v>
      </c>
      <c r="D3186" t="s">
        <v>4146</v>
      </c>
      <c r="E3186" t="s">
        <v>1087</v>
      </c>
      <c r="F3186">
        <v>44348</v>
      </c>
      <c r="G3186">
        <v>8</v>
      </c>
      <c r="H3186">
        <v>7657</v>
      </c>
      <c r="I3186">
        <v>3</v>
      </c>
      <c r="J3186" t="s">
        <v>2694</v>
      </c>
      <c r="K3186" s="1">
        <v>40668</v>
      </c>
      <c r="L3186">
        <v>48</v>
      </c>
      <c r="M3186" t="s">
        <v>57</v>
      </c>
      <c r="N3186">
        <v>954</v>
      </c>
      <c r="O3186" t="s">
        <v>4147</v>
      </c>
      <c r="P3186" t="s">
        <v>358</v>
      </c>
      <c r="Q3186">
        <v>29425</v>
      </c>
      <c r="R3186" t="s">
        <v>4148</v>
      </c>
      <c r="S3186" s="4">
        <v>40743</v>
      </c>
      <c r="T3186" t="s">
        <v>4149</v>
      </c>
      <c r="U3186" t="s">
        <v>298</v>
      </c>
      <c r="V3186" t="s">
        <v>4150</v>
      </c>
      <c r="W3186" t="s">
        <v>502</v>
      </c>
      <c r="X3186" t="s">
        <v>21197</v>
      </c>
      <c r="Y3186" t="s">
        <v>21198</v>
      </c>
      <c r="Z3186" t="s">
        <v>3136</v>
      </c>
      <c r="AA3186" t="s">
        <v>18497</v>
      </c>
      <c r="AB3186" t="s">
        <v>21199</v>
      </c>
      <c r="AC3186" t="b">
        <v>1</v>
      </c>
      <c r="AD3186">
        <v>5</v>
      </c>
      <c r="AE3186">
        <v>120</v>
      </c>
      <c r="AF3186" t="s">
        <v>4146</v>
      </c>
      <c r="AG3186" t="s">
        <v>21200</v>
      </c>
      <c r="AH3186">
        <v>2009</v>
      </c>
      <c r="AI3186" t="s">
        <v>18722</v>
      </c>
      <c r="AJ3186" t="s">
        <v>18437</v>
      </c>
    </row>
    <row r="3187" spans="1:36" x14ac:dyDescent="0.25">
      <c r="A3187">
        <v>4387</v>
      </c>
      <c r="B3187">
        <v>2016</v>
      </c>
      <c r="C3187">
        <v>478</v>
      </c>
      <c r="D3187" t="s">
        <v>15440</v>
      </c>
      <c r="E3187" t="s">
        <v>1302</v>
      </c>
      <c r="F3187">
        <v>44263</v>
      </c>
      <c r="G3187">
        <v>13</v>
      </c>
      <c r="I3187">
        <v>13</v>
      </c>
      <c r="J3187" t="s">
        <v>13865</v>
      </c>
      <c r="K3187" t="s">
        <v>14212</v>
      </c>
      <c r="L3187">
        <v>57</v>
      </c>
      <c r="M3187" t="s">
        <v>1302</v>
      </c>
      <c r="N3187">
        <v>4386</v>
      </c>
      <c r="O3187" t="s">
        <v>15441</v>
      </c>
      <c r="P3187">
        <v>-1</v>
      </c>
      <c r="Q3187">
        <v>-1</v>
      </c>
      <c r="R3187" t="s">
        <v>537</v>
      </c>
      <c r="S3187">
        <v>-1</v>
      </c>
      <c r="T3187" t="s">
        <v>15442</v>
      </c>
      <c r="U3187" t="s">
        <v>1599</v>
      </c>
      <c r="V3187" t="s">
        <v>540</v>
      </c>
      <c r="X3187" t="s">
        <v>30316</v>
      </c>
      <c r="Y3187" t="s">
        <v>30317</v>
      </c>
      <c r="Z3187">
        <v>-1</v>
      </c>
      <c r="AA3187" t="s">
        <v>18726</v>
      </c>
      <c r="AB3187" s="4">
        <v>42390</v>
      </c>
      <c r="AC3187" t="b">
        <v>1</v>
      </c>
      <c r="AE3187">
        <v>124</v>
      </c>
      <c r="AF3187" t="s">
        <v>15440</v>
      </c>
      <c r="AG3187" t="s">
        <v>30318</v>
      </c>
      <c r="AH3187">
        <v>2016</v>
      </c>
      <c r="AJ3187" t="s">
        <v>18443</v>
      </c>
    </row>
    <row r="3188" spans="1:36" x14ac:dyDescent="0.25">
      <c r="A3188">
        <v>3656</v>
      </c>
      <c r="B3188">
        <v>2015</v>
      </c>
      <c r="C3188">
        <v>453</v>
      </c>
      <c r="D3188" t="s">
        <v>13015</v>
      </c>
      <c r="E3188" t="s">
        <v>12205</v>
      </c>
      <c r="F3188">
        <v>44235</v>
      </c>
      <c r="G3188">
        <v>15</v>
      </c>
      <c r="H3188">
        <v>20841</v>
      </c>
      <c r="I3188">
        <v>15</v>
      </c>
      <c r="J3188" s="1">
        <v>42344</v>
      </c>
      <c r="K3188" t="s">
        <v>12587</v>
      </c>
      <c r="L3188">
        <v>9</v>
      </c>
      <c r="M3188" t="s">
        <v>517</v>
      </c>
      <c r="N3188">
        <v>3655</v>
      </c>
      <c r="O3188" t="s">
        <v>13016</v>
      </c>
      <c r="P3188" t="s">
        <v>389</v>
      </c>
      <c r="Q3188">
        <v>183185</v>
      </c>
      <c r="R3188" t="s">
        <v>13017</v>
      </c>
      <c r="S3188" t="s">
        <v>27544</v>
      </c>
      <c r="T3188" t="s">
        <v>13018</v>
      </c>
      <c r="U3188" t="s">
        <v>501</v>
      </c>
      <c r="V3188" t="s">
        <v>9677</v>
      </c>
      <c r="W3188" t="s">
        <v>384</v>
      </c>
      <c r="X3188" t="s">
        <v>28404</v>
      </c>
      <c r="Y3188" t="s">
        <v>28405</v>
      </c>
      <c r="Z3188" t="s">
        <v>12392</v>
      </c>
      <c r="AA3188" t="s">
        <v>18497</v>
      </c>
      <c r="AB3188" s="4">
        <v>42167</v>
      </c>
      <c r="AC3188" t="b">
        <v>1</v>
      </c>
      <c r="AD3188" t="s">
        <v>257</v>
      </c>
      <c r="AE3188">
        <v>118</v>
      </c>
      <c r="AF3188" t="s">
        <v>13015</v>
      </c>
      <c r="AG3188" t="s">
        <v>28406</v>
      </c>
      <c r="AH3188">
        <v>2014</v>
      </c>
      <c r="AI3188" t="s">
        <v>18652</v>
      </c>
      <c r="AJ3188" t="s">
        <v>18422</v>
      </c>
    </row>
    <row r="3189" spans="1:36" x14ac:dyDescent="0.25">
      <c r="A3189">
        <v>4388</v>
      </c>
      <c r="B3189">
        <v>2016</v>
      </c>
      <c r="C3189">
        <v>479</v>
      </c>
      <c r="D3189" t="s">
        <v>15443</v>
      </c>
      <c r="E3189" t="s">
        <v>15444</v>
      </c>
      <c r="F3189">
        <v>44230</v>
      </c>
      <c r="G3189">
        <v>7</v>
      </c>
      <c r="I3189">
        <v>13</v>
      </c>
      <c r="J3189" t="s">
        <v>15445</v>
      </c>
      <c r="K3189" s="1">
        <v>42531</v>
      </c>
      <c r="L3189">
        <v>106</v>
      </c>
      <c r="M3189" t="s">
        <v>517</v>
      </c>
      <c r="N3189">
        <v>4387</v>
      </c>
      <c r="O3189" t="s">
        <v>15446</v>
      </c>
      <c r="P3189" t="s">
        <v>167</v>
      </c>
      <c r="Q3189">
        <v>-1</v>
      </c>
      <c r="R3189" t="s">
        <v>25</v>
      </c>
      <c r="S3189">
        <v>-1</v>
      </c>
      <c r="T3189" t="s">
        <v>8690</v>
      </c>
      <c r="U3189" t="s">
        <v>8134</v>
      </c>
      <c r="V3189" t="s">
        <v>38</v>
      </c>
      <c r="W3189" t="s">
        <v>773</v>
      </c>
      <c r="X3189" t="s">
        <v>30319</v>
      </c>
      <c r="Y3189" t="s">
        <v>30320</v>
      </c>
      <c r="Z3189" t="s">
        <v>15444</v>
      </c>
      <c r="AA3189" t="s">
        <v>18726</v>
      </c>
      <c r="AB3189" s="4">
        <v>42391</v>
      </c>
      <c r="AC3189" t="b">
        <v>1</v>
      </c>
      <c r="AD3189" t="s">
        <v>145</v>
      </c>
      <c r="AE3189">
        <v>79</v>
      </c>
      <c r="AF3189" t="s">
        <v>15443</v>
      </c>
      <c r="AG3189" t="s">
        <v>30321</v>
      </c>
      <c r="AH3189">
        <v>2016</v>
      </c>
      <c r="AI3189" t="s">
        <v>18888</v>
      </c>
      <c r="AJ3189" t="s">
        <v>18443</v>
      </c>
    </row>
    <row r="3190" spans="1:36" x14ac:dyDescent="0.25">
      <c r="A3190">
        <v>4389</v>
      </c>
      <c r="B3190">
        <v>2016</v>
      </c>
      <c r="C3190">
        <v>480</v>
      </c>
      <c r="D3190" t="s">
        <v>15447</v>
      </c>
      <c r="E3190" t="s">
        <v>925</v>
      </c>
      <c r="F3190">
        <v>44213</v>
      </c>
      <c r="G3190">
        <v>16</v>
      </c>
      <c r="H3190">
        <v>11244</v>
      </c>
      <c r="I3190">
        <v>16</v>
      </c>
      <c r="J3190" t="s">
        <v>13924</v>
      </c>
      <c r="K3190" t="s">
        <v>14116</v>
      </c>
      <c r="L3190">
        <v>48</v>
      </c>
      <c r="M3190" t="s">
        <v>925</v>
      </c>
      <c r="N3190">
        <v>4388</v>
      </c>
      <c r="O3190" t="s">
        <v>15448</v>
      </c>
      <c r="P3190" t="s">
        <v>358</v>
      </c>
      <c r="Q3190">
        <v>43684</v>
      </c>
      <c r="R3190" t="s">
        <v>25</v>
      </c>
      <c r="S3190" t="s">
        <v>29111</v>
      </c>
      <c r="T3190" t="s">
        <v>15449</v>
      </c>
      <c r="U3190" t="s">
        <v>15450</v>
      </c>
      <c r="V3190" t="s">
        <v>38</v>
      </c>
      <c r="W3190" t="s">
        <v>211</v>
      </c>
      <c r="X3190" t="s">
        <v>30322</v>
      </c>
      <c r="Y3190" t="s">
        <v>30323</v>
      </c>
      <c r="Z3190" t="s">
        <v>931</v>
      </c>
      <c r="AA3190" t="s">
        <v>18726</v>
      </c>
      <c r="AB3190" t="s">
        <v>29111</v>
      </c>
      <c r="AC3190" t="b">
        <v>1</v>
      </c>
      <c r="AD3190" t="s">
        <v>117</v>
      </c>
      <c r="AE3190">
        <v>104</v>
      </c>
      <c r="AF3190" t="s">
        <v>15447</v>
      </c>
      <c r="AG3190" t="s">
        <v>15449</v>
      </c>
      <c r="AH3190">
        <v>2015</v>
      </c>
      <c r="AI3190" t="s">
        <v>18512</v>
      </c>
      <c r="AJ3190" t="s">
        <v>18513</v>
      </c>
    </row>
    <row r="3191" spans="1:36" x14ac:dyDescent="0.25">
      <c r="A3191">
        <v>4390</v>
      </c>
      <c r="B3191">
        <v>2016</v>
      </c>
      <c r="C3191">
        <v>481</v>
      </c>
      <c r="D3191" t="s">
        <v>15451</v>
      </c>
      <c r="E3191" t="s">
        <v>5674</v>
      </c>
      <c r="F3191">
        <v>43955</v>
      </c>
      <c r="G3191">
        <v>26</v>
      </c>
      <c r="H3191">
        <v>21001</v>
      </c>
      <c r="I3191">
        <v>26</v>
      </c>
      <c r="J3191" s="1">
        <v>42526</v>
      </c>
      <c r="K3191" t="s">
        <v>15452</v>
      </c>
      <c r="L3191">
        <v>9</v>
      </c>
      <c r="M3191" t="s">
        <v>5674</v>
      </c>
      <c r="N3191">
        <v>4389</v>
      </c>
      <c r="O3191" t="s">
        <v>15453</v>
      </c>
      <c r="P3191">
        <v>-1</v>
      </c>
      <c r="Q3191">
        <v>21001</v>
      </c>
      <c r="R3191" t="s">
        <v>1355</v>
      </c>
      <c r="S3191">
        <v>-1</v>
      </c>
      <c r="T3191" t="s">
        <v>15454</v>
      </c>
      <c r="U3191" t="s">
        <v>2835</v>
      </c>
      <c r="V3191" t="s">
        <v>1357</v>
      </c>
      <c r="W3191" t="s">
        <v>314</v>
      </c>
      <c r="X3191" t="s">
        <v>30324</v>
      </c>
      <c r="Y3191" t="s">
        <v>30325</v>
      </c>
      <c r="Z3191" t="s">
        <v>15455</v>
      </c>
      <c r="AA3191" t="s">
        <v>18726</v>
      </c>
      <c r="AB3191" t="s">
        <v>29263</v>
      </c>
      <c r="AC3191" t="b">
        <v>1</v>
      </c>
      <c r="AD3191" t="s">
        <v>270</v>
      </c>
      <c r="AE3191">
        <v>103</v>
      </c>
      <c r="AF3191" t="s">
        <v>15451</v>
      </c>
      <c r="AG3191" t="s">
        <v>30326</v>
      </c>
      <c r="AH3191">
        <v>2016</v>
      </c>
      <c r="AI3191" t="s">
        <v>18600</v>
      </c>
      <c r="AJ3191" t="s">
        <v>18652</v>
      </c>
    </row>
    <row r="3192" spans="1:36" x14ac:dyDescent="0.25">
      <c r="A3192">
        <v>956</v>
      </c>
      <c r="B3192">
        <v>2011</v>
      </c>
      <c r="C3192">
        <v>419</v>
      </c>
      <c r="D3192" t="s">
        <v>4151</v>
      </c>
      <c r="E3192" t="s">
        <v>1847</v>
      </c>
      <c r="F3192">
        <v>43942</v>
      </c>
      <c r="G3192">
        <v>5</v>
      </c>
      <c r="H3192">
        <v>4330</v>
      </c>
      <c r="I3192">
        <v>1</v>
      </c>
      <c r="J3192" t="s">
        <v>3605</v>
      </c>
      <c r="K3192" s="1">
        <v>40758</v>
      </c>
      <c r="L3192">
        <v>175</v>
      </c>
      <c r="M3192" t="s">
        <v>57</v>
      </c>
      <c r="N3192">
        <v>955</v>
      </c>
      <c r="O3192">
        <v>-1</v>
      </c>
      <c r="P3192" t="s">
        <v>692</v>
      </c>
      <c r="Q3192">
        <v>40726</v>
      </c>
      <c r="R3192" t="s">
        <v>4152</v>
      </c>
      <c r="S3192">
        <v>-1</v>
      </c>
      <c r="T3192" t="s">
        <v>4153</v>
      </c>
      <c r="U3192" t="s">
        <v>4154</v>
      </c>
      <c r="V3192" t="s">
        <v>1532</v>
      </c>
      <c r="W3192" t="s">
        <v>135</v>
      </c>
      <c r="X3192" t="s">
        <v>21201</v>
      </c>
      <c r="Y3192" t="s">
        <v>21202</v>
      </c>
      <c r="Z3192" t="s">
        <v>3404</v>
      </c>
      <c r="AA3192" t="s">
        <v>18726</v>
      </c>
      <c r="AB3192" s="4">
        <v>40568</v>
      </c>
      <c r="AC3192" t="b">
        <v>1</v>
      </c>
      <c r="AD3192">
        <v>4</v>
      </c>
      <c r="AE3192">
        <v>103</v>
      </c>
      <c r="AF3192" t="s">
        <v>21203</v>
      </c>
      <c r="AG3192">
        <v>-1</v>
      </c>
      <c r="AH3192">
        <v>2011</v>
      </c>
      <c r="AI3192" t="s">
        <v>18468</v>
      </c>
      <c r="AJ3192" t="s">
        <v>18443</v>
      </c>
    </row>
    <row r="3193" spans="1:36" x14ac:dyDescent="0.25">
      <c r="A3193">
        <v>387</v>
      </c>
      <c r="B3193">
        <v>2010</v>
      </c>
      <c r="C3193">
        <v>387</v>
      </c>
      <c r="D3193" t="s">
        <v>1987</v>
      </c>
      <c r="E3193" t="s">
        <v>1988</v>
      </c>
      <c r="F3193">
        <v>43820</v>
      </c>
      <c r="G3193">
        <v>32</v>
      </c>
      <c r="H3193">
        <v>43820</v>
      </c>
      <c r="I3193">
        <v>32</v>
      </c>
      <c r="J3193" s="1">
        <v>40463</v>
      </c>
      <c r="K3193" t="s">
        <v>690</v>
      </c>
      <c r="L3193">
        <v>6</v>
      </c>
      <c r="M3193" t="s">
        <v>57</v>
      </c>
      <c r="N3193">
        <v>386</v>
      </c>
      <c r="O3193" t="s">
        <v>1989</v>
      </c>
      <c r="P3193" t="s">
        <v>1990</v>
      </c>
      <c r="Q3193">
        <v>-1</v>
      </c>
      <c r="R3193" t="s">
        <v>959</v>
      </c>
      <c r="S3193" t="s">
        <v>19128</v>
      </c>
      <c r="T3193" t="s">
        <v>1991</v>
      </c>
      <c r="U3193" t="s">
        <v>305</v>
      </c>
      <c r="V3193" t="s">
        <v>1992</v>
      </c>
      <c r="X3193" t="s">
        <v>19634</v>
      </c>
      <c r="Y3193" t="s">
        <v>19635</v>
      </c>
      <c r="Z3193" t="s">
        <v>1993</v>
      </c>
      <c r="AA3193" t="s">
        <v>18726</v>
      </c>
      <c r="AB3193" t="s">
        <v>18541</v>
      </c>
      <c r="AC3193" t="b">
        <v>1</v>
      </c>
      <c r="AE3193">
        <v>139</v>
      </c>
      <c r="AF3193" t="s">
        <v>1987</v>
      </c>
      <c r="AG3193" t="s">
        <v>19636</v>
      </c>
      <c r="AH3193">
        <v>2010</v>
      </c>
      <c r="AJ3193" t="s">
        <v>18493</v>
      </c>
    </row>
    <row r="3194" spans="1:36" x14ac:dyDescent="0.25">
      <c r="A3194">
        <v>2229</v>
      </c>
      <c r="B3194">
        <v>2013</v>
      </c>
      <c r="C3194">
        <v>421</v>
      </c>
      <c r="D3194" t="s">
        <v>8465</v>
      </c>
      <c r="E3194" t="s">
        <v>1352</v>
      </c>
      <c r="F3194">
        <v>43788</v>
      </c>
      <c r="G3194">
        <v>6</v>
      </c>
      <c r="H3194">
        <v>20652</v>
      </c>
      <c r="I3194">
        <v>6</v>
      </c>
      <c r="J3194" t="s">
        <v>7107</v>
      </c>
      <c r="K3194" s="1">
        <v>41314</v>
      </c>
      <c r="L3194">
        <v>17</v>
      </c>
      <c r="M3194" t="s">
        <v>1352</v>
      </c>
      <c r="N3194">
        <v>2228</v>
      </c>
      <c r="O3194" t="s">
        <v>8466</v>
      </c>
      <c r="P3194">
        <v>-1</v>
      </c>
      <c r="Q3194">
        <v>-1</v>
      </c>
      <c r="R3194" t="s">
        <v>1355</v>
      </c>
      <c r="S3194">
        <v>-1</v>
      </c>
      <c r="T3194" t="s">
        <v>8467</v>
      </c>
      <c r="U3194" t="s">
        <v>360</v>
      </c>
      <c r="V3194" t="s">
        <v>1357</v>
      </c>
      <c r="W3194">
        <v>4</v>
      </c>
      <c r="X3194" t="s">
        <v>24646</v>
      </c>
      <c r="Y3194" t="s">
        <v>24647</v>
      </c>
      <c r="Z3194" t="s">
        <v>5928</v>
      </c>
      <c r="AA3194" t="s">
        <v>18726</v>
      </c>
      <c r="AB3194" t="s">
        <v>23755</v>
      </c>
      <c r="AC3194" t="b">
        <v>1</v>
      </c>
      <c r="AE3194">
        <v>113</v>
      </c>
      <c r="AF3194" t="s">
        <v>24648</v>
      </c>
      <c r="AG3194" t="s">
        <v>8467</v>
      </c>
      <c r="AH3194">
        <v>2013</v>
      </c>
      <c r="AI3194">
        <v>-4</v>
      </c>
      <c r="AJ3194" t="s">
        <v>18657</v>
      </c>
    </row>
    <row r="3195" spans="1:36" x14ac:dyDescent="0.25">
      <c r="A3195">
        <v>2230</v>
      </c>
      <c r="B3195">
        <v>2013</v>
      </c>
      <c r="C3195">
        <v>422</v>
      </c>
      <c r="D3195" t="s">
        <v>8468</v>
      </c>
      <c r="E3195" t="s">
        <v>1382</v>
      </c>
      <c r="F3195">
        <v>43763</v>
      </c>
      <c r="G3195">
        <v>2</v>
      </c>
      <c r="H3195">
        <v>8322</v>
      </c>
      <c r="I3195">
        <v>1</v>
      </c>
      <c r="J3195" s="1">
        <v>41434</v>
      </c>
      <c r="K3195" t="s">
        <v>7963</v>
      </c>
      <c r="L3195">
        <v>139</v>
      </c>
      <c r="M3195" t="s">
        <v>1382</v>
      </c>
      <c r="N3195">
        <v>2229</v>
      </c>
      <c r="O3195" t="s">
        <v>8469</v>
      </c>
      <c r="P3195">
        <v>-1</v>
      </c>
      <c r="Q3195">
        <v>-1</v>
      </c>
      <c r="R3195" t="s">
        <v>25</v>
      </c>
      <c r="S3195">
        <v>-1</v>
      </c>
      <c r="T3195" t="s">
        <v>8470</v>
      </c>
      <c r="U3195" t="s">
        <v>501</v>
      </c>
      <c r="V3195" t="s">
        <v>38</v>
      </c>
      <c r="X3195" t="s">
        <v>24649</v>
      </c>
      <c r="Y3195" t="s">
        <v>24650</v>
      </c>
      <c r="Z3195">
        <v>-1</v>
      </c>
      <c r="AA3195" t="s">
        <v>18726</v>
      </c>
      <c r="AB3195" s="4">
        <v>40544</v>
      </c>
      <c r="AC3195" t="b">
        <v>1</v>
      </c>
      <c r="AE3195">
        <v>100</v>
      </c>
      <c r="AF3195" t="s">
        <v>24651</v>
      </c>
      <c r="AG3195" t="s">
        <v>8470</v>
      </c>
      <c r="AH3195">
        <v>2011</v>
      </c>
      <c r="AJ3195" t="s">
        <v>18415</v>
      </c>
    </row>
    <row r="3196" spans="1:36" x14ac:dyDescent="0.25">
      <c r="A3196">
        <v>4391</v>
      </c>
      <c r="B3196">
        <v>2016</v>
      </c>
      <c r="C3196">
        <v>482</v>
      </c>
      <c r="D3196" t="s">
        <v>15456</v>
      </c>
      <c r="E3196" t="s">
        <v>1001</v>
      </c>
      <c r="F3196">
        <v>43756</v>
      </c>
      <c r="G3196">
        <v>13</v>
      </c>
      <c r="H3196">
        <v>17958</v>
      </c>
      <c r="I3196">
        <v>2</v>
      </c>
      <c r="J3196" t="s">
        <v>13842</v>
      </c>
      <c r="K3196" t="s">
        <v>13896</v>
      </c>
      <c r="L3196">
        <v>27</v>
      </c>
      <c r="M3196" t="s">
        <v>1001</v>
      </c>
      <c r="N3196">
        <v>4390</v>
      </c>
      <c r="O3196" t="s">
        <v>15457</v>
      </c>
      <c r="P3196" t="s">
        <v>530</v>
      </c>
      <c r="Q3196">
        <v>17958</v>
      </c>
      <c r="R3196" t="s">
        <v>25</v>
      </c>
      <c r="S3196" t="s">
        <v>29787</v>
      </c>
      <c r="T3196" t="s">
        <v>15458</v>
      </c>
      <c r="U3196" t="s">
        <v>501</v>
      </c>
      <c r="V3196" t="s">
        <v>38</v>
      </c>
      <c r="W3196">
        <v>5</v>
      </c>
      <c r="X3196" t="s">
        <v>30327</v>
      </c>
      <c r="Y3196" t="s">
        <v>30328</v>
      </c>
      <c r="Z3196" t="s">
        <v>15459</v>
      </c>
      <c r="AA3196" t="s">
        <v>18497</v>
      </c>
      <c r="AB3196" t="s">
        <v>29787</v>
      </c>
      <c r="AC3196" t="b">
        <v>1</v>
      </c>
      <c r="AD3196" t="s">
        <v>213</v>
      </c>
      <c r="AE3196">
        <v>104</v>
      </c>
      <c r="AF3196" t="s">
        <v>15456</v>
      </c>
      <c r="AG3196" t="s">
        <v>15458</v>
      </c>
      <c r="AH3196">
        <v>2016</v>
      </c>
      <c r="AI3196">
        <v>-5</v>
      </c>
      <c r="AJ3196" t="s">
        <v>18512</v>
      </c>
    </row>
    <row r="3197" spans="1:36" x14ac:dyDescent="0.25">
      <c r="A3197">
        <v>958</v>
      </c>
      <c r="B3197">
        <v>2011</v>
      </c>
      <c r="C3197">
        <v>421</v>
      </c>
      <c r="D3197" t="s">
        <v>4155</v>
      </c>
      <c r="E3197" t="s">
        <v>4156</v>
      </c>
      <c r="F3197">
        <v>43712</v>
      </c>
      <c r="G3197">
        <v>21</v>
      </c>
      <c r="H3197">
        <v>20744</v>
      </c>
      <c r="I3197">
        <v>20</v>
      </c>
      <c r="J3197" s="1">
        <v>40636</v>
      </c>
      <c r="K3197" t="s">
        <v>4157</v>
      </c>
      <c r="L3197">
        <v>23</v>
      </c>
      <c r="M3197" t="s">
        <v>517</v>
      </c>
      <c r="N3197">
        <v>957</v>
      </c>
      <c r="O3197" t="s">
        <v>4158</v>
      </c>
      <c r="P3197">
        <v>-1</v>
      </c>
      <c r="Q3197">
        <v>-1</v>
      </c>
      <c r="R3197" t="s">
        <v>25</v>
      </c>
      <c r="S3197">
        <v>-1</v>
      </c>
      <c r="T3197" t="s">
        <v>4159</v>
      </c>
      <c r="U3197" t="s">
        <v>1327</v>
      </c>
      <c r="V3197" t="s">
        <v>38</v>
      </c>
      <c r="X3197">
        <v>-1</v>
      </c>
      <c r="Y3197">
        <v>-1</v>
      </c>
      <c r="Z3197">
        <v>-1</v>
      </c>
      <c r="AA3197" t="s">
        <v>18726</v>
      </c>
      <c r="AB3197" t="s">
        <v>20214</v>
      </c>
      <c r="AC3197" t="b">
        <v>1</v>
      </c>
      <c r="AE3197">
        <v>35</v>
      </c>
      <c r="AF3197" t="s">
        <v>21204</v>
      </c>
      <c r="AG3197">
        <v>-1</v>
      </c>
      <c r="AH3197">
        <v>2011</v>
      </c>
      <c r="AJ3197" t="s">
        <v>20237</v>
      </c>
    </row>
    <row r="3198" spans="1:36" x14ac:dyDescent="0.25">
      <c r="A3198">
        <v>959</v>
      </c>
      <c r="B3198">
        <v>2011</v>
      </c>
      <c r="C3198">
        <v>422</v>
      </c>
      <c r="D3198" t="s">
        <v>4160</v>
      </c>
      <c r="E3198" t="s">
        <v>1699</v>
      </c>
      <c r="F3198">
        <v>43593</v>
      </c>
      <c r="G3198">
        <v>2</v>
      </c>
      <c r="H3198">
        <v>8781</v>
      </c>
      <c r="I3198">
        <v>2</v>
      </c>
      <c r="J3198" s="1">
        <v>40550</v>
      </c>
      <c r="K3198" t="s">
        <v>2559</v>
      </c>
      <c r="L3198">
        <v>55</v>
      </c>
      <c r="M3198" t="s">
        <v>57</v>
      </c>
      <c r="N3198">
        <v>958</v>
      </c>
      <c r="O3198">
        <v>-1</v>
      </c>
      <c r="P3198" t="s">
        <v>414</v>
      </c>
      <c r="Q3198">
        <v>8781</v>
      </c>
      <c r="R3198" t="s">
        <v>25</v>
      </c>
      <c r="S3198" s="4">
        <v>41827</v>
      </c>
      <c r="T3198" t="s">
        <v>4161</v>
      </c>
      <c r="U3198" t="s">
        <v>4162</v>
      </c>
      <c r="V3198" t="s">
        <v>38</v>
      </c>
      <c r="W3198" t="s">
        <v>502</v>
      </c>
      <c r="X3198" t="s">
        <v>21205</v>
      </c>
      <c r="Y3198" t="s">
        <v>21206</v>
      </c>
      <c r="Z3198" t="s">
        <v>4163</v>
      </c>
      <c r="AA3198" t="s">
        <v>18726</v>
      </c>
      <c r="AB3198" s="4">
        <v>40725</v>
      </c>
      <c r="AC3198" t="b">
        <v>1</v>
      </c>
      <c r="AD3198">
        <v>5</v>
      </c>
      <c r="AE3198">
        <v>94</v>
      </c>
      <c r="AF3198" t="s">
        <v>4160</v>
      </c>
      <c r="AG3198">
        <v>-1</v>
      </c>
      <c r="AH3198">
        <v>2010</v>
      </c>
      <c r="AI3198" t="s">
        <v>18722</v>
      </c>
      <c r="AJ3198" t="s">
        <v>18427</v>
      </c>
    </row>
    <row r="3199" spans="1:36" x14ac:dyDescent="0.25">
      <c r="A3199">
        <v>1564</v>
      </c>
      <c r="B3199">
        <v>2012</v>
      </c>
      <c r="C3199">
        <v>425</v>
      </c>
      <c r="D3199" t="s">
        <v>6296</v>
      </c>
      <c r="E3199" t="s">
        <v>4515</v>
      </c>
      <c r="F3199">
        <v>43583</v>
      </c>
      <c r="G3199">
        <v>6</v>
      </c>
      <c r="H3199">
        <v>5733</v>
      </c>
      <c r="I3199">
        <v>1</v>
      </c>
      <c r="J3199" t="s">
        <v>4825</v>
      </c>
      <c r="K3199" t="s">
        <v>5264</v>
      </c>
      <c r="L3199">
        <v>68</v>
      </c>
      <c r="M3199" t="s">
        <v>517</v>
      </c>
      <c r="N3199">
        <v>1563</v>
      </c>
      <c r="O3199" t="s">
        <v>6297</v>
      </c>
      <c r="P3199" t="s">
        <v>506</v>
      </c>
      <c r="Q3199">
        <v>43108</v>
      </c>
      <c r="R3199" t="s">
        <v>25</v>
      </c>
      <c r="S3199">
        <v>-1</v>
      </c>
      <c r="T3199" t="s">
        <v>6298</v>
      </c>
      <c r="U3199" t="s">
        <v>1775</v>
      </c>
      <c r="V3199" t="s">
        <v>38</v>
      </c>
      <c r="W3199" t="s">
        <v>279</v>
      </c>
      <c r="X3199" t="s">
        <v>22891</v>
      </c>
      <c r="Y3199" t="s">
        <v>22892</v>
      </c>
      <c r="Z3199" t="s">
        <v>1789</v>
      </c>
      <c r="AA3199" t="s">
        <v>18726</v>
      </c>
      <c r="AB3199" t="s">
        <v>22893</v>
      </c>
      <c r="AC3199" t="b">
        <v>1</v>
      </c>
      <c r="AD3199" t="s">
        <v>118</v>
      </c>
      <c r="AE3199">
        <v>100</v>
      </c>
      <c r="AF3199" t="s">
        <v>22894</v>
      </c>
      <c r="AG3199" t="s">
        <v>22895</v>
      </c>
      <c r="AH3199">
        <v>2010</v>
      </c>
      <c r="AI3199" t="s">
        <v>18553</v>
      </c>
      <c r="AJ3199" t="s">
        <v>18448</v>
      </c>
    </row>
    <row r="3200" spans="1:36" x14ac:dyDescent="0.25">
      <c r="A3200">
        <v>1565</v>
      </c>
      <c r="B3200">
        <v>2012</v>
      </c>
      <c r="C3200">
        <v>426</v>
      </c>
      <c r="D3200" t="s">
        <v>6299</v>
      </c>
      <c r="E3200" t="s">
        <v>1382</v>
      </c>
      <c r="F3200">
        <v>43466</v>
      </c>
      <c r="G3200">
        <v>2</v>
      </c>
      <c r="H3200">
        <v>5778</v>
      </c>
      <c r="I3200">
        <v>1</v>
      </c>
      <c r="J3200" s="1">
        <v>41217</v>
      </c>
      <c r="K3200" t="s">
        <v>5442</v>
      </c>
      <c r="L3200">
        <v>134</v>
      </c>
      <c r="M3200" t="s">
        <v>1382</v>
      </c>
      <c r="N3200">
        <v>1564</v>
      </c>
      <c r="O3200" t="s">
        <v>6300</v>
      </c>
      <c r="P3200" t="s">
        <v>487</v>
      </c>
      <c r="Q3200">
        <v>-1</v>
      </c>
      <c r="R3200" t="s">
        <v>25</v>
      </c>
      <c r="S3200">
        <v>-1</v>
      </c>
      <c r="T3200" t="s">
        <v>6301</v>
      </c>
      <c r="U3200" t="s">
        <v>6302</v>
      </c>
      <c r="V3200" t="s">
        <v>38</v>
      </c>
      <c r="X3200">
        <v>-1</v>
      </c>
      <c r="Y3200">
        <v>-1</v>
      </c>
      <c r="Z3200">
        <v>-1</v>
      </c>
      <c r="AA3200" t="s">
        <v>18726</v>
      </c>
      <c r="AB3200">
        <v>-1</v>
      </c>
      <c r="AC3200" t="b">
        <v>1</v>
      </c>
      <c r="AE3200" t="s">
        <v>19384</v>
      </c>
      <c r="AF3200" t="s">
        <v>22896</v>
      </c>
      <c r="AG3200" t="s">
        <v>22897</v>
      </c>
      <c r="AH3200">
        <v>2011</v>
      </c>
      <c r="AJ3200">
        <v>-8</v>
      </c>
    </row>
    <row r="3201" spans="1:36" x14ac:dyDescent="0.25">
      <c r="A3201">
        <v>4392</v>
      </c>
      <c r="B3201">
        <v>2016</v>
      </c>
      <c r="C3201">
        <v>483</v>
      </c>
      <c r="D3201" t="s">
        <v>15460</v>
      </c>
      <c r="E3201" t="s">
        <v>1094</v>
      </c>
      <c r="F3201">
        <v>43403</v>
      </c>
      <c r="G3201">
        <v>46</v>
      </c>
      <c r="H3201">
        <v>29878</v>
      </c>
      <c r="I3201">
        <v>46</v>
      </c>
      <c r="J3201" t="s">
        <v>13865</v>
      </c>
      <c r="K3201" s="1">
        <v>42553</v>
      </c>
      <c r="L3201">
        <v>9</v>
      </c>
      <c r="M3201" t="s">
        <v>1094</v>
      </c>
      <c r="N3201">
        <v>4391</v>
      </c>
      <c r="O3201" t="s">
        <v>15461</v>
      </c>
      <c r="P3201">
        <v>-1</v>
      </c>
      <c r="Q3201">
        <v>-1</v>
      </c>
      <c r="R3201" t="s">
        <v>959</v>
      </c>
      <c r="S3201">
        <v>-1</v>
      </c>
      <c r="T3201" t="s">
        <v>15462</v>
      </c>
      <c r="U3201" t="s">
        <v>162</v>
      </c>
      <c r="V3201" t="s">
        <v>1099</v>
      </c>
      <c r="X3201" t="s">
        <v>30329</v>
      </c>
      <c r="Y3201" t="s">
        <v>30330</v>
      </c>
      <c r="Z3201">
        <v>-1</v>
      </c>
      <c r="AA3201" t="s">
        <v>18726</v>
      </c>
      <c r="AB3201" s="4">
        <v>42398</v>
      </c>
      <c r="AC3201" t="b">
        <v>1</v>
      </c>
      <c r="AE3201">
        <v>119</v>
      </c>
      <c r="AF3201" t="s">
        <v>15460</v>
      </c>
      <c r="AG3201" t="s">
        <v>30331</v>
      </c>
      <c r="AH3201">
        <v>2016</v>
      </c>
      <c r="AJ3201" t="s">
        <v>19884</v>
      </c>
    </row>
    <row r="3202" spans="1:36" x14ac:dyDescent="0.25">
      <c r="A3202">
        <v>2947</v>
      </c>
      <c r="B3202">
        <v>2014</v>
      </c>
      <c r="C3202">
        <v>451</v>
      </c>
      <c r="D3202" t="s">
        <v>10756</v>
      </c>
      <c r="E3202" t="s">
        <v>3923</v>
      </c>
      <c r="F3202">
        <v>43393</v>
      </c>
      <c r="G3202">
        <v>5</v>
      </c>
      <c r="H3202">
        <v>4949</v>
      </c>
      <c r="I3202">
        <v>1</v>
      </c>
      <c r="J3202" s="1">
        <v>41913</v>
      </c>
      <c r="K3202" t="s">
        <v>9686</v>
      </c>
      <c r="L3202">
        <v>62</v>
      </c>
      <c r="M3202" t="s">
        <v>517</v>
      </c>
      <c r="N3202">
        <v>2946</v>
      </c>
      <c r="O3202" t="s">
        <v>10757</v>
      </c>
      <c r="P3202" t="s">
        <v>506</v>
      </c>
      <c r="Q3202">
        <v>11079</v>
      </c>
      <c r="R3202" t="s">
        <v>25</v>
      </c>
      <c r="S3202" s="4">
        <v>42178</v>
      </c>
      <c r="T3202" t="s">
        <v>10758</v>
      </c>
      <c r="U3202" t="s">
        <v>509</v>
      </c>
      <c r="V3202" t="s">
        <v>38</v>
      </c>
      <c r="W3202" t="s">
        <v>344</v>
      </c>
      <c r="X3202" t="s">
        <v>26568</v>
      </c>
      <c r="Y3202" t="s">
        <v>26569</v>
      </c>
      <c r="Z3202" t="s">
        <v>3928</v>
      </c>
      <c r="AA3202" t="s">
        <v>18726</v>
      </c>
      <c r="AB3202" t="s">
        <v>24524</v>
      </c>
      <c r="AC3202" t="b">
        <v>1</v>
      </c>
      <c r="AD3202" t="s">
        <v>95</v>
      </c>
      <c r="AE3202">
        <v>85</v>
      </c>
      <c r="AF3202" t="s">
        <v>10756</v>
      </c>
      <c r="AG3202">
        <v>-1</v>
      </c>
      <c r="AH3202">
        <v>2013</v>
      </c>
      <c r="AI3202" t="s">
        <v>18601</v>
      </c>
      <c r="AJ3202" t="s">
        <v>18458</v>
      </c>
    </row>
    <row r="3203" spans="1:36" x14ac:dyDescent="0.25">
      <c r="A3203">
        <v>2948</v>
      </c>
      <c r="B3203">
        <v>2014</v>
      </c>
      <c r="C3203">
        <v>452</v>
      </c>
      <c r="D3203" t="s">
        <v>10759</v>
      </c>
      <c r="E3203" t="s">
        <v>1938</v>
      </c>
      <c r="F3203">
        <v>43171</v>
      </c>
      <c r="G3203">
        <v>44</v>
      </c>
      <c r="H3203">
        <v>19017</v>
      </c>
      <c r="I3203">
        <v>40</v>
      </c>
      <c r="J3203" t="s">
        <v>9675</v>
      </c>
      <c r="K3203" s="1">
        <v>41892</v>
      </c>
      <c r="L3203">
        <v>41</v>
      </c>
      <c r="M3203" t="s">
        <v>57</v>
      </c>
      <c r="N3203">
        <v>2947</v>
      </c>
      <c r="O3203" t="s">
        <v>10760</v>
      </c>
      <c r="P3203" t="s">
        <v>282</v>
      </c>
      <c r="Q3203">
        <v>-1</v>
      </c>
      <c r="R3203" t="s">
        <v>1268</v>
      </c>
      <c r="S3203">
        <v>-1</v>
      </c>
      <c r="T3203" t="s">
        <v>10761</v>
      </c>
      <c r="U3203" t="s">
        <v>110</v>
      </c>
      <c r="V3203" t="s">
        <v>1269</v>
      </c>
      <c r="X3203" t="s">
        <v>26570</v>
      </c>
      <c r="Y3203" t="s">
        <v>26571</v>
      </c>
      <c r="Z3203" t="s">
        <v>1941</v>
      </c>
      <c r="AA3203" t="s">
        <v>19411</v>
      </c>
      <c r="AB3203" t="s">
        <v>25679</v>
      </c>
      <c r="AC3203" t="b">
        <v>1</v>
      </c>
      <c r="AE3203">
        <v>110</v>
      </c>
      <c r="AF3203" t="s">
        <v>26572</v>
      </c>
      <c r="AG3203" t="s">
        <v>26573</v>
      </c>
      <c r="AH3203">
        <v>2012</v>
      </c>
      <c r="AJ3203" t="s">
        <v>18459</v>
      </c>
    </row>
    <row r="3204" spans="1:36" x14ac:dyDescent="0.25">
      <c r="A3204">
        <v>5115</v>
      </c>
      <c r="B3204">
        <v>2017</v>
      </c>
      <c r="C3204">
        <v>469</v>
      </c>
      <c r="D3204" t="s">
        <v>17631</v>
      </c>
      <c r="E3204" t="s">
        <v>5674</v>
      </c>
      <c r="F3204">
        <v>43144</v>
      </c>
      <c r="G3204">
        <v>14</v>
      </c>
      <c r="H3204">
        <v>21234</v>
      </c>
      <c r="I3204">
        <v>14</v>
      </c>
      <c r="J3204" t="s">
        <v>16178</v>
      </c>
      <c r="K3204" t="s">
        <v>16747</v>
      </c>
      <c r="L3204">
        <v>13</v>
      </c>
      <c r="M3204" t="s">
        <v>5674</v>
      </c>
      <c r="N3204">
        <v>5114</v>
      </c>
      <c r="O3204" t="s">
        <v>17632</v>
      </c>
      <c r="P3204" t="s">
        <v>552</v>
      </c>
      <c r="Q3204">
        <v>39745</v>
      </c>
      <c r="R3204" t="s">
        <v>537</v>
      </c>
      <c r="S3204" t="s">
        <v>30000</v>
      </c>
      <c r="T3204" t="s">
        <v>17633</v>
      </c>
      <c r="U3204" t="s">
        <v>1517</v>
      </c>
      <c r="V3204" t="s">
        <v>540</v>
      </c>
      <c r="X3204" t="s">
        <v>32089</v>
      </c>
      <c r="Y3204" t="s">
        <v>32090</v>
      </c>
      <c r="Z3204" t="s">
        <v>17634</v>
      </c>
      <c r="AA3204" t="s">
        <v>18726</v>
      </c>
      <c r="AB3204" s="4">
        <v>42811</v>
      </c>
      <c r="AC3204" t="b">
        <v>1</v>
      </c>
      <c r="AE3204">
        <v>117</v>
      </c>
      <c r="AF3204" t="s">
        <v>17631</v>
      </c>
      <c r="AG3204" t="s">
        <v>17633</v>
      </c>
      <c r="AH3204">
        <v>2017</v>
      </c>
      <c r="AJ3204" t="s">
        <v>18512</v>
      </c>
    </row>
    <row r="3205" spans="1:36" x14ac:dyDescent="0.25">
      <c r="A3205">
        <v>5116</v>
      </c>
      <c r="B3205">
        <v>2017</v>
      </c>
      <c r="C3205">
        <v>470</v>
      </c>
      <c r="D3205" t="s">
        <v>17635</v>
      </c>
      <c r="E3205" t="s">
        <v>1539</v>
      </c>
      <c r="F3205">
        <v>43113</v>
      </c>
      <c r="G3205">
        <v>6</v>
      </c>
      <c r="H3205">
        <v>8002</v>
      </c>
      <c r="I3205">
        <v>1</v>
      </c>
      <c r="J3205" t="s">
        <v>16244</v>
      </c>
      <c r="K3205" t="s">
        <v>16179</v>
      </c>
      <c r="L3205">
        <v>104</v>
      </c>
      <c r="M3205" t="s">
        <v>1539</v>
      </c>
      <c r="N3205">
        <v>5115</v>
      </c>
      <c r="O3205" t="s">
        <v>17636</v>
      </c>
      <c r="P3205" t="s">
        <v>14905</v>
      </c>
      <c r="Q3205">
        <v>43635</v>
      </c>
      <c r="R3205" t="s">
        <v>17637</v>
      </c>
      <c r="S3205">
        <v>-1</v>
      </c>
      <c r="T3205" t="s">
        <v>17638</v>
      </c>
      <c r="U3205" t="s">
        <v>188</v>
      </c>
      <c r="V3205" t="s">
        <v>17639</v>
      </c>
      <c r="W3205" t="s">
        <v>146</v>
      </c>
      <c r="X3205" t="s">
        <v>32091</v>
      </c>
      <c r="Y3205" t="s">
        <v>32092</v>
      </c>
      <c r="Z3205" t="s">
        <v>1708</v>
      </c>
      <c r="AA3205" t="s">
        <v>18726</v>
      </c>
      <c r="AB3205" s="4">
        <v>42676</v>
      </c>
      <c r="AC3205" t="b">
        <v>1</v>
      </c>
      <c r="AD3205" t="s">
        <v>83</v>
      </c>
      <c r="AE3205">
        <v>115</v>
      </c>
      <c r="AF3205" t="s">
        <v>17635</v>
      </c>
      <c r="AG3205" t="s">
        <v>32093</v>
      </c>
      <c r="AH3205">
        <v>2016</v>
      </c>
      <c r="AI3205" t="s">
        <v>18474</v>
      </c>
      <c r="AJ3205" t="s">
        <v>18469</v>
      </c>
    </row>
    <row r="3206" spans="1:36" x14ac:dyDescent="0.25">
      <c r="A3206">
        <v>2949</v>
      </c>
      <c r="B3206">
        <v>2014</v>
      </c>
      <c r="C3206">
        <v>453</v>
      </c>
      <c r="D3206" t="s">
        <v>10762</v>
      </c>
      <c r="E3206" t="s">
        <v>7962</v>
      </c>
      <c r="F3206">
        <v>43089</v>
      </c>
      <c r="G3206">
        <v>10</v>
      </c>
      <c r="H3206">
        <v>2568</v>
      </c>
      <c r="I3206">
        <v>5</v>
      </c>
      <c r="J3206" t="s">
        <v>9451</v>
      </c>
      <c r="K3206" t="s">
        <v>10300</v>
      </c>
      <c r="L3206">
        <v>62</v>
      </c>
      <c r="M3206" t="s">
        <v>517</v>
      </c>
      <c r="N3206">
        <v>2948</v>
      </c>
      <c r="O3206" t="s">
        <v>10763</v>
      </c>
      <c r="P3206" t="s">
        <v>358</v>
      </c>
      <c r="Q3206">
        <v>-1</v>
      </c>
      <c r="R3206" t="s">
        <v>975</v>
      </c>
      <c r="S3206" s="4">
        <v>41842</v>
      </c>
      <c r="T3206" t="s">
        <v>10764</v>
      </c>
      <c r="U3206" t="s">
        <v>1906</v>
      </c>
      <c r="V3206" t="s">
        <v>38</v>
      </c>
      <c r="W3206" t="s">
        <v>117</v>
      </c>
      <c r="X3206" t="s">
        <v>26574</v>
      </c>
      <c r="Y3206" t="s">
        <v>26575</v>
      </c>
      <c r="Z3206" t="s">
        <v>7966</v>
      </c>
      <c r="AA3206" t="s">
        <v>18726</v>
      </c>
      <c r="AB3206" t="s">
        <v>25387</v>
      </c>
      <c r="AC3206" t="b">
        <v>1</v>
      </c>
      <c r="AD3206">
        <v>10</v>
      </c>
      <c r="AE3206">
        <v>97</v>
      </c>
      <c r="AF3206" t="s">
        <v>10762</v>
      </c>
      <c r="AG3206">
        <v>-1</v>
      </c>
      <c r="AH3206">
        <v>2014</v>
      </c>
      <c r="AI3206" t="s">
        <v>18458</v>
      </c>
      <c r="AJ3206" t="s">
        <v>18532</v>
      </c>
    </row>
    <row r="3207" spans="1:36" x14ac:dyDescent="0.25">
      <c r="A3207">
        <v>960</v>
      </c>
      <c r="B3207">
        <v>2011</v>
      </c>
      <c r="C3207">
        <v>423</v>
      </c>
      <c r="D3207" t="s">
        <v>4164</v>
      </c>
      <c r="E3207" t="s">
        <v>1131</v>
      </c>
      <c r="F3207">
        <v>43073</v>
      </c>
      <c r="G3207">
        <v>3</v>
      </c>
      <c r="H3207">
        <v>11332</v>
      </c>
      <c r="I3207">
        <v>1</v>
      </c>
      <c r="J3207" s="1">
        <v>40850</v>
      </c>
      <c r="K3207" t="s">
        <v>3565</v>
      </c>
      <c r="L3207">
        <v>34</v>
      </c>
      <c r="M3207" t="s">
        <v>57</v>
      </c>
      <c r="N3207">
        <v>959</v>
      </c>
      <c r="O3207" t="s">
        <v>4165</v>
      </c>
      <c r="P3207" t="s">
        <v>373</v>
      </c>
      <c r="Q3207">
        <v>-1</v>
      </c>
      <c r="R3207" t="s">
        <v>25</v>
      </c>
      <c r="S3207" s="4">
        <v>40722</v>
      </c>
      <c r="T3207" t="s">
        <v>4166</v>
      </c>
      <c r="U3207" t="s">
        <v>501</v>
      </c>
      <c r="V3207" t="s">
        <v>38</v>
      </c>
      <c r="W3207" t="s">
        <v>204</v>
      </c>
      <c r="X3207" t="s">
        <v>21207</v>
      </c>
      <c r="Y3207" t="s">
        <v>21208</v>
      </c>
      <c r="Z3207" t="s">
        <v>1135</v>
      </c>
      <c r="AA3207" t="s">
        <v>18497</v>
      </c>
      <c r="AB3207">
        <v>-1</v>
      </c>
      <c r="AC3207" t="b">
        <v>1</v>
      </c>
      <c r="AD3207" t="s">
        <v>146</v>
      </c>
      <c r="AE3207">
        <v>88</v>
      </c>
      <c r="AF3207" t="s">
        <v>4164</v>
      </c>
      <c r="AG3207" t="s">
        <v>4166</v>
      </c>
      <c r="AH3207">
        <v>2010</v>
      </c>
      <c r="AI3207" t="s">
        <v>18579</v>
      </c>
      <c r="AJ3207" t="s">
        <v>18552</v>
      </c>
    </row>
    <row r="3208" spans="1:36" x14ac:dyDescent="0.25">
      <c r="A3208">
        <v>1567</v>
      </c>
      <c r="B3208">
        <v>2012</v>
      </c>
      <c r="C3208">
        <v>428</v>
      </c>
      <c r="D3208" t="s">
        <v>6303</v>
      </c>
      <c r="E3208" t="s">
        <v>1329</v>
      </c>
      <c r="F3208">
        <v>43040</v>
      </c>
      <c r="G3208">
        <v>4</v>
      </c>
      <c r="H3208">
        <v>3759</v>
      </c>
      <c r="I3208">
        <v>2</v>
      </c>
      <c r="J3208" s="1">
        <v>41218</v>
      </c>
      <c r="K3208" t="s">
        <v>4812</v>
      </c>
      <c r="L3208">
        <v>160</v>
      </c>
      <c r="M3208" t="s">
        <v>1329</v>
      </c>
      <c r="N3208">
        <v>1566</v>
      </c>
      <c r="O3208" t="s">
        <v>6304</v>
      </c>
      <c r="P3208" t="s">
        <v>389</v>
      </c>
      <c r="Q3208">
        <v>26125</v>
      </c>
      <c r="R3208" t="s">
        <v>717</v>
      </c>
      <c r="S3208" t="s">
        <v>21705</v>
      </c>
      <c r="T3208" t="s">
        <v>6305</v>
      </c>
      <c r="U3208" t="s">
        <v>4664</v>
      </c>
      <c r="V3208" t="s">
        <v>1104</v>
      </c>
      <c r="W3208" t="s">
        <v>103</v>
      </c>
      <c r="X3208" t="s">
        <v>22898</v>
      </c>
      <c r="Y3208" t="s">
        <v>22899</v>
      </c>
      <c r="Z3208" t="s">
        <v>1333</v>
      </c>
      <c r="AA3208" t="s">
        <v>18726</v>
      </c>
      <c r="AB3208" t="s">
        <v>20631</v>
      </c>
      <c r="AC3208" t="b">
        <v>1</v>
      </c>
      <c r="AD3208" t="s">
        <v>32</v>
      </c>
      <c r="AE3208">
        <v>102</v>
      </c>
      <c r="AF3208" t="s">
        <v>6303</v>
      </c>
      <c r="AG3208" t="s">
        <v>22900</v>
      </c>
      <c r="AH3208">
        <v>2011</v>
      </c>
      <c r="AI3208" t="s">
        <v>18448</v>
      </c>
      <c r="AJ3208" t="s">
        <v>18513</v>
      </c>
    </row>
    <row r="3209" spans="1:36" x14ac:dyDescent="0.25">
      <c r="A3209">
        <v>3657</v>
      </c>
      <c r="B3209">
        <v>2015</v>
      </c>
      <c r="C3209">
        <v>454</v>
      </c>
      <c r="D3209" t="s">
        <v>13019</v>
      </c>
      <c r="E3209" t="s">
        <v>13020</v>
      </c>
      <c r="F3209">
        <v>42937</v>
      </c>
      <c r="G3209">
        <v>8</v>
      </c>
      <c r="H3209">
        <v>5340</v>
      </c>
      <c r="I3209">
        <v>4</v>
      </c>
      <c r="J3209" s="1">
        <v>42130</v>
      </c>
      <c r="K3209" t="s">
        <v>11635</v>
      </c>
      <c r="L3209">
        <v>132</v>
      </c>
      <c r="M3209" t="s">
        <v>517</v>
      </c>
      <c r="N3209">
        <v>3656</v>
      </c>
      <c r="O3209" t="s">
        <v>13021</v>
      </c>
      <c r="P3209" t="s">
        <v>13022</v>
      </c>
      <c r="Q3209">
        <v>-1</v>
      </c>
      <c r="R3209" t="s">
        <v>936</v>
      </c>
      <c r="S3209">
        <v>-1</v>
      </c>
      <c r="T3209" t="s">
        <v>13023</v>
      </c>
      <c r="U3209" t="s">
        <v>501</v>
      </c>
      <c r="V3209" t="s">
        <v>13024</v>
      </c>
      <c r="W3209" t="s">
        <v>527</v>
      </c>
      <c r="X3209" t="s">
        <v>28407</v>
      </c>
      <c r="Y3209" t="s">
        <v>28408</v>
      </c>
      <c r="Z3209" t="s">
        <v>13025</v>
      </c>
      <c r="AA3209" t="s">
        <v>18726</v>
      </c>
      <c r="AB3209" s="4">
        <v>41837</v>
      </c>
      <c r="AC3209" t="b">
        <v>1</v>
      </c>
      <c r="AD3209" t="s">
        <v>889</v>
      </c>
      <c r="AE3209">
        <v>108</v>
      </c>
      <c r="AF3209" t="s">
        <v>13019</v>
      </c>
      <c r="AG3209" t="s">
        <v>28409</v>
      </c>
      <c r="AH3209">
        <v>2013</v>
      </c>
      <c r="AI3209" t="s">
        <v>18805</v>
      </c>
      <c r="AJ3209" t="s">
        <v>18443</v>
      </c>
    </row>
    <row r="3210" spans="1:36" x14ac:dyDescent="0.25">
      <c r="A3210">
        <v>2231</v>
      </c>
      <c r="B3210">
        <v>2013</v>
      </c>
      <c r="C3210">
        <v>423</v>
      </c>
      <c r="D3210" t="s">
        <v>8471</v>
      </c>
      <c r="E3210" t="s">
        <v>1539</v>
      </c>
      <c r="F3210">
        <v>42892</v>
      </c>
      <c r="G3210">
        <v>3</v>
      </c>
      <c r="H3210">
        <v>7980</v>
      </c>
      <c r="I3210">
        <v>1</v>
      </c>
      <c r="J3210" s="1">
        <v>41337</v>
      </c>
      <c r="K3210" s="1">
        <v>41620</v>
      </c>
      <c r="L3210">
        <v>253</v>
      </c>
      <c r="M3210" t="s">
        <v>1539</v>
      </c>
      <c r="N3210">
        <v>2230</v>
      </c>
      <c r="O3210" t="s">
        <v>8472</v>
      </c>
      <c r="P3210">
        <v>-1</v>
      </c>
      <c r="Q3210">
        <v>-1</v>
      </c>
      <c r="R3210" t="s">
        <v>25</v>
      </c>
      <c r="S3210" t="s">
        <v>24159</v>
      </c>
      <c r="T3210" t="s">
        <v>8473</v>
      </c>
      <c r="U3210" t="s">
        <v>3979</v>
      </c>
      <c r="V3210" t="s">
        <v>38</v>
      </c>
      <c r="W3210" t="s">
        <v>103</v>
      </c>
      <c r="X3210" t="s">
        <v>24652</v>
      </c>
      <c r="Y3210" t="s">
        <v>24653</v>
      </c>
      <c r="Z3210" t="s">
        <v>1543</v>
      </c>
      <c r="AA3210" t="s">
        <v>18726</v>
      </c>
      <c r="AB3210" t="s">
        <v>24244</v>
      </c>
      <c r="AC3210" t="b">
        <v>1</v>
      </c>
      <c r="AD3210" t="s">
        <v>73</v>
      </c>
      <c r="AE3210">
        <v>108</v>
      </c>
      <c r="AF3210" t="s">
        <v>8471</v>
      </c>
      <c r="AG3210">
        <v>-1</v>
      </c>
      <c r="AH3210">
        <v>2013</v>
      </c>
      <c r="AI3210" t="s">
        <v>18448</v>
      </c>
      <c r="AJ3210">
        <v>-6</v>
      </c>
    </row>
    <row r="3211" spans="1:36" x14ac:dyDescent="0.25">
      <c r="A3211">
        <v>2232</v>
      </c>
      <c r="B3211">
        <v>2013</v>
      </c>
      <c r="C3211">
        <v>424</v>
      </c>
      <c r="D3211" t="s">
        <v>8474</v>
      </c>
      <c r="E3211" t="s">
        <v>5741</v>
      </c>
      <c r="F3211">
        <v>42606</v>
      </c>
      <c r="G3211">
        <v>25</v>
      </c>
      <c r="H3211">
        <v>8313</v>
      </c>
      <c r="I3211">
        <v>2</v>
      </c>
      <c r="J3211" s="1">
        <v>41374</v>
      </c>
      <c r="K3211" t="s">
        <v>7165</v>
      </c>
      <c r="L3211">
        <v>20</v>
      </c>
      <c r="M3211" t="s">
        <v>57</v>
      </c>
      <c r="N3211">
        <v>2231</v>
      </c>
      <c r="O3211" t="s">
        <v>8475</v>
      </c>
      <c r="P3211" t="s">
        <v>427</v>
      </c>
      <c r="Q3211">
        <v>-1</v>
      </c>
      <c r="R3211" t="s">
        <v>25</v>
      </c>
      <c r="S3211" s="4">
        <v>41667</v>
      </c>
      <c r="T3211" t="s">
        <v>8476</v>
      </c>
      <c r="U3211" t="s">
        <v>501</v>
      </c>
      <c r="V3211" t="s">
        <v>38</v>
      </c>
      <c r="W3211" t="s">
        <v>228</v>
      </c>
      <c r="X3211" t="s">
        <v>24654</v>
      </c>
      <c r="Y3211" t="s">
        <v>24655</v>
      </c>
      <c r="Z3211" t="s">
        <v>5744</v>
      </c>
      <c r="AA3211" t="s">
        <v>18497</v>
      </c>
      <c r="AB3211" t="s">
        <v>24485</v>
      </c>
      <c r="AC3211" t="b">
        <v>1</v>
      </c>
      <c r="AD3211" t="s">
        <v>52</v>
      </c>
      <c r="AE3211">
        <v>96</v>
      </c>
      <c r="AF3211" t="s">
        <v>8474</v>
      </c>
      <c r="AG3211" t="s">
        <v>8476</v>
      </c>
      <c r="AH3211">
        <v>2013</v>
      </c>
      <c r="AI3211" t="s">
        <v>18522</v>
      </c>
      <c r="AJ3211" t="s">
        <v>18422</v>
      </c>
    </row>
    <row r="3212" spans="1:36" x14ac:dyDescent="0.25">
      <c r="A3212">
        <v>5117</v>
      </c>
      <c r="B3212">
        <v>2017</v>
      </c>
      <c r="C3212">
        <v>471</v>
      </c>
      <c r="D3212" t="s">
        <v>17640</v>
      </c>
      <c r="E3212" t="s">
        <v>7429</v>
      </c>
      <c r="F3212">
        <v>42603</v>
      </c>
      <c r="G3212">
        <v>39</v>
      </c>
      <c r="H3212">
        <v>12247</v>
      </c>
      <c r="I3212">
        <v>3</v>
      </c>
      <c r="J3212" t="s">
        <v>16301</v>
      </c>
      <c r="K3212" s="1">
        <v>43079</v>
      </c>
      <c r="L3212">
        <v>20</v>
      </c>
      <c r="M3212" t="s">
        <v>7429</v>
      </c>
      <c r="N3212">
        <v>5116</v>
      </c>
      <c r="O3212" t="s">
        <v>17641</v>
      </c>
      <c r="P3212">
        <v>-1</v>
      </c>
      <c r="Q3212">
        <v>41126</v>
      </c>
      <c r="R3212" t="s">
        <v>25</v>
      </c>
      <c r="S3212" s="4">
        <v>43067</v>
      </c>
      <c r="T3212" t="s">
        <v>17642</v>
      </c>
      <c r="U3212" t="s">
        <v>244</v>
      </c>
      <c r="V3212" t="s">
        <v>38</v>
      </c>
      <c r="W3212" t="s">
        <v>153</v>
      </c>
      <c r="X3212" t="s">
        <v>32094</v>
      </c>
      <c r="Y3212" t="s">
        <v>32095</v>
      </c>
      <c r="Z3212" t="s">
        <v>7433</v>
      </c>
      <c r="AA3212" t="s">
        <v>18497</v>
      </c>
      <c r="AB3212" t="s">
        <v>30948</v>
      </c>
      <c r="AC3212" t="b">
        <v>1</v>
      </c>
      <c r="AD3212" t="s">
        <v>640</v>
      </c>
      <c r="AE3212">
        <v>100</v>
      </c>
      <c r="AF3212" t="s">
        <v>17640</v>
      </c>
      <c r="AG3212" t="s">
        <v>17642</v>
      </c>
      <c r="AH3212">
        <v>2017</v>
      </c>
      <c r="AI3212" t="s">
        <v>18480</v>
      </c>
      <c r="AJ3212" t="s">
        <v>18619</v>
      </c>
    </row>
    <row r="3213" spans="1:36" x14ac:dyDescent="0.25">
      <c r="A3213">
        <v>2950</v>
      </c>
      <c r="B3213">
        <v>2014</v>
      </c>
      <c r="C3213">
        <v>454</v>
      </c>
      <c r="D3213" t="s">
        <v>10765</v>
      </c>
      <c r="E3213" t="s">
        <v>1534</v>
      </c>
      <c r="F3213">
        <v>42534</v>
      </c>
      <c r="G3213">
        <v>2</v>
      </c>
      <c r="H3213">
        <v>5218</v>
      </c>
      <c r="I3213">
        <v>1</v>
      </c>
      <c r="J3213" s="1">
        <v>41699</v>
      </c>
      <c r="K3213" t="s">
        <v>9374</v>
      </c>
      <c r="L3213">
        <v>104</v>
      </c>
      <c r="M3213" t="s">
        <v>1534</v>
      </c>
      <c r="N3213">
        <v>2949</v>
      </c>
      <c r="O3213" t="s">
        <v>10766</v>
      </c>
      <c r="P3213" t="s">
        <v>487</v>
      </c>
      <c r="Q3213">
        <v>26222</v>
      </c>
      <c r="R3213" t="s">
        <v>25</v>
      </c>
      <c r="S3213">
        <v>-1</v>
      </c>
      <c r="T3213" t="s">
        <v>10767</v>
      </c>
      <c r="U3213" t="s">
        <v>509</v>
      </c>
      <c r="V3213" t="s">
        <v>38</v>
      </c>
      <c r="W3213" t="s">
        <v>314</v>
      </c>
      <c r="X3213" t="s">
        <v>26576</v>
      </c>
      <c r="Y3213" t="s">
        <v>26577</v>
      </c>
      <c r="Z3213" t="s">
        <v>1537</v>
      </c>
      <c r="AA3213" t="s">
        <v>18726</v>
      </c>
      <c r="AB3213" t="s">
        <v>24156</v>
      </c>
      <c r="AC3213" t="b">
        <v>1</v>
      </c>
      <c r="AD3213" t="s">
        <v>384</v>
      </c>
      <c r="AE3213">
        <v>60</v>
      </c>
      <c r="AF3213" t="s">
        <v>10765</v>
      </c>
      <c r="AG3213" t="s">
        <v>26578</v>
      </c>
      <c r="AH3213">
        <v>2013</v>
      </c>
      <c r="AI3213" t="s">
        <v>18600</v>
      </c>
      <c r="AJ3213" t="s">
        <v>18552</v>
      </c>
    </row>
    <row r="3214" spans="1:36" x14ac:dyDescent="0.25">
      <c r="A3214">
        <v>2951</v>
      </c>
      <c r="B3214">
        <v>2014</v>
      </c>
      <c r="C3214">
        <v>455</v>
      </c>
      <c r="D3214" t="s">
        <v>10768</v>
      </c>
      <c r="E3214" t="s">
        <v>884</v>
      </c>
      <c r="F3214">
        <v>42472</v>
      </c>
      <c r="G3214">
        <v>28</v>
      </c>
      <c r="H3214">
        <v>26912</v>
      </c>
      <c r="I3214">
        <v>28</v>
      </c>
      <c r="J3214" t="s">
        <v>9366</v>
      </c>
      <c r="K3214" s="1">
        <v>41702</v>
      </c>
      <c r="L3214">
        <v>13</v>
      </c>
      <c r="M3214" t="s">
        <v>884</v>
      </c>
      <c r="N3214">
        <v>2950</v>
      </c>
      <c r="O3214">
        <v>-1</v>
      </c>
      <c r="P3214">
        <v>-1</v>
      </c>
      <c r="Q3214">
        <v>28785</v>
      </c>
      <c r="R3214" t="s">
        <v>2232</v>
      </c>
      <c r="S3214" s="4">
        <v>41814</v>
      </c>
      <c r="T3214" t="s">
        <v>10769</v>
      </c>
      <c r="U3214" t="s">
        <v>509</v>
      </c>
      <c r="V3214" t="s">
        <v>38</v>
      </c>
      <c r="X3214">
        <v>-1</v>
      </c>
      <c r="Y3214">
        <v>-1</v>
      </c>
      <c r="Z3214" t="s">
        <v>888</v>
      </c>
      <c r="AA3214" t="s">
        <v>18726</v>
      </c>
      <c r="AB3214" s="4">
        <v>41962</v>
      </c>
      <c r="AC3214" t="b">
        <v>1</v>
      </c>
      <c r="AD3214" t="s">
        <v>384</v>
      </c>
      <c r="AE3214" t="s">
        <v>19384</v>
      </c>
      <c r="AF3214" t="s">
        <v>4714</v>
      </c>
      <c r="AG3214">
        <v>-1</v>
      </c>
      <c r="AH3214">
        <v>2014</v>
      </c>
    </row>
    <row r="3215" spans="1:36" x14ac:dyDescent="0.25">
      <c r="A3215">
        <v>1568</v>
      </c>
      <c r="B3215">
        <v>2012</v>
      </c>
      <c r="C3215">
        <v>429</v>
      </c>
      <c r="D3215" t="s">
        <v>6306</v>
      </c>
      <c r="E3215" t="s">
        <v>1146</v>
      </c>
      <c r="F3215">
        <v>42423</v>
      </c>
      <c r="G3215">
        <v>6</v>
      </c>
      <c r="H3215">
        <v>8899</v>
      </c>
      <c r="I3215">
        <v>3</v>
      </c>
      <c r="J3215" s="1">
        <v>41004</v>
      </c>
      <c r="K3215" t="s">
        <v>5268</v>
      </c>
      <c r="L3215">
        <v>20</v>
      </c>
      <c r="M3215" t="s">
        <v>517</v>
      </c>
      <c r="N3215">
        <v>1567</v>
      </c>
      <c r="O3215" t="s">
        <v>6307</v>
      </c>
      <c r="P3215" t="s">
        <v>358</v>
      </c>
      <c r="Q3215">
        <v>40846</v>
      </c>
      <c r="R3215" t="s">
        <v>25</v>
      </c>
      <c r="S3215" s="4">
        <v>41226</v>
      </c>
      <c r="T3215" t="s">
        <v>6308</v>
      </c>
      <c r="U3215" t="s">
        <v>509</v>
      </c>
      <c r="V3215" t="s">
        <v>38</v>
      </c>
      <c r="W3215" t="s">
        <v>211</v>
      </c>
      <c r="X3215" t="s">
        <v>22901</v>
      </c>
      <c r="Y3215" t="s">
        <v>22902</v>
      </c>
      <c r="Z3215" t="s">
        <v>3463</v>
      </c>
      <c r="AA3215" t="s">
        <v>18419</v>
      </c>
      <c r="AB3215" t="s">
        <v>22730</v>
      </c>
      <c r="AC3215" t="b">
        <v>1</v>
      </c>
      <c r="AD3215" t="s">
        <v>32</v>
      </c>
      <c r="AE3215">
        <v>105</v>
      </c>
      <c r="AF3215" t="s">
        <v>6306</v>
      </c>
      <c r="AG3215" t="s">
        <v>22903</v>
      </c>
      <c r="AH3215">
        <v>2011</v>
      </c>
      <c r="AI3215" t="s">
        <v>18512</v>
      </c>
      <c r="AJ3215" t="s">
        <v>18805</v>
      </c>
    </row>
    <row r="3216" spans="1:36" x14ac:dyDescent="0.25">
      <c r="A3216">
        <v>1569</v>
      </c>
      <c r="B3216">
        <v>2012</v>
      </c>
      <c r="C3216">
        <v>430</v>
      </c>
      <c r="D3216" t="s">
        <v>6309</v>
      </c>
      <c r="E3216" t="s">
        <v>2211</v>
      </c>
      <c r="F3216">
        <v>42393</v>
      </c>
      <c r="G3216">
        <v>8</v>
      </c>
      <c r="I3216">
        <v>6</v>
      </c>
      <c r="J3216" t="s">
        <v>5729</v>
      </c>
      <c r="K3216" t="s">
        <v>5264</v>
      </c>
      <c r="L3216">
        <v>68</v>
      </c>
      <c r="M3216" t="s">
        <v>57</v>
      </c>
      <c r="N3216">
        <v>1568</v>
      </c>
      <c r="O3216" t="s">
        <v>6310</v>
      </c>
      <c r="P3216">
        <v>-1</v>
      </c>
      <c r="Q3216">
        <v>-1</v>
      </c>
      <c r="R3216" t="s">
        <v>25</v>
      </c>
      <c r="S3216">
        <v>-1</v>
      </c>
      <c r="T3216" t="s">
        <v>6311</v>
      </c>
      <c r="U3216" t="s">
        <v>509</v>
      </c>
      <c r="V3216" t="s">
        <v>38</v>
      </c>
      <c r="X3216" t="s">
        <v>22904</v>
      </c>
      <c r="Y3216" t="s">
        <v>22905</v>
      </c>
      <c r="Z3216" t="s">
        <v>6312</v>
      </c>
      <c r="AA3216" t="s">
        <v>18726</v>
      </c>
      <c r="AB3216" s="4">
        <v>41108</v>
      </c>
      <c r="AC3216" t="b">
        <v>1</v>
      </c>
      <c r="AE3216">
        <v>97</v>
      </c>
      <c r="AF3216" t="s">
        <v>6309</v>
      </c>
      <c r="AG3216">
        <v>-1</v>
      </c>
      <c r="AH3216">
        <v>2012</v>
      </c>
      <c r="AJ3216" t="s">
        <v>18493</v>
      </c>
    </row>
    <row r="3217" spans="1:36" x14ac:dyDescent="0.25">
      <c r="A3217">
        <v>2233</v>
      </c>
      <c r="B3217">
        <v>2013</v>
      </c>
      <c r="C3217">
        <v>425</v>
      </c>
      <c r="D3217" t="s">
        <v>8477</v>
      </c>
      <c r="E3217" t="s">
        <v>1534</v>
      </c>
      <c r="F3217">
        <v>42330</v>
      </c>
      <c r="G3217">
        <v>9</v>
      </c>
      <c r="H3217">
        <v>4100</v>
      </c>
      <c r="I3217">
        <v>2</v>
      </c>
      <c r="J3217" t="s">
        <v>7211</v>
      </c>
      <c r="K3217" t="s">
        <v>7336</v>
      </c>
      <c r="L3217">
        <v>62</v>
      </c>
      <c r="M3217" t="s">
        <v>1534</v>
      </c>
      <c r="N3217">
        <v>2232</v>
      </c>
      <c r="O3217" t="s">
        <v>8478</v>
      </c>
      <c r="P3217" t="s">
        <v>282</v>
      </c>
      <c r="Q3217">
        <v>-1</v>
      </c>
      <c r="R3217" t="s">
        <v>8479</v>
      </c>
      <c r="S3217" t="s">
        <v>24656</v>
      </c>
      <c r="T3217" t="s">
        <v>4014</v>
      </c>
      <c r="U3217" t="s">
        <v>2995</v>
      </c>
      <c r="V3217" t="s">
        <v>2244</v>
      </c>
      <c r="W3217" t="s">
        <v>153</v>
      </c>
      <c r="X3217" t="s">
        <v>24657</v>
      </c>
      <c r="Y3217" t="s">
        <v>24658</v>
      </c>
      <c r="Z3217" t="s">
        <v>1537</v>
      </c>
      <c r="AA3217" t="s">
        <v>18726</v>
      </c>
      <c r="AB3217" t="s">
        <v>23560</v>
      </c>
      <c r="AC3217" t="b">
        <v>1</v>
      </c>
      <c r="AD3217" t="s">
        <v>135</v>
      </c>
      <c r="AE3217">
        <v>110</v>
      </c>
      <c r="AF3217" t="s">
        <v>8477</v>
      </c>
      <c r="AG3217" t="s">
        <v>24659</v>
      </c>
      <c r="AH3217">
        <v>2012</v>
      </c>
      <c r="AI3217" t="s">
        <v>18480</v>
      </c>
      <c r="AJ3217" t="s">
        <v>18553</v>
      </c>
    </row>
    <row r="3218" spans="1:36" x14ac:dyDescent="0.25">
      <c r="A3218">
        <v>3658</v>
      </c>
      <c r="B3218">
        <v>2015</v>
      </c>
      <c r="C3218">
        <v>455</v>
      </c>
      <c r="D3218" t="s">
        <v>13026</v>
      </c>
      <c r="E3218" t="s">
        <v>1917</v>
      </c>
      <c r="F3218">
        <v>42297</v>
      </c>
      <c r="G3218">
        <v>13</v>
      </c>
      <c r="H3218">
        <v>5063</v>
      </c>
      <c r="I3218">
        <v>1</v>
      </c>
      <c r="J3218" s="1">
        <v>42317</v>
      </c>
      <c r="K3218" t="s">
        <v>11566</v>
      </c>
      <c r="L3218">
        <v>97</v>
      </c>
      <c r="M3218" t="s">
        <v>1917</v>
      </c>
      <c r="N3218">
        <v>3657</v>
      </c>
      <c r="O3218" t="s">
        <v>13027</v>
      </c>
      <c r="P3218">
        <v>-1</v>
      </c>
      <c r="Q3218">
        <v>42297</v>
      </c>
      <c r="R3218" t="s">
        <v>25</v>
      </c>
      <c r="S3218" t="s">
        <v>26238</v>
      </c>
      <c r="T3218" t="s">
        <v>13028</v>
      </c>
      <c r="U3218" t="s">
        <v>3353</v>
      </c>
      <c r="V3218" t="s">
        <v>38</v>
      </c>
      <c r="X3218" t="s">
        <v>28410</v>
      </c>
      <c r="Y3218" t="s">
        <v>28411</v>
      </c>
      <c r="Z3218" t="s">
        <v>1923</v>
      </c>
      <c r="AA3218" t="s">
        <v>18726</v>
      </c>
      <c r="AB3218" t="s">
        <v>28412</v>
      </c>
      <c r="AC3218" t="b">
        <v>1</v>
      </c>
      <c r="AD3218" t="s">
        <v>29</v>
      </c>
      <c r="AE3218">
        <v>15</v>
      </c>
      <c r="AF3218" t="s">
        <v>13026</v>
      </c>
      <c r="AG3218" t="s">
        <v>13028</v>
      </c>
      <c r="AH3218">
        <v>2015</v>
      </c>
    </row>
    <row r="3219" spans="1:36" x14ac:dyDescent="0.25">
      <c r="A3219">
        <v>388</v>
      </c>
      <c r="B3219">
        <v>2010</v>
      </c>
      <c r="C3219">
        <v>388</v>
      </c>
      <c r="D3219" t="s">
        <v>1994</v>
      </c>
      <c r="E3219" t="s">
        <v>1218</v>
      </c>
      <c r="F3219">
        <v>42273</v>
      </c>
      <c r="G3219">
        <v>4</v>
      </c>
      <c r="H3219">
        <v>5760</v>
      </c>
      <c r="I3219">
        <v>1</v>
      </c>
      <c r="J3219" s="1">
        <v>40364</v>
      </c>
      <c r="K3219" t="s">
        <v>1209</v>
      </c>
      <c r="L3219">
        <v>83</v>
      </c>
      <c r="M3219" t="s">
        <v>57</v>
      </c>
      <c r="N3219">
        <v>387</v>
      </c>
      <c r="O3219" t="s">
        <v>1995</v>
      </c>
      <c r="P3219" t="s">
        <v>1107</v>
      </c>
      <c r="Q3219">
        <v>42117</v>
      </c>
      <c r="R3219" t="s">
        <v>25</v>
      </c>
      <c r="S3219" t="s">
        <v>18416</v>
      </c>
      <c r="T3219" t="s">
        <v>1996</v>
      </c>
      <c r="U3219" t="s">
        <v>509</v>
      </c>
      <c r="V3219" t="s">
        <v>1997</v>
      </c>
      <c r="W3219" t="s">
        <v>93</v>
      </c>
      <c r="X3219" t="s">
        <v>19637</v>
      </c>
      <c r="Y3219" t="s">
        <v>19638</v>
      </c>
      <c r="Z3219" t="s">
        <v>1223</v>
      </c>
      <c r="AA3219" t="s">
        <v>18726</v>
      </c>
      <c r="AB3219" s="4">
        <v>40179</v>
      </c>
      <c r="AC3219" t="b">
        <v>1</v>
      </c>
      <c r="AD3219">
        <v>9</v>
      </c>
      <c r="AE3219">
        <v>90</v>
      </c>
      <c r="AF3219" t="s">
        <v>1994</v>
      </c>
      <c r="AG3219">
        <v>-1</v>
      </c>
      <c r="AH3219">
        <v>2010</v>
      </c>
      <c r="AI3219" t="s">
        <v>18443</v>
      </c>
      <c r="AJ3219" t="s">
        <v>18437</v>
      </c>
    </row>
    <row r="3220" spans="1:36" x14ac:dyDescent="0.25">
      <c r="A3220">
        <v>2234</v>
      </c>
      <c r="B3220">
        <v>2013</v>
      </c>
      <c r="C3220">
        <v>426</v>
      </c>
      <c r="D3220" t="s">
        <v>8480</v>
      </c>
      <c r="E3220" t="s">
        <v>8042</v>
      </c>
      <c r="F3220">
        <v>42172</v>
      </c>
      <c r="G3220">
        <v>7</v>
      </c>
      <c r="H3220">
        <v>10774</v>
      </c>
      <c r="I3220">
        <v>1</v>
      </c>
      <c r="J3220" s="1">
        <v>41489</v>
      </c>
      <c r="K3220" s="1">
        <v>41310</v>
      </c>
      <c r="L3220">
        <v>55</v>
      </c>
      <c r="M3220" t="s">
        <v>517</v>
      </c>
      <c r="N3220">
        <v>2233</v>
      </c>
      <c r="O3220" t="s">
        <v>8481</v>
      </c>
      <c r="P3220" t="s">
        <v>348</v>
      </c>
      <c r="Q3220">
        <v>-1</v>
      </c>
      <c r="R3220" t="s">
        <v>4846</v>
      </c>
      <c r="S3220" t="s">
        <v>22874</v>
      </c>
      <c r="T3220" t="s">
        <v>2330</v>
      </c>
      <c r="U3220" t="s">
        <v>501</v>
      </c>
      <c r="V3220" t="s">
        <v>38</v>
      </c>
      <c r="W3220" t="s">
        <v>41</v>
      </c>
      <c r="X3220" t="s">
        <v>24660</v>
      </c>
      <c r="Y3220" t="s">
        <v>24661</v>
      </c>
      <c r="Z3220" t="s">
        <v>3967</v>
      </c>
      <c r="AA3220" t="s">
        <v>18726</v>
      </c>
      <c r="AB3220" t="s">
        <v>24662</v>
      </c>
      <c r="AC3220" t="b">
        <v>1</v>
      </c>
      <c r="AD3220" t="s">
        <v>136</v>
      </c>
      <c r="AE3220">
        <v>103</v>
      </c>
      <c r="AF3220" t="s">
        <v>8480</v>
      </c>
      <c r="AG3220" t="s">
        <v>24663</v>
      </c>
      <c r="AH3220">
        <v>2012</v>
      </c>
      <c r="AI3220" t="s">
        <v>18415</v>
      </c>
      <c r="AJ3220" t="s">
        <v>18646</v>
      </c>
    </row>
    <row r="3221" spans="1:36" x14ac:dyDescent="0.25">
      <c r="A3221">
        <v>3659</v>
      </c>
      <c r="B3221">
        <v>2015</v>
      </c>
      <c r="C3221">
        <v>456</v>
      </c>
      <c r="D3221" t="s">
        <v>13029</v>
      </c>
      <c r="E3221" t="s">
        <v>4201</v>
      </c>
      <c r="F3221">
        <v>42166</v>
      </c>
      <c r="G3221">
        <v>5</v>
      </c>
      <c r="I3221">
        <v>12</v>
      </c>
      <c r="J3221" t="s">
        <v>11864</v>
      </c>
      <c r="K3221" t="s">
        <v>11575</v>
      </c>
      <c r="L3221">
        <v>145</v>
      </c>
      <c r="M3221" t="s">
        <v>4201</v>
      </c>
      <c r="N3221">
        <v>3658</v>
      </c>
      <c r="O3221" t="s">
        <v>13030</v>
      </c>
      <c r="P3221" t="s">
        <v>13031</v>
      </c>
      <c r="Q3221">
        <v>1409</v>
      </c>
      <c r="R3221" t="s">
        <v>13032</v>
      </c>
      <c r="S3221" s="4">
        <v>42451</v>
      </c>
      <c r="T3221" t="s">
        <v>3747</v>
      </c>
      <c r="U3221" t="s">
        <v>509</v>
      </c>
      <c r="V3221" t="s">
        <v>901</v>
      </c>
      <c r="W3221">
        <v>8</v>
      </c>
      <c r="X3221" t="s">
        <v>28413</v>
      </c>
      <c r="Y3221" t="s">
        <v>28414</v>
      </c>
      <c r="Z3221" t="s">
        <v>3610</v>
      </c>
      <c r="AA3221" t="s">
        <v>18726</v>
      </c>
      <c r="AB3221" t="s">
        <v>28415</v>
      </c>
      <c r="AC3221" t="b">
        <v>1</v>
      </c>
      <c r="AD3221" t="s">
        <v>326</v>
      </c>
      <c r="AE3221">
        <v>82</v>
      </c>
      <c r="AF3221" t="s">
        <v>28416</v>
      </c>
      <c r="AG3221" t="s">
        <v>28417</v>
      </c>
      <c r="AH3221">
        <v>2015</v>
      </c>
      <c r="AI3221">
        <v>-8</v>
      </c>
      <c r="AJ3221" t="s">
        <v>18805</v>
      </c>
    </row>
    <row r="3222" spans="1:36" x14ac:dyDescent="0.25">
      <c r="A3222">
        <v>4393</v>
      </c>
      <c r="B3222">
        <v>2016</v>
      </c>
      <c r="C3222">
        <v>484</v>
      </c>
      <c r="D3222" t="s">
        <v>15463</v>
      </c>
      <c r="E3222" t="s">
        <v>1534</v>
      </c>
      <c r="F3222">
        <v>42166</v>
      </c>
      <c r="G3222">
        <v>11</v>
      </c>
      <c r="H3222">
        <v>6118</v>
      </c>
      <c r="I3222">
        <v>1</v>
      </c>
      <c r="J3222" t="s">
        <v>13912</v>
      </c>
      <c r="K3222" s="1">
        <v>42594</v>
      </c>
      <c r="L3222">
        <v>76</v>
      </c>
      <c r="M3222" t="s">
        <v>1534</v>
      </c>
      <c r="N3222">
        <v>4392</v>
      </c>
      <c r="O3222" t="s">
        <v>15464</v>
      </c>
      <c r="P3222" t="s">
        <v>15465</v>
      </c>
      <c r="Q3222">
        <v>-1</v>
      </c>
      <c r="R3222" t="s">
        <v>507</v>
      </c>
      <c r="S3222">
        <v>-1</v>
      </c>
      <c r="T3222" t="s">
        <v>15466</v>
      </c>
      <c r="U3222" t="s">
        <v>2467</v>
      </c>
      <c r="V3222" t="s">
        <v>38</v>
      </c>
      <c r="W3222" t="s">
        <v>95</v>
      </c>
      <c r="X3222" t="s">
        <v>30332</v>
      </c>
      <c r="Y3222" t="s">
        <v>30333</v>
      </c>
      <c r="Z3222">
        <v>-1</v>
      </c>
      <c r="AA3222" t="s">
        <v>18726</v>
      </c>
      <c r="AB3222" t="s">
        <v>29045</v>
      </c>
      <c r="AC3222" t="b">
        <v>1</v>
      </c>
      <c r="AE3222">
        <v>90</v>
      </c>
      <c r="AF3222" t="s">
        <v>15463</v>
      </c>
      <c r="AG3222" t="s">
        <v>15466</v>
      </c>
      <c r="AH3222">
        <v>2015</v>
      </c>
      <c r="AI3222" t="s">
        <v>18454</v>
      </c>
      <c r="AJ3222">
        <v>-7</v>
      </c>
    </row>
    <row r="3223" spans="1:36" x14ac:dyDescent="0.25">
      <c r="A3223">
        <v>961</v>
      </c>
      <c r="B3223">
        <v>2011</v>
      </c>
      <c r="C3223">
        <v>424</v>
      </c>
      <c r="D3223" t="s">
        <v>4167</v>
      </c>
      <c r="E3223" t="s">
        <v>4168</v>
      </c>
      <c r="F3223">
        <v>41914</v>
      </c>
      <c r="G3223">
        <v>5</v>
      </c>
      <c r="H3223">
        <v>23176</v>
      </c>
      <c r="I3223">
        <v>5</v>
      </c>
      <c r="J3223" t="s">
        <v>2652</v>
      </c>
      <c r="K3223" t="s">
        <v>4169</v>
      </c>
      <c r="L3223">
        <v>13</v>
      </c>
      <c r="M3223" t="s">
        <v>517</v>
      </c>
      <c r="N3223">
        <v>960</v>
      </c>
      <c r="O3223" t="s">
        <v>4170</v>
      </c>
      <c r="P3223">
        <v>-1</v>
      </c>
      <c r="Q3223">
        <v>39644</v>
      </c>
      <c r="R3223" t="s">
        <v>25</v>
      </c>
      <c r="S3223" s="4">
        <v>40708</v>
      </c>
      <c r="T3223" t="s">
        <v>4171</v>
      </c>
      <c r="U3223" t="s">
        <v>501</v>
      </c>
      <c r="V3223" t="s">
        <v>38</v>
      </c>
      <c r="X3223" t="s">
        <v>21209</v>
      </c>
      <c r="Y3223" t="s">
        <v>21210</v>
      </c>
      <c r="Z3223" t="s">
        <v>1789</v>
      </c>
      <c r="AA3223" t="s">
        <v>18497</v>
      </c>
      <c r="AB3223" s="4">
        <v>40557</v>
      </c>
      <c r="AC3223" t="b">
        <v>1</v>
      </c>
      <c r="AE3223">
        <v>92</v>
      </c>
      <c r="AF3223" t="s">
        <v>4167</v>
      </c>
      <c r="AG3223" t="s">
        <v>21211</v>
      </c>
      <c r="AH3223">
        <v>2009</v>
      </c>
      <c r="AJ3223">
        <v>-7</v>
      </c>
    </row>
    <row r="3224" spans="1:36" x14ac:dyDescent="0.25">
      <c r="A3224">
        <v>390</v>
      </c>
      <c r="B3224">
        <v>2010</v>
      </c>
      <c r="C3224">
        <v>390</v>
      </c>
      <c r="D3224" t="s">
        <v>1998</v>
      </c>
      <c r="E3224" t="s">
        <v>1059</v>
      </c>
      <c r="F3224">
        <v>41783</v>
      </c>
      <c r="G3224">
        <v>40</v>
      </c>
      <c r="H3224">
        <v>24869</v>
      </c>
      <c r="I3224">
        <v>40</v>
      </c>
      <c r="J3224" t="s">
        <v>328</v>
      </c>
      <c r="K3224" s="1">
        <v>40457</v>
      </c>
      <c r="L3224">
        <v>13</v>
      </c>
      <c r="M3224" t="s">
        <v>57</v>
      </c>
      <c r="N3224">
        <v>389</v>
      </c>
      <c r="O3224" t="s">
        <v>1060</v>
      </c>
      <c r="P3224">
        <v>-1</v>
      </c>
      <c r="Q3224">
        <v>952682</v>
      </c>
      <c r="R3224" t="s">
        <v>959</v>
      </c>
      <c r="S3224" t="s">
        <v>18607</v>
      </c>
      <c r="T3224" t="s">
        <v>1061</v>
      </c>
      <c r="U3224" t="s">
        <v>1062</v>
      </c>
      <c r="V3224" t="s">
        <v>1063</v>
      </c>
      <c r="W3224" t="s">
        <v>221</v>
      </c>
      <c r="X3224" t="s">
        <v>19062</v>
      </c>
      <c r="Y3224" t="s">
        <v>19063</v>
      </c>
      <c r="Z3224" t="s">
        <v>1064</v>
      </c>
      <c r="AA3224" t="s">
        <v>18726</v>
      </c>
      <c r="AB3224" t="s">
        <v>18446</v>
      </c>
      <c r="AC3224" t="b">
        <v>1</v>
      </c>
      <c r="AD3224" t="s">
        <v>74</v>
      </c>
      <c r="AE3224">
        <v>123</v>
      </c>
      <c r="AF3224" t="s">
        <v>1058</v>
      </c>
      <c r="AG3224" t="s">
        <v>19064</v>
      </c>
      <c r="AH3224">
        <v>2010</v>
      </c>
      <c r="AI3224" t="s">
        <v>18642</v>
      </c>
      <c r="AJ3224" t="s">
        <v>18646</v>
      </c>
    </row>
    <row r="3225" spans="1:36" x14ac:dyDescent="0.25">
      <c r="A3225">
        <v>5118</v>
      </c>
      <c r="B3225">
        <v>2017</v>
      </c>
      <c r="C3225">
        <v>472</v>
      </c>
      <c r="D3225" t="s">
        <v>17643</v>
      </c>
      <c r="E3225" t="s">
        <v>1247</v>
      </c>
      <c r="F3225">
        <v>41614</v>
      </c>
      <c r="G3225">
        <v>16</v>
      </c>
      <c r="H3225">
        <v>6833</v>
      </c>
      <c r="I3225">
        <v>3</v>
      </c>
      <c r="J3225" t="s">
        <v>16459</v>
      </c>
      <c r="K3225" t="s">
        <v>16581</v>
      </c>
      <c r="L3225">
        <v>62</v>
      </c>
      <c r="M3225" t="s">
        <v>1247</v>
      </c>
      <c r="N3225">
        <v>5117</v>
      </c>
      <c r="O3225" t="s">
        <v>17644</v>
      </c>
      <c r="P3225" t="s">
        <v>6857</v>
      </c>
      <c r="Q3225">
        <v>41528</v>
      </c>
      <c r="R3225" t="s">
        <v>1396</v>
      </c>
      <c r="S3225" t="s">
        <v>31047</v>
      </c>
      <c r="T3225" t="s">
        <v>17645</v>
      </c>
      <c r="U3225" t="s">
        <v>278</v>
      </c>
      <c r="V3225" t="s">
        <v>5471</v>
      </c>
      <c r="W3225" t="s">
        <v>93</v>
      </c>
      <c r="X3225" t="s">
        <v>32096</v>
      </c>
      <c r="Y3225" t="s">
        <v>32097</v>
      </c>
      <c r="Z3225" t="s">
        <v>17646</v>
      </c>
      <c r="AA3225" t="s">
        <v>18726</v>
      </c>
      <c r="AB3225" t="s">
        <v>30226</v>
      </c>
      <c r="AC3225" t="b">
        <v>1</v>
      </c>
      <c r="AD3225">
        <v>9</v>
      </c>
      <c r="AE3225">
        <v>98</v>
      </c>
      <c r="AF3225" t="s">
        <v>17643</v>
      </c>
      <c r="AG3225" t="s">
        <v>17645</v>
      </c>
      <c r="AH3225">
        <v>2016</v>
      </c>
      <c r="AI3225" t="s">
        <v>18443</v>
      </c>
      <c r="AJ3225" t="s">
        <v>18513</v>
      </c>
    </row>
    <row r="3226" spans="1:36" x14ac:dyDescent="0.25">
      <c r="A3226">
        <v>5119</v>
      </c>
      <c r="B3226">
        <v>2017</v>
      </c>
      <c r="C3226">
        <v>473</v>
      </c>
      <c r="D3226" t="s">
        <v>17647</v>
      </c>
      <c r="E3226" t="s">
        <v>15353</v>
      </c>
      <c r="F3226">
        <v>41562</v>
      </c>
      <c r="G3226">
        <v>6</v>
      </c>
      <c r="I3226">
        <v>8</v>
      </c>
      <c r="J3226" s="1">
        <v>42797</v>
      </c>
      <c r="K3226" t="s">
        <v>16295</v>
      </c>
      <c r="L3226">
        <v>54</v>
      </c>
      <c r="M3226" t="s">
        <v>517</v>
      </c>
      <c r="N3226">
        <v>5118</v>
      </c>
      <c r="O3226">
        <v>-1</v>
      </c>
      <c r="P3226" t="s">
        <v>652</v>
      </c>
      <c r="Q3226">
        <v>-1</v>
      </c>
      <c r="R3226" t="s">
        <v>17648</v>
      </c>
      <c r="S3226">
        <v>-1</v>
      </c>
      <c r="T3226" t="s">
        <v>17649</v>
      </c>
      <c r="U3226" t="s">
        <v>509</v>
      </c>
      <c r="V3226" t="s">
        <v>5000</v>
      </c>
      <c r="W3226" t="s">
        <v>527</v>
      </c>
      <c r="X3226" t="s">
        <v>32098</v>
      </c>
      <c r="Y3226" t="s">
        <v>32099</v>
      </c>
      <c r="Z3226">
        <v>-1</v>
      </c>
      <c r="AA3226" t="s">
        <v>18726</v>
      </c>
      <c r="AB3226" s="4">
        <v>42537</v>
      </c>
      <c r="AC3226" t="b">
        <v>1</v>
      </c>
      <c r="AE3226">
        <v>107</v>
      </c>
      <c r="AF3226" t="s">
        <v>32100</v>
      </c>
      <c r="AG3226" t="s">
        <v>32101</v>
      </c>
      <c r="AH3226">
        <v>2016</v>
      </c>
      <c r="AI3226" t="s">
        <v>18805</v>
      </c>
      <c r="AJ3226" t="s">
        <v>18474</v>
      </c>
    </row>
    <row r="3227" spans="1:36" x14ac:dyDescent="0.25">
      <c r="A3227">
        <v>2235</v>
      </c>
      <c r="B3227">
        <v>2013</v>
      </c>
      <c r="C3227">
        <v>427</v>
      </c>
      <c r="D3227" t="s">
        <v>8482</v>
      </c>
      <c r="E3227" t="s">
        <v>2385</v>
      </c>
      <c r="F3227">
        <v>41537</v>
      </c>
      <c r="G3227">
        <v>6</v>
      </c>
      <c r="H3227">
        <v>37444</v>
      </c>
      <c r="I3227">
        <v>6</v>
      </c>
      <c r="J3227" t="s">
        <v>7151</v>
      </c>
      <c r="K3227" t="s">
        <v>7234</v>
      </c>
      <c r="L3227">
        <v>6</v>
      </c>
      <c r="M3227" t="s">
        <v>517</v>
      </c>
      <c r="N3227">
        <v>2234</v>
      </c>
      <c r="O3227" t="s">
        <v>8483</v>
      </c>
      <c r="P3227">
        <v>-1</v>
      </c>
      <c r="Q3227">
        <v>-1</v>
      </c>
      <c r="R3227" t="s">
        <v>25</v>
      </c>
      <c r="S3227" t="s">
        <v>24664</v>
      </c>
      <c r="T3227" t="s">
        <v>8484</v>
      </c>
      <c r="U3227" t="s">
        <v>2308</v>
      </c>
      <c r="V3227" t="s">
        <v>38</v>
      </c>
      <c r="X3227" t="s">
        <v>24665</v>
      </c>
      <c r="Y3227" t="s">
        <v>24666</v>
      </c>
      <c r="Z3227" t="s">
        <v>2388</v>
      </c>
      <c r="AA3227" t="s">
        <v>18497</v>
      </c>
      <c r="AB3227" t="s">
        <v>23590</v>
      </c>
      <c r="AC3227" t="b">
        <v>1</v>
      </c>
      <c r="AE3227">
        <v>90</v>
      </c>
      <c r="AF3227" t="s">
        <v>8482</v>
      </c>
      <c r="AG3227" t="s">
        <v>8484</v>
      </c>
      <c r="AH3227">
        <v>2013</v>
      </c>
      <c r="AJ3227" t="s">
        <v>18579</v>
      </c>
    </row>
    <row r="3228" spans="1:36" x14ac:dyDescent="0.25">
      <c r="A3228">
        <v>1570</v>
      </c>
      <c r="B3228">
        <v>2012</v>
      </c>
      <c r="C3228">
        <v>431</v>
      </c>
      <c r="D3228" t="s">
        <v>6313</v>
      </c>
      <c r="E3228" t="s">
        <v>6314</v>
      </c>
      <c r="F3228">
        <v>41457</v>
      </c>
      <c r="G3228">
        <v>1</v>
      </c>
      <c r="H3228">
        <v>1450</v>
      </c>
      <c r="I3228">
        <v>1</v>
      </c>
      <c r="J3228" s="1">
        <v>41039</v>
      </c>
      <c r="K3228" s="1">
        <v>41223</v>
      </c>
      <c r="L3228">
        <v>6</v>
      </c>
      <c r="M3228" t="s">
        <v>517</v>
      </c>
      <c r="N3228">
        <v>1569</v>
      </c>
      <c r="O3228" t="s">
        <v>6315</v>
      </c>
      <c r="P3228" t="s">
        <v>552</v>
      </c>
      <c r="Q3228">
        <v>-1</v>
      </c>
      <c r="R3228" t="s">
        <v>25</v>
      </c>
      <c r="S3228" s="4">
        <v>41295</v>
      </c>
      <c r="T3228" t="s">
        <v>6316</v>
      </c>
      <c r="U3228" t="s">
        <v>278</v>
      </c>
      <c r="V3228" t="s">
        <v>38</v>
      </c>
      <c r="W3228" t="s">
        <v>502</v>
      </c>
      <c r="X3228" t="s">
        <v>22906</v>
      </c>
      <c r="Y3228" t="s">
        <v>22907</v>
      </c>
      <c r="Z3228" t="s">
        <v>6317</v>
      </c>
      <c r="AA3228" t="s">
        <v>18497</v>
      </c>
      <c r="AB3228" s="4">
        <v>40977</v>
      </c>
      <c r="AC3228" t="b">
        <v>1</v>
      </c>
      <c r="AD3228" t="s">
        <v>32</v>
      </c>
      <c r="AE3228">
        <v>98</v>
      </c>
      <c r="AF3228" t="s">
        <v>6313</v>
      </c>
      <c r="AG3228" t="s">
        <v>22908</v>
      </c>
      <c r="AH3228">
        <v>2012</v>
      </c>
      <c r="AI3228" t="s">
        <v>18722</v>
      </c>
      <c r="AJ3228" t="s">
        <v>18415</v>
      </c>
    </row>
    <row r="3229" spans="1:36" x14ac:dyDescent="0.25">
      <c r="A3229">
        <v>3660</v>
      </c>
      <c r="B3229">
        <v>2015</v>
      </c>
      <c r="C3229">
        <v>457</v>
      </c>
      <c r="D3229" t="s">
        <v>13033</v>
      </c>
      <c r="E3229" t="s">
        <v>925</v>
      </c>
      <c r="F3229">
        <v>41340</v>
      </c>
      <c r="G3229">
        <v>4</v>
      </c>
      <c r="H3229">
        <v>20049</v>
      </c>
      <c r="I3229">
        <v>4</v>
      </c>
      <c r="J3229" s="1">
        <v>42284</v>
      </c>
      <c r="K3229" s="1">
        <v>42163</v>
      </c>
      <c r="L3229">
        <v>27</v>
      </c>
      <c r="M3229" t="s">
        <v>925</v>
      </c>
      <c r="N3229">
        <v>3659</v>
      </c>
      <c r="O3229" t="s">
        <v>13034</v>
      </c>
      <c r="P3229" t="s">
        <v>389</v>
      </c>
      <c r="Q3229">
        <v>32550</v>
      </c>
      <c r="R3229" t="s">
        <v>1754</v>
      </c>
      <c r="S3229" t="s">
        <v>28418</v>
      </c>
      <c r="T3229" t="s">
        <v>13035</v>
      </c>
      <c r="U3229" t="s">
        <v>2194</v>
      </c>
      <c r="V3229" t="s">
        <v>4095</v>
      </c>
      <c r="X3229" t="s">
        <v>28419</v>
      </c>
      <c r="Y3229" t="s">
        <v>28420</v>
      </c>
      <c r="Z3229" t="s">
        <v>931</v>
      </c>
      <c r="AA3229" t="s">
        <v>18726</v>
      </c>
      <c r="AB3229" t="s">
        <v>22542</v>
      </c>
      <c r="AC3229" t="b">
        <v>1</v>
      </c>
      <c r="AE3229">
        <v>105</v>
      </c>
      <c r="AF3229" t="s">
        <v>28421</v>
      </c>
      <c r="AG3229" t="s">
        <v>13035</v>
      </c>
      <c r="AH3229">
        <v>2014</v>
      </c>
      <c r="AJ3229" t="s">
        <v>18474</v>
      </c>
    </row>
    <row r="3230" spans="1:36" x14ac:dyDescent="0.25">
      <c r="A3230">
        <v>3661</v>
      </c>
      <c r="B3230">
        <v>2015</v>
      </c>
      <c r="C3230">
        <v>458</v>
      </c>
      <c r="D3230" t="s">
        <v>13036</v>
      </c>
      <c r="E3230" t="s">
        <v>12969</v>
      </c>
      <c r="F3230">
        <v>41297</v>
      </c>
      <c r="G3230">
        <v>9</v>
      </c>
      <c r="H3230">
        <v>5954</v>
      </c>
      <c r="I3230">
        <v>1</v>
      </c>
      <c r="J3230" t="s">
        <v>11696</v>
      </c>
      <c r="K3230" s="1">
        <v>42127</v>
      </c>
      <c r="L3230">
        <v>15</v>
      </c>
      <c r="M3230" t="s">
        <v>517</v>
      </c>
      <c r="N3230">
        <v>3660</v>
      </c>
      <c r="O3230" t="s">
        <v>13037</v>
      </c>
      <c r="P3230">
        <v>-1</v>
      </c>
      <c r="Q3230">
        <v>-1</v>
      </c>
      <c r="R3230" t="s">
        <v>975</v>
      </c>
      <c r="S3230">
        <v>-1</v>
      </c>
      <c r="T3230" t="s">
        <v>13038</v>
      </c>
      <c r="U3230" t="s">
        <v>3380</v>
      </c>
      <c r="V3230" t="s">
        <v>38</v>
      </c>
      <c r="X3230" t="s">
        <v>28422</v>
      </c>
      <c r="Y3230" t="s">
        <v>28423</v>
      </c>
      <c r="Z3230">
        <v>-1</v>
      </c>
      <c r="AA3230" t="s">
        <v>18726</v>
      </c>
      <c r="AB3230">
        <v>-1</v>
      </c>
      <c r="AC3230" t="b">
        <v>1</v>
      </c>
      <c r="AE3230">
        <v>49</v>
      </c>
      <c r="AF3230" t="s">
        <v>28424</v>
      </c>
      <c r="AG3230" t="s">
        <v>28425</v>
      </c>
      <c r="AH3230">
        <v>2013</v>
      </c>
      <c r="AJ3230">
        <v>-6</v>
      </c>
    </row>
    <row r="3231" spans="1:36" x14ac:dyDescent="0.25">
      <c r="A3231">
        <v>3662</v>
      </c>
      <c r="B3231">
        <v>2015</v>
      </c>
      <c r="C3231">
        <v>459</v>
      </c>
      <c r="D3231" t="s">
        <v>13039</v>
      </c>
      <c r="E3231" t="s">
        <v>826</v>
      </c>
      <c r="F3231">
        <v>41260</v>
      </c>
      <c r="G3231">
        <v>6</v>
      </c>
      <c r="H3231">
        <v>6153</v>
      </c>
      <c r="I3231">
        <v>2</v>
      </c>
      <c r="J3231" t="s">
        <v>11571</v>
      </c>
      <c r="K3231" t="s">
        <v>12140</v>
      </c>
      <c r="L3231">
        <v>69</v>
      </c>
      <c r="M3231" t="s">
        <v>826</v>
      </c>
      <c r="N3231">
        <v>3661</v>
      </c>
      <c r="O3231" t="s">
        <v>13040</v>
      </c>
      <c r="P3231" t="s">
        <v>1257</v>
      </c>
      <c r="Q3231">
        <v>-1</v>
      </c>
      <c r="R3231" t="s">
        <v>5737</v>
      </c>
      <c r="S3231">
        <v>-1</v>
      </c>
      <c r="T3231" t="s">
        <v>13041</v>
      </c>
      <c r="U3231" t="s">
        <v>1674</v>
      </c>
      <c r="V3231" t="s">
        <v>7600</v>
      </c>
      <c r="W3231" t="s">
        <v>93</v>
      </c>
      <c r="X3231" t="s">
        <v>28426</v>
      </c>
    </row>
    <row r="3232" spans="1:36" x14ac:dyDescent="0.25">
      <c r="A3232">
        <v>3663</v>
      </c>
      <c r="B3232">
        <v>2015</v>
      </c>
      <c r="C3232">
        <v>460</v>
      </c>
      <c r="D3232" t="s">
        <v>13042</v>
      </c>
      <c r="E3232" t="s">
        <v>13043</v>
      </c>
      <c r="F3232">
        <v>41149</v>
      </c>
      <c r="G3232">
        <v>17</v>
      </c>
      <c r="I3232">
        <v>12</v>
      </c>
      <c r="J3232" t="s">
        <v>12012</v>
      </c>
      <c r="K3232" t="s">
        <v>13044</v>
      </c>
      <c r="L3232">
        <v>86</v>
      </c>
      <c r="M3232" t="s">
        <v>517</v>
      </c>
      <c r="N3232">
        <v>3662</v>
      </c>
      <c r="O3232" t="s">
        <v>13045</v>
      </c>
      <c r="P3232" t="s">
        <v>13046</v>
      </c>
      <c r="Q3232">
        <v>-1</v>
      </c>
      <c r="R3232" t="s">
        <v>25</v>
      </c>
      <c r="S3232" t="s">
        <v>28427</v>
      </c>
      <c r="T3232" t="s">
        <v>13047</v>
      </c>
      <c r="U3232" t="s">
        <v>509</v>
      </c>
      <c r="V3232" t="s">
        <v>38</v>
      </c>
      <c r="X3232" t="s">
        <v>28428</v>
      </c>
      <c r="Y3232" t="s">
        <v>28429</v>
      </c>
      <c r="Z3232" t="s">
        <v>13048</v>
      </c>
      <c r="AA3232" t="s">
        <v>18726</v>
      </c>
      <c r="AB3232" t="s">
        <v>28158</v>
      </c>
      <c r="AC3232" t="b">
        <v>1</v>
      </c>
      <c r="AD3232">
        <v>3</v>
      </c>
      <c r="AE3232">
        <v>76</v>
      </c>
      <c r="AF3232" t="s">
        <v>13042</v>
      </c>
      <c r="AG3232" t="s">
        <v>28430</v>
      </c>
      <c r="AH3232">
        <v>2014</v>
      </c>
      <c r="AJ3232" t="s">
        <v>18459</v>
      </c>
    </row>
    <row r="3233" spans="1:36" x14ac:dyDescent="0.25">
      <c r="A3233">
        <v>1571</v>
      </c>
      <c r="B3233">
        <v>2012</v>
      </c>
      <c r="C3233">
        <v>432</v>
      </c>
      <c r="D3233" t="s">
        <v>6318</v>
      </c>
      <c r="E3233" t="s">
        <v>3913</v>
      </c>
      <c r="F3233">
        <v>41113</v>
      </c>
      <c r="G3233">
        <v>4</v>
      </c>
      <c r="H3233">
        <v>6000</v>
      </c>
      <c r="I3233">
        <v>1</v>
      </c>
      <c r="J3233" s="1">
        <v>41163</v>
      </c>
      <c r="K3233" s="1">
        <v>40969</v>
      </c>
      <c r="L3233">
        <v>54</v>
      </c>
      <c r="M3233" t="s">
        <v>3913</v>
      </c>
      <c r="N3233">
        <v>1570</v>
      </c>
      <c r="O3233" t="s">
        <v>6319</v>
      </c>
      <c r="P3233" t="s">
        <v>358</v>
      </c>
      <c r="Q3233">
        <v>-1</v>
      </c>
      <c r="R3233" t="s">
        <v>25</v>
      </c>
      <c r="S3233" s="4">
        <v>41359</v>
      </c>
      <c r="T3233" t="s">
        <v>6320</v>
      </c>
      <c r="U3233" t="s">
        <v>278</v>
      </c>
      <c r="V3233" t="s">
        <v>38</v>
      </c>
      <c r="W3233" t="s">
        <v>287</v>
      </c>
      <c r="X3233" t="s">
        <v>22909</v>
      </c>
      <c r="Y3233" t="s">
        <v>22910</v>
      </c>
      <c r="Z3233" t="s">
        <v>6273</v>
      </c>
      <c r="AA3233" t="s">
        <v>18726</v>
      </c>
      <c r="AB3233" s="4">
        <v>40929</v>
      </c>
      <c r="AC3233" t="b">
        <v>1</v>
      </c>
      <c r="AD3233" t="s">
        <v>270</v>
      </c>
      <c r="AE3233">
        <v>95</v>
      </c>
      <c r="AF3233" t="s">
        <v>6318</v>
      </c>
      <c r="AG3233" t="s">
        <v>22911</v>
      </c>
      <c r="AH3233">
        <v>2012</v>
      </c>
      <c r="AI3233" t="s">
        <v>18558</v>
      </c>
      <c r="AJ3233" t="s">
        <v>18415</v>
      </c>
    </row>
    <row r="3234" spans="1:36" x14ac:dyDescent="0.25">
      <c r="A3234">
        <v>5120</v>
      </c>
      <c r="B3234">
        <v>2017</v>
      </c>
      <c r="C3234">
        <v>474</v>
      </c>
      <c r="D3234" t="s">
        <v>17650</v>
      </c>
      <c r="E3234" t="s">
        <v>10318</v>
      </c>
      <c r="F3234">
        <v>41072</v>
      </c>
      <c r="G3234">
        <v>4</v>
      </c>
      <c r="I3234">
        <v>8</v>
      </c>
      <c r="J3234" t="s">
        <v>17651</v>
      </c>
      <c r="K3234" s="1">
        <v>42830</v>
      </c>
      <c r="L3234">
        <v>36</v>
      </c>
      <c r="M3234" t="s">
        <v>517</v>
      </c>
      <c r="N3234">
        <v>5119</v>
      </c>
      <c r="O3234" t="s">
        <v>17652</v>
      </c>
      <c r="P3234" t="s">
        <v>380</v>
      </c>
      <c r="Q3234">
        <v>-1</v>
      </c>
      <c r="R3234" t="s">
        <v>1754</v>
      </c>
      <c r="S3234" t="s">
        <v>30864</v>
      </c>
      <c r="T3234" t="s">
        <v>17653</v>
      </c>
      <c r="U3234" t="s">
        <v>509</v>
      </c>
      <c r="V3234" t="s">
        <v>4095</v>
      </c>
      <c r="W3234" t="s">
        <v>52</v>
      </c>
      <c r="X3234" t="s">
        <v>32102</v>
      </c>
      <c r="Y3234" t="s">
        <v>32103</v>
      </c>
      <c r="Z3234" t="s">
        <v>17654</v>
      </c>
      <c r="AA3234" t="s">
        <v>18726</v>
      </c>
      <c r="AB3234" s="4">
        <v>42823</v>
      </c>
      <c r="AC3234" t="b">
        <v>1</v>
      </c>
      <c r="AD3234" t="s">
        <v>145</v>
      </c>
      <c r="AE3234">
        <v>89</v>
      </c>
      <c r="AF3234" t="s">
        <v>17650</v>
      </c>
      <c r="AG3234" t="s">
        <v>17653</v>
      </c>
      <c r="AH3234">
        <v>2016</v>
      </c>
      <c r="AI3234" t="s">
        <v>18493</v>
      </c>
      <c r="AJ3234" t="s">
        <v>18415</v>
      </c>
    </row>
    <row r="3235" spans="1:36" x14ac:dyDescent="0.25">
      <c r="A3235">
        <v>962</v>
      </c>
      <c r="B3235">
        <v>2011</v>
      </c>
      <c r="C3235">
        <v>425</v>
      </c>
      <c r="D3235" t="s">
        <v>4172</v>
      </c>
      <c r="E3235" t="s">
        <v>1001</v>
      </c>
      <c r="F3235">
        <v>41045</v>
      </c>
      <c r="G3235">
        <v>3</v>
      </c>
      <c r="H3235">
        <v>8700</v>
      </c>
      <c r="I3235">
        <v>1</v>
      </c>
      <c r="J3235" t="s">
        <v>2570</v>
      </c>
      <c r="K3235" t="s">
        <v>2559</v>
      </c>
      <c r="L3235">
        <v>34</v>
      </c>
      <c r="M3235" t="s">
        <v>1001</v>
      </c>
      <c r="N3235">
        <v>961</v>
      </c>
      <c r="O3235" t="s">
        <v>4173</v>
      </c>
      <c r="P3235" t="s">
        <v>476</v>
      </c>
      <c r="Q3235">
        <v>39001</v>
      </c>
      <c r="R3235" t="s">
        <v>25</v>
      </c>
      <c r="S3235" t="s">
        <v>20165</v>
      </c>
      <c r="T3235" t="s">
        <v>4174</v>
      </c>
      <c r="U3235" t="s">
        <v>305</v>
      </c>
      <c r="V3235" t="s">
        <v>38</v>
      </c>
      <c r="W3235" t="s">
        <v>213</v>
      </c>
      <c r="X3235" t="s">
        <v>21212</v>
      </c>
      <c r="Y3235" t="s">
        <v>21213</v>
      </c>
      <c r="Z3235" t="s">
        <v>1005</v>
      </c>
      <c r="AA3235" t="s">
        <v>18726</v>
      </c>
      <c r="AB3235" t="s">
        <v>21214</v>
      </c>
      <c r="AC3235" t="b">
        <v>1</v>
      </c>
      <c r="AD3235" t="s">
        <v>95</v>
      </c>
      <c r="AE3235">
        <v>96</v>
      </c>
      <c r="AF3235" t="s">
        <v>4172</v>
      </c>
      <c r="AG3235" t="s">
        <v>4174</v>
      </c>
      <c r="AH3235">
        <v>2010</v>
      </c>
      <c r="AI3235" t="s">
        <v>18513</v>
      </c>
      <c r="AJ3235" t="s">
        <v>18448</v>
      </c>
    </row>
    <row r="3236" spans="1:36" x14ac:dyDescent="0.25">
      <c r="A3236">
        <v>2236</v>
      </c>
      <c r="B3236">
        <v>2013</v>
      </c>
      <c r="C3236">
        <v>428</v>
      </c>
      <c r="D3236" t="s">
        <v>8485</v>
      </c>
      <c r="E3236" t="s">
        <v>6467</v>
      </c>
      <c r="F3236">
        <v>40645</v>
      </c>
      <c r="G3236">
        <v>5</v>
      </c>
      <c r="H3236">
        <v>5861</v>
      </c>
      <c r="I3236">
        <v>1</v>
      </c>
      <c r="J3236" s="1">
        <v>41489</v>
      </c>
      <c r="K3236" t="s">
        <v>7477</v>
      </c>
      <c r="L3236">
        <v>54</v>
      </c>
      <c r="M3236" t="s">
        <v>517</v>
      </c>
      <c r="N3236">
        <v>2235</v>
      </c>
      <c r="O3236" t="s">
        <v>8486</v>
      </c>
      <c r="P3236">
        <v>-1</v>
      </c>
      <c r="Q3236">
        <v>-1</v>
      </c>
      <c r="R3236" t="s">
        <v>25</v>
      </c>
      <c r="S3236">
        <v>-1</v>
      </c>
      <c r="T3236" t="s">
        <v>8487</v>
      </c>
      <c r="U3236" t="s">
        <v>169</v>
      </c>
      <c r="V3236" t="s">
        <v>38</v>
      </c>
      <c r="W3236" t="s">
        <v>430</v>
      </c>
      <c r="X3236" t="s">
        <v>24667</v>
      </c>
      <c r="Y3236" t="s">
        <v>24668</v>
      </c>
      <c r="Z3236" t="s">
        <v>8488</v>
      </c>
      <c r="AA3236" t="s">
        <v>18497</v>
      </c>
      <c r="AB3236" s="4">
        <v>41432</v>
      </c>
      <c r="AC3236" t="b">
        <v>1</v>
      </c>
      <c r="AD3236" t="s">
        <v>548</v>
      </c>
      <c r="AE3236">
        <v>100</v>
      </c>
      <c r="AF3236" t="s">
        <v>8485</v>
      </c>
      <c r="AG3236" t="s">
        <v>24669</v>
      </c>
      <c r="AH3236">
        <v>2011</v>
      </c>
      <c r="AI3236" t="s">
        <v>18657</v>
      </c>
      <c r="AJ3236" t="s">
        <v>18427</v>
      </c>
    </row>
    <row r="3237" spans="1:36" x14ac:dyDescent="0.25">
      <c r="A3237">
        <v>963</v>
      </c>
      <c r="B3237">
        <v>2011</v>
      </c>
      <c r="C3237">
        <v>426</v>
      </c>
      <c r="D3237" t="s">
        <v>4175</v>
      </c>
      <c r="E3237" t="s">
        <v>4176</v>
      </c>
      <c r="F3237">
        <v>40634</v>
      </c>
      <c r="G3237">
        <v>4</v>
      </c>
      <c r="H3237">
        <v>3413</v>
      </c>
      <c r="I3237">
        <v>1</v>
      </c>
      <c r="J3237" s="1">
        <v>40673</v>
      </c>
      <c r="K3237" s="1">
        <v>40667</v>
      </c>
      <c r="L3237">
        <v>182</v>
      </c>
      <c r="M3237" t="s">
        <v>517</v>
      </c>
      <c r="N3237">
        <v>962</v>
      </c>
      <c r="O3237" t="s">
        <v>4177</v>
      </c>
      <c r="P3237" t="s">
        <v>4178</v>
      </c>
      <c r="Q3237">
        <v>37539</v>
      </c>
      <c r="R3237" t="s">
        <v>4179</v>
      </c>
      <c r="S3237" s="4">
        <v>40932</v>
      </c>
      <c r="T3237" t="s">
        <v>4180</v>
      </c>
      <c r="U3237" t="s">
        <v>4181</v>
      </c>
      <c r="V3237" t="s">
        <v>4182</v>
      </c>
      <c r="W3237" t="s">
        <v>95</v>
      </c>
      <c r="X3237" t="s">
        <v>21215</v>
      </c>
      <c r="Y3237" t="s">
        <v>21216</v>
      </c>
      <c r="Z3237" t="s">
        <v>4183</v>
      </c>
      <c r="AA3237" t="s">
        <v>18726</v>
      </c>
      <c r="AB3237" t="s">
        <v>21217</v>
      </c>
      <c r="AC3237" t="b">
        <v>1</v>
      </c>
      <c r="AD3237">
        <v>10</v>
      </c>
      <c r="AE3237">
        <v>88</v>
      </c>
      <c r="AF3237" t="s">
        <v>4175</v>
      </c>
      <c r="AG3237">
        <v>-1</v>
      </c>
      <c r="AH3237">
        <v>2011</v>
      </c>
      <c r="AI3237" t="s">
        <v>18454</v>
      </c>
      <c r="AJ3237" t="s">
        <v>18415</v>
      </c>
    </row>
    <row r="3238" spans="1:36" x14ac:dyDescent="0.25">
      <c r="A3238">
        <v>4395</v>
      </c>
      <c r="B3238">
        <v>2016</v>
      </c>
      <c r="C3238">
        <v>486</v>
      </c>
      <c r="D3238" t="s">
        <v>15467</v>
      </c>
      <c r="E3238" t="s">
        <v>702</v>
      </c>
      <c r="F3238">
        <v>40598</v>
      </c>
      <c r="G3238">
        <v>100</v>
      </c>
      <c r="H3238">
        <v>21554</v>
      </c>
      <c r="I3238">
        <v>100</v>
      </c>
      <c r="J3238" t="s">
        <v>14147</v>
      </c>
      <c r="K3238" t="s">
        <v>13785</v>
      </c>
      <c r="L3238">
        <v>6</v>
      </c>
      <c r="M3238" t="s">
        <v>57</v>
      </c>
      <c r="N3238">
        <v>4394</v>
      </c>
      <c r="O3238" t="s">
        <v>15468</v>
      </c>
      <c r="P3238">
        <v>-1</v>
      </c>
      <c r="Q3238">
        <v>21554</v>
      </c>
      <c r="R3238" t="s">
        <v>1649</v>
      </c>
      <c r="S3238">
        <v>-1</v>
      </c>
      <c r="T3238" t="s">
        <v>403</v>
      </c>
      <c r="U3238" t="s">
        <v>375</v>
      </c>
      <c r="V3238" t="s">
        <v>3072</v>
      </c>
      <c r="X3238" t="s">
        <v>30334</v>
      </c>
      <c r="Y3238" t="s">
        <v>30335</v>
      </c>
      <c r="Z3238" t="s">
        <v>189</v>
      </c>
      <c r="AA3238" t="s">
        <v>18419</v>
      </c>
      <c r="AB3238" t="s">
        <v>29306</v>
      </c>
      <c r="AC3238" t="b">
        <v>1</v>
      </c>
      <c r="AD3238">
        <v>0</v>
      </c>
      <c r="AE3238">
        <v>86</v>
      </c>
      <c r="AF3238" t="s">
        <v>15467</v>
      </c>
      <c r="AG3238" t="s">
        <v>30336</v>
      </c>
      <c r="AH3238">
        <v>2016</v>
      </c>
      <c r="AJ3238" t="s">
        <v>18522</v>
      </c>
    </row>
    <row r="3239" spans="1:36" x14ac:dyDescent="0.25">
      <c r="A3239">
        <v>3664</v>
      </c>
      <c r="B3239">
        <v>2015</v>
      </c>
      <c r="C3239">
        <v>461</v>
      </c>
      <c r="D3239" t="s">
        <v>13049</v>
      </c>
      <c r="E3239" t="s">
        <v>1329</v>
      </c>
      <c r="F3239">
        <v>40578</v>
      </c>
      <c r="G3239">
        <v>5</v>
      </c>
      <c r="H3239">
        <v>2631</v>
      </c>
      <c r="I3239">
        <v>3</v>
      </c>
      <c r="J3239" t="s">
        <v>11554</v>
      </c>
      <c r="K3239" t="s">
        <v>11635</v>
      </c>
      <c r="L3239">
        <v>118</v>
      </c>
      <c r="M3239" t="s">
        <v>1329</v>
      </c>
      <c r="N3239">
        <v>3663</v>
      </c>
      <c r="O3239" t="s">
        <v>13050</v>
      </c>
      <c r="P3239">
        <v>-1</v>
      </c>
      <c r="Q3239">
        <v>-1</v>
      </c>
      <c r="R3239" t="s">
        <v>5836</v>
      </c>
      <c r="S3239">
        <v>-1</v>
      </c>
      <c r="T3239" t="s">
        <v>13051</v>
      </c>
      <c r="U3239" t="s">
        <v>1449</v>
      </c>
      <c r="V3239" t="s">
        <v>13052</v>
      </c>
      <c r="X3239" t="s">
        <v>28431</v>
      </c>
      <c r="Y3239" t="s">
        <v>28432</v>
      </c>
      <c r="Z3239">
        <v>-1</v>
      </c>
      <c r="AA3239" t="s">
        <v>18726</v>
      </c>
      <c r="AB3239" t="s">
        <v>28433</v>
      </c>
      <c r="AC3239" t="b">
        <v>1</v>
      </c>
      <c r="AE3239">
        <v>120</v>
      </c>
      <c r="AF3239" t="s">
        <v>28434</v>
      </c>
      <c r="AG3239" t="s">
        <v>13051</v>
      </c>
      <c r="AH3239">
        <v>2014</v>
      </c>
      <c r="AJ3239" t="s">
        <v>18437</v>
      </c>
    </row>
    <row r="3240" spans="1:36" x14ac:dyDescent="0.25">
      <c r="A3240">
        <v>2952</v>
      </c>
      <c r="B3240">
        <v>2014</v>
      </c>
      <c r="C3240">
        <v>456</v>
      </c>
      <c r="D3240" t="s">
        <v>10770</v>
      </c>
      <c r="E3240" t="s">
        <v>3455</v>
      </c>
      <c r="F3240">
        <v>40563</v>
      </c>
      <c r="G3240">
        <v>8</v>
      </c>
      <c r="H3240">
        <v>14328</v>
      </c>
      <c r="I3240">
        <v>8</v>
      </c>
      <c r="J3240" s="1">
        <v>41822</v>
      </c>
      <c r="K3240" t="s">
        <v>9740</v>
      </c>
      <c r="L3240">
        <v>61</v>
      </c>
      <c r="M3240" t="s">
        <v>3455</v>
      </c>
      <c r="N3240">
        <v>2951</v>
      </c>
      <c r="O3240" t="s">
        <v>10771</v>
      </c>
      <c r="P3240" t="s">
        <v>380</v>
      </c>
      <c r="Q3240">
        <v>-1</v>
      </c>
      <c r="R3240" t="s">
        <v>10772</v>
      </c>
      <c r="S3240" t="s">
        <v>24362</v>
      </c>
      <c r="T3240" t="s">
        <v>10773</v>
      </c>
      <c r="U3240" t="s">
        <v>509</v>
      </c>
      <c r="V3240" t="s">
        <v>10774</v>
      </c>
      <c r="W3240">
        <v>8</v>
      </c>
      <c r="X3240" t="s">
        <v>26579</v>
      </c>
      <c r="Y3240" t="s">
        <v>26580</v>
      </c>
      <c r="Z3240" t="s">
        <v>3459</v>
      </c>
      <c r="AA3240" t="s">
        <v>18419</v>
      </c>
      <c r="AB3240" s="4">
        <v>41591</v>
      </c>
      <c r="AC3240" t="b">
        <v>1</v>
      </c>
      <c r="AD3240" t="s">
        <v>145</v>
      </c>
      <c r="AE3240">
        <v>220</v>
      </c>
      <c r="AF3240" t="s">
        <v>26581</v>
      </c>
      <c r="AG3240" t="s">
        <v>10773</v>
      </c>
      <c r="AH3240">
        <v>2013</v>
      </c>
      <c r="AI3240">
        <v>-8</v>
      </c>
      <c r="AJ3240" t="s">
        <v>18458</v>
      </c>
    </row>
    <row r="3241" spans="1:36" x14ac:dyDescent="0.25">
      <c r="A3241">
        <v>1572</v>
      </c>
      <c r="B3241">
        <v>2012</v>
      </c>
      <c r="C3241">
        <v>433</v>
      </c>
      <c r="D3241" t="s">
        <v>6321</v>
      </c>
      <c r="E3241" t="s">
        <v>1427</v>
      </c>
      <c r="F3241">
        <v>40557</v>
      </c>
      <c r="G3241">
        <v>28</v>
      </c>
      <c r="H3241">
        <v>15465</v>
      </c>
      <c r="I3241">
        <v>28</v>
      </c>
      <c r="J3241" t="s">
        <v>4859</v>
      </c>
      <c r="K3241" s="1">
        <v>41065</v>
      </c>
      <c r="L3241">
        <v>51</v>
      </c>
      <c r="M3241" t="s">
        <v>57</v>
      </c>
      <c r="N3241">
        <v>1571</v>
      </c>
      <c r="O3241" t="s">
        <v>6322</v>
      </c>
      <c r="P3241" t="s">
        <v>389</v>
      </c>
      <c r="Q3241">
        <v>24656</v>
      </c>
      <c r="R3241" t="s">
        <v>25</v>
      </c>
      <c r="S3241" s="4">
        <v>41079</v>
      </c>
      <c r="T3241" t="s">
        <v>6323</v>
      </c>
      <c r="U3241" t="s">
        <v>162</v>
      </c>
      <c r="V3241" t="s">
        <v>38</v>
      </c>
      <c r="W3241" t="s">
        <v>64</v>
      </c>
      <c r="X3241" t="s">
        <v>22912</v>
      </c>
      <c r="Y3241" t="s">
        <v>22913</v>
      </c>
      <c r="Z3241" t="s">
        <v>1433</v>
      </c>
      <c r="AA3241" t="s">
        <v>18497</v>
      </c>
      <c r="AB3241" s="4">
        <v>40615</v>
      </c>
      <c r="AC3241" t="b">
        <v>1</v>
      </c>
      <c r="AD3241" t="s">
        <v>64</v>
      </c>
      <c r="AE3241">
        <v>82</v>
      </c>
      <c r="AF3241" t="s">
        <v>6321</v>
      </c>
      <c r="AG3241" t="s">
        <v>22914</v>
      </c>
      <c r="AH3241">
        <v>2011</v>
      </c>
      <c r="AI3241" t="s">
        <v>18907</v>
      </c>
      <c r="AJ3241" t="s">
        <v>18522</v>
      </c>
    </row>
    <row r="3242" spans="1:36" x14ac:dyDescent="0.25">
      <c r="A3242">
        <v>964</v>
      </c>
      <c r="B3242">
        <v>2011</v>
      </c>
      <c r="C3242">
        <v>427</v>
      </c>
      <c r="D3242" t="s">
        <v>4184</v>
      </c>
      <c r="E3242" t="s">
        <v>925</v>
      </c>
      <c r="F3242">
        <v>40548</v>
      </c>
      <c r="G3242">
        <v>6</v>
      </c>
      <c r="H3242">
        <v>4757</v>
      </c>
      <c r="I3242">
        <v>1</v>
      </c>
      <c r="J3242" t="s">
        <v>2852</v>
      </c>
      <c r="K3242" s="1">
        <v>40827</v>
      </c>
      <c r="L3242">
        <v>83</v>
      </c>
      <c r="M3242" t="s">
        <v>925</v>
      </c>
      <c r="N3242">
        <v>963</v>
      </c>
      <c r="O3242" t="s">
        <v>4185</v>
      </c>
      <c r="P3242" t="s">
        <v>4186</v>
      </c>
      <c r="Q3242">
        <v>25957</v>
      </c>
      <c r="R3242" t="s">
        <v>4187</v>
      </c>
      <c r="S3242" t="s">
        <v>20021</v>
      </c>
      <c r="T3242" t="s">
        <v>2396</v>
      </c>
      <c r="U3242" t="s">
        <v>278</v>
      </c>
      <c r="V3242" t="s">
        <v>901</v>
      </c>
      <c r="W3242">
        <v>7</v>
      </c>
      <c r="X3242" t="s">
        <v>21218</v>
      </c>
      <c r="Y3242" t="s">
        <v>21219</v>
      </c>
      <c r="Z3242" t="s">
        <v>931</v>
      </c>
      <c r="AA3242" t="s">
        <v>18497</v>
      </c>
      <c r="AB3242" t="s">
        <v>18465</v>
      </c>
      <c r="AC3242" t="b">
        <v>1</v>
      </c>
      <c r="AD3242" t="s">
        <v>527</v>
      </c>
      <c r="AE3242">
        <v>107</v>
      </c>
      <c r="AF3242" t="s">
        <v>4184</v>
      </c>
      <c r="AG3242" t="s">
        <v>2396</v>
      </c>
      <c r="AH3242">
        <v>2010</v>
      </c>
      <c r="AI3242">
        <v>-7</v>
      </c>
      <c r="AJ3242" t="s">
        <v>18553</v>
      </c>
    </row>
    <row r="3243" spans="1:36" x14ac:dyDescent="0.25">
      <c r="A3243">
        <v>3665</v>
      </c>
      <c r="B3243">
        <v>2015</v>
      </c>
      <c r="C3243">
        <v>462</v>
      </c>
      <c r="D3243" t="s">
        <v>13053</v>
      </c>
      <c r="E3243" t="s">
        <v>1302</v>
      </c>
      <c r="F3243">
        <v>40516</v>
      </c>
      <c r="G3243">
        <v>11</v>
      </c>
      <c r="H3243">
        <v>3824</v>
      </c>
      <c r="I3243">
        <v>1</v>
      </c>
      <c r="J3243" s="1">
        <v>42166</v>
      </c>
      <c r="K3243" t="s">
        <v>12279</v>
      </c>
      <c r="L3243">
        <v>16</v>
      </c>
      <c r="M3243" t="s">
        <v>1302</v>
      </c>
      <c r="N3243">
        <v>3664</v>
      </c>
      <c r="O3243" t="s">
        <v>13054</v>
      </c>
      <c r="P3243" t="s">
        <v>506</v>
      </c>
      <c r="Q3243">
        <v>-1</v>
      </c>
      <c r="R3243" t="s">
        <v>537</v>
      </c>
      <c r="S3243">
        <v>-1</v>
      </c>
      <c r="T3243" t="s">
        <v>13055</v>
      </c>
      <c r="U3243" t="s">
        <v>2752</v>
      </c>
      <c r="V3243" t="s">
        <v>540</v>
      </c>
      <c r="X3243" t="s">
        <v>28435</v>
      </c>
      <c r="Y3243" t="s">
        <v>28436</v>
      </c>
      <c r="Z3243">
        <v>-1</v>
      </c>
      <c r="AA3243" t="s">
        <v>18726</v>
      </c>
      <c r="AB3243" t="s">
        <v>26152</v>
      </c>
      <c r="AC3243" t="b">
        <v>1</v>
      </c>
      <c r="AE3243">
        <v>115</v>
      </c>
      <c r="AF3243" t="s">
        <v>13053</v>
      </c>
      <c r="AG3243" t="s">
        <v>28437</v>
      </c>
      <c r="AH3243">
        <v>2015</v>
      </c>
      <c r="AJ3243" t="s">
        <v>18513</v>
      </c>
    </row>
    <row r="3244" spans="1:36" x14ac:dyDescent="0.25">
      <c r="A3244">
        <v>2237</v>
      </c>
      <c r="B3244">
        <v>2013</v>
      </c>
      <c r="C3244">
        <v>429</v>
      </c>
      <c r="D3244" t="s">
        <v>8489</v>
      </c>
      <c r="E3244" t="s">
        <v>8189</v>
      </c>
      <c r="F3244">
        <v>40400</v>
      </c>
      <c r="G3244">
        <v>100</v>
      </c>
      <c r="H3244">
        <v>3909</v>
      </c>
      <c r="I3244">
        <v>1</v>
      </c>
      <c r="J3244" s="1">
        <v>41374</v>
      </c>
      <c r="K3244" t="s">
        <v>7451</v>
      </c>
      <c r="L3244">
        <v>16</v>
      </c>
      <c r="M3244" t="s">
        <v>517</v>
      </c>
      <c r="N3244">
        <v>2236</v>
      </c>
      <c r="O3244" t="s">
        <v>8490</v>
      </c>
      <c r="P3244">
        <v>-1</v>
      </c>
      <c r="Q3244">
        <v>-1</v>
      </c>
      <c r="R3244" t="s">
        <v>25</v>
      </c>
      <c r="S3244" t="s">
        <v>23780</v>
      </c>
      <c r="T3244" t="s">
        <v>8491</v>
      </c>
      <c r="U3244" t="s">
        <v>757</v>
      </c>
      <c r="V3244" t="s">
        <v>38</v>
      </c>
      <c r="W3244">
        <v>3</v>
      </c>
      <c r="X3244" t="s">
        <v>24670</v>
      </c>
      <c r="Y3244" t="s">
        <v>24671</v>
      </c>
      <c r="Z3244" t="s">
        <v>8492</v>
      </c>
      <c r="AA3244" t="s">
        <v>18497</v>
      </c>
      <c r="AB3244" t="s">
        <v>23566</v>
      </c>
      <c r="AC3244" t="b">
        <v>1</v>
      </c>
      <c r="AD3244">
        <v>1</v>
      </c>
      <c r="AE3244">
        <v>102</v>
      </c>
      <c r="AF3244" t="s">
        <v>8489</v>
      </c>
      <c r="AG3244" t="s">
        <v>24672</v>
      </c>
      <c r="AH3244">
        <v>2013</v>
      </c>
      <c r="AI3244">
        <v>-3</v>
      </c>
      <c r="AJ3244" t="s">
        <v>18553</v>
      </c>
    </row>
    <row r="3245" spans="1:36" x14ac:dyDescent="0.25">
      <c r="A3245">
        <v>391</v>
      </c>
      <c r="B3245">
        <v>2010</v>
      </c>
      <c r="C3245">
        <v>391</v>
      </c>
      <c r="D3245" t="s">
        <v>1999</v>
      </c>
      <c r="E3245" t="s">
        <v>1778</v>
      </c>
      <c r="F3245">
        <v>40385</v>
      </c>
      <c r="G3245">
        <v>4</v>
      </c>
      <c r="H3245">
        <v>3972</v>
      </c>
      <c r="I3245">
        <v>2</v>
      </c>
      <c r="J3245" t="s">
        <v>223</v>
      </c>
      <c r="K3245" t="s">
        <v>504</v>
      </c>
      <c r="L3245">
        <v>96</v>
      </c>
      <c r="M3245" t="s">
        <v>1778</v>
      </c>
      <c r="N3245">
        <v>390</v>
      </c>
      <c r="O3245" t="s">
        <v>2000</v>
      </c>
      <c r="P3245">
        <v>-1</v>
      </c>
      <c r="Q3245">
        <v>-1</v>
      </c>
      <c r="R3245" t="s">
        <v>25</v>
      </c>
      <c r="S3245" t="s">
        <v>19639</v>
      </c>
      <c r="T3245" t="s">
        <v>2001</v>
      </c>
      <c r="U3245" t="s">
        <v>2002</v>
      </c>
      <c r="V3245" t="s">
        <v>38</v>
      </c>
      <c r="X3245" t="s">
        <v>19640</v>
      </c>
      <c r="Y3245" t="s">
        <v>19641</v>
      </c>
      <c r="Z3245" t="s">
        <v>1782</v>
      </c>
      <c r="AA3245" t="s">
        <v>18497</v>
      </c>
      <c r="AB3245" t="s">
        <v>19642</v>
      </c>
      <c r="AC3245" t="b">
        <v>1</v>
      </c>
      <c r="AD3245">
        <v>4</v>
      </c>
      <c r="AE3245">
        <v>87</v>
      </c>
      <c r="AF3245" t="s">
        <v>19643</v>
      </c>
      <c r="AG3245" t="s">
        <v>19644</v>
      </c>
      <c r="AH3245">
        <v>2010</v>
      </c>
      <c r="AJ3245" t="s">
        <v>18458</v>
      </c>
    </row>
    <row r="3246" spans="1:36" x14ac:dyDescent="0.25">
      <c r="A3246">
        <v>965</v>
      </c>
      <c r="B3246">
        <v>2011</v>
      </c>
      <c r="C3246">
        <v>428</v>
      </c>
      <c r="D3246" t="s">
        <v>4188</v>
      </c>
      <c r="E3246" t="s">
        <v>1873</v>
      </c>
      <c r="F3246">
        <v>40362</v>
      </c>
      <c r="G3246">
        <v>4</v>
      </c>
      <c r="H3246">
        <v>2300</v>
      </c>
      <c r="I3246">
        <v>1</v>
      </c>
      <c r="J3246" t="s">
        <v>4189</v>
      </c>
      <c r="K3246" t="s">
        <v>2631</v>
      </c>
      <c r="L3246">
        <v>29</v>
      </c>
      <c r="M3246" t="s">
        <v>517</v>
      </c>
      <c r="N3246">
        <v>964</v>
      </c>
      <c r="O3246" t="s">
        <v>4190</v>
      </c>
      <c r="P3246" t="s">
        <v>2260</v>
      </c>
      <c r="Q3246">
        <v>-1</v>
      </c>
      <c r="R3246" t="s">
        <v>25</v>
      </c>
      <c r="S3246" s="4">
        <v>40988</v>
      </c>
      <c r="T3246" t="s">
        <v>4191</v>
      </c>
      <c r="U3246" t="s">
        <v>509</v>
      </c>
      <c r="V3246" t="s">
        <v>38</v>
      </c>
      <c r="W3246" t="s">
        <v>74</v>
      </c>
      <c r="X3246" t="s">
        <v>21220</v>
      </c>
      <c r="Y3246" t="s">
        <v>21221</v>
      </c>
      <c r="Z3246" t="s">
        <v>1879</v>
      </c>
      <c r="AA3246" t="s">
        <v>18726</v>
      </c>
      <c r="AB3246" s="4">
        <v>41723</v>
      </c>
      <c r="AC3246" t="b">
        <v>1</v>
      </c>
      <c r="AD3246">
        <v>10</v>
      </c>
      <c r="AE3246">
        <v>99</v>
      </c>
      <c r="AF3246" t="s">
        <v>4188</v>
      </c>
      <c r="AG3246">
        <v>-1</v>
      </c>
      <c r="AH3246">
        <v>2010</v>
      </c>
      <c r="AI3246" t="s">
        <v>18433</v>
      </c>
      <c r="AJ3246" t="s">
        <v>18437</v>
      </c>
    </row>
    <row r="3247" spans="1:36" x14ac:dyDescent="0.25">
      <c r="A3247">
        <v>1573</v>
      </c>
      <c r="B3247">
        <v>2012</v>
      </c>
      <c r="C3247">
        <v>434</v>
      </c>
      <c r="D3247" t="s">
        <v>6324</v>
      </c>
      <c r="E3247" t="s">
        <v>1070</v>
      </c>
      <c r="F3247">
        <v>40311</v>
      </c>
      <c r="G3247">
        <v>10</v>
      </c>
      <c r="H3247">
        <v>20568</v>
      </c>
      <c r="I3247">
        <v>10</v>
      </c>
      <c r="J3247" s="1">
        <v>40942</v>
      </c>
      <c r="K3247" t="s">
        <v>5036</v>
      </c>
      <c r="L3247">
        <v>20</v>
      </c>
      <c r="M3247" t="s">
        <v>1070</v>
      </c>
      <c r="N3247">
        <v>1572</v>
      </c>
      <c r="O3247" t="s">
        <v>6325</v>
      </c>
      <c r="P3247" t="s">
        <v>2126</v>
      </c>
      <c r="Q3247">
        <v>39567</v>
      </c>
      <c r="R3247" t="s">
        <v>959</v>
      </c>
      <c r="S3247" t="s">
        <v>22915</v>
      </c>
      <c r="T3247" t="s">
        <v>4483</v>
      </c>
      <c r="U3247" t="s">
        <v>1264</v>
      </c>
      <c r="V3247" t="s">
        <v>1099</v>
      </c>
      <c r="X3247" t="s">
        <v>22916</v>
      </c>
      <c r="Y3247" t="s">
        <v>22917</v>
      </c>
      <c r="Z3247" t="s">
        <v>1074</v>
      </c>
      <c r="AA3247" t="s">
        <v>18726</v>
      </c>
      <c r="AB3247" s="4">
        <v>40970</v>
      </c>
      <c r="AC3247" t="b">
        <v>1</v>
      </c>
      <c r="AE3247">
        <v>135</v>
      </c>
      <c r="AF3247" t="s">
        <v>6324</v>
      </c>
      <c r="AG3247" t="s">
        <v>22918</v>
      </c>
      <c r="AH3247">
        <v>2012</v>
      </c>
      <c r="AJ3247" t="s">
        <v>18888</v>
      </c>
    </row>
    <row r="3248" spans="1:36" x14ac:dyDescent="0.25">
      <c r="A3248">
        <v>966</v>
      </c>
      <c r="B3248">
        <v>2011</v>
      </c>
      <c r="C3248">
        <v>429</v>
      </c>
      <c r="D3248" t="s">
        <v>4192</v>
      </c>
      <c r="E3248" t="s">
        <v>1676</v>
      </c>
      <c r="F3248">
        <v>40294</v>
      </c>
      <c r="G3248">
        <v>7</v>
      </c>
      <c r="H3248">
        <v>2521</v>
      </c>
      <c r="I3248">
        <v>1</v>
      </c>
      <c r="J3248" s="1">
        <v>40822</v>
      </c>
      <c r="K3248" t="s">
        <v>2776</v>
      </c>
      <c r="L3248">
        <v>104</v>
      </c>
      <c r="M3248" t="s">
        <v>1676</v>
      </c>
      <c r="N3248">
        <v>965</v>
      </c>
      <c r="O3248" t="s">
        <v>4193</v>
      </c>
      <c r="P3248">
        <v>-1</v>
      </c>
      <c r="Q3248">
        <v>40294</v>
      </c>
      <c r="R3248" t="s">
        <v>25</v>
      </c>
      <c r="S3248" t="s">
        <v>20965</v>
      </c>
      <c r="T3248" t="s">
        <v>4194</v>
      </c>
      <c r="U3248" t="s">
        <v>4195</v>
      </c>
      <c r="V3248" t="s">
        <v>38</v>
      </c>
      <c r="X3248" t="s">
        <v>21222</v>
      </c>
      <c r="Y3248">
        <v>-1</v>
      </c>
      <c r="Z3248" t="s">
        <v>1679</v>
      </c>
      <c r="AA3248" t="s">
        <v>18726</v>
      </c>
      <c r="AB3248">
        <v>-1</v>
      </c>
      <c r="AC3248" t="b">
        <v>1</v>
      </c>
      <c r="AD3248" t="s">
        <v>82</v>
      </c>
      <c r="AE3248">
        <v>5</v>
      </c>
      <c r="AF3248" t="s">
        <v>4192</v>
      </c>
      <c r="AG3248" t="s">
        <v>21223</v>
      </c>
      <c r="AH3248">
        <v>2011</v>
      </c>
    </row>
    <row r="3249" spans="1:36" x14ac:dyDescent="0.25">
      <c r="A3249">
        <v>2953</v>
      </c>
      <c r="B3249">
        <v>2014</v>
      </c>
      <c r="C3249">
        <v>457</v>
      </c>
      <c r="D3249" t="s">
        <v>10775</v>
      </c>
      <c r="E3249" t="s">
        <v>1247</v>
      </c>
      <c r="F3249">
        <v>40169</v>
      </c>
      <c r="G3249">
        <v>4</v>
      </c>
      <c r="H3249">
        <v>8000</v>
      </c>
      <c r="I3249">
        <v>1</v>
      </c>
      <c r="J3249" t="s">
        <v>9567</v>
      </c>
      <c r="K3249" t="s">
        <v>9400</v>
      </c>
      <c r="L3249">
        <v>76</v>
      </c>
      <c r="M3249" t="s">
        <v>1247</v>
      </c>
      <c r="N3249">
        <v>2952</v>
      </c>
      <c r="O3249" t="s">
        <v>9352</v>
      </c>
      <c r="P3249" t="s">
        <v>330</v>
      </c>
      <c r="Q3249">
        <v>163911409</v>
      </c>
      <c r="R3249" t="s">
        <v>25</v>
      </c>
      <c r="S3249" t="s">
        <v>22530</v>
      </c>
      <c r="T3249" t="s">
        <v>2671</v>
      </c>
      <c r="U3249" t="s">
        <v>375</v>
      </c>
      <c r="V3249" t="s">
        <v>1405</v>
      </c>
      <c r="W3249" t="s">
        <v>548</v>
      </c>
      <c r="X3249" t="s">
        <v>25366</v>
      </c>
      <c r="Y3249" t="s">
        <v>25367</v>
      </c>
      <c r="Z3249" t="s">
        <v>144</v>
      </c>
      <c r="AA3249" t="s">
        <v>18419</v>
      </c>
      <c r="AB3249" t="s">
        <v>25368</v>
      </c>
      <c r="AC3249" t="b">
        <v>1</v>
      </c>
      <c r="AD3249" t="s">
        <v>405</v>
      </c>
      <c r="AE3249">
        <v>101</v>
      </c>
      <c r="AF3249" t="s">
        <v>25369</v>
      </c>
      <c r="AG3249" t="s">
        <v>25370</v>
      </c>
      <c r="AH3249">
        <v>2014</v>
      </c>
      <c r="AI3249" t="s">
        <v>18733</v>
      </c>
      <c r="AJ3249" t="s">
        <v>18427</v>
      </c>
    </row>
    <row r="3250" spans="1:36" x14ac:dyDescent="0.25">
      <c r="A3250">
        <v>3666</v>
      </c>
      <c r="B3250">
        <v>2015</v>
      </c>
      <c r="C3250">
        <v>463</v>
      </c>
      <c r="D3250" t="s">
        <v>13056</v>
      </c>
      <c r="E3250" t="s">
        <v>1247</v>
      </c>
      <c r="F3250">
        <v>40119</v>
      </c>
      <c r="G3250">
        <v>14</v>
      </c>
      <c r="H3250">
        <v>8132</v>
      </c>
      <c r="I3250">
        <v>2</v>
      </c>
      <c r="J3250" s="1">
        <v>42166</v>
      </c>
      <c r="K3250" t="s">
        <v>11729</v>
      </c>
      <c r="L3250">
        <v>20</v>
      </c>
      <c r="M3250" t="s">
        <v>1247</v>
      </c>
      <c r="N3250">
        <v>3665</v>
      </c>
      <c r="O3250" t="s">
        <v>13057</v>
      </c>
      <c r="P3250" t="s">
        <v>348</v>
      </c>
      <c r="Q3250">
        <v>26149</v>
      </c>
      <c r="R3250" t="s">
        <v>13058</v>
      </c>
      <c r="S3250" s="4">
        <v>42444</v>
      </c>
      <c r="T3250" t="s">
        <v>13059</v>
      </c>
      <c r="U3250" t="s">
        <v>1674</v>
      </c>
      <c r="V3250" t="s">
        <v>38</v>
      </c>
      <c r="W3250" t="s">
        <v>204</v>
      </c>
      <c r="X3250" t="s">
        <v>28438</v>
      </c>
      <c r="Y3250" t="s">
        <v>28439</v>
      </c>
      <c r="Z3250" t="s">
        <v>13060</v>
      </c>
      <c r="AA3250" t="s">
        <v>18726</v>
      </c>
      <c r="AB3250" t="s">
        <v>28440</v>
      </c>
      <c r="AC3250" t="b">
        <v>1</v>
      </c>
      <c r="AD3250" t="s">
        <v>118</v>
      </c>
      <c r="AE3250">
        <v>96</v>
      </c>
      <c r="AF3250" t="s">
        <v>13056</v>
      </c>
      <c r="AG3250" t="s">
        <v>28441</v>
      </c>
      <c r="AH3250">
        <v>2015</v>
      </c>
      <c r="AI3250" t="s">
        <v>18579</v>
      </c>
      <c r="AJ3250">
        <v>-7</v>
      </c>
    </row>
    <row r="3251" spans="1:36" x14ac:dyDescent="0.25">
      <c r="A3251">
        <v>967</v>
      </c>
      <c r="B3251">
        <v>2011</v>
      </c>
      <c r="C3251">
        <v>430</v>
      </c>
      <c r="D3251" t="s">
        <v>4196</v>
      </c>
      <c r="E3251" t="s">
        <v>1866</v>
      </c>
      <c r="F3251">
        <v>40106</v>
      </c>
      <c r="G3251">
        <v>5</v>
      </c>
      <c r="H3251">
        <v>1629</v>
      </c>
      <c r="I3251">
        <v>1</v>
      </c>
      <c r="J3251" t="s">
        <v>4197</v>
      </c>
      <c r="K3251" s="1">
        <v>40667</v>
      </c>
      <c r="L3251">
        <v>112</v>
      </c>
      <c r="M3251" t="s">
        <v>1866</v>
      </c>
      <c r="N3251">
        <v>966</v>
      </c>
      <c r="O3251" t="s">
        <v>4198</v>
      </c>
      <c r="P3251">
        <v>-1</v>
      </c>
      <c r="Q3251">
        <v>39974</v>
      </c>
      <c r="R3251" t="s">
        <v>25</v>
      </c>
      <c r="S3251" s="4">
        <v>42444</v>
      </c>
      <c r="T3251" t="s">
        <v>4199</v>
      </c>
      <c r="U3251" t="s">
        <v>1775</v>
      </c>
      <c r="V3251" t="s">
        <v>38</v>
      </c>
      <c r="W3251" t="s">
        <v>136</v>
      </c>
      <c r="X3251" t="s">
        <v>21224</v>
      </c>
      <c r="Y3251" t="s">
        <v>21225</v>
      </c>
      <c r="Z3251" t="s">
        <v>1871</v>
      </c>
      <c r="AA3251" t="s">
        <v>18411</v>
      </c>
      <c r="AB3251" t="s">
        <v>20091</v>
      </c>
      <c r="AC3251" t="b">
        <v>1</v>
      </c>
      <c r="AD3251" t="s">
        <v>146</v>
      </c>
      <c r="AE3251">
        <v>100</v>
      </c>
      <c r="AF3251" t="s">
        <v>4196</v>
      </c>
      <c r="AG3251">
        <v>-1</v>
      </c>
      <c r="AH3251">
        <v>2011</v>
      </c>
      <c r="AI3251" t="s">
        <v>18469</v>
      </c>
      <c r="AJ3251" t="s">
        <v>18493</v>
      </c>
    </row>
    <row r="3252" spans="1:36" x14ac:dyDescent="0.25">
      <c r="A3252">
        <v>5121</v>
      </c>
      <c r="B3252">
        <v>2017</v>
      </c>
      <c r="C3252">
        <v>475</v>
      </c>
      <c r="D3252" t="s">
        <v>17655</v>
      </c>
      <c r="E3252" t="s">
        <v>13114</v>
      </c>
      <c r="F3252">
        <v>40081</v>
      </c>
      <c r="G3252">
        <v>8</v>
      </c>
      <c r="H3252">
        <v>10607</v>
      </c>
      <c r="I3252">
        <v>1</v>
      </c>
      <c r="J3252" t="s">
        <v>16301</v>
      </c>
      <c r="K3252" s="1">
        <v>43079</v>
      </c>
      <c r="L3252">
        <v>20</v>
      </c>
      <c r="M3252" t="s">
        <v>517</v>
      </c>
      <c r="N3252">
        <v>5120</v>
      </c>
      <c r="O3252" t="s">
        <v>17656</v>
      </c>
      <c r="P3252" t="s">
        <v>3757</v>
      </c>
      <c r="Q3252">
        <v>24851</v>
      </c>
      <c r="R3252" t="s">
        <v>70</v>
      </c>
      <c r="S3252">
        <v>-1</v>
      </c>
      <c r="T3252" t="s">
        <v>17657</v>
      </c>
      <c r="U3252" t="s">
        <v>1416</v>
      </c>
      <c r="V3252" t="s">
        <v>38</v>
      </c>
      <c r="W3252">
        <v>8</v>
      </c>
      <c r="X3252" t="s">
        <v>32104</v>
      </c>
      <c r="Y3252" t="s">
        <v>32105</v>
      </c>
      <c r="Z3252" t="s">
        <v>17658</v>
      </c>
      <c r="AA3252" t="s">
        <v>18726</v>
      </c>
      <c r="AB3252" t="s">
        <v>30948</v>
      </c>
      <c r="AC3252" t="b">
        <v>1</v>
      </c>
      <c r="AD3252">
        <v>10</v>
      </c>
      <c r="AE3252">
        <v>98</v>
      </c>
      <c r="AF3252" t="s">
        <v>17655</v>
      </c>
      <c r="AG3252" t="s">
        <v>32106</v>
      </c>
      <c r="AH3252">
        <v>2017</v>
      </c>
      <c r="AI3252">
        <v>-8</v>
      </c>
      <c r="AJ3252" t="s">
        <v>18532</v>
      </c>
    </row>
    <row r="3253" spans="1:36" x14ac:dyDescent="0.25">
      <c r="A3253">
        <v>4396</v>
      </c>
      <c r="B3253">
        <v>2016</v>
      </c>
      <c r="C3253">
        <v>487</v>
      </c>
      <c r="D3253" t="s">
        <v>15469</v>
      </c>
      <c r="E3253" t="s">
        <v>2211</v>
      </c>
      <c r="F3253">
        <v>39928</v>
      </c>
      <c r="G3253">
        <v>7</v>
      </c>
      <c r="H3253">
        <v>10422</v>
      </c>
      <c r="I3253">
        <v>2</v>
      </c>
      <c r="J3253" t="s">
        <v>14147</v>
      </c>
      <c r="K3253" t="s">
        <v>13935</v>
      </c>
      <c r="L3253">
        <v>27</v>
      </c>
      <c r="M3253" t="s">
        <v>57</v>
      </c>
      <c r="N3253">
        <v>4395</v>
      </c>
      <c r="O3253" t="s">
        <v>15470</v>
      </c>
      <c r="P3253" t="s">
        <v>1515</v>
      </c>
      <c r="Q3253">
        <v>39361</v>
      </c>
      <c r="R3253" t="s">
        <v>25</v>
      </c>
      <c r="S3253" s="4">
        <v>42825</v>
      </c>
      <c r="T3253" t="s">
        <v>15471</v>
      </c>
      <c r="U3253" t="s">
        <v>162</v>
      </c>
      <c r="V3253" t="s">
        <v>38</v>
      </c>
      <c r="W3253" t="s">
        <v>2789</v>
      </c>
      <c r="X3253" t="s">
        <v>30337</v>
      </c>
      <c r="Y3253" t="s">
        <v>30338</v>
      </c>
      <c r="Z3253" t="s">
        <v>15472</v>
      </c>
      <c r="AA3253" t="s">
        <v>18497</v>
      </c>
      <c r="AB3253" t="s">
        <v>29306</v>
      </c>
      <c r="AC3253" t="b">
        <v>1</v>
      </c>
      <c r="AD3253">
        <v>0</v>
      </c>
      <c r="AE3253">
        <v>95</v>
      </c>
      <c r="AF3253" t="s">
        <v>15469</v>
      </c>
      <c r="AG3253" t="s">
        <v>15471</v>
      </c>
      <c r="AH3253">
        <v>2016</v>
      </c>
      <c r="AI3253" t="s">
        <v>30339</v>
      </c>
      <c r="AJ3253" t="s">
        <v>18427</v>
      </c>
    </row>
    <row r="3254" spans="1:36" x14ac:dyDescent="0.25">
      <c r="A3254">
        <v>2238</v>
      </c>
      <c r="B3254">
        <v>2013</v>
      </c>
      <c r="C3254">
        <v>430</v>
      </c>
      <c r="D3254" t="s">
        <v>8493</v>
      </c>
      <c r="E3254" t="s">
        <v>3860</v>
      </c>
      <c r="F3254">
        <v>39881</v>
      </c>
      <c r="G3254">
        <v>12</v>
      </c>
      <c r="H3254">
        <v>27713</v>
      </c>
      <c r="I3254">
        <v>12</v>
      </c>
      <c r="J3254" s="1">
        <v>41615</v>
      </c>
      <c r="K3254" t="s">
        <v>7030</v>
      </c>
      <c r="L3254">
        <v>6</v>
      </c>
      <c r="M3254" t="s">
        <v>57</v>
      </c>
      <c r="N3254">
        <v>2237</v>
      </c>
      <c r="O3254" t="s">
        <v>8494</v>
      </c>
      <c r="P3254">
        <v>-1</v>
      </c>
      <c r="Q3254">
        <v>27713</v>
      </c>
      <c r="R3254" t="s">
        <v>8495</v>
      </c>
      <c r="S3254" t="s">
        <v>22142</v>
      </c>
      <c r="T3254" t="s">
        <v>638</v>
      </c>
      <c r="U3254" t="s">
        <v>620</v>
      </c>
      <c r="V3254" t="s">
        <v>4296</v>
      </c>
      <c r="W3254" t="s">
        <v>640</v>
      </c>
      <c r="X3254" t="s">
        <v>24673</v>
      </c>
      <c r="Y3254" t="s">
        <v>24674</v>
      </c>
      <c r="Z3254" t="s">
        <v>8496</v>
      </c>
      <c r="AA3254" t="s">
        <v>18497</v>
      </c>
      <c r="AB3254" s="4">
        <v>41480</v>
      </c>
      <c r="AC3254" t="b">
        <v>1</v>
      </c>
      <c r="AD3254" t="s">
        <v>2613</v>
      </c>
      <c r="AE3254">
        <v>91</v>
      </c>
      <c r="AF3254" t="s">
        <v>8493</v>
      </c>
      <c r="AG3254" t="s">
        <v>24675</v>
      </c>
      <c r="AH3254">
        <v>2013</v>
      </c>
      <c r="AI3254" t="s">
        <v>18798</v>
      </c>
      <c r="AJ3254" t="s">
        <v>18722</v>
      </c>
    </row>
    <row r="3255" spans="1:36" x14ac:dyDescent="0.25">
      <c r="A3255">
        <v>2239</v>
      </c>
      <c r="B3255">
        <v>2013</v>
      </c>
      <c r="C3255">
        <v>431</v>
      </c>
      <c r="D3255" t="s">
        <v>8497</v>
      </c>
      <c r="E3255" t="s">
        <v>933</v>
      </c>
      <c r="F3255">
        <v>39819</v>
      </c>
      <c r="G3255">
        <v>20</v>
      </c>
      <c r="H3255">
        <v>28434</v>
      </c>
      <c r="I3255">
        <v>17</v>
      </c>
      <c r="J3255" t="s">
        <v>7211</v>
      </c>
      <c r="K3255" s="1">
        <v>41343</v>
      </c>
      <c r="L3255">
        <v>13</v>
      </c>
      <c r="M3255" t="s">
        <v>933</v>
      </c>
      <c r="N3255">
        <v>2238</v>
      </c>
      <c r="O3255" t="s">
        <v>8498</v>
      </c>
      <c r="P3255" t="s">
        <v>1257</v>
      </c>
      <c r="Q3255">
        <v>38856</v>
      </c>
      <c r="R3255" t="s">
        <v>25</v>
      </c>
      <c r="S3255" s="4">
        <v>41799</v>
      </c>
      <c r="T3255" t="s">
        <v>8499</v>
      </c>
      <c r="U3255" t="s">
        <v>1906</v>
      </c>
      <c r="V3255" t="s">
        <v>299</v>
      </c>
      <c r="W3255" t="s">
        <v>40</v>
      </c>
      <c r="X3255" t="s">
        <v>24676</v>
      </c>
      <c r="Y3255" t="s">
        <v>24677</v>
      </c>
      <c r="Z3255" t="s">
        <v>965</v>
      </c>
      <c r="AA3255" t="s">
        <v>18411</v>
      </c>
      <c r="AB3255" t="s">
        <v>23560</v>
      </c>
      <c r="AC3255" t="b">
        <v>1</v>
      </c>
      <c r="AD3255" t="s">
        <v>32</v>
      </c>
      <c r="AE3255">
        <v>99</v>
      </c>
      <c r="AF3255" t="s">
        <v>8497</v>
      </c>
      <c r="AG3255">
        <v>-1</v>
      </c>
      <c r="AH3255">
        <v>2013</v>
      </c>
      <c r="AI3255" t="s">
        <v>18552</v>
      </c>
      <c r="AJ3255" t="s">
        <v>18805</v>
      </c>
    </row>
    <row r="3256" spans="1:36" x14ac:dyDescent="0.25">
      <c r="A3256">
        <v>968</v>
      </c>
      <c r="B3256">
        <v>2011</v>
      </c>
      <c r="C3256">
        <v>431</v>
      </c>
      <c r="D3256" t="s">
        <v>4200</v>
      </c>
      <c r="E3256" t="s">
        <v>4201</v>
      </c>
      <c r="F3256">
        <v>39522</v>
      </c>
      <c r="G3256">
        <v>2</v>
      </c>
      <c r="H3256">
        <v>6110</v>
      </c>
      <c r="I3256">
        <v>1</v>
      </c>
      <c r="J3256" t="s">
        <v>4202</v>
      </c>
      <c r="K3256" t="s">
        <v>2962</v>
      </c>
      <c r="L3256">
        <v>68</v>
      </c>
      <c r="M3256" t="s">
        <v>4201</v>
      </c>
      <c r="N3256">
        <v>967</v>
      </c>
      <c r="O3256" t="s">
        <v>4203</v>
      </c>
      <c r="P3256" t="s">
        <v>414</v>
      </c>
      <c r="Q3256">
        <v>14900</v>
      </c>
      <c r="R3256" t="s">
        <v>1754</v>
      </c>
      <c r="S3256" s="4">
        <v>41219</v>
      </c>
      <c r="T3256" t="s">
        <v>4204</v>
      </c>
      <c r="U3256" t="s">
        <v>3979</v>
      </c>
      <c r="V3256" t="s">
        <v>4205</v>
      </c>
      <c r="W3256" t="s">
        <v>52</v>
      </c>
      <c r="X3256" t="s">
        <v>21226</v>
      </c>
      <c r="Y3256" t="s">
        <v>21227</v>
      </c>
      <c r="Z3256" t="s">
        <v>3610</v>
      </c>
      <c r="AA3256" t="s">
        <v>18726</v>
      </c>
      <c r="AB3256" s="4">
        <v>40877</v>
      </c>
      <c r="AC3256" t="b">
        <v>1</v>
      </c>
      <c r="AD3256" t="s">
        <v>510</v>
      </c>
      <c r="AE3256">
        <v>111</v>
      </c>
      <c r="AF3256" t="s">
        <v>4200</v>
      </c>
      <c r="AG3256" t="s">
        <v>21228</v>
      </c>
      <c r="AH3256">
        <v>2011</v>
      </c>
      <c r="AI3256" t="s">
        <v>18493</v>
      </c>
      <c r="AJ3256">
        <v>-7</v>
      </c>
    </row>
    <row r="3257" spans="1:36" x14ac:dyDescent="0.25">
      <c r="A3257">
        <v>4397</v>
      </c>
      <c r="B3257">
        <v>2016</v>
      </c>
      <c r="C3257">
        <v>488</v>
      </c>
      <c r="D3257" t="s">
        <v>15473</v>
      </c>
      <c r="E3257" t="s">
        <v>1580</v>
      </c>
      <c r="F3257">
        <v>39493</v>
      </c>
      <c r="G3257">
        <v>1</v>
      </c>
      <c r="H3257">
        <v>19771</v>
      </c>
      <c r="I3257">
        <v>1</v>
      </c>
      <c r="J3257" t="s">
        <v>13780</v>
      </c>
      <c r="K3257" t="s">
        <v>14610</v>
      </c>
      <c r="L3257">
        <v>6</v>
      </c>
      <c r="M3257" t="s">
        <v>517</v>
      </c>
      <c r="N3257">
        <v>4396</v>
      </c>
      <c r="O3257" t="s">
        <v>15474</v>
      </c>
      <c r="P3257">
        <v>-1</v>
      </c>
      <c r="Q3257">
        <v>19771</v>
      </c>
      <c r="R3257" t="s">
        <v>25</v>
      </c>
      <c r="S3257">
        <v>-1</v>
      </c>
      <c r="T3257" t="s">
        <v>15475</v>
      </c>
      <c r="U3257" t="s">
        <v>162</v>
      </c>
      <c r="V3257" t="s">
        <v>38</v>
      </c>
      <c r="X3257" t="s">
        <v>30340</v>
      </c>
      <c r="Y3257" t="s">
        <v>30341</v>
      </c>
      <c r="Z3257">
        <v>-1</v>
      </c>
      <c r="AA3257" t="s">
        <v>18726</v>
      </c>
      <c r="AB3257" s="4">
        <v>42538</v>
      </c>
      <c r="AC3257" t="b">
        <v>1</v>
      </c>
      <c r="AE3257">
        <v>88</v>
      </c>
      <c r="AF3257" t="s">
        <v>15473</v>
      </c>
      <c r="AG3257" t="s">
        <v>15475</v>
      </c>
      <c r="AH3257">
        <v>2016</v>
      </c>
      <c r="AJ3257" t="s">
        <v>18414</v>
      </c>
    </row>
    <row r="3258" spans="1:36" x14ac:dyDescent="0.25">
      <c r="A3258">
        <v>3667</v>
      </c>
      <c r="B3258">
        <v>2015</v>
      </c>
      <c r="C3258">
        <v>464</v>
      </c>
      <c r="D3258" t="s">
        <v>13061</v>
      </c>
      <c r="E3258" t="s">
        <v>12467</v>
      </c>
      <c r="F3258">
        <v>39347</v>
      </c>
      <c r="G3258">
        <v>9</v>
      </c>
      <c r="H3258">
        <v>5000</v>
      </c>
      <c r="I3258">
        <v>1</v>
      </c>
      <c r="J3258" t="s">
        <v>11687</v>
      </c>
      <c r="K3258" s="1">
        <v>42135</v>
      </c>
      <c r="L3258">
        <v>48</v>
      </c>
      <c r="M3258" t="s">
        <v>517</v>
      </c>
      <c r="N3258">
        <v>3666</v>
      </c>
      <c r="O3258" t="s">
        <v>13062</v>
      </c>
      <c r="P3258" t="s">
        <v>389</v>
      </c>
      <c r="Q3258">
        <v>13532</v>
      </c>
      <c r="R3258" t="s">
        <v>25</v>
      </c>
      <c r="S3258">
        <v>-1</v>
      </c>
      <c r="T3258" t="s">
        <v>5811</v>
      </c>
      <c r="U3258" t="s">
        <v>1897</v>
      </c>
      <c r="V3258" t="s">
        <v>38</v>
      </c>
      <c r="W3258" t="s">
        <v>74</v>
      </c>
      <c r="X3258" t="s">
        <v>28442</v>
      </c>
      <c r="Y3258" t="s">
        <v>28443</v>
      </c>
      <c r="Z3258" t="s">
        <v>13063</v>
      </c>
      <c r="AA3258" t="s">
        <v>18726</v>
      </c>
      <c r="AB3258" t="s">
        <v>27295</v>
      </c>
      <c r="AC3258" t="b">
        <v>1</v>
      </c>
      <c r="AD3258" t="s">
        <v>29</v>
      </c>
      <c r="AE3258">
        <v>90</v>
      </c>
      <c r="AF3258" t="s">
        <v>13061</v>
      </c>
      <c r="AG3258" t="s">
        <v>28444</v>
      </c>
      <c r="AH3258">
        <v>2015</v>
      </c>
      <c r="AI3258" t="s">
        <v>18433</v>
      </c>
      <c r="AJ3258" t="s">
        <v>18493</v>
      </c>
    </row>
    <row r="3259" spans="1:36" x14ac:dyDescent="0.25">
      <c r="A3259">
        <v>2954</v>
      </c>
      <c r="B3259">
        <v>2014</v>
      </c>
      <c r="C3259">
        <v>458</v>
      </c>
      <c r="D3259" t="s">
        <v>10776</v>
      </c>
      <c r="E3259" t="s">
        <v>5674</v>
      </c>
      <c r="F3259">
        <v>39324</v>
      </c>
      <c r="G3259">
        <v>8</v>
      </c>
      <c r="H3259">
        <v>27630</v>
      </c>
      <c r="I3259">
        <v>8</v>
      </c>
      <c r="J3259" s="1">
        <v>41647</v>
      </c>
      <c r="K3259" t="s">
        <v>9452</v>
      </c>
      <c r="L3259">
        <v>13</v>
      </c>
      <c r="M3259" t="s">
        <v>5674</v>
      </c>
      <c r="N3259">
        <v>2953</v>
      </c>
      <c r="O3259" t="s">
        <v>10777</v>
      </c>
      <c r="P3259" t="s">
        <v>530</v>
      </c>
      <c r="Q3259">
        <v>-1</v>
      </c>
      <c r="R3259" t="s">
        <v>25</v>
      </c>
      <c r="S3259" t="s">
        <v>24729</v>
      </c>
      <c r="T3259" t="s">
        <v>8769</v>
      </c>
      <c r="U3259" t="s">
        <v>325</v>
      </c>
      <c r="V3259" t="s">
        <v>38</v>
      </c>
      <c r="W3259">
        <v>5</v>
      </c>
      <c r="X3259" t="s">
        <v>26582</v>
      </c>
      <c r="Y3259" t="s">
        <v>26583</v>
      </c>
      <c r="Z3259" t="s">
        <v>1307</v>
      </c>
      <c r="AA3259" t="s">
        <v>18497</v>
      </c>
      <c r="AB3259" t="s">
        <v>26584</v>
      </c>
      <c r="AC3259" t="b">
        <v>1</v>
      </c>
      <c r="AD3259" t="s">
        <v>196</v>
      </c>
      <c r="AE3259">
        <v>104</v>
      </c>
      <c r="AF3259" t="s">
        <v>10776</v>
      </c>
      <c r="AG3259" t="s">
        <v>26585</v>
      </c>
      <c r="AH3259">
        <v>2013</v>
      </c>
      <c r="AI3259">
        <v>-5</v>
      </c>
      <c r="AJ3259" t="s">
        <v>18488</v>
      </c>
    </row>
    <row r="3260" spans="1:36" x14ac:dyDescent="0.25">
      <c r="A3260">
        <v>969</v>
      </c>
      <c r="B3260">
        <v>2011</v>
      </c>
      <c r="C3260">
        <v>432</v>
      </c>
      <c r="D3260" t="s">
        <v>4206</v>
      </c>
      <c r="E3260" t="s">
        <v>1847</v>
      </c>
      <c r="F3260">
        <v>39201</v>
      </c>
      <c r="G3260">
        <v>5</v>
      </c>
      <c r="I3260">
        <v>1</v>
      </c>
      <c r="J3260" s="1">
        <v>40795</v>
      </c>
      <c r="K3260" t="s">
        <v>2969</v>
      </c>
      <c r="L3260">
        <v>69</v>
      </c>
      <c r="M3260" t="s">
        <v>57</v>
      </c>
      <c r="N3260">
        <v>968</v>
      </c>
      <c r="O3260">
        <v>-1</v>
      </c>
      <c r="P3260" t="s">
        <v>2260</v>
      </c>
      <c r="Q3260">
        <v>38151</v>
      </c>
      <c r="R3260" t="s">
        <v>25</v>
      </c>
      <c r="S3260">
        <v>-1</v>
      </c>
      <c r="T3260" t="s">
        <v>4207</v>
      </c>
      <c r="U3260" t="s">
        <v>509</v>
      </c>
      <c r="V3260" t="s">
        <v>38</v>
      </c>
      <c r="W3260" t="s">
        <v>62</v>
      </c>
      <c r="X3260" t="s">
        <v>21229</v>
      </c>
      <c r="Y3260" t="s">
        <v>21230</v>
      </c>
      <c r="Z3260" t="s">
        <v>3404</v>
      </c>
      <c r="AA3260" t="s">
        <v>18726</v>
      </c>
      <c r="AB3260" t="s">
        <v>20068</v>
      </c>
      <c r="AC3260" t="b">
        <v>1</v>
      </c>
      <c r="AD3260" t="s">
        <v>95</v>
      </c>
      <c r="AE3260">
        <v>92</v>
      </c>
      <c r="AF3260" t="s">
        <v>4206</v>
      </c>
      <c r="AG3260">
        <v>-1</v>
      </c>
      <c r="AH3260">
        <v>2011</v>
      </c>
      <c r="AI3260" t="s">
        <v>18427</v>
      </c>
      <c r="AJ3260">
        <v>-7</v>
      </c>
    </row>
    <row r="3261" spans="1:36" x14ac:dyDescent="0.25">
      <c r="A3261">
        <v>2240</v>
      </c>
      <c r="B3261">
        <v>2013</v>
      </c>
      <c r="C3261">
        <v>432</v>
      </c>
      <c r="D3261" t="s">
        <v>8500</v>
      </c>
      <c r="E3261" t="s">
        <v>3913</v>
      </c>
      <c r="F3261">
        <v>39192</v>
      </c>
      <c r="G3261">
        <v>5</v>
      </c>
      <c r="H3261">
        <v>9202</v>
      </c>
      <c r="I3261">
        <v>5</v>
      </c>
      <c r="J3261" t="s">
        <v>8501</v>
      </c>
      <c r="K3261" t="s">
        <v>7519</v>
      </c>
      <c r="L3261">
        <v>63</v>
      </c>
      <c r="M3261" t="s">
        <v>3913</v>
      </c>
      <c r="N3261">
        <v>2239</v>
      </c>
      <c r="O3261" t="s">
        <v>8502</v>
      </c>
      <c r="P3261" t="s">
        <v>1515</v>
      </c>
      <c r="Q3261">
        <v>15285</v>
      </c>
      <c r="R3261" t="s">
        <v>25</v>
      </c>
      <c r="S3261" s="4">
        <v>41653</v>
      </c>
      <c r="T3261" t="s">
        <v>8503</v>
      </c>
      <c r="U3261" t="s">
        <v>947</v>
      </c>
      <c r="V3261" t="s">
        <v>38</v>
      </c>
      <c r="W3261" t="s">
        <v>204</v>
      </c>
      <c r="X3261" t="s">
        <v>24678</v>
      </c>
      <c r="Y3261" t="s">
        <v>24679</v>
      </c>
      <c r="Z3261" t="s">
        <v>4366</v>
      </c>
      <c r="AA3261" t="s">
        <v>18726</v>
      </c>
      <c r="AB3261" t="s">
        <v>24680</v>
      </c>
      <c r="AC3261" t="b">
        <v>1</v>
      </c>
      <c r="AD3261" t="s">
        <v>74</v>
      </c>
      <c r="AE3261">
        <v>96</v>
      </c>
      <c r="AF3261" t="s">
        <v>8500</v>
      </c>
      <c r="AG3261" t="s">
        <v>24681</v>
      </c>
      <c r="AH3261">
        <v>2012</v>
      </c>
      <c r="AI3261" t="s">
        <v>18579</v>
      </c>
      <c r="AJ3261" t="s">
        <v>18433</v>
      </c>
    </row>
    <row r="3262" spans="1:36" x14ac:dyDescent="0.25">
      <c r="A3262">
        <v>2241</v>
      </c>
      <c r="B3262">
        <v>2013</v>
      </c>
      <c r="C3262">
        <v>433</v>
      </c>
      <c r="D3262" t="s">
        <v>8504</v>
      </c>
      <c r="E3262" t="s">
        <v>1534</v>
      </c>
      <c r="F3262">
        <v>39185</v>
      </c>
      <c r="G3262">
        <v>6</v>
      </c>
      <c r="H3262">
        <v>4674</v>
      </c>
      <c r="I3262">
        <v>1</v>
      </c>
      <c r="J3262" s="1">
        <v>41279</v>
      </c>
      <c r="K3262" t="s">
        <v>7113</v>
      </c>
      <c r="L3262">
        <v>106</v>
      </c>
      <c r="M3262" t="s">
        <v>1534</v>
      </c>
      <c r="N3262">
        <v>2240</v>
      </c>
      <c r="O3262" t="s">
        <v>8505</v>
      </c>
      <c r="P3262" t="s">
        <v>7640</v>
      </c>
      <c r="Q3262">
        <v>18544</v>
      </c>
      <c r="R3262" t="s">
        <v>8506</v>
      </c>
      <c r="S3262" t="s">
        <v>24566</v>
      </c>
      <c r="T3262" t="s">
        <v>8507</v>
      </c>
      <c r="U3262" t="s">
        <v>501</v>
      </c>
      <c r="V3262" t="s">
        <v>8508</v>
      </c>
      <c r="W3262" t="s">
        <v>204</v>
      </c>
      <c r="X3262" t="s">
        <v>24682</v>
      </c>
      <c r="Y3262" t="s">
        <v>24683</v>
      </c>
      <c r="Z3262" t="s">
        <v>1537</v>
      </c>
      <c r="AA3262" t="s">
        <v>18726</v>
      </c>
      <c r="AB3262" s="4">
        <v>41236</v>
      </c>
      <c r="AC3262" t="b">
        <v>1</v>
      </c>
      <c r="AD3262" t="s">
        <v>50</v>
      </c>
      <c r="AE3262">
        <v>115</v>
      </c>
      <c r="AF3262" t="s">
        <v>8504</v>
      </c>
      <c r="AG3262" t="s">
        <v>24684</v>
      </c>
      <c r="AH3262">
        <v>2012</v>
      </c>
      <c r="AI3262" t="s">
        <v>18579</v>
      </c>
      <c r="AJ3262" t="s">
        <v>18553</v>
      </c>
    </row>
    <row r="3263" spans="1:36" x14ac:dyDescent="0.25">
      <c r="A3263">
        <v>2955</v>
      </c>
      <c r="B3263">
        <v>2014</v>
      </c>
      <c r="C3263">
        <v>459</v>
      </c>
      <c r="D3263" t="s">
        <v>10778</v>
      </c>
      <c r="E3263" t="s">
        <v>1953</v>
      </c>
      <c r="F3263">
        <v>39115</v>
      </c>
      <c r="G3263">
        <v>4</v>
      </c>
      <c r="H3263">
        <v>6635</v>
      </c>
      <c r="I3263">
        <v>1</v>
      </c>
      <c r="J3263" t="s">
        <v>10779</v>
      </c>
      <c r="K3263" s="1">
        <v>41801</v>
      </c>
      <c r="L3263">
        <v>78</v>
      </c>
      <c r="M3263" t="s">
        <v>57</v>
      </c>
      <c r="N3263">
        <v>2954</v>
      </c>
      <c r="O3263" t="s">
        <v>10780</v>
      </c>
      <c r="P3263" t="s">
        <v>453</v>
      </c>
      <c r="Q3263">
        <v>33416</v>
      </c>
      <c r="R3263" t="s">
        <v>10781</v>
      </c>
      <c r="S3263" s="4">
        <v>42016</v>
      </c>
      <c r="T3263" t="s">
        <v>10782</v>
      </c>
      <c r="U3263" t="s">
        <v>10783</v>
      </c>
      <c r="V3263" t="s">
        <v>5848</v>
      </c>
      <c r="W3263" t="s">
        <v>74</v>
      </c>
      <c r="X3263" t="s">
        <v>26586</v>
      </c>
      <c r="Y3263" t="s">
        <v>26587</v>
      </c>
      <c r="Z3263" t="s">
        <v>1957</v>
      </c>
      <c r="AA3263" t="s">
        <v>18726</v>
      </c>
      <c r="AB3263" t="s">
        <v>26588</v>
      </c>
      <c r="AC3263" t="b">
        <v>1</v>
      </c>
      <c r="AD3263" t="s">
        <v>32</v>
      </c>
      <c r="AE3263">
        <v>90</v>
      </c>
      <c r="AF3263" t="s">
        <v>26589</v>
      </c>
      <c r="AG3263" t="s">
        <v>26590</v>
      </c>
      <c r="AH3263">
        <v>2013</v>
      </c>
      <c r="AI3263" t="s">
        <v>18433</v>
      </c>
      <c r="AJ3263">
        <v>-7</v>
      </c>
    </row>
    <row r="3264" spans="1:36" x14ac:dyDescent="0.25">
      <c r="A3264">
        <v>392</v>
      </c>
      <c r="B3264">
        <v>2010</v>
      </c>
      <c r="C3264">
        <v>392</v>
      </c>
      <c r="D3264" t="s">
        <v>2003</v>
      </c>
      <c r="E3264" t="s">
        <v>2004</v>
      </c>
      <c r="F3264">
        <v>39033</v>
      </c>
      <c r="G3264">
        <v>5</v>
      </c>
      <c r="H3264">
        <v>4185</v>
      </c>
      <c r="I3264">
        <v>1</v>
      </c>
      <c r="J3264" t="s">
        <v>309</v>
      </c>
      <c r="K3264" t="s">
        <v>795</v>
      </c>
      <c r="L3264">
        <v>69</v>
      </c>
      <c r="M3264" t="s">
        <v>57</v>
      </c>
      <c r="N3264">
        <v>391</v>
      </c>
      <c r="O3264" t="s">
        <v>2005</v>
      </c>
      <c r="P3264" t="s">
        <v>358</v>
      </c>
      <c r="Q3264">
        <v>-1</v>
      </c>
      <c r="R3264" t="s">
        <v>975</v>
      </c>
      <c r="S3264" t="s">
        <v>19645</v>
      </c>
      <c r="T3264" t="s">
        <v>2006</v>
      </c>
      <c r="U3264" t="s">
        <v>1035</v>
      </c>
      <c r="V3264" t="s">
        <v>38</v>
      </c>
      <c r="W3264" t="s">
        <v>314</v>
      </c>
      <c r="X3264" t="s">
        <v>19646</v>
      </c>
      <c r="Y3264" t="s">
        <v>19647</v>
      </c>
      <c r="Z3264" t="s">
        <v>2007</v>
      </c>
      <c r="AA3264" t="s">
        <v>18497</v>
      </c>
      <c r="AB3264" s="4">
        <v>40193</v>
      </c>
      <c r="AC3264" t="b">
        <v>1</v>
      </c>
      <c r="AD3264">
        <v>4</v>
      </c>
      <c r="AE3264">
        <v>95</v>
      </c>
      <c r="AF3264" t="s">
        <v>2003</v>
      </c>
      <c r="AG3264" t="s">
        <v>19648</v>
      </c>
      <c r="AH3264">
        <v>2009</v>
      </c>
      <c r="AI3264" t="s">
        <v>18600</v>
      </c>
      <c r="AJ3264" t="s">
        <v>18427</v>
      </c>
    </row>
    <row r="3265" spans="1:36" x14ac:dyDescent="0.25">
      <c r="A3265">
        <v>1574</v>
      </c>
      <c r="B3265">
        <v>2012</v>
      </c>
      <c r="C3265">
        <v>435</v>
      </c>
      <c r="D3265" t="s">
        <v>6326</v>
      </c>
      <c r="E3265" t="s">
        <v>884</v>
      </c>
      <c r="F3265">
        <v>38898</v>
      </c>
      <c r="G3265">
        <v>50</v>
      </c>
      <c r="H3265">
        <v>24978</v>
      </c>
      <c r="I3265">
        <v>50</v>
      </c>
      <c r="J3265" s="1">
        <v>40976</v>
      </c>
      <c r="K3265" t="s">
        <v>4940</v>
      </c>
      <c r="L3265">
        <v>13</v>
      </c>
      <c r="M3265" t="s">
        <v>884</v>
      </c>
      <c r="N3265">
        <v>1573</v>
      </c>
      <c r="O3265" t="s">
        <v>6327</v>
      </c>
      <c r="P3265">
        <v>-1</v>
      </c>
      <c r="Q3265">
        <v>38842</v>
      </c>
      <c r="R3265" t="s">
        <v>6328</v>
      </c>
      <c r="S3265" t="s">
        <v>22328</v>
      </c>
      <c r="T3265" t="s">
        <v>6329</v>
      </c>
      <c r="U3265" t="s">
        <v>355</v>
      </c>
      <c r="V3265" t="s">
        <v>38</v>
      </c>
      <c r="W3265" t="s">
        <v>549</v>
      </c>
      <c r="X3265" t="s">
        <v>22919</v>
      </c>
      <c r="Y3265" t="s">
        <v>22920</v>
      </c>
      <c r="Z3265" t="s">
        <v>6330</v>
      </c>
      <c r="AA3265" t="s">
        <v>18497</v>
      </c>
      <c r="AB3265" s="4">
        <v>41109</v>
      </c>
      <c r="AC3265" t="b">
        <v>1</v>
      </c>
      <c r="AD3265" t="s">
        <v>1075</v>
      </c>
      <c r="AE3265">
        <v>94</v>
      </c>
      <c r="AF3265" t="s">
        <v>6326</v>
      </c>
      <c r="AG3265" t="s">
        <v>22921</v>
      </c>
      <c r="AH3265">
        <v>2012</v>
      </c>
      <c r="AI3265" t="s">
        <v>19011</v>
      </c>
      <c r="AJ3265" t="s">
        <v>18619</v>
      </c>
    </row>
    <row r="3266" spans="1:36" x14ac:dyDescent="0.25">
      <c r="A3266">
        <v>5122</v>
      </c>
      <c r="B3266">
        <v>2017</v>
      </c>
      <c r="C3266">
        <v>476</v>
      </c>
      <c r="D3266" t="s">
        <v>17659</v>
      </c>
      <c r="E3266" t="s">
        <v>1208</v>
      </c>
      <c r="F3266">
        <v>38786</v>
      </c>
      <c r="G3266">
        <v>9</v>
      </c>
      <c r="H3266">
        <v>5849</v>
      </c>
      <c r="I3266">
        <v>4</v>
      </c>
      <c r="J3266" t="s">
        <v>16173</v>
      </c>
      <c r="K3266" t="s">
        <v>16603</v>
      </c>
      <c r="L3266">
        <v>69</v>
      </c>
      <c r="M3266" t="s">
        <v>57</v>
      </c>
      <c r="N3266">
        <v>5121</v>
      </c>
      <c r="O3266" t="s">
        <v>17660</v>
      </c>
      <c r="P3266" t="s">
        <v>1817</v>
      </c>
      <c r="Q3266">
        <v>-1</v>
      </c>
      <c r="R3266" t="s">
        <v>17661</v>
      </c>
      <c r="S3266">
        <v>-1</v>
      </c>
      <c r="T3266" t="s">
        <v>17662</v>
      </c>
      <c r="U3266" t="s">
        <v>17663</v>
      </c>
      <c r="V3266" t="s">
        <v>1532</v>
      </c>
      <c r="W3266" t="s">
        <v>146</v>
      </c>
      <c r="X3266" t="s">
        <v>32107</v>
      </c>
      <c r="Y3266" t="s">
        <v>32108</v>
      </c>
      <c r="Z3266">
        <v>-1</v>
      </c>
      <c r="AA3266" t="s">
        <v>18726</v>
      </c>
      <c r="AB3266" t="s">
        <v>30543</v>
      </c>
      <c r="AC3266" t="b">
        <v>1</v>
      </c>
      <c r="AE3266">
        <v>76</v>
      </c>
      <c r="AF3266" t="s">
        <v>17659</v>
      </c>
      <c r="AG3266" t="s">
        <v>32109</v>
      </c>
      <c r="AH3266">
        <v>2015</v>
      </c>
      <c r="AI3266" t="s">
        <v>18474</v>
      </c>
      <c r="AJ3266" t="s">
        <v>18805</v>
      </c>
    </row>
    <row r="3267" spans="1:36" x14ac:dyDescent="0.25">
      <c r="A3267">
        <v>4399</v>
      </c>
      <c r="B3267">
        <v>2016</v>
      </c>
      <c r="C3267">
        <v>490</v>
      </c>
      <c r="D3267" t="s">
        <v>15476</v>
      </c>
      <c r="E3267" t="s">
        <v>7656</v>
      </c>
      <c r="F3267">
        <v>38745</v>
      </c>
      <c r="G3267">
        <v>9</v>
      </c>
      <c r="I3267">
        <v>13</v>
      </c>
      <c r="J3267" s="1">
        <v>42527</v>
      </c>
      <c r="K3267" t="s">
        <v>13854</v>
      </c>
      <c r="L3267">
        <v>52</v>
      </c>
      <c r="M3267" t="s">
        <v>57</v>
      </c>
      <c r="N3267">
        <v>4398</v>
      </c>
      <c r="O3267" t="s">
        <v>15477</v>
      </c>
      <c r="P3267">
        <v>-1</v>
      </c>
      <c r="Q3267">
        <v>-1</v>
      </c>
      <c r="R3267" t="s">
        <v>25</v>
      </c>
      <c r="S3267">
        <v>-1</v>
      </c>
      <c r="T3267" t="s">
        <v>15478</v>
      </c>
      <c r="U3267" t="s">
        <v>501</v>
      </c>
      <c r="V3267" t="s">
        <v>38</v>
      </c>
      <c r="X3267" t="s">
        <v>30342</v>
      </c>
      <c r="Y3267" t="s">
        <v>30343</v>
      </c>
      <c r="Z3267" t="s">
        <v>15479</v>
      </c>
      <c r="AA3267" t="s">
        <v>18726</v>
      </c>
      <c r="AB3267" s="4">
        <v>42527</v>
      </c>
      <c r="AC3267" t="b">
        <v>1</v>
      </c>
      <c r="AE3267">
        <v>135</v>
      </c>
      <c r="AF3267" t="s">
        <v>15476</v>
      </c>
      <c r="AG3267" t="s">
        <v>30344</v>
      </c>
      <c r="AH3267">
        <v>2016</v>
      </c>
      <c r="AJ3267" t="s">
        <v>18532</v>
      </c>
    </row>
    <row r="3268" spans="1:36" x14ac:dyDescent="0.25">
      <c r="A3268">
        <v>5123</v>
      </c>
      <c r="B3268">
        <v>2017</v>
      </c>
      <c r="C3268">
        <v>477</v>
      </c>
      <c r="D3268" t="s">
        <v>17664</v>
      </c>
      <c r="E3268" t="s">
        <v>925</v>
      </c>
      <c r="F3268">
        <v>38737</v>
      </c>
      <c r="G3268">
        <v>13</v>
      </c>
      <c r="H3268">
        <v>9249</v>
      </c>
      <c r="I3268">
        <v>7</v>
      </c>
      <c r="J3268" t="s">
        <v>16338</v>
      </c>
      <c r="K3268" t="s">
        <v>16581</v>
      </c>
      <c r="L3268">
        <v>41</v>
      </c>
      <c r="M3268" t="s">
        <v>925</v>
      </c>
      <c r="N3268">
        <v>5122</v>
      </c>
      <c r="O3268" t="s">
        <v>17665</v>
      </c>
      <c r="P3268" t="s">
        <v>2524</v>
      </c>
      <c r="Q3268">
        <v>-1</v>
      </c>
      <c r="R3268" t="s">
        <v>17666</v>
      </c>
      <c r="S3268">
        <v>-1</v>
      </c>
      <c r="T3268" t="s">
        <v>11967</v>
      </c>
      <c r="U3268" t="s">
        <v>501</v>
      </c>
      <c r="V3268" t="s">
        <v>4476</v>
      </c>
      <c r="W3268">
        <v>6</v>
      </c>
      <c r="X3268" t="s">
        <v>32110</v>
      </c>
      <c r="Y3268" t="s">
        <v>32111</v>
      </c>
      <c r="Z3268">
        <v>-1</v>
      </c>
      <c r="AA3268" t="s">
        <v>18726</v>
      </c>
      <c r="AB3268" t="s">
        <v>30978</v>
      </c>
      <c r="AC3268" t="b">
        <v>1</v>
      </c>
      <c r="AE3268">
        <v>111</v>
      </c>
      <c r="AF3268" t="s">
        <v>17664</v>
      </c>
      <c r="AG3268" t="s">
        <v>32112</v>
      </c>
      <c r="AH3268">
        <v>2016</v>
      </c>
      <c r="AI3268">
        <v>-6</v>
      </c>
      <c r="AJ3268" t="s">
        <v>18512</v>
      </c>
    </row>
    <row r="3269" spans="1:36" x14ac:dyDescent="0.25">
      <c r="A3269">
        <v>1575</v>
      </c>
      <c r="B3269">
        <v>2012</v>
      </c>
      <c r="C3269">
        <v>436</v>
      </c>
      <c r="D3269" t="s">
        <v>6331</v>
      </c>
      <c r="E3269" t="s">
        <v>1496</v>
      </c>
      <c r="F3269">
        <v>38691</v>
      </c>
      <c r="G3269">
        <v>2</v>
      </c>
      <c r="H3269">
        <v>6116</v>
      </c>
      <c r="I3269">
        <v>1</v>
      </c>
      <c r="J3269" s="1">
        <v>41127</v>
      </c>
      <c r="K3269" s="1">
        <v>40947</v>
      </c>
      <c r="L3269">
        <v>55</v>
      </c>
      <c r="M3269" t="s">
        <v>1496</v>
      </c>
      <c r="N3269">
        <v>1574</v>
      </c>
      <c r="O3269" t="s">
        <v>6332</v>
      </c>
      <c r="P3269" t="s">
        <v>380</v>
      </c>
      <c r="Q3269">
        <v>37649</v>
      </c>
      <c r="R3269" t="s">
        <v>6333</v>
      </c>
      <c r="S3269" t="s">
        <v>22312</v>
      </c>
      <c r="T3269" t="s">
        <v>6334</v>
      </c>
      <c r="U3269" t="s">
        <v>1004</v>
      </c>
      <c r="V3269" t="s">
        <v>38</v>
      </c>
      <c r="W3269" t="s">
        <v>93</v>
      </c>
      <c r="X3269" t="s">
        <v>22922</v>
      </c>
      <c r="Y3269" t="s">
        <v>22923</v>
      </c>
      <c r="Z3269" t="s">
        <v>3544</v>
      </c>
      <c r="AA3269" t="s">
        <v>18419</v>
      </c>
      <c r="AB3269" t="s">
        <v>22924</v>
      </c>
      <c r="AC3269" t="b">
        <v>1</v>
      </c>
      <c r="AD3269" t="s">
        <v>19045</v>
      </c>
      <c r="AE3269">
        <v>87</v>
      </c>
      <c r="AF3269" t="s">
        <v>6331</v>
      </c>
      <c r="AG3269" t="s">
        <v>6334</v>
      </c>
      <c r="AH3269">
        <v>2011</v>
      </c>
      <c r="AI3269" t="s">
        <v>18443</v>
      </c>
      <c r="AJ3269" t="s">
        <v>18579</v>
      </c>
    </row>
    <row r="3270" spans="1:36" x14ac:dyDescent="0.25">
      <c r="A3270">
        <v>4400</v>
      </c>
      <c r="B3270">
        <v>2016</v>
      </c>
      <c r="C3270">
        <v>491</v>
      </c>
      <c r="D3270" t="s">
        <v>15480</v>
      </c>
      <c r="E3270" t="s">
        <v>1727</v>
      </c>
      <c r="F3270">
        <v>38613</v>
      </c>
      <c r="G3270">
        <v>14</v>
      </c>
      <c r="I3270">
        <v>13</v>
      </c>
      <c r="J3270" s="1">
        <v>42373</v>
      </c>
      <c r="K3270" s="1">
        <v>42709</v>
      </c>
      <c r="L3270">
        <v>41</v>
      </c>
      <c r="M3270" t="s">
        <v>57</v>
      </c>
      <c r="N3270">
        <v>4399</v>
      </c>
      <c r="O3270">
        <v>-1</v>
      </c>
      <c r="P3270" t="s">
        <v>389</v>
      </c>
      <c r="Q3270">
        <v>-1</v>
      </c>
      <c r="R3270" t="s">
        <v>15481</v>
      </c>
      <c r="S3270">
        <v>-1</v>
      </c>
      <c r="T3270" t="s">
        <v>15482</v>
      </c>
      <c r="U3270" t="s">
        <v>1416</v>
      </c>
      <c r="V3270" t="s">
        <v>38</v>
      </c>
      <c r="X3270" t="s">
        <v>30345</v>
      </c>
      <c r="Y3270" t="s">
        <v>30346</v>
      </c>
      <c r="Z3270">
        <v>-1</v>
      </c>
      <c r="AA3270" t="s">
        <v>18726</v>
      </c>
      <c r="AB3270" t="s">
        <v>28557</v>
      </c>
      <c r="AC3270" t="b">
        <v>1</v>
      </c>
      <c r="AE3270">
        <v>75</v>
      </c>
      <c r="AF3270" t="s">
        <v>15480</v>
      </c>
      <c r="AG3270" t="s">
        <v>15482</v>
      </c>
      <c r="AH3270">
        <v>2015</v>
      </c>
      <c r="AJ3270" t="s">
        <v>18443</v>
      </c>
    </row>
    <row r="3271" spans="1:36" x14ac:dyDescent="0.25">
      <c r="A3271">
        <v>2244</v>
      </c>
      <c r="B3271">
        <v>2013</v>
      </c>
      <c r="C3271">
        <v>436</v>
      </c>
      <c r="D3271" t="s">
        <v>8509</v>
      </c>
      <c r="E3271" t="s">
        <v>1329</v>
      </c>
      <c r="F3271">
        <v>38602</v>
      </c>
      <c r="G3271">
        <v>5</v>
      </c>
      <c r="H3271">
        <v>7298</v>
      </c>
      <c r="I3271">
        <v>3</v>
      </c>
      <c r="J3271" s="1">
        <v>41313</v>
      </c>
      <c r="K3271" s="1">
        <v>41620</v>
      </c>
      <c r="L3271">
        <v>132</v>
      </c>
      <c r="M3271" t="s">
        <v>1329</v>
      </c>
      <c r="N3271">
        <v>2243</v>
      </c>
      <c r="O3271" t="s">
        <v>8510</v>
      </c>
      <c r="P3271" t="s">
        <v>1508</v>
      </c>
      <c r="Q3271">
        <v>-1</v>
      </c>
      <c r="R3271" t="s">
        <v>8511</v>
      </c>
      <c r="S3271" s="4">
        <v>41589</v>
      </c>
      <c r="T3271" t="s">
        <v>8512</v>
      </c>
      <c r="U3271" t="s">
        <v>1906</v>
      </c>
      <c r="V3271" t="s">
        <v>4229</v>
      </c>
      <c r="W3271" t="s">
        <v>62</v>
      </c>
      <c r="X3271" t="s">
        <v>24685</v>
      </c>
      <c r="Y3271" t="s">
        <v>24686</v>
      </c>
      <c r="Z3271" t="s">
        <v>1333</v>
      </c>
      <c r="AA3271" t="s">
        <v>18726</v>
      </c>
      <c r="AB3271" t="s">
        <v>22180</v>
      </c>
      <c r="AC3271" t="b">
        <v>1</v>
      </c>
      <c r="AD3271">
        <v>8</v>
      </c>
      <c r="AE3271">
        <v>82</v>
      </c>
      <c r="AF3271" t="s">
        <v>24687</v>
      </c>
      <c r="AG3271" t="s">
        <v>24688</v>
      </c>
      <c r="AH3271">
        <v>2012</v>
      </c>
      <c r="AI3271" t="s">
        <v>18427</v>
      </c>
      <c r="AJ3271" t="s">
        <v>18474</v>
      </c>
    </row>
    <row r="3272" spans="1:36" x14ac:dyDescent="0.25">
      <c r="A3272">
        <v>4401</v>
      </c>
      <c r="B3272">
        <v>2016</v>
      </c>
      <c r="C3272">
        <v>492</v>
      </c>
      <c r="D3272" t="s">
        <v>15483</v>
      </c>
      <c r="E3272" t="s">
        <v>1534</v>
      </c>
      <c r="F3272">
        <v>38578</v>
      </c>
      <c r="G3272">
        <v>2</v>
      </c>
      <c r="H3272">
        <v>7056</v>
      </c>
      <c r="I3272">
        <v>1</v>
      </c>
      <c r="J3272" t="s">
        <v>14033</v>
      </c>
      <c r="K3272" s="1">
        <v>42594</v>
      </c>
      <c r="L3272">
        <v>111</v>
      </c>
      <c r="M3272" t="s">
        <v>1534</v>
      </c>
      <c r="N3272">
        <v>4400</v>
      </c>
      <c r="O3272" t="s">
        <v>15484</v>
      </c>
      <c r="P3272" t="s">
        <v>1597</v>
      </c>
      <c r="Q3272">
        <v>38578</v>
      </c>
      <c r="R3272" t="s">
        <v>25</v>
      </c>
      <c r="S3272">
        <v>-1</v>
      </c>
      <c r="T3272" t="s">
        <v>15485</v>
      </c>
      <c r="U3272" t="s">
        <v>501</v>
      </c>
      <c r="V3272" t="s">
        <v>10608</v>
      </c>
      <c r="W3272" t="s">
        <v>146</v>
      </c>
      <c r="X3272" t="s">
        <v>30347</v>
      </c>
      <c r="Y3272" t="s">
        <v>30348</v>
      </c>
      <c r="Z3272" t="s">
        <v>15486</v>
      </c>
      <c r="AA3272" t="s">
        <v>18726</v>
      </c>
      <c r="AB3272" s="4">
        <v>43041</v>
      </c>
      <c r="AC3272" t="b">
        <v>1</v>
      </c>
      <c r="AD3272" t="s">
        <v>190</v>
      </c>
      <c r="AE3272">
        <v>93</v>
      </c>
      <c r="AF3272" t="s">
        <v>15483</v>
      </c>
      <c r="AG3272" t="s">
        <v>15485</v>
      </c>
      <c r="AH3272">
        <v>2016</v>
      </c>
      <c r="AI3272" t="s">
        <v>18474</v>
      </c>
      <c r="AJ3272" t="s">
        <v>18427</v>
      </c>
    </row>
    <row r="3273" spans="1:36" x14ac:dyDescent="0.25">
      <c r="A3273">
        <v>2245</v>
      </c>
      <c r="B3273">
        <v>2013</v>
      </c>
      <c r="C3273">
        <v>437</v>
      </c>
      <c r="D3273" t="s">
        <v>8513</v>
      </c>
      <c r="E3273" t="s">
        <v>1001</v>
      </c>
      <c r="F3273">
        <v>38493</v>
      </c>
      <c r="G3273">
        <v>11</v>
      </c>
      <c r="H3273">
        <v>6605</v>
      </c>
      <c r="I3273">
        <v>5</v>
      </c>
      <c r="J3273" t="s">
        <v>7004</v>
      </c>
      <c r="K3273" t="s">
        <v>7030</v>
      </c>
      <c r="L3273">
        <v>34</v>
      </c>
      <c r="M3273" t="s">
        <v>1001</v>
      </c>
      <c r="N3273">
        <v>2244</v>
      </c>
      <c r="O3273" t="s">
        <v>8514</v>
      </c>
      <c r="P3273" t="s">
        <v>8515</v>
      </c>
      <c r="Q3273">
        <v>28602</v>
      </c>
      <c r="R3273" t="s">
        <v>975</v>
      </c>
      <c r="S3273" t="s">
        <v>23459</v>
      </c>
      <c r="T3273" t="s">
        <v>8516</v>
      </c>
      <c r="U3273" t="s">
        <v>576</v>
      </c>
      <c r="V3273" t="s">
        <v>614</v>
      </c>
      <c r="W3273">
        <v>8</v>
      </c>
      <c r="X3273" t="s">
        <v>24689</v>
      </c>
      <c r="Y3273" t="s">
        <v>24690</v>
      </c>
      <c r="Z3273" t="s">
        <v>1005</v>
      </c>
      <c r="AA3273" t="s">
        <v>18726</v>
      </c>
      <c r="AB3273" t="s">
        <v>21906</v>
      </c>
      <c r="AC3273" t="b">
        <v>1</v>
      </c>
      <c r="AD3273" t="s">
        <v>793</v>
      </c>
      <c r="AE3273">
        <v>92</v>
      </c>
      <c r="AF3273" t="s">
        <v>8513</v>
      </c>
      <c r="AG3273" t="s">
        <v>8516</v>
      </c>
      <c r="AH3273">
        <v>2012</v>
      </c>
      <c r="AI3273">
        <v>-8</v>
      </c>
      <c r="AJ3273" t="s">
        <v>18642</v>
      </c>
    </row>
    <row r="3274" spans="1:36" x14ac:dyDescent="0.25">
      <c r="A3274">
        <v>1576</v>
      </c>
      <c r="B3274">
        <v>2012</v>
      </c>
      <c r="C3274">
        <v>437</v>
      </c>
      <c r="D3274" t="s">
        <v>6335</v>
      </c>
      <c r="E3274" t="s">
        <v>2211</v>
      </c>
      <c r="F3274">
        <v>38492</v>
      </c>
      <c r="G3274">
        <v>3</v>
      </c>
      <c r="H3274">
        <v>5701</v>
      </c>
      <c r="I3274">
        <v>1</v>
      </c>
      <c r="J3274" t="s">
        <v>4930</v>
      </c>
      <c r="K3274" t="s">
        <v>5238</v>
      </c>
      <c r="L3274">
        <v>90</v>
      </c>
      <c r="M3274" t="s">
        <v>57</v>
      </c>
      <c r="N3274">
        <v>1575</v>
      </c>
      <c r="O3274" t="s">
        <v>6336</v>
      </c>
      <c r="P3274" t="s">
        <v>506</v>
      </c>
      <c r="Q3274">
        <v>37412</v>
      </c>
      <c r="R3274" t="s">
        <v>124</v>
      </c>
      <c r="S3274" s="4">
        <v>41463</v>
      </c>
      <c r="T3274" t="s">
        <v>6337</v>
      </c>
      <c r="U3274" t="s">
        <v>1416</v>
      </c>
      <c r="V3274" t="s">
        <v>38</v>
      </c>
      <c r="W3274" t="s">
        <v>257</v>
      </c>
      <c r="X3274" t="s">
        <v>22925</v>
      </c>
      <c r="Y3274" t="s">
        <v>22926</v>
      </c>
      <c r="Z3274" t="s">
        <v>1720</v>
      </c>
      <c r="AA3274" t="s">
        <v>18726</v>
      </c>
      <c r="AB3274" t="s">
        <v>21797</v>
      </c>
      <c r="AC3274" t="b">
        <v>1</v>
      </c>
      <c r="AD3274" t="s">
        <v>430</v>
      </c>
      <c r="AE3274">
        <v>78</v>
      </c>
      <c r="AF3274" t="s">
        <v>6335</v>
      </c>
      <c r="AG3274" t="s">
        <v>6337</v>
      </c>
      <c r="AH3274">
        <v>2012</v>
      </c>
      <c r="AI3274" t="s">
        <v>18619</v>
      </c>
      <c r="AJ3274" t="s">
        <v>18722</v>
      </c>
    </row>
    <row r="3275" spans="1:36" x14ac:dyDescent="0.25">
      <c r="A3275">
        <v>3668</v>
      </c>
      <c r="B3275">
        <v>2015</v>
      </c>
      <c r="C3275">
        <v>465</v>
      </c>
      <c r="D3275" t="s">
        <v>13064</v>
      </c>
      <c r="E3275" t="s">
        <v>933</v>
      </c>
      <c r="F3275">
        <v>38263</v>
      </c>
      <c r="G3275">
        <v>22</v>
      </c>
      <c r="H3275">
        <v>21806</v>
      </c>
      <c r="I3275">
        <v>22</v>
      </c>
      <c r="J3275" t="s">
        <v>11607</v>
      </c>
      <c r="K3275" s="1">
        <v>42163</v>
      </c>
      <c r="L3275">
        <v>20</v>
      </c>
      <c r="M3275" t="s">
        <v>933</v>
      </c>
      <c r="N3275">
        <v>3667</v>
      </c>
      <c r="O3275" t="s">
        <v>13065</v>
      </c>
      <c r="P3275" t="s">
        <v>380</v>
      </c>
      <c r="Q3275">
        <v>21806</v>
      </c>
      <c r="R3275" t="s">
        <v>25</v>
      </c>
      <c r="S3275" t="s">
        <v>23060</v>
      </c>
      <c r="T3275" t="s">
        <v>13066</v>
      </c>
      <c r="U3275" t="s">
        <v>559</v>
      </c>
      <c r="V3275" t="s">
        <v>38</v>
      </c>
      <c r="W3275" t="s">
        <v>270</v>
      </c>
      <c r="X3275" t="s">
        <v>28445</v>
      </c>
      <c r="Y3275" t="s">
        <v>28446</v>
      </c>
      <c r="Z3275" t="s">
        <v>939</v>
      </c>
      <c r="AA3275" t="s">
        <v>18497</v>
      </c>
      <c r="AB3275" s="4">
        <v>42202</v>
      </c>
      <c r="AC3275" t="b">
        <v>1</v>
      </c>
      <c r="AD3275">
        <v>4</v>
      </c>
      <c r="AE3275">
        <v>94</v>
      </c>
      <c r="AF3275" t="s">
        <v>13064</v>
      </c>
      <c r="AG3275" t="s">
        <v>28447</v>
      </c>
      <c r="AH3275">
        <v>2015</v>
      </c>
      <c r="AI3275" t="s">
        <v>18547</v>
      </c>
      <c r="AJ3275" t="s">
        <v>18427</v>
      </c>
    </row>
    <row r="3276" spans="1:36" x14ac:dyDescent="0.25">
      <c r="A3276">
        <v>2956</v>
      </c>
      <c r="B3276">
        <v>2014</v>
      </c>
      <c r="C3276">
        <v>460</v>
      </c>
      <c r="D3276" t="s">
        <v>10784</v>
      </c>
      <c r="E3276" t="s">
        <v>4758</v>
      </c>
      <c r="F3276">
        <v>38106</v>
      </c>
      <c r="G3276">
        <v>7</v>
      </c>
      <c r="H3276">
        <v>6447</v>
      </c>
      <c r="I3276">
        <v>6</v>
      </c>
      <c r="J3276" s="1">
        <v>41822</v>
      </c>
      <c r="K3276" t="s">
        <v>9843</v>
      </c>
      <c r="L3276">
        <v>76</v>
      </c>
      <c r="M3276" t="s">
        <v>517</v>
      </c>
      <c r="N3276">
        <v>2955</v>
      </c>
      <c r="O3276" t="s">
        <v>10785</v>
      </c>
      <c r="P3276" t="s">
        <v>3677</v>
      </c>
      <c r="Q3276">
        <v>-1</v>
      </c>
      <c r="R3276" t="s">
        <v>10786</v>
      </c>
      <c r="S3276" t="s">
        <v>26330</v>
      </c>
      <c r="T3276" t="s">
        <v>10787</v>
      </c>
      <c r="U3276" t="s">
        <v>2458</v>
      </c>
      <c r="V3276" t="s">
        <v>10788</v>
      </c>
      <c r="W3276" t="s">
        <v>93</v>
      </c>
      <c r="X3276" t="s">
        <v>26591</v>
      </c>
      <c r="Y3276" t="s">
        <v>26592</v>
      </c>
      <c r="Z3276" t="s">
        <v>8609</v>
      </c>
      <c r="AA3276" t="s">
        <v>19411</v>
      </c>
      <c r="AB3276" t="s">
        <v>25329</v>
      </c>
      <c r="AC3276" t="b">
        <v>1</v>
      </c>
      <c r="AD3276">
        <v>10</v>
      </c>
      <c r="AE3276">
        <v>105</v>
      </c>
      <c r="AF3276" t="s">
        <v>10784</v>
      </c>
      <c r="AG3276" t="s">
        <v>26593</v>
      </c>
      <c r="AH3276">
        <v>2012</v>
      </c>
      <c r="AI3276" t="s">
        <v>18443</v>
      </c>
      <c r="AJ3276" t="s">
        <v>18443</v>
      </c>
    </row>
    <row r="3277" spans="1:36" x14ac:dyDescent="0.25">
      <c r="A3277">
        <v>4402</v>
      </c>
      <c r="B3277">
        <v>2016</v>
      </c>
      <c r="C3277">
        <v>493</v>
      </c>
      <c r="D3277" t="s">
        <v>15487</v>
      </c>
      <c r="E3277" t="s">
        <v>1329</v>
      </c>
      <c r="F3277">
        <v>38100</v>
      </c>
      <c r="G3277">
        <v>2</v>
      </c>
      <c r="H3277">
        <v>5024</v>
      </c>
      <c r="I3277">
        <v>1</v>
      </c>
      <c r="J3277" s="1">
        <v>42649</v>
      </c>
      <c r="K3277" t="s">
        <v>13785</v>
      </c>
      <c r="L3277">
        <v>104</v>
      </c>
      <c r="M3277" t="s">
        <v>1329</v>
      </c>
      <c r="N3277">
        <v>4401</v>
      </c>
      <c r="O3277">
        <v>-1</v>
      </c>
      <c r="P3277">
        <v>-1</v>
      </c>
      <c r="Q3277">
        <v>38100</v>
      </c>
      <c r="R3277" t="s">
        <v>25</v>
      </c>
      <c r="S3277">
        <v>-1</v>
      </c>
      <c r="T3277" t="s">
        <v>15488</v>
      </c>
      <c r="U3277" t="s">
        <v>509</v>
      </c>
      <c r="V3277" t="s">
        <v>38</v>
      </c>
      <c r="W3277" t="s">
        <v>52</v>
      </c>
      <c r="X3277" t="s">
        <v>30349</v>
      </c>
      <c r="Y3277" t="s">
        <v>30350</v>
      </c>
      <c r="Z3277">
        <v>-1</v>
      </c>
      <c r="AA3277" t="s">
        <v>18726</v>
      </c>
      <c r="AB3277" s="4">
        <v>42531</v>
      </c>
      <c r="AC3277" t="b">
        <v>1</v>
      </c>
      <c r="AD3277">
        <v>10</v>
      </c>
      <c r="AE3277">
        <v>76</v>
      </c>
      <c r="AF3277" t="s">
        <v>15487</v>
      </c>
      <c r="AG3277">
        <v>-1</v>
      </c>
      <c r="AH3277">
        <v>2016</v>
      </c>
      <c r="AI3277" t="s">
        <v>18493</v>
      </c>
      <c r="AJ3277">
        <v>-8</v>
      </c>
    </row>
    <row r="3278" spans="1:36" x14ac:dyDescent="0.25">
      <c r="A3278">
        <v>394</v>
      </c>
      <c r="B3278">
        <v>2010</v>
      </c>
      <c r="C3278">
        <v>394</v>
      </c>
      <c r="D3278" t="s">
        <v>2008</v>
      </c>
      <c r="E3278" t="s">
        <v>1873</v>
      </c>
      <c r="F3278">
        <v>38083</v>
      </c>
      <c r="G3278">
        <v>4</v>
      </c>
      <c r="H3278">
        <v>12910</v>
      </c>
      <c r="I3278">
        <v>1</v>
      </c>
      <c r="J3278" t="s">
        <v>113</v>
      </c>
      <c r="K3278" s="1">
        <v>40330</v>
      </c>
      <c r="L3278">
        <v>43</v>
      </c>
      <c r="M3278" t="s">
        <v>517</v>
      </c>
      <c r="N3278">
        <v>393</v>
      </c>
      <c r="O3278">
        <v>-1</v>
      </c>
      <c r="P3278" t="s">
        <v>506</v>
      </c>
      <c r="Q3278">
        <v>38083</v>
      </c>
      <c r="R3278" t="s">
        <v>25</v>
      </c>
      <c r="S3278">
        <v>-1</v>
      </c>
      <c r="T3278" t="s">
        <v>2009</v>
      </c>
      <c r="U3278" t="s">
        <v>509</v>
      </c>
      <c r="V3278" t="s">
        <v>38</v>
      </c>
      <c r="W3278" t="s">
        <v>40</v>
      </c>
      <c r="X3278" t="s">
        <v>19649</v>
      </c>
      <c r="Y3278" t="s">
        <v>19650</v>
      </c>
      <c r="Z3278" t="s">
        <v>1879</v>
      </c>
      <c r="AA3278" t="s">
        <v>18726</v>
      </c>
      <c r="AB3278" t="s">
        <v>19651</v>
      </c>
      <c r="AC3278" t="b">
        <v>1</v>
      </c>
      <c r="AD3278" t="s">
        <v>62</v>
      </c>
      <c r="AE3278">
        <v>85</v>
      </c>
      <c r="AF3278" t="s">
        <v>2008</v>
      </c>
      <c r="AG3278" t="s">
        <v>19652</v>
      </c>
      <c r="AH3278">
        <v>2009</v>
      </c>
      <c r="AI3278" t="s">
        <v>18552</v>
      </c>
      <c r="AJ3278" t="s">
        <v>19653</v>
      </c>
    </row>
    <row r="3279" spans="1:36" x14ac:dyDescent="0.25">
      <c r="A3279">
        <v>2247</v>
      </c>
      <c r="B3279">
        <v>2013</v>
      </c>
      <c r="C3279">
        <v>439</v>
      </c>
      <c r="D3279" t="s">
        <v>8517</v>
      </c>
      <c r="E3279" t="s">
        <v>5674</v>
      </c>
      <c r="F3279">
        <v>37884</v>
      </c>
      <c r="G3279">
        <v>14</v>
      </c>
      <c r="H3279">
        <v>15514</v>
      </c>
      <c r="I3279">
        <v>14</v>
      </c>
      <c r="J3279" t="s">
        <v>7211</v>
      </c>
      <c r="K3279" t="s">
        <v>7451</v>
      </c>
      <c r="L3279">
        <v>30</v>
      </c>
      <c r="M3279" t="s">
        <v>5674</v>
      </c>
      <c r="N3279">
        <v>2246</v>
      </c>
      <c r="O3279" t="s">
        <v>8518</v>
      </c>
      <c r="P3279" t="s">
        <v>465</v>
      </c>
      <c r="Q3279">
        <v>27201</v>
      </c>
      <c r="R3279" t="s">
        <v>3771</v>
      </c>
      <c r="S3279" s="4">
        <v>41590</v>
      </c>
      <c r="T3279" t="s">
        <v>8519</v>
      </c>
      <c r="U3279" t="s">
        <v>7088</v>
      </c>
      <c r="V3279" t="s">
        <v>3773</v>
      </c>
      <c r="W3279" t="s">
        <v>172</v>
      </c>
      <c r="X3279" t="s">
        <v>24691</v>
      </c>
      <c r="Y3279" t="s">
        <v>24692</v>
      </c>
      <c r="Z3279" t="s">
        <v>1307</v>
      </c>
      <c r="AA3279" t="s">
        <v>18419</v>
      </c>
      <c r="AB3279" s="4">
        <v>41361</v>
      </c>
      <c r="AC3279" t="b">
        <v>1</v>
      </c>
      <c r="AD3279" t="s">
        <v>213</v>
      </c>
      <c r="AE3279">
        <v>100</v>
      </c>
      <c r="AF3279" t="s">
        <v>8517</v>
      </c>
      <c r="AG3279" t="s">
        <v>24693</v>
      </c>
      <c r="AH3279">
        <v>2013</v>
      </c>
      <c r="AI3279" t="s">
        <v>18488</v>
      </c>
      <c r="AJ3279" t="s">
        <v>18642</v>
      </c>
    </row>
    <row r="3280" spans="1:36" x14ac:dyDescent="0.25">
      <c r="A3280">
        <v>5124</v>
      </c>
      <c r="B3280">
        <v>2017</v>
      </c>
      <c r="C3280">
        <v>478</v>
      </c>
      <c r="D3280" t="s">
        <v>17667</v>
      </c>
      <c r="E3280" t="s">
        <v>1917</v>
      </c>
      <c r="F3280">
        <v>37849</v>
      </c>
      <c r="G3280">
        <v>5</v>
      </c>
      <c r="H3280">
        <v>5105</v>
      </c>
      <c r="I3280">
        <v>4</v>
      </c>
      <c r="J3280" s="1">
        <v>43076</v>
      </c>
      <c r="K3280" t="s">
        <v>16495</v>
      </c>
      <c r="L3280">
        <v>78</v>
      </c>
      <c r="M3280" t="s">
        <v>1917</v>
      </c>
      <c r="N3280">
        <v>5123</v>
      </c>
      <c r="O3280">
        <v>-1</v>
      </c>
      <c r="P3280" t="s">
        <v>506</v>
      </c>
      <c r="Q3280">
        <v>-1</v>
      </c>
      <c r="R3280" t="s">
        <v>2733</v>
      </c>
      <c r="S3280">
        <v>-1</v>
      </c>
      <c r="T3280" t="s">
        <v>17668</v>
      </c>
      <c r="U3280" t="s">
        <v>3543</v>
      </c>
      <c r="V3280" t="s">
        <v>38</v>
      </c>
      <c r="X3280" t="s">
        <v>32113</v>
      </c>
      <c r="Y3280" t="s">
        <v>32114</v>
      </c>
      <c r="Z3280" t="s">
        <v>16638</v>
      </c>
      <c r="AA3280" t="s">
        <v>18726</v>
      </c>
      <c r="AB3280" s="4">
        <v>42328</v>
      </c>
      <c r="AC3280" t="b">
        <v>1</v>
      </c>
      <c r="AD3280">
        <v>10</v>
      </c>
      <c r="AE3280">
        <v>106</v>
      </c>
      <c r="AF3280" t="s">
        <v>32115</v>
      </c>
      <c r="AG3280" t="s">
        <v>17668</v>
      </c>
      <c r="AH3280">
        <v>2015</v>
      </c>
      <c r="AJ3280" t="s">
        <v>18454</v>
      </c>
    </row>
    <row r="3281" spans="1:36" x14ac:dyDescent="0.25">
      <c r="A3281">
        <v>4404</v>
      </c>
      <c r="B3281">
        <v>2016</v>
      </c>
      <c r="C3281">
        <v>495</v>
      </c>
      <c r="D3281" t="s">
        <v>15489</v>
      </c>
      <c r="E3281" t="s">
        <v>3455</v>
      </c>
      <c r="F3281">
        <v>37766</v>
      </c>
      <c r="G3281">
        <v>6</v>
      </c>
      <c r="H3281">
        <v>9738</v>
      </c>
      <c r="I3281">
        <v>2</v>
      </c>
      <c r="J3281" s="1">
        <v>42622</v>
      </c>
      <c r="K3281" t="s">
        <v>13795</v>
      </c>
      <c r="L3281">
        <v>20</v>
      </c>
      <c r="M3281" t="s">
        <v>3455</v>
      </c>
      <c r="N3281">
        <v>4403</v>
      </c>
      <c r="O3281" t="s">
        <v>15490</v>
      </c>
      <c r="P3281" t="s">
        <v>487</v>
      </c>
      <c r="Q3281">
        <v>-1</v>
      </c>
      <c r="R3281" t="s">
        <v>4127</v>
      </c>
      <c r="S3281">
        <v>-1</v>
      </c>
      <c r="T3281" t="s">
        <v>15491</v>
      </c>
      <c r="U3281" t="s">
        <v>3117</v>
      </c>
      <c r="V3281" t="s">
        <v>15492</v>
      </c>
      <c r="W3281" t="s">
        <v>270</v>
      </c>
      <c r="X3281" t="s">
        <v>30351</v>
      </c>
      <c r="Y3281" t="s">
        <v>30352</v>
      </c>
      <c r="Z3281">
        <v>-1</v>
      </c>
      <c r="AA3281" t="s">
        <v>18497</v>
      </c>
      <c r="AB3281" t="s">
        <v>29071</v>
      </c>
      <c r="AC3281" t="b">
        <v>1</v>
      </c>
      <c r="AE3281">
        <v>114</v>
      </c>
      <c r="AF3281" t="s">
        <v>15489</v>
      </c>
      <c r="AG3281" t="s">
        <v>30353</v>
      </c>
      <c r="AH3281">
        <v>2015</v>
      </c>
      <c r="AI3281" t="s">
        <v>18547</v>
      </c>
      <c r="AJ3281" t="s">
        <v>18553</v>
      </c>
    </row>
    <row r="3282" spans="1:36" x14ac:dyDescent="0.25">
      <c r="A3282">
        <v>970</v>
      </c>
      <c r="B3282">
        <v>2011</v>
      </c>
      <c r="C3282">
        <v>433</v>
      </c>
      <c r="D3282" t="s">
        <v>4208</v>
      </c>
      <c r="E3282" t="s">
        <v>1534</v>
      </c>
      <c r="F3282">
        <v>37743</v>
      </c>
      <c r="G3282">
        <v>3</v>
      </c>
      <c r="H3282">
        <v>2506</v>
      </c>
      <c r="I3282">
        <v>1</v>
      </c>
      <c r="J3282" t="s">
        <v>2652</v>
      </c>
      <c r="K3282" s="1">
        <v>40882</v>
      </c>
      <c r="L3282">
        <v>118</v>
      </c>
      <c r="M3282" t="s">
        <v>1534</v>
      </c>
      <c r="N3282">
        <v>969</v>
      </c>
      <c r="O3282" t="s">
        <v>4209</v>
      </c>
      <c r="P3282" t="s">
        <v>1052</v>
      </c>
      <c r="Q3282">
        <v>37543</v>
      </c>
      <c r="R3282" t="s">
        <v>3651</v>
      </c>
      <c r="S3282" t="s">
        <v>18991</v>
      </c>
      <c r="T3282" t="s">
        <v>4210</v>
      </c>
      <c r="U3282" t="s">
        <v>1431</v>
      </c>
      <c r="V3282" t="s">
        <v>4211</v>
      </c>
      <c r="W3282" t="s">
        <v>136</v>
      </c>
      <c r="X3282" t="s">
        <v>21231</v>
      </c>
      <c r="Y3282" t="s">
        <v>21232</v>
      </c>
      <c r="Z3282" t="s">
        <v>1537</v>
      </c>
      <c r="AA3282" t="s">
        <v>18726</v>
      </c>
      <c r="AB3282" s="4">
        <v>40256</v>
      </c>
      <c r="AC3282" t="b">
        <v>1</v>
      </c>
      <c r="AD3282" t="s">
        <v>83</v>
      </c>
      <c r="AE3282">
        <v>113</v>
      </c>
      <c r="AF3282" t="s">
        <v>4208</v>
      </c>
      <c r="AG3282" t="s">
        <v>21233</v>
      </c>
      <c r="AH3282">
        <v>2010</v>
      </c>
      <c r="AI3282" t="s">
        <v>18469</v>
      </c>
      <c r="AJ3282" t="s">
        <v>18579</v>
      </c>
    </row>
    <row r="3283" spans="1:36" x14ac:dyDescent="0.25">
      <c r="A3283">
        <v>2248</v>
      </c>
      <c r="B3283">
        <v>2013</v>
      </c>
      <c r="C3283">
        <v>440</v>
      </c>
      <c r="D3283" t="s">
        <v>8520</v>
      </c>
      <c r="E3283" t="s">
        <v>1329</v>
      </c>
      <c r="F3283">
        <v>37731</v>
      </c>
      <c r="G3283">
        <v>4</v>
      </c>
      <c r="H3283">
        <v>9283</v>
      </c>
      <c r="I3283">
        <v>1</v>
      </c>
      <c r="J3283" s="1">
        <v>41276</v>
      </c>
      <c r="K3283" s="1">
        <v>41431</v>
      </c>
      <c r="L3283">
        <v>125</v>
      </c>
      <c r="M3283" t="s">
        <v>1329</v>
      </c>
      <c r="N3283">
        <v>2247</v>
      </c>
      <c r="O3283" t="s">
        <v>8521</v>
      </c>
      <c r="P3283">
        <v>-1</v>
      </c>
      <c r="Q3283">
        <v>35806</v>
      </c>
      <c r="R3283" t="s">
        <v>25</v>
      </c>
      <c r="S3283" s="4">
        <v>41436</v>
      </c>
      <c r="T3283" t="s">
        <v>8522</v>
      </c>
      <c r="U3283" t="s">
        <v>509</v>
      </c>
      <c r="V3283" t="s">
        <v>38</v>
      </c>
      <c r="W3283" t="s">
        <v>196</v>
      </c>
      <c r="X3283" t="s">
        <v>24694</v>
      </c>
      <c r="Y3283" t="s">
        <v>24695</v>
      </c>
      <c r="Z3283" t="s">
        <v>1333</v>
      </c>
      <c r="AA3283" t="s">
        <v>18726</v>
      </c>
      <c r="AB3283" t="s">
        <v>22151</v>
      </c>
      <c r="AC3283" t="b">
        <v>1</v>
      </c>
      <c r="AD3283" t="s">
        <v>314</v>
      </c>
      <c r="AE3283">
        <v>120</v>
      </c>
      <c r="AF3283" t="s">
        <v>24696</v>
      </c>
      <c r="AG3283" t="s">
        <v>8522</v>
      </c>
      <c r="AH3283">
        <v>2012</v>
      </c>
      <c r="AI3283" t="s">
        <v>18503</v>
      </c>
      <c r="AJ3283" t="s">
        <v>18459</v>
      </c>
    </row>
    <row r="3284" spans="1:36" x14ac:dyDescent="0.25">
      <c r="A3284">
        <v>5125</v>
      </c>
      <c r="B3284">
        <v>2017</v>
      </c>
      <c r="C3284">
        <v>479</v>
      </c>
      <c r="D3284" t="s">
        <v>17669</v>
      </c>
      <c r="E3284" t="s">
        <v>1001</v>
      </c>
      <c r="F3284">
        <v>37664</v>
      </c>
      <c r="G3284">
        <v>22</v>
      </c>
      <c r="H3284">
        <v>3738</v>
      </c>
      <c r="I3284">
        <v>1</v>
      </c>
      <c r="J3284" t="s">
        <v>16370</v>
      </c>
      <c r="K3284" t="s">
        <v>16464</v>
      </c>
      <c r="L3284">
        <v>34</v>
      </c>
      <c r="M3284" t="s">
        <v>1001</v>
      </c>
      <c r="N3284">
        <v>5124</v>
      </c>
      <c r="O3284" t="s">
        <v>17670</v>
      </c>
      <c r="P3284" t="s">
        <v>1112</v>
      </c>
      <c r="Q3284">
        <v>-1</v>
      </c>
      <c r="R3284" t="s">
        <v>25</v>
      </c>
      <c r="S3284" t="s">
        <v>31009</v>
      </c>
      <c r="T3284" t="s">
        <v>17671</v>
      </c>
      <c r="U3284" t="s">
        <v>509</v>
      </c>
      <c r="V3284" t="s">
        <v>38</v>
      </c>
      <c r="W3284" t="s">
        <v>82</v>
      </c>
      <c r="X3284" t="s">
        <v>32116</v>
      </c>
      <c r="Y3284" t="s">
        <v>32117</v>
      </c>
      <c r="Z3284" t="s">
        <v>1005</v>
      </c>
      <c r="AA3284" t="s">
        <v>18726</v>
      </c>
      <c r="AB3284" t="s">
        <v>31009</v>
      </c>
      <c r="AC3284" t="b">
        <v>1</v>
      </c>
      <c r="AD3284" t="s">
        <v>118</v>
      </c>
      <c r="AE3284">
        <v>91</v>
      </c>
      <c r="AF3284" t="s">
        <v>17669</v>
      </c>
      <c r="AG3284" t="s">
        <v>17671</v>
      </c>
      <c r="AH3284">
        <v>2017</v>
      </c>
      <c r="AI3284" t="s">
        <v>18437</v>
      </c>
      <c r="AJ3284" t="s">
        <v>18493</v>
      </c>
    </row>
    <row r="3285" spans="1:36" x14ac:dyDescent="0.25">
      <c r="A3285">
        <v>5126</v>
      </c>
      <c r="B3285">
        <v>2017</v>
      </c>
      <c r="C3285">
        <v>480</v>
      </c>
      <c r="D3285" t="s">
        <v>17672</v>
      </c>
      <c r="E3285" t="s">
        <v>4201</v>
      </c>
      <c r="F3285">
        <v>37626</v>
      </c>
      <c r="G3285">
        <v>4</v>
      </c>
      <c r="H3285">
        <v>11483</v>
      </c>
      <c r="I3285">
        <v>2</v>
      </c>
      <c r="J3285" s="1">
        <v>42860</v>
      </c>
      <c r="K3285" s="1">
        <v>42802</v>
      </c>
      <c r="L3285">
        <v>90</v>
      </c>
      <c r="M3285" t="s">
        <v>4201</v>
      </c>
      <c r="N3285">
        <v>5125</v>
      </c>
      <c r="O3285" t="s">
        <v>17673</v>
      </c>
      <c r="P3285" t="s">
        <v>444</v>
      </c>
      <c r="Q3285">
        <v>-1</v>
      </c>
      <c r="R3285" t="s">
        <v>4127</v>
      </c>
      <c r="S3285">
        <v>-1</v>
      </c>
      <c r="T3285" t="s">
        <v>1294</v>
      </c>
      <c r="U3285" t="s">
        <v>501</v>
      </c>
      <c r="V3285" t="s">
        <v>17674</v>
      </c>
      <c r="W3285" t="s">
        <v>82</v>
      </c>
      <c r="X3285" t="s">
        <v>32118</v>
      </c>
      <c r="Y3285" t="s">
        <v>32119</v>
      </c>
      <c r="Z3285">
        <v>-1</v>
      </c>
      <c r="AA3285" t="s">
        <v>18726</v>
      </c>
      <c r="AB3285" s="4">
        <v>42690</v>
      </c>
      <c r="AC3285" t="b">
        <v>1</v>
      </c>
      <c r="AE3285">
        <v>119</v>
      </c>
      <c r="AF3285" t="s">
        <v>17672</v>
      </c>
      <c r="AG3285" t="s">
        <v>32120</v>
      </c>
      <c r="AH3285">
        <v>2016</v>
      </c>
      <c r="AI3285" t="s">
        <v>18437</v>
      </c>
      <c r="AJ3285" t="s">
        <v>18553</v>
      </c>
    </row>
    <row r="3286" spans="1:36" x14ac:dyDescent="0.25">
      <c r="A3286">
        <v>5127</v>
      </c>
      <c r="B3286">
        <v>2017</v>
      </c>
      <c r="C3286">
        <v>481</v>
      </c>
      <c r="D3286" t="s">
        <v>17675</v>
      </c>
      <c r="E3286" t="s">
        <v>1539</v>
      </c>
      <c r="F3286">
        <v>37489</v>
      </c>
      <c r="G3286">
        <v>3</v>
      </c>
      <c r="H3286">
        <v>7594</v>
      </c>
      <c r="I3286">
        <v>1</v>
      </c>
      <c r="J3286" t="s">
        <v>16212</v>
      </c>
      <c r="K3286" t="s">
        <v>16295</v>
      </c>
      <c r="L3286">
        <v>54</v>
      </c>
      <c r="M3286" t="s">
        <v>1539</v>
      </c>
      <c r="N3286">
        <v>5126</v>
      </c>
      <c r="O3286" t="s">
        <v>17676</v>
      </c>
      <c r="P3286" t="s">
        <v>7640</v>
      </c>
      <c r="Q3286">
        <v>-1</v>
      </c>
      <c r="R3286" t="s">
        <v>17677</v>
      </c>
      <c r="S3286">
        <v>-1</v>
      </c>
      <c r="T3286" t="s">
        <v>6421</v>
      </c>
      <c r="U3286" t="s">
        <v>501</v>
      </c>
      <c r="V3286" t="s">
        <v>7811</v>
      </c>
      <c r="W3286">
        <v>8</v>
      </c>
      <c r="X3286" t="s">
        <v>32121</v>
      </c>
      <c r="Y3286" t="s">
        <v>32122</v>
      </c>
      <c r="Z3286">
        <v>-1</v>
      </c>
      <c r="AA3286" t="s">
        <v>18726</v>
      </c>
      <c r="AB3286" s="4">
        <v>42817</v>
      </c>
      <c r="AC3286" t="b">
        <v>1</v>
      </c>
      <c r="AE3286">
        <v>101</v>
      </c>
      <c r="AF3286" t="s">
        <v>17675</v>
      </c>
      <c r="AG3286" t="s">
        <v>6421</v>
      </c>
      <c r="AH3286">
        <v>2017</v>
      </c>
      <c r="AI3286">
        <v>-8</v>
      </c>
      <c r="AJ3286" t="s">
        <v>18469</v>
      </c>
    </row>
    <row r="3287" spans="1:36" x14ac:dyDescent="0.25">
      <c r="A3287">
        <v>2957</v>
      </c>
      <c r="B3287">
        <v>2014</v>
      </c>
      <c r="C3287">
        <v>461</v>
      </c>
      <c r="D3287" t="s">
        <v>10789</v>
      </c>
      <c r="E3287" t="s">
        <v>5674</v>
      </c>
      <c r="F3287">
        <v>37473</v>
      </c>
      <c r="G3287">
        <v>25</v>
      </c>
      <c r="H3287">
        <v>17331</v>
      </c>
      <c r="I3287">
        <v>25</v>
      </c>
      <c r="J3287" s="1">
        <v>41922</v>
      </c>
      <c r="K3287" s="1">
        <v>41681</v>
      </c>
      <c r="L3287">
        <v>23</v>
      </c>
      <c r="M3287" t="s">
        <v>5674</v>
      </c>
      <c r="N3287">
        <v>2956</v>
      </c>
      <c r="O3287" t="s">
        <v>10790</v>
      </c>
      <c r="P3287" t="s">
        <v>10791</v>
      </c>
      <c r="Q3287">
        <v>-1</v>
      </c>
      <c r="R3287" t="s">
        <v>10792</v>
      </c>
      <c r="S3287" t="s">
        <v>20712</v>
      </c>
      <c r="T3287" t="s">
        <v>10793</v>
      </c>
      <c r="U3287" t="s">
        <v>3449</v>
      </c>
      <c r="V3287" t="s">
        <v>10794</v>
      </c>
      <c r="W3287" t="s">
        <v>344</v>
      </c>
      <c r="X3287" t="s">
        <v>26594</v>
      </c>
      <c r="Y3287" t="s">
        <v>26595</v>
      </c>
      <c r="Z3287" t="s">
        <v>1307</v>
      </c>
      <c r="AA3287" t="s">
        <v>18497</v>
      </c>
      <c r="AB3287" t="s">
        <v>25432</v>
      </c>
      <c r="AC3287" t="b">
        <v>1</v>
      </c>
      <c r="AD3287" t="s">
        <v>32</v>
      </c>
      <c r="AE3287">
        <v>100</v>
      </c>
      <c r="AF3287" t="s">
        <v>10789</v>
      </c>
      <c r="AG3287" t="s">
        <v>26596</v>
      </c>
      <c r="AH3287">
        <v>2014</v>
      </c>
      <c r="AI3287" t="s">
        <v>18601</v>
      </c>
      <c r="AJ3287" t="s">
        <v>18579</v>
      </c>
    </row>
    <row r="3288" spans="1:36" x14ac:dyDescent="0.25">
      <c r="A3288">
        <v>2249</v>
      </c>
      <c r="B3288">
        <v>2013</v>
      </c>
      <c r="C3288">
        <v>441</v>
      </c>
      <c r="D3288" t="s">
        <v>8523</v>
      </c>
      <c r="E3288" t="s">
        <v>7962</v>
      </c>
      <c r="F3288">
        <v>37466</v>
      </c>
      <c r="G3288">
        <v>13</v>
      </c>
      <c r="H3288">
        <v>16835</v>
      </c>
      <c r="I3288">
        <v>13</v>
      </c>
      <c r="J3288" s="1">
        <v>41285</v>
      </c>
      <c r="K3288" s="1">
        <v>41306</v>
      </c>
      <c r="L3288">
        <v>62</v>
      </c>
      <c r="M3288" t="s">
        <v>517</v>
      </c>
      <c r="N3288">
        <v>2248</v>
      </c>
      <c r="O3288" t="s">
        <v>8524</v>
      </c>
      <c r="P3288" t="s">
        <v>389</v>
      </c>
      <c r="Q3288">
        <v>35927</v>
      </c>
      <c r="R3288" t="s">
        <v>25</v>
      </c>
      <c r="S3288" s="4">
        <v>41653</v>
      </c>
      <c r="T3288" t="s">
        <v>8525</v>
      </c>
      <c r="U3288" t="s">
        <v>360</v>
      </c>
      <c r="V3288" t="s">
        <v>38</v>
      </c>
      <c r="W3288" t="s">
        <v>135</v>
      </c>
      <c r="X3288" t="s">
        <v>24697</v>
      </c>
      <c r="Y3288" t="s">
        <v>24698</v>
      </c>
      <c r="Z3288" t="s">
        <v>7966</v>
      </c>
      <c r="AA3288" t="s">
        <v>18497</v>
      </c>
      <c r="AB3288" s="4">
        <v>41579</v>
      </c>
      <c r="AC3288" t="b">
        <v>1</v>
      </c>
      <c r="AD3288" t="s">
        <v>257</v>
      </c>
      <c r="AE3288">
        <v>81</v>
      </c>
      <c r="AF3288" t="s">
        <v>8523</v>
      </c>
      <c r="AG3288" t="s">
        <v>24699</v>
      </c>
      <c r="AH3288">
        <v>2013</v>
      </c>
      <c r="AI3288" t="s">
        <v>18468</v>
      </c>
      <c r="AJ3288" t="s">
        <v>18427</v>
      </c>
    </row>
    <row r="3289" spans="1:36" x14ac:dyDescent="0.25">
      <c r="A3289">
        <v>5128</v>
      </c>
      <c r="B3289">
        <v>2017</v>
      </c>
      <c r="C3289">
        <v>482</v>
      </c>
      <c r="D3289" t="s">
        <v>17678</v>
      </c>
      <c r="E3289" t="s">
        <v>925</v>
      </c>
      <c r="F3289">
        <v>37381</v>
      </c>
      <c r="G3289">
        <v>13</v>
      </c>
      <c r="H3289">
        <v>2332</v>
      </c>
      <c r="I3289">
        <v>1</v>
      </c>
      <c r="J3289" s="1">
        <v>42956</v>
      </c>
      <c r="K3289" t="s">
        <v>16565</v>
      </c>
      <c r="L3289">
        <v>48</v>
      </c>
      <c r="M3289" t="s">
        <v>925</v>
      </c>
      <c r="N3289">
        <v>5127</v>
      </c>
      <c r="O3289">
        <v>-1</v>
      </c>
      <c r="P3289" t="s">
        <v>373</v>
      </c>
      <c r="Q3289">
        <v>-1</v>
      </c>
      <c r="R3289" t="s">
        <v>17679</v>
      </c>
      <c r="S3289">
        <v>-1</v>
      </c>
      <c r="T3289" t="s">
        <v>17680</v>
      </c>
      <c r="U3289" t="s">
        <v>509</v>
      </c>
      <c r="V3289" t="s">
        <v>28</v>
      </c>
      <c r="W3289" t="s">
        <v>52</v>
      </c>
      <c r="X3289" t="s">
        <v>32123</v>
      </c>
      <c r="Y3289" t="s">
        <v>32124</v>
      </c>
      <c r="Z3289">
        <v>-1</v>
      </c>
      <c r="AA3289" t="s">
        <v>18419</v>
      </c>
      <c r="AB3289" t="s">
        <v>30859</v>
      </c>
      <c r="AC3289" t="b">
        <v>1</v>
      </c>
      <c r="AD3289">
        <v>10</v>
      </c>
      <c r="AE3289">
        <v>99</v>
      </c>
      <c r="AF3289" t="s">
        <v>17678</v>
      </c>
      <c r="AG3289" t="s">
        <v>32125</v>
      </c>
      <c r="AH3289">
        <v>2016</v>
      </c>
      <c r="AI3289" t="s">
        <v>18493</v>
      </c>
      <c r="AJ3289" t="s">
        <v>18805</v>
      </c>
    </row>
    <row r="3290" spans="1:36" x14ac:dyDescent="0.25">
      <c r="A3290">
        <v>3669</v>
      </c>
      <c r="B3290">
        <v>2015</v>
      </c>
      <c r="C3290">
        <v>466</v>
      </c>
      <c r="D3290" t="s">
        <v>13067</v>
      </c>
      <c r="E3290" t="s">
        <v>1001</v>
      </c>
      <c r="F3290">
        <v>37285</v>
      </c>
      <c r="G3290">
        <v>9</v>
      </c>
      <c r="H3290">
        <v>6000</v>
      </c>
      <c r="I3290">
        <v>3</v>
      </c>
      <c r="J3290" t="s">
        <v>11770</v>
      </c>
      <c r="K3290" t="s">
        <v>12012</v>
      </c>
      <c r="L3290">
        <v>36</v>
      </c>
      <c r="M3290" t="s">
        <v>1001</v>
      </c>
      <c r="N3290">
        <v>3668</v>
      </c>
      <c r="O3290" t="s">
        <v>13068</v>
      </c>
      <c r="P3290">
        <v>-1</v>
      </c>
      <c r="Q3290">
        <v>30469</v>
      </c>
      <c r="R3290" t="s">
        <v>975</v>
      </c>
      <c r="S3290" t="s">
        <v>24742</v>
      </c>
      <c r="T3290" t="s">
        <v>13069</v>
      </c>
      <c r="U3290" t="s">
        <v>10237</v>
      </c>
      <c r="V3290">
        <v>-1</v>
      </c>
      <c r="X3290" t="s">
        <v>28448</v>
      </c>
      <c r="Y3290">
        <v>-1</v>
      </c>
      <c r="Z3290" t="s">
        <v>1005</v>
      </c>
      <c r="AA3290" t="s">
        <v>18726</v>
      </c>
      <c r="AB3290" t="s">
        <v>28415</v>
      </c>
      <c r="AC3290" t="b">
        <v>1</v>
      </c>
      <c r="AD3290" t="s">
        <v>527</v>
      </c>
      <c r="AE3290">
        <v>6</v>
      </c>
      <c r="AF3290" t="s">
        <v>13067</v>
      </c>
      <c r="AG3290" t="s">
        <v>13069</v>
      </c>
      <c r="AH3290">
        <v>2015</v>
      </c>
    </row>
    <row r="3291" spans="1:36" x14ac:dyDescent="0.25">
      <c r="A3291">
        <v>2250</v>
      </c>
      <c r="B3291">
        <v>2013</v>
      </c>
      <c r="C3291">
        <v>442</v>
      </c>
      <c r="D3291" t="s">
        <v>8526</v>
      </c>
      <c r="E3291" t="s">
        <v>7962</v>
      </c>
      <c r="F3291">
        <v>37240</v>
      </c>
      <c r="G3291">
        <v>14</v>
      </c>
      <c r="H3291">
        <v>15599</v>
      </c>
      <c r="I3291">
        <v>14</v>
      </c>
      <c r="J3291" t="s">
        <v>7344</v>
      </c>
      <c r="K3291" t="s">
        <v>7101</v>
      </c>
      <c r="L3291">
        <v>34</v>
      </c>
      <c r="M3291" t="s">
        <v>517</v>
      </c>
      <c r="N3291">
        <v>2249</v>
      </c>
      <c r="O3291" t="s">
        <v>8527</v>
      </c>
      <c r="P3291">
        <v>-1</v>
      </c>
      <c r="Q3291">
        <v>25732</v>
      </c>
      <c r="R3291" t="s">
        <v>25</v>
      </c>
      <c r="S3291" t="s">
        <v>23279</v>
      </c>
      <c r="T3291" t="s">
        <v>8528</v>
      </c>
      <c r="U3291" t="s">
        <v>8529</v>
      </c>
      <c r="V3291" t="s">
        <v>38</v>
      </c>
      <c r="W3291" t="s">
        <v>640</v>
      </c>
      <c r="X3291" t="s">
        <v>24700</v>
      </c>
      <c r="Y3291" t="s">
        <v>24701</v>
      </c>
      <c r="Z3291" t="s">
        <v>7966</v>
      </c>
      <c r="AA3291" t="s">
        <v>18419</v>
      </c>
      <c r="AB3291" t="s">
        <v>24702</v>
      </c>
      <c r="AC3291" t="b">
        <v>1</v>
      </c>
      <c r="AD3291" t="s">
        <v>1075</v>
      </c>
      <c r="AE3291">
        <v>101</v>
      </c>
      <c r="AF3291" t="s">
        <v>8526</v>
      </c>
      <c r="AG3291" t="s">
        <v>24703</v>
      </c>
      <c r="AH3291">
        <v>2013</v>
      </c>
      <c r="AI3291" t="s">
        <v>18798</v>
      </c>
      <c r="AJ3291">
        <v>-6</v>
      </c>
    </row>
    <row r="3292" spans="1:36" x14ac:dyDescent="0.25">
      <c r="A3292">
        <v>395</v>
      </c>
      <c r="B3292">
        <v>2010</v>
      </c>
      <c r="C3292">
        <v>395</v>
      </c>
      <c r="D3292" t="s">
        <v>2010</v>
      </c>
      <c r="E3292" t="s">
        <v>1676</v>
      </c>
      <c r="F3292">
        <v>37189</v>
      </c>
      <c r="G3292">
        <v>19</v>
      </c>
      <c r="H3292">
        <v>13931</v>
      </c>
      <c r="I3292">
        <v>15</v>
      </c>
      <c r="J3292" t="s">
        <v>400</v>
      </c>
      <c r="K3292" t="s">
        <v>636</v>
      </c>
      <c r="L3292">
        <v>27</v>
      </c>
      <c r="M3292" t="s">
        <v>1676</v>
      </c>
      <c r="N3292">
        <v>394</v>
      </c>
      <c r="O3292" t="s">
        <v>2011</v>
      </c>
      <c r="P3292">
        <v>-1</v>
      </c>
      <c r="Q3292">
        <v>-1</v>
      </c>
      <c r="R3292" t="s">
        <v>975</v>
      </c>
      <c r="S3292">
        <v>-1</v>
      </c>
      <c r="T3292" t="s">
        <v>2012</v>
      </c>
      <c r="U3292" t="s">
        <v>1416</v>
      </c>
      <c r="V3292" t="s">
        <v>38</v>
      </c>
      <c r="X3292" t="s">
        <v>19654</v>
      </c>
      <c r="Y3292" t="s">
        <v>19655</v>
      </c>
      <c r="Z3292">
        <v>-1</v>
      </c>
      <c r="AA3292" t="s">
        <v>18726</v>
      </c>
      <c r="AB3292" s="4">
        <v>40333</v>
      </c>
      <c r="AC3292" t="b">
        <v>1</v>
      </c>
      <c r="AE3292">
        <v>77</v>
      </c>
      <c r="AF3292" t="s">
        <v>19656</v>
      </c>
      <c r="AG3292" t="s">
        <v>2012</v>
      </c>
      <c r="AH3292">
        <v>2010</v>
      </c>
      <c r="AJ3292" t="s">
        <v>18493</v>
      </c>
    </row>
    <row r="3293" spans="1:36" x14ac:dyDescent="0.25">
      <c r="A3293">
        <v>3670</v>
      </c>
      <c r="B3293">
        <v>2015</v>
      </c>
      <c r="C3293">
        <v>467</v>
      </c>
      <c r="D3293" t="s">
        <v>13070</v>
      </c>
      <c r="E3293" t="s">
        <v>5741</v>
      </c>
      <c r="F3293">
        <v>37151</v>
      </c>
      <c r="G3293">
        <v>21</v>
      </c>
      <c r="H3293">
        <v>18630</v>
      </c>
      <c r="I3293">
        <v>21</v>
      </c>
      <c r="J3293" s="1">
        <v>42103</v>
      </c>
      <c r="K3293" s="1">
        <v>42014</v>
      </c>
      <c r="L3293">
        <v>27</v>
      </c>
      <c r="M3293" t="s">
        <v>57</v>
      </c>
      <c r="N3293">
        <v>3669</v>
      </c>
      <c r="O3293" t="s">
        <v>13071</v>
      </c>
      <c r="P3293">
        <v>-1</v>
      </c>
      <c r="Q3293">
        <v>22522</v>
      </c>
      <c r="R3293" t="s">
        <v>25</v>
      </c>
      <c r="S3293" s="4">
        <v>42311</v>
      </c>
      <c r="T3293" t="s">
        <v>13072</v>
      </c>
      <c r="U3293" t="s">
        <v>305</v>
      </c>
      <c r="V3293" t="s">
        <v>38</v>
      </c>
      <c r="W3293" t="s">
        <v>548</v>
      </c>
      <c r="X3293" t="s">
        <v>28449</v>
      </c>
      <c r="Y3293" t="s">
        <v>28450</v>
      </c>
      <c r="Z3293" t="s">
        <v>8036</v>
      </c>
      <c r="AA3293" t="s">
        <v>18419</v>
      </c>
      <c r="AB3293" s="4">
        <v>42206</v>
      </c>
      <c r="AC3293" t="b">
        <v>1</v>
      </c>
      <c r="AD3293" t="s">
        <v>532</v>
      </c>
      <c r="AE3293">
        <v>95</v>
      </c>
      <c r="AF3293" t="s">
        <v>13070</v>
      </c>
      <c r="AG3293" t="s">
        <v>28451</v>
      </c>
      <c r="AH3293">
        <v>2014</v>
      </c>
      <c r="AI3293" t="s">
        <v>18733</v>
      </c>
      <c r="AJ3293" t="s">
        <v>18469</v>
      </c>
    </row>
    <row r="3294" spans="1:36" x14ac:dyDescent="0.25">
      <c r="A3294">
        <v>5129</v>
      </c>
      <c r="B3294">
        <v>2017</v>
      </c>
      <c r="C3294">
        <v>483</v>
      </c>
      <c r="D3294" t="s">
        <v>17681</v>
      </c>
      <c r="E3294" t="s">
        <v>1302</v>
      </c>
      <c r="F3294">
        <v>37047</v>
      </c>
      <c r="G3294">
        <v>2</v>
      </c>
      <c r="I3294">
        <v>2</v>
      </c>
      <c r="J3294" s="1">
        <v>43019</v>
      </c>
      <c r="K3294" s="1">
        <v>42928</v>
      </c>
      <c r="L3294">
        <v>27</v>
      </c>
      <c r="M3294" t="s">
        <v>1302</v>
      </c>
      <c r="N3294">
        <v>5128</v>
      </c>
      <c r="O3294" t="s">
        <v>17682</v>
      </c>
      <c r="P3294">
        <v>-1</v>
      </c>
      <c r="Q3294">
        <v>-1</v>
      </c>
      <c r="R3294" t="s">
        <v>537</v>
      </c>
      <c r="S3294">
        <v>-1</v>
      </c>
      <c r="T3294" t="s">
        <v>17683</v>
      </c>
      <c r="U3294" t="s">
        <v>1035</v>
      </c>
      <c r="V3294" t="s">
        <v>12369</v>
      </c>
      <c r="X3294" t="s">
        <v>32126</v>
      </c>
      <c r="Y3294" t="s">
        <v>32127</v>
      </c>
      <c r="Z3294" t="s">
        <v>5617</v>
      </c>
      <c r="AA3294" t="s">
        <v>18726</v>
      </c>
      <c r="AB3294" s="4">
        <v>43041</v>
      </c>
      <c r="AC3294" t="b">
        <v>1</v>
      </c>
      <c r="AE3294">
        <v>125</v>
      </c>
      <c r="AF3294" t="s">
        <v>17681</v>
      </c>
      <c r="AG3294">
        <v>-1</v>
      </c>
      <c r="AH3294">
        <v>2017</v>
      </c>
      <c r="AJ3294" t="s">
        <v>18646</v>
      </c>
    </row>
    <row r="3295" spans="1:36" x14ac:dyDescent="0.25">
      <c r="A3295">
        <v>396</v>
      </c>
      <c r="B3295">
        <v>2010</v>
      </c>
      <c r="C3295">
        <v>396</v>
      </c>
      <c r="D3295" t="s">
        <v>2013</v>
      </c>
      <c r="E3295" t="s">
        <v>1292</v>
      </c>
      <c r="F3295">
        <v>37031</v>
      </c>
      <c r="G3295">
        <v>3</v>
      </c>
      <c r="H3295">
        <v>8102</v>
      </c>
      <c r="I3295">
        <v>3</v>
      </c>
      <c r="J3295" t="s">
        <v>666</v>
      </c>
      <c r="K3295" t="s">
        <v>690</v>
      </c>
      <c r="L3295">
        <v>118</v>
      </c>
      <c r="M3295" t="s">
        <v>57</v>
      </c>
      <c r="N3295">
        <v>395</v>
      </c>
      <c r="O3295" t="s">
        <v>2014</v>
      </c>
      <c r="P3295" t="s">
        <v>692</v>
      </c>
      <c r="Q3295">
        <v>35416</v>
      </c>
      <c r="R3295" t="s">
        <v>717</v>
      </c>
      <c r="S3295" s="4">
        <v>40561</v>
      </c>
      <c r="T3295" t="s">
        <v>2015</v>
      </c>
      <c r="U3295" t="s">
        <v>2016</v>
      </c>
      <c r="V3295" t="s">
        <v>2017</v>
      </c>
      <c r="W3295" t="s">
        <v>146</v>
      </c>
      <c r="X3295" t="s">
        <v>19657</v>
      </c>
      <c r="Y3295" t="s">
        <v>19658</v>
      </c>
      <c r="Z3295" t="s">
        <v>1295</v>
      </c>
      <c r="AA3295" t="s">
        <v>18726</v>
      </c>
      <c r="AB3295" t="s">
        <v>18817</v>
      </c>
      <c r="AC3295" t="b">
        <v>1</v>
      </c>
      <c r="AD3295" t="s">
        <v>84</v>
      </c>
      <c r="AE3295">
        <v>139</v>
      </c>
      <c r="AF3295" t="s">
        <v>2013</v>
      </c>
      <c r="AG3295" t="s">
        <v>19659</v>
      </c>
      <c r="AH3295">
        <v>2009</v>
      </c>
      <c r="AI3295" t="s">
        <v>18474</v>
      </c>
      <c r="AJ3295" t="s">
        <v>18513</v>
      </c>
    </row>
    <row r="3296" spans="1:36" x14ac:dyDescent="0.25">
      <c r="A3296">
        <v>3672</v>
      </c>
      <c r="B3296">
        <v>2015</v>
      </c>
      <c r="C3296">
        <v>469</v>
      </c>
      <c r="D3296" t="s">
        <v>13073</v>
      </c>
      <c r="E3296" t="s">
        <v>1628</v>
      </c>
      <c r="F3296">
        <v>36923</v>
      </c>
      <c r="G3296">
        <v>1</v>
      </c>
      <c r="H3296">
        <v>13845</v>
      </c>
      <c r="I3296">
        <v>1</v>
      </c>
      <c r="J3296" s="1">
        <v>42158</v>
      </c>
      <c r="K3296" t="s">
        <v>11875</v>
      </c>
      <c r="L3296">
        <v>13</v>
      </c>
      <c r="M3296" t="s">
        <v>57</v>
      </c>
      <c r="N3296">
        <v>3671</v>
      </c>
      <c r="O3296" t="s">
        <v>13074</v>
      </c>
      <c r="P3296">
        <v>-1</v>
      </c>
      <c r="Q3296">
        <v>-1</v>
      </c>
      <c r="R3296" t="s">
        <v>25</v>
      </c>
      <c r="S3296">
        <v>-1</v>
      </c>
      <c r="T3296" t="s">
        <v>13075</v>
      </c>
      <c r="U3296" t="s">
        <v>13076</v>
      </c>
      <c r="V3296" t="s">
        <v>38</v>
      </c>
      <c r="X3296" t="s">
        <v>28452</v>
      </c>
      <c r="Y3296" t="s">
        <v>28453</v>
      </c>
      <c r="Z3296">
        <v>-1</v>
      </c>
      <c r="AA3296" t="s">
        <v>18726</v>
      </c>
      <c r="AB3296" s="4">
        <v>41640</v>
      </c>
      <c r="AC3296" t="b">
        <v>1</v>
      </c>
      <c r="AE3296">
        <v>5</v>
      </c>
      <c r="AF3296" t="s">
        <v>28454</v>
      </c>
      <c r="AG3296" t="s">
        <v>13075</v>
      </c>
      <c r="AH3296">
        <v>2014</v>
      </c>
      <c r="AJ3296" t="s">
        <v>18575</v>
      </c>
    </row>
    <row r="3297" spans="1:36" x14ac:dyDescent="0.25">
      <c r="A3297">
        <v>2251</v>
      </c>
      <c r="B3297">
        <v>2013</v>
      </c>
      <c r="C3297">
        <v>443</v>
      </c>
      <c r="D3297" t="s">
        <v>8530</v>
      </c>
      <c r="E3297" t="s">
        <v>884</v>
      </c>
      <c r="F3297">
        <v>36895</v>
      </c>
      <c r="G3297">
        <v>19</v>
      </c>
      <c r="H3297">
        <v>19977</v>
      </c>
      <c r="I3297">
        <v>19</v>
      </c>
      <c r="J3297" t="s">
        <v>7050</v>
      </c>
      <c r="K3297" s="1">
        <v>41585</v>
      </c>
      <c r="L3297">
        <v>13</v>
      </c>
      <c r="M3297" t="s">
        <v>884</v>
      </c>
      <c r="N3297">
        <v>2250</v>
      </c>
      <c r="O3297" t="s">
        <v>8531</v>
      </c>
      <c r="P3297">
        <v>-1</v>
      </c>
      <c r="Q3297">
        <v>23595</v>
      </c>
      <c r="R3297" t="s">
        <v>70</v>
      </c>
      <c r="S3297">
        <v>-1</v>
      </c>
      <c r="T3297" t="s">
        <v>8532</v>
      </c>
      <c r="U3297" t="s">
        <v>727</v>
      </c>
      <c r="V3297" t="s">
        <v>8533</v>
      </c>
      <c r="W3297" t="s">
        <v>257</v>
      </c>
      <c r="X3297" t="s">
        <v>24704</v>
      </c>
      <c r="Y3297" t="s">
        <v>24705</v>
      </c>
      <c r="Z3297" t="s">
        <v>888</v>
      </c>
      <c r="AA3297" t="s">
        <v>18497</v>
      </c>
      <c r="AB3297" s="4">
        <v>41453</v>
      </c>
      <c r="AC3297" t="b">
        <v>1</v>
      </c>
      <c r="AD3297" t="s">
        <v>135</v>
      </c>
      <c r="AE3297">
        <v>100</v>
      </c>
      <c r="AF3297" t="s">
        <v>24706</v>
      </c>
      <c r="AG3297" t="s">
        <v>8532</v>
      </c>
      <c r="AH3297">
        <v>2013</v>
      </c>
      <c r="AI3297" t="s">
        <v>18619</v>
      </c>
      <c r="AJ3297" t="s">
        <v>18642</v>
      </c>
    </row>
    <row r="3298" spans="1:36" x14ac:dyDescent="0.25">
      <c r="A3298">
        <v>4405</v>
      </c>
      <c r="B3298">
        <v>2016</v>
      </c>
      <c r="C3298">
        <v>496</v>
      </c>
      <c r="D3298" t="s">
        <v>15493</v>
      </c>
      <c r="E3298" t="s">
        <v>15494</v>
      </c>
      <c r="F3298">
        <v>36885</v>
      </c>
      <c r="G3298">
        <v>4</v>
      </c>
      <c r="H3298">
        <v>18023</v>
      </c>
      <c r="I3298">
        <v>4</v>
      </c>
      <c r="J3298" s="1">
        <v>42583</v>
      </c>
      <c r="K3298" s="1">
        <v>42676</v>
      </c>
      <c r="L3298">
        <v>34</v>
      </c>
      <c r="M3298" t="s">
        <v>517</v>
      </c>
      <c r="N3298">
        <v>4404</v>
      </c>
      <c r="O3298" t="s">
        <v>15495</v>
      </c>
      <c r="P3298">
        <v>-1</v>
      </c>
      <c r="Q3298">
        <v>-1</v>
      </c>
      <c r="R3298" t="s">
        <v>25</v>
      </c>
      <c r="S3298">
        <v>-1</v>
      </c>
      <c r="T3298" t="s">
        <v>15496</v>
      </c>
      <c r="U3298" t="s">
        <v>501</v>
      </c>
      <c r="V3298" t="s">
        <v>38</v>
      </c>
      <c r="X3298" t="s">
        <v>30354</v>
      </c>
      <c r="Y3298" t="s">
        <v>30355</v>
      </c>
      <c r="Z3298" t="s">
        <v>15497</v>
      </c>
      <c r="AA3298" t="s">
        <v>18411</v>
      </c>
      <c r="AB3298" s="4">
        <v>42934</v>
      </c>
      <c r="AC3298" t="b">
        <v>1</v>
      </c>
      <c r="AE3298">
        <v>107</v>
      </c>
      <c r="AF3298" t="s">
        <v>15493</v>
      </c>
      <c r="AG3298" t="s">
        <v>15496</v>
      </c>
      <c r="AH3298">
        <v>2017</v>
      </c>
      <c r="AJ3298" t="s">
        <v>18415</v>
      </c>
    </row>
    <row r="3299" spans="1:36" x14ac:dyDescent="0.25">
      <c r="A3299">
        <v>3673</v>
      </c>
      <c r="B3299">
        <v>2015</v>
      </c>
      <c r="C3299">
        <v>470</v>
      </c>
      <c r="D3299" t="s">
        <v>13077</v>
      </c>
      <c r="E3299" t="s">
        <v>13078</v>
      </c>
      <c r="F3299">
        <v>36676</v>
      </c>
      <c r="G3299">
        <v>37</v>
      </c>
      <c r="H3299">
        <v>25388</v>
      </c>
      <c r="I3299">
        <v>37</v>
      </c>
      <c r="J3299" s="1">
        <v>42221</v>
      </c>
      <c r="K3299" t="s">
        <v>11677</v>
      </c>
      <c r="L3299">
        <v>6</v>
      </c>
      <c r="M3299" t="s">
        <v>517</v>
      </c>
      <c r="N3299">
        <v>3672</v>
      </c>
      <c r="O3299" t="s">
        <v>13079</v>
      </c>
      <c r="P3299">
        <v>-1</v>
      </c>
      <c r="Q3299">
        <v>-1</v>
      </c>
      <c r="R3299" t="s">
        <v>25</v>
      </c>
      <c r="S3299">
        <v>-1</v>
      </c>
      <c r="T3299" t="s">
        <v>6642</v>
      </c>
      <c r="U3299" t="s">
        <v>305</v>
      </c>
      <c r="V3299" t="s">
        <v>38</v>
      </c>
      <c r="X3299" t="s">
        <v>28455</v>
      </c>
      <c r="Y3299" t="s">
        <v>28456</v>
      </c>
      <c r="Z3299" t="s">
        <v>13080</v>
      </c>
      <c r="AA3299" t="s">
        <v>18497</v>
      </c>
      <c r="AB3299" t="s">
        <v>27233</v>
      </c>
      <c r="AC3299" t="b">
        <v>1</v>
      </c>
      <c r="AE3299">
        <v>84</v>
      </c>
      <c r="AF3299" t="s">
        <v>13077</v>
      </c>
      <c r="AG3299" t="s">
        <v>28457</v>
      </c>
      <c r="AH3299">
        <v>2015</v>
      </c>
      <c r="AJ3299" t="s">
        <v>18558</v>
      </c>
    </row>
    <row r="3300" spans="1:36" x14ac:dyDescent="0.25">
      <c r="A3300">
        <v>971</v>
      </c>
      <c r="B3300">
        <v>2011</v>
      </c>
      <c r="C3300">
        <v>434</v>
      </c>
      <c r="D3300" t="s">
        <v>4212</v>
      </c>
      <c r="E3300" t="s">
        <v>1001</v>
      </c>
      <c r="F3300">
        <v>36578</v>
      </c>
      <c r="G3300">
        <v>4</v>
      </c>
      <c r="H3300">
        <v>9207</v>
      </c>
      <c r="I3300">
        <v>2</v>
      </c>
      <c r="J3300" s="1">
        <v>40586</v>
      </c>
      <c r="K3300" t="s">
        <v>2910</v>
      </c>
      <c r="L3300">
        <v>27</v>
      </c>
      <c r="M3300" t="s">
        <v>1001</v>
      </c>
      <c r="N3300">
        <v>970</v>
      </c>
      <c r="O3300" t="s">
        <v>4213</v>
      </c>
      <c r="P3300" t="s">
        <v>4214</v>
      </c>
      <c r="Q3300">
        <v>21236</v>
      </c>
      <c r="R3300" t="s">
        <v>936</v>
      </c>
      <c r="S3300" t="s">
        <v>20322</v>
      </c>
      <c r="T3300" t="s">
        <v>4215</v>
      </c>
      <c r="U3300" t="s">
        <v>1455</v>
      </c>
      <c r="V3300" t="s">
        <v>38</v>
      </c>
      <c r="W3300" t="s">
        <v>50</v>
      </c>
      <c r="X3300" t="s">
        <v>21234</v>
      </c>
      <c r="Y3300" t="s">
        <v>21235</v>
      </c>
      <c r="Z3300" t="s">
        <v>1005</v>
      </c>
      <c r="AA3300" t="s">
        <v>18726</v>
      </c>
      <c r="AB3300" t="s">
        <v>20075</v>
      </c>
      <c r="AC3300" t="b">
        <v>1</v>
      </c>
      <c r="AD3300" t="s">
        <v>135</v>
      </c>
      <c r="AE3300">
        <v>101</v>
      </c>
      <c r="AF3300" t="s">
        <v>21236</v>
      </c>
      <c r="AG3300" t="s">
        <v>21237</v>
      </c>
      <c r="AH3300">
        <v>2011</v>
      </c>
      <c r="AI3300" t="s">
        <v>18422</v>
      </c>
      <c r="AJ3300" t="s">
        <v>18414</v>
      </c>
    </row>
    <row r="3301" spans="1:36" x14ac:dyDescent="0.25">
      <c r="A3301">
        <v>972</v>
      </c>
      <c r="B3301">
        <v>2011</v>
      </c>
      <c r="C3301">
        <v>435</v>
      </c>
      <c r="D3301" t="s">
        <v>4216</v>
      </c>
      <c r="E3301" t="s">
        <v>1352</v>
      </c>
      <c r="F3301">
        <v>36533</v>
      </c>
      <c r="G3301">
        <v>20</v>
      </c>
      <c r="H3301">
        <v>16816</v>
      </c>
      <c r="I3301">
        <v>20</v>
      </c>
      <c r="J3301" s="1">
        <v>40795</v>
      </c>
      <c r="K3301" t="s">
        <v>2529</v>
      </c>
      <c r="L3301">
        <v>20</v>
      </c>
      <c r="M3301" t="s">
        <v>1352</v>
      </c>
      <c r="N3301">
        <v>971</v>
      </c>
      <c r="O3301" t="s">
        <v>4217</v>
      </c>
      <c r="P3301">
        <v>-1</v>
      </c>
      <c r="Q3301">
        <v>35986</v>
      </c>
      <c r="R3301" t="s">
        <v>1560</v>
      </c>
      <c r="S3301" t="s">
        <v>19254</v>
      </c>
      <c r="T3301" t="s">
        <v>4218</v>
      </c>
      <c r="U3301" t="s">
        <v>1062</v>
      </c>
      <c r="V3301" t="s">
        <v>4219</v>
      </c>
      <c r="W3301" t="s">
        <v>135</v>
      </c>
      <c r="X3301" t="s">
        <v>21238</v>
      </c>
      <c r="Y3301" t="s">
        <v>21239</v>
      </c>
      <c r="Z3301" t="s">
        <v>4220</v>
      </c>
      <c r="AA3301" t="s">
        <v>18726</v>
      </c>
      <c r="AB3301" t="s">
        <v>20068</v>
      </c>
      <c r="AC3301" t="b">
        <v>1</v>
      </c>
      <c r="AE3301">
        <v>108</v>
      </c>
      <c r="AF3301" t="s">
        <v>21240</v>
      </c>
      <c r="AG3301" t="s">
        <v>21241</v>
      </c>
      <c r="AH3301">
        <v>2011</v>
      </c>
      <c r="AI3301" t="s">
        <v>18468</v>
      </c>
      <c r="AJ3301" t="s">
        <v>18552</v>
      </c>
    </row>
    <row r="3302" spans="1:36" x14ac:dyDescent="0.25">
      <c r="A3302">
        <v>3674</v>
      </c>
      <c r="B3302">
        <v>2015</v>
      </c>
      <c r="C3302">
        <v>471</v>
      </c>
      <c r="D3302" t="s">
        <v>13081</v>
      </c>
      <c r="E3302" t="s">
        <v>12796</v>
      </c>
      <c r="F3302">
        <v>36336</v>
      </c>
      <c r="G3302">
        <v>22</v>
      </c>
      <c r="H3302">
        <v>18623</v>
      </c>
      <c r="I3302">
        <v>22</v>
      </c>
      <c r="J3302" s="1">
        <v>42257</v>
      </c>
      <c r="K3302" t="s">
        <v>11629</v>
      </c>
      <c r="L3302">
        <v>13</v>
      </c>
      <c r="M3302" t="s">
        <v>517</v>
      </c>
      <c r="N3302">
        <v>3673</v>
      </c>
      <c r="O3302" t="s">
        <v>13082</v>
      </c>
      <c r="P3302">
        <v>-1</v>
      </c>
      <c r="Q3302">
        <v>285363</v>
      </c>
      <c r="R3302" t="s">
        <v>8385</v>
      </c>
      <c r="S3302" t="s">
        <v>27193</v>
      </c>
      <c r="T3302" t="s">
        <v>12025</v>
      </c>
      <c r="U3302" t="s">
        <v>576</v>
      </c>
      <c r="V3302" t="s">
        <v>28</v>
      </c>
      <c r="W3302" t="s">
        <v>39</v>
      </c>
      <c r="X3302" t="s">
        <v>28458</v>
      </c>
      <c r="Y3302" t="s">
        <v>28459</v>
      </c>
      <c r="Z3302" t="s">
        <v>12799</v>
      </c>
      <c r="AA3302" t="s">
        <v>18497</v>
      </c>
      <c r="AB3302" t="s">
        <v>27422</v>
      </c>
      <c r="AC3302" t="b">
        <v>1</v>
      </c>
      <c r="AD3302" t="s">
        <v>332</v>
      </c>
      <c r="AE3302">
        <v>99</v>
      </c>
      <c r="AF3302" t="s">
        <v>13081</v>
      </c>
      <c r="AG3302" t="s">
        <v>28460</v>
      </c>
      <c r="AH3302">
        <v>2015</v>
      </c>
      <c r="AI3302" t="s">
        <v>18414</v>
      </c>
      <c r="AJ3302" t="s">
        <v>18468</v>
      </c>
    </row>
    <row r="3303" spans="1:36" x14ac:dyDescent="0.25">
      <c r="A3303">
        <v>1580</v>
      </c>
      <c r="B3303">
        <v>2012</v>
      </c>
      <c r="C3303">
        <v>441</v>
      </c>
      <c r="D3303" t="s">
        <v>6338</v>
      </c>
      <c r="E3303" t="s">
        <v>1699</v>
      </c>
      <c r="F3303">
        <v>36280</v>
      </c>
      <c r="G3303">
        <v>20</v>
      </c>
      <c r="H3303">
        <v>18395</v>
      </c>
      <c r="I3303">
        <v>20</v>
      </c>
      <c r="J3303" t="s">
        <v>4968</v>
      </c>
      <c r="K3303" t="s">
        <v>5010</v>
      </c>
      <c r="L3303">
        <v>13</v>
      </c>
      <c r="M3303" t="s">
        <v>57</v>
      </c>
      <c r="N3303">
        <v>1579</v>
      </c>
      <c r="O3303" t="s">
        <v>6339</v>
      </c>
      <c r="P3303" t="s">
        <v>389</v>
      </c>
      <c r="Q3303">
        <v>18395</v>
      </c>
      <c r="R3303" t="s">
        <v>25</v>
      </c>
      <c r="S3303" t="s">
        <v>21409</v>
      </c>
      <c r="T3303" t="s">
        <v>6340</v>
      </c>
      <c r="U3303" t="s">
        <v>509</v>
      </c>
      <c r="V3303" t="s">
        <v>203</v>
      </c>
      <c r="W3303" t="s">
        <v>285</v>
      </c>
      <c r="X3303" t="s">
        <v>22927</v>
      </c>
      <c r="Y3303" t="s">
        <v>22928</v>
      </c>
      <c r="Z3303" t="s">
        <v>3967</v>
      </c>
      <c r="AA3303" t="s">
        <v>18419</v>
      </c>
      <c r="AB3303" s="4">
        <v>41237</v>
      </c>
      <c r="AC3303" t="b">
        <v>1</v>
      </c>
      <c r="AD3303" t="s">
        <v>640</v>
      </c>
      <c r="AE3303">
        <v>82</v>
      </c>
      <c r="AF3303" t="s">
        <v>6338</v>
      </c>
      <c r="AG3303" t="s">
        <v>22929</v>
      </c>
      <c r="AH3303">
        <v>2012</v>
      </c>
      <c r="AI3303" t="s">
        <v>18557</v>
      </c>
      <c r="AJ3303" t="s">
        <v>18722</v>
      </c>
    </row>
    <row r="3304" spans="1:36" x14ac:dyDescent="0.25">
      <c r="A3304">
        <v>3675</v>
      </c>
      <c r="B3304">
        <v>2015</v>
      </c>
      <c r="C3304">
        <v>472</v>
      </c>
      <c r="D3304" t="s">
        <v>13083</v>
      </c>
      <c r="E3304" t="s">
        <v>4201</v>
      </c>
      <c r="F3304">
        <v>36190</v>
      </c>
      <c r="G3304">
        <v>4</v>
      </c>
      <c r="I3304">
        <v>12</v>
      </c>
      <c r="J3304" t="s">
        <v>11588</v>
      </c>
      <c r="K3304" t="s">
        <v>11865</v>
      </c>
      <c r="L3304">
        <v>153</v>
      </c>
      <c r="M3304" t="s">
        <v>4201</v>
      </c>
      <c r="N3304">
        <v>3674</v>
      </c>
      <c r="O3304" t="s">
        <v>13084</v>
      </c>
      <c r="P3304" t="s">
        <v>1414</v>
      </c>
      <c r="Q3304">
        <v>-1</v>
      </c>
      <c r="R3304" t="s">
        <v>7597</v>
      </c>
      <c r="S3304" t="s">
        <v>27193</v>
      </c>
      <c r="T3304" t="s">
        <v>13085</v>
      </c>
      <c r="U3304" t="s">
        <v>501</v>
      </c>
      <c r="V3304" t="s">
        <v>5471</v>
      </c>
      <c r="W3304" t="s">
        <v>136</v>
      </c>
      <c r="X3304" t="s">
        <v>28461</v>
      </c>
      <c r="Y3304" t="s">
        <v>28462</v>
      </c>
      <c r="Z3304" t="s">
        <v>5759</v>
      </c>
      <c r="AA3304" t="s">
        <v>18726</v>
      </c>
      <c r="AB3304" t="s">
        <v>28092</v>
      </c>
      <c r="AC3304" t="b">
        <v>1</v>
      </c>
      <c r="AD3304" t="s">
        <v>146</v>
      </c>
      <c r="AE3304">
        <v>119</v>
      </c>
      <c r="AF3304" t="s">
        <v>28463</v>
      </c>
      <c r="AG3304" t="s">
        <v>13085</v>
      </c>
      <c r="AH3304">
        <v>2014</v>
      </c>
      <c r="AI3304" t="s">
        <v>18469</v>
      </c>
      <c r="AJ3304" t="s">
        <v>18553</v>
      </c>
    </row>
    <row r="3305" spans="1:36" x14ac:dyDescent="0.25">
      <c r="A3305">
        <v>2253</v>
      </c>
      <c r="B3305">
        <v>2013</v>
      </c>
      <c r="C3305">
        <v>445</v>
      </c>
      <c r="D3305" t="s">
        <v>8534</v>
      </c>
      <c r="E3305" t="s">
        <v>925</v>
      </c>
      <c r="F3305">
        <v>36128</v>
      </c>
      <c r="G3305">
        <v>5</v>
      </c>
      <c r="H3305">
        <v>3447</v>
      </c>
      <c r="I3305">
        <v>2</v>
      </c>
      <c r="J3305" s="1">
        <v>41434</v>
      </c>
      <c r="K3305" t="s">
        <v>7165</v>
      </c>
      <c r="L3305">
        <v>48</v>
      </c>
      <c r="M3305" t="s">
        <v>925</v>
      </c>
      <c r="N3305">
        <v>2252</v>
      </c>
      <c r="O3305" t="s">
        <v>8535</v>
      </c>
      <c r="P3305" t="s">
        <v>389</v>
      </c>
      <c r="Q3305">
        <v>35966</v>
      </c>
      <c r="R3305" t="s">
        <v>25</v>
      </c>
      <c r="S3305" t="s">
        <v>23459</v>
      </c>
      <c r="T3305" t="s">
        <v>5498</v>
      </c>
      <c r="U3305" t="s">
        <v>501</v>
      </c>
      <c r="V3305" t="s">
        <v>38</v>
      </c>
      <c r="W3305" t="s">
        <v>172</v>
      </c>
      <c r="X3305" t="s">
        <v>24707</v>
      </c>
      <c r="Y3305" t="s">
        <v>24708</v>
      </c>
      <c r="Z3305" t="s">
        <v>931</v>
      </c>
      <c r="AA3305" t="s">
        <v>18497</v>
      </c>
      <c r="AB3305" t="s">
        <v>24709</v>
      </c>
      <c r="AC3305" t="b">
        <v>1</v>
      </c>
      <c r="AD3305" t="s">
        <v>285</v>
      </c>
      <c r="AE3305">
        <v>89</v>
      </c>
      <c r="AF3305" t="s">
        <v>8534</v>
      </c>
      <c r="AG3305" t="s">
        <v>5498</v>
      </c>
      <c r="AH3305">
        <v>2013</v>
      </c>
      <c r="AI3305" t="s">
        <v>18488</v>
      </c>
      <c r="AJ3305" t="s">
        <v>18414</v>
      </c>
    </row>
    <row r="3306" spans="1:36" x14ac:dyDescent="0.25">
      <c r="A3306">
        <v>4407</v>
      </c>
      <c r="B3306">
        <v>2016</v>
      </c>
      <c r="C3306">
        <v>498</v>
      </c>
      <c r="D3306" t="s">
        <v>15498</v>
      </c>
      <c r="E3306" t="s">
        <v>1778</v>
      </c>
      <c r="F3306">
        <v>36027</v>
      </c>
      <c r="G3306">
        <v>3</v>
      </c>
      <c r="H3306">
        <v>11600</v>
      </c>
      <c r="I3306">
        <v>2</v>
      </c>
      <c r="J3306" s="1">
        <v>42373</v>
      </c>
      <c r="K3306" t="s">
        <v>13981</v>
      </c>
      <c r="L3306">
        <v>356</v>
      </c>
      <c r="M3306" t="s">
        <v>1778</v>
      </c>
      <c r="N3306">
        <v>4406</v>
      </c>
      <c r="O3306" t="s">
        <v>15499</v>
      </c>
      <c r="P3306" t="s">
        <v>506</v>
      </c>
      <c r="Q3306">
        <v>-1</v>
      </c>
      <c r="R3306" t="s">
        <v>25</v>
      </c>
      <c r="S3306">
        <v>-1</v>
      </c>
      <c r="T3306" t="s">
        <v>15500</v>
      </c>
      <c r="U3306" t="s">
        <v>15501</v>
      </c>
      <c r="V3306" t="s">
        <v>38</v>
      </c>
      <c r="X3306" t="s">
        <v>30356</v>
      </c>
      <c r="Y3306" t="s">
        <v>30357</v>
      </c>
      <c r="Z3306">
        <v>-1</v>
      </c>
      <c r="AA3306" t="s">
        <v>18726</v>
      </c>
      <c r="AB3306" t="s">
        <v>28557</v>
      </c>
      <c r="AC3306" t="b">
        <v>1</v>
      </c>
      <c r="AE3306">
        <v>100</v>
      </c>
      <c r="AF3306" t="s">
        <v>15498</v>
      </c>
      <c r="AG3306" t="s">
        <v>30358</v>
      </c>
      <c r="AH3306">
        <v>2015</v>
      </c>
      <c r="AJ3306" t="s">
        <v>18437</v>
      </c>
    </row>
    <row r="3307" spans="1:36" x14ac:dyDescent="0.25">
      <c r="A3307">
        <v>2958</v>
      </c>
      <c r="B3307">
        <v>2014</v>
      </c>
      <c r="C3307">
        <v>462</v>
      </c>
      <c r="D3307" t="s">
        <v>10795</v>
      </c>
      <c r="E3307" t="s">
        <v>8871</v>
      </c>
      <c r="F3307">
        <v>36026</v>
      </c>
      <c r="G3307">
        <v>1</v>
      </c>
      <c r="H3307">
        <v>10329</v>
      </c>
      <c r="I3307">
        <v>1</v>
      </c>
      <c r="J3307" t="s">
        <v>9405</v>
      </c>
      <c r="K3307" s="1">
        <v>41680</v>
      </c>
      <c r="L3307">
        <v>13</v>
      </c>
      <c r="M3307" t="s">
        <v>517</v>
      </c>
      <c r="N3307">
        <v>2957</v>
      </c>
      <c r="O3307" t="s">
        <v>10796</v>
      </c>
      <c r="P3307">
        <v>-1</v>
      </c>
      <c r="Q3307">
        <v>-1</v>
      </c>
      <c r="R3307" t="s">
        <v>25</v>
      </c>
      <c r="S3307" t="s">
        <v>24594</v>
      </c>
      <c r="T3307" t="s">
        <v>10797</v>
      </c>
      <c r="U3307" t="s">
        <v>305</v>
      </c>
      <c r="V3307" t="s">
        <v>38</v>
      </c>
      <c r="W3307" t="s">
        <v>8005</v>
      </c>
      <c r="X3307" t="s">
        <v>26597</v>
      </c>
      <c r="Y3307" t="s">
        <v>26598</v>
      </c>
      <c r="Z3307" t="s">
        <v>10694</v>
      </c>
      <c r="AA3307" t="s">
        <v>18726</v>
      </c>
      <c r="AB3307" t="s">
        <v>25422</v>
      </c>
      <c r="AC3307" t="b">
        <v>1</v>
      </c>
      <c r="AD3307" t="s">
        <v>1075</v>
      </c>
      <c r="AE3307">
        <v>93</v>
      </c>
      <c r="AF3307" t="s">
        <v>10795</v>
      </c>
      <c r="AG3307" t="s">
        <v>26599</v>
      </c>
      <c r="AH3307">
        <v>2014</v>
      </c>
      <c r="AI3307" t="s">
        <v>24288</v>
      </c>
      <c r="AJ3307" t="s">
        <v>18558</v>
      </c>
    </row>
    <row r="3308" spans="1:36" x14ac:dyDescent="0.25">
      <c r="A3308">
        <v>3676</v>
      </c>
      <c r="B3308">
        <v>2015</v>
      </c>
      <c r="C3308">
        <v>473</v>
      </c>
      <c r="D3308" t="s">
        <v>13086</v>
      </c>
      <c r="E3308" t="s">
        <v>1329</v>
      </c>
      <c r="F3308">
        <v>36010</v>
      </c>
      <c r="G3308">
        <v>5</v>
      </c>
      <c r="H3308">
        <v>3707</v>
      </c>
      <c r="I3308">
        <v>1</v>
      </c>
      <c r="J3308" s="1">
        <v>42256</v>
      </c>
      <c r="K3308" t="s">
        <v>11566</v>
      </c>
      <c r="L3308">
        <v>99</v>
      </c>
      <c r="M3308" t="s">
        <v>1329</v>
      </c>
      <c r="N3308">
        <v>3675</v>
      </c>
      <c r="O3308" t="s">
        <v>13087</v>
      </c>
      <c r="P3308" t="s">
        <v>3677</v>
      </c>
      <c r="Q3308">
        <v>36010</v>
      </c>
      <c r="R3308" t="s">
        <v>25</v>
      </c>
      <c r="S3308">
        <v>-1</v>
      </c>
      <c r="T3308" t="s">
        <v>13088</v>
      </c>
      <c r="U3308" t="s">
        <v>509</v>
      </c>
      <c r="V3308" t="s">
        <v>38</v>
      </c>
      <c r="W3308" t="s">
        <v>73</v>
      </c>
      <c r="X3308" t="s">
        <v>28464</v>
      </c>
      <c r="Y3308" t="s">
        <v>28465</v>
      </c>
      <c r="Z3308" t="s">
        <v>1333</v>
      </c>
      <c r="AA3308" t="s">
        <v>18726</v>
      </c>
      <c r="AB3308" t="s">
        <v>27210</v>
      </c>
      <c r="AC3308" t="b">
        <v>1</v>
      </c>
      <c r="AD3308" t="s">
        <v>18452</v>
      </c>
      <c r="AE3308">
        <v>85</v>
      </c>
      <c r="AF3308" t="s">
        <v>13086</v>
      </c>
      <c r="AG3308" t="s">
        <v>13088</v>
      </c>
      <c r="AH3308">
        <v>2015</v>
      </c>
      <c r="AI3308" t="s">
        <v>18459</v>
      </c>
      <c r="AJ3308">
        <v>-7</v>
      </c>
    </row>
    <row r="3309" spans="1:36" x14ac:dyDescent="0.25">
      <c r="A3309">
        <v>1581</v>
      </c>
      <c r="B3309">
        <v>2012</v>
      </c>
      <c r="C3309">
        <v>442</v>
      </c>
      <c r="D3309" t="s">
        <v>6341</v>
      </c>
      <c r="E3309" t="s">
        <v>3569</v>
      </c>
      <c r="F3309">
        <v>36000</v>
      </c>
      <c r="G3309">
        <v>10</v>
      </c>
      <c r="H3309">
        <v>36000</v>
      </c>
      <c r="I3309">
        <v>10</v>
      </c>
      <c r="J3309" s="1">
        <v>41099</v>
      </c>
      <c r="K3309" t="s">
        <v>5264</v>
      </c>
      <c r="L3309">
        <v>68</v>
      </c>
      <c r="M3309" t="s">
        <v>517</v>
      </c>
      <c r="N3309">
        <v>1580</v>
      </c>
      <c r="O3309" t="s">
        <v>6342</v>
      </c>
      <c r="P3309" t="s">
        <v>373</v>
      </c>
      <c r="Q3309">
        <v>30825490</v>
      </c>
      <c r="R3309" t="s">
        <v>975</v>
      </c>
      <c r="S3309" t="s">
        <v>22930</v>
      </c>
      <c r="T3309" t="s">
        <v>6343</v>
      </c>
      <c r="U3309" t="s">
        <v>162</v>
      </c>
      <c r="V3309" t="s">
        <v>38</v>
      </c>
      <c r="W3309" t="s">
        <v>307</v>
      </c>
      <c r="X3309" t="s">
        <v>22931</v>
      </c>
      <c r="Y3309" t="s">
        <v>22932</v>
      </c>
      <c r="Z3309" t="s">
        <v>5806</v>
      </c>
      <c r="AA3309" t="s">
        <v>18497</v>
      </c>
      <c r="AB3309" t="s">
        <v>20726</v>
      </c>
      <c r="AC3309" t="b">
        <v>1</v>
      </c>
      <c r="AD3309" t="s">
        <v>172</v>
      </c>
      <c r="AE3309">
        <v>97</v>
      </c>
      <c r="AF3309" t="s">
        <v>6341</v>
      </c>
      <c r="AG3309" t="s">
        <v>22933</v>
      </c>
      <c r="AH3309">
        <v>2011</v>
      </c>
      <c r="AI3309" t="s">
        <v>18575</v>
      </c>
      <c r="AJ3309" t="s">
        <v>18469</v>
      </c>
    </row>
    <row r="3310" spans="1:36" x14ac:dyDescent="0.25">
      <c r="A3310">
        <v>4408</v>
      </c>
      <c r="B3310">
        <v>2016</v>
      </c>
      <c r="C3310">
        <v>499</v>
      </c>
      <c r="D3310" t="s">
        <v>15173</v>
      </c>
      <c r="E3310" t="s">
        <v>15502</v>
      </c>
      <c r="F3310">
        <v>35839</v>
      </c>
      <c r="G3310">
        <v>8</v>
      </c>
      <c r="H3310">
        <v>12445</v>
      </c>
      <c r="I3310">
        <v>5</v>
      </c>
      <c r="J3310" s="1">
        <v>42706</v>
      </c>
      <c r="K3310" s="1">
        <v>42646</v>
      </c>
      <c r="L3310">
        <v>27</v>
      </c>
      <c r="M3310" t="s">
        <v>517</v>
      </c>
      <c r="N3310">
        <v>4407</v>
      </c>
      <c r="O3310" t="s">
        <v>15170</v>
      </c>
      <c r="P3310" t="s">
        <v>487</v>
      </c>
      <c r="Q3310">
        <v>-1</v>
      </c>
      <c r="R3310" t="s">
        <v>25</v>
      </c>
      <c r="S3310">
        <v>-1</v>
      </c>
      <c r="T3310" t="s">
        <v>15171</v>
      </c>
      <c r="U3310" t="s">
        <v>360</v>
      </c>
      <c r="V3310" t="s">
        <v>38</v>
      </c>
      <c r="X3310" t="s">
        <v>30091</v>
      </c>
      <c r="Y3310" t="s">
        <v>30092</v>
      </c>
      <c r="Z3310" t="s">
        <v>15172</v>
      </c>
      <c r="AA3310" t="s">
        <v>18726</v>
      </c>
      <c r="AB3310" s="4">
        <v>42678</v>
      </c>
      <c r="AC3310" t="b">
        <v>1</v>
      </c>
      <c r="AE3310">
        <v>100</v>
      </c>
      <c r="AF3310" t="s">
        <v>15173</v>
      </c>
      <c r="AG3310" t="s">
        <v>15171</v>
      </c>
      <c r="AH3310">
        <v>2016</v>
      </c>
      <c r="AJ3310" t="s">
        <v>18448</v>
      </c>
    </row>
    <row r="3311" spans="1:36" x14ac:dyDescent="0.25">
      <c r="A3311">
        <v>1582</v>
      </c>
      <c r="B3311">
        <v>2012</v>
      </c>
      <c r="C3311">
        <v>443</v>
      </c>
      <c r="D3311" t="s">
        <v>6344</v>
      </c>
      <c r="E3311" t="s">
        <v>1352</v>
      </c>
      <c r="F3311">
        <v>35784</v>
      </c>
      <c r="G3311">
        <v>22</v>
      </c>
      <c r="H3311">
        <v>22116</v>
      </c>
      <c r="I3311">
        <v>22</v>
      </c>
      <c r="J3311" t="s">
        <v>5095</v>
      </c>
      <c r="K3311" t="s">
        <v>4894</v>
      </c>
      <c r="L3311">
        <v>13</v>
      </c>
      <c r="M3311" t="s">
        <v>1352</v>
      </c>
      <c r="N3311">
        <v>1581</v>
      </c>
      <c r="O3311" t="s">
        <v>6345</v>
      </c>
      <c r="P3311">
        <v>-1</v>
      </c>
      <c r="Q3311">
        <v>25000</v>
      </c>
      <c r="R3311" t="s">
        <v>6346</v>
      </c>
      <c r="S3311" s="4">
        <v>41359</v>
      </c>
      <c r="T3311" t="s">
        <v>6347</v>
      </c>
      <c r="U3311" t="s">
        <v>4005</v>
      </c>
      <c r="V3311" t="s">
        <v>2526</v>
      </c>
      <c r="X3311" t="s">
        <v>22934</v>
      </c>
      <c r="Y3311" t="s">
        <v>22935</v>
      </c>
      <c r="Z3311" t="s">
        <v>3774</v>
      </c>
      <c r="AA3311" t="s">
        <v>18726</v>
      </c>
      <c r="AB3311" t="s">
        <v>21946</v>
      </c>
      <c r="AC3311" t="b">
        <v>1</v>
      </c>
      <c r="AE3311">
        <v>82</v>
      </c>
      <c r="AF3311" t="s">
        <v>6344</v>
      </c>
      <c r="AG3311" t="s">
        <v>6347</v>
      </c>
      <c r="AH3311">
        <v>2011</v>
      </c>
      <c r="AJ3311" t="s">
        <v>18468</v>
      </c>
    </row>
    <row r="3312" spans="1:36" x14ac:dyDescent="0.25">
      <c r="A3312">
        <v>973</v>
      </c>
      <c r="B3312">
        <v>2011</v>
      </c>
      <c r="C3312">
        <v>436</v>
      </c>
      <c r="D3312" t="s">
        <v>4221</v>
      </c>
      <c r="E3312" t="s">
        <v>1218</v>
      </c>
      <c r="F3312">
        <v>35671</v>
      </c>
      <c r="G3312">
        <v>2</v>
      </c>
      <c r="H3312">
        <v>5754</v>
      </c>
      <c r="I3312">
        <v>1</v>
      </c>
      <c r="J3312" t="s">
        <v>4222</v>
      </c>
      <c r="K3312" s="1">
        <v>40546</v>
      </c>
      <c r="L3312">
        <v>133</v>
      </c>
      <c r="M3312" t="s">
        <v>57</v>
      </c>
      <c r="N3312">
        <v>972</v>
      </c>
      <c r="O3312" t="s">
        <v>4223</v>
      </c>
      <c r="P3312">
        <v>-1</v>
      </c>
      <c r="Q3312">
        <v>31510</v>
      </c>
      <c r="R3312" t="s">
        <v>25</v>
      </c>
      <c r="S3312" t="s">
        <v>20029</v>
      </c>
      <c r="T3312" t="s">
        <v>4224</v>
      </c>
      <c r="U3312" t="s">
        <v>3979</v>
      </c>
      <c r="V3312" t="s">
        <v>38</v>
      </c>
      <c r="W3312" t="s">
        <v>136</v>
      </c>
      <c r="X3312" t="s">
        <v>21242</v>
      </c>
      <c r="Y3312" t="s">
        <v>21243</v>
      </c>
      <c r="Z3312" t="s">
        <v>1223</v>
      </c>
      <c r="AA3312" t="s">
        <v>18726</v>
      </c>
      <c r="AB3312" s="4">
        <v>40735</v>
      </c>
      <c r="AC3312" t="b">
        <v>1</v>
      </c>
      <c r="AD3312" t="s">
        <v>190</v>
      </c>
      <c r="AE3312">
        <v>89</v>
      </c>
      <c r="AF3312" t="s">
        <v>4221</v>
      </c>
      <c r="AG3312">
        <v>-1</v>
      </c>
      <c r="AH3312">
        <v>2011</v>
      </c>
      <c r="AI3312" t="s">
        <v>18469</v>
      </c>
      <c r="AJ3312" t="s">
        <v>18553</v>
      </c>
    </row>
    <row r="3313" spans="1:36" x14ac:dyDescent="0.25">
      <c r="A3313">
        <v>2254</v>
      </c>
      <c r="B3313">
        <v>2013</v>
      </c>
      <c r="C3313">
        <v>446</v>
      </c>
      <c r="D3313" t="s">
        <v>8536</v>
      </c>
      <c r="E3313" t="s">
        <v>1329</v>
      </c>
      <c r="F3313">
        <v>35647</v>
      </c>
      <c r="G3313">
        <v>5</v>
      </c>
      <c r="H3313">
        <v>3700</v>
      </c>
      <c r="I3313">
        <v>1</v>
      </c>
      <c r="J3313" t="s">
        <v>7004</v>
      </c>
      <c r="K3313" t="s">
        <v>7477</v>
      </c>
      <c r="L3313">
        <v>54</v>
      </c>
      <c r="M3313" t="s">
        <v>1329</v>
      </c>
      <c r="N3313">
        <v>2253</v>
      </c>
      <c r="O3313" t="s">
        <v>8537</v>
      </c>
      <c r="P3313" t="s">
        <v>6172</v>
      </c>
      <c r="Q3313">
        <v>33428</v>
      </c>
      <c r="R3313" t="s">
        <v>25</v>
      </c>
      <c r="S3313" t="s">
        <v>22526</v>
      </c>
      <c r="T3313" t="s">
        <v>8538</v>
      </c>
      <c r="U3313" t="s">
        <v>509</v>
      </c>
      <c r="V3313" t="s">
        <v>299</v>
      </c>
      <c r="W3313" t="s">
        <v>52</v>
      </c>
      <c r="X3313" t="s">
        <v>24710</v>
      </c>
      <c r="Y3313" t="s">
        <v>24711</v>
      </c>
      <c r="Z3313" t="s">
        <v>1333</v>
      </c>
      <c r="AA3313" t="s">
        <v>18726</v>
      </c>
      <c r="AB3313" t="s">
        <v>21968</v>
      </c>
      <c r="AC3313" t="b">
        <v>1</v>
      </c>
      <c r="AD3313" t="s">
        <v>902</v>
      </c>
      <c r="AE3313">
        <v>98</v>
      </c>
      <c r="AF3313" t="s">
        <v>8536</v>
      </c>
      <c r="AG3313" t="s">
        <v>8538</v>
      </c>
      <c r="AH3313">
        <v>2012</v>
      </c>
      <c r="AI3313" t="s">
        <v>18493</v>
      </c>
      <c r="AJ3313" t="s">
        <v>18433</v>
      </c>
    </row>
    <row r="3314" spans="1:36" x14ac:dyDescent="0.25">
      <c r="A3314">
        <v>398</v>
      </c>
      <c r="B3314">
        <v>2010</v>
      </c>
      <c r="C3314">
        <v>398</v>
      </c>
      <c r="D3314" t="s">
        <v>2018</v>
      </c>
      <c r="E3314" t="s">
        <v>1866</v>
      </c>
      <c r="F3314">
        <v>35556</v>
      </c>
      <c r="G3314">
        <v>5</v>
      </c>
      <c r="H3314">
        <v>3233</v>
      </c>
      <c r="I3314">
        <v>1</v>
      </c>
      <c r="J3314" s="1">
        <v>40309</v>
      </c>
      <c r="K3314" t="s">
        <v>504</v>
      </c>
      <c r="L3314">
        <v>96</v>
      </c>
      <c r="M3314" t="s">
        <v>1866</v>
      </c>
      <c r="N3314">
        <v>397</v>
      </c>
      <c r="O3314" t="s">
        <v>2019</v>
      </c>
      <c r="P3314" t="s">
        <v>1491</v>
      </c>
      <c r="Q3314">
        <v>33793</v>
      </c>
      <c r="R3314" t="s">
        <v>25</v>
      </c>
      <c r="S3314" t="s">
        <v>18991</v>
      </c>
      <c r="T3314" t="s">
        <v>2020</v>
      </c>
      <c r="U3314" t="s">
        <v>2021</v>
      </c>
      <c r="V3314" t="s">
        <v>299</v>
      </c>
      <c r="W3314" t="s">
        <v>793</v>
      </c>
      <c r="X3314" t="s">
        <v>19660</v>
      </c>
      <c r="Y3314" t="s">
        <v>19661</v>
      </c>
      <c r="Z3314" t="s">
        <v>1871</v>
      </c>
      <c r="AA3314" t="s">
        <v>18726</v>
      </c>
      <c r="AB3314" s="4">
        <v>40360</v>
      </c>
      <c r="AC3314" t="b">
        <v>1</v>
      </c>
      <c r="AD3314">
        <v>9</v>
      </c>
      <c r="AE3314">
        <v>82</v>
      </c>
      <c r="AF3314" t="s">
        <v>2018</v>
      </c>
      <c r="AG3314" t="s">
        <v>2020</v>
      </c>
      <c r="AH3314">
        <v>2009</v>
      </c>
      <c r="AI3314" t="s">
        <v>19074</v>
      </c>
      <c r="AJ3314" t="s">
        <v>18646</v>
      </c>
    </row>
    <row r="3315" spans="1:36" x14ac:dyDescent="0.25">
      <c r="A3315">
        <v>3677</v>
      </c>
      <c r="B3315">
        <v>2015</v>
      </c>
      <c r="C3315">
        <v>474</v>
      </c>
      <c r="D3315" t="s">
        <v>13089</v>
      </c>
      <c r="E3315" t="s">
        <v>10479</v>
      </c>
      <c r="F3315">
        <v>35555</v>
      </c>
      <c r="G3315">
        <v>32</v>
      </c>
      <c r="H3315">
        <v>5740</v>
      </c>
      <c r="I3315">
        <v>5</v>
      </c>
      <c r="J3315" t="s">
        <v>11617</v>
      </c>
      <c r="K3315" s="1">
        <v>42015</v>
      </c>
      <c r="L3315">
        <v>37</v>
      </c>
      <c r="M3315" t="s">
        <v>57</v>
      </c>
      <c r="N3315">
        <v>3676</v>
      </c>
      <c r="O3315" t="s">
        <v>13090</v>
      </c>
      <c r="P3315" t="s">
        <v>4602</v>
      </c>
      <c r="Q3315">
        <v>-1</v>
      </c>
      <c r="R3315" t="s">
        <v>25</v>
      </c>
      <c r="S3315" t="s">
        <v>27210</v>
      </c>
      <c r="T3315" t="s">
        <v>13091</v>
      </c>
      <c r="U3315" t="s">
        <v>509</v>
      </c>
      <c r="V3315" t="s">
        <v>38</v>
      </c>
      <c r="W3315">
        <v>8</v>
      </c>
      <c r="X3315" t="s">
        <v>28466</v>
      </c>
      <c r="Y3315" t="s">
        <v>28467</v>
      </c>
      <c r="Z3315">
        <v>-1</v>
      </c>
      <c r="AA3315" t="s">
        <v>18497</v>
      </c>
      <c r="AB3315" t="s">
        <v>27231</v>
      </c>
      <c r="AC3315" t="b">
        <v>1</v>
      </c>
      <c r="AD3315" t="s">
        <v>18452</v>
      </c>
      <c r="AE3315">
        <v>82</v>
      </c>
      <c r="AF3315" t="s">
        <v>28468</v>
      </c>
      <c r="AG3315">
        <v>-1</v>
      </c>
      <c r="AH3315">
        <v>2015</v>
      </c>
      <c r="AI3315">
        <v>-8</v>
      </c>
      <c r="AJ3315" t="s">
        <v>18579</v>
      </c>
    </row>
    <row r="3316" spans="1:36" x14ac:dyDescent="0.25">
      <c r="A3316">
        <v>974</v>
      </c>
      <c r="B3316">
        <v>2011</v>
      </c>
      <c r="C3316">
        <v>437</v>
      </c>
      <c r="D3316" t="s">
        <v>4225</v>
      </c>
      <c r="E3316" t="s">
        <v>3820</v>
      </c>
      <c r="F3316">
        <v>35412</v>
      </c>
      <c r="G3316">
        <v>9</v>
      </c>
      <c r="H3316">
        <v>21097</v>
      </c>
      <c r="I3316">
        <v>7</v>
      </c>
      <c r="J3316" s="1">
        <v>40586</v>
      </c>
      <c r="K3316" t="s">
        <v>2910</v>
      </c>
      <c r="L3316">
        <v>27</v>
      </c>
      <c r="M3316" t="s">
        <v>517</v>
      </c>
      <c r="N3316">
        <v>973</v>
      </c>
      <c r="O3316" t="s">
        <v>4226</v>
      </c>
      <c r="P3316" t="s">
        <v>1052</v>
      </c>
      <c r="Q3316">
        <v>21097</v>
      </c>
      <c r="R3316" t="s">
        <v>90</v>
      </c>
      <c r="S3316" t="s">
        <v>21244</v>
      </c>
      <c r="T3316" t="s">
        <v>4227</v>
      </c>
      <c r="U3316" t="s">
        <v>4228</v>
      </c>
      <c r="V3316" t="s">
        <v>4229</v>
      </c>
      <c r="W3316" t="s">
        <v>204</v>
      </c>
      <c r="X3316" t="s">
        <v>21245</v>
      </c>
    </row>
    <row r="3317" spans="1:36" x14ac:dyDescent="0.25">
      <c r="A3317">
        <v>4409</v>
      </c>
      <c r="B3317">
        <v>2016</v>
      </c>
      <c r="C3317">
        <v>500</v>
      </c>
      <c r="D3317" t="s">
        <v>15503</v>
      </c>
      <c r="E3317" t="s">
        <v>1534</v>
      </c>
      <c r="F3317">
        <v>35322</v>
      </c>
      <c r="G3317">
        <v>6</v>
      </c>
      <c r="H3317">
        <v>15413</v>
      </c>
      <c r="I3317">
        <v>6</v>
      </c>
      <c r="J3317" t="s">
        <v>13847</v>
      </c>
      <c r="K3317" s="1">
        <v>42531</v>
      </c>
      <c r="L3317">
        <v>76</v>
      </c>
      <c r="M3317" t="s">
        <v>1534</v>
      </c>
      <c r="N3317">
        <v>4408</v>
      </c>
      <c r="O3317" t="s">
        <v>15504</v>
      </c>
      <c r="P3317" t="s">
        <v>282</v>
      </c>
      <c r="Q3317">
        <v>-1</v>
      </c>
      <c r="R3317" t="s">
        <v>928</v>
      </c>
      <c r="S3317">
        <v>-1</v>
      </c>
      <c r="T3317" t="s">
        <v>5283</v>
      </c>
      <c r="U3317" t="s">
        <v>501</v>
      </c>
      <c r="V3317" t="s">
        <v>38</v>
      </c>
      <c r="X3317" t="s">
        <v>30359</v>
      </c>
      <c r="Y3317" t="s">
        <v>30360</v>
      </c>
      <c r="Z3317">
        <v>-1</v>
      </c>
      <c r="AA3317" t="s">
        <v>18726</v>
      </c>
      <c r="AB3317" t="s">
        <v>30137</v>
      </c>
      <c r="AC3317" t="b">
        <v>1</v>
      </c>
      <c r="AE3317">
        <v>103</v>
      </c>
      <c r="AF3317" t="s">
        <v>30361</v>
      </c>
      <c r="AG3317" t="s">
        <v>30362</v>
      </c>
      <c r="AH3317">
        <v>2016</v>
      </c>
      <c r="AJ3317" t="s">
        <v>18642</v>
      </c>
    </row>
    <row r="3318" spans="1:36" x14ac:dyDescent="0.25">
      <c r="A3318">
        <v>5131</v>
      </c>
      <c r="B3318">
        <v>2017</v>
      </c>
      <c r="C3318">
        <v>485</v>
      </c>
      <c r="D3318" t="s">
        <v>17684</v>
      </c>
      <c r="E3318" t="s">
        <v>16655</v>
      </c>
      <c r="F3318">
        <v>35312</v>
      </c>
      <c r="G3318">
        <v>12</v>
      </c>
      <c r="H3318">
        <v>14867</v>
      </c>
      <c r="I3318">
        <v>5</v>
      </c>
      <c r="J3318" s="1">
        <v>42796</v>
      </c>
      <c r="K3318" t="s">
        <v>16522</v>
      </c>
      <c r="L3318">
        <v>13</v>
      </c>
      <c r="M3318" t="s">
        <v>517</v>
      </c>
      <c r="N3318">
        <v>5130</v>
      </c>
      <c r="O3318" t="s">
        <v>17685</v>
      </c>
      <c r="P3318" t="s">
        <v>1369</v>
      </c>
      <c r="Q3318">
        <v>14867</v>
      </c>
      <c r="R3318" t="s">
        <v>25</v>
      </c>
      <c r="S3318" s="4">
        <v>42899</v>
      </c>
      <c r="T3318" t="s">
        <v>17686</v>
      </c>
      <c r="U3318" t="s">
        <v>1156</v>
      </c>
      <c r="V3318" t="s">
        <v>38</v>
      </c>
      <c r="X3318" t="s">
        <v>32128</v>
      </c>
      <c r="Y3318" t="s">
        <v>32129</v>
      </c>
      <c r="Z3318" t="s">
        <v>16661</v>
      </c>
      <c r="AA3318" t="s">
        <v>18419</v>
      </c>
      <c r="AB3318" t="s">
        <v>29638</v>
      </c>
      <c r="AC3318" t="b">
        <v>1</v>
      </c>
      <c r="AD3318" t="s">
        <v>52</v>
      </c>
      <c r="AE3318">
        <v>102</v>
      </c>
      <c r="AF3318" t="s">
        <v>17684</v>
      </c>
      <c r="AG3318" t="s">
        <v>32130</v>
      </c>
      <c r="AH3318">
        <v>2015</v>
      </c>
      <c r="AJ3318" t="s">
        <v>18469</v>
      </c>
    </row>
    <row r="3319" spans="1:36" x14ac:dyDescent="0.25">
      <c r="A3319">
        <v>2256</v>
      </c>
      <c r="B3319">
        <v>2013</v>
      </c>
      <c r="C3319">
        <v>448</v>
      </c>
      <c r="D3319" t="s">
        <v>8539</v>
      </c>
      <c r="E3319" t="s">
        <v>4201</v>
      </c>
      <c r="F3319">
        <v>35296</v>
      </c>
      <c r="G3319">
        <v>4</v>
      </c>
      <c r="H3319">
        <v>5106</v>
      </c>
      <c r="I3319">
        <v>1</v>
      </c>
      <c r="J3319" t="s">
        <v>7759</v>
      </c>
      <c r="K3319" t="s">
        <v>7081</v>
      </c>
      <c r="L3319">
        <v>127</v>
      </c>
      <c r="M3319" t="s">
        <v>4201</v>
      </c>
      <c r="N3319">
        <v>2255</v>
      </c>
      <c r="O3319" t="s">
        <v>8540</v>
      </c>
      <c r="P3319" t="s">
        <v>402</v>
      </c>
      <c r="Q3319">
        <v>22540</v>
      </c>
      <c r="R3319" t="s">
        <v>717</v>
      </c>
      <c r="S3319" s="4">
        <v>41722</v>
      </c>
      <c r="T3319" t="s">
        <v>2391</v>
      </c>
      <c r="U3319" t="s">
        <v>298</v>
      </c>
      <c r="V3319" t="s">
        <v>1104</v>
      </c>
      <c r="W3319" t="s">
        <v>41</v>
      </c>
      <c r="X3319" t="s">
        <v>24712</v>
      </c>
      <c r="Y3319" t="s">
        <v>24713</v>
      </c>
      <c r="Z3319" t="s">
        <v>3610</v>
      </c>
      <c r="AA3319" t="s">
        <v>18726</v>
      </c>
      <c r="AB3319" s="4">
        <v>41346</v>
      </c>
      <c r="AC3319" t="b">
        <v>1</v>
      </c>
      <c r="AD3319">
        <v>8</v>
      </c>
      <c r="AE3319">
        <v>95</v>
      </c>
      <c r="AF3319" t="s">
        <v>8539</v>
      </c>
      <c r="AG3319" t="s">
        <v>24714</v>
      </c>
      <c r="AH3319">
        <v>2013</v>
      </c>
      <c r="AI3319" t="s">
        <v>18415</v>
      </c>
      <c r="AJ3319" t="s">
        <v>18415</v>
      </c>
    </row>
    <row r="3320" spans="1:36" x14ac:dyDescent="0.25">
      <c r="A3320">
        <v>2257</v>
      </c>
      <c r="B3320">
        <v>2013</v>
      </c>
      <c r="C3320">
        <v>449</v>
      </c>
      <c r="D3320" t="s">
        <v>8541</v>
      </c>
      <c r="E3320" t="s">
        <v>1344</v>
      </c>
      <c r="F3320">
        <v>35271</v>
      </c>
      <c r="G3320">
        <v>4</v>
      </c>
      <c r="H3320">
        <v>18722</v>
      </c>
      <c r="I3320">
        <v>4</v>
      </c>
      <c r="J3320" t="s">
        <v>7107</v>
      </c>
      <c r="K3320" t="s">
        <v>7005</v>
      </c>
      <c r="L3320">
        <v>34</v>
      </c>
      <c r="M3320" t="s">
        <v>1344</v>
      </c>
      <c r="N3320">
        <v>2256</v>
      </c>
      <c r="O3320" t="s">
        <v>8542</v>
      </c>
      <c r="P3320" t="s">
        <v>4707</v>
      </c>
      <c r="Q3320">
        <v>162470</v>
      </c>
      <c r="R3320" t="s">
        <v>898</v>
      </c>
      <c r="S3320">
        <v>-1</v>
      </c>
      <c r="T3320" t="s">
        <v>899</v>
      </c>
      <c r="U3320" t="s">
        <v>1214</v>
      </c>
      <c r="V3320" t="s">
        <v>1532</v>
      </c>
      <c r="W3320" t="s">
        <v>751</v>
      </c>
      <c r="X3320" t="s">
        <v>24715</v>
      </c>
      <c r="Y3320" t="s">
        <v>24716</v>
      </c>
      <c r="Z3320" t="s">
        <v>189</v>
      </c>
      <c r="AA3320" t="s">
        <v>18411</v>
      </c>
      <c r="AB3320" s="4">
        <v>41473</v>
      </c>
      <c r="AC3320" t="b">
        <v>1</v>
      </c>
      <c r="AD3320" t="s">
        <v>213</v>
      </c>
      <c r="AE3320">
        <v>85</v>
      </c>
      <c r="AF3320" t="s">
        <v>8541</v>
      </c>
      <c r="AG3320" t="s">
        <v>24717</v>
      </c>
      <c r="AH3320">
        <v>2013</v>
      </c>
      <c r="AI3320" t="s">
        <v>18874</v>
      </c>
      <c r="AJ3320" t="s">
        <v>18553</v>
      </c>
    </row>
    <row r="3321" spans="1:36" x14ac:dyDescent="0.25">
      <c r="A3321">
        <v>5132</v>
      </c>
      <c r="B3321">
        <v>2017</v>
      </c>
      <c r="C3321">
        <v>486</v>
      </c>
      <c r="D3321" t="s">
        <v>17687</v>
      </c>
      <c r="E3321" t="s">
        <v>1539</v>
      </c>
      <c r="F3321">
        <v>35195</v>
      </c>
      <c r="G3321">
        <v>4</v>
      </c>
      <c r="H3321">
        <v>7793</v>
      </c>
      <c r="I3321">
        <v>2</v>
      </c>
      <c r="J3321" t="s">
        <v>16435</v>
      </c>
      <c r="K3321" s="1">
        <v>42828</v>
      </c>
      <c r="L3321">
        <v>170</v>
      </c>
      <c r="M3321" t="s">
        <v>1539</v>
      </c>
      <c r="N3321">
        <v>5131</v>
      </c>
      <c r="O3321" t="s">
        <v>17688</v>
      </c>
      <c r="P3321" t="s">
        <v>149</v>
      </c>
      <c r="Q3321">
        <v>25258</v>
      </c>
      <c r="R3321" t="s">
        <v>25</v>
      </c>
      <c r="S3321">
        <v>-1</v>
      </c>
      <c r="T3321" t="s">
        <v>17689</v>
      </c>
      <c r="U3321" t="s">
        <v>509</v>
      </c>
      <c r="V3321" t="s">
        <v>38</v>
      </c>
      <c r="W3321" t="s">
        <v>248</v>
      </c>
      <c r="X3321" t="s">
        <v>32131</v>
      </c>
      <c r="Y3321" t="s">
        <v>32132</v>
      </c>
      <c r="Z3321" t="s">
        <v>1708</v>
      </c>
      <c r="AA3321" t="s">
        <v>18726</v>
      </c>
      <c r="AB3321" t="s">
        <v>30899</v>
      </c>
      <c r="AC3321" t="b">
        <v>1</v>
      </c>
      <c r="AD3321">
        <v>9</v>
      </c>
      <c r="AE3321">
        <v>82</v>
      </c>
      <c r="AF3321" t="s">
        <v>17687</v>
      </c>
      <c r="AG3321" t="s">
        <v>17689</v>
      </c>
      <c r="AH3321">
        <v>2016</v>
      </c>
      <c r="AI3321" t="s">
        <v>19017</v>
      </c>
      <c r="AJ3321" t="s">
        <v>18513</v>
      </c>
    </row>
    <row r="3322" spans="1:36" x14ac:dyDescent="0.25">
      <c r="A3322">
        <v>975</v>
      </c>
      <c r="B3322">
        <v>2011</v>
      </c>
      <c r="C3322">
        <v>438</v>
      </c>
      <c r="D3322" t="s">
        <v>4230</v>
      </c>
      <c r="E3322">
        <v>108</v>
      </c>
      <c r="F3322">
        <v>35100</v>
      </c>
      <c r="G3322">
        <v>5</v>
      </c>
      <c r="H3322">
        <v>23790</v>
      </c>
      <c r="I3322">
        <v>4</v>
      </c>
      <c r="J3322" t="s">
        <v>2760</v>
      </c>
      <c r="K3322" s="1">
        <v>40668</v>
      </c>
      <c r="L3322">
        <v>13</v>
      </c>
      <c r="M3322" t="s">
        <v>517</v>
      </c>
      <c r="N3322">
        <v>974</v>
      </c>
      <c r="O3322" t="s">
        <v>4231</v>
      </c>
      <c r="P3322">
        <v>-1</v>
      </c>
      <c r="Q3322">
        <v>38261</v>
      </c>
      <c r="R3322" t="s">
        <v>25</v>
      </c>
      <c r="S3322" t="s">
        <v>21246</v>
      </c>
      <c r="T3322" t="s">
        <v>4232</v>
      </c>
      <c r="U3322" t="s">
        <v>169</v>
      </c>
      <c r="V3322" t="s">
        <v>38</v>
      </c>
      <c r="W3322" t="s">
        <v>285</v>
      </c>
      <c r="X3322" t="s">
        <v>21247</v>
      </c>
      <c r="Y3322" t="s">
        <v>21248</v>
      </c>
      <c r="Z3322" t="s">
        <v>4233</v>
      </c>
      <c r="AA3322" t="s">
        <v>18419</v>
      </c>
      <c r="AB3322" t="s">
        <v>19354</v>
      </c>
      <c r="AC3322" t="b">
        <v>1</v>
      </c>
      <c r="AD3322" t="s">
        <v>286</v>
      </c>
      <c r="AE3322">
        <v>93</v>
      </c>
      <c r="AF3322" t="s">
        <v>4230</v>
      </c>
      <c r="AG3322" t="s">
        <v>21249</v>
      </c>
      <c r="AH3322">
        <v>2011</v>
      </c>
      <c r="AI3322" t="s">
        <v>18557</v>
      </c>
      <c r="AJ3322" t="s">
        <v>18547</v>
      </c>
    </row>
    <row r="3323" spans="1:36" x14ac:dyDescent="0.25">
      <c r="A3323">
        <v>2259</v>
      </c>
      <c r="B3323">
        <v>2013</v>
      </c>
      <c r="C3323">
        <v>451</v>
      </c>
      <c r="D3323" t="s">
        <v>8543</v>
      </c>
      <c r="E3323" t="s">
        <v>5674</v>
      </c>
      <c r="F3323">
        <v>35067</v>
      </c>
      <c r="G3323">
        <v>7</v>
      </c>
      <c r="H3323">
        <v>12624</v>
      </c>
      <c r="I3323">
        <v>7</v>
      </c>
      <c r="J3323" t="s">
        <v>7362</v>
      </c>
      <c r="K3323" t="s">
        <v>7477</v>
      </c>
      <c r="L3323">
        <v>54</v>
      </c>
      <c r="M3323" t="s">
        <v>5674</v>
      </c>
      <c r="N3323">
        <v>2258</v>
      </c>
      <c r="O3323" t="s">
        <v>8544</v>
      </c>
      <c r="P3323" t="s">
        <v>487</v>
      </c>
      <c r="Q3323">
        <v>17149</v>
      </c>
      <c r="R3323" t="s">
        <v>1355</v>
      </c>
      <c r="S3323" s="4">
        <v>41457</v>
      </c>
      <c r="T3323" t="s">
        <v>5889</v>
      </c>
      <c r="U3323" t="s">
        <v>5667</v>
      </c>
      <c r="V3323" t="s">
        <v>1357</v>
      </c>
      <c r="W3323" t="s">
        <v>153</v>
      </c>
      <c r="X3323" t="s">
        <v>24718</v>
      </c>
      <c r="Y3323" t="s">
        <v>24719</v>
      </c>
      <c r="Z3323" t="s">
        <v>1307</v>
      </c>
      <c r="AA3323" t="s">
        <v>18726</v>
      </c>
      <c r="AB3323" t="s">
        <v>24720</v>
      </c>
      <c r="AC3323" t="b">
        <v>1</v>
      </c>
      <c r="AD3323">
        <v>5</v>
      </c>
      <c r="AE3323">
        <v>100</v>
      </c>
      <c r="AF3323" t="s">
        <v>8543</v>
      </c>
      <c r="AG3323" t="s">
        <v>22563</v>
      </c>
      <c r="AH3323">
        <v>2012</v>
      </c>
      <c r="AI3323" t="s">
        <v>18480</v>
      </c>
      <c r="AJ3323" t="s">
        <v>18642</v>
      </c>
    </row>
    <row r="3324" spans="1:36" x14ac:dyDescent="0.25">
      <c r="A3324">
        <v>3678</v>
      </c>
      <c r="B3324">
        <v>2015</v>
      </c>
      <c r="C3324">
        <v>475</v>
      </c>
      <c r="D3324" t="s">
        <v>13092</v>
      </c>
      <c r="E3324" t="s">
        <v>5674</v>
      </c>
      <c r="F3324">
        <v>34866</v>
      </c>
      <c r="G3324">
        <v>11</v>
      </c>
      <c r="H3324">
        <v>17181</v>
      </c>
      <c r="I3324">
        <v>11</v>
      </c>
      <c r="J3324" t="s">
        <v>11588</v>
      </c>
      <c r="K3324" t="s">
        <v>11759</v>
      </c>
      <c r="L3324">
        <v>13</v>
      </c>
      <c r="M3324" t="s">
        <v>5674</v>
      </c>
      <c r="N3324">
        <v>3677</v>
      </c>
      <c r="O3324" t="s">
        <v>13093</v>
      </c>
      <c r="P3324" t="s">
        <v>389</v>
      </c>
      <c r="Q3324">
        <v>17181</v>
      </c>
      <c r="R3324" t="s">
        <v>3771</v>
      </c>
      <c r="S3324" s="4">
        <v>42318</v>
      </c>
      <c r="T3324" t="s">
        <v>13094</v>
      </c>
      <c r="U3324" t="s">
        <v>478</v>
      </c>
      <c r="V3324" t="s">
        <v>13095</v>
      </c>
      <c r="W3324">
        <v>6</v>
      </c>
      <c r="X3324" t="s">
        <v>28469</v>
      </c>
      <c r="Y3324" t="s">
        <v>28470</v>
      </c>
      <c r="Z3324" t="s">
        <v>1307</v>
      </c>
      <c r="AA3324" t="s">
        <v>18726</v>
      </c>
      <c r="AB3324" s="4">
        <v>42216</v>
      </c>
      <c r="AC3324" t="b">
        <v>1</v>
      </c>
      <c r="AD3324">
        <v>5</v>
      </c>
      <c r="AE3324">
        <v>120</v>
      </c>
      <c r="AF3324" t="s">
        <v>13092</v>
      </c>
      <c r="AG3324" t="s">
        <v>28471</v>
      </c>
      <c r="AH3324">
        <v>2015</v>
      </c>
      <c r="AI3324">
        <v>-6</v>
      </c>
      <c r="AJ3324" t="s">
        <v>18422</v>
      </c>
    </row>
    <row r="3325" spans="1:36" x14ac:dyDescent="0.25">
      <c r="A3325">
        <v>4410</v>
      </c>
      <c r="B3325">
        <v>2016</v>
      </c>
      <c r="C3325">
        <v>501</v>
      </c>
      <c r="D3325" t="s">
        <v>15505</v>
      </c>
      <c r="E3325" t="s">
        <v>4201</v>
      </c>
      <c r="F3325">
        <v>34793</v>
      </c>
      <c r="G3325">
        <v>5</v>
      </c>
      <c r="H3325">
        <v>3430</v>
      </c>
      <c r="I3325">
        <v>1</v>
      </c>
      <c r="J3325" s="1">
        <v>42403</v>
      </c>
      <c r="K3325" s="1">
        <v>42406</v>
      </c>
      <c r="L3325">
        <v>92</v>
      </c>
      <c r="M3325" t="s">
        <v>4201</v>
      </c>
      <c r="N3325">
        <v>4409</v>
      </c>
      <c r="O3325" t="s">
        <v>15506</v>
      </c>
      <c r="P3325" t="s">
        <v>1107</v>
      </c>
      <c r="Q3325">
        <v>34195</v>
      </c>
      <c r="R3325" t="s">
        <v>25</v>
      </c>
      <c r="S3325" t="s">
        <v>28028</v>
      </c>
      <c r="T3325" t="s">
        <v>15507</v>
      </c>
      <c r="U3325" t="s">
        <v>501</v>
      </c>
      <c r="V3325" t="s">
        <v>38</v>
      </c>
      <c r="W3325" t="s">
        <v>103</v>
      </c>
      <c r="X3325" t="s">
        <v>30363</v>
      </c>
      <c r="Y3325" t="s">
        <v>30364</v>
      </c>
      <c r="Z3325" t="s">
        <v>15508</v>
      </c>
      <c r="AA3325" t="s">
        <v>18726</v>
      </c>
      <c r="AB3325" t="s">
        <v>26234</v>
      </c>
      <c r="AC3325" t="b">
        <v>1</v>
      </c>
      <c r="AD3325" t="s">
        <v>902</v>
      </c>
      <c r="AE3325">
        <v>98</v>
      </c>
      <c r="AF3325" t="s">
        <v>15505</v>
      </c>
      <c r="AG3325" t="s">
        <v>15507</v>
      </c>
      <c r="AH3325">
        <v>2015</v>
      </c>
      <c r="AI3325" t="s">
        <v>18448</v>
      </c>
      <c r="AJ3325" t="s">
        <v>18469</v>
      </c>
    </row>
    <row r="3326" spans="1:36" x14ac:dyDescent="0.25">
      <c r="A3326">
        <v>976</v>
      </c>
      <c r="B3326">
        <v>2011</v>
      </c>
      <c r="C3326">
        <v>439</v>
      </c>
      <c r="D3326" t="s">
        <v>4234</v>
      </c>
      <c r="E3326" t="s">
        <v>1352</v>
      </c>
      <c r="F3326">
        <v>34787</v>
      </c>
      <c r="G3326">
        <v>16</v>
      </c>
      <c r="H3326">
        <v>13795</v>
      </c>
      <c r="I3326">
        <v>16</v>
      </c>
      <c r="J3326" s="1">
        <v>40795</v>
      </c>
      <c r="K3326" t="s">
        <v>2529</v>
      </c>
      <c r="L3326">
        <v>20</v>
      </c>
      <c r="M3326" t="s">
        <v>1352</v>
      </c>
      <c r="N3326">
        <v>975</v>
      </c>
      <c r="O3326" t="s">
        <v>4235</v>
      </c>
      <c r="P3326">
        <v>-1</v>
      </c>
      <c r="Q3326">
        <v>-1</v>
      </c>
      <c r="R3326" t="s">
        <v>4106</v>
      </c>
      <c r="S3326">
        <v>-1</v>
      </c>
      <c r="T3326" t="s">
        <v>4236</v>
      </c>
      <c r="U3326" t="s">
        <v>169</v>
      </c>
      <c r="V3326" t="s">
        <v>4237</v>
      </c>
      <c r="W3326" t="s">
        <v>135</v>
      </c>
      <c r="X3326" t="s">
        <v>21250</v>
      </c>
      <c r="Y3326" t="s">
        <v>21251</v>
      </c>
      <c r="Z3326" t="s">
        <v>4220</v>
      </c>
      <c r="AA3326" t="s">
        <v>18411</v>
      </c>
      <c r="AB3326" t="s">
        <v>20068</v>
      </c>
      <c r="AC3326" t="b">
        <v>1</v>
      </c>
      <c r="AD3326" t="s">
        <v>50</v>
      </c>
      <c r="AE3326">
        <v>100</v>
      </c>
      <c r="AF3326" t="s">
        <v>4234</v>
      </c>
      <c r="AG3326" t="s">
        <v>21252</v>
      </c>
      <c r="AH3326">
        <v>2011</v>
      </c>
      <c r="AI3326" t="s">
        <v>18468</v>
      </c>
      <c r="AJ3326" t="s">
        <v>18488</v>
      </c>
    </row>
    <row r="3327" spans="1:36" x14ac:dyDescent="0.25">
      <c r="A3327">
        <v>2961</v>
      </c>
      <c r="B3327">
        <v>2014</v>
      </c>
      <c r="C3327">
        <v>465</v>
      </c>
      <c r="D3327" t="s">
        <v>10798</v>
      </c>
      <c r="E3327" t="s">
        <v>3913</v>
      </c>
      <c r="F3327">
        <v>34768</v>
      </c>
      <c r="G3327">
        <v>10</v>
      </c>
      <c r="H3327">
        <v>16768</v>
      </c>
      <c r="I3327">
        <v>8</v>
      </c>
      <c r="J3327" t="s">
        <v>9451</v>
      </c>
      <c r="K3327" t="s">
        <v>9627</v>
      </c>
      <c r="L3327">
        <v>20</v>
      </c>
      <c r="M3327" t="s">
        <v>3913</v>
      </c>
      <c r="N3327">
        <v>2960</v>
      </c>
      <c r="O3327" t="s">
        <v>10799</v>
      </c>
      <c r="P3327" t="s">
        <v>692</v>
      </c>
      <c r="Q3327">
        <v>28116</v>
      </c>
      <c r="R3327" t="s">
        <v>25</v>
      </c>
      <c r="S3327" t="s">
        <v>26600</v>
      </c>
      <c r="T3327" t="s">
        <v>10800</v>
      </c>
      <c r="U3327" t="s">
        <v>3955</v>
      </c>
      <c r="V3327" t="s">
        <v>38</v>
      </c>
      <c r="W3327" t="s">
        <v>221</v>
      </c>
      <c r="X3327" t="s">
        <v>26601</v>
      </c>
      <c r="Y3327" t="s">
        <v>26602</v>
      </c>
      <c r="Z3327" t="s">
        <v>6273</v>
      </c>
      <c r="AA3327" t="s">
        <v>18726</v>
      </c>
      <c r="AB3327" t="s">
        <v>25675</v>
      </c>
      <c r="AC3327" t="b">
        <v>1</v>
      </c>
      <c r="AD3327" t="s">
        <v>221</v>
      </c>
      <c r="AE3327">
        <v>116</v>
      </c>
      <c r="AF3327" t="s">
        <v>10798</v>
      </c>
      <c r="AG3327" t="s">
        <v>10800</v>
      </c>
      <c r="AH3327">
        <v>2013</v>
      </c>
      <c r="AI3327" t="s">
        <v>18642</v>
      </c>
      <c r="AJ3327" t="s">
        <v>18642</v>
      </c>
    </row>
    <row r="3328" spans="1:36" x14ac:dyDescent="0.25">
      <c r="A3328">
        <v>2962</v>
      </c>
      <c r="B3328">
        <v>2014</v>
      </c>
      <c r="C3328">
        <v>466</v>
      </c>
      <c r="D3328" t="s">
        <v>10801</v>
      </c>
      <c r="E3328" t="s">
        <v>1953</v>
      </c>
      <c r="F3328">
        <v>34754</v>
      </c>
      <c r="G3328">
        <v>6</v>
      </c>
      <c r="H3328">
        <v>15982</v>
      </c>
      <c r="I3328">
        <v>4</v>
      </c>
      <c r="J3328" t="s">
        <v>9405</v>
      </c>
      <c r="K3328" t="s">
        <v>9443</v>
      </c>
      <c r="L3328">
        <v>27</v>
      </c>
      <c r="M3328" t="s">
        <v>57</v>
      </c>
      <c r="N3328">
        <v>2961</v>
      </c>
      <c r="O3328" t="s">
        <v>10802</v>
      </c>
      <c r="P3328" t="s">
        <v>282</v>
      </c>
      <c r="Q3328">
        <v>-1</v>
      </c>
      <c r="R3328" t="s">
        <v>25</v>
      </c>
      <c r="S3328" s="4">
        <v>42072</v>
      </c>
      <c r="T3328" t="s">
        <v>10803</v>
      </c>
      <c r="U3328" t="s">
        <v>509</v>
      </c>
      <c r="V3328" t="s">
        <v>38</v>
      </c>
      <c r="X3328" t="s">
        <v>26603</v>
      </c>
      <c r="Y3328" t="s">
        <v>26604</v>
      </c>
      <c r="Z3328" t="s">
        <v>1957</v>
      </c>
      <c r="AA3328" t="s">
        <v>18726</v>
      </c>
      <c r="AB3328" t="s">
        <v>25427</v>
      </c>
      <c r="AC3328" t="b">
        <v>1</v>
      </c>
      <c r="AD3328" t="s">
        <v>117</v>
      </c>
      <c r="AE3328">
        <v>92</v>
      </c>
      <c r="AF3328" t="s">
        <v>26605</v>
      </c>
      <c r="AG3328">
        <v>-1</v>
      </c>
      <c r="AH3328">
        <v>2013</v>
      </c>
      <c r="AJ3328" t="s">
        <v>18493</v>
      </c>
    </row>
    <row r="3329" spans="1:36" x14ac:dyDescent="0.25">
      <c r="A3329">
        <v>1585</v>
      </c>
      <c r="B3329">
        <v>2012</v>
      </c>
      <c r="C3329">
        <v>446</v>
      </c>
      <c r="D3329" t="s">
        <v>6348</v>
      </c>
      <c r="E3329" t="s">
        <v>3569</v>
      </c>
      <c r="F3329">
        <v>34665</v>
      </c>
      <c r="G3329">
        <v>6</v>
      </c>
      <c r="H3329">
        <v>8203</v>
      </c>
      <c r="I3329">
        <v>3</v>
      </c>
      <c r="J3329" s="1">
        <v>41064</v>
      </c>
      <c r="K3329" t="s">
        <v>6349</v>
      </c>
      <c r="L3329">
        <v>23</v>
      </c>
      <c r="M3329" t="s">
        <v>517</v>
      </c>
      <c r="N3329">
        <v>1584</v>
      </c>
      <c r="O3329" t="s">
        <v>6350</v>
      </c>
      <c r="P3329">
        <v>-1</v>
      </c>
      <c r="Q3329">
        <v>34665</v>
      </c>
      <c r="R3329" t="s">
        <v>25</v>
      </c>
      <c r="S3329" s="4">
        <v>41100</v>
      </c>
      <c r="T3329" t="s">
        <v>6340</v>
      </c>
      <c r="U3329" t="s">
        <v>509</v>
      </c>
      <c r="V3329" t="s">
        <v>38</v>
      </c>
      <c r="W3329" t="s">
        <v>211</v>
      </c>
      <c r="X3329" t="s">
        <v>22936</v>
      </c>
      <c r="Y3329" t="s">
        <v>22937</v>
      </c>
      <c r="Z3329" t="s">
        <v>5806</v>
      </c>
      <c r="AA3329" t="s">
        <v>18419</v>
      </c>
      <c r="AB3329" s="4">
        <v>41236</v>
      </c>
      <c r="AC3329" t="b">
        <v>1</v>
      </c>
      <c r="AD3329" t="s">
        <v>32</v>
      </c>
      <c r="AE3329">
        <v>88</v>
      </c>
      <c r="AF3329" t="s">
        <v>6348</v>
      </c>
      <c r="AG3329" t="s">
        <v>22938</v>
      </c>
      <c r="AH3329">
        <v>2011</v>
      </c>
      <c r="AI3329" t="s">
        <v>18512</v>
      </c>
      <c r="AJ3329">
        <v>-7</v>
      </c>
    </row>
    <row r="3330" spans="1:36" x14ac:dyDescent="0.25">
      <c r="A3330">
        <v>2261</v>
      </c>
      <c r="B3330">
        <v>2013</v>
      </c>
      <c r="C3330">
        <v>453</v>
      </c>
      <c r="D3330" t="s">
        <v>8545</v>
      </c>
      <c r="E3330" t="s">
        <v>925</v>
      </c>
      <c r="F3330">
        <v>34657</v>
      </c>
      <c r="G3330">
        <v>6</v>
      </c>
      <c r="H3330">
        <v>5436</v>
      </c>
      <c r="I3330">
        <v>2</v>
      </c>
      <c r="J3330" s="1">
        <v>41525</v>
      </c>
      <c r="K3330" t="s">
        <v>7005</v>
      </c>
      <c r="L3330">
        <v>41</v>
      </c>
      <c r="M3330" t="s">
        <v>925</v>
      </c>
      <c r="N3330">
        <v>2260</v>
      </c>
      <c r="O3330" t="s">
        <v>8546</v>
      </c>
      <c r="P3330" t="s">
        <v>414</v>
      </c>
      <c r="Q3330">
        <v>5851913</v>
      </c>
      <c r="R3330" t="s">
        <v>911</v>
      </c>
      <c r="S3330" t="s">
        <v>21404</v>
      </c>
      <c r="T3330" t="s">
        <v>8547</v>
      </c>
      <c r="U3330" t="s">
        <v>169</v>
      </c>
      <c r="V3330" t="s">
        <v>38</v>
      </c>
      <c r="W3330">
        <v>5</v>
      </c>
      <c r="X3330" t="s">
        <v>24721</v>
      </c>
      <c r="Y3330" t="s">
        <v>24722</v>
      </c>
      <c r="Z3330" t="s">
        <v>931</v>
      </c>
      <c r="AA3330" t="s">
        <v>18497</v>
      </c>
      <c r="AB3330" t="s">
        <v>23330</v>
      </c>
      <c r="AC3330" t="b">
        <v>1</v>
      </c>
      <c r="AD3330" t="s">
        <v>39</v>
      </c>
      <c r="AE3330">
        <v>97</v>
      </c>
      <c r="AF3330" t="s">
        <v>8545</v>
      </c>
      <c r="AG3330" t="s">
        <v>24723</v>
      </c>
      <c r="AH3330">
        <v>2013</v>
      </c>
      <c r="AI3330">
        <v>-5</v>
      </c>
      <c r="AJ3330" t="s">
        <v>18422</v>
      </c>
    </row>
    <row r="3331" spans="1:36" x14ac:dyDescent="0.25">
      <c r="A3331">
        <v>5133</v>
      </c>
      <c r="B3331">
        <v>2017</v>
      </c>
      <c r="C3331">
        <v>487</v>
      </c>
      <c r="D3331" t="s">
        <v>17690</v>
      </c>
      <c r="E3331" t="s">
        <v>1676</v>
      </c>
      <c r="F3331">
        <v>34630</v>
      </c>
      <c r="G3331">
        <v>8</v>
      </c>
      <c r="I3331">
        <v>8</v>
      </c>
      <c r="J3331" t="s">
        <v>16408</v>
      </c>
      <c r="K3331" t="s">
        <v>17062</v>
      </c>
      <c r="L3331">
        <v>90</v>
      </c>
      <c r="M3331" t="s">
        <v>1676</v>
      </c>
      <c r="N3331">
        <v>5132</v>
      </c>
      <c r="O3331" t="s">
        <v>17691</v>
      </c>
      <c r="P3331" t="s">
        <v>380</v>
      </c>
      <c r="Q3331">
        <v>30348</v>
      </c>
      <c r="R3331" t="s">
        <v>25</v>
      </c>
      <c r="S3331" t="s">
        <v>19639</v>
      </c>
      <c r="T3331" t="s">
        <v>17692</v>
      </c>
      <c r="U3331" t="s">
        <v>501</v>
      </c>
      <c r="V3331" t="s">
        <v>38</v>
      </c>
      <c r="W3331" t="s">
        <v>172</v>
      </c>
      <c r="X3331" t="s">
        <v>32133</v>
      </c>
      <c r="Y3331" t="s">
        <v>32134</v>
      </c>
      <c r="Z3331" t="s">
        <v>1679</v>
      </c>
      <c r="AA3331" t="s">
        <v>18497</v>
      </c>
      <c r="AB3331" s="4">
        <v>42391</v>
      </c>
      <c r="AC3331" t="b">
        <v>1</v>
      </c>
      <c r="AD3331">
        <v>6</v>
      </c>
      <c r="AE3331">
        <v>105</v>
      </c>
      <c r="AF3331" t="s">
        <v>17690</v>
      </c>
      <c r="AG3331" t="s">
        <v>32135</v>
      </c>
      <c r="AH3331">
        <v>2016</v>
      </c>
      <c r="AI3331" t="s">
        <v>18488</v>
      </c>
      <c r="AJ3331" t="s">
        <v>18415</v>
      </c>
    </row>
    <row r="3332" spans="1:36" x14ac:dyDescent="0.25">
      <c r="A3332">
        <v>1586</v>
      </c>
      <c r="B3332">
        <v>2012</v>
      </c>
      <c r="C3332">
        <v>447</v>
      </c>
      <c r="D3332" t="s">
        <v>6351</v>
      </c>
      <c r="E3332" t="s">
        <v>1329</v>
      </c>
      <c r="F3332">
        <v>34577</v>
      </c>
      <c r="G3332">
        <v>5</v>
      </c>
      <c r="H3332">
        <v>6719</v>
      </c>
      <c r="I3332">
        <v>1</v>
      </c>
      <c r="J3332" t="s">
        <v>5166</v>
      </c>
      <c r="K3332" t="s">
        <v>5201</v>
      </c>
      <c r="L3332">
        <v>174</v>
      </c>
      <c r="M3332" t="s">
        <v>1329</v>
      </c>
      <c r="N3332">
        <v>1585</v>
      </c>
      <c r="O3332" t="s">
        <v>6352</v>
      </c>
      <c r="P3332">
        <v>-1</v>
      </c>
      <c r="Q3332">
        <v>34188</v>
      </c>
      <c r="R3332" t="s">
        <v>2027</v>
      </c>
      <c r="S3332" t="s">
        <v>22939</v>
      </c>
      <c r="T3332" t="s">
        <v>6353</v>
      </c>
      <c r="U3332" t="s">
        <v>509</v>
      </c>
      <c r="V3332" t="s">
        <v>38</v>
      </c>
      <c r="W3332" t="s">
        <v>62</v>
      </c>
      <c r="X3332" t="s">
        <v>22940</v>
      </c>
      <c r="Y3332" t="s">
        <v>22941</v>
      </c>
      <c r="Z3332" t="s">
        <v>1333</v>
      </c>
      <c r="AA3332" t="s">
        <v>18726</v>
      </c>
      <c r="AB3332" s="4">
        <v>41585</v>
      </c>
      <c r="AC3332" t="b">
        <v>1</v>
      </c>
      <c r="AD3332">
        <v>8</v>
      </c>
      <c r="AE3332">
        <v>85</v>
      </c>
      <c r="AF3332" t="s">
        <v>6351</v>
      </c>
      <c r="AG3332" t="s">
        <v>6353</v>
      </c>
      <c r="AH3332">
        <v>2012</v>
      </c>
      <c r="AI3332" t="s">
        <v>18427</v>
      </c>
      <c r="AJ3332" t="s">
        <v>18469</v>
      </c>
    </row>
    <row r="3333" spans="1:36" x14ac:dyDescent="0.25">
      <c r="A3333">
        <v>2963</v>
      </c>
      <c r="B3333">
        <v>2014</v>
      </c>
      <c r="C3333">
        <v>467</v>
      </c>
      <c r="D3333" t="s">
        <v>10804</v>
      </c>
      <c r="E3333" t="s">
        <v>1938</v>
      </c>
      <c r="F3333">
        <v>34510</v>
      </c>
      <c r="G3333">
        <v>13</v>
      </c>
      <c r="H3333">
        <v>18869</v>
      </c>
      <c r="I3333">
        <v>13</v>
      </c>
      <c r="J3333" t="s">
        <v>10805</v>
      </c>
      <c r="K3333" t="s">
        <v>9740</v>
      </c>
      <c r="L3333">
        <v>61</v>
      </c>
      <c r="M3333" t="s">
        <v>57</v>
      </c>
      <c r="N3333">
        <v>2962</v>
      </c>
      <c r="O3333" t="s">
        <v>10806</v>
      </c>
      <c r="P3333" t="s">
        <v>414</v>
      </c>
      <c r="Q3333">
        <v>-1</v>
      </c>
      <c r="R3333" t="s">
        <v>1268</v>
      </c>
      <c r="S3333">
        <v>-1</v>
      </c>
      <c r="T3333" t="s">
        <v>10807</v>
      </c>
      <c r="U3333" t="s">
        <v>10808</v>
      </c>
      <c r="V3333" t="s">
        <v>1269</v>
      </c>
      <c r="X3333" t="s">
        <v>26606</v>
      </c>
      <c r="Y3333" t="s">
        <v>26607</v>
      </c>
      <c r="Z3333" t="s">
        <v>1941</v>
      </c>
      <c r="AA3333" t="s">
        <v>19411</v>
      </c>
      <c r="AB3333" s="4">
        <v>41958</v>
      </c>
      <c r="AC3333" t="b">
        <v>1</v>
      </c>
      <c r="AE3333">
        <v>104</v>
      </c>
      <c r="AF3333" t="s">
        <v>26608</v>
      </c>
      <c r="AG3333" t="s">
        <v>26609</v>
      </c>
      <c r="AH3333">
        <v>2014</v>
      </c>
      <c r="AJ3333" t="s">
        <v>18469</v>
      </c>
    </row>
    <row r="3334" spans="1:36" x14ac:dyDescent="0.25">
      <c r="A3334">
        <v>3679</v>
      </c>
      <c r="B3334">
        <v>2015</v>
      </c>
      <c r="C3334">
        <v>476</v>
      </c>
      <c r="D3334" t="s">
        <v>13096</v>
      </c>
      <c r="E3334" t="s">
        <v>4201</v>
      </c>
      <c r="F3334">
        <v>34404</v>
      </c>
      <c r="G3334">
        <v>5</v>
      </c>
      <c r="I3334">
        <v>12</v>
      </c>
      <c r="J3334" s="1">
        <v>42195</v>
      </c>
      <c r="K3334" s="1">
        <v>42280</v>
      </c>
      <c r="L3334">
        <v>154</v>
      </c>
      <c r="M3334" t="s">
        <v>4201</v>
      </c>
      <c r="N3334">
        <v>3678</v>
      </c>
      <c r="O3334" t="s">
        <v>13097</v>
      </c>
      <c r="P3334" t="s">
        <v>5873</v>
      </c>
      <c r="Q3334">
        <v>34043</v>
      </c>
      <c r="R3334" t="s">
        <v>507</v>
      </c>
      <c r="S3334" s="4">
        <v>42430</v>
      </c>
      <c r="T3334" t="s">
        <v>13098</v>
      </c>
      <c r="U3334" t="s">
        <v>2525</v>
      </c>
      <c r="V3334" t="s">
        <v>38</v>
      </c>
      <c r="W3334" t="s">
        <v>32</v>
      </c>
      <c r="X3334" t="s">
        <v>28472</v>
      </c>
      <c r="Y3334" t="s">
        <v>28473</v>
      </c>
      <c r="Z3334">
        <v>-1</v>
      </c>
      <c r="AA3334" t="s">
        <v>18726</v>
      </c>
      <c r="AB3334" t="s">
        <v>27492</v>
      </c>
      <c r="AC3334" t="b">
        <v>1</v>
      </c>
      <c r="AD3334" t="s">
        <v>190</v>
      </c>
      <c r="AE3334">
        <v>130</v>
      </c>
      <c r="AF3334" t="s">
        <v>13096</v>
      </c>
      <c r="AG3334" t="s">
        <v>28474</v>
      </c>
      <c r="AH3334">
        <v>2015</v>
      </c>
      <c r="AI3334" t="s">
        <v>18408</v>
      </c>
      <c r="AJ3334" t="s">
        <v>18642</v>
      </c>
    </row>
    <row r="3335" spans="1:36" x14ac:dyDescent="0.25">
      <c r="A3335">
        <v>4412</v>
      </c>
      <c r="B3335">
        <v>2016</v>
      </c>
      <c r="C3335">
        <v>503</v>
      </c>
      <c r="D3335" t="s">
        <v>15509</v>
      </c>
      <c r="E3335" t="s">
        <v>1208</v>
      </c>
      <c r="F3335">
        <v>34362</v>
      </c>
      <c r="G3335">
        <v>17</v>
      </c>
      <c r="H3335">
        <v>4352</v>
      </c>
      <c r="I3335">
        <v>1</v>
      </c>
      <c r="J3335" t="s">
        <v>13870</v>
      </c>
      <c r="K3335" s="1">
        <v>42682</v>
      </c>
      <c r="L3335">
        <v>27</v>
      </c>
      <c r="M3335" t="s">
        <v>57</v>
      </c>
      <c r="N3335">
        <v>4411</v>
      </c>
      <c r="O3335" t="s">
        <v>15510</v>
      </c>
      <c r="P3335" t="s">
        <v>487</v>
      </c>
      <c r="Q3335">
        <v>30987</v>
      </c>
      <c r="R3335" t="s">
        <v>4127</v>
      </c>
      <c r="S3335">
        <v>-1</v>
      </c>
      <c r="T3335" t="s">
        <v>5815</v>
      </c>
      <c r="U3335" t="s">
        <v>6684</v>
      </c>
      <c r="V3335" t="s">
        <v>1104</v>
      </c>
      <c r="W3335" t="s">
        <v>279</v>
      </c>
      <c r="X3335" t="s">
        <v>30365</v>
      </c>
      <c r="Y3335" t="s">
        <v>30366</v>
      </c>
      <c r="Z3335" t="s">
        <v>15511</v>
      </c>
      <c r="AA3335" t="s">
        <v>18411</v>
      </c>
      <c r="AB3335" s="4">
        <v>42566</v>
      </c>
      <c r="AC3335" t="b">
        <v>1</v>
      </c>
      <c r="AD3335" t="s">
        <v>84</v>
      </c>
      <c r="AE3335">
        <v>84</v>
      </c>
      <c r="AF3335" t="s">
        <v>15509</v>
      </c>
      <c r="AG3335" t="s">
        <v>30367</v>
      </c>
      <c r="AH3335">
        <v>2015</v>
      </c>
      <c r="AI3335" t="s">
        <v>18553</v>
      </c>
      <c r="AJ3335" t="s">
        <v>18553</v>
      </c>
    </row>
    <row r="3336" spans="1:36" x14ac:dyDescent="0.25">
      <c r="A3336">
        <v>4413</v>
      </c>
      <c r="B3336">
        <v>2016</v>
      </c>
      <c r="C3336">
        <v>504</v>
      </c>
      <c r="D3336" t="s">
        <v>15512</v>
      </c>
      <c r="E3336" t="s">
        <v>1352</v>
      </c>
      <c r="F3336">
        <v>34327</v>
      </c>
      <c r="G3336">
        <v>9</v>
      </c>
      <c r="H3336">
        <v>21439</v>
      </c>
      <c r="I3336">
        <v>9</v>
      </c>
      <c r="J3336" t="s">
        <v>14033</v>
      </c>
      <c r="K3336" s="1">
        <v>42469</v>
      </c>
      <c r="L3336">
        <v>16</v>
      </c>
      <c r="M3336" t="s">
        <v>1352</v>
      </c>
      <c r="N3336">
        <v>4412</v>
      </c>
      <c r="O3336" t="s">
        <v>15513</v>
      </c>
      <c r="P3336">
        <v>-1</v>
      </c>
      <c r="Q3336">
        <v>-1</v>
      </c>
      <c r="R3336" t="s">
        <v>1355</v>
      </c>
      <c r="S3336">
        <v>-1</v>
      </c>
      <c r="T3336" t="s">
        <v>15514</v>
      </c>
      <c r="U3336" t="s">
        <v>360</v>
      </c>
      <c r="V3336" t="s">
        <v>4219</v>
      </c>
      <c r="X3336" t="s">
        <v>30368</v>
      </c>
      <c r="Y3336" t="s">
        <v>30369</v>
      </c>
      <c r="Z3336">
        <v>-1</v>
      </c>
      <c r="AA3336" t="s">
        <v>18726</v>
      </c>
      <c r="AB3336" t="s">
        <v>30370</v>
      </c>
      <c r="AC3336" t="b">
        <v>1</v>
      </c>
      <c r="AE3336">
        <v>93</v>
      </c>
      <c r="AF3336" t="s">
        <v>30371</v>
      </c>
      <c r="AG3336">
        <v>-1</v>
      </c>
      <c r="AH3336">
        <v>2016</v>
      </c>
      <c r="AJ3336" t="s">
        <v>18522</v>
      </c>
    </row>
    <row r="3337" spans="1:36" x14ac:dyDescent="0.25">
      <c r="A3337">
        <v>4414</v>
      </c>
      <c r="B3337">
        <v>2016</v>
      </c>
      <c r="C3337">
        <v>505</v>
      </c>
      <c r="D3337" t="s">
        <v>15515</v>
      </c>
      <c r="E3337" t="s">
        <v>1534</v>
      </c>
      <c r="F3337">
        <v>34282</v>
      </c>
      <c r="G3337">
        <v>5</v>
      </c>
      <c r="H3337">
        <v>9823</v>
      </c>
      <c r="I3337">
        <v>4</v>
      </c>
      <c r="J3337" s="1">
        <v>42492</v>
      </c>
      <c r="K3337" t="s">
        <v>14212</v>
      </c>
      <c r="L3337">
        <v>65</v>
      </c>
      <c r="M3337" t="s">
        <v>1534</v>
      </c>
      <c r="N3337">
        <v>4413</v>
      </c>
      <c r="O3337" t="s">
        <v>15516</v>
      </c>
      <c r="P3337" t="s">
        <v>1319</v>
      </c>
      <c r="Q3337">
        <v>20852</v>
      </c>
      <c r="R3337" t="s">
        <v>15517</v>
      </c>
      <c r="S3337" t="s">
        <v>29003</v>
      </c>
      <c r="T3337" t="s">
        <v>15518</v>
      </c>
      <c r="U3337" t="s">
        <v>1123</v>
      </c>
      <c r="V3337" t="s">
        <v>28</v>
      </c>
      <c r="W3337">
        <v>6</v>
      </c>
      <c r="X3337" t="s">
        <v>30372</v>
      </c>
    </row>
    <row r="3338" spans="1:36" x14ac:dyDescent="0.25">
      <c r="A3338">
        <v>4415</v>
      </c>
      <c r="B3338">
        <v>2016</v>
      </c>
      <c r="C3338">
        <v>506</v>
      </c>
      <c r="D3338" t="s">
        <v>15519</v>
      </c>
      <c r="E3338" t="s">
        <v>1727</v>
      </c>
      <c r="F3338">
        <v>34249</v>
      </c>
      <c r="G3338">
        <v>3</v>
      </c>
      <c r="H3338">
        <v>8795</v>
      </c>
      <c r="I3338">
        <v>1</v>
      </c>
      <c r="J3338" t="s">
        <v>13829</v>
      </c>
      <c r="K3338" s="1">
        <v>42491</v>
      </c>
      <c r="L3338">
        <v>47</v>
      </c>
      <c r="M3338" t="s">
        <v>57</v>
      </c>
      <c r="N3338">
        <v>4414</v>
      </c>
      <c r="O3338" t="s">
        <v>15520</v>
      </c>
      <c r="P3338" t="s">
        <v>15521</v>
      </c>
      <c r="Q3338">
        <v>-1</v>
      </c>
      <c r="R3338" t="s">
        <v>2733</v>
      </c>
      <c r="S3338">
        <v>-1</v>
      </c>
      <c r="T3338" t="s">
        <v>15522</v>
      </c>
      <c r="U3338" t="s">
        <v>509</v>
      </c>
      <c r="V3338" t="s">
        <v>38</v>
      </c>
      <c r="W3338">
        <v>8</v>
      </c>
      <c r="X3338" t="s">
        <v>30373</v>
      </c>
      <c r="Y3338" t="s">
        <v>30374</v>
      </c>
      <c r="Z3338" t="s">
        <v>15523</v>
      </c>
      <c r="AA3338" t="s">
        <v>18726</v>
      </c>
      <c r="AB3338" t="s">
        <v>29528</v>
      </c>
      <c r="AC3338" t="b">
        <v>1</v>
      </c>
      <c r="AD3338">
        <v>10</v>
      </c>
      <c r="AE3338">
        <v>86</v>
      </c>
      <c r="AF3338" t="s">
        <v>15519</v>
      </c>
      <c r="AG3338" t="s">
        <v>30375</v>
      </c>
      <c r="AH3338">
        <v>2016</v>
      </c>
      <c r="AI3338">
        <v>-8</v>
      </c>
      <c r="AJ3338" t="s">
        <v>18458</v>
      </c>
    </row>
    <row r="3339" spans="1:36" x14ac:dyDescent="0.25">
      <c r="A3339">
        <v>2966</v>
      </c>
      <c r="B3339">
        <v>2014</v>
      </c>
      <c r="C3339">
        <v>470</v>
      </c>
      <c r="D3339" t="s">
        <v>10809</v>
      </c>
      <c r="E3339" t="s">
        <v>1218</v>
      </c>
      <c r="F3339">
        <v>34236</v>
      </c>
      <c r="G3339">
        <v>3</v>
      </c>
      <c r="H3339">
        <v>4674</v>
      </c>
      <c r="I3339">
        <v>1</v>
      </c>
      <c r="J3339" s="1">
        <v>41707</v>
      </c>
      <c r="K3339" s="1">
        <v>41801</v>
      </c>
      <c r="L3339">
        <v>64</v>
      </c>
      <c r="M3339" t="s">
        <v>57</v>
      </c>
      <c r="N3339">
        <v>2965</v>
      </c>
      <c r="O3339" t="s">
        <v>10810</v>
      </c>
      <c r="P3339" t="s">
        <v>6172</v>
      </c>
      <c r="Q3339">
        <v>22518</v>
      </c>
      <c r="R3339" t="s">
        <v>10811</v>
      </c>
      <c r="S3339">
        <v>-1</v>
      </c>
      <c r="T3339" t="s">
        <v>10810</v>
      </c>
      <c r="U3339" t="s">
        <v>2002</v>
      </c>
      <c r="V3339" t="s">
        <v>38</v>
      </c>
      <c r="W3339" t="s">
        <v>73</v>
      </c>
      <c r="X3339" t="s">
        <v>26610</v>
      </c>
      <c r="Y3339" t="s">
        <v>26611</v>
      </c>
      <c r="Z3339" t="s">
        <v>1223</v>
      </c>
      <c r="AA3339" t="s">
        <v>18726</v>
      </c>
      <c r="AB3339" t="s">
        <v>25553</v>
      </c>
      <c r="AC3339" t="b">
        <v>1</v>
      </c>
      <c r="AD3339">
        <v>10</v>
      </c>
      <c r="AE3339">
        <v>88</v>
      </c>
      <c r="AF3339" t="s">
        <v>26612</v>
      </c>
      <c r="AG3339" t="s">
        <v>10810</v>
      </c>
      <c r="AH3339">
        <v>2014</v>
      </c>
      <c r="AI3339" t="s">
        <v>18459</v>
      </c>
      <c r="AJ3339" t="s">
        <v>18433</v>
      </c>
    </row>
    <row r="3340" spans="1:36" x14ac:dyDescent="0.25">
      <c r="A3340">
        <v>4416</v>
      </c>
      <c r="B3340">
        <v>2016</v>
      </c>
      <c r="C3340">
        <v>507</v>
      </c>
      <c r="D3340" t="s">
        <v>15524</v>
      </c>
      <c r="E3340" t="s">
        <v>1329</v>
      </c>
      <c r="F3340">
        <v>34193</v>
      </c>
      <c r="G3340">
        <v>4</v>
      </c>
      <c r="H3340">
        <v>620</v>
      </c>
      <c r="I3340">
        <v>1</v>
      </c>
      <c r="J3340" s="1">
        <v>42649</v>
      </c>
      <c r="K3340" s="1">
        <v>42531</v>
      </c>
      <c r="L3340">
        <v>118</v>
      </c>
      <c r="M3340" t="s">
        <v>1329</v>
      </c>
      <c r="N3340">
        <v>4415</v>
      </c>
      <c r="O3340" t="s">
        <v>15525</v>
      </c>
      <c r="P3340" t="s">
        <v>11736</v>
      </c>
      <c r="Q3340">
        <v>32848</v>
      </c>
      <c r="R3340" t="s">
        <v>936</v>
      </c>
      <c r="S3340">
        <v>-1</v>
      </c>
      <c r="T3340" t="s">
        <v>15526</v>
      </c>
      <c r="U3340" t="s">
        <v>305</v>
      </c>
      <c r="V3340" t="s">
        <v>38</v>
      </c>
      <c r="W3340">
        <v>7</v>
      </c>
      <c r="X3340" t="s">
        <v>30376</v>
      </c>
      <c r="Y3340" t="s">
        <v>30377</v>
      </c>
      <c r="Z3340" t="s">
        <v>15527</v>
      </c>
      <c r="AA3340" t="s">
        <v>18726</v>
      </c>
      <c r="AB3340" s="4">
        <v>42531</v>
      </c>
      <c r="AC3340" t="b">
        <v>1</v>
      </c>
      <c r="AD3340" t="s">
        <v>902</v>
      </c>
      <c r="AE3340">
        <v>123</v>
      </c>
      <c r="AF3340" t="s">
        <v>15524</v>
      </c>
      <c r="AG3340" t="s">
        <v>30378</v>
      </c>
      <c r="AH3340">
        <v>2015</v>
      </c>
      <c r="AI3340">
        <v>-7</v>
      </c>
      <c r="AJ3340" t="s">
        <v>18443</v>
      </c>
    </row>
    <row r="3341" spans="1:36" x14ac:dyDescent="0.25">
      <c r="A3341">
        <v>5135</v>
      </c>
      <c r="B3341">
        <v>2017</v>
      </c>
      <c r="C3341">
        <v>489</v>
      </c>
      <c r="D3341" t="s">
        <v>17693</v>
      </c>
      <c r="E3341" t="s">
        <v>10688</v>
      </c>
      <c r="F3341">
        <v>34117</v>
      </c>
      <c r="G3341">
        <v>17</v>
      </c>
      <c r="H3341">
        <v>17135</v>
      </c>
      <c r="I3341">
        <v>17</v>
      </c>
      <c r="J3341" t="s">
        <v>16333</v>
      </c>
      <c r="K3341" s="1">
        <v>42925</v>
      </c>
      <c r="L3341">
        <v>20</v>
      </c>
      <c r="M3341" t="s">
        <v>57</v>
      </c>
      <c r="N3341">
        <v>5134</v>
      </c>
      <c r="O3341" t="s">
        <v>17694</v>
      </c>
      <c r="P3341" t="s">
        <v>2723</v>
      </c>
      <c r="Q3341">
        <v>13178</v>
      </c>
      <c r="R3341" t="s">
        <v>25</v>
      </c>
      <c r="S3341">
        <v>-1</v>
      </c>
      <c r="T3341" t="s">
        <v>17695</v>
      </c>
      <c r="U3341" t="s">
        <v>17696</v>
      </c>
      <c r="V3341" t="s">
        <v>38</v>
      </c>
      <c r="W3341">
        <v>6</v>
      </c>
      <c r="X3341" t="s">
        <v>32136</v>
      </c>
      <c r="Y3341" t="s">
        <v>32137</v>
      </c>
      <c r="Z3341" t="s">
        <v>8640</v>
      </c>
      <c r="AA3341" t="s">
        <v>19411</v>
      </c>
      <c r="AB3341" t="s">
        <v>30974</v>
      </c>
      <c r="AC3341" t="b">
        <v>1</v>
      </c>
      <c r="AD3341" t="s">
        <v>95</v>
      </c>
      <c r="AE3341">
        <v>80</v>
      </c>
      <c r="AF3341" t="s">
        <v>17693</v>
      </c>
      <c r="AG3341" t="s">
        <v>32138</v>
      </c>
      <c r="AH3341">
        <v>2017</v>
      </c>
      <c r="AI3341">
        <v>-6</v>
      </c>
      <c r="AJ3341" t="s">
        <v>18642</v>
      </c>
    </row>
    <row r="3342" spans="1:36" x14ac:dyDescent="0.25">
      <c r="A3342">
        <v>977</v>
      </c>
      <c r="B3342">
        <v>2011</v>
      </c>
      <c r="C3342">
        <v>440</v>
      </c>
      <c r="D3342" t="s">
        <v>4238</v>
      </c>
      <c r="E3342" t="s">
        <v>4239</v>
      </c>
      <c r="F3342">
        <v>34096</v>
      </c>
      <c r="G3342">
        <v>3</v>
      </c>
      <c r="H3342">
        <v>12406</v>
      </c>
      <c r="I3342">
        <v>1</v>
      </c>
      <c r="J3342" t="s">
        <v>2760</v>
      </c>
      <c r="K3342" s="1">
        <v>40882</v>
      </c>
      <c r="L3342">
        <v>20</v>
      </c>
      <c r="M3342" t="s">
        <v>517</v>
      </c>
      <c r="N3342">
        <v>976</v>
      </c>
      <c r="O3342" t="s">
        <v>4240</v>
      </c>
      <c r="P3342" t="s">
        <v>506</v>
      </c>
      <c r="Q3342">
        <v>13400</v>
      </c>
      <c r="R3342" t="s">
        <v>25</v>
      </c>
      <c r="S3342" t="s">
        <v>21253</v>
      </c>
      <c r="T3342" t="s">
        <v>4241</v>
      </c>
      <c r="U3342" t="s">
        <v>509</v>
      </c>
      <c r="V3342" t="s">
        <v>38</v>
      </c>
      <c r="W3342" t="s">
        <v>204</v>
      </c>
      <c r="X3342" t="s">
        <v>21254</v>
      </c>
      <c r="Y3342" t="s">
        <v>21255</v>
      </c>
      <c r="Z3342" t="s">
        <v>4242</v>
      </c>
      <c r="AA3342" t="s">
        <v>18726</v>
      </c>
      <c r="AB3342" t="s">
        <v>18477</v>
      </c>
      <c r="AC3342" t="b">
        <v>1</v>
      </c>
      <c r="AD3342" t="s">
        <v>74</v>
      </c>
      <c r="AE3342">
        <v>85</v>
      </c>
      <c r="AF3342" t="s">
        <v>4238</v>
      </c>
      <c r="AG3342" t="s">
        <v>4241</v>
      </c>
      <c r="AH3342">
        <v>2010</v>
      </c>
      <c r="AI3342" t="s">
        <v>18579</v>
      </c>
      <c r="AJ3342" t="s">
        <v>18493</v>
      </c>
    </row>
    <row r="3343" spans="1:36" x14ac:dyDescent="0.25">
      <c r="A3343">
        <v>1587</v>
      </c>
      <c r="B3343">
        <v>2012</v>
      </c>
      <c r="C3343">
        <v>448</v>
      </c>
      <c r="D3343" t="s">
        <v>6354</v>
      </c>
      <c r="E3343" t="s">
        <v>1866</v>
      </c>
      <c r="F3343">
        <v>34025</v>
      </c>
      <c r="G3343">
        <v>4</v>
      </c>
      <c r="H3343">
        <v>6500</v>
      </c>
      <c r="I3343">
        <v>1</v>
      </c>
      <c r="J3343" t="s">
        <v>5086</v>
      </c>
      <c r="K3343" t="s">
        <v>5264</v>
      </c>
      <c r="L3343">
        <v>68</v>
      </c>
      <c r="M3343" t="s">
        <v>1866</v>
      </c>
      <c r="N3343">
        <v>1586</v>
      </c>
      <c r="O3343" t="s">
        <v>6355</v>
      </c>
      <c r="P3343" t="s">
        <v>282</v>
      </c>
      <c r="Q3343">
        <v>30402</v>
      </c>
      <c r="R3343" t="s">
        <v>25</v>
      </c>
      <c r="S3343" s="4">
        <v>41065</v>
      </c>
      <c r="T3343" t="s">
        <v>6356</v>
      </c>
      <c r="U3343" t="s">
        <v>1618</v>
      </c>
      <c r="V3343" t="s">
        <v>38</v>
      </c>
      <c r="W3343" t="s">
        <v>384</v>
      </c>
      <c r="X3343" t="s">
        <v>22942</v>
      </c>
      <c r="Y3343" t="s">
        <v>22943</v>
      </c>
      <c r="Z3343" t="s">
        <v>5890</v>
      </c>
      <c r="AA3343" t="s">
        <v>18726</v>
      </c>
      <c r="AB3343" s="4">
        <v>41229</v>
      </c>
      <c r="AC3343" t="b">
        <v>1</v>
      </c>
      <c r="AD3343" t="s">
        <v>41</v>
      </c>
      <c r="AE3343">
        <v>103</v>
      </c>
      <c r="AF3343" t="s">
        <v>6354</v>
      </c>
      <c r="AG3343" t="s">
        <v>6357</v>
      </c>
      <c r="AH3343">
        <v>2011</v>
      </c>
      <c r="AI3343" t="s">
        <v>18652</v>
      </c>
      <c r="AJ3343" t="s">
        <v>18579</v>
      </c>
    </row>
    <row r="3344" spans="1:36" x14ac:dyDescent="0.25">
      <c r="A3344">
        <v>978</v>
      </c>
      <c r="B3344">
        <v>2011</v>
      </c>
      <c r="C3344">
        <v>441</v>
      </c>
      <c r="D3344" t="s">
        <v>4243</v>
      </c>
      <c r="E3344" t="s">
        <v>4244</v>
      </c>
      <c r="F3344">
        <v>34023</v>
      </c>
      <c r="G3344">
        <v>3</v>
      </c>
      <c r="H3344">
        <v>4644</v>
      </c>
      <c r="I3344">
        <v>1</v>
      </c>
      <c r="J3344" s="1">
        <v>40795</v>
      </c>
      <c r="K3344" t="s">
        <v>3178</v>
      </c>
      <c r="L3344">
        <v>187</v>
      </c>
      <c r="M3344" t="s">
        <v>57</v>
      </c>
      <c r="N3344">
        <v>977</v>
      </c>
      <c r="O3344" t="s">
        <v>4245</v>
      </c>
      <c r="P3344" t="s">
        <v>4246</v>
      </c>
      <c r="Q3344">
        <v>33292</v>
      </c>
      <c r="R3344" t="s">
        <v>4247</v>
      </c>
      <c r="S3344" s="4">
        <v>41457</v>
      </c>
      <c r="T3344" t="s">
        <v>4248</v>
      </c>
      <c r="U3344" t="s">
        <v>1897</v>
      </c>
      <c r="V3344" t="s">
        <v>4249</v>
      </c>
      <c r="W3344" t="s">
        <v>510</v>
      </c>
      <c r="X3344" t="s">
        <v>21256</v>
      </c>
      <c r="Y3344" t="s">
        <v>21257</v>
      </c>
      <c r="Z3344" t="s">
        <v>2257</v>
      </c>
      <c r="AA3344" t="s">
        <v>18726</v>
      </c>
      <c r="AB3344" t="s">
        <v>20068</v>
      </c>
      <c r="AC3344" t="b">
        <v>1</v>
      </c>
      <c r="AD3344" t="s">
        <v>84</v>
      </c>
      <c r="AE3344">
        <v>180</v>
      </c>
      <c r="AF3344" t="s">
        <v>4243</v>
      </c>
      <c r="AG3344" t="s">
        <v>4248</v>
      </c>
      <c r="AH3344">
        <v>2010</v>
      </c>
      <c r="AI3344" t="s">
        <v>19187</v>
      </c>
      <c r="AJ3344" t="s">
        <v>18459</v>
      </c>
    </row>
    <row r="3345" spans="1:36" x14ac:dyDescent="0.25">
      <c r="A3345">
        <v>2262</v>
      </c>
      <c r="B3345">
        <v>2013</v>
      </c>
      <c r="C3345">
        <v>454</v>
      </c>
      <c r="D3345" t="s">
        <v>8548</v>
      </c>
      <c r="E3345" t="s">
        <v>1329</v>
      </c>
      <c r="F3345">
        <v>34005</v>
      </c>
      <c r="G3345">
        <v>6</v>
      </c>
      <c r="H3345">
        <v>4691</v>
      </c>
      <c r="I3345">
        <v>4</v>
      </c>
      <c r="J3345" s="1">
        <v>41398</v>
      </c>
      <c r="K3345" s="1">
        <v>41282</v>
      </c>
      <c r="L3345">
        <v>118</v>
      </c>
      <c r="M3345" t="s">
        <v>1329</v>
      </c>
      <c r="N3345">
        <v>2261</v>
      </c>
      <c r="O3345" t="s">
        <v>8549</v>
      </c>
      <c r="P3345" t="s">
        <v>380</v>
      </c>
      <c r="Q3345">
        <v>32864</v>
      </c>
      <c r="R3345" t="s">
        <v>25</v>
      </c>
      <c r="S3345" t="s">
        <v>24418</v>
      </c>
      <c r="T3345" t="s">
        <v>8550</v>
      </c>
      <c r="U3345" t="s">
        <v>509</v>
      </c>
      <c r="V3345" t="s">
        <v>38</v>
      </c>
      <c r="W3345" t="s">
        <v>285</v>
      </c>
      <c r="X3345" t="s">
        <v>24724</v>
      </c>
      <c r="Y3345" t="s">
        <v>24725</v>
      </c>
      <c r="Z3345" t="s">
        <v>1333</v>
      </c>
      <c r="AA3345" t="s">
        <v>18726</v>
      </c>
      <c r="AB3345" t="s">
        <v>24726</v>
      </c>
      <c r="AC3345" t="b">
        <v>1</v>
      </c>
      <c r="AD3345">
        <v>5</v>
      </c>
      <c r="AE3345">
        <v>89</v>
      </c>
      <c r="AF3345" t="s">
        <v>24727</v>
      </c>
      <c r="AG3345" t="s">
        <v>24728</v>
      </c>
      <c r="AH3345">
        <v>2011</v>
      </c>
      <c r="AI3345" t="s">
        <v>18557</v>
      </c>
      <c r="AJ3345" t="s">
        <v>18553</v>
      </c>
    </row>
    <row r="3346" spans="1:36" x14ac:dyDescent="0.25">
      <c r="A3346">
        <v>2967</v>
      </c>
      <c r="B3346">
        <v>2014</v>
      </c>
      <c r="C3346">
        <v>471</v>
      </c>
      <c r="D3346" t="s">
        <v>10812</v>
      </c>
      <c r="E3346" t="s">
        <v>925</v>
      </c>
      <c r="F3346">
        <v>33821</v>
      </c>
      <c r="G3346">
        <v>14</v>
      </c>
      <c r="H3346">
        <v>6302</v>
      </c>
      <c r="I3346">
        <v>4</v>
      </c>
      <c r="J3346" t="s">
        <v>9523</v>
      </c>
      <c r="K3346" s="1">
        <v>41955</v>
      </c>
      <c r="L3346">
        <v>48</v>
      </c>
      <c r="M3346" t="s">
        <v>925</v>
      </c>
      <c r="N3346">
        <v>2966</v>
      </c>
      <c r="O3346" t="s">
        <v>10813</v>
      </c>
      <c r="P3346" t="s">
        <v>380</v>
      </c>
      <c r="Q3346">
        <v>-1</v>
      </c>
      <c r="R3346" t="s">
        <v>574</v>
      </c>
      <c r="S3346" s="4">
        <v>42024</v>
      </c>
      <c r="T3346" t="s">
        <v>3868</v>
      </c>
      <c r="U3346" t="s">
        <v>792</v>
      </c>
      <c r="V3346" t="s">
        <v>38</v>
      </c>
      <c r="W3346" t="s">
        <v>40</v>
      </c>
      <c r="X3346" t="s">
        <v>26613</v>
      </c>
      <c r="Y3346" t="s">
        <v>26614</v>
      </c>
      <c r="Z3346" t="s">
        <v>931</v>
      </c>
      <c r="AA3346" t="s">
        <v>18497</v>
      </c>
      <c r="AB3346" t="s">
        <v>26615</v>
      </c>
      <c r="AC3346" t="b">
        <v>1</v>
      </c>
      <c r="AD3346" t="s">
        <v>172</v>
      </c>
      <c r="AE3346">
        <v>91</v>
      </c>
      <c r="AF3346" t="s">
        <v>10812</v>
      </c>
      <c r="AG3346" t="s">
        <v>26616</v>
      </c>
      <c r="AH3346">
        <v>2014</v>
      </c>
      <c r="AI3346" t="s">
        <v>18552</v>
      </c>
      <c r="AJ3346" t="s">
        <v>18512</v>
      </c>
    </row>
    <row r="3347" spans="1:36" x14ac:dyDescent="0.25">
      <c r="A3347">
        <v>2968</v>
      </c>
      <c r="B3347">
        <v>2014</v>
      </c>
      <c r="C3347">
        <v>472</v>
      </c>
      <c r="D3347" t="s">
        <v>10814</v>
      </c>
      <c r="E3347" t="s">
        <v>1866</v>
      </c>
      <c r="F3347">
        <v>33817</v>
      </c>
      <c r="G3347">
        <v>3</v>
      </c>
      <c r="H3347">
        <v>8211</v>
      </c>
      <c r="I3347">
        <v>1</v>
      </c>
      <c r="J3347" t="s">
        <v>9366</v>
      </c>
      <c r="K3347" t="s">
        <v>9627</v>
      </c>
      <c r="L3347">
        <v>55</v>
      </c>
      <c r="M3347" t="s">
        <v>1866</v>
      </c>
      <c r="N3347">
        <v>2967</v>
      </c>
      <c r="O3347" t="s">
        <v>10815</v>
      </c>
      <c r="P3347" t="s">
        <v>704</v>
      </c>
      <c r="Q3347">
        <v>31173</v>
      </c>
      <c r="R3347" t="s">
        <v>25</v>
      </c>
      <c r="S3347" s="4">
        <v>41849</v>
      </c>
      <c r="T3347" t="s">
        <v>10816</v>
      </c>
      <c r="U3347" t="s">
        <v>501</v>
      </c>
      <c r="V3347" t="s">
        <v>38</v>
      </c>
      <c r="W3347" t="s">
        <v>146</v>
      </c>
      <c r="X3347" t="s">
        <v>26617</v>
      </c>
      <c r="Y3347" t="s">
        <v>26618</v>
      </c>
      <c r="Z3347" t="s">
        <v>10817</v>
      </c>
      <c r="AA3347" t="s">
        <v>18726</v>
      </c>
      <c r="AB3347" s="4">
        <v>41719</v>
      </c>
      <c r="AC3347" t="b">
        <v>1</v>
      </c>
      <c r="AD3347" t="s">
        <v>793</v>
      </c>
      <c r="AE3347">
        <v>82</v>
      </c>
      <c r="AF3347" t="s">
        <v>10814</v>
      </c>
      <c r="AG3347" t="s">
        <v>10816</v>
      </c>
      <c r="AH3347">
        <v>2013</v>
      </c>
      <c r="AI3347" t="s">
        <v>18474</v>
      </c>
      <c r="AJ3347" t="s">
        <v>18488</v>
      </c>
    </row>
    <row r="3348" spans="1:36" x14ac:dyDescent="0.25">
      <c r="A3348">
        <v>2969</v>
      </c>
      <c r="B3348">
        <v>2014</v>
      </c>
      <c r="C3348">
        <v>473</v>
      </c>
      <c r="D3348" t="s">
        <v>10818</v>
      </c>
      <c r="E3348" t="s">
        <v>1938</v>
      </c>
      <c r="F3348">
        <v>33531</v>
      </c>
      <c r="G3348">
        <v>39</v>
      </c>
      <c r="I3348">
        <v>8</v>
      </c>
      <c r="J3348" t="s">
        <v>9469</v>
      </c>
      <c r="K3348" s="1">
        <v>41892</v>
      </c>
      <c r="L3348">
        <v>83</v>
      </c>
      <c r="M3348" t="s">
        <v>57</v>
      </c>
      <c r="N3348">
        <v>2968</v>
      </c>
      <c r="O3348" t="s">
        <v>10819</v>
      </c>
      <c r="P3348">
        <v>-1</v>
      </c>
      <c r="Q3348">
        <v>-1</v>
      </c>
      <c r="R3348" t="s">
        <v>1268</v>
      </c>
      <c r="S3348">
        <v>-1</v>
      </c>
      <c r="T3348" t="s">
        <v>10820</v>
      </c>
      <c r="U3348" t="s">
        <v>7398</v>
      </c>
      <c r="V3348" t="s">
        <v>1269</v>
      </c>
      <c r="X3348" t="s">
        <v>26619</v>
      </c>
      <c r="Y3348" t="s">
        <v>26620</v>
      </c>
      <c r="Z3348" t="s">
        <v>1941</v>
      </c>
      <c r="AA3348" t="s">
        <v>18411</v>
      </c>
      <c r="AB3348" s="4">
        <v>41837</v>
      </c>
      <c r="AC3348" t="b">
        <v>1</v>
      </c>
      <c r="AE3348">
        <v>73</v>
      </c>
      <c r="AF3348" t="s">
        <v>10818</v>
      </c>
      <c r="AG3348">
        <v>-1</v>
      </c>
      <c r="AH3348">
        <v>2014</v>
      </c>
      <c r="AJ3348" t="s">
        <v>18443</v>
      </c>
    </row>
    <row r="3349" spans="1:36" x14ac:dyDescent="0.25">
      <c r="A3349">
        <v>979</v>
      </c>
      <c r="B3349">
        <v>2011</v>
      </c>
      <c r="C3349">
        <v>442</v>
      </c>
      <c r="D3349" t="s">
        <v>4250</v>
      </c>
      <c r="E3349" t="s">
        <v>1329</v>
      </c>
      <c r="F3349">
        <v>33443</v>
      </c>
      <c r="G3349">
        <v>3</v>
      </c>
      <c r="H3349">
        <v>7513</v>
      </c>
      <c r="I3349">
        <v>1</v>
      </c>
      <c r="J3349" s="1">
        <v>40850</v>
      </c>
      <c r="K3349" s="1">
        <v>40641</v>
      </c>
      <c r="L3349">
        <v>146</v>
      </c>
      <c r="M3349" t="s">
        <v>1329</v>
      </c>
      <c r="N3349">
        <v>978</v>
      </c>
      <c r="O3349" t="s">
        <v>4251</v>
      </c>
      <c r="P3349" t="s">
        <v>389</v>
      </c>
      <c r="Q3349">
        <v>-1</v>
      </c>
      <c r="R3349" t="s">
        <v>25</v>
      </c>
      <c r="S3349">
        <v>-1</v>
      </c>
      <c r="T3349" t="s">
        <v>4252</v>
      </c>
      <c r="U3349" t="s">
        <v>4253</v>
      </c>
      <c r="V3349" t="s">
        <v>38</v>
      </c>
      <c r="W3349" t="s">
        <v>117</v>
      </c>
      <c r="X3349" t="s">
        <v>21258</v>
      </c>
      <c r="Y3349" t="s">
        <v>21259</v>
      </c>
      <c r="Z3349">
        <v>-1</v>
      </c>
      <c r="AA3349" t="s">
        <v>18726</v>
      </c>
      <c r="AB3349" s="4">
        <v>40613</v>
      </c>
      <c r="AC3349" t="b">
        <v>1</v>
      </c>
      <c r="AE3349">
        <v>90</v>
      </c>
      <c r="AF3349" t="s">
        <v>4250</v>
      </c>
      <c r="AG3349">
        <v>-1</v>
      </c>
      <c r="AH3349">
        <v>2011</v>
      </c>
      <c r="AI3349" t="s">
        <v>18458</v>
      </c>
      <c r="AJ3349" t="s">
        <v>18642</v>
      </c>
    </row>
    <row r="3350" spans="1:36" x14ac:dyDescent="0.25">
      <c r="A3350">
        <v>5136</v>
      </c>
      <c r="B3350">
        <v>2017</v>
      </c>
      <c r="C3350">
        <v>490</v>
      </c>
      <c r="D3350" t="s">
        <v>17697</v>
      </c>
      <c r="E3350" t="s">
        <v>1917</v>
      </c>
      <c r="F3350">
        <v>33443</v>
      </c>
      <c r="G3350">
        <v>6</v>
      </c>
      <c r="H3350">
        <v>5832</v>
      </c>
      <c r="I3350">
        <v>1</v>
      </c>
      <c r="J3350" t="s">
        <v>16338</v>
      </c>
      <c r="K3350" t="s">
        <v>16546</v>
      </c>
      <c r="L3350">
        <v>90</v>
      </c>
      <c r="M3350" t="s">
        <v>1917</v>
      </c>
      <c r="N3350">
        <v>5135</v>
      </c>
      <c r="O3350" t="s">
        <v>17698</v>
      </c>
      <c r="P3350" t="s">
        <v>2828</v>
      </c>
      <c r="Q3350">
        <v>-1</v>
      </c>
      <c r="R3350" t="s">
        <v>7942</v>
      </c>
      <c r="S3350">
        <v>-1</v>
      </c>
      <c r="T3350" t="s">
        <v>17699</v>
      </c>
      <c r="U3350" t="s">
        <v>188</v>
      </c>
      <c r="V3350" t="s">
        <v>7944</v>
      </c>
      <c r="W3350" t="s">
        <v>527</v>
      </c>
      <c r="X3350" t="s">
        <v>32139</v>
      </c>
      <c r="Y3350" t="s">
        <v>32140</v>
      </c>
      <c r="Z3350">
        <v>-1</v>
      </c>
      <c r="AA3350" t="s">
        <v>18726</v>
      </c>
      <c r="AB3350" s="4">
        <v>42748</v>
      </c>
      <c r="AC3350" t="b">
        <v>1</v>
      </c>
      <c r="AE3350">
        <v>98</v>
      </c>
      <c r="AF3350" t="s">
        <v>17697</v>
      </c>
      <c r="AG3350" t="s">
        <v>32141</v>
      </c>
      <c r="AH3350">
        <v>2016</v>
      </c>
      <c r="AI3350" t="s">
        <v>18805</v>
      </c>
      <c r="AJ3350" t="s">
        <v>18458</v>
      </c>
    </row>
    <row r="3351" spans="1:36" x14ac:dyDescent="0.25">
      <c r="A3351">
        <v>3681</v>
      </c>
      <c r="B3351">
        <v>2015</v>
      </c>
      <c r="C3351">
        <v>478</v>
      </c>
      <c r="D3351" t="s">
        <v>13099</v>
      </c>
      <c r="E3351" t="s">
        <v>1953</v>
      </c>
      <c r="F3351">
        <v>33420</v>
      </c>
      <c r="G3351">
        <v>3</v>
      </c>
      <c r="H3351">
        <v>3660</v>
      </c>
      <c r="I3351">
        <v>3</v>
      </c>
      <c r="J3351" t="s">
        <v>13100</v>
      </c>
      <c r="K3351" t="s">
        <v>12159</v>
      </c>
      <c r="L3351">
        <v>58</v>
      </c>
      <c r="M3351" t="s">
        <v>57</v>
      </c>
      <c r="N3351">
        <v>3680</v>
      </c>
      <c r="O3351" t="s">
        <v>13101</v>
      </c>
      <c r="P3351" t="s">
        <v>414</v>
      </c>
      <c r="Q3351">
        <v>-1</v>
      </c>
      <c r="R3351" t="s">
        <v>25</v>
      </c>
      <c r="S3351">
        <v>-1</v>
      </c>
      <c r="T3351" t="s">
        <v>13102</v>
      </c>
      <c r="U3351" t="s">
        <v>3305</v>
      </c>
      <c r="V3351" t="s">
        <v>38</v>
      </c>
      <c r="W3351" t="s">
        <v>118</v>
      </c>
      <c r="X3351" t="s">
        <v>28475</v>
      </c>
      <c r="Y3351" t="s">
        <v>28476</v>
      </c>
      <c r="Z3351">
        <v>-1</v>
      </c>
      <c r="AA3351" t="s">
        <v>18726</v>
      </c>
      <c r="AB3351" s="4">
        <v>41713</v>
      </c>
      <c r="AC3351" t="b">
        <v>1</v>
      </c>
      <c r="AE3351">
        <v>90</v>
      </c>
      <c r="AF3351" t="s">
        <v>13099</v>
      </c>
      <c r="AG3351">
        <v>-1</v>
      </c>
      <c r="AH3351">
        <v>2014</v>
      </c>
      <c r="AI3351" t="s">
        <v>20237</v>
      </c>
      <c r="AJ3351" t="s">
        <v>18459</v>
      </c>
    </row>
    <row r="3352" spans="1:36" x14ac:dyDescent="0.25">
      <c r="A3352">
        <v>2263</v>
      </c>
      <c r="B3352">
        <v>2013</v>
      </c>
      <c r="C3352">
        <v>455</v>
      </c>
      <c r="D3352" t="s">
        <v>8551</v>
      </c>
      <c r="E3352" t="s">
        <v>1422</v>
      </c>
      <c r="F3352">
        <v>33300</v>
      </c>
      <c r="G3352">
        <v>5</v>
      </c>
      <c r="H3352">
        <v>6822</v>
      </c>
      <c r="I3352">
        <v>1</v>
      </c>
      <c r="J3352" s="1">
        <v>41285</v>
      </c>
      <c r="K3352" t="s">
        <v>7946</v>
      </c>
      <c r="L3352">
        <v>27</v>
      </c>
      <c r="M3352" t="s">
        <v>57</v>
      </c>
      <c r="N3352">
        <v>2262</v>
      </c>
      <c r="O3352" t="s">
        <v>8552</v>
      </c>
      <c r="P3352">
        <v>-1</v>
      </c>
      <c r="Q3352">
        <v>31761</v>
      </c>
      <c r="R3352" t="s">
        <v>25</v>
      </c>
      <c r="S3352" t="s">
        <v>24729</v>
      </c>
      <c r="T3352" t="s">
        <v>8553</v>
      </c>
      <c r="U3352" t="s">
        <v>3979</v>
      </c>
      <c r="V3352" t="s">
        <v>38</v>
      </c>
      <c r="W3352" t="s">
        <v>344</v>
      </c>
      <c r="X3352" t="s">
        <v>24730</v>
      </c>
      <c r="Y3352" t="s">
        <v>24731</v>
      </c>
      <c r="Z3352" t="s">
        <v>8554</v>
      </c>
      <c r="AA3352" t="s">
        <v>18726</v>
      </c>
      <c r="AB3352" s="4">
        <v>41281</v>
      </c>
      <c r="AC3352" t="b">
        <v>1</v>
      </c>
      <c r="AD3352" t="s">
        <v>128</v>
      </c>
      <c r="AE3352">
        <v>100</v>
      </c>
      <c r="AF3352" t="s">
        <v>24732</v>
      </c>
      <c r="AG3352">
        <v>-1</v>
      </c>
      <c r="AH3352">
        <v>2013</v>
      </c>
      <c r="AI3352" t="s">
        <v>18601</v>
      </c>
      <c r="AJ3352" t="s">
        <v>18553</v>
      </c>
    </row>
    <row r="3353" spans="1:36" x14ac:dyDescent="0.25">
      <c r="A3353">
        <v>980</v>
      </c>
      <c r="B3353">
        <v>2011</v>
      </c>
      <c r="C3353">
        <v>443</v>
      </c>
      <c r="D3353" t="s">
        <v>4254</v>
      </c>
      <c r="E3353" t="s">
        <v>1001</v>
      </c>
      <c r="F3353">
        <v>33245</v>
      </c>
      <c r="G3353">
        <v>5</v>
      </c>
      <c r="H3353">
        <v>7258</v>
      </c>
      <c r="I3353">
        <v>1</v>
      </c>
      <c r="J3353" t="s">
        <v>2760</v>
      </c>
      <c r="K3353" s="1">
        <v>40668</v>
      </c>
      <c r="L3353">
        <v>13</v>
      </c>
      <c r="M3353" t="s">
        <v>1001</v>
      </c>
      <c r="N3353">
        <v>979</v>
      </c>
      <c r="O3353" t="s">
        <v>4255</v>
      </c>
      <c r="P3353" t="s">
        <v>422</v>
      </c>
      <c r="Q3353">
        <v>18469</v>
      </c>
      <c r="R3353" t="s">
        <v>25</v>
      </c>
      <c r="S3353" t="s">
        <v>19109</v>
      </c>
      <c r="T3353" t="s">
        <v>4256</v>
      </c>
      <c r="U3353" t="s">
        <v>4257</v>
      </c>
      <c r="V3353" t="s">
        <v>38</v>
      </c>
      <c r="W3353" t="s">
        <v>279</v>
      </c>
      <c r="X3353" t="s">
        <v>21260</v>
      </c>
      <c r="Y3353" t="s">
        <v>21261</v>
      </c>
      <c r="Z3353" t="s">
        <v>1001</v>
      </c>
      <c r="AA3353" t="s">
        <v>18497</v>
      </c>
      <c r="AB3353" s="4">
        <v>40711</v>
      </c>
      <c r="AC3353" t="b">
        <v>1</v>
      </c>
      <c r="AD3353" t="s">
        <v>527</v>
      </c>
      <c r="AE3353">
        <v>98</v>
      </c>
      <c r="AF3353" t="s">
        <v>4254</v>
      </c>
      <c r="AG3353" t="s">
        <v>21262</v>
      </c>
      <c r="AH3353">
        <v>2010</v>
      </c>
      <c r="AI3353" t="s">
        <v>18553</v>
      </c>
      <c r="AJ3353" t="s">
        <v>18415</v>
      </c>
    </row>
    <row r="3354" spans="1:36" x14ac:dyDescent="0.25">
      <c r="A3354">
        <v>2970</v>
      </c>
      <c r="B3354">
        <v>2014</v>
      </c>
      <c r="C3354">
        <v>474</v>
      </c>
      <c r="D3354" t="s">
        <v>10821</v>
      </c>
      <c r="E3354" t="s">
        <v>925</v>
      </c>
      <c r="F3354">
        <v>33232</v>
      </c>
      <c r="G3354">
        <v>7</v>
      </c>
      <c r="H3354">
        <v>6342</v>
      </c>
      <c r="I3354">
        <v>6</v>
      </c>
      <c r="J3354" t="s">
        <v>9373</v>
      </c>
      <c r="K3354" t="s">
        <v>9740</v>
      </c>
      <c r="L3354">
        <v>61</v>
      </c>
      <c r="M3354" t="s">
        <v>925</v>
      </c>
      <c r="N3354">
        <v>2969</v>
      </c>
      <c r="O3354" t="s">
        <v>10822</v>
      </c>
      <c r="P3354" t="s">
        <v>10823</v>
      </c>
      <c r="Q3354">
        <v>19184</v>
      </c>
      <c r="R3354" t="s">
        <v>1396</v>
      </c>
      <c r="S3354" t="s">
        <v>24435</v>
      </c>
      <c r="T3354" t="s">
        <v>10824</v>
      </c>
      <c r="U3354" t="s">
        <v>4668</v>
      </c>
      <c r="V3354" t="s">
        <v>6156</v>
      </c>
      <c r="W3354" t="s">
        <v>211</v>
      </c>
      <c r="X3354" t="s">
        <v>26621</v>
      </c>
      <c r="Y3354" t="s">
        <v>26622</v>
      </c>
      <c r="Z3354" t="s">
        <v>931</v>
      </c>
      <c r="AA3354" t="s">
        <v>18726</v>
      </c>
      <c r="AB3354" t="s">
        <v>24261</v>
      </c>
      <c r="AC3354" t="b">
        <v>1</v>
      </c>
      <c r="AD3354" t="s">
        <v>74</v>
      </c>
      <c r="AE3354">
        <v>110</v>
      </c>
      <c r="AF3354" t="s">
        <v>10821</v>
      </c>
      <c r="AG3354" t="s">
        <v>10824</v>
      </c>
      <c r="AH3354">
        <v>2013</v>
      </c>
      <c r="AI3354" t="s">
        <v>18512</v>
      </c>
      <c r="AJ3354" t="s">
        <v>18469</v>
      </c>
    </row>
    <row r="3355" spans="1:36" x14ac:dyDescent="0.25">
      <c r="A3355">
        <v>401</v>
      </c>
      <c r="B3355">
        <v>2010</v>
      </c>
      <c r="C3355">
        <v>401</v>
      </c>
      <c r="D3355" t="s">
        <v>2022</v>
      </c>
      <c r="E3355" t="s">
        <v>1539</v>
      </c>
      <c r="F3355">
        <v>33216</v>
      </c>
      <c r="G3355">
        <v>3</v>
      </c>
      <c r="H3355">
        <v>5326</v>
      </c>
      <c r="I3355">
        <v>1</v>
      </c>
      <c r="J3355" s="1">
        <v>40428</v>
      </c>
      <c r="K3355" s="1">
        <v>40240</v>
      </c>
      <c r="L3355">
        <v>237</v>
      </c>
      <c r="M3355" t="s">
        <v>1539</v>
      </c>
      <c r="N3355">
        <v>400</v>
      </c>
      <c r="O3355" t="s">
        <v>2023</v>
      </c>
      <c r="P3355" t="s">
        <v>487</v>
      </c>
      <c r="Q3355">
        <v>31005</v>
      </c>
      <c r="R3355" t="s">
        <v>1033</v>
      </c>
      <c r="S3355" s="4">
        <v>40610</v>
      </c>
      <c r="T3355" t="s">
        <v>2024</v>
      </c>
      <c r="U3355" t="s">
        <v>278</v>
      </c>
      <c r="V3355" t="s">
        <v>1104</v>
      </c>
      <c r="W3355" t="s">
        <v>103</v>
      </c>
      <c r="X3355" t="s">
        <v>19662</v>
      </c>
      <c r="Y3355" t="s">
        <v>19663</v>
      </c>
      <c r="Z3355" t="s">
        <v>1543</v>
      </c>
      <c r="AA3355" t="s">
        <v>18726</v>
      </c>
      <c r="AB3355" t="s">
        <v>19664</v>
      </c>
      <c r="AC3355" t="b">
        <v>1</v>
      </c>
      <c r="AD3355" t="s">
        <v>117</v>
      </c>
      <c r="AE3355">
        <v>84</v>
      </c>
      <c r="AF3355" t="s">
        <v>2022</v>
      </c>
      <c r="AG3355" t="s">
        <v>19665</v>
      </c>
      <c r="AH3355">
        <v>2009</v>
      </c>
      <c r="AI3355" t="s">
        <v>18448</v>
      </c>
      <c r="AJ3355" t="s">
        <v>18642</v>
      </c>
    </row>
    <row r="3356" spans="1:36" x14ac:dyDescent="0.25">
      <c r="A3356">
        <v>5137</v>
      </c>
      <c r="B3356">
        <v>2017</v>
      </c>
      <c r="C3356">
        <v>491</v>
      </c>
      <c r="D3356" t="s">
        <v>17700</v>
      </c>
      <c r="E3356" t="s">
        <v>3599</v>
      </c>
      <c r="F3356">
        <v>33211</v>
      </c>
      <c r="G3356">
        <v>11</v>
      </c>
      <c r="H3356">
        <v>17189</v>
      </c>
      <c r="I3356">
        <v>11</v>
      </c>
      <c r="J3356" t="s">
        <v>16370</v>
      </c>
      <c r="K3356" t="s">
        <v>16565</v>
      </c>
      <c r="L3356">
        <v>13</v>
      </c>
      <c r="M3356" t="s">
        <v>517</v>
      </c>
      <c r="N3356">
        <v>5136</v>
      </c>
      <c r="O3356" t="s">
        <v>17701</v>
      </c>
      <c r="P3356">
        <v>-1</v>
      </c>
      <c r="Q3356">
        <v>-1</v>
      </c>
      <c r="R3356" t="s">
        <v>25</v>
      </c>
      <c r="S3356" t="s">
        <v>31009</v>
      </c>
      <c r="T3356" t="s">
        <v>17702</v>
      </c>
      <c r="U3356" t="s">
        <v>509</v>
      </c>
      <c r="V3356" t="s">
        <v>38</v>
      </c>
      <c r="X3356" t="s">
        <v>32142</v>
      </c>
      <c r="Y3356" t="s">
        <v>32143</v>
      </c>
      <c r="Z3356" t="s">
        <v>17703</v>
      </c>
      <c r="AA3356" t="s">
        <v>18726</v>
      </c>
      <c r="AB3356" t="s">
        <v>31009</v>
      </c>
      <c r="AC3356" t="b">
        <v>1</v>
      </c>
      <c r="AD3356">
        <v>10</v>
      </c>
      <c r="AE3356">
        <v>85</v>
      </c>
      <c r="AF3356" t="s">
        <v>32144</v>
      </c>
      <c r="AG3356">
        <v>-1</v>
      </c>
      <c r="AH3356">
        <v>2017</v>
      </c>
    </row>
    <row r="3357" spans="1:36" x14ac:dyDescent="0.25">
      <c r="A3357">
        <v>981</v>
      </c>
      <c r="B3357">
        <v>2011</v>
      </c>
      <c r="C3357">
        <v>444</v>
      </c>
      <c r="D3357" t="s">
        <v>4258</v>
      </c>
      <c r="E3357" t="s">
        <v>1329</v>
      </c>
      <c r="F3357">
        <v>33144</v>
      </c>
      <c r="G3357">
        <v>2</v>
      </c>
      <c r="H3357">
        <v>6036</v>
      </c>
      <c r="I3357">
        <v>2</v>
      </c>
      <c r="J3357" t="s">
        <v>2909</v>
      </c>
      <c r="K3357" t="s">
        <v>3069</v>
      </c>
      <c r="L3357">
        <v>83</v>
      </c>
      <c r="M3357" t="s">
        <v>1329</v>
      </c>
      <c r="N3357">
        <v>980</v>
      </c>
      <c r="O3357" t="s">
        <v>4259</v>
      </c>
      <c r="P3357">
        <v>-1</v>
      </c>
      <c r="Q3357">
        <v>32280</v>
      </c>
      <c r="R3357" t="s">
        <v>25</v>
      </c>
      <c r="S3357" t="s">
        <v>20819</v>
      </c>
      <c r="T3357" t="s">
        <v>4260</v>
      </c>
      <c r="U3357" t="s">
        <v>1897</v>
      </c>
      <c r="V3357" t="s">
        <v>38</v>
      </c>
      <c r="W3357">
        <v>6</v>
      </c>
      <c r="X3357" t="s">
        <v>21263</v>
      </c>
      <c r="Y3357" t="s">
        <v>21264</v>
      </c>
      <c r="Z3357" t="s">
        <v>1333</v>
      </c>
      <c r="AA3357" t="s">
        <v>19612</v>
      </c>
      <c r="AB3357" t="s">
        <v>20009</v>
      </c>
      <c r="AC3357" t="b">
        <v>1</v>
      </c>
      <c r="AD3357" t="s">
        <v>213</v>
      </c>
      <c r="AE3357">
        <v>81</v>
      </c>
      <c r="AF3357" t="s">
        <v>4258</v>
      </c>
      <c r="AG3357">
        <v>-1</v>
      </c>
      <c r="AH3357">
        <v>2011</v>
      </c>
      <c r="AI3357">
        <v>-6</v>
      </c>
      <c r="AJ3357" t="s">
        <v>18579</v>
      </c>
    </row>
    <row r="3358" spans="1:36" x14ac:dyDescent="0.25">
      <c r="A3358">
        <v>5139</v>
      </c>
      <c r="B3358">
        <v>2017</v>
      </c>
      <c r="C3358">
        <v>493</v>
      </c>
      <c r="D3358" t="s">
        <v>17704</v>
      </c>
      <c r="E3358" t="s">
        <v>1001</v>
      </c>
      <c r="F3358">
        <v>33125</v>
      </c>
      <c r="G3358">
        <v>5</v>
      </c>
      <c r="H3358">
        <v>8869</v>
      </c>
      <c r="I3358">
        <v>2</v>
      </c>
      <c r="J3358" t="s">
        <v>16452</v>
      </c>
      <c r="K3358" s="1">
        <v>43071</v>
      </c>
      <c r="L3358">
        <v>30</v>
      </c>
      <c r="M3358" t="s">
        <v>1001</v>
      </c>
      <c r="N3358">
        <v>5138</v>
      </c>
      <c r="O3358" t="s">
        <v>17705</v>
      </c>
      <c r="P3358" t="s">
        <v>487</v>
      </c>
      <c r="Q3358">
        <v>19428</v>
      </c>
      <c r="R3358" t="s">
        <v>9821</v>
      </c>
      <c r="S3358" s="4">
        <v>42899</v>
      </c>
      <c r="T3358" t="s">
        <v>17706</v>
      </c>
      <c r="U3358" t="s">
        <v>501</v>
      </c>
      <c r="V3358" t="s">
        <v>38</v>
      </c>
      <c r="W3358" t="s">
        <v>384</v>
      </c>
      <c r="X3358" t="s">
        <v>32145</v>
      </c>
      <c r="Y3358" t="s">
        <v>32146</v>
      </c>
      <c r="Z3358" t="s">
        <v>17707</v>
      </c>
      <c r="AA3358" t="s">
        <v>18497</v>
      </c>
      <c r="AB3358" s="4">
        <v>42748</v>
      </c>
      <c r="AC3358" t="b">
        <v>1</v>
      </c>
      <c r="AD3358">
        <v>6</v>
      </c>
      <c r="AE3358">
        <v>103</v>
      </c>
      <c r="AF3358" t="s">
        <v>17704</v>
      </c>
      <c r="AG3358" t="s">
        <v>32147</v>
      </c>
      <c r="AH3358">
        <v>2016</v>
      </c>
      <c r="AI3358" t="s">
        <v>18652</v>
      </c>
      <c r="AJ3358" t="s">
        <v>18512</v>
      </c>
    </row>
    <row r="3359" spans="1:36" x14ac:dyDescent="0.25">
      <c r="A3359">
        <v>5140</v>
      </c>
      <c r="B3359">
        <v>2017</v>
      </c>
      <c r="C3359">
        <v>494</v>
      </c>
      <c r="D3359" t="s">
        <v>17708</v>
      </c>
      <c r="E3359" t="s">
        <v>10479</v>
      </c>
      <c r="F3359">
        <v>33109</v>
      </c>
      <c r="G3359">
        <v>21</v>
      </c>
      <c r="H3359">
        <v>19328</v>
      </c>
      <c r="I3359">
        <v>21</v>
      </c>
      <c r="J3359" t="s">
        <v>16381</v>
      </c>
      <c r="K3359" t="s">
        <v>17709</v>
      </c>
      <c r="L3359">
        <v>30</v>
      </c>
      <c r="M3359" t="s">
        <v>57</v>
      </c>
      <c r="N3359">
        <v>5139</v>
      </c>
      <c r="O3359" t="s">
        <v>17710</v>
      </c>
      <c r="P3359" t="s">
        <v>4602</v>
      </c>
      <c r="Q3359">
        <v>29759</v>
      </c>
      <c r="R3359" t="s">
        <v>25</v>
      </c>
      <c r="S3359" t="s">
        <v>30899</v>
      </c>
      <c r="T3359" t="s">
        <v>17711</v>
      </c>
      <c r="U3359" t="s">
        <v>244</v>
      </c>
      <c r="V3359" t="s">
        <v>38</v>
      </c>
      <c r="W3359" t="s">
        <v>527</v>
      </c>
      <c r="X3359" t="s">
        <v>32148</v>
      </c>
      <c r="Y3359" t="s">
        <v>32149</v>
      </c>
      <c r="Z3359" t="s">
        <v>10482</v>
      </c>
      <c r="AA3359" t="s">
        <v>18726</v>
      </c>
      <c r="AB3359" t="s">
        <v>19962</v>
      </c>
      <c r="AC3359" t="b">
        <v>1</v>
      </c>
      <c r="AD3359">
        <v>9</v>
      </c>
      <c r="AE3359">
        <v>103</v>
      </c>
      <c r="AF3359" t="s">
        <v>17708</v>
      </c>
      <c r="AG3359" t="s">
        <v>32150</v>
      </c>
      <c r="AH3359">
        <v>2017</v>
      </c>
      <c r="AI3359" t="s">
        <v>18805</v>
      </c>
      <c r="AJ3359" t="s">
        <v>18553</v>
      </c>
    </row>
    <row r="3360" spans="1:36" x14ac:dyDescent="0.25">
      <c r="A3360">
        <v>2264</v>
      </c>
      <c r="B3360">
        <v>2013</v>
      </c>
      <c r="C3360">
        <v>456</v>
      </c>
      <c r="D3360" t="s">
        <v>8555</v>
      </c>
      <c r="E3360" t="s">
        <v>2211</v>
      </c>
      <c r="F3360">
        <v>33066</v>
      </c>
      <c r="G3360">
        <v>1</v>
      </c>
      <c r="H3360">
        <v>2213</v>
      </c>
      <c r="I3360">
        <v>1</v>
      </c>
      <c r="J3360" s="1">
        <v>41374</v>
      </c>
      <c r="K3360" t="s">
        <v>7123</v>
      </c>
      <c r="L3360">
        <v>13</v>
      </c>
      <c r="M3360" t="s">
        <v>57</v>
      </c>
      <c r="N3360">
        <v>2263</v>
      </c>
      <c r="O3360" t="s">
        <v>8556</v>
      </c>
      <c r="P3360">
        <v>-1</v>
      </c>
      <c r="Q3360">
        <v>2213</v>
      </c>
      <c r="R3360" t="s">
        <v>25</v>
      </c>
      <c r="S3360">
        <v>-1</v>
      </c>
      <c r="T3360" t="s">
        <v>8557</v>
      </c>
      <c r="U3360" t="s">
        <v>509</v>
      </c>
      <c r="V3360" t="s">
        <v>38</v>
      </c>
      <c r="W3360" t="s">
        <v>213</v>
      </c>
      <c r="X3360" t="s">
        <v>24733</v>
      </c>
      <c r="Y3360" t="s">
        <v>24734</v>
      </c>
      <c r="Z3360" t="s">
        <v>5609</v>
      </c>
      <c r="AA3360" t="s">
        <v>18726</v>
      </c>
      <c r="AB3360" t="s">
        <v>24735</v>
      </c>
      <c r="AC3360" t="b">
        <v>1</v>
      </c>
      <c r="AD3360" t="s">
        <v>32</v>
      </c>
      <c r="AE3360">
        <v>83</v>
      </c>
      <c r="AF3360" t="s">
        <v>8555</v>
      </c>
      <c r="AG3360" t="s">
        <v>24736</v>
      </c>
      <c r="AH3360">
        <v>2012</v>
      </c>
      <c r="AI3360" t="s">
        <v>18513</v>
      </c>
      <c r="AJ3360" t="s">
        <v>18408</v>
      </c>
    </row>
    <row r="3361" spans="1:36" x14ac:dyDescent="0.25">
      <c r="A3361">
        <v>982</v>
      </c>
      <c r="B3361">
        <v>2011</v>
      </c>
      <c r="C3361">
        <v>445</v>
      </c>
      <c r="D3361" t="s">
        <v>4261</v>
      </c>
      <c r="E3361" t="s">
        <v>873</v>
      </c>
      <c r="F3361">
        <v>33042</v>
      </c>
      <c r="G3361">
        <v>4</v>
      </c>
      <c r="H3361">
        <v>7438</v>
      </c>
      <c r="I3361">
        <v>2</v>
      </c>
      <c r="J3361" s="1">
        <v>40759</v>
      </c>
      <c r="K3361" t="s">
        <v>2521</v>
      </c>
      <c r="L3361">
        <v>48</v>
      </c>
      <c r="M3361" t="s">
        <v>873</v>
      </c>
      <c r="N3361">
        <v>981</v>
      </c>
      <c r="O3361" t="s">
        <v>4262</v>
      </c>
      <c r="P3361" t="s">
        <v>389</v>
      </c>
      <c r="Q3361">
        <v>31649</v>
      </c>
      <c r="R3361" t="s">
        <v>25</v>
      </c>
      <c r="S3361" t="s">
        <v>20252</v>
      </c>
      <c r="T3361" t="s">
        <v>4263</v>
      </c>
      <c r="U3361" t="s">
        <v>305</v>
      </c>
      <c r="V3361" t="s">
        <v>38</v>
      </c>
      <c r="W3361" t="s">
        <v>40</v>
      </c>
      <c r="X3361" t="s">
        <v>21265</v>
      </c>
      <c r="Y3361" t="s">
        <v>21266</v>
      </c>
      <c r="Z3361" t="s">
        <v>876</v>
      </c>
      <c r="AA3361" t="s">
        <v>18497</v>
      </c>
      <c r="AB3361" t="s">
        <v>21267</v>
      </c>
      <c r="AC3361" t="b">
        <v>1</v>
      </c>
      <c r="AD3361" t="s">
        <v>64</v>
      </c>
      <c r="AE3361">
        <v>98</v>
      </c>
      <c r="AF3361" t="s">
        <v>4261</v>
      </c>
      <c r="AG3361" t="s">
        <v>4263</v>
      </c>
      <c r="AH3361">
        <v>2010</v>
      </c>
      <c r="AI3361" t="s">
        <v>18552</v>
      </c>
      <c r="AJ3361" t="s">
        <v>18427</v>
      </c>
    </row>
    <row r="3362" spans="1:36" x14ac:dyDescent="0.25">
      <c r="A3362">
        <v>402</v>
      </c>
      <c r="B3362">
        <v>2010</v>
      </c>
      <c r="C3362">
        <v>402</v>
      </c>
      <c r="D3362" t="s">
        <v>2025</v>
      </c>
      <c r="E3362" t="s">
        <v>1422</v>
      </c>
      <c r="F3362">
        <v>33024</v>
      </c>
      <c r="G3362">
        <v>3</v>
      </c>
      <c r="H3362">
        <v>12790</v>
      </c>
      <c r="I3362">
        <v>1</v>
      </c>
      <c r="J3362" s="1">
        <v>40460</v>
      </c>
      <c r="K3362" s="1">
        <v>40247</v>
      </c>
      <c r="L3362">
        <v>23</v>
      </c>
      <c r="M3362" t="s">
        <v>57</v>
      </c>
      <c r="N3362">
        <v>401</v>
      </c>
      <c r="O3362" t="s">
        <v>2026</v>
      </c>
      <c r="P3362" t="s">
        <v>389</v>
      </c>
      <c r="Q3362">
        <v>33024</v>
      </c>
      <c r="R3362" t="s">
        <v>2027</v>
      </c>
      <c r="S3362">
        <v>-1</v>
      </c>
      <c r="T3362" t="s">
        <v>2028</v>
      </c>
      <c r="U3362" t="s">
        <v>1775</v>
      </c>
      <c r="V3362" t="s">
        <v>293</v>
      </c>
      <c r="W3362" t="s">
        <v>82</v>
      </c>
      <c r="X3362" t="s">
        <v>19666</v>
      </c>
      <c r="Y3362">
        <v>-1</v>
      </c>
      <c r="Z3362" t="s">
        <v>2029</v>
      </c>
      <c r="AA3362" t="s">
        <v>18726</v>
      </c>
      <c r="AB3362" t="s">
        <v>18617</v>
      </c>
      <c r="AC3362" t="b">
        <v>1</v>
      </c>
      <c r="AD3362">
        <v>9</v>
      </c>
      <c r="AE3362">
        <v>73</v>
      </c>
      <c r="AF3362" t="s">
        <v>19667</v>
      </c>
      <c r="AG3362">
        <v>-1</v>
      </c>
      <c r="AH3362">
        <v>2009</v>
      </c>
      <c r="AI3362" t="s">
        <v>18437</v>
      </c>
      <c r="AJ3362" t="s">
        <v>18532</v>
      </c>
    </row>
    <row r="3363" spans="1:36" x14ac:dyDescent="0.25">
      <c r="A3363">
        <v>983</v>
      </c>
      <c r="B3363">
        <v>2011</v>
      </c>
      <c r="C3363">
        <v>446</v>
      </c>
      <c r="D3363" t="s">
        <v>4264</v>
      </c>
      <c r="E3363" t="s">
        <v>1292</v>
      </c>
      <c r="F3363">
        <v>32977</v>
      </c>
      <c r="G3363">
        <v>3</v>
      </c>
      <c r="H3363">
        <v>4526</v>
      </c>
      <c r="I3363">
        <v>1</v>
      </c>
      <c r="J3363" s="1">
        <v>40608</v>
      </c>
      <c r="K3363" s="1">
        <v>40827</v>
      </c>
      <c r="L3363">
        <v>160</v>
      </c>
      <c r="M3363" t="s">
        <v>57</v>
      </c>
      <c r="N3363">
        <v>982</v>
      </c>
      <c r="O3363" t="s">
        <v>4265</v>
      </c>
      <c r="P3363" t="s">
        <v>3400</v>
      </c>
      <c r="Q3363">
        <v>14354</v>
      </c>
      <c r="R3363" t="s">
        <v>4266</v>
      </c>
      <c r="S3363" s="4">
        <v>40918</v>
      </c>
      <c r="T3363" t="s">
        <v>4267</v>
      </c>
      <c r="U3363" t="s">
        <v>501</v>
      </c>
      <c r="V3363" t="s">
        <v>4268</v>
      </c>
      <c r="W3363" t="s">
        <v>211</v>
      </c>
      <c r="X3363" t="s">
        <v>21268</v>
      </c>
      <c r="Y3363" t="s">
        <v>21269</v>
      </c>
      <c r="Z3363" t="s">
        <v>1295</v>
      </c>
      <c r="AA3363" t="s">
        <v>18726</v>
      </c>
      <c r="AB3363" t="s">
        <v>21270</v>
      </c>
      <c r="AC3363" t="b">
        <v>1</v>
      </c>
      <c r="AD3363" t="s">
        <v>344</v>
      </c>
      <c r="AE3363">
        <v>102</v>
      </c>
      <c r="AF3363" t="s">
        <v>21271</v>
      </c>
      <c r="AG3363" t="s">
        <v>21272</v>
      </c>
      <c r="AH3363">
        <v>2010</v>
      </c>
      <c r="AI3363" t="s">
        <v>18512</v>
      </c>
      <c r="AJ3363" t="s">
        <v>18427</v>
      </c>
    </row>
    <row r="3364" spans="1:36" x14ac:dyDescent="0.25">
      <c r="A3364">
        <v>4420</v>
      </c>
      <c r="B3364">
        <v>2016</v>
      </c>
      <c r="C3364">
        <v>511</v>
      </c>
      <c r="D3364" t="s">
        <v>15528</v>
      </c>
      <c r="E3364" t="s">
        <v>933</v>
      </c>
      <c r="F3364">
        <v>32919</v>
      </c>
      <c r="G3364">
        <v>17</v>
      </c>
      <c r="H3364">
        <v>23316</v>
      </c>
      <c r="I3364">
        <v>17</v>
      </c>
      <c r="J3364" t="s">
        <v>13919</v>
      </c>
      <c r="K3364" s="1">
        <v>42378</v>
      </c>
      <c r="L3364">
        <v>6</v>
      </c>
      <c r="M3364" t="s">
        <v>933</v>
      </c>
      <c r="N3364">
        <v>4419</v>
      </c>
      <c r="O3364" t="s">
        <v>15529</v>
      </c>
      <c r="P3364" t="s">
        <v>348</v>
      </c>
      <c r="Q3364">
        <v>-1</v>
      </c>
      <c r="R3364" t="s">
        <v>25</v>
      </c>
      <c r="S3364" t="s">
        <v>29107</v>
      </c>
      <c r="T3364" t="s">
        <v>15530</v>
      </c>
      <c r="U3364" t="s">
        <v>278</v>
      </c>
      <c r="V3364" t="s">
        <v>38</v>
      </c>
      <c r="W3364" t="s">
        <v>50</v>
      </c>
      <c r="X3364" t="s">
        <v>30379</v>
      </c>
      <c r="Y3364" t="s">
        <v>30380</v>
      </c>
      <c r="Z3364" t="s">
        <v>15531</v>
      </c>
      <c r="AA3364" t="s">
        <v>18497</v>
      </c>
      <c r="AB3364" t="s">
        <v>29107</v>
      </c>
      <c r="AC3364" t="b">
        <v>1</v>
      </c>
      <c r="AD3364" t="s">
        <v>773</v>
      </c>
      <c r="AE3364">
        <v>90</v>
      </c>
      <c r="AF3364" t="s">
        <v>15528</v>
      </c>
      <c r="AG3364" t="s">
        <v>15530</v>
      </c>
      <c r="AH3364">
        <v>2016</v>
      </c>
      <c r="AI3364" t="s">
        <v>18422</v>
      </c>
      <c r="AJ3364" t="s">
        <v>18646</v>
      </c>
    </row>
    <row r="3365" spans="1:36" x14ac:dyDescent="0.25">
      <c r="A3365">
        <v>984</v>
      </c>
      <c r="B3365">
        <v>2011</v>
      </c>
      <c r="C3365">
        <v>447</v>
      </c>
      <c r="D3365" t="s">
        <v>4269</v>
      </c>
      <c r="E3365" t="s">
        <v>1001</v>
      </c>
      <c r="F3365">
        <v>32869</v>
      </c>
      <c r="G3365">
        <v>2</v>
      </c>
      <c r="H3365">
        <v>6453</v>
      </c>
      <c r="I3365">
        <v>1</v>
      </c>
      <c r="J3365" s="1">
        <v>40725</v>
      </c>
      <c r="K3365" t="s">
        <v>4169</v>
      </c>
      <c r="L3365">
        <v>20</v>
      </c>
      <c r="M3365" t="s">
        <v>1001</v>
      </c>
      <c r="N3365">
        <v>983</v>
      </c>
      <c r="O3365" t="s">
        <v>4270</v>
      </c>
      <c r="P3365" t="s">
        <v>4140</v>
      </c>
      <c r="Q3365">
        <v>31788</v>
      </c>
      <c r="R3365" t="s">
        <v>4271</v>
      </c>
      <c r="S3365" t="s">
        <v>20677</v>
      </c>
      <c r="T3365" t="s">
        <v>4272</v>
      </c>
      <c r="U3365" t="s">
        <v>3196</v>
      </c>
      <c r="V3365" t="s">
        <v>1878</v>
      </c>
      <c r="W3365" t="s">
        <v>82</v>
      </c>
      <c r="X3365" t="s">
        <v>21273</v>
      </c>
      <c r="Y3365" t="s">
        <v>21274</v>
      </c>
      <c r="Z3365" t="s">
        <v>1005</v>
      </c>
      <c r="AA3365" t="s">
        <v>18726</v>
      </c>
      <c r="AB3365" t="s">
        <v>21275</v>
      </c>
      <c r="AC3365" t="b">
        <v>1</v>
      </c>
      <c r="AD3365" t="s">
        <v>793</v>
      </c>
      <c r="AE3365">
        <v>109</v>
      </c>
      <c r="AF3365" t="s">
        <v>21276</v>
      </c>
      <c r="AG3365" t="s">
        <v>4272</v>
      </c>
      <c r="AH3365">
        <v>2009</v>
      </c>
      <c r="AI3365" t="s">
        <v>18437</v>
      </c>
      <c r="AJ3365" t="s">
        <v>18458</v>
      </c>
    </row>
    <row r="3366" spans="1:36" x14ac:dyDescent="0.25">
      <c r="A3366">
        <v>2971</v>
      </c>
      <c r="B3366">
        <v>2014</v>
      </c>
      <c r="C3366">
        <v>475</v>
      </c>
      <c r="D3366" t="s">
        <v>10825</v>
      </c>
      <c r="E3366" t="s">
        <v>1427</v>
      </c>
      <c r="F3366">
        <v>32846</v>
      </c>
      <c r="G3366">
        <v>13</v>
      </c>
      <c r="H3366">
        <v>9498</v>
      </c>
      <c r="I3366">
        <v>13</v>
      </c>
      <c r="J3366" s="1">
        <v>41822</v>
      </c>
      <c r="K3366" t="s">
        <v>9740</v>
      </c>
      <c r="L3366">
        <v>61</v>
      </c>
      <c r="M3366" t="s">
        <v>57</v>
      </c>
      <c r="N3366">
        <v>2970</v>
      </c>
      <c r="O3366" t="s">
        <v>10826</v>
      </c>
      <c r="P3366" t="s">
        <v>2713</v>
      </c>
      <c r="Q3366">
        <v>30716</v>
      </c>
      <c r="R3366" t="s">
        <v>975</v>
      </c>
      <c r="S3366" t="s">
        <v>24174</v>
      </c>
      <c r="T3366" t="s">
        <v>2293</v>
      </c>
      <c r="U3366" t="s">
        <v>10827</v>
      </c>
      <c r="V3366" t="s">
        <v>38</v>
      </c>
      <c r="W3366" t="s">
        <v>52</v>
      </c>
      <c r="X3366" t="s">
        <v>26623</v>
      </c>
      <c r="Y3366" t="s">
        <v>26624</v>
      </c>
      <c r="Z3366" t="s">
        <v>1433</v>
      </c>
      <c r="AA3366" t="s">
        <v>18726</v>
      </c>
      <c r="AB3366" s="4">
        <v>41460</v>
      </c>
      <c r="AC3366" t="b">
        <v>1</v>
      </c>
      <c r="AD3366" t="s">
        <v>84</v>
      </c>
      <c r="AE3366">
        <v>90</v>
      </c>
      <c r="AF3366" t="s">
        <v>10825</v>
      </c>
      <c r="AG3366" t="s">
        <v>26625</v>
      </c>
      <c r="AH3366">
        <v>2013</v>
      </c>
      <c r="AI3366" t="s">
        <v>18493</v>
      </c>
      <c r="AJ3366" t="s">
        <v>18448</v>
      </c>
    </row>
    <row r="3367" spans="1:36" x14ac:dyDescent="0.25">
      <c r="A3367">
        <v>985</v>
      </c>
      <c r="B3367">
        <v>2011</v>
      </c>
      <c r="C3367">
        <v>448</v>
      </c>
      <c r="D3367" s="1">
        <v>40858</v>
      </c>
      <c r="E3367" t="s">
        <v>4273</v>
      </c>
      <c r="F3367">
        <v>32771</v>
      </c>
      <c r="G3367">
        <v>17</v>
      </c>
      <c r="H3367">
        <v>32771</v>
      </c>
      <c r="I3367">
        <v>17</v>
      </c>
      <c r="J3367" s="1">
        <v>40858</v>
      </c>
      <c r="K3367" t="s">
        <v>3690</v>
      </c>
      <c r="L3367">
        <v>2</v>
      </c>
      <c r="M3367" t="s">
        <v>517</v>
      </c>
      <c r="N3367">
        <v>984</v>
      </c>
      <c r="O3367" t="s">
        <v>4274</v>
      </c>
      <c r="P3367">
        <v>-1</v>
      </c>
      <c r="Q3367">
        <v>-1</v>
      </c>
      <c r="R3367" t="s">
        <v>25</v>
      </c>
      <c r="S3367" s="4">
        <v>40848</v>
      </c>
      <c r="T3367" t="s">
        <v>4275</v>
      </c>
      <c r="U3367" t="s">
        <v>595</v>
      </c>
      <c r="V3367" t="s">
        <v>38</v>
      </c>
      <c r="X3367" t="s">
        <v>21277</v>
      </c>
    </row>
    <row r="3368" spans="1:36" x14ac:dyDescent="0.25">
      <c r="A3368">
        <v>4421</v>
      </c>
      <c r="B3368">
        <v>2016</v>
      </c>
      <c r="C3368">
        <v>512</v>
      </c>
      <c r="D3368" t="s">
        <v>15532</v>
      </c>
      <c r="E3368" t="s">
        <v>11006</v>
      </c>
      <c r="F3368">
        <v>32766</v>
      </c>
      <c r="G3368">
        <v>45</v>
      </c>
      <c r="H3368">
        <v>21074</v>
      </c>
      <c r="I3368">
        <v>45</v>
      </c>
      <c r="J3368" t="s">
        <v>14081</v>
      </c>
      <c r="K3368" t="s">
        <v>15180</v>
      </c>
      <c r="L3368">
        <v>6</v>
      </c>
      <c r="M3368" t="s">
        <v>57</v>
      </c>
      <c r="N3368">
        <v>4420</v>
      </c>
      <c r="O3368" t="s">
        <v>15533</v>
      </c>
      <c r="P3368" t="s">
        <v>1188</v>
      </c>
      <c r="Q3368">
        <v>21074</v>
      </c>
      <c r="R3368" t="s">
        <v>1560</v>
      </c>
      <c r="S3368" t="s">
        <v>30381</v>
      </c>
      <c r="T3368" t="s">
        <v>15534</v>
      </c>
      <c r="U3368" t="s">
        <v>375</v>
      </c>
      <c r="V3368" t="s">
        <v>1357</v>
      </c>
      <c r="W3368" t="s">
        <v>39</v>
      </c>
      <c r="X3368" t="s">
        <v>30382</v>
      </c>
      <c r="Y3368" t="s">
        <v>30383</v>
      </c>
      <c r="Z3368" t="s">
        <v>15535</v>
      </c>
      <c r="AA3368" t="s">
        <v>30384</v>
      </c>
      <c r="AB3368" s="4">
        <v>42391</v>
      </c>
      <c r="AC3368" t="b">
        <v>1</v>
      </c>
      <c r="AD3368" t="s">
        <v>103</v>
      </c>
      <c r="AE3368">
        <v>117</v>
      </c>
      <c r="AF3368" t="s">
        <v>15532</v>
      </c>
      <c r="AG3368" t="s">
        <v>30385</v>
      </c>
      <c r="AH3368">
        <v>2015</v>
      </c>
      <c r="AI3368" t="s">
        <v>18414</v>
      </c>
      <c r="AJ3368" t="s">
        <v>18642</v>
      </c>
    </row>
    <row r="3369" spans="1:36" x14ac:dyDescent="0.25">
      <c r="A3369">
        <v>4422</v>
      </c>
      <c r="B3369">
        <v>2016</v>
      </c>
      <c r="C3369">
        <v>513</v>
      </c>
      <c r="D3369" t="s">
        <v>15536</v>
      </c>
      <c r="E3369" t="s">
        <v>3741</v>
      </c>
      <c r="F3369">
        <v>32757</v>
      </c>
      <c r="G3369">
        <v>5</v>
      </c>
      <c r="I3369">
        <v>5</v>
      </c>
      <c r="J3369" t="s">
        <v>15418</v>
      </c>
      <c r="K3369" t="s">
        <v>14212</v>
      </c>
      <c r="L3369">
        <v>65</v>
      </c>
      <c r="M3369" t="s">
        <v>57</v>
      </c>
      <c r="N3369">
        <v>4421</v>
      </c>
      <c r="O3369" t="s">
        <v>15537</v>
      </c>
      <c r="P3369" t="s">
        <v>465</v>
      </c>
      <c r="Q3369">
        <v>-1</v>
      </c>
      <c r="R3369" t="s">
        <v>14295</v>
      </c>
      <c r="S3369">
        <v>-1</v>
      </c>
      <c r="T3369" t="s">
        <v>15538</v>
      </c>
      <c r="U3369" t="s">
        <v>509</v>
      </c>
      <c r="V3369" t="s">
        <v>15539</v>
      </c>
      <c r="W3369" t="s">
        <v>73</v>
      </c>
      <c r="X3369" t="s">
        <v>30386</v>
      </c>
      <c r="Y3369" t="s">
        <v>30387</v>
      </c>
      <c r="Z3369">
        <v>-1</v>
      </c>
      <c r="AA3369" t="s">
        <v>18726</v>
      </c>
      <c r="AB3369" t="s">
        <v>30388</v>
      </c>
      <c r="AC3369" t="b">
        <v>1</v>
      </c>
      <c r="AE3369">
        <v>115</v>
      </c>
      <c r="AF3369" t="s">
        <v>15536</v>
      </c>
      <c r="AG3369" t="s">
        <v>15538</v>
      </c>
      <c r="AH3369">
        <v>2015</v>
      </c>
      <c r="AI3369" t="s">
        <v>18459</v>
      </c>
      <c r="AJ3369" t="s">
        <v>18553</v>
      </c>
    </row>
    <row r="3370" spans="1:36" x14ac:dyDescent="0.25">
      <c r="A3370">
        <v>5141</v>
      </c>
      <c r="B3370">
        <v>2017</v>
      </c>
      <c r="C3370">
        <v>495</v>
      </c>
      <c r="D3370" t="s">
        <v>17712</v>
      </c>
      <c r="E3370" t="s">
        <v>15282</v>
      </c>
      <c r="F3370">
        <v>32494</v>
      </c>
      <c r="G3370">
        <v>5</v>
      </c>
      <c r="H3370">
        <v>4403</v>
      </c>
      <c r="I3370">
        <v>2</v>
      </c>
      <c r="J3370" s="1">
        <v>42956</v>
      </c>
      <c r="K3370" t="s">
        <v>16295</v>
      </c>
      <c r="L3370">
        <v>54</v>
      </c>
      <c r="M3370" t="s">
        <v>57</v>
      </c>
      <c r="N3370">
        <v>5140</v>
      </c>
      <c r="O3370" t="s">
        <v>17713</v>
      </c>
      <c r="P3370" t="s">
        <v>1257</v>
      </c>
      <c r="Q3370">
        <v>-1</v>
      </c>
      <c r="R3370" t="s">
        <v>25</v>
      </c>
      <c r="S3370">
        <v>-1</v>
      </c>
      <c r="T3370" t="s">
        <v>17714</v>
      </c>
      <c r="U3370" t="s">
        <v>509</v>
      </c>
      <c r="V3370" t="s">
        <v>1222</v>
      </c>
      <c r="X3370" t="s">
        <v>32151</v>
      </c>
      <c r="Y3370" t="s">
        <v>32152</v>
      </c>
      <c r="Z3370" t="s">
        <v>17715</v>
      </c>
      <c r="AA3370" t="s">
        <v>18726</v>
      </c>
      <c r="AB3370" t="s">
        <v>32153</v>
      </c>
      <c r="AC3370" t="b">
        <v>1</v>
      </c>
      <c r="AD3370" t="s">
        <v>190</v>
      </c>
      <c r="AE3370">
        <v>91</v>
      </c>
      <c r="AF3370" t="s">
        <v>17712</v>
      </c>
      <c r="AG3370">
        <v>-1</v>
      </c>
      <c r="AH3370">
        <v>2017</v>
      </c>
      <c r="AJ3370" t="s">
        <v>18459</v>
      </c>
    </row>
    <row r="3371" spans="1:36" x14ac:dyDescent="0.25">
      <c r="A3371">
        <v>404</v>
      </c>
      <c r="B3371">
        <v>2010</v>
      </c>
      <c r="C3371">
        <v>404</v>
      </c>
      <c r="D3371" t="s">
        <v>2030</v>
      </c>
      <c r="E3371" t="s">
        <v>2031</v>
      </c>
      <c r="F3371">
        <v>32476</v>
      </c>
      <c r="G3371">
        <v>7</v>
      </c>
      <c r="I3371">
        <v>2</v>
      </c>
      <c r="J3371" t="s">
        <v>346</v>
      </c>
      <c r="K3371" s="1">
        <v>40221</v>
      </c>
      <c r="L3371">
        <v>41</v>
      </c>
      <c r="M3371" t="s">
        <v>517</v>
      </c>
      <c r="N3371">
        <v>403</v>
      </c>
      <c r="O3371" t="s">
        <v>2032</v>
      </c>
      <c r="P3371" t="s">
        <v>380</v>
      </c>
      <c r="Q3371">
        <v>34502</v>
      </c>
      <c r="R3371" t="s">
        <v>25</v>
      </c>
      <c r="S3371" s="4">
        <v>41848</v>
      </c>
      <c r="T3371" t="s">
        <v>2033</v>
      </c>
      <c r="U3371" t="s">
        <v>509</v>
      </c>
      <c r="V3371" t="s">
        <v>38</v>
      </c>
      <c r="W3371" t="s">
        <v>32</v>
      </c>
      <c r="X3371" t="s">
        <v>19668</v>
      </c>
      <c r="Y3371" t="s">
        <v>19669</v>
      </c>
      <c r="Z3371" t="s">
        <v>2034</v>
      </c>
      <c r="AA3371" t="s">
        <v>18726</v>
      </c>
      <c r="AB3371" s="4">
        <v>40611</v>
      </c>
      <c r="AC3371" t="b">
        <v>1</v>
      </c>
      <c r="AD3371" t="s">
        <v>326</v>
      </c>
      <c r="AE3371">
        <v>91</v>
      </c>
      <c r="AF3371" t="s">
        <v>2030</v>
      </c>
      <c r="AG3371">
        <v>-1</v>
      </c>
      <c r="AH3371">
        <v>2010</v>
      </c>
      <c r="AI3371" t="s">
        <v>18408</v>
      </c>
      <c r="AJ3371" t="s">
        <v>18458</v>
      </c>
    </row>
    <row r="3372" spans="1:36" x14ac:dyDescent="0.25">
      <c r="A3372">
        <v>4423</v>
      </c>
      <c r="B3372">
        <v>2016</v>
      </c>
      <c r="C3372">
        <v>514</v>
      </c>
      <c r="D3372" t="s">
        <v>15540</v>
      </c>
      <c r="E3372" t="s">
        <v>11997</v>
      </c>
      <c r="F3372">
        <v>32445</v>
      </c>
      <c r="G3372">
        <v>27</v>
      </c>
      <c r="I3372">
        <v>5</v>
      </c>
      <c r="J3372" s="1">
        <v>42590</v>
      </c>
      <c r="K3372" s="1">
        <v>42651</v>
      </c>
      <c r="L3372">
        <v>2</v>
      </c>
      <c r="M3372" t="s">
        <v>57</v>
      </c>
      <c r="N3372">
        <v>4422</v>
      </c>
      <c r="O3372" t="s">
        <v>15541</v>
      </c>
      <c r="P3372" t="s">
        <v>506</v>
      </c>
      <c r="Q3372">
        <v>-1</v>
      </c>
      <c r="R3372" t="s">
        <v>1268</v>
      </c>
      <c r="S3372">
        <v>-1</v>
      </c>
      <c r="T3372" t="s">
        <v>15542</v>
      </c>
      <c r="U3372" t="s">
        <v>254</v>
      </c>
      <c r="V3372" t="s">
        <v>1269</v>
      </c>
      <c r="X3372" t="s">
        <v>30389</v>
      </c>
      <c r="Y3372" t="s">
        <v>30390</v>
      </c>
      <c r="Z3372" t="s">
        <v>15543</v>
      </c>
      <c r="AA3372" t="s">
        <v>19383</v>
      </c>
      <c r="AB3372" t="s">
        <v>25320</v>
      </c>
      <c r="AC3372" t="b">
        <v>1</v>
      </c>
      <c r="AE3372">
        <v>138</v>
      </c>
      <c r="AF3372" t="s">
        <v>30391</v>
      </c>
      <c r="AG3372" t="s">
        <v>30392</v>
      </c>
      <c r="AH3372">
        <v>2014</v>
      </c>
      <c r="AJ3372" t="s">
        <v>18433</v>
      </c>
    </row>
    <row r="3373" spans="1:36" x14ac:dyDescent="0.25">
      <c r="A3373">
        <v>405</v>
      </c>
      <c r="B3373">
        <v>2010</v>
      </c>
      <c r="C3373">
        <v>405</v>
      </c>
      <c r="D3373" t="s">
        <v>2035</v>
      </c>
      <c r="E3373" t="s">
        <v>1953</v>
      </c>
      <c r="F3373">
        <v>32308</v>
      </c>
      <c r="G3373">
        <v>3</v>
      </c>
      <c r="H3373">
        <v>6498</v>
      </c>
      <c r="I3373">
        <v>1</v>
      </c>
      <c r="J3373" s="1">
        <v>40517</v>
      </c>
      <c r="K3373" t="s">
        <v>1209</v>
      </c>
      <c r="L3373">
        <v>78</v>
      </c>
      <c r="M3373" t="s">
        <v>57</v>
      </c>
      <c r="N3373">
        <v>404</v>
      </c>
      <c r="O3373">
        <v>-1</v>
      </c>
      <c r="P3373" t="s">
        <v>358</v>
      </c>
      <c r="Q3373">
        <v>-1</v>
      </c>
      <c r="R3373" t="s">
        <v>2036</v>
      </c>
      <c r="S3373" t="s">
        <v>19238</v>
      </c>
      <c r="T3373" t="s">
        <v>2037</v>
      </c>
      <c r="U3373" t="s">
        <v>509</v>
      </c>
      <c r="V3373" t="s">
        <v>1405</v>
      </c>
      <c r="W3373" t="s">
        <v>527</v>
      </c>
      <c r="X3373" t="s">
        <v>19670</v>
      </c>
      <c r="Y3373" t="s">
        <v>19671</v>
      </c>
      <c r="Z3373" t="s">
        <v>1957</v>
      </c>
      <c r="AA3373" t="s">
        <v>18726</v>
      </c>
      <c r="AB3373" t="s">
        <v>19328</v>
      </c>
      <c r="AC3373" t="b">
        <v>1</v>
      </c>
      <c r="AD3373" t="s">
        <v>902</v>
      </c>
      <c r="AE3373">
        <v>90</v>
      </c>
      <c r="AF3373" t="s">
        <v>2035</v>
      </c>
      <c r="AG3373" t="s">
        <v>2037</v>
      </c>
      <c r="AH3373">
        <v>2009</v>
      </c>
      <c r="AI3373" t="s">
        <v>18805</v>
      </c>
      <c r="AJ3373" t="s">
        <v>18448</v>
      </c>
    </row>
    <row r="3374" spans="1:36" x14ac:dyDescent="0.25">
      <c r="A3374">
        <v>2972</v>
      </c>
      <c r="B3374">
        <v>2014</v>
      </c>
      <c r="C3374">
        <v>476</v>
      </c>
      <c r="D3374" t="s">
        <v>10828</v>
      </c>
      <c r="E3374" t="s">
        <v>1917</v>
      </c>
      <c r="F3374">
        <v>32286</v>
      </c>
      <c r="G3374">
        <v>4</v>
      </c>
      <c r="H3374">
        <v>6530</v>
      </c>
      <c r="I3374">
        <v>2</v>
      </c>
      <c r="J3374" s="1">
        <v>41675</v>
      </c>
      <c r="K3374" s="1">
        <v>41706</v>
      </c>
      <c r="L3374">
        <v>93</v>
      </c>
      <c r="M3374" t="s">
        <v>1917</v>
      </c>
      <c r="N3374">
        <v>2971</v>
      </c>
      <c r="O3374" t="s">
        <v>10829</v>
      </c>
      <c r="P3374" t="s">
        <v>414</v>
      </c>
      <c r="Q3374">
        <v>19616</v>
      </c>
      <c r="R3374" t="s">
        <v>717</v>
      </c>
      <c r="S3374" t="s">
        <v>25482</v>
      </c>
      <c r="T3374" t="s">
        <v>10830</v>
      </c>
      <c r="U3374" t="s">
        <v>501</v>
      </c>
      <c r="V3374" t="s">
        <v>1104</v>
      </c>
      <c r="W3374" t="s">
        <v>344</v>
      </c>
      <c r="X3374" t="s">
        <v>26626</v>
      </c>
      <c r="Y3374" t="s">
        <v>26627</v>
      </c>
      <c r="Z3374" t="s">
        <v>1923</v>
      </c>
      <c r="AA3374" t="s">
        <v>18726</v>
      </c>
      <c r="AB3374" t="s">
        <v>25357</v>
      </c>
      <c r="AC3374" t="b">
        <v>1</v>
      </c>
      <c r="AD3374" t="s">
        <v>118</v>
      </c>
      <c r="AE3374">
        <v>110</v>
      </c>
      <c r="AF3374" t="s">
        <v>10828</v>
      </c>
      <c r="AG3374" t="s">
        <v>10830</v>
      </c>
      <c r="AH3374">
        <v>2013</v>
      </c>
      <c r="AI3374" t="s">
        <v>18601</v>
      </c>
      <c r="AJ3374" t="s">
        <v>18415</v>
      </c>
    </row>
    <row r="3375" spans="1:36" x14ac:dyDescent="0.25">
      <c r="A3375">
        <v>3682</v>
      </c>
      <c r="B3375">
        <v>2015</v>
      </c>
      <c r="C3375">
        <v>479</v>
      </c>
      <c r="D3375" t="s">
        <v>13103</v>
      </c>
      <c r="E3375" t="s">
        <v>6039</v>
      </c>
      <c r="F3375">
        <v>32251</v>
      </c>
      <c r="G3375">
        <v>27</v>
      </c>
      <c r="H3375">
        <v>20200</v>
      </c>
      <c r="I3375">
        <v>27</v>
      </c>
      <c r="J3375" t="s">
        <v>11815</v>
      </c>
      <c r="K3375" s="1">
        <v>42126</v>
      </c>
      <c r="L3375">
        <v>13</v>
      </c>
      <c r="M3375" t="s">
        <v>57</v>
      </c>
      <c r="N3375">
        <v>3681</v>
      </c>
      <c r="O3375" t="s">
        <v>13104</v>
      </c>
      <c r="P3375" t="s">
        <v>389</v>
      </c>
      <c r="Q3375">
        <v>20200</v>
      </c>
      <c r="R3375" t="s">
        <v>25</v>
      </c>
      <c r="S3375" s="4">
        <v>42087</v>
      </c>
      <c r="T3375" t="s">
        <v>13105</v>
      </c>
      <c r="U3375" t="s">
        <v>757</v>
      </c>
      <c r="V3375" t="s">
        <v>38</v>
      </c>
      <c r="W3375" t="s">
        <v>64</v>
      </c>
      <c r="X3375" t="s">
        <v>28477</v>
      </c>
      <c r="Y3375" t="s">
        <v>28478</v>
      </c>
      <c r="Z3375" t="s">
        <v>13106</v>
      </c>
      <c r="AA3375" t="s">
        <v>18419</v>
      </c>
      <c r="AB3375" s="4">
        <v>42026</v>
      </c>
      <c r="AC3375" t="b">
        <v>1</v>
      </c>
      <c r="AD3375" t="s">
        <v>236</v>
      </c>
      <c r="AE3375">
        <v>86</v>
      </c>
      <c r="AF3375" t="s">
        <v>13103</v>
      </c>
      <c r="AG3375" t="s">
        <v>13105</v>
      </c>
      <c r="AH3375">
        <v>2014</v>
      </c>
      <c r="AI3375" t="s">
        <v>18907</v>
      </c>
      <c r="AJ3375" t="s">
        <v>18427</v>
      </c>
    </row>
    <row r="3376" spans="1:36" x14ac:dyDescent="0.25">
      <c r="A3376">
        <v>406</v>
      </c>
      <c r="B3376">
        <v>2010</v>
      </c>
      <c r="C3376">
        <v>406</v>
      </c>
      <c r="D3376" t="s">
        <v>2038</v>
      </c>
      <c r="E3376" t="s">
        <v>2039</v>
      </c>
      <c r="F3376">
        <v>32208</v>
      </c>
      <c r="G3376">
        <v>7</v>
      </c>
      <c r="H3376">
        <v>21905</v>
      </c>
      <c r="I3376">
        <v>7</v>
      </c>
      <c r="J3376" s="1">
        <v>40274</v>
      </c>
      <c r="K3376" s="1">
        <v>40457</v>
      </c>
      <c r="L3376">
        <v>6</v>
      </c>
      <c r="M3376" t="s">
        <v>517</v>
      </c>
      <c r="N3376">
        <v>405</v>
      </c>
      <c r="O3376" t="s">
        <v>2040</v>
      </c>
      <c r="P3376" t="s">
        <v>506</v>
      </c>
      <c r="Q3376">
        <v>-1</v>
      </c>
      <c r="R3376" t="s">
        <v>25</v>
      </c>
      <c r="S3376">
        <v>-1</v>
      </c>
      <c r="T3376" t="s">
        <v>2041</v>
      </c>
      <c r="U3376" t="s">
        <v>509</v>
      </c>
      <c r="V3376" t="s">
        <v>2042</v>
      </c>
      <c r="W3376" t="s">
        <v>146</v>
      </c>
      <c r="X3376" t="s">
        <v>19672</v>
      </c>
      <c r="Y3376" t="s">
        <v>19673</v>
      </c>
      <c r="Z3376">
        <v>-1</v>
      </c>
      <c r="AA3376" t="s">
        <v>18726</v>
      </c>
      <c r="AB3376" t="s">
        <v>19674</v>
      </c>
      <c r="AC3376" t="b">
        <v>1</v>
      </c>
      <c r="AE3376">
        <v>120</v>
      </c>
      <c r="AF3376" t="s">
        <v>2038</v>
      </c>
      <c r="AG3376">
        <v>-1</v>
      </c>
      <c r="AH3376">
        <v>2008</v>
      </c>
      <c r="AI3376" t="s">
        <v>18474</v>
      </c>
      <c r="AJ3376" t="s">
        <v>19017</v>
      </c>
    </row>
    <row r="3377" spans="1:36" x14ac:dyDescent="0.25">
      <c r="A3377">
        <v>2973</v>
      </c>
      <c r="B3377">
        <v>2014</v>
      </c>
      <c r="C3377">
        <v>477</v>
      </c>
      <c r="D3377" t="s">
        <v>10831</v>
      </c>
      <c r="E3377" t="s">
        <v>925</v>
      </c>
      <c r="F3377">
        <v>32188</v>
      </c>
      <c r="G3377">
        <v>69</v>
      </c>
      <c r="H3377">
        <v>24260</v>
      </c>
      <c r="I3377">
        <v>69</v>
      </c>
      <c r="J3377" s="1">
        <v>41708</v>
      </c>
      <c r="K3377" t="s">
        <v>9591</v>
      </c>
      <c r="L3377">
        <v>27</v>
      </c>
      <c r="M3377" t="s">
        <v>925</v>
      </c>
      <c r="N3377">
        <v>2972</v>
      </c>
      <c r="O3377" t="s">
        <v>10832</v>
      </c>
      <c r="P3377">
        <v>-1</v>
      </c>
      <c r="Q3377">
        <v>32048</v>
      </c>
      <c r="R3377" t="s">
        <v>10833</v>
      </c>
      <c r="S3377" t="s">
        <v>25351</v>
      </c>
      <c r="T3377" t="s">
        <v>10834</v>
      </c>
      <c r="U3377" t="s">
        <v>3585</v>
      </c>
      <c r="V3377" t="s">
        <v>3309</v>
      </c>
      <c r="W3377" t="s">
        <v>430</v>
      </c>
      <c r="X3377" t="s">
        <v>26628</v>
      </c>
      <c r="Y3377" t="s">
        <v>26629</v>
      </c>
      <c r="Z3377" t="s">
        <v>931</v>
      </c>
      <c r="AA3377" t="s">
        <v>18405</v>
      </c>
      <c r="AB3377" t="s">
        <v>23193</v>
      </c>
      <c r="AC3377" t="b">
        <v>1</v>
      </c>
      <c r="AD3377" t="s">
        <v>640</v>
      </c>
      <c r="AE3377">
        <v>77</v>
      </c>
      <c r="AF3377" t="s">
        <v>10831</v>
      </c>
      <c r="AG3377" t="s">
        <v>26630</v>
      </c>
      <c r="AH3377">
        <v>2014</v>
      </c>
      <c r="AI3377" t="s">
        <v>18657</v>
      </c>
      <c r="AJ3377">
        <v>-4</v>
      </c>
    </row>
    <row r="3378" spans="1:36" x14ac:dyDescent="0.25">
      <c r="A3378">
        <v>4424</v>
      </c>
      <c r="B3378">
        <v>2016</v>
      </c>
      <c r="C3378">
        <v>515</v>
      </c>
      <c r="D3378" t="s">
        <v>15544</v>
      </c>
      <c r="E3378" t="s">
        <v>1001</v>
      </c>
      <c r="F3378">
        <v>32163</v>
      </c>
      <c r="G3378">
        <v>7</v>
      </c>
      <c r="H3378">
        <v>6747</v>
      </c>
      <c r="I3378">
        <v>1</v>
      </c>
      <c r="J3378" s="1">
        <v>42583</v>
      </c>
      <c r="K3378" t="s">
        <v>15418</v>
      </c>
      <c r="L3378">
        <v>41</v>
      </c>
      <c r="M3378" t="s">
        <v>1001</v>
      </c>
      <c r="N3378">
        <v>4423</v>
      </c>
      <c r="O3378" t="s">
        <v>15545</v>
      </c>
      <c r="P3378">
        <v>-1</v>
      </c>
      <c r="Q3378">
        <v>22386</v>
      </c>
      <c r="R3378" t="s">
        <v>25</v>
      </c>
      <c r="S3378" s="4">
        <v>42377</v>
      </c>
      <c r="T3378" t="s">
        <v>6386</v>
      </c>
      <c r="U3378" t="s">
        <v>5298</v>
      </c>
      <c r="V3378" t="s">
        <v>38</v>
      </c>
      <c r="X3378">
        <v>-1</v>
      </c>
      <c r="Y3378">
        <v>-1</v>
      </c>
      <c r="Z3378" t="s">
        <v>1005</v>
      </c>
      <c r="AA3378" t="s">
        <v>18726</v>
      </c>
      <c r="AB3378" t="s">
        <v>30393</v>
      </c>
      <c r="AC3378" t="b">
        <v>1</v>
      </c>
      <c r="AD3378" t="s">
        <v>738</v>
      </c>
      <c r="AE3378">
        <v>50</v>
      </c>
      <c r="AF3378" t="s">
        <v>15544</v>
      </c>
      <c r="AG3378" t="s">
        <v>6386</v>
      </c>
      <c r="AH3378">
        <v>2016</v>
      </c>
    </row>
    <row r="3379" spans="1:36" x14ac:dyDescent="0.25">
      <c r="A3379">
        <v>2974</v>
      </c>
      <c r="B3379">
        <v>2014</v>
      </c>
      <c r="C3379">
        <v>478</v>
      </c>
      <c r="D3379" t="s">
        <v>10835</v>
      </c>
      <c r="E3379" t="s">
        <v>1001</v>
      </c>
      <c r="F3379">
        <v>32111</v>
      </c>
      <c r="G3379">
        <v>7</v>
      </c>
      <c r="H3379">
        <v>7443</v>
      </c>
      <c r="I3379">
        <v>1</v>
      </c>
      <c r="J3379" s="1">
        <v>41982</v>
      </c>
      <c r="K3379" s="1">
        <v>41892</v>
      </c>
      <c r="L3379">
        <v>27</v>
      </c>
      <c r="M3379" t="s">
        <v>1001</v>
      </c>
      <c r="N3379">
        <v>2973</v>
      </c>
      <c r="O3379" t="s">
        <v>10836</v>
      </c>
      <c r="P3379" t="s">
        <v>492</v>
      </c>
      <c r="Q3379">
        <v>-1</v>
      </c>
      <c r="R3379" t="s">
        <v>717</v>
      </c>
      <c r="S3379" s="4">
        <v>42016</v>
      </c>
      <c r="T3379" t="s">
        <v>10837</v>
      </c>
      <c r="U3379" t="s">
        <v>654</v>
      </c>
      <c r="V3379" t="s">
        <v>3501</v>
      </c>
      <c r="W3379">
        <v>7</v>
      </c>
      <c r="X3379" t="s">
        <v>26631</v>
      </c>
      <c r="Y3379" t="s">
        <v>26632</v>
      </c>
      <c r="Z3379" t="s">
        <v>1005</v>
      </c>
      <c r="AA3379" t="s">
        <v>18726</v>
      </c>
      <c r="AB3379" s="4">
        <v>41794</v>
      </c>
      <c r="AC3379" t="b">
        <v>1</v>
      </c>
      <c r="AD3379" t="s">
        <v>344</v>
      </c>
      <c r="AE3379">
        <v>127</v>
      </c>
      <c r="AF3379" t="s">
        <v>10835</v>
      </c>
      <c r="AG3379" t="s">
        <v>26633</v>
      </c>
      <c r="AH3379">
        <v>2014</v>
      </c>
      <c r="AI3379">
        <v>-7</v>
      </c>
      <c r="AJ3379" t="s">
        <v>18646</v>
      </c>
    </row>
    <row r="3380" spans="1:36" x14ac:dyDescent="0.25">
      <c r="A3380">
        <v>4425</v>
      </c>
      <c r="B3380">
        <v>2016</v>
      </c>
      <c r="C3380">
        <v>516</v>
      </c>
      <c r="D3380" t="s">
        <v>15546</v>
      </c>
      <c r="E3380" t="s">
        <v>1131</v>
      </c>
      <c r="F3380">
        <v>31982</v>
      </c>
      <c r="G3380">
        <v>15</v>
      </c>
      <c r="I3380">
        <v>5</v>
      </c>
      <c r="J3380" t="s">
        <v>13794</v>
      </c>
      <c r="K3380" t="s">
        <v>14212</v>
      </c>
      <c r="L3380">
        <v>65</v>
      </c>
      <c r="M3380" t="s">
        <v>57</v>
      </c>
      <c r="N3380">
        <v>4424</v>
      </c>
      <c r="O3380" t="s">
        <v>15547</v>
      </c>
      <c r="P3380" t="s">
        <v>380</v>
      </c>
      <c r="Q3380">
        <v>-1</v>
      </c>
      <c r="R3380" t="s">
        <v>5866</v>
      </c>
      <c r="S3380">
        <v>-1</v>
      </c>
      <c r="T3380" t="s">
        <v>15548</v>
      </c>
      <c r="U3380" t="s">
        <v>1467</v>
      </c>
      <c r="V3380" t="s">
        <v>15549</v>
      </c>
      <c r="W3380" t="s">
        <v>738</v>
      </c>
      <c r="X3380" t="s">
        <v>30394</v>
      </c>
      <c r="Y3380" t="s">
        <v>30395</v>
      </c>
      <c r="Z3380" t="s">
        <v>15550</v>
      </c>
      <c r="AA3380" t="s">
        <v>18497</v>
      </c>
      <c r="AB3380" t="s">
        <v>25795</v>
      </c>
      <c r="AC3380" t="b">
        <v>1</v>
      </c>
      <c r="AD3380" t="s">
        <v>18906</v>
      </c>
      <c r="AE3380">
        <v>110</v>
      </c>
      <c r="AF3380" t="s">
        <v>15546</v>
      </c>
      <c r="AG3380" t="s">
        <v>30396</v>
      </c>
      <c r="AH3380">
        <v>2014</v>
      </c>
      <c r="AI3380" t="s">
        <v>18863</v>
      </c>
      <c r="AJ3380" t="s">
        <v>18414</v>
      </c>
    </row>
    <row r="3381" spans="1:36" x14ac:dyDescent="0.25">
      <c r="A3381">
        <v>1588</v>
      </c>
      <c r="B3381">
        <v>2012</v>
      </c>
      <c r="C3381">
        <v>449</v>
      </c>
      <c r="D3381" t="s">
        <v>6358</v>
      </c>
      <c r="E3381" t="s">
        <v>1286</v>
      </c>
      <c r="F3381">
        <v>31954</v>
      </c>
      <c r="G3381">
        <v>3</v>
      </c>
      <c r="H3381">
        <v>25086</v>
      </c>
      <c r="I3381">
        <v>3</v>
      </c>
      <c r="J3381" t="s">
        <v>5166</v>
      </c>
      <c r="K3381" s="1">
        <v>41132</v>
      </c>
      <c r="L3381">
        <v>13</v>
      </c>
      <c r="M3381" t="s">
        <v>57</v>
      </c>
      <c r="N3381">
        <v>1587</v>
      </c>
      <c r="O3381" t="s">
        <v>6359</v>
      </c>
      <c r="P3381">
        <v>-1</v>
      </c>
      <c r="Q3381">
        <v>31954</v>
      </c>
      <c r="R3381" t="s">
        <v>25</v>
      </c>
      <c r="S3381">
        <v>-1</v>
      </c>
      <c r="T3381" t="s">
        <v>3873</v>
      </c>
      <c r="U3381" t="s">
        <v>509</v>
      </c>
      <c r="V3381" t="s">
        <v>38</v>
      </c>
      <c r="X3381" t="s">
        <v>22944</v>
      </c>
      <c r="Y3381" t="s">
        <v>22945</v>
      </c>
      <c r="Z3381" t="s">
        <v>6360</v>
      </c>
      <c r="AA3381" t="s">
        <v>18726</v>
      </c>
      <c r="AB3381" t="s">
        <v>22011</v>
      </c>
      <c r="AC3381" t="b">
        <v>1</v>
      </c>
      <c r="AE3381">
        <v>70</v>
      </c>
      <c r="AF3381" t="s">
        <v>6358</v>
      </c>
      <c r="AG3381">
        <v>-1</v>
      </c>
      <c r="AH3381">
        <v>2012</v>
      </c>
      <c r="AJ3381" t="s">
        <v>18512</v>
      </c>
    </row>
    <row r="3382" spans="1:36" x14ac:dyDescent="0.25">
      <c r="A3382">
        <v>4426</v>
      </c>
      <c r="B3382">
        <v>2016</v>
      </c>
      <c r="C3382">
        <v>517</v>
      </c>
      <c r="D3382" t="s">
        <v>15551</v>
      </c>
      <c r="E3382" t="s">
        <v>9145</v>
      </c>
      <c r="F3382">
        <v>31900</v>
      </c>
      <c r="G3382">
        <v>14</v>
      </c>
      <c r="H3382">
        <v>13565</v>
      </c>
      <c r="I3382">
        <v>14</v>
      </c>
      <c r="J3382" s="1">
        <v>42561</v>
      </c>
      <c r="K3382" t="s">
        <v>13884</v>
      </c>
      <c r="L3382">
        <v>20</v>
      </c>
      <c r="M3382" t="s">
        <v>57</v>
      </c>
      <c r="N3382">
        <v>4425</v>
      </c>
      <c r="O3382" t="s">
        <v>15552</v>
      </c>
      <c r="P3382" t="s">
        <v>15553</v>
      </c>
      <c r="Q3382">
        <v>25832</v>
      </c>
      <c r="R3382" t="s">
        <v>15554</v>
      </c>
      <c r="S3382" s="4">
        <v>42745</v>
      </c>
      <c r="T3382" t="s">
        <v>15555</v>
      </c>
      <c r="U3382" t="s">
        <v>576</v>
      </c>
      <c r="V3382" t="s">
        <v>1820</v>
      </c>
      <c r="W3382" t="s">
        <v>793</v>
      </c>
      <c r="X3382" t="s">
        <v>30397</v>
      </c>
      <c r="Y3382" t="s">
        <v>30398</v>
      </c>
      <c r="Z3382" t="s">
        <v>15556</v>
      </c>
      <c r="AA3382" t="s">
        <v>18419</v>
      </c>
      <c r="AB3382" t="s">
        <v>27081</v>
      </c>
      <c r="AC3382" t="b">
        <v>1</v>
      </c>
      <c r="AD3382" t="s">
        <v>31</v>
      </c>
      <c r="AE3382">
        <v>84</v>
      </c>
      <c r="AF3382" t="s">
        <v>15551</v>
      </c>
      <c r="AG3382" t="s">
        <v>15555</v>
      </c>
      <c r="AH3382">
        <v>2016</v>
      </c>
      <c r="AI3382" t="s">
        <v>19074</v>
      </c>
      <c r="AJ3382" t="s">
        <v>18579</v>
      </c>
    </row>
    <row r="3383" spans="1:36" x14ac:dyDescent="0.25">
      <c r="A3383">
        <v>4427</v>
      </c>
      <c r="B3383">
        <v>2016</v>
      </c>
      <c r="C3383">
        <v>518</v>
      </c>
      <c r="D3383" t="s">
        <v>15557</v>
      </c>
      <c r="E3383" t="s">
        <v>3741</v>
      </c>
      <c r="F3383">
        <v>31747</v>
      </c>
      <c r="G3383">
        <v>3</v>
      </c>
      <c r="H3383">
        <v>2780</v>
      </c>
      <c r="I3383">
        <v>1</v>
      </c>
      <c r="J3383" t="s">
        <v>14060</v>
      </c>
      <c r="K3383" t="s">
        <v>14212</v>
      </c>
      <c r="L3383">
        <v>65</v>
      </c>
      <c r="M3383" t="s">
        <v>57</v>
      </c>
      <c r="N3383">
        <v>4426</v>
      </c>
      <c r="O3383">
        <v>-1</v>
      </c>
      <c r="P3383" t="s">
        <v>389</v>
      </c>
      <c r="Q3383">
        <v>28184</v>
      </c>
      <c r="R3383" t="s">
        <v>1355</v>
      </c>
      <c r="S3383">
        <v>-1</v>
      </c>
      <c r="T3383" t="s">
        <v>15558</v>
      </c>
      <c r="U3383" t="s">
        <v>501</v>
      </c>
      <c r="V3383" t="s">
        <v>15559</v>
      </c>
      <c r="W3383">
        <v>9</v>
      </c>
      <c r="X3383" t="s">
        <v>30399</v>
      </c>
      <c r="Y3383" t="s">
        <v>30400</v>
      </c>
      <c r="Z3383" t="s">
        <v>15560</v>
      </c>
      <c r="AA3383" t="s">
        <v>18726</v>
      </c>
      <c r="AB3383" s="4">
        <v>42906</v>
      </c>
      <c r="AC3383" t="b">
        <v>1</v>
      </c>
      <c r="AD3383" t="s">
        <v>326</v>
      </c>
      <c r="AE3383">
        <v>115</v>
      </c>
      <c r="AF3383" t="s">
        <v>15557</v>
      </c>
      <c r="AG3383" t="s">
        <v>15558</v>
      </c>
      <c r="AH3383">
        <v>2015</v>
      </c>
      <c r="AI3383">
        <v>-9</v>
      </c>
      <c r="AJ3383" t="s">
        <v>18805</v>
      </c>
    </row>
    <row r="3384" spans="1:36" x14ac:dyDescent="0.25">
      <c r="A3384">
        <v>407</v>
      </c>
      <c r="B3384">
        <v>2010</v>
      </c>
      <c r="C3384">
        <v>407</v>
      </c>
      <c r="D3384" t="s">
        <v>2043</v>
      </c>
      <c r="E3384" t="s">
        <v>925</v>
      </c>
      <c r="F3384">
        <v>31745</v>
      </c>
      <c r="G3384">
        <v>4</v>
      </c>
      <c r="H3384">
        <v>10269</v>
      </c>
      <c r="I3384">
        <v>4</v>
      </c>
      <c r="J3384" t="s">
        <v>98</v>
      </c>
      <c r="K3384" s="1">
        <v>40457</v>
      </c>
      <c r="L3384">
        <v>20</v>
      </c>
      <c r="M3384" t="s">
        <v>925</v>
      </c>
      <c r="N3384">
        <v>406</v>
      </c>
      <c r="O3384" t="s">
        <v>2044</v>
      </c>
      <c r="P3384">
        <v>-1</v>
      </c>
      <c r="Q3384">
        <v>-1</v>
      </c>
      <c r="R3384" t="s">
        <v>25</v>
      </c>
      <c r="S3384" s="4">
        <v>40267</v>
      </c>
      <c r="T3384" t="s">
        <v>2045</v>
      </c>
      <c r="U3384" t="s">
        <v>2046</v>
      </c>
      <c r="V3384" t="s">
        <v>28</v>
      </c>
      <c r="X3384" t="s">
        <v>19675</v>
      </c>
      <c r="Y3384" t="s">
        <v>19676</v>
      </c>
      <c r="Z3384" t="s">
        <v>931</v>
      </c>
      <c r="AA3384" t="s">
        <v>18411</v>
      </c>
      <c r="AB3384" s="4">
        <v>40565</v>
      </c>
      <c r="AC3384" t="b">
        <v>1</v>
      </c>
      <c r="AD3384" t="s">
        <v>32</v>
      </c>
      <c r="AE3384">
        <v>85</v>
      </c>
      <c r="AF3384" t="s">
        <v>19677</v>
      </c>
      <c r="AG3384" t="s">
        <v>19678</v>
      </c>
      <c r="AH3384">
        <v>2010</v>
      </c>
      <c r="AJ3384" t="s">
        <v>18474</v>
      </c>
    </row>
    <row r="3385" spans="1:36" x14ac:dyDescent="0.25">
      <c r="A3385">
        <v>2265</v>
      </c>
      <c r="B3385">
        <v>2013</v>
      </c>
      <c r="C3385">
        <v>457</v>
      </c>
      <c r="D3385" t="s">
        <v>8558</v>
      </c>
      <c r="E3385" t="s">
        <v>2031</v>
      </c>
      <c r="F3385">
        <v>31736</v>
      </c>
      <c r="G3385">
        <v>6</v>
      </c>
      <c r="H3385">
        <v>5069</v>
      </c>
      <c r="I3385">
        <v>2</v>
      </c>
      <c r="J3385" s="1">
        <v>41497</v>
      </c>
      <c r="K3385" t="s">
        <v>7477</v>
      </c>
      <c r="L3385">
        <v>54</v>
      </c>
      <c r="M3385" t="s">
        <v>517</v>
      </c>
      <c r="N3385">
        <v>2264</v>
      </c>
      <c r="O3385">
        <v>-1</v>
      </c>
      <c r="P3385" t="s">
        <v>465</v>
      </c>
      <c r="Q3385">
        <v>5069</v>
      </c>
      <c r="R3385" t="s">
        <v>25</v>
      </c>
      <c r="S3385" s="4">
        <v>41848</v>
      </c>
      <c r="T3385" t="s">
        <v>2033</v>
      </c>
      <c r="U3385" t="s">
        <v>509</v>
      </c>
      <c r="V3385" t="s">
        <v>38</v>
      </c>
      <c r="W3385" t="s">
        <v>95</v>
      </c>
      <c r="X3385" t="s">
        <v>24737</v>
      </c>
      <c r="Y3385" t="s">
        <v>24738</v>
      </c>
      <c r="Z3385" t="s">
        <v>8559</v>
      </c>
      <c r="AA3385" t="s">
        <v>18726</v>
      </c>
      <c r="AB3385" t="s">
        <v>24739</v>
      </c>
      <c r="AC3385" t="b">
        <v>1</v>
      </c>
      <c r="AD3385" t="s">
        <v>83</v>
      </c>
      <c r="AE3385">
        <v>244</v>
      </c>
      <c r="AF3385" t="s">
        <v>8558</v>
      </c>
      <c r="AG3385">
        <v>-1</v>
      </c>
      <c r="AH3385">
        <v>2013</v>
      </c>
      <c r="AI3385" t="s">
        <v>18454</v>
      </c>
      <c r="AJ3385" t="s">
        <v>18493</v>
      </c>
    </row>
    <row r="3386" spans="1:36" x14ac:dyDescent="0.25">
      <c r="A3386">
        <v>2975</v>
      </c>
      <c r="B3386">
        <v>2014</v>
      </c>
      <c r="C3386">
        <v>479</v>
      </c>
      <c r="D3386" t="s">
        <v>10838</v>
      </c>
      <c r="E3386" t="s">
        <v>1534</v>
      </c>
      <c r="F3386">
        <v>31611</v>
      </c>
      <c r="G3386">
        <v>5</v>
      </c>
      <c r="H3386">
        <v>9140</v>
      </c>
      <c r="I3386">
        <v>1</v>
      </c>
      <c r="J3386" t="s">
        <v>9559</v>
      </c>
      <c r="K3386" t="s">
        <v>9591</v>
      </c>
      <c r="L3386">
        <v>76</v>
      </c>
      <c r="M3386" t="s">
        <v>1534</v>
      </c>
      <c r="N3386">
        <v>2974</v>
      </c>
      <c r="O3386" t="s">
        <v>10839</v>
      </c>
      <c r="P3386" t="s">
        <v>652</v>
      </c>
      <c r="Q3386">
        <v>-1</v>
      </c>
      <c r="R3386" t="s">
        <v>10840</v>
      </c>
      <c r="S3386" s="4">
        <v>41954</v>
      </c>
      <c r="T3386" t="s">
        <v>4306</v>
      </c>
      <c r="U3386" t="s">
        <v>501</v>
      </c>
      <c r="V3386" t="s">
        <v>1104</v>
      </c>
      <c r="W3386" t="s">
        <v>74</v>
      </c>
      <c r="X3386" t="s">
        <v>26634</v>
      </c>
      <c r="Y3386" t="s">
        <v>26635</v>
      </c>
      <c r="Z3386" t="s">
        <v>1537</v>
      </c>
      <c r="AA3386" t="s">
        <v>18726</v>
      </c>
      <c r="AB3386" t="s">
        <v>25515</v>
      </c>
      <c r="AC3386" t="b">
        <v>1</v>
      </c>
      <c r="AD3386" t="s">
        <v>793</v>
      </c>
      <c r="AE3386">
        <v>105</v>
      </c>
      <c r="AF3386" t="s">
        <v>10838</v>
      </c>
      <c r="AG3386" t="s">
        <v>4306</v>
      </c>
      <c r="AH3386">
        <v>2013</v>
      </c>
      <c r="AI3386" t="s">
        <v>18433</v>
      </c>
      <c r="AJ3386" t="s">
        <v>18427</v>
      </c>
    </row>
    <row r="3387" spans="1:36" x14ac:dyDescent="0.25">
      <c r="A3387">
        <v>5143</v>
      </c>
      <c r="B3387">
        <v>2017</v>
      </c>
      <c r="C3387">
        <v>497</v>
      </c>
      <c r="D3387" t="s">
        <v>17716</v>
      </c>
      <c r="E3387" t="s">
        <v>17717</v>
      </c>
      <c r="F3387">
        <v>31551</v>
      </c>
      <c r="G3387">
        <v>2</v>
      </c>
      <c r="H3387">
        <v>18935</v>
      </c>
      <c r="I3387">
        <v>1</v>
      </c>
      <c r="J3387" t="s">
        <v>16381</v>
      </c>
      <c r="K3387" t="s">
        <v>16295</v>
      </c>
      <c r="L3387">
        <v>54</v>
      </c>
      <c r="M3387" t="s">
        <v>517</v>
      </c>
      <c r="N3387">
        <v>5142</v>
      </c>
      <c r="O3387" t="s">
        <v>17718</v>
      </c>
      <c r="P3387" t="s">
        <v>4602</v>
      </c>
      <c r="Q3387">
        <v>-1</v>
      </c>
      <c r="R3387" t="s">
        <v>25</v>
      </c>
      <c r="S3387">
        <v>-1</v>
      </c>
      <c r="T3387" t="s">
        <v>17719</v>
      </c>
      <c r="U3387" t="s">
        <v>305</v>
      </c>
      <c r="V3387" t="s">
        <v>17720</v>
      </c>
      <c r="X3387" t="s">
        <v>32154</v>
      </c>
      <c r="Y3387" t="s">
        <v>32155</v>
      </c>
      <c r="Z3387" t="s">
        <v>17717</v>
      </c>
      <c r="AA3387" t="s">
        <v>18726</v>
      </c>
      <c r="AB3387" t="s">
        <v>31009</v>
      </c>
      <c r="AC3387" t="b">
        <v>1</v>
      </c>
      <c r="AD3387">
        <v>10</v>
      </c>
      <c r="AE3387">
        <v>80</v>
      </c>
      <c r="AF3387" t="s">
        <v>17716</v>
      </c>
      <c r="AG3387" t="s">
        <v>32156</v>
      </c>
      <c r="AH3387">
        <v>2017</v>
      </c>
      <c r="AJ3387" t="s">
        <v>18522</v>
      </c>
    </row>
    <row r="3388" spans="1:36" x14ac:dyDescent="0.25">
      <c r="A3388">
        <v>1589</v>
      </c>
      <c r="B3388">
        <v>2012</v>
      </c>
      <c r="C3388">
        <v>450</v>
      </c>
      <c r="D3388" t="s">
        <v>6361</v>
      </c>
      <c r="E3388" t="s">
        <v>1699</v>
      </c>
      <c r="F3388">
        <v>31478</v>
      </c>
      <c r="G3388">
        <v>12</v>
      </c>
      <c r="H3388">
        <v>9092</v>
      </c>
      <c r="I3388">
        <v>9</v>
      </c>
      <c r="J3388" t="s">
        <v>4773</v>
      </c>
      <c r="K3388" t="s">
        <v>5264</v>
      </c>
      <c r="L3388">
        <v>68</v>
      </c>
      <c r="M3388" t="s">
        <v>57</v>
      </c>
      <c r="N3388">
        <v>1588</v>
      </c>
      <c r="O3388" t="s">
        <v>6362</v>
      </c>
      <c r="P3388" t="s">
        <v>2333</v>
      </c>
      <c r="Q3388">
        <v>29876</v>
      </c>
      <c r="R3388" t="s">
        <v>25</v>
      </c>
      <c r="S3388">
        <v>-1</v>
      </c>
      <c r="T3388" t="s">
        <v>6363</v>
      </c>
      <c r="U3388" t="s">
        <v>360</v>
      </c>
      <c r="V3388" t="s">
        <v>38</v>
      </c>
      <c r="W3388" t="s">
        <v>287</v>
      </c>
      <c r="X3388" t="s">
        <v>22946</v>
      </c>
      <c r="Y3388" t="s">
        <v>22947</v>
      </c>
      <c r="Z3388" t="s">
        <v>3967</v>
      </c>
      <c r="AA3388" t="s">
        <v>18419</v>
      </c>
      <c r="AB3388" t="s">
        <v>22948</v>
      </c>
      <c r="AC3388" t="b">
        <v>1</v>
      </c>
      <c r="AD3388" t="s">
        <v>398</v>
      </c>
      <c r="AE3388">
        <v>102</v>
      </c>
      <c r="AF3388" t="s">
        <v>6361</v>
      </c>
      <c r="AG3388" t="s">
        <v>22949</v>
      </c>
      <c r="AH3388">
        <v>2011</v>
      </c>
      <c r="AI3388" t="s">
        <v>18558</v>
      </c>
      <c r="AJ3388" t="s">
        <v>18468</v>
      </c>
    </row>
    <row r="3389" spans="1:36" x14ac:dyDescent="0.25">
      <c r="A3389">
        <v>2266</v>
      </c>
      <c r="B3389">
        <v>2013</v>
      </c>
      <c r="C3389">
        <v>458</v>
      </c>
      <c r="D3389" t="s">
        <v>8560</v>
      </c>
      <c r="E3389" t="s">
        <v>7656</v>
      </c>
      <c r="F3389">
        <v>31433</v>
      </c>
      <c r="G3389">
        <v>1</v>
      </c>
      <c r="I3389">
        <v>6</v>
      </c>
      <c r="J3389" t="s">
        <v>7226</v>
      </c>
      <c r="K3389" t="s">
        <v>7477</v>
      </c>
      <c r="L3389">
        <v>54</v>
      </c>
      <c r="M3389" t="s">
        <v>57</v>
      </c>
      <c r="N3389">
        <v>2265</v>
      </c>
      <c r="O3389" t="s">
        <v>8561</v>
      </c>
      <c r="P3389">
        <v>-1</v>
      </c>
      <c r="Q3389">
        <v>-1</v>
      </c>
      <c r="R3389" t="s">
        <v>25</v>
      </c>
      <c r="S3389">
        <v>-1</v>
      </c>
      <c r="T3389" t="s">
        <v>8562</v>
      </c>
      <c r="U3389" t="s">
        <v>8563</v>
      </c>
      <c r="V3389" t="s">
        <v>38</v>
      </c>
      <c r="X3389" t="s">
        <v>24740</v>
      </c>
      <c r="Y3389" t="s">
        <v>24741</v>
      </c>
      <c r="Z3389" t="s">
        <v>8564</v>
      </c>
      <c r="AA3389" t="s">
        <v>18419</v>
      </c>
      <c r="AB3389" t="s">
        <v>24742</v>
      </c>
      <c r="AC3389" t="b">
        <v>1</v>
      </c>
      <c r="AE3389">
        <v>119</v>
      </c>
      <c r="AF3389" t="s">
        <v>8560</v>
      </c>
      <c r="AG3389" t="s">
        <v>24743</v>
      </c>
      <c r="AH3389">
        <v>2015</v>
      </c>
      <c r="AJ3389" t="s">
        <v>18437</v>
      </c>
    </row>
    <row r="3390" spans="1:36" x14ac:dyDescent="0.25">
      <c r="A3390">
        <v>1591</v>
      </c>
      <c r="B3390">
        <v>2012</v>
      </c>
      <c r="C3390">
        <v>452</v>
      </c>
      <c r="D3390" t="s">
        <v>6364</v>
      </c>
      <c r="E3390" t="s">
        <v>4201</v>
      </c>
      <c r="F3390">
        <v>31420</v>
      </c>
      <c r="G3390">
        <v>3</v>
      </c>
      <c r="H3390">
        <v>5358</v>
      </c>
      <c r="I3390">
        <v>3</v>
      </c>
      <c r="J3390" t="s">
        <v>5152</v>
      </c>
      <c r="K3390" t="s">
        <v>5264</v>
      </c>
      <c r="L3390">
        <v>68</v>
      </c>
      <c r="M3390" t="s">
        <v>4201</v>
      </c>
      <c r="N3390">
        <v>1590</v>
      </c>
      <c r="O3390" t="s">
        <v>6365</v>
      </c>
      <c r="P3390" t="s">
        <v>160</v>
      </c>
      <c r="Q3390">
        <v>31313</v>
      </c>
      <c r="R3390" t="s">
        <v>6366</v>
      </c>
      <c r="S3390" s="4">
        <v>41282</v>
      </c>
      <c r="T3390" t="s">
        <v>6367</v>
      </c>
      <c r="U3390" t="s">
        <v>509</v>
      </c>
      <c r="V3390" t="s">
        <v>6368</v>
      </c>
      <c r="W3390" t="s">
        <v>52</v>
      </c>
      <c r="X3390" t="s">
        <v>22950</v>
      </c>
      <c r="Y3390" t="s">
        <v>22951</v>
      </c>
      <c r="Z3390" t="s">
        <v>3610</v>
      </c>
      <c r="AA3390" t="s">
        <v>18726</v>
      </c>
      <c r="AB3390" t="s">
        <v>20460</v>
      </c>
      <c r="AC3390" t="b">
        <v>1</v>
      </c>
      <c r="AD3390" t="s">
        <v>248</v>
      </c>
      <c r="AE3390">
        <v>110</v>
      </c>
      <c r="AF3390" t="s">
        <v>6364</v>
      </c>
      <c r="AG3390" t="s">
        <v>22952</v>
      </c>
      <c r="AH3390">
        <v>2011</v>
      </c>
      <c r="AI3390" t="s">
        <v>18493</v>
      </c>
      <c r="AJ3390" t="s">
        <v>18443</v>
      </c>
    </row>
    <row r="3391" spans="1:36" x14ac:dyDescent="0.25">
      <c r="A3391">
        <v>5144</v>
      </c>
      <c r="B3391">
        <v>2017</v>
      </c>
      <c r="C3391">
        <v>498</v>
      </c>
      <c r="D3391" t="s">
        <v>17721</v>
      </c>
      <c r="E3391" t="s">
        <v>1496</v>
      </c>
      <c r="F3391">
        <v>31399</v>
      </c>
      <c r="G3391">
        <v>6</v>
      </c>
      <c r="H3391">
        <v>6120</v>
      </c>
      <c r="I3391">
        <v>1</v>
      </c>
      <c r="J3391" t="s">
        <v>16333</v>
      </c>
      <c r="K3391" t="s">
        <v>17629</v>
      </c>
      <c r="L3391">
        <v>37</v>
      </c>
      <c r="M3391" t="s">
        <v>1496</v>
      </c>
      <c r="N3391">
        <v>5143</v>
      </c>
      <c r="O3391" t="s">
        <v>17722</v>
      </c>
      <c r="P3391">
        <v>-1</v>
      </c>
      <c r="Q3391">
        <v>-1</v>
      </c>
      <c r="R3391" t="s">
        <v>79</v>
      </c>
      <c r="S3391">
        <v>-1</v>
      </c>
      <c r="T3391">
        <v>-1</v>
      </c>
      <c r="U3391" t="s">
        <v>17723</v>
      </c>
      <c r="V3391" t="s">
        <v>38</v>
      </c>
      <c r="X3391" t="s">
        <v>32157</v>
      </c>
      <c r="Y3391" t="s">
        <v>32158</v>
      </c>
      <c r="Z3391">
        <v>-1</v>
      </c>
      <c r="AA3391" t="s">
        <v>18726</v>
      </c>
      <c r="AB3391" s="4">
        <v>43269</v>
      </c>
      <c r="AC3391" t="b">
        <v>1</v>
      </c>
      <c r="AE3391" t="s">
        <v>19384</v>
      </c>
      <c r="AF3391" t="s">
        <v>32159</v>
      </c>
      <c r="AG3391">
        <v>-1</v>
      </c>
      <c r="AH3391" t="s">
        <v>17724</v>
      </c>
      <c r="AJ3391" t="s">
        <v>19074</v>
      </c>
    </row>
    <row r="3392" spans="1:36" x14ac:dyDescent="0.25">
      <c r="A3392">
        <v>2267</v>
      </c>
      <c r="B3392">
        <v>2013</v>
      </c>
      <c r="C3392">
        <v>459</v>
      </c>
      <c r="D3392" t="s">
        <v>8565</v>
      </c>
      <c r="E3392" t="s">
        <v>925</v>
      </c>
      <c r="F3392">
        <v>31313</v>
      </c>
      <c r="G3392">
        <v>5</v>
      </c>
      <c r="H3392">
        <v>3936</v>
      </c>
      <c r="I3392">
        <v>5</v>
      </c>
      <c r="J3392" s="1">
        <v>41461</v>
      </c>
      <c r="K3392" t="s">
        <v>7477</v>
      </c>
      <c r="L3392">
        <v>54</v>
      </c>
      <c r="M3392" t="s">
        <v>925</v>
      </c>
      <c r="N3392">
        <v>2266</v>
      </c>
      <c r="O3392" t="s">
        <v>8566</v>
      </c>
      <c r="P3392" t="s">
        <v>389</v>
      </c>
      <c r="Q3392">
        <v>21476</v>
      </c>
      <c r="R3392" t="s">
        <v>25</v>
      </c>
      <c r="S3392" t="s">
        <v>24744</v>
      </c>
      <c r="T3392" t="s">
        <v>8567</v>
      </c>
      <c r="U3392" t="s">
        <v>509</v>
      </c>
      <c r="V3392" t="s">
        <v>38</v>
      </c>
      <c r="W3392">
        <v>7</v>
      </c>
      <c r="X3392" t="s">
        <v>24745</v>
      </c>
    </row>
    <row r="3393" spans="1:36" x14ac:dyDescent="0.25">
      <c r="A3393">
        <v>3686</v>
      </c>
      <c r="B3393">
        <v>2015</v>
      </c>
      <c r="C3393">
        <v>483</v>
      </c>
      <c r="D3393" t="s">
        <v>13107</v>
      </c>
      <c r="E3393" t="s">
        <v>12796</v>
      </c>
      <c r="F3393">
        <v>31309</v>
      </c>
      <c r="G3393">
        <v>40</v>
      </c>
      <c r="H3393">
        <v>12907</v>
      </c>
      <c r="I3393">
        <v>40</v>
      </c>
      <c r="J3393" s="1">
        <v>42320</v>
      </c>
      <c r="K3393" t="s">
        <v>12129</v>
      </c>
      <c r="L3393">
        <v>13</v>
      </c>
      <c r="M3393" t="s">
        <v>517</v>
      </c>
      <c r="N3393">
        <v>3685</v>
      </c>
      <c r="O3393" t="s">
        <v>13108</v>
      </c>
      <c r="P3393">
        <v>-1</v>
      </c>
      <c r="Q3393">
        <v>30525</v>
      </c>
      <c r="R3393" t="s">
        <v>25</v>
      </c>
      <c r="S3393" s="4">
        <v>42430</v>
      </c>
      <c r="T3393" t="s">
        <v>13109</v>
      </c>
      <c r="U3393" t="s">
        <v>494</v>
      </c>
      <c r="V3393" t="s">
        <v>38</v>
      </c>
      <c r="W3393" t="s">
        <v>153</v>
      </c>
      <c r="X3393" t="s">
        <v>28479</v>
      </c>
      <c r="Y3393" t="s">
        <v>28480</v>
      </c>
      <c r="Z3393" t="s">
        <v>271</v>
      </c>
      <c r="AA3393" t="s">
        <v>18419</v>
      </c>
      <c r="AB3393" t="s">
        <v>27492</v>
      </c>
      <c r="AC3393" t="b">
        <v>1</v>
      </c>
      <c r="AD3393" t="s">
        <v>369</v>
      </c>
      <c r="AE3393">
        <v>90</v>
      </c>
      <c r="AF3393" t="s">
        <v>13107</v>
      </c>
      <c r="AG3393" t="s">
        <v>28481</v>
      </c>
      <c r="AH3393">
        <v>2015</v>
      </c>
      <c r="AI3393" t="s">
        <v>18480</v>
      </c>
      <c r="AJ3393" t="s">
        <v>18722</v>
      </c>
    </row>
    <row r="3394" spans="1:36" x14ac:dyDescent="0.25">
      <c r="A3394">
        <v>987</v>
      </c>
      <c r="B3394">
        <v>2011</v>
      </c>
      <c r="C3394">
        <v>450</v>
      </c>
      <c r="D3394" t="s">
        <v>4276</v>
      </c>
      <c r="E3394" t="s">
        <v>1329</v>
      </c>
      <c r="F3394">
        <v>31135</v>
      </c>
      <c r="G3394">
        <v>5</v>
      </c>
      <c r="H3394">
        <v>5457</v>
      </c>
      <c r="I3394">
        <v>2</v>
      </c>
      <c r="J3394" t="s">
        <v>2581</v>
      </c>
      <c r="K3394" t="s">
        <v>2901</v>
      </c>
      <c r="L3394">
        <v>97</v>
      </c>
      <c r="M3394" t="s">
        <v>1329</v>
      </c>
      <c r="N3394">
        <v>986</v>
      </c>
      <c r="O3394" t="s">
        <v>4277</v>
      </c>
      <c r="P3394">
        <v>-1</v>
      </c>
      <c r="Q3394">
        <v>31135</v>
      </c>
      <c r="R3394" t="s">
        <v>25</v>
      </c>
      <c r="S3394" s="4">
        <v>40742</v>
      </c>
      <c r="T3394" t="s">
        <v>4278</v>
      </c>
      <c r="U3394" t="s">
        <v>1897</v>
      </c>
      <c r="V3394" t="s">
        <v>38</v>
      </c>
      <c r="W3394" t="s">
        <v>211</v>
      </c>
      <c r="X3394" t="s">
        <v>21278</v>
      </c>
      <c r="Y3394" t="s">
        <v>21279</v>
      </c>
      <c r="Z3394" t="s">
        <v>1333</v>
      </c>
      <c r="AA3394" t="s">
        <v>18726</v>
      </c>
      <c r="AB3394" t="s">
        <v>20058</v>
      </c>
      <c r="AC3394" t="b">
        <v>1</v>
      </c>
      <c r="AD3394" t="s">
        <v>74</v>
      </c>
      <c r="AE3394">
        <v>82</v>
      </c>
      <c r="AF3394" t="s">
        <v>21280</v>
      </c>
      <c r="AG3394" t="s">
        <v>4278</v>
      </c>
      <c r="AH3394">
        <v>2010</v>
      </c>
      <c r="AI3394" t="s">
        <v>18512</v>
      </c>
      <c r="AJ3394" t="s">
        <v>18437</v>
      </c>
    </row>
    <row r="3395" spans="1:36" x14ac:dyDescent="0.25">
      <c r="A3395">
        <v>988</v>
      </c>
      <c r="B3395">
        <v>2011</v>
      </c>
      <c r="C3395">
        <v>451</v>
      </c>
      <c r="D3395" t="s">
        <v>4279</v>
      </c>
      <c r="E3395" t="s">
        <v>1676</v>
      </c>
      <c r="F3395">
        <v>31133</v>
      </c>
      <c r="G3395">
        <v>7</v>
      </c>
      <c r="H3395">
        <v>2810</v>
      </c>
      <c r="I3395">
        <v>7</v>
      </c>
      <c r="J3395" s="1">
        <v>40608</v>
      </c>
      <c r="K3395" t="s">
        <v>2901</v>
      </c>
      <c r="L3395">
        <v>76</v>
      </c>
      <c r="M3395" t="s">
        <v>1676</v>
      </c>
      <c r="N3395">
        <v>987</v>
      </c>
      <c r="O3395" t="s">
        <v>4280</v>
      </c>
      <c r="P3395" t="s">
        <v>1597</v>
      </c>
      <c r="Q3395">
        <v>30858</v>
      </c>
      <c r="R3395" t="s">
        <v>507</v>
      </c>
      <c r="S3395" s="4">
        <v>40743</v>
      </c>
      <c r="T3395" t="s">
        <v>4281</v>
      </c>
      <c r="U3395" t="s">
        <v>325</v>
      </c>
      <c r="V3395" t="s">
        <v>4282</v>
      </c>
      <c r="W3395" t="s">
        <v>279</v>
      </c>
      <c r="X3395" t="s">
        <v>21281</v>
      </c>
      <c r="Y3395" t="s">
        <v>21282</v>
      </c>
      <c r="Z3395" t="s">
        <v>1679</v>
      </c>
      <c r="AA3395" t="s">
        <v>18497</v>
      </c>
      <c r="AB3395" t="s">
        <v>20793</v>
      </c>
      <c r="AC3395" t="b">
        <v>1</v>
      </c>
      <c r="AD3395" t="s">
        <v>246</v>
      </c>
      <c r="AE3395">
        <v>75</v>
      </c>
      <c r="AF3395" t="s">
        <v>4279</v>
      </c>
      <c r="AG3395" t="s">
        <v>4281</v>
      </c>
      <c r="AH3395">
        <v>2010</v>
      </c>
      <c r="AI3395" t="s">
        <v>18553</v>
      </c>
      <c r="AJ3395" t="s">
        <v>18601</v>
      </c>
    </row>
    <row r="3396" spans="1:36" x14ac:dyDescent="0.25">
      <c r="A3396">
        <v>5145</v>
      </c>
      <c r="B3396">
        <v>2017</v>
      </c>
      <c r="C3396">
        <v>499</v>
      </c>
      <c r="D3396" t="s">
        <v>17725</v>
      </c>
      <c r="E3396" t="s">
        <v>1778</v>
      </c>
      <c r="F3396">
        <v>31100</v>
      </c>
      <c r="G3396">
        <v>4</v>
      </c>
      <c r="H3396">
        <v>1875</v>
      </c>
      <c r="I3396">
        <v>1</v>
      </c>
      <c r="J3396" t="s">
        <v>16589</v>
      </c>
      <c r="K3396" t="s">
        <v>16992</v>
      </c>
      <c r="L3396">
        <v>65</v>
      </c>
      <c r="M3396" t="s">
        <v>1778</v>
      </c>
      <c r="N3396">
        <v>5144</v>
      </c>
      <c r="O3396" t="s">
        <v>17726</v>
      </c>
      <c r="P3396">
        <v>-1</v>
      </c>
      <c r="Q3396">
        <v>31100</v>
      </c>
      <c r="R3396" t="s">
        <v>25</v>
      </c>
      <c r="S3396" t="s">
        <v>30146</v>
      </c>
      <c r="T3396" t="s">
        <v>17727</v>
      </c>
      <c r="U3396" t="s">
        <v>595</v>
      </c>
      <c r="V3396" t="s">
        <v>38</v>
      </c>
      <c r="X3396" t="s">
        <v>32160</v>
      </c>
      <c r="Y3396" t="s">
        <v>32161</v>
      </c>
      <c r="Z3396" t="s">
        <v>1782</v>
      </c>
      <c r="AA3396" t="s">
        <v>18726</v>
      </c>
      <c r="AB3396" t="s">
        <v>30875</v>
      </c>
      <c r="AC3396" t="b">
        <v>1</v>
      </c>
      <c r="AE3396">
        <v>75</v>
      </c>
      <c r="AF3396" t="s">
        <v>17725</v>
      </c>
      <c r="AG3396" t="s">
        <v>32162</v>
      </c>
      <c r="AH3396">
        <v>2017</v>
      </c>
      <c r="AJ3396" t="s">
        <v>18677</v>
      </c>
    </row>
    <row r="3397" spans="1:36" x14ac:dyDescent="0.25">
      <c r="A3397">
        <v>2268</v>
      </c>
      <c r="B3397">
        <v>2013</v>
      </c>
      <c r="C3397">
        <v>460</v>
      </c>
      <c r="D3397" t="s">
        <v>8568</v>
      </c>
      <c r="E3397" t="s">
        <v>1001</v>
      </c>
      <c r="F3397">
        <v>31081</v>
      </c>
      <c r="G3397">
        <v>12</v>
      </c>
      <c r="H3397">
        <v>5571</v>
      </c>
      <c r="I3397">
        <v>1</v>
      </c>
      <c r="J3397" t="s">
        <v>7014</v>
      </c>
      <c r="K3397" s="1">
        <v>41493</v>
      </c>
      <c r="L3397">
        <v>17</v>
      </c>
      <c r="M3397" t="s">
        <v>1001</v>
      </c>
      <c r="N3397">
        <v>2267</v>
      </c>
      <c r="O3397" t="s">
        <v>8569</v>
      </c>
      <c r="P3397" t="s">
        <v>8570</v>
      </c>
      <c r="Q3397">
        <v>20551</v>
      </c>
      <c r="R3397" t="s">
        <v>25</v>
      </c>
      <c r="S3397" t="s">
        <v>23501</v>
      </c>
      <c r="T3397" t="s">
        <v>8571</v>
      </c>
      <c r="U3397" t="s">
        <v>4418</v>
      </c>
      <c r="V3397" t="s">
        <v>38</v>
      </c>
      <c r="X3397" t="s">
        <v>24746</v>
      </c>
      <c r="Y3397" t="s">
        <v>24747</v>
      </c>
      <c r="Z3397" t="s">
        <v>4593</v>
      </c>
      <c r="AA3397" t="s">
        <v>18726</v>
      </c>
      <c r="AB3397" t="s">
        <v>24448</v>
      </c>
      <c r="AC3397" t="b">
        <v>1</v>
      </c>
      <c r="AD3397" t="s">
        <v>40</v>
      </c>
      <c r="AE3397">
        <v>23</v>
      </c>
      <c r="AF3397" t="s">
        <v>24748</v>
      </c>
      <c r="AG3397" t="s">
        <v>24749</v>
      </c>
      <c r="AH3397">
        <v>2013</v>
      </c>
      <c r="AJ3397" t="s">
        <v>18493</v>
      </c>
    </row>
    <row r="3398" spans="1:36" x14ac:dyDescent="0.25">
      <c r="A3398">
        <v>989</v>
      </c>
      <c r="B3398">
        <v>2011</v>
      </c>
      <c r="C3398">
        <v>452</v>
      </c>
      <c r="D3398" t="s">
        <v>4283</v>
      </c>
      <c r="E3398" t="s">
        <v>1131</v>
      </c>
      <c r="F3398">
        <v>31056</v>
      </c>
      <c r="G3398">
        <v>5</v>
      </c>
      <c r="H3398">
        <v>16836</v>
      </c>
      <c r="I3398">
        <v>5</v>
      </c>
      <c r="J3398" t="s">
        <v>2801</v>
      </c>
      <c r="K3398" s="1">
        <v>40882</v>
      </c>
      <c r="L3398">
        <v>48</v>
      </c>
      <c r="M3398" t="s">
        <v>57</v>
      </c>
      <c r="N3398">
        <v>988</v>
      </c>
      <c r="O3398" t="s">
        <v>4284</v>
      </c>
      <c r="P3398" t="s">
        <v>530</v>
      </c>
      <c r="Q3398">
        <v>-1</v>
      </c>
      <c r="R3398" t="s">
        <v>25</v>
      </c>
      <c r="S3398" s="4">
        <v>40736</v>
      </c>
      <c r="T3398" t="s">
        <v>4285</v>
      </c>
      <c r="U3398" t="s">
        <v>501</v>
      </c>
      <c r="V3398" t="s">
        <v>38</v>
      </c>
      <c r="W3398" t="s">
        <v>40</v>
      </c>
      <c r="X3398" t="s">
        <v>21283</v>
      </c>
      <c r="Y3398" t="s">
        <v>21284</v>
      </c>
      <c r="Z3398" t="s">
        <v>3971</v>
      </c>
      <c r="AA3398" t="s">
        <v>18497</v>
      </c>
      <c r="AB3398" s="4">
        <v>40627</v>
      </c>
      <c r="AC3398" t="b">
        <v>1</v>
      </c>
      <c r="AD3398" t="s">
        <v>307</v>
      </c>
      <c r="AE3398">
        <v>109</v>
      </c>
      <c r="AF3398" t="s">
        <v>4283</v>
      </c>
      <c r="AG3398" t="s">
        <v>4285</v>
      </c>
      <c r="AH3398">
        <v>2010</v>
      </c>
      <c r="AI3398" t="s">
        <v>18552</v>
      </c>
      <c r="AJ3398" t="s">
        <v>18469</v>
      </c>
    </row>
    <row r="3399" spans="1:36" x14ac:dyDescent="0.25">
      <c r="A3399">
        <v>4428</v>
      </c>
      <c r="B3399">
        <v>2016</v>
      </c>
      <c r="C3399">
        <v>519</v>
      </c>
      <c r="D3399" t="s">
        <v>15561</v>
      </c>
      <c r="E3399" t="s">
        <v>4201</v>
      </c>
      <c r="F3399">
        <v>30989</v>
      </c>
      <c r="G3399">
        <v>5</v>
      </c>
      <c r="H3399">
        <v>4189</v>
      </c>
      <c r="I3399">
        <v>1</v>
      </c>
      <c r="J3399" s="1">
        <v>42591</v>
      </c>
      <c r="K3399" t="s">
        <v>13940</v>
      </c>
      <c r="L3399">
        <v>98</v>
      </c>
      <c r="M3399" t="s">
        <v>4201</v>
      </c>
      <c r="N3399">
        <v>4427</v>
      </c>
      <c r="O3399" t="s">
        <v>15562</v>
      </c>
      <c r="P3399" t="s">
        <v>2497</v>
      </c>
      <c r="Q3399">
        <v>30924</v>
      </c>
      <c r="R3399" t="s">
        <v>15563</v>
      </c>
      <c r="S3399">
        <v>-1</v>
      </c>
      <c r="T3399" t="s">
        <v>15564</v>
      </c>
      <c r="U3399" t="s">
        <v>501</v>
      </c>
      <c r="V3399" t="s">
        <v>11031</v>
      </c>
      <c r="W3399" t="s">
        <v>82</v>
      </c>
      <c r="X3399" t="s">
        <v>30401</v>
      </c>
      <c r="Y3399" t="s">
        <v>30402</v>
      </c>
      <c r="Z3399" t="s">
        <v>3610</v>
      </c>
      <c r="AA3399" t="s">
        <v>18726</v>
      </c>
      <c r="AB3399" t="s">
        <v>27321</v>
      </c>
      <c r="AC3399" t="b">
        <v>1</v>
      </c>
      <c r="AD3399">
        <v>10</v>
      </c>
      <c r="AE3399">
        <v>102</v>
      </c>
      <c r="AF3399" t="s">
        <v>15561</v>
      </c>
      <c r="AG3399" t="s">
        <v>30403</v>
      </c>
      <c r="AH3399">
        <v>2015</v>
      </c>
      <c r="AI3399" t="s">
        <v>18437</v>
      </c>
      <c r="AJ3399" t="s">
        <v>18469</v>
      </c>
    </row>
    <row r="3400" spans="1:36" x14ac:dyDescent="0.25">
      <c r="A3400">
        <v>408</v>
      </c>
      <c r="B3400">
        <v>2010</v>
      </c>
      <c r="C3400">
        <v>408</v>
      </c>
      <c r="D3400" t="s">
        <v>2047</v>
      </c>
      <c r="E3400" t="s">
        <v>1292</v>
      </c>
      <c r="F3400">
        <v>30975</v>
      </c>
      <c r="G3400">
        <v>3</v>
      </c>
      <c r="H3400">
        <v>6078</v>
      </c>
      <c r="I3400">
        <v>1</v>
      </c>
      <c r="J3400" s="1">
        <v>40460</v>
      </c>
      <c r="K3400" t="s">
        <v>387</v>
      </c>
      <c r="L3400">
        <v>34</v>
      </c>
      <c r="M3400" t="s">
        <v>57</v>
      </c>
      <c r="N3400">
        <v>407</v>
      </c>
      <c r="O3400" t="s">
        <v>2048</v>
      </c>
      <c r="P3400" t="s">
        <v>389</v>
      </c>
      <c r="Q3400">
        <v>29804</v>
      </c>
      <c r="R3400" t="s">
        <v>25</v>
      </c>
      <c r="S3400" t="s">
        <v>18569</v>
      </c>
      <c r="T3400" t="s">
        <v>2049</v>
      </c>
      <c r="U3400" t="s">
        <v>1618</v>
      </c>
      <c r="V3400" t="s">
        <v>38</v>
      </c>
      <c r="W3400" t="s">
        <v>136</v>
      </c>
      <c r="X3400" t="s">
        <v>19679</v>
      </c>
      <c r="Y3400" t="s">
        <v>19680</v>
      </c>
      <c r="Z3400" t="s">
        <v>1295</v>
      </c>
      <c r="AA3400" t="s">
        <v>18726</v>
      </c>
      <c r="AB3400" t="s">
        <v>18667</v>
      </c>
      <c r="AC3400" t="b">
        <v>1</v>
      </c>
      <c r="AD3400" t="s">
        <v>29</v>
      </c>
      <c r="AE3400">
        <v>116</v>
      </c>
      <c r="AF3400" t="s">
        <v>19681</v>
      </c>
      <c r="AG3400" t="s">
        <v>2049</v>
      </c>
      <c r="AH3400">
        <v>2010</v>
      </c>
      <c r="AI3400" t="s">
        <v>18469</v>
      </c>
      <c r="AJ3400" t="s">
        <v>18433</v>
      </c>
    </row>
    <row r="3401" spans="1:36" x14ac:dyDescent="0.25">
      <c r="A3401">
        <v>5146</v>
      </c>
      <c r="B3401">
        <v>2017</v>
      </c>
      <c r="C3401">
        <v>500</v>
      </c>
      <c r="D3401" t="s">
        <v>17728</v>
      </c>
      <c r="E3401" t="s">
        <v>925</v>
      </c>
      <c r="F3401">
        <v>30911</v>
      </c>
      <c r="G3401">
        <v>16</v>
      </c>
      <c r="H3401">
        <v>6222</v>
      </c>
      <c r="I3401">
        <v>7</v>
      </c>
      <c r="J3401" t="s">
        <v>16396</v>
      </c>
      <c r="K3401" t="s">
        <v>16499</v>
      </c>
      <c r="L3401">
        <v>34</v>
      </c>
      <c r="M3401" t="s">
        <v>925</v>
      </c>
      <c r="N3401">
        <v>5145</v>
      </c>
      <c r="O3401" t="s">
        <v>17729</v>
      </c>
      <c r="P3401" t="s">
        <v>389</v>
      </c>
      <c r="Q3401">
        <v>30611</v>
      </c>
      <c r="R3401" t="s">
        <v>2733</v>
      </c>
      <c r="S3401" t="s">
        <v>29918</v>
      </c>
      <c r="T3401" t="s">
        <v>17730</v>
      </c>
      <c r="U3401" t="s">
        <v>350</v>
      </c>
      <c r="V3401" t="s">
        <v>38</v>
      </c>
      <c r="W3401" t="s">
        <v>211</v>
      </c>
      <c r="X3401" t="s">
        <v>32163</v>
      </c>
      <c r="Y3401" t="s">
        <v>32164</v>
      </c>
      <c r="Z3401" t="s">
        <v>17731</v>
      </c>
      <c r="AA3401" t="s">
        <v>18497</v>
      </c>
      <c r="AB3401" t="s">
        <v>31092</v>
      </c>
      <c r="AC3401" t="b">
        <v>1</v>
      </c>
      <c r="AD3401" t="s">
        <v>117</v>
      </c>
      <c r="AE3401">
        <v>80</v>
      </c>
      <c r="AF3401" t="s">
        <v>32165</v>
      </c>
      <c r="AG3401" t="s">
        <v>32166</v>
      </c>
      <c r="AH3401">
        <v>2017</v>
      </c>
      <c r="AI3401" t="s">
        <v>18512</v>
      </c>
      <c r="AJ3401" t="s">
        <v>18558</v>
      </c>
    </row>
    <row r="3402" spans="1:36" x14ac:dyDescent="0.25">
      <c r="A3402">
        <v>1593</v>
      </c>
      <c r="B3402">
        <v>2012</v>
      </c>
      <c r="C3402">
        <v>454</v>
      </c>
      <c r="D3402" t="s">
        <v>6369</v>
      </c>
      <c r="E3402" t="s">
        <v>4506</v>
      </c>
      <c r="F3402">
        <v>30905</v>
      </c>
      <c r="G3402">
        <v>16</v>
      </c>
      <c r="H3402">
        <v>20186</v>
      </c>
      <c r="I3402">
        <v>16</v>
      </c>
      <c r="J3402" t="s">
        <v>5086</v>
      </c>
      <c r="K3402" s="1">
        <v>40973</v>
      </c>
      <c r="L3402">
        <v>20</v>
      </c>
      <c r="M3402" t="s">
        <v>517</v>
      </c>
      <c r="N3402">
        <v>1592</v>
      </c>
      <c r="O3402" t="s">
        <v>6370</v>
      </c>
      <c r="P3402">
        <v>-1</v>
      </c>
      <c r="Q3402">
        <v>-1</v>
      </c>
      <c r="R3402" t="s">
        <v>460</v>
      </c>
      <c r="S3402" t="s">
        <v>21121</v>
      </c>
      <c r="T3402" t="s">
        <v>6371</v>
      </c>
      <c r="U3402" t="s">
        <v>162</v>
      </c>
      <c r="V3402" t="s">
        <v>38</v>
      </c>
      <c r="W3402" t="s">
        <v>307</v>
      </c>
      <c r="X3402" t="s">
        <v>22953</v>
      </c>
      <c r="Y3402" t="s">
        <v>22954</v>
      </c>
      <c r="Z3402" t="s">
        <v>6372</v>
      </c>
      <c r="AA3402" t="s">
        <v>18497</v>
      </c>
      <c r="AB3402" t="s">
        <v>21937</v>
      </c>
      <c r="AC3402" t="b">
        <v>1</v>
      </c>
      <c r="AD3402" t="s">
        <v>738</v>
      </c>
      <c r="AE3402">
        <v>100</v>
      </c>
      <c r="AF3402" t="s">
        <v>6369</v>
      </c>
      <c r="AG3402" t="s">
        <v>22955</v>
      </c>
      <c r="AH3402">
        <v>2011</v>
      </c>
      <c r="AI3402" t="s">
        <v>18575</v>
      </c>
      <c r="AJ3402" t="s">
        <v>18522</v>
      </c>
    </row>
    <row r="3403" spans="1:36" x14ac:dyDescent="0.25">
      <c r="A3403">
        <v>409</v>
      </c>
      <c r="B3403">
        <v>2010</v>
      </c>
      <c r="C3403">
        <v>409</v>
      </c>
      <c r="D3403" t="s">
        <v>2050</v>
      </c>
      <c r="E3403" t="s">
        <v>2051</v>
      </c>
      <c r="F3403">
        <v>30846</v>
      </c>
      <c r="G3403">
        <v>2</v>
      </c>
      <c r="H3403">
        <v>2641</v>
      </c>
      <c r="I3403">
        <v>1</v>
      </c>
      <c r="J3403" t="s">
        <v>1013</v>
      </c>
      <c r="K3403" t="s">
        <v>56</v>
      </c>
      <c r="L3403">
        <v>36</v>
      </c>
      <c r="M3403" t="s">
        <v>517</v>
      </c>
      <c r="N3403">
        <v>408</v>
      </c>
      <c r="O3403" t="s">
        <v>2052</v>
      </c>
      <c r="P3403" t="s">
        <v>2053</v>
      </c>
      <c r="Q3403">
        <v>30846</v>
      </c>
      <c r="R3403" t="s">
        <v>25</v>
      </c>
      <c r="S3403" t="s">
        <v>18439</v>
      </c>
      <c r="T3403" t="s">
        <v>2054</v>
      </c>
      <c r="U3403" t="s">
        <v>509</v>
      </c>
      <c r="V3403" t="s">
        <v>38</v>
      </c>
      <c r="X3403" t="s">
        <v>19682</v>
      </c>
      <c r="Y3403" t="s">
        <v>19683</v>
      </c>
      <c r="Z3403" t="s">
        <v>1789</v>
      </c>
      <c r="AA3403" t="s">
        <v>18726</v>
      </c>
      <c r="AB3403" s="4">
        <v>40560</v>
      </c>
      <c r="AC3403" t="b">
        <v>1</v>
      </c>
      <c r="AD3403" t="s">
        <v>19045</v>
      </c>
      <c r="AE3403">
        <v>107</v>
      </c>
      <c r="AF3403" t="s">
        <v>2050</v>
      </c>
      <c r="AG3403" t="s">
        <v>2054</v>
      </c>
      <c r="AH3403">
        <v>2010</v>
      </c>
      <c r="AJ3403" t="s">
        <v>18433</v>
      </c>
    </row>
    <row r="3404" spans="1:36" x14ac:dyDescent="0.25">
      <c r="A3404">
        <v>1594</v>
      </c>
      <c r="B3404">
        <v>2012</v>
      </c>
      <c r="C3404">
        <v>455</v>
      </c>
      <c r="D3404" t="s">
        <v>6373</v>
      </c>
      <c r="E3404" t="s">
        <v>4201</v>
      </c>
      <c r="F3404">
        <v>30810</v>
      </c>
      <c r="G3404">
        <v>1</v>
      </c>
      <c r="H3404">
        <v>7628</v>
      </c>
      <c r="I3404">
        <v>1</v>
      </c>
      <c r="J3404" s="1">
        <v>41129</v>
      </c>
      <c r="K3404" t="s">
        <v>5264</v>
      </c>
      <c r="L3404">
        <v>68</v>
      </c>
      <c r="M3404" t="s">
        <v>4201</v>
      </c>
      <c r="N3404">
        <v>1593</v>
      </c>
      <c r="O3404" t="s">
        <v>6374</v>
      </c>
      <c r="P3404" t="s">
        <v>1717</v>
      </c>
      <c r="Q3404">
        <v>16517</v>
      </c>
      <c r="R3404" t="s">
        <v>5836</v>
      </c>
      <c r="S3404" t="s">
        <v>22956</v>
      </c>
      <c r="T3404" t="s">
        <v>6375</v>
      </c>
      <c r="U3404" t="s">
        <v>1775</v>
      </c>
      <c r="V3404" t="s">
        <v>6376</v>
      </c>
      <c r="W3404" t="s">
        <v>136</v>
      </c>
      <c r="X3404" t="s">
        <v>22957</v>
      </c>
      <c r="Y3404" t="s">
        <v>22958</v>
      </c>
      <c r="Z3404" t="s">
        <v>3610</v>
      </c>
      <c r="AA3404" t="s">
        <v>18726</v>
      </c>
      <c r="AB3404" t="s">
        <v>21499</v>
      </c>
      <c r="AC3404" t="b">
        <v>1</v>
      </c>
      <c r="AD3404" t="s">
        <v>889</v>
      </c>
      <c r="AE3404">
        <v>80</v>
      </c>
      <c r="AF3404" t="s">
        <v>6373</v>
      </c>
      <c r="AG3404" t="s">
        <v>6375</v>
      </c>
      <c r="AH3404">
        <v>2011</v>
      </c>
      <c r="AI3404" t="s">
        <v>18469</v>
      </c>
      <c r="AJ3404" t="s">
        <v>18553</v>
      </c>
    </row>
    <row r="3405" spans="1:36" x14ac:dyDescent="0.25">
      <c r="A3405">
        <v>990</v>
      </c>
      <c r="B3405">
        <v>2011</v>
      </c>
      <c r="C3405">
        <v>453</v>
      </c>
      <c r="D3405" t="s">
        <v>4286</v>
      </c>
      <c r="E3405" t="s">
        <v>873</v>
      </c>
      <c r="F3405">
        <v>30680</v>
      </c>
      <c r="G3405">
        <v>10</v>
      </c>
      <c r="H3405">
        <v>18015</v>
      </c>
      <c r="I3405">
        <v>10</v>
      </c>
      <c r="J3405" s="1">
        <v>40644</v>
      </c>
      <c r="K3405" t="s">
        <v>2969</v>
      </c>
      <c r="L3405">
        <v>13</v>
      </c>
      <c r="M3405" t="s">
        <v>873</v>
      </c>
      <c r="N3405">
        <v>989</v>
      </c>
      <c r="O3405" t="s">
        <v>4287</v>
      </c>
      <c r="P3405" t="s">
        <v>389</v>
      </c>
      <c r="Q3405">
        <v>28870</v>
      </c>
      <c r="R3405" t="s">
        <v>25</v>
      </c>
      <c r="S3405" t="s">
        <v>19574</v>
      </c>
      <c r="T3405" t="s">
        <v>4288</v>
      </c>
      <c r="U3405" t="s">
        <v>325</v>
      </c>
      <c r="V3405" t="s">
        <v>38</v>
      </c>
      <c r="W3405" t="s">
        <v>332</v>
      </c>
      <c r="X3405" t="s">
        <v>21285</v>
      </c>
      <c r="Y3405" t="s">
        <v>21286</v>
      </c>
      <c r="Z3405" t="s">
        <v>876</v>
      </c>
      <c r="AA3405" t="s">
        <v>18497</v>
      </c>
      <c r="AB3405" s="4">
        <v>40733</v>
      </c>
      <c r="AC3405" t="b">
        <v>1</v>
      </c>
      <c r="AD3405" t="s">
        <v>641</v>
      </c>
      <c r="AE3405">
        <v>90</v>
      </c>
      <c r="AF3405" t="s">
        <v>4286</v>
      </c>
      <c r="AG3405" t="s">
        <v>4288</v>
      </c>
      <c r="AH3405">
        <v>2011</v>
      </c>
      <c r="AI3405" t="s">
        <v>18677</v>
      </c>
      <c r="AJ3405" t="s">
        <v>18552</v>
      </c>
    </row>
    <row r="3406" spans="1:36" x14ac:dyDescent="0.25">
      <c r="A3406">
        <v>5147</v>
      </c>
      <c r="B3406">
        <v>2017</v>
      </c>
      <c r="C3406">
        <v>501</v>
      </c>
      <c r="D3406" t="s">
        <v>17732</v>
      </c>
      <c r="E3406" t="s">
        <v>4201</v>
      </c>
      <c r="F3406">
        <v>30678</v>
      </c>
      <c r="G3406">
        <v>2</v>
      </c>
      <c r="I3406">
        <v>3</v>
      </c>
      <c r="J3406" t="s">
        <v>16203</v>
      </c>
      <c r="K3406" s="1">
        <v>42989</v>
      </c>
      <c r="L3406">
        <v>239</v>
      </c>
      <c r="M3406" t="s">
        <v>4201</v>
      </c>
      <c r="N3406">
        <v>5146</v>
      </c>
      <c r="O3406" t="s">
        <v>17733</v>
      </c>
      <c r="P3406" t="s">
        <v>3225</v>
      </c>
      <c r="Q3406">
        <v>-1</v>
      </c>
      <c r="R3406" t="s">
        <v>17734</v>
      </c>
      <c r="S3406">
        <v>-1</v>
      </c>
      <c r="T3406" t="s">
        <v>17735</v>
      </c>
      <c r="U3406" t="s">
        <v>360</v>
      </c>
      <c r="V3406" t="s">
        <v>17736</v>
      </c>
      <c r="W3406">
        <v>8</v>
      </c>
      <c r="X3406" t="s">
        <v>32167</v>
      </c>
      <c r="Y3406" t="s">
        <v>32168</v>
      </c>
      <c r="Z3406">
        <v>-1</v>
      </c>
      <c r="AA3406" t="s">
        <v>18726</v>
      </c>
      <c r="AB3406" t="s">
        <v>30470</v>
      </c>
      <c r="AC3406" t="b">
        <v>1</v>
      </c>
      <c r="AE3406">
        <v>88</v>
      </c>
      <c r="AF3406" t="s">
        <v>17732</v>
      </c>
      <c r="AG3406" t="s">
        <v>32169</v>
      </c>
      <c r="AH3406">
        <v>2017</v>
      </c>
      <c r="AI3406">
        <v>-8</v>
      </c>
      <c r="AJ3406" t="s">
        <v>18513</v>
      </c>
    </row>
    <row r="3407" spans="1:36" x14ac:dyDescent="0.25">
      <c r="A3407">
        <v>1595</v>
      </c>
      <c r="B3407">
        <v>2012</v>
      </c>
      <c r="C3407">
        <v>456</v>
      </c>
      <c r="D3407" t="s">
        <v>6377</v>
      </c>
      <c r="E3407" t="s">
        <v>884</v>
      </c>
      <c r="F3407">
        <v>30668</v>
      </c>
      <c r="G3407">
        <v>23</v>
      </c>
      <c r="H3407">
        <v>19747</v>
      </c>
      <c r="I3407">
        <v>23</v>
      </c>
      <c r="J3407" s="1">
        <v>40950</v>
      </c>
      <c r="K3407" t="s">
        <v>5238</v>
      </c>
      <c r="L3407">
        <v>13</v>
      </c>
      <c r="M3407" t="s">
        <v>884</v>
      </c>
      <c r="N3407">
        <v>1594</v>
      </c>
      <c r="O3407" t="s">
        <v>6378</v>
      </c>
      <c r="P3407" t="s">
        <v>414</v>
      </c>
      <c r="Q3407">
        <v>30474</v>
      </c>
      <c r="R3407" t="s">
        <v>25</v>
      </c>
      <c r="S3407" s="4">
        <v>41338</v>
      </c>
      <c r="T3407" t="s">
        <v>6379</v>
      </c>
      <c r="U3407" t="s">
        <v>6237</v>
      </c>
      <c r="V3407" t="s">
        <v>38</v>
      </c>
      <c r="W3407" t="s">
        <v>41</v>
      </c>
      <c r="X3407" t="s">
        <v>22959</v>
      </c>
      <c r="Y3407" t="s">
        <v>22960</v>
      </c>
      <c r="Z3407" t="s">
        <v>6380</v>
      </c>
      <c r="AA3407" t="s">
        <v>18497</v>
      </c>
      <c r="AB3407" s="4">
        <v>41234</v>
      </c>
      <c r="AC3407" t="b">
        <v>1</v>
      </c>
      <c r="AD3407" t="s">
        <v>146</v>
      </c>
      <c r="AE3407">
        <v>84</v>
      </c>
      <c r="AF3407" t="s">
        <v>6377</v>
      </c>
      <c r="AG3407" t="s">
        <v>22961</v>
      </c>
      <c r="AH3407">
        <v>2012</v>
      </c>
      <c r="AI3407" t="s">
        <v>18415</v>
      </c>
      <c r="AJ3407" t="s">
        <v>18522</v>
      </c>
    </row>
    <row r="3408" spans="1:36" x14ac:dyDescent="0.25">
      <c r="A3408">
        <v>2977</v>
      </c>
      <c r="B3408">
        <v>2014</v>
      </c>
      <c r="C3408">
        <v>481</v>
      </c>
      <c r="D3408" t="s">
        <v>10841</v>
      </c>
      <c r="E3408" t="s">
        <v>10842</v>
      </c>
      <c r="F3408">
        <v>30662</v>
      </c>
      <c r="G3408">
        <v>3</v>
      </c>
      <c r="H3408">
        <v>5422</v>
      </c>
      <c r="I3408">
        <v>1</v>
      </c>
      <c r="J3408" s="1">
        <v>41675</v>
      </c>
      <c r="K3408" t="s">
        <v>10300</v>
      </c>
      <c r="L3408">
        <v>55</v>
      </c>
      <c r="M3408" t="s">
        <v>517</v>
      </c>
      <c r="N3408">
        <v>2976</v>
      </c>
      <c r="O3408" t="s">
        <v>10843</v>
      </c>
      <c r="P3408" t="s">
        <v>358</v>
      </c>
      <c r="Q3408">
        <v>5422</v>
      </c>
      <c r="R3408" t="s">
        <v>6333</v>
      </c>
      <c r="S3408">
        <v>-1</v>
      </c>
      <c r="T3408" t="s">
        <v>10844</v>
      </c>
      <c r="U3408" t="s">
        <v>3305</v>
      </c>
      <c r="V3408" t="s">
        <v>10845</v>
      </c>
      <c r="W3408" t="s">
        <v>128</v>
      </c>
      <c r="X3408" t="s">
        <v>26636</v>
      </c>
      <c r="Y3408" t="s">
        <v>26637</v>
      </c>
      <c r="Z3408" t="s">
        <v>10846</v>
      </c>
      <c r="AA3408" t="s">
        <v>18726</v>
      </c>
      <c r="AB3408" s="4">
        <v>41446</v>
      </c>
      <c r="AC3408" t="b">
        <v>1</v>
      </c>
      <c r="AD3408" t="s">
        <v>117</v>
      </c>
      <c r="AE3408">
        <v>89</v>
      </c>
      <c r="AF3408" t="s">
        <v>10841</v>
      </c>
      <c r="AG3408" t="s">
        <v>26638</v>
      </c>
      <c r="AH3408">
        <v>2013</v>
      </c>
      <c r="AI3408" t="s">
        <v>18646</v>
      </c>
      <c r="AJ3408" t="s">
        <v>18415</v>
      </c>
    </row>
    <row r="3409" spans="1:36" x14ac:dyDescent="0.25">
      <c r="A3409">
        <v>1596</v>
      </c>
      <c r="B3409">
        <v>2012</v>
      </c>
      <c r="C3409">
        <v>457</v>
      </c>
      <c r="D3409" t="s">
        <v>6381</v>
      </c>
      <c r="E3409" t="s">
        <v>6382</v>
      </c>
      <c r="F3409">
        <v>30655</v>
      </c>
      <c r="G3409">
        <v>5</v>
      </c>
      <c r="H3409">
        <v>689</v>
      </c>
      <c r="I3409">
        <v>1</v>
      </c>
      <c r="J3409" t="s">
        <v>4825</v>
      </c>
      <c r="K3409" t="s">
        <v>4997</v>
      </c>
      <c r="L3409">
        <v>62</v>
      </c>
      <c r="M3409" t="s">
        <v>517</v>
      </c>
      <c r="N3409">
        <v>1595</v>
      </c>
      <c r="O3409" t="s">
        <v>6383</v>
      </c>
      <c r="P3409" t="s">
        <v>414</v>
      </c>
      <c r="Q3409">
        <v>29604</v>
      </c>
      <c r="R3409" t="s">
        <v>25</v>
      </c>
      <c r="S3409" t="s">
        <v>20468</v>
      </c>
      <c r="T3409" t="s">
        <v>6384</v>
      </c>
      <c r="U3409" t="s">
        <v>501</v>
      </c>
      <c r="V3409" t="s">
        <v>38</v>
      </c>
      <c r="W3409" t="s">
        <v>236</v>
      </c>
      <c r="X3409" t="s">
        <v>22962</v>
      </c>
      <c r="Y3409" t="s">
        <v>22963</v>
      </c>
      <c r="Z3409" t="s">
        <v>6385</v>
      </c>
      <c r="AA3409" t="s">
        <v>18419</v>
      </c>
      <c r="AB3409" t="s">
        <v>22964</v>
      </c>
      <c r="AC3409" t="b">
        <v>1</v>
      </c>
      <c r="AD3409" t="s">
        <v>272</v>
      </c>
      <c r="AE3409">
        <v>88</v>
      </c>
      <c r="AF3409" t="s">
        <v>22965</v>
      </c>
      <c r="AG3409" t="s">
        <v>22966</v>
      </c>
      <c r="AH3409">
        <v>2011</v>
      </c>
      <c r="AI3409" t="s">
        <v>18528</v>
      </c>
      <c r="AJ3409" t="s">
        <v>18422</v>
      </c>
    </row>
    <row r="3410" spans="1:36" x14ac:dyDescent="0.25">
      <c r="A3410">
        <v>410</v>
      </c>
      <c r="B3410">
        <v>2010</v>
      </c>
      <c r="C3410">
        <v>410</v>
      </c>
      <c r="D3410" t="s">
        <v>2055</v>
      </c>
      <c r="E3410" t="s">
        <v>1001</v>
      </c>
      <c r="F3410">
        <v>30638</v>
      </c>
      <c r="G3410">
        <v>2</v>
      </c>
      <c r="H3410">
        <v>7905</v>
      </c>
      <c r="I3410">
        <v>1</v>
      </c>
      <c r="J3410" t="s">
        <v>76</v>
      </c>
      <c r="K3410" s="1">
        <v>40306</v>
      </c>
      <c r="L3410">
        <v>20</v>
      </c>
      <c r="M3410" t="s">
        <v>1001</v>
      </c>
      <c r="N3410">
        <v>409</v>
      </c>
      <c r="O3410" t="s">
        <v>2056</v>
      </c>
      <c r="P3410" t="s">
        <v>1471</v>
      </c>
      <c r="Q3410">
        <v>17836</v>
      </c>
      <c r="R3410" t="s">
        <v>2057</v>
      </c>
      <c r="S3410" s="4">
        <v>40512</v>
      </c>
      <c r="T3410" t="s">
        <v>2058</v>
      </c>
      <c r="U3410" t="s">
        <v>61</v>
      </c>
      <c r="V3410" t="s">
        <v>38</v>
      </c>
      <c r="W3410" t="s">
        <v>128</v>
      </c>
      <c r="X3410" t="s">
        <v>19684</v>
      </c>
      <c r="Y3410" t="s">
        <v>19685</v>
      </c>
      <c r="Z3410" t="s">
        <v>1005</v>
      </c>
      <c r="AA3410" t="s">
        <v>18726</v>
      </c>
      <c r="AB3410" s="4">
        <v>40268</v>
      </c>
      <c r="AC3410" t="b">
        <v>1</v>
      </c>
      <c r="AD3410" t="s">
        <v>117</v>
      </c>
      <c r="AE3410">
        <v>93</v>
      </c>
      <c r="AF3410" t="s">
        <v>2055</v>
      </c>
      <c r="AG3410" t="s">
        <v>19686</v>
      </c>
      <c r="AH3410">
        <v>2009</v>
      </c>
      <c r="AI3410" t="s">
        <v>18646</v>
      </c>
      <c r="AJ3410">
        <v>-6</v>
      </c>
    </row>
    <row r="3411" spans="1:36" x14ac:dyDescent="0.25">
      <c r="A3411">
        <v>4429</v>
      </c>
      <c r="B3411">
        <v>2016</v>
      </c>
      <c r="C3411">
        <v>520</v>
      </c>
      <c r="D3411" t="s">
        <v>15565</v>
      </c>
      <c r="E3411" t="s">
        <v>4201</v>
      </c>
      <c r="F3411">
        <v>30588</v>
      </c>
      <c r="G3411">
        <v>3</v>
      </c>
      <c r="I3411">
        <v>5</v>
      </c>
      <c r="J3411" t="s">
        <v>13795</v>
      </c>
      <c r="K3411" t="s">
        <v>14491</v>
      </c>
      <c r="L3411">
        <v>196</v>
      </c>
      <c r="M3411" t="s">
        <v>4201</v>
      </c>
      <c r="N3411">
        <v>4428</v>
      </c>
      <c r="O3411" t="s">
        <v>15566</v>
      </c>
      <c r="P3411" t="s">
        <v>1717</v>
      </c>
      <c r="Q3411">
        <v>28753</v>
      </c>
      <c r="R3411" t="s">
        <v>4127</v>
      </c>
      <c r="S3411">
        <v>-1</v>
      </c>
      <c r="T3411" t="s">
        <v>12745</v>
      </c>
      <c r="U3411" t="s">
        <v>501</v>
      </c>
      <c r="V3411" t="s">
        <v>1104</v>
      </c>
      <c r="W3411" t="s">
        <v>527</v>
      </c>
      <c r="X3411" t="s">
        <v>30404</v>
      </c>
      <c r="Y3411" t="s">
        <v>30405</v>
      </c>
      <c r="Z3411" t="s">
        <v>3610</v>
      </c>
      <c r="AA3411" t="s">
        <v>18726</v>
      </c>
      <c r="AB3411" t="s">
        <v>29543</v>
      </c>
      <c r="AC3411" t="b">
        <v>1</v>
      </c>
      <c r="AD3411" t="s">
        <v>326</v>
      </c>
      <c r="AE3411">
        <v>113</v>
      </c>
      <c r="AF3411" t="s">
        <v>15565</v>
      </c>
      <c r="AG3411" t="s">
        <v>30406</v>
      </c>
      <c r="AH3411">
        <v>2016</v>
      </c>
      <c r="AI3411" t="s">
        <v>18805</v>
      </c>
      <c r="AJ3411" t="s">
        <v>18553</v>
      </c>
    </row>
    <row r="3412" spans="1:36" x14ac:dyDescent="0.25">
      <c r="A3412">
        <v>5148</v>
      </c>
      <c r="B3412">
        <v>2017</v>
      </c>
      <c r="C3412">
        <v>502</v>
      </c>
      <c r="D3412" t="s">
        <v>17737</v>
      </c>
      <c r="E3412" t="s">
        <v>1001</v>
      </c>
      <c r="F3412">
        <v>30414</v>
      </c>
      <c r="G3412">
        <v>10</v>
      </c>
      <c r="H3412">
        <v>4293</v>
      </c>
      <c r="I3412">
        <v>1</v>
      </c>
      <c r="J3412" t="s">
        <v>16391</v>
      </c>
      <c r="K3412" t="s">
        <v>17125</v>
      </c>
      <c r="L3412">
        <v>30</v>
      </c>
      <c r="M3412" t="s">
        <v>1001</v>
      </c>
      <c r="N3412">
        <v>5147</v>
      </c>
      <c r="O3412" t="s">
        <v>17738</v>
      </c>
      <c r="P3412" t="s">
        <v>1126</v>
      </c>
      <c r="Q3412">
        <v>30414</v>
      </c>
      <c r="R3412" t="s">
        <v>25</v>
      </c>
      <c r="S3412" t="s">
        <v>30642</v>
      </c>
      <c r="T3412" t="s">
        <v>17739</v>
      </c>
      <c r="U3412" t="s">
        <v>1775</v>
      </c>
      <c r="V3412" t="s">
        <v>38</v>
      </c>
      <c r="W3412" t="s">
        <v>279</v>
      </c>
      <c r="X3412" t="s">
        <v>32170</v>
      </c>
      <c r="Y3412" t="s">
        <v>32171</v>
      </c>
      <c r="Z3412" t="s">
        <v>1005</v>
      </c>
      <c r="AA3412" t="s">
        <v>18726</v>
      </c>
      <c r="AB3412" t="s">
        <v>31029</v>
      </c>
      <c r="AC3412" t="b">
        <v>1</v>
      </c>
      <c r="AD3412" t="s">
        <v>190</v>
      </c>
      <c r="AE3412">
        <v>85</v>
      </c>
      <c r="AF3412" t="s">
        <v>17737</v>
      </c>
      <c r="AG3412" t="s">
        <v>32172</v>
      </c>
      <c r="AH3412">
        <v>2017</v>
      </c>
      <c r="AI3412" t="s">
        <v>18553</v>
      </c>
      <c r="AJ3412" t="s">
        <v>18433</v>
      </c>
    </row>
    <row r="3413" spans="1:36" x14ac:dyDescent="0.25">
      <c r="A3413">
        <v>2269</v>
      </c>
      <c r="B3413">
        <v>2013</v>
      </c>
      <c r="C3413">
        <v>461</v>
      </c>
      <c r="D3413" t="s">
        <v>8572</v>
      </c>
      <c r="E3413" t="s">
        <v>1247</v>
      </c>
      <c r="F3413">
        <v>30408</v>
      </c>
      <c r="G3413">
        <v>2</v>
      </c>
      <c r="H3413">
        <v>5454</v>
      </c>
      <c r="I3413">
        <v>1</v>
      </c>
      <c r="J3413" s="1">
        <v>41285</v>
      </c>
      <c r="K3413" s="1">
        <v>41406</v>
      </c>
      <c r="L3413">
        <v>34</v>
      </c>
      <c r="M3413" t="s">
        <v>1247</v>
      </c>
      <c r="N3413">
        <v>2268</v>
      </c>
      <c r="O3413" t="s">
        <v>8573</v>
      </c>
      <c r="P3413" t="s">
        <v>3895</v>
      </c>
      <c r="Q3413">
        <v>-1</v>
      </c>
      <c r="R3413" t="s">
        <v>8574</v>
      </c>
      <c r="S3413" t="s">
        <v>24750</v>
      </c>
      <c r="T3413" t="s">
        <v>8575</v>
      </c>
      <c r="U3413" t="s">
        <v>1936</v>
      </c>
      <c r="V3413" t="s">
        <v>8576</v>
      </c>
      <c r="W3413" t="s">
        <v>773</v>
      </c>
      <c r="X3413" t="s">
        <v>24751</v>
      </c>
      <c r="Y3413" t="s">
        <v>24752</v>
      </c>
      <c r="Z3413" t="s">
        <v>4029</v>
      </c>
      <c r="AA3413" t="s">
        <v>18726</v>
      </c>
      <c r="AB3413" s="4">
        <v>41579</v>
      </c>
      <c r="AC3413" t="b">
        <v>1</v>
      </c>
      <c r="AD3413" t="s">
        <v>145</v>
      </c>
      <c r="AE3413">
        <v>71</v>
      </c>
      <c r="AF3413" t="s">
        <v>8572</v>
      </c>
      <c r="AG3413">
        <v>-1</v>
      </c>
      <c r="AH3413">
        <v>2013</v>
      </c>
      <c r="AI3413" t="s">
        <v>18888</v>
      </c>
      <c r="AJ3413" t="s">
        <v>18579</v>
      </c>
    </row>
    <row r="3414" spans="1:36" x14ac:dyDescent="0.25">
      <c r="A3414">
        <v>4430</v>
      </c>
      <c r="B3414">
        <v>2016</v>
      </c>
      <c r="C3414">
        <v>521</v>
      </c>
      <c r="D3414" t="s">
        <v>15567</v>
      </c>
      <c r="E3414" t="s">
        <v>1699</v>
      </c>
      <c r="F3414">
        <v>30400</v>
      </c>
      <c r="G3414">
        <v>14</v>
      </c>
      <c r="H3414">
        <v>11872</v>
      </c>
      <c r="I3414">
        <v>4</v>
      </c>
      <c r="J3414" s="1">
        <v>42526</v>
      </c>
      <c r="K3414" s="1">
        <v>42406</v>
      </c>
      <c r="L3414">
        <v>27</v>
      </c>
      <c r="M3414" t="s">
        <v>57</v>
      </c>
      <c r="N3414">
        <v>4429</v>
      </c>
      <c r="O3414" t="s">
        <v>15568</v>
      </c>
      <c r="P3414">
        <v>-1</v>
      </c>
      <c r="Q3414">
        <v>11872</v>
      </c>
      <c r="R3414" t="s">
        <v>936</v>
      </c>
      <c r="S3414">
        <v>-1</v>
      </c>
      <c r="T3414" t="s">
        <v>15569</v>
      </c>
      <c r="U3414" t="s">
        <v>1658</v>
      </c>
      <c r="V3414" t="s">
        <v>38</v>
      </c>
      <c r="X3414" t="s">
        <v>30407</v>
      </c>
      <c r="Y3414">
        <v>-1</v>
      </c>
      <c r="Z3414" t="s">
        <v>15570</v>
      </c>
      <c r="AA3414" t="s">
        <v>18726</v>
      </c>
      <c r="AB3414" t="s">
        <v>27965</v>
      </c>
      <c r="AC3414" t="b">
        <v>1</v>
      </c>
      <c r="AD3414" t="s">
        <v>450</v>
      </c>
      <c r="AE3414">
        <v>9</v>
      </c>
      <c r="AF3414" t="s">
        <v>15567</v>
      </c>
      <c r="AG3414" t="s">
        <v>30408</v>
      </c>
      <c r="AH3414">
        <v>2016</v>
      </c>
    </row>
    <row r="3415" spans="1:36" x14ac:dyDescent="0.25">
      <c r="A3415">
        <v>2978</v>
      </c>
      <c r="B3415">
        <v>2014</v>
      </c>
      <c r="C3415">
        <v>482</v>
      </c>
      <c r="D3415" t="s">
        <v>10847</v>
      </c>
      <c r="E3415" t="s">
        <v>925</v>
      </c>
      <c r="F3415">
        <v>30312</v>
      </c>
      <c r="G3415">
        <v>9</v>
      </c>
      <c r="H3415">
        <v>7523</v>
      </c>
      <c r="I3415">
        <v>4</v>
      </c>
      <c r="J3415" t="s">
        <v>9384</v>
      </c>
      <c r="K3415" s="1">
        <v>41952</v>
      </c>
      <c r="L3415">
        <v>48</v>
      </c>
      <c r="M3415" t="s">
        <v>925</v>
      </c>
      <c r="N3415">
        <v>2977</v>
      </c>
      <c r="O3415" t="s">
        <v>10848</v>
      </c>
      <c r="P3415" t="s">
        <v>519</v>
      </c>
      <c r="Q3415">
        <v>28853</v>
      </c>
      <c r="R3415" t="s">
        <v>25</v>
      </c>
      <c r="S3415" s="4">
        <v>41954</v>
      </c>
      <c r="T3415" t="s">
        <v>7929</v>
      </c>
      <c r="U3415" t="s">
        <v>278</v>
      </c>
      <c r="V3415" t="s">
        <v>38</v>
      </c>
      <c r="W3415">
        <v>7</v>
      </c>
      <c r="X3415" t="s">
        <v>26639</v>
      </c>
      <c r="Y3415" t="s">
        <v>26640</v>
      </c>
      <c r="Z3415" t="s">
        <v>931</v>
      </c>
      <c r="AA3415" t="s">
        <v>18497</v>
      </c>
      <c r="AB3415" s="4">
        <v>41816</v>
      </c>
      <c r="AC3415" t="b">
        <v>1</v>
      </c>
      <c r="AD3415" t="s">
        <v>527</v>
      </c>
      <c r="AE3415">
        <v>82</v>
      </c>
      <c r="AF3415" t="s">
        <v>10847</v>
      </c>
      <c r="AG3415" t="s">
        <v>26641</v>
      </c>
      <c r="AH3415">
        <v>2014</v>
      </c>
      <c r="AI3415">
        <v>-7</v>
      </c>
      <c r="AJ3415" t="s">
        <v>18488</v>
      </c>
    </row>
    <row r="3416" spans="1:36" x14ac:dyDescent="0.25">
      <c r="A3416">
        <v>2979</v>
      </c>
      <c r="B3416">
        <v>2014</v>
      </c>
      <c r="C3416">
        <v>483</v>
      </c>
      <c r="D3416" t="s">
        <v>10849</v>
      </c>
      <c r="E3416" t="s">
        <v>1001</v>
      </c>
      <c r="F3416">
        <v>30283</v>
      </c>
      <c r="G3416">
        <v>8</v>
      </c>
      <c r="H3416">
        <v>7191</v>
      </c>
      <c r="I3416">
        <v>1</v>
      </c>
      <c r="J3416" t="s">
        <v>9543</v>
      </c>
      <c r="K3416" t="s">
        <v>9686</v>
      </c>
      <c r="L3416">
        <v>27</v>
      </c>
      <c r="M3416" t="s">
        <v>1001</v>
      </c>
      <c r="N3416">
        <v>2978</v>
      </c>
      <c r="O3416" t="s">
        <v>10850</v>
      </c>
      <c r="P3416" t="s">
        <v>492</v>
      </c>
      <c r="Q3416">
        <v>-1</v>
      </c>
      <c r="R3416" t="s">
        <v>90</v>
      </c>
      <c r="S3416" s="4">
        <v>41807</v>
      </c>
      <c r="T3416" t="s">
        <v>10851</v>
      </c>
      <c r="U3416" t="s">
        <v>840</v>
      </c>
      <c r="V3416" t="s">
        <v>38</v>
      </c>
      <c r="W3416" t="s">
        <v>62</v>
      </c>
      <c r="X3416" t="s">
        <v>26642</v>
      </c>
      <c r="Y3416" t="s">
        <v>26643</v>
      </c>
      <c r="Z3416" t="s">
        <v>1005</v>
      </c>
      <c r="AA3416" t="s">
        <v>18726</v>
      </c>
      <c r="AB3416" t="s">
        <v>24617</v>
      </c>
      <c r="AC3416" t="b">
        <v>1</v>
      </c>
      <c r="AD3416" t="s">
        <v>384</v>
      </c>
      <c r="AE3416">
        <v>117</v>
      </c>
      <c r="AF3416" t="s">
        <v>26644</v>
      </c>
      <c r="AG3416" t="s">
        <v>26645</v>
      </c>
      <c r="AH3416">
        <v>2013</v>
      </c>
      <c r="AI3416" t="s">
        <v>18427</v>
      </c>
      <c r="AJ3416" t="s">
        <v>18646</v>
      </c>
    </row>
    <row r="3417" spans="1:36" x14ac:dyDescent="0.25">
      <c r="A3417">
        <v>5149</v>
      </c>
      <c r="B3417">
        <v>2017</v>
      </c>
      <c r="C3417">
        <v>503</v>
      </c>
      <c r="D3417" t="s">
        <v>17740</v>
      </c>
      <c r="E3417" t="s">
        <v>5406</v>
      </c>
      <c r="F3417">
        <v>30247</v>
      </c>
      <c r="G3417">
        <v>22</v>
      </c>
      <c r="H3417">
        <v>21520</v>
      </c>
      <c r="I3417">
        <v>22</v>
      </c>
      <c r="J3417" s="1">
        <v>43019</v>
      </c>
      <c r="K3417" s="1">
        <v>42806</v>
      </c>
      <c r="L3417">
        <v>23</v>
      </c>
      <c r="M3417" t="s">
        <v>517</v>
      </c>
      <c r="N3417">
        <v>5148</v>
      </c>
      <c r="O3417" t="s">
        <v>17741</v>
      </c>
      <c r="P3417" t="s">
        <v>13564</v>
      </c>
      <c r="Q3417">
        <v>-1</v>
      </c>
      <c r="R3417" t="s">
        <v>17742</v>
      </c>
      <c r="S3417">
        <v>-1</v>
      </c>
      <c r="T3417" t="s">
        <v>17743</v>
      </c>
      <c r="U3417" t="s">
        <v>509</v>
      </c>
      <c r="V3417" t="s">
        <v>38</v>
      </c>
      <c r="W3417" t="s">
        <v>248</v>
      </c>
      <c r="X3417" t="s">
        <v>32173</v>
      </c>
      <c r="Y3417" t="s">
        <v>32174</v>
      </c>
      <c r="Z3417">
        <v>-1</v>
      </c>
      <c r="AA3417" t="s">
        <v>18726</v>
      </c>
      <c r="AB3417" s="4">
        <v>43049</v>
      </c>
      <c r="AC3417" t="b">
        <v>1</v>
      </c>
      <c r="AE3417">
        <v>94</v>
      </c>
      <c r="AF3417" t="s">
        <v>17740</v>
      </c>
      <c r="AG3417" t="s">
        <v>32175</v>
      </c>
      <c r="AH3417">
        <v>2015</v>
      </c>
      <c r="AI3417" t="s">
        <v>19017</v>
      </c>
      <c r="AJ3417" t="s">
        <v>18458</v>
      </c>
    </row>
    <row r="3418" spans="1:36" x14ac:dyDescent="0.25">
      <c r="A3418">
        <v>3688</v>
      </c>
      <c r="B3418">
        <v>2015</v>
      </c>
      <c r="C3418">
        <v>485</v>
      </c>
      <c r="D3418" t="s">
        <v>13110</v>
      </c>
      <c r="E3418" t="s">
        <v>1676</v>
      </c>
      <c r="F3418">
        <v>30186</v>
      </c>
      <c r="G3418">
        <v>6</v>
      </c>
      <c r="H3418">
        <v>9515</v>
      </c>
      <c r="I3418">
        <v>1</v>
      </c>
      <c r="J3418" t="s">
        <v>11691</v>
      </c>
      <c r="K3418" s="1">
        <v>42072</v>
      </c>
      <c r="L3418">
        <v>69</v>
      </c>
      <c r="M3418" t="s">
        <v>1676</v>
      </c>
      <c r="N3418">
        <v>3687</v>
      </c>
      <c r="O3418" t="s">
        <v>13111</v>
      </c>
      <c r="P3418" t="s">
        <v>652</v>
      </c>
      <c r="Q3418">
        <v>7465</v>
      </c>
      <c r="R3418" t="s">
        <v>25</v>
      </c>
      <c r="S3418" s="4">
        <v>42213</v>
      </c>
      <c r="T3418" t="s">
        <v>13112</v>
      </c>
      <c r="U3418" t="s">
        <v>501</v>
      </c>
      <c r="V3418" t="s">
        <v>38</v>
      </c>
      <c r="W3418" t="s">
        <v>211</v>
      </c>
      <c r="X3418" t="s">
        <v>28482</v>
      </c>
      <c r="Y3418" t="s">
        <v>28483</v>
      </c>
      <c r="Z3418" t="s">
        <v>1679</v>
      </c>
      <c r="AA3418" t="s">
        <v>18497</v>
      </c>
      <c r="AB3418" s="4">
        <v>42181</v>
      </c>
      <c r="AC3418" t="b">
        <v>1</v>
      </c>
      <c r="AD3418" t="s">
        <v>32</v>
      </c>
      <c r="AE3418">
        <v>90</v>
      </c>
      <c r="AF3418" t="s">
        <v>13110</v>
      </c>
      <c r="AG3418" t="s">
        <v>13112</v>
      </c>
      <c r="AH3418">
        <v>2014</v>
      </c>
      <c r="AI3418" t="s">
        <v>18512</v>
      </c>
      <c r="AJ3418" t="s">
        <v>18427</v>
      </c>
    </row>
    <row r="3419" spans="1:36" x14ac:dyDescent="0.25">
      <c r="A3419">
        <v>3689</v>
      </c>
      <c r="B3419">
        <v>2015</v>
      </c>
      <c r="C3419">
        <v>486</v>
      </c>
      <c r="D3419" t="s">
        <v>13113</v>
      </c>
      <c r="E3419" t="s">
        <v>13114</v>
      </c>
      <c r="F3419">
        <v>30168</v>
      </c>
      <c r="G3419">
        <v>7</v>
      </c>
      <c r="H3419">
        <v>8150</v>
      </c>
      <c r="I3419">
        <v>1</v>
      </c>
      <c r="J3419" s="1">
        <v>42317</v>
      </c>
      <c r="K3419" t="s">
        <v>11865</v>
      </c>
      <c r="L3419">
        <v>111</v>
      </c>
      <c r="M3419" t="s">
        <v>517</v>
      </c>
      <c r="N3419">
        <v>3688</v>
      </c>
      <c r="O3419">
        <v>-1</v>
      </c>
      <c r="P3419">
        <v>-1</v>
      </c>
      <c r="Q3419">
        <v>8150</v>
      </c>
      <c r="R3419" t="s">
        <v>25</v>
      </c>
      <c r="S3419">
        <v>-1</v>
      </c>
      <c r="T3419" t="s">
        <v>13115</v>
      </c>
      <c r="U3419" t="s">
        <v>1775</v>
      </c>
      <c r="V3419" t="s">
        <v>38</v>
      </c>
      <c r="X3419" t="s">
        <v>28484</v>
      </c>
      <c r="Y3419" t="s">
        <v>28485</v>
      </c>
      <c r="Z3419">
        <v>-1</v>
      </c>
      <c r="AA3419" t="s">
        <v>18726</v>
      </c>
      <c r="AB3419" t="s">
        <v>27332</v>
      </c>
      <c r="AC3419" t="b">
        <v>1</v>
      </c>
      <c r="AD3419">
        <v>6</v>
      </c>
      <c r="AE3419">
        <v>86</v>
      </c>
      <c r="AF3419" t="s">
        <v>28486</v>
      </c>
      <c r="AG3419">
        <v>-1</v>
      </c>
      <c r="AH3419">
        <v>2014</v>
      </c>
      <c r="AJ3419" t="s">
        <v>18433</v>
      </c>
    </row>
    <row r="3420" spans="1:36" x14ac:dyDescent="0.25">
      <c r="A3420">
        <v>2980</v>
      </c>
      <c r="B3420">
        <v>2014</v>
      </c>
      <c r="C3420">
        <v>484</v>
      </c>
      <c r="D3420" t="s">
        <v>10852</v>
      </c>
      <c r="E3420" t="s">
        <v>1727</v>
      </c>
      <c r="F3420">
        <v>30160</v>
      </c>
      <c r="G3420">
        <v>3</v>
      </c>
      <c r="H3420">
        <v>5200</v>
      </c>
      <c r="I3420">
        <v>1</v>
      </c>
      <c r="J3420" t="s">
        <v>9626</v>
      </c>
      <c r="K3420" s="1">
        <v>41979</v>
      </c>
      <c r="L3420">
        <v>111</v>
      </c>
      <c r="M3420" t="s">
        <v>57</v>
      </c>
      <c r="N3420">
        <v>2979</v>
      </c>
      <c r="O3420" t="s">
        <v>10853</v>
      </c>
      <c r="P3420" t="s">
        <v>10854</v>
      </c>
      <c r="Q3420">
        <v>-1</v>
      </c>
      <c r="R3420" t="s">
        <v>25</v>
      </c>
      <c r="S3420" t="s">
        <v>25486</v>
      </c>
      <c r="T3420" t="s">
        <v>10855</v>
      </c>
      <c r="U3420" t="s">
        <v>501</v>
      </c>
      <c r="V3420" t="s">
        <v>38</v>
      </c>
      <c r="X3420" t="s">
        <v>26646</v>
      </c>
      <c r="Y3420" t="s">
        <v>26647</v>
      </c>
      <c r="Z3420" t="s">
        <v>10856</v>
      </c>
      <c r="AA3420" t="s">
        <v>18726</v>
      </c>
      <c r="AB3420" s="4">
        <v>41596</v>
      </c>
      <c r="AC3420" t="b">
        <v>1</v>
      </c>
      <c r="AD3420">
        <v>6</v>
      </c>
      <c r="AE3420">
        <v>138</v>
      </c>
      <c r="AF3420" t="s">
        <v>10852</v>
      </c>
      <c r="AG3420" t="s">
        <v>10855</v>
      </c>
      <c r="AH3420">
        <v>2013</v>
      </c>
      <c r="AJ3420" t="s">
        <v>18458</v>
      </c>
    </row>
    <row r="3421" spans="1:36" x14ac:dyDescent="0.25">
      <c r="A3421">
        <v>412</v>
      </c>
      <c r="B3421">
        <v>2010</v>
      </c>
      <c r="C3421">
        <v>412</v>
      </c>
      <c r="D3421" t="s">
        <v>2059</v>
      </c>
      <c r="E3421" t="s">
        <v>2060</v>
      </c>
      <c r="F3421">
        <v>30158</v>
      </c>
      <c r="G3421">
        <v>2</v>
      </c>
      <c r="H3421">
        <v>9285</v>
      </c>
      <c r="I3421">
        <v>1</v>
      </c>
      <c r="J3421" t="s">
        <v>602</v>
      </c>
      <c r="K3421" t="s">
        <v>420</v>
      </c>
      <c r="L3421">
        <v>83</v>
      </c>
      <c r="M3421" t="s">
        <v>517</v>
      </c>
      <c r="N3421">
        <v>411</v>
      </c>
      <c r="O3421" t="s">
        <v>2061</v>
      </c>
      <c r="P3421" t="s">
        <v>1904</v>
      </c>
      <c r="Q3421">
        <v>-1</v>
      </c>
      <c r="R3421" t="s">
        <v>25</v>
      </c>
      <c r="S3421" t="s">
        <v>18566</v>
      </c>
      <c r="T3421" t="s">
        <v>2062</v>
      </c>
      <c r="U3421" t="s">
        <v>792</v>
      </c>
      <c r="V3421" t="s">
        <v>38</v>
      </c>
      <c r="W3421" t="s">
        <v>430</v>
      </c>
      <c r="X3421" t="s">
        <v>19687</v>
      </c>
      <c r="Y3421" t="s">
        <v>19688</v>
      </c>
      <c r="Z3421" t="s">
        <v>2063</v>
      </c>
      <c r="AA3421" t="s">
        <v>18419</v>
      </c>
      <c r="AB3421" t="s">
        <v>18770</v>
      </c>
      <c r="AC3421" t="b">
        <v>1</v>
      </c>
      <c r="AD3421" t="s">
        <v>714</v>
      </c>
      <c r="AE3421">
        <v>104</v>
      </c>
      <c r="AF3421" t="s">
        <v>2059</v>
      </c>
      <c r="AG3421" t="s">
        <v>2062</v>
      </c>
      <c r="AH3421">
        <v>2010</v>
      </c>
      <c r="AI3421" t="s">
        <v>18657</v>
      </c>
      <c r="AJ3421" t="s">
        <v>18488</v>
      </c>
    </row>
    <row r="3422" spans="1:36" x14ac:dyDescent="0.25">
      <c r="A3422">
        <v>5150</v>
      </c>
      <c r="B3422">
        <v>2017</v>
      </c>
      <c r="C3422">
        <v>504</v>
      </c>
      <c r="D3422" t="s">
        <v>17744</v>
      </c>
      <c r="E3422" t="s">
        <v>15282</v>
      </c>
      <c r="F3422">
        <v>30157</v>
      </c>
      <c r="G3422">
        <v>90</v>
      </c>
      <c r="H3422">
        <v>5402</v>
      </c>
      <c r="I3422">
        <v>3</v>
      </c>
      <c r="J3422" s="1">
        <v>43047</v>
      </c>
      <c r="K3422" t="s">
        <v>16295</v>
      </c>
      <c r="L3422">
        <v>54</v>
      </c>
      <c r="M3422" t="s">
        <v>57</v>
      </c>
      <c r="N3422">
        <v>5149</v>
      </c>
      <c r="O3422" t="s">
        <v>17745</v>
      </c>
      <c r="P3422" t="s">
        <v>17746</v>
      </c>
      <c r="Q3422">
        <v>-1</v>
      </c>
      <c r="R3422" t="s">
        <v>1639</v>
      </c>
      <c r="S3422">
        <v>-1</v>
      </c>
      <c r="T3422" t="s">
        <v>17747</v>
      </c>
      <c r="U3422" t="s">
        <v>244</v>
      </c>
      <c r="V3422" t="s">
        <v>1104</v>
      </c>
      <c r="W3422" t="s">
        <v>117</v>
      </c>
      <c r="X3422" t="s">
        <v>32176</v>
      </c>
      <c r="Y3422" t="s">
        <v>32177</v>
      </c>
      <c r="Z3422" t="s">
        <v>17748</v>
      </c>
      <c r="AA3422" t="s">
        <v>18726</v>
      </c>
      <c r="AB3422" t="s">
        <v>30859</v>
      </c>
      <c r="AC3422" t="b">
        <v>1</v>
      </c>
      <c r="AD3422" t="s">
        <v>84</v>
      </c>
      <c r="AE3422">
        <v>130</v>
      </c>
      <c r="AF3422" t="s">
        <v>17744</v>
      </c>
      <c r="AG3422" t="s">
        <v>17747</v>
      </c>
      <c r="AH3422">
        <v>2016</v>
      </c>
      <c r="AI3422" t="s">
        <v>18458</v>
      </c>
      <c r="AJ3422" t="s">
        <v>18553</v>
      </c>
    </row>
    <row r="3423" spans="1:36" x14ac:dyDescent="0.25">
      <c r="A3423">
        <v>4433</v>
      </c>
      <c r="B3423">
        <v>2016</v>
      </c>
      <c r="C3423">
        <v>524</v>
      </c>
      <c r="D3423" t="s">
        <v>15571</v>
      </c>
      <c r="E3423" t="s">
        <v>1352</v>
      </c>
      <c r="F3423">
        <v>30142</v>
      </c>
      <c r="G3423">
        <v>15</v>
      </c>
      <c r="H3423">
        <v>17138</v>
      </c>
      <c r="I3423">
        <v>15</v>
      </c>
      <c r="J3423" t="s">
        <v>13847</v>
      </c>
      <c r="K3423" s="1">
        <v>42468</v>
      </c>
      <c r="L3423">
        <v>13</v>
      </c>
      <c r="M3423" t="s">
        <v>1352</v>
      </c>
      <c r="N3423">
        <v>4432</v>
      </c>
      <c r="O3423" t="s">
        <v>15572</v>
      </c>
      <c r="P3423">
        <v>-1</v>
      </c>
      <c r="Q3423">
        <v>28892</v>
      </c>
      <c r="R3423" t="s">
        <v>1355</v>
      </c>
      <c r="S3423">
        <v>-1</v>
      </c>
      <c r="T3423" t="s">
        <v>15573</v>
      </c>
      <c r="U3423" t="s">
        <v>382</v>
      </c>
      <c r="V3423" t="s">
        <v>1357</v>
      </c>
      <c r="X3423" t="s">
        <v>30409</v>
      </c>
      <c r="Y3423" t="s">
        <v>30410</v>
      </c>
      <c r="Z3423" t="s">
        <v>5928</v>
      </c>
      <c r="AA3423" t="s">
        <v>18726</v>
      </c>
      <c r="AB3423" s="4">
        <v>42572</v>
      </c>
      <c r="AC3423" t="b">
        <v>1</v>
      </c>
      <c r="AE3423">
        <v>115</v>
      </c>
      <c r="AF3423" t="s">
        <v>15571</v>
      </c>
      <c r="AG3423" t="s">
        <v>30411</v>
      </c>
      <c r="AH3423">
        <v>2016</v>
      </c>
      <c r="AJ3423" t="s">
        <v>18722</v>
      </c>
    </row>
    <row r="3424" spans="1:36" x14ac:dyDescent="0.25">
      <c r="A3424">
        <v>991</v>
      </c>
      <c r="B3424">
        <v>2011</v>
      </c>
      <c r="C3424">
        <v>454</v>
      </c>
      <c r="D3424" t="s">
        <v>4289</v>
      </c>
      <c r="E3424" t="s">
        <v>1070</v>
      </c>
      <c r="F3424">
        <v>30116</v>
      </c>
      <c r="G3424">
        <v>10</v>
      </c>
      <c r="H3424">
        <v>16490</v>
      </c>
      <c r="I3424">
        <v>10</v>
      </c>
      <c r="J3424" t="s">
        <v>2909</v>
      </c>
      <c r="K3424" t="s">
        <v>2509</v>
      </c>
      <c r="L3424">
        <v>13</v>
      </c>
      <c r="M3424" t="s">
        <v>1070</v>
      </c>
      <c r="N3424">
        <v>990</v>
      </c>
      <c r="O3424" t="s">
        <v>4290</v>
      </c>
      <c r="P3424" t="s">
        <v>487</v>
      </c>
      <c r="Q3424">
        <v>27208</v>
      </c>
      <c r="R3424" t="s">
        <v>959</v>
      </c>
      <c r="S3424">
        <v>-1</v>
      </c>
      <c r="T3424" t="s">
        <v>4291</v>
      </c>
      <c r="U3424" t="s">
        <v>355</v>
      </c>
      <c r="V3424" t="s">
        <v>4292</v>
      </c>
      <c r="X3424" t="s">
        <v>21287</v>
      </c>
      <c r="Y3424" t="s">
        <v>21288</v>
      </c>
      <c r="Z3424" t="s">
        <v>1228</v>
      </c>
      <c r="AA3424" t="s">
        <v>18726</v>
      </c>
      <c r="AB3424" t="s">
        <v>20009</v>
      </c>
      <c r="AC3424" t="b">
        <v>1</v>
      </c>
      <c r="AE3424">
        <v>103</v>
      </c>
      <c r="AF3424" t="s">
        <v>4289</v>
      </c>
      <c r="AG3424" t="s">
        <v>4291</v>
      </c>
      <c r="AH3424">
        <v>2011</v>
      </c>
      <c r="AJ3424" t="s">
        <v>18415</v>
      </c>
    </row>
    <row r="3425" spans="1:36" x14ac:dyDescent="0.25">
      <c r="A3425">
        <v>4434</v>
      </c>
      <c r="B3425">
        <v>2016</v>
      </c>
      <c r="C3425">
        <v>525</v>
      </c>
      <c r="D3425" t="s">
        <v>15574</v>
      </c>
      <c r="E3425" t="s">
        <v>826</v>
      </c>
      <c r="F3425">
        <v>30115</v>
      </c>
      <c r="G3425">
        <v>9</v>
      </c>
      <c r="H3425">
        <v>3361</v>
      </c>
      <c r="I3425">
        <v>2</v>
      </c>
      <c r="J3425" s="1">
        <v>42649</v>
      </c>
      <c r="K3425" t="s">
        <v>13866</v>
      </c>
      <c r="L3425">
        <v>41</v>
      </c>
      <c r="M3425" t="s">
        <v>826</v>
      </c>
      <c r="N3425">
        <v>4433</v>
      </c>
      <c r="O3425" t="s">
        <v>15575</v>
      </c>
      <c r="P3425" t="s">
        <v>552</v>
      </c>
      <c r="Q3425">
        <v>3361</v>
      </c>
      <c r="R3425" t="s">
        <v>15576</v>
      </c>
      <c r="S3425">
        <v>-1</v>
      </c>
      <c r="T3425" t="s">
        <v>15577</v>
      </c>
      <c r="U3425" t="s">
        <v>2308</v>
      </c>
      <c r="V3425" t="s">
        <v>3754</v>
      </c>
      <c r="W3425">
        <v>5</v>
      </c>
      <c r="X3425" t="s">
        <v>30412</v>
      </c>
      <c r="Y3425" t="s">
        <v>30413</v>
      </c>
      <c r="Z3425" t="s">
        <v>15578</v>
      </c>
      <c r="AA3425" t="s">
        <v>18726</v>
      </c>
      <c r="AB3425" t="s">
        <v>25411</v>
      </c>
      <c r="AC3425" t="b">
        <v>1</v>
      </c>
      <c r="AD3425" t="s">
        <v>103</v>
      </c>
      <c r="AE3425">
        <v>87</v>
      </c>
      <c r="AF3425" t="s">
        <v>15574</v>
      </c>
      <c r="AG3425" t="s">
        <v>15577</v>
      </c>
      <c r="AH3425">
        <v>2014</v>
      </c>
      <c r="AI3425">
        <v>-5</v>
      </c>
      <c r="AJ3425" t="s">
        <v>18512</v>
      </c>
    </row>
    <row r="3426" spans="1:36" x14ac:dyDescent="0.25">
      <c r="A3426">
        <v>4435</v>
      </c>
      <c r="B3426">
        <v>2016</v>
      </c>
      <c r="C3426">
        <v>526</v>
      </c>
      <c r="D3426" t="s">
        <v>15579</v>
      </c>
      <c r="E3426" t="s">
        <v>1917</v>
      </c>
      <c r="F3426">
        <v>30112</v>
      </c>
      <c r="G3426">
        <v>3</v>
      </c>
      <c r="H3426">
        <v>8277</v>
      </c>
      <c r="I3426">
        <v>2</v>
      </c>
      <c r="J3426" t="s">
        <v>13847</v>
      </c>
      <c r="K3426" s="1">
        <v>42594</v>
      </c>
      <c r="L3426">
        <v>139</v>
      </c>
      <c r="M3426" t="s">
        <v>1917</v>
      </c>
      <c r="N3426">
        <v>4434</v>
      </c>
      <c r="O3426">
        <v>-1</v>
      </c>
      <c r="P3426" t="s">
        <v>1112</v>
      </c>
      <c r="Q3426">
        <v>27120</v>
      </c>
      <c r="R3426" t="s">
        <v>25</v>
      </c>
      <c r="S3426" t="s">
        <v>29144</v>
      </c>
      <c r="T3426" t="s">
        <v>15580</v>
      </c>
      <c r="U3426" t="s">
        <v>1411</v>
      </c>
      <c r="V3426" t="s">
        <v>38</v>
      </c>
      <c r="W3426" t="s">
        <v>279</v>
      </c>
      <c r="X3426" t="s">
        <v>30414</v>
      </c>
      <c r="Y3426" t="s">
        <v>30415</v>
      </c>
      <c r="Z3426" t="s">
        <v>15581</v>
      </c>
      <c r="AA3426" t="s">
        <v>18726</v>
      </c>
      <c r="AB3426" t="s">
        <v>29230</v>
      </c>
      <c r="AC3426" t="b">
        <v>1</v>
      </c>
      <c r="AD3426" t="s">
        <v>326</v>
      </c>
      <c r="AE3426">
        <v>76</v>
      </c>
      <c r="AF3426" t="s">
        <v>15579</v>
      </c>
      <c r="AG3426" t="s">
        <v>30416</v>
      </c>
      <c r="AH3426">
        <v>2015</v>
      </c>
      <c r="AI3426" t="s">
        <v>18553</v>
      </c>
      <c r="AJ3426">
        <v>-6</v>
      </c>
    </row>
    <row r="3427" spans="1:36" x14ac:dyDescent="0.25">
      <c r="A3427">
        <v>2981</v>
      </c>
      <c r="B3427">
        <v>2014</v>
      </c>
      <c r="C3427">
        <v>485</v>
      </c>
      <c r="D3427" t="s">
        <v>10857</v>
      </c>
      <c r="E3427" t="s">
        <v>10858</v>
      </c>
      <c r="F3427">
        <v>30104</v>
      </c>
      <c r="G3427">
        <v>15</v>
      </c>
      <c r="H3427">
        <v>1926</v>
      </c>
      <c r="I3427">
        <v>1</v>
      </c>
      <c r="J3427" t="s">
        <v>9340</v>
      </c>
      <c r="K3427" s="1">
        <v>41828</v>
      </c>
      <c r="L3427">
        <v>83</v>
      </c>
      <c r="M3427" t="s">
        <v>517</v>
      </c>
      <c r="N3427">
        <v>2980</v>
      </c>
      <c r="O3427" t="s">
        <v>10859</v>
      </c>
      <c r="P3427" t="s">
        <v>506</v>
      </c>
      <c r="Q3427">
        <v>-1</v>
      </c>
      <c r="R3427" t="s">
        <v>25</v>
      </c>
      <c r="S3427" s="4">
        <v>41953</v>
      </c>
      <c r="T3427" t="s">
        <v>10860</v>
      </c>
      <c r="U3427" t="s">
        <v>5422</v>
      </c>
      <c r="V3427" t="s">
        <v>38</v>
      </c>
      <c r="X3427" t="s">
        <v>26648</v>
      </c>
      <c r="Y3427" t="s">
        <v>26649</v>
      </c>
      <c r="Z3427" t="s">
        <v>10861</v>
      </c>
      <c r="AA3427" t="s">
        <v>18411</v>
      </c>
      <c r="AB3427" s="4">
        <v>41796</v>
      </c>
      <c r="AC3427" t="b">
        <v>1</v>
      </c>
      <c r="AE3427">
        <v>105</v>
      </c>
      <c r="AF3427" t="s">
        <v>10857</v>
      </c>
      <c r="AG3427" t="s">
        <v>26650</v>
      </c>
      <c r="AH3427">
        <v>2014</v>
      </c>
      <c r="AJ3427" t="s">
        <v>18600</v>
      </c>
    </row>
    <row r="3428" spans="1:36" x14ac:dyDescent="0.25">
      <c r="A3428">
        <v>2982</v>
      </c>
      <c r="B3428">
        <v>2014</v>
      </c>
      <c r="C3428">
        <v>486</v>
      </c>
      <c r="D3428" t="s">
        <v>10862</v>
      </c>
      <c r="E3428" t="s">
        <v>1539</v>
      </c>
      <c r="F3428">
        <v>30029</v>
      </c>
      <c r="G3428">
        <v>4</v>
      </c>
      <c r="H3428">
        <v>3635</v>
      </c>
      <c r="I3428">
        <v>1</v>
      </c>
      <c r="J3428" t="s">
        <v>9670</v>
      </c>
      <c r="K3428" t="s">
        <v>9447</v>
      </c>
      <c r="L3428">
        <v>244</v>
      </c>
      <c r="M3428" t="s">
        <v>1539</v>
      </c>
      <c r="N3428">
        <v>2981</v>
      </c>
      <c r="O3428" t="s">
        <v>10863</v>
      </c>
      <c r="P3428" t="s">
        <v>5382</v>
      </c>
      <c r="Q3428">
        <v>-1</v>
      </c>
      <c r="R3428" t="s">
        <v>10864</v>
      </c>
      <c r="S3428" t="s">
        <v>24544</v>
      </c>
      <c r="T3428" t="s">
        <v>10865</v>
      </c>
      <c r="U3428" t="s">
        <v>509</v>
      </c>
      <c r="V3428" t="s">
        <v>10866</v>
      </c>
      <c r="W3428" t="s">
        <v>83</v>
      </c>
      <c r="X3428" t="s">
        <v>26651</v>
      </c>
      <c r="Y3428" t="s">
        <v>26652</v>
      </c>
      <c r="Z3428" t="s">
        <v>1543</v>
      </c>
      <c r="AA3428" t="s">
        <v>18726</v>
      </c>
      <c r="AB3428" t="s">
        <v>25495</v>
      </c>
      <c r="AC3428" t="b">
        <v>1</v>
      </c>
      <c r="AD3428" t="s">
        <v>145</v>
      </c>
      <c r="AE3428">
        <v>118</v>
      </c>
      <c r="AF3428" t="s">
        <v>10862</v>
      </c>
      <c r="AG3428">
        <v>-1</v>
      </c>
      <c r="AH3428">
        <v>2013</v>
      </c>
      <c r="AI3428" t="s">
        <v>18870</v>
      </c>
      <c r="AJ3428" t="s">
        <v>18553</v>
      </c>
    </row>
    <row r="3429" spans="1:36" x14ac:dyDescent="0.25">
      <c r="A3429">
        <v>992</v>
      </c>
      <c r="B3429">
        <v>2011</v>
      </c>
      <c r="C3429">
        <v>455</v>
      </c>
      <c r="D3429" t="s">
        <v>4293</v>
      </c>
      <c r="E3429" t="s">
        <v>1699</v>
      </c>
      <c r="F3429">
        <v>30000</v>
      </c>
      <c r="G3429">
        <v>103</v>
      </c>
      <c r="H3429">
        <v>30000</v>
      </c>
      <c r="I3429">
        <v>103</v>
      </c>
      <c r="J3429" s="1">
        <v>40547</v>
      </c>
      <c r="K3429" s="1">
        <v>40728</v>
      </c>
      <c r="L3429">
        <v>6</v>
      </c>
      <c r="M3429" t="s">
        <v>57</v>
      </c>
      <c r="N3429">
        <v>991</v>
      </c>
      <c r="O3429" t="s">
        <v>4294</v>
      </c>
      <c r="P3429">
        <v>-1</v>
      </c>
      <c r="Q3429">
        <v>-1</v>
      </c>
      <c r="R3429" t="s">
        <v>25</v>
      </c>
      <c r="S3429" s="4">
        <v>41079</v>
      </c>
      <c r="T3429" t="s">
        <v>4295</v>
      </c>
      <c r="U3429" t="s">
        <v>382</v>
      </c>
      <c r="V3429" t="s">
        <v>4296</v>
      </c>
      <c r="W3429" t="s">
        <v>430</v>
      </c>
      <c r="X3429" t="s">
        <v>21289</v>
      </c>
      <c r="Y3429" t="s">
        <v>21290</v>
      </c>
      <c r="Z3429" t="s">
        <v>1725</v>
      </c>
      <c r="AA3429" t="s">
        <v>18497</v>
      </c>
      <c r="AB3429" t="s">
        <v>19569</v>
      </c>
      <c r="AC3429" t="b">
        <v>1</v>
      </c>
      <c r="AD3429" t="s">
        <v>1075</v>
      </c>
      <c r="AE3429">
        <v>106</v>
      </c>
      <c r="AF3429" t="s">
        <v>4293</v>
      </c>
      <c r="AG3429" t="s">
        <v>21291</v>
      </c>
      <c r="AH3429">
        <v>2011</v>
      </c>
      <c r="AI3429" t="s">
        <v>18657</v>
      </c>
      <c r="AJ3429" t="s">
        <v>18522</v>
      </c>
    </row>
    <row r="3430" spans="1:36" x14ac:dyDescent="0.25">
      <c r="A3430">
        <v>413</v>
      </c>
      <c r="B3430">
        <v>2010</v>
      </c>
      <c r="C3430">
        <v>413</v>
      </c>
      <c r="D3430" t="s">
        <v>2064</v>
      </c>
      <c r="E3430" t="s">
        <v>1953</v>
      </c>
      <c r="F3430">
        <v>29893</v>
      </c>
      <c r="G3430">
        <v>3</v>
      </c>
      <c r="H3430">
        <v>10976</v>
      </c>
      <c r="I3430">
        <v>3</v>
      </c>
      <c r="J3430" s="1">
        <v>40249</v>
      </c>
      <c r="K3430" t="s">
        <v>165</v>
      </c>
      <c r="L3430">
        <v>104</v>
      </c>
      <c r="M3430" t="s">
        <v>57</v>
      </c>
      <c r="N3430">
        <v>412</v>
      </c>
      <c r="O3430" t="s">
        <v>2065</v>
      </c>
      <c r="P3430" t="s">
        <v>692</v>
      </c>
      <c r="Q3430">
        <v>28773</v>
      </c>
      <c r="R3430" t="s">
        <v>25</v>
      </c>
      <c r="S3430" s="4">
        <v>40862</v>
      </c>
      <c r="T3430" t="s">
        <v>2066</v>
      </c>
      <c r="U3430" t="s">
        <v>509</v>
      </c>
      <c r="V3430" t="s">
        <v>38</v>
      </c>
      <c r="X3430" t="s">
        <v>19689</v>
      </c>
      <c r="Y3430" t="s">
        <v>19690</v>
      </c>
      <c r="Z3430" t="s">
        <v>2067</v>
      </c>
      <c r="AA3430" t="s">
        <v>18726</v>
      </c>
      <c r="AB3430">
        <v>-1</v>
      </c>
      <c r="AC3430" t="b">
        <v>1</v>
      </c>
      <c r="AD3430" t="s">
        <v>52</v>
      </c>
      <c r="AE3430">
        <v>87</v>
      </c>
      <c r="AF3430" t="s">
        <v>2064</v>
      </c>
      <c r="AG3430">
        <v>-1</v>
      </c>
      <c r="AH3430">
        <v>2009</v>
      </c>
      <c r="AJ3430" t="s">
        <v>18805</v>
      </c>
    </row>
    <row r="3431" spans="1:36" x14ac:dyDescent="0.25">
      <c r="A3431">
        <v>5151</v>
      </c>
      <c r="B3431">
        <v>2017</v>
      </c>
      <c r="C3431">
        <v>505</v>
      </c>
      <c r="D3431" t="s">
        <v>17749</v>
      </c>
      <c r="E3431" t="s">
        <v>1539</v>
      </c>
      <c r="F3431">
        <v>29834</v>
      </c>
      <c r="G3431">
        <v>2</v>
      </c>
      <c r="H3431">
        <v>5141</v>
      </c>
      <c r="I3431">
        <v>1</v>
      </c>
      <c r="J3431" t="s">
        <v>16413</v>
      </c>
      <c r="K3431" s="1">
        <v>42866</v>
      </c>
      <c r="L3431">
        <v>135</v>
      </c>
      <c r="M3431" t="s">
        <v>1539</v>
      </c>
      <c r="N3431">
        <v>5150</v>
      </c>
      <c r="O3431">
        <v>-1</v>
      </c>
      <c r="P3431" t="s">
        <v>530</v>
      </c>
      <c r="Q3431">
        <v>-1</v>
      </c>
      <c r="R3431" t="s">
        <v>17750</v>
      </c>
      <c r="S3431">
        <v>-1</v>
      </c>
      <c r="T3431" t="s">
        <v>17751</v>
      </c>
      <c r="U3431" t="s">
        <v>509</v>
      </c>
      <c r="V3431" t="s">
        <v>1405</v>
      </c>
      <c r="W3431">
        <v>7</v>
      </c>
      <c r="X3431" t="s">
        <v>32178</v>
      </c>
      <c r="Y3431" t="s">
        <v>32179</v>
      </c>
      <c r="Z3431">
        <v>-1</v>
      </c>
      <c r="AA3431" t="s">
        <v>18726</v>
      </c>
      <c r="AB3431" s="4">
        <v>42909</v>
      </c>
      <c r="AC3431" t="b">
        <v>1</v>
      </c>
      <c r="AE3431">
        <v>81</v>
      </c>
      <c r="AF3431" t="s">
        <v>17749</v>
      </c>
      <c r="AG3431">
        <v>-1</v>
      </c>
      <c r="AH3431">
        <v>2015</v>
      </c>
      <c r="AI3431">
        <v>-7</v>
      </c>
      <c r="AJ3431" t="s">
        <v>18443</v>
      </c>
    </row>
    <row r="3432" spans="1:36" x14ac:dyDescent="0.25">
      <c r="A3432">
        <v>2271</v>
      </c>
      <c r="B3432">
        <v>2013</v>
      </c>
      <c r="C3432">
        <v>463</v>
      </c>
      <c r="D3432" t="s">
        <v>8577</v>
      </c>
      <c r="E3432" t="s">
        <v>1329</v>
      </c>
      <c r="F3432">
        <v>29817</v>
      </c>
      <c r="G3432">
        <v>11</v>
      </c>
      <c r="I3432">
        <v>6</v>
      </c>
      <c r="J3432" t="s">
        <v>7268</v>
      </c>
      <c r="K3432" s="1">
        <v>41431</v>
      </c>
      <c r="L3432">
        <v>104</v>
      </c>
      <c r="M3432" t="s">
        <v>1329</v>
      </c>
      <c r="N3432">
        <v>2270</v>
      </c>
      <c r="O3432" t="s">
        <v>8578</v>
      </c>
      <c r="P3432" t="s">
        <v>389</v>
      </c>
      <c r="Q3432">
        <v>29570</v>
      </c>
      <c r="R3432" t="s">
        <v>25</v>
      </c>
      <c r="S3432" t="s">
        <v>24753</v>
      </c>
      <c r="T3432" t="s">
        <v>8579</v>
      </c>
      <c r="U3432" t="s">
        <v>509</v>
      </c>
      <c r="V3432" t="s">
        <v>38</v>
      </c>
      <c r="W3432" t="s">
        <v>384</v>
      </c>
      <c r="X3432" t="s">
        <v>24754</v>
      </c>
      <c r="Y3432" t="s">
        <v>24755</v>
      </c>
      <c r="Z3432" t="s">
        <v>1333</v>
      </c>
      <c r="AA3432" t="s">
        <v>19612</v>
      </c>
      <c r="AB3432">
        <v>-1</v>
      </c>
      <c r="AC3432" t="b">
        <v>1</v>
      </c>
      <c r="AD3432" t="s">
        <v>41</v>
      </c>
      <c r="AE3432">
        <v>101</v>
      </c>
      <c r="AF3432" t="s">
        <v>8577</v>
      </c>
      <c r="AG3432" t="s">
        <v>8579</v>
      </c>
      <c r="AH3432">
        <v>2012</v>
      </c>
      <c r="AI3432" t="s">
        <v>18652</v>
      </c>
      <c r="AJ3432" t="s">
        <v>18513</v>
      </c>
    </row>
    <row r="3433" spans="1:36" x14ac:dyDescent="0.25">
      <c r="A3433">
        <v>1598</v>
      </c>
      <c r="B3433">
        <v>2012</v>
      </c>
      <c r="C3433">
        <v>459</v>
      </c>
      <c r="D3433" t="s">
        <v>22967</v>
      </c>
      <c r="E3433" t="s">
        <v>933</v>
      </c>
      <c r="F3433">
        <v>29792</v>
      </c>
      <c r="G3433">
        <v>11</v>
      </c>
      <c r="H3433">
        <v>15243</v>
      </c>
      <c r="I3433">
        <v>11</v>
      </c>
      <c r="J3433" t="s">
        <v>5134</v>
      </c>
      <c r="K3433" s="1">
        <v>41160</v>
      </c>
      <c r="L3433">
        <v>13</v>
      </c>
      <c r="M3433" t="s">
        <v>933</v>
      </c>
      <c r="N3433">
        <v>1597</v>
      </c>
      <c r="O3433">
        <v>-1</v>
      </c>
      <c r="P3433">
        <v>-1</v>
      </c>
      <c r="Q3433">
        <v>27899</v>
      </c>
      <c r="R3433">
        <v>-1</v>
      </c>
      <c r="S3433">
        <v>-1</v>
      </c>
      <c r="T3433" t="s">
        <v>6386</v>
      </c>
      <c r="U3433" t="s">
        <v>3353</v>
      </c>
      <c r="V3433">
        <v>-1</v>
      </c>
      <c r="X3433">
        <v>-1</v>
      </c>
      <c r="Y3433">
        <v>-1</v>
      </c>
      <c r="Z3433" t="s">
        <v>939</v>
      </c>
      <c r="AA3433" t="s">
        <v>18726</v>
      </c>
      <c r="AB3433" t="s">
        <v>22968</v>
      </c>
      <c r="AC3433" t="b">
        <v>1</v>
      </c>
      <c r="AD3433" t="s">
        <v>117</v>
      </c>
      <c r="AE3433" t="s">
        <v>19384</v>
      </c>
      <c r="AF3433" t="s">
        <v>22967</v>
      </c>
      <c r="AG3433">
        <v>-1</v>
      </c>
      <c r="AH3433">
        <v>2012</v>
      </c>
      <c r="AJ3433" t="s">
        <v>18532</v>
      </c>
    </row>
    <row r="3434" spans="1:36" x14ac:dyDescent="0.25">
      <c r="A3434">
        <v>5152</v>
      </c>
      <c r="B3434">
        <v>2017</v>
      </c>
      <c r="C3434">
        <v>506</v>
      </c>
      <c r="D3434" t="s">
        <v>17752</v>
      </c>
      <c r="E3434" t="s">
        <v>17753</v>
      </c>
      <c r="F3434">
        <v>29736</v>
      </c>
      <c r="G3434">
        <v>6</v>
      </c>
      <c r="I3434">
        <v>3</v>
      </c>
      <c r="J3434" s="1">
        <v>42889</v>
      </c>
      <c r="K3434" t="s">
        <v>16295</v>
      </c>
      <c r="L3434">
        <v>54</v>
      </c>
      <c r="M3434" t="s">
        <v>517</v>
      </c>
      <c r="N3434">
        <v>5151</v>
      </c>
      <c r="O3434" t="s">
        <v>17754</v>
      </c>
      <c r="P3434" t="s">
        <v>17755</v>
      </c>
      <c r="Q3434">
        <v>-1</v>
      </c>
      <c r="R3434" t="s">
        <v>2078</v>
      </c>
      <c r="S3434">
        <v>-1</v>
      </c>
      <c r="T3434" t="s">
        <v>17756</v>
      </c>
      <c r="U3434" t="s">
        <v>501</v>
      </c>
      <c r="V3434" t="s">
        <v>17757</v>
      </c>
      <c r="X3434" t="s">
        <v>32180</v>
      </c>
      <c r="Y3434" t="s">
        <v>32181</v>
      </c>
      <c r="Z3434">
        <v>-1</v>
      </c>
      <c r="AA3434" t="s">
        <v>18726</v>
      </c>
      <c r="AB3434" s="4">
        <v>42811</v>
      </c>
      <c r="AC3434" t="b">
        <v>1</v>
      </c>
      <c r="AE3434">
        <v>115</v>
      </c>
      <c r="AF3434" t="s">
        <v>32182</v>
      </c>
      <c r="AG3434" t="s">
        <v>32183</v>
      </c>
      <c r="AH3434">
        <v>2017</v>
      </c>
      <c r="AJ3434" t="s">
        <v>18415</v>
      </c>
    </row>
    <row r="3435" spans="1:36" x14ac:dyDescent="0.25">
      <c r="A3435">
        <v>415</v>
      </c>
      <c r="B3435">
        <v>2010</v>
      </c>
      <c r="C3435">
        <v>415</v>
      </c>
      <c r="D3435" t="s">
        <v>2068</v>
      </c>
      <c r="E3435" t="s">
        <v>2069</v>
      </c>
      <c r="F3435">
        <v>29731</v>
      </c>
      <c r="G3435">
        <v>15</v>
      </c>
      <c r="H3435">
        <v>16025</v>
      </c>
      <c r="I3435">
        <v>15</v>
      </c>
      <c r="J3435" s="1">
        <v>40364</v>
      </c>
      <c r="K3435" t="s">
        <v>301</v>
      </c>
      <c r="L3435">
        <v>20</v>
      </c>
      <c r="M3435" t="s">
        <v>517</v>
      </c>
      <c r="N3435">
        <v>414</v>
      </c>
      <c r="O3435" t="s">
        <v>2070</v>
      </c>
      <c r="P3435">
        <v>-1</v>
      </c>
      <c r="Q3435">
        <v>-1</v>
      </c>
      <c r="R3435" t="s">
        <v>25</v>
      </c>
      <c r="S3435" t="s">
        <v>18559</v>
      </c>
      <c r="T3435" t="s">
        <v>2071</v>
      </c>
      <c r="U3435" t="s">
        <v>501</v>
      </c>
      <c r="V3435" t="s">
        <v>38</v>
      </c>
      <c r="W3435" t="s">
        <v>285</v>
      </c>
      <c r="X3435" t="s">
        <v>19691</v>
      </c>
      <c r="Y3435" t="s">
        <v>19692</v>
      </c>
      <c r="Z3435" t="s">
        <v>2072</v>
      </c>
      <c r="AA3435" t="s">
        <v>18497</v>
      </c>
      <c r="AB3435" t="s">
        <v>19693</v>
      </c>
      <c r="AC3435" t="b">
        <v>1</v>
      </c>
      <c r="AD3435" t="s">
        <v>19694</v>
      </c>
      <c r="AE3435">
        <v>97</v>
      </c>
      <c r="AF3435" t="s">
        <v>2068</v>
      </c>
      <c r="AG3435" t="s">
        <v>19695</v>
      </c>
      <c r="AH3435">
        <v>2010</v>
      </c>
      <c r="AI3435" t="s">
        <v>18557</v>
      </c>
      <c r="AJ3435" t="s">
        <v>18907</v>
      </c>
    </row>
    <row r="3436" spans="1:36" x14ac:dyDescent="0.25">
      <c r="A3436">
        <v>2983</v>
      </c>
      <c r="B3436">
        <v>2014</v>
      </c>
      <c r="C3436">
        <v>487</v>
      </c>
      <c r="D3436" t="s">
        <v>10867</v>
      </c>
      <c r="E3436" t="s">
        <v>10868</v>
      </c>
      <c r="F3436">
        <v>29656</v>
      </c>
      <c r="G3436">
        <v>1</v>
      </c>
      <c r="H3436">
        <v>29144</v>
      </c>
      <c r="I3436">
        <v>1</v>
      </c>
      <c r="J3436" t="s">
        <v>9405</v>
      </c>
      <c r="K3436" t="s">
        <v>9740</v>
      </c>
      <c r="L3436">
        <v>61</v>
      </c>
      <c r="M3436" t="s">
        <v>517</v>
      </c>
      <c r="N3436">
        <v>2982</v>
      </c>
      <c r="O3436" t="s">
        <v>10869</v>
      </c>
      <c r="P3436">
        <v>-1</v>
      </c>
      <c r="Q3436">
        <v>127833</v>
      </c>
      <c r="R3436" t="s">
        <v>25</v>
      </c>
      <c r="S3436" t="s">
        <v>26653</v>
      </c>
      <c r="T3436" t="s">
        <v>10870</v>
      </c>
      <c r="U3436" t="s">
        <v>1184</v>
      </c>
      <c r="V3436" t="s">
        <v>38</v>
      </c>
      <c r="X3436" t="s">
        <v>26654</v>
      </c>
      <c r="Y3436" t="s">
        <v>26655</v>
      </c>
      <c r="Z3436" t="s">
        <v>10871</v>
      </c>
      <c r="AA3436" t="s">
        <v>18411</v>
      </c>
      <c r="AB3436" t="s">
        <v>26656</v>
      </c>
      <c r="AC3436" t="b">
        <v>1</v>
      </c>
      <c r="AE3436">
        <v>98</v>
      </c>
      <c r="AF3436" t="s">
        <v>10867</v>
      </c>
      <c r="AG3436" t="s">
        <v>26657</v>
      </c>
      <c r="AH3436">
        <v>2015</v>
      </c>
      <c r="AJ3436" t="s">
        <v>18513</v>
      </c>
    </row>
    <row r="3437" spans="1:36" x14ac:dyDescent="0.25">
      <c r="A3437">
        <v>2272</v>
      </c>
      <c r="B3437">
        <v>2013</v>
      </c>
      <c r="C3437">
        <v>464</v>
      </c>
      <c r="D3437" t="s">
        <v>8580</v>
      </c>
      <c r="E3437" t="s">
        <v>4069</v>
      </c>
      <c r="F3437">
        <v>29634</v>
      </c>
      <c r="G3437">
        <v>3</v>
      </c>
      <c r="H3437">
        <v>7620</v>
      </c>
      <c r="I3437">
        <v>1</v>
      </c>
      <c r="J3437" s="1">
        <v>41338</v>
      </c>
      <c r="K3437" t="s">
        <v>8581</v>
      </c>
      <c r="L3437">
        <v>44</v>
      </c>
      <c r="M3437" t="s">
        <v>57</v>
      </c>
      <c r="N3437">
        <v>2271</v>
      </c>
      <c r="O3437" t="s">
        <v>8582</v>
      </c>
      <c r="P3437" t="s">
        <v>348</v>
      </c>
      <c r="Q3437">
        <v>29634</v>
      </c>
      <c r="R3437" t="s">
        <v>25</v>
      </c>
      <c r="S3437" s="4">
        <v>41435</v>
      </c>
      <c r="T3437" t="s">
        <v>8583</v>
      </c>
      <c r="U3437" t="s">
        <v>4833</v>
      </c>
      <c r="V3437" t="s">
        <v>38</v>
      </c>
      <c r="W3437" t="s">
        <v>146</v>
      </c>
      <c r="X3437" t="s">
        <v>24756</v>
      </c>
      <c r="Y3437" t="s">
        <v>24757</v>
      </c>
      <c r="Z3437" t="s">
        <v>2374</v>
      </c>
      <c r="AA3437" t="s">
        <v>18726</v>
      </c>
      <c r="AB3437" t="s">
        <v>23454</v>
      </c>
      <c r="AC3437" t="b">
        <v>1</v>
      </c>
      <c r="AD3437" t="s">
        <v>117</v>
      </c>
      <c r="AE3437">
        <v>93</v>
      </c>
      <c r="AF3437" t="s">
        <v>8580</v>
      </c>
      <c r="AG3437" t="s">
        <v>8583</v>
      </c>
      <c r="AH3437">
        <v>2012</v>
      </c>
      <c r="AI3437" t="s">
        <v>18474</v>
      </c>
      <c r="AJ3437" t="s">
        <v>18488</v>
      </c>
    </row>
    <row r="3438" spans="1:36" x14ac:dyDescent="0.25">
      <c r="A3438">
        <v>4436</v>
      </c>
      <c r="B3438">
        <v>2016</v>
      </c>
      <c r="C3438">
        <v>527</v>
      </c>
      <c r="D3438" t="s">
        <v>15582</v>
      </c>
      <c r="E3438" t="s">
        <v>1549</v>
      </c>
      <c r="F3438">
        <v>29500</v>
      </c>
      <c r="G3438">
        <v>4</v>
      </c>
      <c r="H3438">
        <v>9511</v>
      </c>
      <c r="I3438">
        <v>1</v>
      </c>
      <c r="J3438" t="s">
        <v>13912</v>
      </c>
      <c r="K3438" s="1">
        <v>42654</v>
      </c>
      <c r="L3438">
        <v>48</v>
      </c>
      <c r="M3438" t="s">
        <v>57</v>
      </c>
      <c r="N3438">
        <v>4435</v>
      </c>
      <c r="O3438" t="s">
        <v>15583</v>
      </c>
      <c r="P3438">
        <v>-1</v>
      </c>
      <c r="Q3438">
        <v>28272</v>
      </c>
      <c r="R3438" t="s">
        <v>25</v>
      </c>
      <c r="S3438">
        <v>-1</v>
      </c>
      <c r="T3438" t="s">
        <v>15584</v>
      </c>
      <c r="U3438" t="s">
        <v>509</v>
      </c>
      <c r="V3438" t="s">
        <v>38</v>
      </c>
      <c r="W3438" t="s">
        <v>62</v>
      </c>
      <c r="X3438" t="s">
        <v>30417</v>
      </c>
      <c r="Y3438" t="s">
        <v>30418</v>
      </c>
      <c r="Z3438" t="s">
        <v>15585</v>
      </c>
      <c r="AA3438" t="s">
        <v>18726</v>
      </c>
      <c r="AB3438">
        <v>-1</v>
      </c>
      <c r="AC3438" t="b">
        <v>1</v>
      </c>
      <c r="AD3438">
        <v>5</v>
      </c>
      <c r="AE3438">
        <v>114</v>
      </c>
      <c r="AF3438" t="s">
        <v>30419</v>
      </c>
      <c r="AG3438" t="s">
        <v>30420</v>
      </c>
      <c r="AH3438">
        <v>2016</v>
      </c>
      <c r="AI3438" t="s">
        <v>18427</v>
      </c>
      <c r="AJ3438" t="s">
        <v>18433</v>
      </c>
    </row>
    <row r="3439" spans="1:36" x14ac:dyDescent="0.25">
      <c r="A3439">
        <v>4437</v>
      </c>
      <c r="B3439">
        <v>2016</v>
      </c>
      <c r="C3439">
        <v>528</v>
      </c>
      <c r="D3439" t="s">
        <v>15586</v>
      </c>
      <c r="E3439" t="s">
        <v>15587</v>
      </c>
      <c r="F3439">
        <v>29495</v>
      </c>
      <c r="G3439">
        <v>2</v>
      </c>
      <c r="H3439">
        <v>12132</v>
      </c>
      <c r="I3439">
        <v>1</v>
      </c>
      <c r="J3439" s="1">
        <v>42677</v>
      </c>
      <c r="K3439" s="1">
        <v>42495</v>
      </c>
      <c r="L3439">
        <v>55</v>
      </c>
      <c r="M3439" t="s">
        <v>517</v>
      </c>
      <c r="N3439">
        <v>4436</v>
      </c>
      <c r="O3439" t="s">
        <v>15588</v>
      </c>
      <c r="P3439">
        <v>-1</v>
      </c>
      <c r="Q3439">
        <v>-1</v>
      </c>
      <c r="R3439" t="s">
        <v>25</v>
      </c>
      <c r="S3439">
        <v>-1</v>
      </c>
      <c r="T3439" t="s">
        <v>15589</v>
      </c>
      <c r="U3439" t="s">
        <v>169</v>
      </c>
      <c r="V3439" t="s">
        <v>38</v>
      </c>
      <c r="X3439" t="s">
        <v>30421</v>
      </c>
      <c r="Y3439" t="s">
        <v>30422</v>
      </c>
      <c r="Z3439" t="s">
        <v>15587</v>
      </c>
      <c r="AA3439" t="s">
        <v>18419</v>
      </c>
      <c r="AB3439" s="4">
        <v>42440</v>
      </c>
      <c r="AC3439" t="b">
        <v>1</v>
      </c>
      <c r="AE3439">
        <v>96</v>
      </c>
      <c r="AF3439" t="s">
        <v>15586</v>
      </c>
      <c r="AG3439" t="s">
        <v>30423</v>
      </c>
      <c r="AH3439">
        <v>2015</v>
      </c>
      <c r="AJ3439" t="s">
        <v>19187</v>
      </c>
    </row>
    <row r="3440" spans="1:36" x14ac:dyDescent="0.25">
      <c r="A3440">
        <v>3690</v>
      </c>
      <c r="B3440">
        <v>2015</v>
      </c>
      <c r="C3440">
        <v>487</v>
      </c>
      <c r="D3440" t="s">
        <v>13116</v>
      </c>
      <c r="E3440" t="s">
        <v>3455</v>
      </c>
      <c r="F3440">
        <v>29494</v>
      </c>
      <c r="G3440">
        <v>2</v>
      </c>
      <c r="H3440">
        <v>8882</v>
      </c>
      <c r="I3440">
        <v>1</v>
      </c>
      <c r="J3440" t="s">
        <v>11628</v>
      </c>
      <c r="K3440" t="s">
        <v>12443</v>
      </c>
      <c r="L3440">
        <v>30</v>
      </c>
      <c r="M3440" t="s">
        <v>3455</v>
      </c>
      <c r="N3440">
        <v>3689</v>
      </c>
      <c r="O3440" t="s">
        <v>13117</v>
      </c>
      <c r="P3440" t="s">
        <v>414</v>
      </c>
      <c r="Q3440">
        <v>9548</v>
      </c>
      <c r="R3440" t="s">
        <v>717</v>
      </c>
      <c r="S3440">
        <v>-1</v>
      </c>
      <c r="T3440" t="s">
        <v>13118</v>
      </c>
      <c r="U3440" t="s">
        <v>1128</v>
      </c>
      <c r="V3440" t="s">
        <v>13119</v>
      </c>
      <c r="W3440">
        <v>4</v>
      </c>
      <c r="X3440" t="s">
        <v>28487</v>
      </c>
      <c r="Y3440" t="s">
        <v>28488</v>
      </c>
      <c r="Z3440" t="s">
        <v>3459</v>
      </c>
      <c r="AA3440" t="s">
        <v>18497</v>
      </c>
      <c r="AB3440" t="s">
        <v>27242</v>
      </c>
      <c r="AC3440" t="b">
        <v>1</v>
      </c>
      <c r="AD3440" t="s">
        <v>83</v>
      </c>
      <c r="AE3440">
        <v>87</v>
      </c>
      <c r="AF3440" t="s">
        <v>13116</v>
      </c>
      <c r="AG3440" t="s">
        <v>28489</v>
      </c>
      <c r="AH3440">
        <v>2012</v>
      </c>
      <c r="AI3440">
        <v>-4</v>
      </c>
      <c r="AJ3440" t="s">
        <v>18553</v>
      </c>
    </row>
    <row r="3441" spans="1:36" x14ac:dyDescent="0.25">
      <c r="A3441">
        <v>4438</v>
      </c>
      <c r="B3441">
        <v>2016</v>
      </c>
      <c r="C3441">
        <v>529</v>
      </c>
      <c r="D3441" t="s">
        <v>15590</v>
      </c>
      <c r="E3441" t="s">
        <v>1329</v>
      </c>
      <c r="F3441">
        <v>29462</v>
      </c>
      <c r="G3441">
        <v>5</v>
      </c>
      <c r="H3441">
        <v>5424</v>
      </c>
      <c r="I3441">
        <v>4</v>
      </c>
      <c r="J3441" s="1">
        <v>42583</v>
      </c>
      <c r="K3441" s="1">
        <v>42495</v>
      </c>
      <c r="L3441">
        <v>118</v>
      </c>
      <c r="M3441" t="s">
        <v>1329</v>
      </c>
      <c r="N3441">
        <v>4437</v>
      </c>
      <c r="O3441" t="s">
        <v>15591</v>
      </c>
      <c r="P3441">
        <v>-1</v>
      </c>
      <c r="Q3441">
        <v>-1</v>
      </c>
      <c r="R3441" t="s">
        <v>25</v>
      </c>
      <c r="S3441">
        <v>-1</v>
      </c>
      <c r="T3441" t="s">
        <v>15592</v>
      </c>
      <c r="U3441" t="s">
        <v>3975</v>
      </c>
      <c r="V3441" t="s">
        <v>38</v>
      </c>
      <c r="X3441">
        <v>-1</v>
      </c>
      <c r="Y3441">
        <v>-1</v>
      </c>
      <c r="Z3441">
        <v>-1</v>
      </c>
      <c r="AA3441" t="s">
        <v>18726</v>
      </c>
      <c r="AB3441" t="s">
        <v>21746</v>
      </c>
      <c r="AC3441" t="b">
        <v>1</v>
      </c>
      <c r="AE3441" t="s">
        <v>19384</v>
      </c>
      <c r="AF3441" t="s">
        <v>30424</v>
      </c>
      <c r="AG3441">
        <v>-1</v>
      </c>
      <c r="AH3441">
        <v>2013</v>
      </c>
      <c r="AJ3441">
        <v>-6</v>
      </c>
    </row>
    <row r="3442" spans="1:36" x14ac:dyDescent="0.25">
      <c r="A3442">
        <v>995</v>
      </c>
      <c r="B3442">
        <v>2011</v>
      </c>
      <c r="C3442">
        <v>458</v>
      </c>
      <c r="D3442" t="s">
        <v>4297</v>
      </c>
      <c r="E3442" t="s">
        <v>1344</v>
      </c>
      <c r="F3442">
        <v>29384</v>
      </c>
      <c r="G3442">
        <v>26</v>
      </c>
      <c r="H3442">
        <v>19152</v>
      </c>
      <c r="I3442">
        <v>26</v>
      </c>
      <c r="J3442" t="s">
        <v>2893</v>
      </c>
      <c r="K3442" s="1">
        <v>40764</v>
      </c>
      <c r="L3442">
        <v>13</v>
      </c>
      <c r="M3442" t="s">
        <v>1344</v>
      </c>
      <c r="N3442">
        <v>994</v>
      </c>
      <c r="O3442" t="s">
        <v>4298</v>
      </c>
      <c r="P3442">
        <v>-1</v>
      </c>
      <c r="Q3442">
        <v>25840</v>
      </c>
      <c r="R3442" t="s">
        <v>25</v>
      </c>
      <c r="S3442" t="s">
        <v>19968</v>
      </c>
      <c r="T3442" t="s">
        <v>4299</v>
      </c>
      <c r="U3442" t="s">
        <v>501</v>
      </c>
      <c r="V3442" t="s">
        <v>38</v>
      </c>
      <c r="W3442" t="s">
        <v>307</v>
      </c>
      <c r="X3442" t="s">
        <v>21292</v>
      </c>
      <c r="Y3442" t="s">
        <v>21293</v>
      </c>
      <c r="Z3442" t="s">
        <v>1347</v>
      </c>
      <c r="AA3442" t="s">
        <v>18419</v>
      </c>
      <c r="AB3442" t="s">
        <v>21294</v>
      </c>
      <c r="AC3442" t="b">
        <v>1</v>
      </c>
      <c r="AD3442" t="s">
        <v>50</v>
      </c>
      <c r="AE3442">
        <v>95</v>
      </c>
      <c r="AF3442" t="s">
        <v>4297</v>
      </c>
      <c r="AG3442" t="s">
        <v>21295</v>
      </c>
      <c r="AH3442">
        <v>2010</v>
      </c>
      <c r="AI3442" t="s">
        <v>18575</v>
      </c>
      <c r="AJ3442" t="s">
        <v>18601</v>
      </c>
    </row>
    <row r="3443" spans="1:36" x14ac:dyDescent="0.25">
      <c r="A3443">
        <v>996</v>
      </c>
      <c r="B3443">
        <v>2011</v>
      </c>
      <c r="C3443">
        <v>459</v>
      </c>
      <c r="D3443" t="s">
        <v>4300</v>
      </c>
      <c r="E3443" t="s">
        <v>1953</v>
      </c>
      <c r="F3443">
        <v>29316</v>
      </c>
      <c r="G3443">
        <v>5</v>
      </c>
      <c r="H3443">
        <v>2506</v>
      </c>
      <c r="I3443">
        <v>1</v>
      </c>
      <c r="J3443" t="s">
        <v>2581</v>
      </c>
      <c r="K3443" t="s">
        <v>4301</v>
      </c>
      <c r="L3443">
        <v>100</v>
      </c>
      <c r="M3443" t="s">
        <v>57</v>
      </c>
      <c r="N3443">
        <v>995</v>
      </c>
      <c r="O3443" t="s">
        <v>4302</v>
      </c>
      <c r="P3443" t="s">
        <v>1844</v>
      </c>
      <c r="Q3443">
        <v>13999</v>
      </c>
      <c r="R3443" t="s">
        <v>2311</v>
      </c>
      <c r="S3443" s="4">
        <v>40854</v>
      </c>
      <c r="T3443" t="s">
        <v>4303</v>
      </c>
      <c r="U3443" t="s">
        <v>3638</v>
      </c>
      <c r="V3443" t="s">
        <v>38</v>
      </c>
      <c r="W3443" t="s">
        <v>221</v>
      </c>
      <c r="X3443" t="s">
        <v>21296</v>
      </c>
      <c r="Y3443" t="s">
        <v>21297</v>
      </c>
      <c r="Z3443" t="s">
        <v>1957</v>
      </c>
      <c r="AA3443" t="s">
        <v>18726</v>
      </c>
      <c r="AB3443" t="s">
        <v>20058</v>
      </c>
      <c r="AC3443" t="b">
        <v>1</v>
      </c>
      <c r="AD3443" t="s">
        <v>118</v>
      </c>
      <c r="AE3443">
        <v>84</v>
      </c>
      <c r="AF3443" t="s">
        <v>4300</v>
      </c>
      <c r="AG3443">
        <v>-1</v>
      </c>
      <c r="AH3443">
        <v>2009</v>
      </c>
      <c r="AI3443" t="s">
        <v>18642</v>
      </c>
      <c r="AJ3443" t="s">
        <v>18437</v>
      </c>
    </row>
    <row r="3444" spans="1:36" x14ac:dyDescent="0.25">
      <c r="A3444">
        <v>1599</v>
      </c>
      <c r="B3444">
        <v>2012</v>
      </c>
      <c r="C3444">
        <v>460</v>
      </c>
      <c r="D3444" t="s">
        <v>6387</v>
      </c>
      <c r="E3444" t="s">
        <v>1847</v>
      </c>
      <c r="F3444">
        <v>29273</v>
      </c>
      <c r="G3444">
        <v>5</v>
      </c>
      <c r="H3444">
        <v>4497</v>
      </c>
      <c r="I3444">
        <v>1</v>
      </c>
      <c r="J3444" s="1">
        <v>40976</v>
      </c>
      <c r="K3444" t="s">
        <v>4927</v>
      </c>
      <c r="L3444">
        <v>111</v>
      </c>
      <c r="M3444" t="s">
        <v>57</v>
      </c>
      <c r="N3444">
        <v>1598</v>
      </c>
      <c r="O3444" t="s">
        <v>6388</v>
      </c>
      <c r="P3444" t="s">
        <v>6389</v>
      </c>
      <c r="Q3444">
        <v>28450</v>
      </c>
      <c r="R3444" t="s">
        <v>975</v>
      </c>
      <c r="S3444" s="4">
        <v>41344</v>
      </c>
      <c r="T3444" t="s">
        <v>6390</v>
      </c>
      <c r="U3444" t="s">
        <v>509</v>
      </c>
      <c r="V3444" t="s">
        <v>38</v>
      </c>
      <c r="W3444" t="s">
        <v>50</v>
      </c>
      <c r="X3444" t="s">
        <v>22969</v>
      </c>
      <c r="Y3444" t="s">
        <v>22970</v>
      </c>
      <c r="Z3444" t="s">
        <v>3404</v>
      </c>
      <c r="AA3444" t="s">
        <v>18726</v>
      </c>
      <c r="AB3444" s="4">
        <v>41096</v>
      </c>
      <c r="AC3444" t="b">
        <v>1</v>
      </c>
      <c r="AD3444" t="s">
        <v>248</v>
      </c>
      <c r="AE3444">
        <v>79</v>
      </c>
      <c r="AF3444" t="s">
        <v>6387</v>
      </c>
      <c r="AG3444" t="s">
        <v>22971</v>
      </c>
      <c r="AH3444">
        <v>2011</v>
      </c>
      <c r="AI3444" t="s">
        <v>18422</v>
      </c>
      <c r="AJ3444" t="s">
        <v>18805</v>
      </c>
    </row>
    <row r="3445" spans="1:36" x14ac:dyDescent="0.25">
      <c r="A3445">
        <v>4439</v>
      </c>
      <c r="B3445">
        <v>2016</v>
      </c>
      <c r="C3445">
        <v>530</v>
      </c>
      <c r="D3445" t="s">
        <v>15593</v>
      </c>
      <c r="E3445" t="s">
        <v>1302</v>
      </c>
      <c r="F3445">
        <v>29259</v>
      </c>
      <c r="G3445">
        <v>1</v>
      </c>
      <c r="H3445">
        <v>11607</v>
      </c>
      <c r="I3445">
        <v>1</v>
      </c>
      <c r="J3445" s="1">
        <v>42622</v>
      </c>
      <c r="K3445" t="s">
        <v>13785</v>
      </c>
      <c r="L3445">
        <v>13</v>
      </c>
      <c r="M3445" t="s">
        <v>1302</v>
      </c>
      <c r="N3445">
        <v>4438</v>
      </c>
      <c r="O3445" t="s">
        <v>15594</v>
      </c>
      <c r="P3445" t="s">
        <v>15595</v>
      </c>
      <c r="Q3445">
        <v>-1</v>
      </c>
      <c r="R3445" t="s">
        <v>537</v>
      </c>
      <c r="S3445">
        <v>-1</v>
      </c>
      <c r="T3445" t="s">
        <v>6249</v>
      </c>
      <c r="U3445" t="s">
        <v>7088</v>
      </c>
      <c r="V3445" t="s">
        <v>14527</v>
      </c>
      <c r="X3445" t="s">
        <v>30425</v>
      </c>
      <c r="Y3445" t="s">
        <v>30426</v>
      </c>
      <c r="Z3445">
        <v>-1</v>
      </c>
      <c r="AA3445" t="s">
        <v>18726</v>
      </c>
      <c r="AB3445" t="s">
        <v>29071</v>
      </c>
      <c r="AC3445" t="b">
        <v>1</v>
      </c>
      <c r="AE3445">
        <v>127</v>
      </c>
      <c r="AF3445" t="s">
        <v>15593</v>
      </c>
      <c r="AG3445" t="s">
        <v>30427</v>
      </c>
      <c r="AH3445">
        <v>2016</v>
      </c>
      <c r="AJ3445" t="s">
        <v>18469</v>
      </c>
    </row>
    <row r="3446" spans="1:36" x14ac:dyDescent="0.25">
      <c r="A3446">
        <v>5153</v>
      </c>
      <c r="B3446">
        <v>2017</v>
      </c>
      <c r="C3446">
        <v>507</v>
      </c>
      <c r="D3446" t="s">
        <v>17758</v>
      </c>
      <c r="E3446" t="s">
        <v>925</v>
      </c>
      <c r="F3446">
        <v>29258</v>
      </c>
      <c r="G3446">
        <v>13</v>
      </c>
      <c r="H3446">
        <v>5957</v>
      </c>
      <c r="I3446">
        <v>2</v>
      </c>
      <c r="J3446" t="s">
        <v>16333</v>
      </c>
      <c r="K3446" s="1">
        <v>42865</v>
      </c>
      <c r="L3446">
        <v>48</v>
      </c>
      <c r="M3446" t="s">
        <v>925</v>
      </c>
      <c r="N3446">
        <v>5152</v>
      </c>
      <c r="O3446" t="s">
        <v>17759</v>
      </c>
      <c r="P3446" t="s">
        <v>1112</v>
      </c>
      <c r="Q3446">
        <v>-1</v>
      </c>
      <c r="R3446" t="s">
        <v>25</v>
      </c>
      <c r="S3446">
        <v>-1</v>
      </c>
      <c r="T3446" t="s">
        <v>17760</v>
      </c>
      <c r="U3446" t="s">
        <v>278</v>
      </c>
      <c r="V3446" t="s">
        <v>38</v>
      </c>
      <c r="W3446" t="s">
        <v>344</v>
      </c>
      <c r="X3446" t="s">
        <v>32184</v>
      </c>
      <c r="Y3446" t="s">
        <v>32185</v>
      </c>
      <c r="Z3446">
        <v>-1</v>
      </c>
      <c r="AA3446" t="s">
        <v>18726</v>
      </c>
      <c r="AB3446" t="s">
        <v>30974</v>
      </c>
      <c r="AC3446" t="b">
        <v>1</v>
      </c>
      <c r="AE3446">
        <v>83</v>
      </c>
      <c r="AF3446" t="s">
        <v>17758</v>
      </c>
      <c r="AG3446" t="s">
        <v>32186</v>
      </c>
      <c r="AH3446">
        <v>2017</v>
      </c>
      <c r="AI3446" t="s">
        <v>18601</v>
      </c>
      <c r="AJ3446" t="s">
        <v>18558</v>
      </c>
    </row>
    <row r="3447" spans="1:36" x14ac:dyDescent="0.25">
      <c r="A3447">
        <v>5154</v>
      </c>
      <c r="B3447">
        <v>2017</v>
      </c>
      <c r="C3447">
        <v>508</v>
      </c>
      <c r="D3447" t="s">
        <v>17761</v>
      </c>
      <c r="E3447" t="s">
        <v>11401</v>
      </c>
      <c r="F3447">
        <v>29245</v>
      </c>
      <c r="G3447">
        <v>3</v>
      </c>
      <c r="H3447">
        <v>7361</v>
      </c>
      <c r="I3447">
        <v>2</v>
      </c>
      <c r="J3447" t="s">
        <v>16266</v>
      </c>
      <c r="K3447" t="s">
        <v>16295</v>
      </c>
      <c r="L3447">
        <v>54</v>
      </c>
      <c r="M3447" t="s">
        <v>517</v>
      </c>
      <c r="N3447">
        <v>5153</v>
      </c>
      <c r="O3447" t="s">
        <v>17762</v>
      </c>
      <c r="P3447">
        <v>-1</v>
      </c>
      <c r="Q3447">
        <v>-1</v>
      </c>
      <c r="R3447" t="s">
        <v>717</v>
      </c>
      <c r="S3447">
        <v>-1</v>
      </c>
      <c r="T3447" t="s">
        <v>17763</v>
      </c>
      <c r="U3447" t="s">
        <v>278</v>
      </c>
      <c r="V3447" t="s">
        <v>1104</v>
      </c>
      <c r="W3447" t="s">
        <v>196</v>
      </c>
      <c r="X3447" t="s">
        <v>32187</v>
      </c>
      <c r="Y3447" t="s">
        <v>32188</v>
      </c>
      <c r="Z3447">
        <v>-1</v>
      </c>
      <c r="AA3447" t="s">
        <v>18726</v>
      </c>
      <c r="AB3447" s="4">
        <v>42803</v>
      </c>
      <c r="AC3447" t="b">
        <v>1</v>
      </c>
      <c r="AE3447">
        <v>82</v>
      </c>
      <c r="AF3447" t="s">
        <v>17761</v>
      </c>
      <c r="AG3447" t="s">
        <v>32189</v>
      </c>
      <c r="AH3447">
        <v>2017</v>
      </c>
      <c r="AI3447" t="s">
        <v>18503</v>
      </c>
      <c r="AJ3447" t="s">
        <v>18652</v>
      </c>
    </row>
    <row r="3448" spans="1:36" x14ac:dyDescent="0.25">
      <c r="A3448">
        <v>4440</v>
      </c>
      <c r="B3448">
        <v>2016</v>
      </c>
      <c r="C3448">
        <v>531</v>
      </c>
      <c r="D3448" t="s">
        <v>15596</v>
      </c>
      <c r="E3448" t="s">
        <v>1496</v>
      </c>
      <c r="F3448">
        <v>29233</v>
      </c>
      <c r="G3448">
        <v>9</v>
      </c>
      <c r="H3448">
        <v>12233</v>
      </c>
      <c r="I3448">
        <v>6</v>
      </c>
      <c r="J3448" s="1">
        <v>42435</v>
      </c>
      <c r="K3448" t="s">
        <v>14212</v>
      </c>
      <c r="L3448">
        <v>65</v>
      </c>
      <c r="M3448" t="s">
        <v>1496</v>
      </c>
      <c r="N3448">
        <v>4439</v>
      </c>
      <c r="O3448" t="s">
        <v>15597</v>
      </c>
      <c r="P3448">
        <v>-1</v>
      </c>
      <c r="Q3448">
        <v>29233</v>
      </c>
      <c r="R3448" t="s">
        <v>25</v>
      </c>
      <c r="S3448">
        <v>-1</v>
      </c>
      <c r="T3448" t="s">
        <v>946</v>
      </c>
      <c r="U3448" t="s">
        <v>509</v>
      </c>
      <c r="V3448" t="s">
        <v>38</v>
      </c>
      <c r="W3448" t="s">
        <v>527</v>
      </c>
      <c r="X3448" t="s">
        <v>30428</v>
      </c>
      <c r="Y3448" t="s">
        <v>30429</v>
      </c>
      <c r="Z3448" t="s">
        <v>15598</v>
      </c>
      <c r="AA3448" t="s">
        <v>18726</v>
      </c>
      <c r="AB3448" s="4">
        <v>42524</v>
      </c>
      <c r="AC3448" t="b">
        <v>1</v>
      </c>
      <c r="AD3448" t="s">
        <v>83</v>
      </c>
      <c r="AE3448">
        <v>100</v>
      </c>
      <c r="AF3448" t="s">
        <v>15596</v>
      </c>
      <c r="AG3448" t="s">
        <v>30430</v>
      </c>
      <c r="AH3448">
        <v>2015</v>
      </c>
      <c r="AI3448" t="s">
        <v>18805</v>
      </c>
      <c r="AJ3448" t="s">
        <v>18493</v>
      </c>
    </row>
    <row r="3449" spans="1:36" x14ac:dyDescent="0.25">
      <c r="A3449">
        <v>997</v>
      </c>
      <c r="B3449">
        <v>2011</v>
      </c>
      <c r="C3449">
        <v>460</v>
      </c>
      <c r="D3449" t="s">
        <v>4304</v>
      </c>
      <c r="E3449" t="s">
        <v>1534</v>
      </c>
      <c r="F3449">
        <v>29066</v>
      </c>
      <c r="G3449">
        <v>3</v>
      </c>
      <c r="H3449">
        <v>5973</v>
      </c>
      <c r="I3449">
        <v>1</v>
      </c>
      <c r="J3449" s="1">
        <v>40762</v>
      </c>
      <c r="K3449" t="s">
        <v>2624</v>
      </c>
      <c r="L3449">
        <v>111</v>
      </c>
      <c r="M3449" t="s">
        <v>1534</v>
      </c>
      <c r="N3449">
        <v>996</v>
      </c>
      <c r="O3449" t="s">
        <v>4305</v>
      </c>
      <c r="P3449" t="s">
        <v>414</v>
      </c>
      <c r="Q3449">
        <v>28791</v>
      </c>
      <c r="R3449" t="s">
        <v>717</v>
      </c>
      <c r="S3449" s="4">
        <v>40855</v>
      </c>
      <c r="T3449" t="s">
        <v>4306</v>
      </c>
      <c r="U3449" t="s">
        <v>501</v>
      </c>
      <c r="V3449" t="s">
        <v>1104</v>
      </c>
      <c r="W3449" t="s">
        <v>204</v>
      </c>
      <c r="X3449" t="s">
        <v>21298</v>
      </c>
      <c r="Y3449" t="s">
        <v>21299</v>
      </c>
      <c r="Z3449" t="s">
        <v>4307</v>
      </c>
      <c r="AA3449" t="s">
        <v>18726</v>
      </c>
      <c r="AB3449" s="4">
        <v>40732</v>
      </c>
      <c r="AC3449" t="b">
        <v>1</v>
      </c>
      <c r="AD3449" t="s">
        <v>82</v>
      </c>
      <c r="AE3449">
        <v>82</v>
      </c>
      <c r="AF3449" t="s">
        <v>4304</v>
      </c>
      <c r="AG3449" t="s">
        <v>21300</v>
      </c>
      <c r="AH3449">
        <v>2010</v>
      </c>
      <c r="AI3449" t="s">
        <v>18579</v>
      </c>
      <c r="AJ3449" t="s">
        <v>18422</v>
      </c>
    </row>
    <row r="3450" spans="1:36" x14ac:dyDescent="0.25">
      <c r="A3450">
        <v>2275</v>
      </c>
      <c r="B3450">
        <v>2013</v>
      </c>
      <c r="C3450">
        <v>467</v>
      </c>
      <c r="D3450" t="s">
        <v>8584</v>
      </c>
      <c r="E3450" t="s">
        <v>1847</v>
      </c>
      <c r="F3450">
        <v>28994</v>
      </c>
      <c r="G3450">
        <v>4</v>
      </c>
      <c r="H3450">
        <v>4856</v>
      </c>
      <c r="I3450">
        <v>1</v>
      </c>
      <c r="J3450" s="1">
        <v>41434</v>
      </c>
      <c r="K3450" s="1">
        <v>41551</v>
      </c>
      <c r="L3450">
        <v>216</v>
      </c>
      <c r="M3450" t="s">
        <v>57</v>
      </c>
      <c r="N3450">
        <v>2274</v>
      </c>
      <c r="O3450" t="s">
        <v>8585</v>
      </c>
      <c r="P3450" t="s">
        <v>8586</v>
      </c>
      <c r="Q3450">
        <v>28948</v>
      </c>
      <c r="R3450" t="s">
        <v>959</v>
      </c>
      <c r="S3450">
        <v>-1</v>
      </c>
      <c r="T3450" t="s">
        <v>8587</v>
      </c>
      <c r="U3450" t="s">
        <v>1674</v>
      </c>
      <c r="V3450" t="s">
        <v>8588</v>
      </c>
      <c r="W3450" t="s">
        <v>136</v>
      </c>
      <c r="X3450" t="s">
        <v>24758</v>
      </c>
      <c r="Y3450" t="s">
        <v>24759</v>
      </c>
      <c r="Z3450" t="s">
        <v>3404</v>
      </c>
      <c r="AA3450" t="s">
        <v>18726</v>
      </c>
      <c r="AB3450" t="s">
        <v>23014</v>
      </c>
      <c r="AC3450" t="b">
        <v>1</v>
      </c>
      <c r="AD3450" t="s">
        <v>118</v>
      </c>
      <c r="AE3450">
        <v>87</v>
      </c>
      <c r="AF3450" t="s">
        <v>8584</v>
      </c>
      <c r="AG3450" t="s">
        <v>8587</v>
      </c>
      <c r="AH3450">
        <v>2013</v>
      </c>
      <c r="AI3450" t="s">
        <v>18469</v>
      </c>
      <c r="AJ3450" t="s">
        <v>18433</v>
      </c>
    </row>
    <row r="3451" spans="1:36" x14ac:dyDescent="0.25">
      <c r="A3451">
        <v>416</v>
      </c>
      <c r="B3451">
        <v>2010</v>
      </c>
      <c r="C3451">
        <v>416</v>
      </c>
      <c r="D3451" t="s">
        <v>2073</v>
      </c>
      <c r="E3451" t="s">
        <v>1292</v>
      </c>
      <c r="F3451">
        <v>28808</v>
      </c>
      <c r="G3451">
        <v>1</v>
      </c>
      <c r="H3451">
        <v>5676</v>
      </c>
      <c r="I3451">
        <v>1</v>
      </c>
      <c r="J3451" t="s">
        <v>1908</v>
      </c>
      <c r="K3451" s="1">
        <v>40369</v>
      </c>
      <c r="L3451">
        <v>141</v>
      </c>
      <c r="M3451" t="s">
        <v>57</v>
      </c>
      <c r="N3451">
        <v>415</v>
      </c>
      <c r="O3451" t="s">
        <v>2074</v>
      </c>
      <c r="P3451">
        <v>-1</v>
      </c>
      <c r="Q3451">
        <v>27824</v>
      </c>
      <c r="R3451" t="s">
        <v>717</v>
      </c>
      <c r="S3451" t="s">
        <v>18548</v>
      </c>
      <c r="T3451" t="s">
        <v>2075</v>
      </c>
      <c r="U3451" t="s">
        <v>509</v>
      </c>
      <c r="V3451" t="s">
        <v>1104</v>
      </c>
      <c r="W3451" t="s">
        <v>344</v>
      </c>
      <c r="X3451" t="s">
        <v>19696</v>
      </c>
    </row>
    <row r="3452" spans="1:36" x14ac:dyDescent="0.25">
      <c r="A3452">
        <v>3692</v>
      </c>
      <c r="B3452">
        <v>2015</v>
      </c>
      <c r="C3452">
        <v>489</v>
      </c>
      <c r="D3452" t="s">
        <v>13120</v>
      </c>
      <c r="E3452" t="s">
        <v>8847</v>
      </c>
      <c r="F3452">
        <v>28782</v>
      </c>
      <c r="G3452">
        <v>14</v>
      </c>
      <c r="H3452">
        <v>14404</v>
      </c>
      <c r="I3452">
        <v>14</v>
      </c>
      <c r="J3452" t="s">
        <v>11815</v>
      </c>
      <c r="K3452" s="1">
        <v>42126</v>
      </c>
      <c r="L3452">
        <v>13</v>
      </c>
      <c r="M3452" t="s">
        <v>517</v>
      </c>
      <c r="N3452">
        <v>3691</v>
      </c>
      <c r="O3452" t="s">
        <v>13121</v>
      </c>
      <c r="P3452">
        <v>-1</v>
      </c>
      <c r="Q3452">
        <v>14404</v>
      </c>
      <c r="R3452" t="s">
        <v>25</v>
      </c>
      <c r="S3452">
        <v>-1</v>
      </c>
      <c r="T3452" t="s">
        <v>13122</v>
      </c>
      <c r="U3452" t="s">
        <v>1264</v>
      </c>
      <c r="V3452" t="s">
        <v>38</v>
      </c>
      <c r="W3452" t="s">
        <v>640</v>
      </c>
      <c r="X3452" t="s">
        <v>28490</v>
      </c>
      <c r="Y3452" t="s">
        <v>28491</v>
      </c>
      <c r="Z3452" t="s">
        <v>8850</v>
      </c>
      <c r="AA3452" t="s">
        <v>18497</v>
      </c>
      <c r="AB3452" s="4">
        <v>42754</v>
      </c>
      <c r="AC3452" t="b">
        <v>1</v>
      </c>
      <c r="AD3452" t="s">
        <v>1075</v>
      </c>
      <c r="AE3452">
        <v>88</v>
      </c>
      <c r="AF3452" t="s">
        <v>13120</v>
      </c>
      <c r="AG3452" t="s">
        <v>28492</v>
      </c>
      <c r="AH3452">
        <v>2017</v>
      </c>
      <c r="AI3452" t="s">
        <v>18798</v>
      </c>
      <c r="AJ3452">
        <v>-4</v>
      </c>
    </row>
    <row r="3453" spans="1:36" x14ac:dyDescent="0.25">
      <c r="A3453">
        <v>1601</v>
      </c>
      <c r="B3453">
        <v>2012</v>
      </c>
      <c r="C3453">
        <v>462</v>
      </c>
      <c r="D3453" t="s">
        <v>6391</v>
      </c>
      <c r="E3453" t="s">
        <v>1917</v>
      </c>
      <c r="F3453">
        <v>28663</v>
      </c>
      <c r="G3453">
        <v>3</v>
      </c>
      <c r="H3453">
        <v>2939</v>
      </c>
      <c r="I3453">
        <v>1</v>
      </c>
      <c r="J3453" t="s">
        <v>4791</v>
      </c>
      <c r="K3453" t="s">
        <v>6392</v>
      </c>
      <c r="L3453">
        <v>317</v>
      </c>
      <c r="M3453" t="s">
        <v>1917</v>
      </c>
      <c r="N3453">
        <v>1600</v>
      </c>
      <c r="O3453" t="s">
        <v>6393</v>
      </c>
      <c r="P3453" t="s">
        <v>414</v>
      </c>
      <c r="Q3453">
        <v>26083</v>
      </c>
      <c r="R3453" t="s">
        <v>5737</v>
      </c>
      <c r="S3453" t="s">
        <v>22956</v>
      </c>
      <c r="T3453" t="s">
        <v>6394</v>
      </c>
      <c r="U3453" t="s">
        <v>1674</v>
      </c>
      <c r="V3453" t="s">
        <v>6395</v>
      </c>
      <c r="W3453" t="s">
        <v>204</v>
      </c>
      <c r="X3453" t="s">
        <v>22972</v>
      </c>
      <c r="Y3453" t="s">
        <v>22973</v>
      </c>
      <c r="Z3453" t="s">
        <v>1923</v>
      </c>
      <c r="AA3453" t="s">
        <v>18726</v>
      </c>
      <c r="AB3453" s="4">
        <v>40848</v>
      </c>
      <c r="AC3453" t="b">
        <v>1</v>
      </c>
      <c r="AD3453" t="s">
        <v>95</v>
      </c>
      <c r="AE3453">
        <v>59</v>
      </c>
      <c r="AF3453" t="s">
        <v>6391</v>
      </c>
      <c r="AG3453">
        <v>-1</v>
      </c>
      <c r="AH3453">
        <v>2011</v>
      </c>
      <c r="AI3453" t="s">
        <v>18579</v>
      </c>
      <c r="AJ3453" t="s">
        <v>18437</v>
      </c>
    </row>
    <row r="3454" spans="1:36" x14ac:dyDescent="0.25">
      <c r="A3454">
        <v>5155</v>
      </c>
      <c r="B3454">
        <v>2017</v>
      </c>
      <c r="C3454">
        <v>509</v>
      </c>
      <c r="D3454" t="s">
        <v>17764</v>
      </c>
      <c r="E3454" t="s">
        <v>9145</v>
      </c>
      <c r="F3454">
        <v>28660</v>
      </c>
      <c r="G3454">
        <v>25</v>
      </c>
      <c r="H3454">
        <v>22916</v>
      </c>
      <c r="I3454">
        <v>25</v>
      </c>
      <c r="J3454" t="s">
        <v>16253</v>
      </c>
      <c r="K3454" t="s">
        <v>17765</v>
      </c>
      <c r="L3454">
        <v>3</v>
      </c>
      <c r="M3454" t="s">
        <v>57</v>
      </c>
      <c r="N3454">
        <v>5154</v>
      </c>
      <c r="O3454" t="s">
        <v>17766</v>
      </c>
      <c r="P3454" t="s">
        <v>17767</v>
      </c>
      <c r="Q3454">
        <v>23300</v>
      </c>
      <c r="R3454" t="s">
        <v>936</v>
      </c>
      <c r="S3454" s="4">
        <v>42913</v>
      </c>
      <c r="T3454" t="s">
        <v>7775</v>
      </c>
      <c r="U3454" t="s">
        <v>2922</v>
      </c>
      <c r="V3454" t="s">
        <v>11714</v>
      </c>
      <c r="W3454">
        <v>7</v>
      </c>
      <c r="X3454" t="s">
        <v>32190</v>
      </c>
      <c r="Y3454" t="s">
        <v>32191</v>
      </c>
      <c r="Z3454" t="s">
        <v>9148</v>
      </c>
      <c r="AA3454" t="s">
        <v>18497</v>
      </c>
      <c r="AB3454" t="s">
        <v>30902</v>
      </c>
      <c r="AC3454" t="b">
        <v>1</v>
      </c>
      <c r="AD3454" t="s">
        <v>52</v>
      </c>
      <c r="AE3454">
        <v>116</v>
      </c>
      <c r="AF3454" t="s">
        <v>17764</v>
      </c>
      <c r="AG3454" t="s">
        <v>32192</v>
      </c>
      <c r="AH3454">
        <v>2017</v>
      </c>
      <c r="AI3454">
        <v>-7</v>
      </c>
      <c r="AJ3454" t="s">
        <v>18448</v>
      </c>
    </row>
    <row r="3455" spans="1:36" x14ac:dyDescent="0.25">
      <c r="A3455">
        <v>4441</v>
      </c>
      <c r="B3455">
        <v>2016</v>
      </c>
      <c r="C3455">
        <v>532</v>
      </c>
      <c r="D3455" t="s">
        <v>15599</v>
      </c>
      <c r="E3455" t="s">
        <v>1534</v>
      </c>
      <c r="F3455">
        <v>28648</v>
      </c>
      <c r="G3455">
        <v>5</v>
      </c>
      <c r="H3455">
        <v>9849</v>
      </c>
      <c r="I3455">
        <v>2</v>
      </c>
      <c r="J3455" t="s">
        <v>13809</v>
      </c>
      <c r="K3455" t="s">
        <v>14212</v>
      </c>
      <c r="L3455">
        <v>65</v>
      </c>
      <c r="M3455" t="s">
        <v>1534</v>
      </c>
      <c r="N3455">
        <v>4440</v>
      </c>
      <c r="O3455" t="s">
        <v>15600</v>
      </c>
      <c r="P3455" t="s">
        <v>453</v>
      </c>
      <c r="Q3455">
        <v>-1</v>
      </c>
      <c r="R3455" t="s">
        <v>4127</v>
      </c>
      <c r="S3455">
        <v>-1</v>
      </c>
      <c r="T3455" t="s">
        <v>13371</v>
      </c>
      <c r="U3455" t="s">
        <v>501</v>
      </c>
      <c r="V3455" t="s">
        <v>3539</v>
      </c>
      <c r="W3455" t="s">
        <v>344</v>
      </c>
      <c r="X3455" t="s">
        <v>30431</v>
      </c>
      <c r="Y3455" t="s">
        <v>30432</v>
      </c>
      <c r="Z3455" t="s">
        <v>15601</v>
      </c>
      <c r="AA3455" t="s">
        <v>18726</v>
      </c>
      <c r="AB3455" s="4">
        <v>42172</v>
      </c>
      <c r="AC3455" t="b">
        <v>1</v>
      </c>
      <c r="AD3455" t="s">
        <v>52</v>
      </c>
      <c r="AE3455">
        <v>91</v>
      </c>
      <c r="AF3455" t="s">
        <v>15599</v>
      </c>
      <c r="AG3455" t="s">
        <v>30433</v>
      </c>
      <c r="AH3455">
        <v>2015</v>
      </c>
      <c r="AI3455" t="s">
        <v>18601</v>
      </c>
      <c r="AJ3455" t="s">
        <v>18601</v>
      </c>
    </row>
    <row r="3456" spans="1:36" x14ac:dyDescent="0.25">
      <c r="A3456">
        <v>3693</v>
      </c>
      <c r="B3456">
        <v>2015</v>
      </c>
      <c r="C3456">
        <v>490</v>
      </c>
      <c r="D3456" t="s">
        <v>13123</v>
      </c>
      <c r="E3456" t="s">
        <v>4201</v>
      </c>
      <c r="F3456">
        <v>28608</v>
      </c>
      <c r="G3456">
        <v>3</v>
      </c>
      <c r="I3456">
        <v>12</v>
      </c>
      <c r="J3456" t="s">
        <v>11899</v>
      </c>
      <c r="K3456" s="1">
        <v>42191</v>
      </c>
      <c r="L3456">
        <v>128</v>
      </c>
      <c r="M3456" t="s">
        <v>4201</v>
      </c>
      <c r="N3456">
        <v>3692</v>
      </c>
      <c r="O3456" t="s">
        <v>13124</v>
      </c>
      <c r="P3456" t="s">
        <v>958</v>
      </c>
      <c r="Q3456">
        <v>-1</v>
      </c>
      <c r="R3456" t="s">
        <v>4575</v>
      </c>
      <c r="S3456" s="4">
        <v>42185</v>
      </c>
      <c r="T3456" t="s">
        <v>13125</v>
      </c>
      <c r="U3456" t="s">
        <v>3238</v>
      </c>
      <c r="V3456" t="s">
        <v>3668</v>
      </c>
      <c r="W3456">
        <v>9</v>
      </c>
      <c r="X3456" t="s">
        <v>28493</v>
      </c>
      <c r="Y3456" t="s">
        <v>28494</v>
      </c>
      <c r="Z3456" t="s">
        <v>3610</v>
      </c>
      <c r="AA3456" t="s">
        <v>18726</v>
      </c>
      <c r="AB3456" t="s">
        <v>26303</v>
      </c>
      <c r="AC3456" t="b">
        <v>1</v>
      </c>
      <c r="AD3456" t="s">
        <v>190</v>
      </c>
      <c r="AE3456">
        <v>177</v>
      </c>
      <c r="AF3456" t="s">
        <v>13123</v>
      </c>
      <c r="AG3456" t="s">
        <v>28495</v>
      </c>
      <c r="AH3456">
        <v>2013</v>
      </c>
      <c r="AI3456">
        <v>-9</v>
      </c>
      <c r="AJ3456" t="s">
        <v>18513</v>
      </c>
    </row>
    <row r="3457" spans="1:36" x14ac:dyDescent="0.25">
      <c r="A3457">
        <v>998</v>
      </c>
      <c r="B3457">
        <v>2011</v>
      </c>
      <c r="C3457">
        <v>461</v>
      </c>
      <c r="D3457" t="s">
        <v>4308</v>
      </c>
      <c r="E3457" t="s">
        <v>1329</v>
      </c>
      <c r="F3457">
        <v>28563</v>
      </c>
      <c r="G3457">
        <v>2</v>
      </c>
      <c r="H3457">
        <v>5593</v>
      </c>
      <c r="I3457">
        <v>1</v>
      </c>
      <c r="J3457" t="s">
        <v>2514</v>
      </c>
      <c r="K3457" s="1">
        <v>40576</v>
      </c>
      <c r="L3457">
        <v>76</v>
      </c>
      <c r="M3457" t="s">
        <v>1329</v>
      </c>
      <c r="N3457">
        <v>997</v>
      </c>
      <c r="O3457" t="s">
        <v>4309</v>
      </c>
      <c r="P3457" t="s">
        <v>1773</v>
      </c>
      <c r="Q3457">
        <v>28195</v>
      </c>
      <c r="R3457" t="s">
        <v>2078</v>
      </c>
      <c r="S3457">
        <v>-1</v>
      </c>
      <c r="T3457" t="s">
        <v>4310</v>
      </c>
      <c r="U3457" t="s">
        <v>1897</v>
      </c>
      <c r="V3457" t="s">
        <v>4311</v>
      </c>
      <c r="W3457" t="s">
        <v>213</v>
      </c>
      <c r="X3457" t="s">
        <v>21301</v>
      </c>
      <c r="Y3457" t="s">
        <v>21302</v>
      </c>
      <c r="Z3457" t="s">
        <v>1333</v>
      </c>
      <c r="AA3457" t="s">
        <v>18726</v>
      </c>
      <c r="AB3457" s="4">
        <v>40865</v>
      </c>
      <c r="AC3457" t="b">
        <v>1</v>
      </c>
      <c r="AD3457" t="s">
        <v>83</v>
      </c>
      <c r="AE3457">
        <v>88</v>
      </c>
      <c r="AF3457" t="s">
        <v>4308</v>
      </c>
      <c r="AG3457" t="s">
        <v>21303</v>
      </c>
      <c r="AH3457">
        <v>2009</v>
      </c>
      <c r="AI3457" t="s">
        <v>18513</v>
      </c>
      <c r="AJ3457" t="s">
        <v>18437</v>
      </c>
    </row>
    <row r="3458" spans="1:36" x14ac:dyDescent="0.25">
      <c r="A3458">
        <v>2985</v>
      </c>
      <c r="B3458">
        <v>2014</v>
      </c>
      <c r="C3458">
        <v>489</v>
      </c>
      <c r="D3458" t="s">
        <v>10872</v>
      </c>
      <c r="E3458" t="s">
        <v>1427</v>
      </c>
      <c r="F3458">
        <v>28534</v>
      </c>
      <c r="G3458">
        <v>11</v>
      </c>
      <c r="H3458">
        <v>5060</v>
      </c>
      <c r="I3458">
        <v>3</v>
      </c>
      <c r="J3458" s="1">
        <v>41831</v>
      </c>
      <c r="K3458" t="s">
        <v>9740</v>
      </c>
      <c r="L3458">
        <v>61</v>
      </c>
      <c r="M3458" t="s">
        <v>57</v>
      </c>
      <c r="N3458">
        <v>2984</v>
      </c>
      <c r="O3458" t="s">
        <v>10873</v>
      </c>
      <c r="P3458" t="s">
        <v>193</v>
      </c>
      <c r="Q3458">
        <v>-1</v>
      </c>
      <c r="R3458" t="s">
        <v>1268</v>
      </c>
      <c r="S3458" s="4">
        <v>42031</v>
      </c>
      <c r="T3458" t="s">
        <v>10874</v>
      </c>
      <c r="U3458" t="s">
        <v>382</v>
      </c>
      <c r="V3458" t="s">
        <v>1269</v>
      </c>
      <c r="W3458" t="s">
        <v>136</v>
      </c>
      <c r="X3458" t="s">
        <v>26658</v>
      </c>
      <c r="Y3458" t="s">
        <v>26659</v>
      </c>
      <c r="Z3458" t="s">
        <v>1433</v>
      </c>
      <c r="AA3458" t="s">
        <v>18726</v>
      </c>
      <c r="AB3458" s="4">
        <v>41950</v>
      </c>
      <c r="AC3458" t="b">
        <v>1</v>
      </c>
      <c r="AD3458" t="s">
        <v>246</v>
      </c>
      <c r="AE3458">
        <v>129</v>
      </c>
      <c r="AF3458" t="s">
        <v>26660</v>
      </c>
      <c r="AG3458" t="s">
        <v>26661</v>
      </c>
      <c r="AH3458">
        <v>2013</v>
      </c>
      <c r="AI3458" t="s">
        <v>18469</v>
      </c>
      <c r="AJ3458" t="s">
        <v>18443</v>
      </c>
    </row>
    <row r="3459" spans="1:36" x14ac:dyDescent="0.25">
      <c r="A3459">
        <v>999</v>
      </c>
      <c r="B3459">
        <v>2011</v>
      </c>
      <c r="C3459">
        <v>462</v>
      </c>
      <c r="D3459" t="s">
        <v>4312</v>
      </c>
      <c r="E3459" t="s">
        <v>1001</v>
      </c>
      <c r="F3459">
        <v>28468</v>
      </c>
      <c r="G3459">
        <v>4</v>
      </c>
      <c r="H3459">
        <v>7208</v>
      </c>
      <c r="I3459">
        <v>4</v>
      </c>
      <c r="J3459" t="s">
        <v>2503</v>
      </c>
      <c r="K3459" t="s">
        <v>2559</v>
      </c>
      <c r="L3459">
        <v>41</v>
      </c>
      <c r="M3459" t="s">
        <v>1001</v>
      </c>
      <c r="N3459">
        <v>998</v>
      </c>
      <c r="O3459" t="s">
        <v>4313</v>
      </c>
      <c r="P3459">
        <v>-1</v>
      </c>
      <c r="Q3459">
        <v>27445</v>
      </c>
      <c r="R3459" t="s">
        <v>25</v>
      </c>
      <c r="S3459" t="s">
        <v>21304</v>
      </c>
      <c r="T3459" t="s">
        <v>4314</v>
      </c>
      <c r="U3459" t="s">
        <v>1114</v>
      </c>
      <c r="V3459" t="s">
        <v>38</v>
      </c>
      <c r="W3459" t="s">
        <v>285</v>
      </c>
      <c r="X3459" t="s">
        <v>21305</v>
      </c>
      <c r="Y3459" t="s">
        <v>21306</v>
      </c>
      <c r="Z3459" t="s">
        <v>1005</v>
      </c>
      <c r="AA3459" t="s">
        <v>18497</v>
      </c>
      <c r="AB3459" s="4">
        <v>40739</v>
      </c>
      <c r="AC3459" t="b">
        <v>1</v>
      </c>
      <c r="AD3459" t="s">
        <v>532</v>
      </c>
      <c r="AE3459">
        <v>96</v>
      </c>
      <c r="AF3459" t="s">
        <v>4312</v>
      </c>
      <c r="AG3459" t="s">
        <v>21307</v>
      </c>
      <c r="AH3459">
        <v>2011</v>
      </c>
      <c r="AI3459" t="s">
        <v>18557</v>
      </c>
      <c r="AJ3459" t="s">
        <v>18414</v>
      </c>
    </row>
    <row r="3460" spans="1:36" x14ac:dyDescent="0.25">
      <c r="A3460">
        <v>4442</v>
      </c>
      <c r="B3460">
        <v>2016</v>
      </c>
      <c r="C3460">
        <v>533</v>
      </c>
      <c r="D3460" t="s">
        <v>15602</v>
      </c>
      <c r="E3460" t="s">
        <v>3741</v>
      </c>
      <c r="F3460">
        <v>28456</v>
      </c>
      <c r="G3460">
        <v>2</v>
      </c>
      <c r="H3460">
        <v>5304</v>
      </c>
      <c r="I3460">
        <v>1</v>
      </c>
      <c r="J3460" t="s">
        <v>15603</v>
      </c>
      <c r="K3460" s="1">
        <v>42709</v>
      </c>
      <c r="L3460">
        <v>254</v>
      </c>
      <c r="M3460" t="s">
        <v>57</v>
      </c>
      <c r="N3460">
        <v>4441</v>
      </c>
      <c r="O3460" t="s">
        <v>15604</v>
      </c>
      <c r="P3460">
        <v>-1</v>
      </c>
      <c r="Q3460">
        <v>-1</v>
      </c>
      <c r="R3460" t="s">
        <v>975</v>
      </c>
      <c r="S3460" t="s">
        <v>27965</v>
      </c>
      <c r="T3460" t="s">
        <v>15605</v>
      </c>
      <c r="U3460" t="s">
        <v>1775</v>
      </c>
      <c r="V3460" t="s">
        <v>38</v>
      </c>
      <c r="W3460" t="s">
        <v>228</v>
      </c>
      <c r="X3460">
        <v>-1</v>
      </c>
      <c r="Y3460" t="s">
        <v>30434</v>
      </c>
      <c r="Z3460" t="s">
        <v>15606</v>
      </c>
      <c r="AA3460" t="s">
        <v>18726</v>
      </c>
      <c r="AB3460" t="s">
        <v>30435</v>
      </c>
      <c r="AC3460" t="b">
        <v>1</v>
      </c>
      <c r="AD3460" t="s">
        <v>136</v>
      </c>
      <c r="AE3460">
        <v>90</v>
      </c>
      <c r="AF3460" t="s">
        <v>15602</v>
      </c>
      <c r="AG3460" t="s">
        <v>30436</v>
      </c>
      <c r="AH3460">
        <v>2016</v>
      </c>
      <c r="AI3460" t="s">
        <v>18522</v>
      </c>
      <c r="AJ3460" t="s">
        <v>18443</v>
      </c>
    </row>
    <row r="3461" spans="1:36" x14ac:dyDescent="0.25">
      <c r="A3461">
        <v>4443</v>
      </c>
      <c r="B3461">
        <v>2016</v>
      </c>
      <c r="C3461">
        <v>534</v>
      </c>
      <c r="D3461" t="s">
        <v>15607</v>
      </c>
      <c r="E3461" t="s">
        <v>4201</v>
      </c>
      <c r="F3461">
        <v>28411</v>
      </c>
      <c r="G3461">
        <v>5</v>
      </c>
      <c r="H3461">
        <v>7940</v>
      </c>
      <c r="I3461">
        <v>1</v>
      </c>
      <c r="J3461" t="s">
        <v>13865</v>
      </c>
      <c r="K3461" t="s">
        <v>13799</v>
      </c>
      <c r="L3461">
        <v>139</v>
      </c>
      <c r="M3461" t="s">
        <v>4201</v>
      </c>
      <c r="N3461">
        <v>4442</v>
      </c>
      <c r="O3461" t="s">
        <v>15608</v>
      </c>
      <c r="P3461" t="s">
        <v>4602</v>
      </c>
      <c r="Q3461">
        <v>-1</v>
      </c>
      <c r="R3461" t="s">
        <v>7597</v>
      </c>
      <c r="S3461">
        <v>-1</v>
      </c>
      <c r="T3461" t="s">
        <v>15609</v>
      </c>
      <c r="U3461" t="s">
        <v>3196</v>
      </c>
      <c r="V3461" t="s">
        <v>293</v>
      </c>
      <c r="W3461" t="s">
        <v>279</v>
      </c>
      <c r="X3461" t="s">
        <v>30437</v>
      </c>
      <c r="Y3461" t="s">
        <v>30438</v>
      </c>
      <c r="Z3461">
        <v>-1</v>
      </c>
      <c r="AA3461" t="s">
        <v>18726</v>
      </c>
      <c r="AB3461" s="4">
        <v>42313</v>
      </c>
      <c r="AC3461" t="b">
        <v>1</v>
      </c>
      <c r="AE3461">
        <v>153</v>
      </c>
      <c r="AF3461" t="s">
        <v>15607</v>
      </c>
      <c r="AG3461" t="s">
        <v>30439</v>
      </c>
      <c r="AH3461">
        <v>2015</v>
      </c>
      <c r="AI3461" t="s">
        <v>18553</v>
      </c>
      <c r="AJ3461" t="s">
        <v>18427</v>
      </c>
    </row>
    <row r="3462" spans="1:36" x14ac:dyDescent="0.25">
      <c r="A3462">
        <v>2276</v>
      </c>
      <c r="B3462">
        <v>2013</v>
      </c>
      <c r="C3462">
        <v>468</v>
      </c>
      <c r="D3462" t="s">
        <v>8589</v>
      </c>
      <c r="E3462" t="s">
        <v>3913</v>
      </c>
      <c r="F3462">
        <v>28378</v>
      </c>
      <c r="G3462">
        <v>4</v>
      </c>
      <c r="H3462">
        <v>12940</v>
      </c>
      <c r="I3462">
        <v>1</v>
      </c>
      <c r="J3462" s="1">
        <v>41579</v>
      </c>
      <c r="K3462" t="s">
        <v>8590</v>
      </c>
      <c r="L3462">
        <v>13</v>
      </c>
      <c r="M3462" t="s">
        <v>3913</v>
      </c>
      <c r="N3462">
        <v>2275</v>
      </c>
      <c r="O3462">
        <v>-1</v>
      </c>
      <c r="P3462">
        <v>-1</v>
      </c>
      <c r="Q3462">
        <v>100000</v>
      </c>
      <c r="R3462" t="s">
        <v>25</v>
      </c>
      <c r="S3462" t="s">
        <v>22828</v>
      </c>
      <c r="T3462" t="s">
        <v>8591</v>
      </c>
      <c r="U3462" t="s">
        <v>1327</v>
      </c>
      <c r="V3462" t="s">
        <v>38</v>
      </c>
      <c r="X3462">
        <v>-1</v>
      </c>
      <c r="Y3462">
        <v>-1</v>
      </c>
      <c r="Z3462" t="s">
        <v>6273</v>
      </c>
      <c r="AA3462" t="s">
        <v>18726</v>
      </c>
      <c r="AB3462" t="s">
        <v>24760</v>
      </c>
      <c r="AC3462" t="b">
        <v>1</v>
      </c>
      <c r="AD3462" t="s">
        <v>155</v>
      </c>
      <c r="AE3462" t="s">
        <v>19384</v>
      </c>
      <c r="AF3462" t="s">
        <v>24761</v>
      </c>
      <c r="AG3462" t="s">
        <v>8591</v>
      </c>
      <c r="AH3462">
        <v>2013</v>
      </c>
    </row>
    <row r="3463" spans="1:36" x14ac:dyDescent="0.25">
      <c r="A3463">
        <v>1602</v>
      </c>
      <c r="B3463">
        <v>2012</v>
      </c>
      <c r="C3463">
        <v>463</v>
      </c>
      <c r="D3463" t="s">
        <v>6396</v>
      </c>
      <c r="E3463" t="s">
        <v>1534</v>
      </c>
      <c r="F3463">
        <v>28307</v>
      </c>
      <c r="G3463">
        <v>3</v>
      </c>
      <c r="H3463">
        <v>4487</v>
      </c>
      <c r="I3463">
        <v>3</v>
      </c>
      <c r="J3463" s="1">
        <v>40950</v>
      </c>
      <c r="K3463" t="s">
        <v>4855</v>
      </c>
      <c r="L3463">
        <v>110</v>
      </c>
      <c r="M3463" t="s">
        <v>1534</v>
      </c>
      <c r="N3463">
        <v>1601</v>
      </c>
      <c r="O3463" t="s">
        <v>6397</v>
      </c>
      <c r="P3463" t="s">
        <v>1257</v>
      </c>
      <c r="Q3463">
        <v>16710</v>
      </c>
      <c r="R3463" t="s">
        <v>6398</v>
      </c>
      <c r="S3463" t="s">
        <v>22288</v>
      </c>
      <c r="T3463" t="s">
        <v>6399</v>
      </c>
      <c r="U3463" t="s">
        <v>360</v>
      </c>
      <c r="V3463" t="s">
        <v>6400</v>
      </c>
      <c r="W3463" t="s">
        <v>103</v>
      </c>
      <c r="X3463" t="s">
        <v>22974</v>
      </c>
      <c r="Y3463" t="s">
        <v>22975</v>
      </c>
      <c r="Z3463" t="s">
        <v>1537</v>
      </c>
      <c r="AA3463" t="s">
        <v>18726</v>
      </c>
      <c r="AB3463" s="4">
        <v>41215</v>
      </c>
      <c r="AC3463" t="b">
        <v>1</v>
      </c>
      <c r="AD3463" t="s">
        <v>95</v>
      </c>
      <c r="AE3463">
        <v>94</v>
      </c>
      <c r="AF3463" t="s">
        <v>6396</v>
      </c>
      <c r="AG3463" t="s">
        <v>22976</v>
      </c>
      <c r="AH3463">
        <v>2011</v>
      </c>
      <c r="AI3463" t="s">
        <v>18448</v>
      </c>
      <c r="AJ3463" t="s">
        <v>18443</v>
      </c>
    </row>
    <row r="3464" spans="1:36" x14ac:dyDescent="0.25">
      <c r="A3464">
        <v>3694</v>
      </c>
      <c r="B3464">
        <v>2015</v>
      </c>
      <c r="C3464">
        <v>491</v>
      </c>
      <c r="D3464" t="s">
        <v>13126</v>
      </c>
      <c r="E3464" t="s">
        <v>10688</v>
      </c>
      <c r="F3464">
        <v>28281</v>
      </c>
      <c r="G3464">
        <v>16</v>
      </c>
      <c r="H3464">
        <v>13363</v>
      </c>
      <c r="I3464">
        <v>16</v>
      </c>
      <c r="J3464" s="1">
        <v>42130</v>
      </c>
      <c r="K3464" s="1">
        <v>42131</v>
      </c>
      <c r="L3464">
        <v>30</v>
      </c>
      <c r="M3464" t="s">
        <v>57</v>
      </c>
      <c r="N3464">
        <v>3693</v>
      </c>
      <c r="O3464" t="s">
        <v>13127</v>
      </c>
      <c r="P3464" t="s">
        <v>652</v>
      </c>
      <c r="Q3464">
        <v>-1</v>
      </c>
      <c r="R3464" t="s">
        <v>25</v>
      </c>
      <c r="S3464" t="s">
        <v>27627</v>
      </c>
      <c r="T3464" t="s">
        <v>7972</v>
      </c>
      <c r="U3464" t="s">
        <v>13128</v>
      </c>
      <c r="V3464" t="s">
        <v>38</v>
      </c>
      <c r="W3464" t="s">
        <v>136</v>
      </c>
      <c r="X3464" t="s">
        <v>28496</v>
      </c>
    </row>
    <row r="3465" spans="1:36" x14ac:dyDescent="0.25">
      <c r="A3465">
        <v>3695</v>
      </c>
      <c r="B3465">
        <v>2015</v>
      </c>
      <c r="C3465">
        <v>492</v>
      </c>
      <c r="D3465" t="s">
        <v>13129</v>
      </c>
      <c r="E3465" t="s">
        <v>1676</v>
      </c>
      <c r="F3465">
        <v>28208</v>
      </c>
      <c r="G3465">
        <v>6</v>
      </c>
      <c r="H3465">
        <v>1082</v>
      </c>
      <c r="I3465">
        <v>2</v>
      </c>
      <c r="J3465" s="1">
        <v>42158</v>
      </c>
      <c r="K3465" s="1">
        <v>42190</v>
      </c>
      <c r="L3465">
        <v>62</v>
      </c>
      <c r="M3465" t="s">
        <v>1676</v>
      </c>
      <c r="N3465">
        <v>3694</v>
      </c>
      <c r="O3465" t="s">
        <v>13130</v>
      </c>
      <c r="P3465" t="s">
        <v>1515</v>
      </c>
      <c r="Q3465">
        <v>27623</v>
      </c>
      <c r="R3465" t="s">
        <v>25</v>
      </c>
      <c r="S3465" t="s">
        <v>26098</v>
      </c>
      <c r="T3465" t="s">
        <v>13131</v>
      </c>
      <c r="U3465" t="s">
        <v>757</v>
      </c>
      <c r="V3465" t="s">
        <v>38</v>
      </c>
      <c r="W3465" t="s">
        <v>257</v>
      </c>
      <c r="X3465" t="s">
        <v>28497</v>
      </c>
      <c r="Y3465" t="s">
        <v>28498</v>
      </c>
      <c r="Z3465" t="s">
        <v>1679</v>
      </c>
      <c r="AA3465" t="s">
        <v>18497</v>
      </c>
      <c r="AB3465" t="s">
        <v>26415</v>
      </c>
      <c r="AC3465" t="b">
        <v>1</v>
      </c>
      <c r="AD3465">
        <v>5</v>
      </c>
      <c r="AE3465">
        <v>104</v>
      </c>
      <c r="AF3465" t="s">
        <v>13129</v>
      </c>
      <c r="AG3465" t="s">
        <v>13131</v>
      </c>
      <c r="AH3465">
        <v>2014</v>
      </c>
      <c r="AI3465" t="s">
        <v>18619</v>
      </c>
      <c r="AJ3465" t="s">
        <v>18579</v>
      </c>
    </row>
    <row r="3466" spans="1:36" x14ac:dyDescent="0.25">
      <c r="A3466">
        <v>3696</v>
      </c>
      <c r="B3466">
        <v>2015</v>
      </c>
      <c r="C3466">
        <v>493</v>
      </c>
      <c r="D3466" t="s">
        <v>13132</v>
      </c>
      <c r="E3466" t="s">
        <v>1131</v>
      </c>
      <c r="F3466">
        <v>28180</v>
      </c>
      <c r="G3466">
        <v>8</v>
      </c>
      <c r="I3466">
        <v>12</v>
      </c>
      <c r="J3466" t="s">
        <v>11722</v>
      </c>
      <c r="K3466" t="s">
        <v>11638</v>
      </c>
      <c r="L3466">
        <v>27</v>
      </c>
      <c r="M3466" t="s">
        <v>57</v>
      </c>
      <c r="N3466">
        <v>3695</v>
      </c>
      <c r="O3466" t="s">
        <v>13133</v>
      </c>
      <c r="P3466" t="s">
        <v>373</v>
      </c>
      <c r="Q3466">
        <v>-1</v>
      </c>
      <c r="R3466" t="s">
        <v>25</v>
      </c>
      <c r="S3466" t="s">
        <v>27303</v>
      </c>
      <c r="T3466" t="s">
        <v>8267</v>
      </c>
      <c r="U3466" t="s">
        <v>162</v>
      </c>
      <c r="V3466" t="s">
        <v>38</v>
      </c>
      <c r="W3466" t="s">
        <v>228</v>
      </c>
      <c r="X3466" t="s">
        <v>28499</v>
      </c>
      <c r="Y3466" t="s">
        <v>28500</v>
      </c>
      <c r="Z3466" t="s">
        <v>3971</v>
      </c>
      <c r="AA3466" t="s">
        <v>18726</v>
      </c>
      <c r="AB3466" t="s">
        <v>28501</v>
      </c>
      <c r="AC3466" t="b">
        <v>1</v>
      </c>
      <c r="AD3466" t="s">
        <v>527</v>
      </c>
      <c r="AE3466">
        <v>76</v>
      </c>
      <c r="AF3466" t="s">
        <v>13132</v>
      </c>
      <c r="AG3466" t="s">
        <v>8267</v>
      </c>
      <c r="AH3466">
        <v>2015</v>
      </c>
      <c r="AI3466" t="s">
        <v>18522</v>
      </c>
      <c r="AJ3466" t="s">
        <v>18522</v>
      </c>
    </row>
    <row r="3467" spans="1:36" x14ac:dyDescent="0.25">
      <c r="A3467">
        <v>1603</v>
      </c>
      <c r="B3467">
        <v>2012</v>
      </c>
      <c r="C3467">
        <v>464</v>
      </c>
      <c r="D3467" t="s">
        <v>6401</v>
      </c>
      <c r="E3467" t="s">
        <v>1427</v>
      </c>
      <c r="F3467">
        <v>28102</v>
      </c>
      <c r="G3467">
        <v>8</v>
      </c>
      <c r="H3467">
        <v>13046</v>
      </c>
      <c r="I3467">
        <v>4</v>
      </c>
      <c r="J3467" t="s">
        <v>5119</v>
      </c>
      <c r="K3467" t="s">
        <v>5264</v>
      </c>
      <c r="L3467">
        <v>68</v>
      </c>
      <c r="M3467" t="s">
        <v>57</v>
      </c>
      <c r="N3467">
        <v>1602</v>
      </c>
      <c r="O3467" t="s">
        <v>6402</v>
      </c>
      <c r="P3467" t="s">
        <v>358</v>
      </c>
      <c r="Q3467">
        <v>27503</v>
      </c>
      <c r="R3467" t="s">
        <v>3384</v>
      </c>
      <c r="S3467" t="s">
        <v>21765</v>
      </c>
      <c r="T3467" t="s">
        <v>6402</v>
      </c>
      <c r="U3467" t="s">
        <v>509</v>
      </c>
      <c r="V3467" t="s">
        <v>6403</v>
      </c>
      <c r="W3467" t="s">
        <v>213</v>
      </c>
      <c r="X3467" t="s">
        <v>22977</v>
      </c>
      <c r="Y3467" t="s">
        <v>22978</v>
      </c>
      <c r="Z3467" t="s">
        <v>1433</v>
      </c>
      <c r="AA3467" t="s">
        <v>18726</v>
      </c>
      <c r="AB3467" t="s">
        <v>21217</v>
      </c>
      <c r="AC3467" t="b">
        <v>1</v>
      </c>
      <c r="AD3467" t="s">
        <v>527</v>
      </c>
      <c r="AE3467">
        <v>93</v>
      </c>
      <c r="AF3467" t="s">
        <v>6401</v>
      </c>
      <c r="AG3467" t="s">
        <v>22979</v>
      </c>
      <c r="AH3467">
        <v>2011</v>
      </c>
      <c r="AI3467" t="s">
        <v>18513</v>
      </c>
      <c r="AJ3467" t="s">
        <v>18493</v>
      </c>
    </row>
    <row r="3468" spans="1:36" x14ac:dyDescent="0.25">
      <c r="A3468">
        <v>2987</v>
      </c>
      <c r="B3468">
        <v>2014</v>
      </c>
      <c r="C3468">
        <v>491</v>
      </c>
      <c r="D3468" t="s">
        <v>10875</v>
      </c>
      <c r="E3468" t="s">
        <v>1866</v>
      </c>
      <c r="F3468">
        <v>28098</v>
      </c>
      <c r="G3468">
        <v>5</v>
      </c>
      <c r="H3468">
        <v>5002</v>
      </c>
      <c r="I3468">
        <v>1</v>
      </c>
      <c r="J3468" s="1">
        <v>41889</v>
      </c>
      <c r="K3468" t="s">
        <v>10351</v>
      </c>
      <c r="L3468">
        <v>18</v>
      </c>
      <c r="M3468" t="s">
        <v>1866</v>
      </c>
      <c r="N3468">
        <v>2986</v>
      </c>
      <c r="O3468" t="s">
        <v>10876</v>
      </c>
      <c r="P3468" t="s">
        <v>1249</v>
      </c>
      <c r="Q3468">
        <v>-1</v>
      </c>
      <c r="R3468" t="s">
        <v>1818</v>
      </c>
      <c r="S3468">
        <v>-1</v>
      </c>
      <c r="T3468" t="s">
        <v>10877</v>
      </c>
      <c r="U3468" t="s">
        <v>501</v>
      </c>
      <c r="V3468" t="s">
        <v>1820</v>
      </c>
      <c r="W3468" t="s">
        <v>95</v>
      </c>
      <c r="X3468" t="s">
        <v>26662</v>
      </c>
      <c r="Y3468" t="s">
        <v>26663</v>
      </c>
      <c r="Z3468" t="s">
        <v>1871</v>
      </c>
      <c r="AA3468" t="s">
        <v>18726</v>
      </c>
      <c r="AB3468" t="s">
        <v>26664</v>
      </c>
      <c r="AC3468" t="b">
        <v>1</v>
      </c>
      <c r="AD3468">
        <v>9</v>
      </c>
      <c r="AE3468">
        <v>106</v>
      </c>
      <c r="AF3468" t="s">
        <v>10875</v>
      </c>
      <c r="AG3468" t="s">
        <v>26665</v>
      </c>
      <c r="AH3468">
        <v>2013</v>
      </c>
      <c r="AI3468" t="s">
        <v>18454</v>
      </c>
      <c r="AJ3468" t="s">
        <v>18553</v>
      </c>
    </row>
    <row r="3469" spans="1:36" x14ac:dyDescent="0.25">
      <c r="A3469">
        <v>3697</v>
      </c>
      <c r="B3469">
        <v>2015</v>
      </c>
      <c r="C3469">
        <v>494</v>
      </c>
      <c r="D3469" t="s">
        <v>13134</v>
      </c>
      <c r="E3469" t="s">
        <v>4201</v>
      </c>
      <c r="F3469">
        <v>28072</v>
      </c>
      <c r="G3469">
        <v>2</v>
      </c>
      <c r="I3469">
        <v>12</v>
      </c>
      <c r="J3469" s="1">
        <v>42106</v>
      </c>
      <c r="K3469" t="s">
        <v>12159</v>
      </c>
      <c r="L3469">
        <v>58</v>
      </c>
      <c r="M3469" t="s">
        <v>4201</v>
      </c>
      <c r="N3469">
        <v>3696</v>
      </c>
      <c r="O3469" t="s">
        <v>13135</v>
      </c>
      <c r="P3469">
        <v>-1</v>
      </c>
      <c r="Q3469">
        <v>-1</v>
      </c>
      <c r="R3469" t="s">
        <v>7609</v>
      </c>
      <c r="S3469" t="s">
        <v>27346</v>
      </c>
      <c r="T3469" t="s">
        <v>13136</v>
      </c>
      <c r="U3469" t="s">
        <v>509</v>
      </c>
      <c r="V3469" t="s">
        <v>13137</v>
      </c>
      <c r="W3469" t="s">
        <v>136</v>
      </c>
      <c r="X3469" t="s">
        <v>28502</v>
      </c>
      <c r="Y3469" t="s">
        <v>28503</v>
      </c>
      <c r="Z3469" t="s">
        <v>13138</v>
      </c>
      <c r="AA3469" t="s">
        <v>18726</v>
      </c>
      <c r="AB3469" t="s">
        <v>27401</v>
      </c>
      <c r="AC3469" t="b">
        <v>1</v>
      </c>
      <c r="AD3469">
        <v>6</v>
      </c>
      <c r="AE3469">
        <v>90</v>
      </c>
      <c r="AF3469" t="s">
        <v>13134</v>
      </c>
      <c r="AG3469" t="s">
        <v>13136</v>
      </c>
      <c r="AH3469">
        <v>2015</v>
      </c>
      <c r="AI3469" t="s">
        <v>18469</v>
      </c>
      <c r="AJ3469" t="s">
        <v>18443</v>
      </c>
    </row>
    <row r="3470" spans="1:36" x14ac:dyDescent="0.25">
      <c r="A3470">
        <v>3698</v>
      </c>
      <c r="B3470">
        <v>2015</v>
      </c>
      <c r="C3470">
        <v>495</v>
      </c>
      <c r="D3470" t="s">
        <v>13139</v>
      </c>
      <c r="E3470" t="s">
        <v>1534</v>
      </c>
      <c r="F3470">
        <v>28066</v>
      </c>
      <c r="G3470">
        <v>5</v>
      </c>
      <c r="H3470">
        <v>5327</v>
      </c>
      <c r="I3470">
        <v>5</v>
      </c>
      <c r="J3470" t="s">
        <v>11687</v>
      </c>
      <c r="K3470" t="s">
        <v>11546</v>
      </c>
      <c r="L3470">
        <v>62</v>
      </c>
      <c r="M3470" t="s">
        <v>1534</v>
      </c>
      <c r="N3470">
        <v>3697</v>
      </c>
      <c r="O3470" t="s">
        <v>13140</v>
      </c>
      <c r="P3470">
        <v>-1</v>
      </c>
      <c r="Q3470">
        <v>7803</v>
      </c>
      <c r="R3470" t="s">
        <v>25</v>
      </c>
      <c r="S3470">
        <v>-1</v>
      </c>
      <c r="T3470" t="s">
        <v>13141</v>
      </c>
      <c r="U3470" t="s">
        <v>6828</v>
      </c>
      <c r="V3470" t="s">
        <v>38</v>
      </c>
      <c r="X3470" t="s">
        <v>28504</v>
      </c>
      <c r="Y3470">
        <v>-1</v>
      </c>
      <c r="Z3470" t="s">
        <v>1537</v>
      </c>
      <c r="AA3470" t="s">
        <v>18726</v>
      </c>
      <c r="AB3470">
        <v>-1</v>
      </c>
      <c r="AC3470" t="b">
        <v>1</v>
      </c>
      <c r="AD3470" t="s">
        <v>62</v>
      </c>
      <c r="AE3470">
        <v>5</v>
      </c>
      <c r="AF3470" t="s">
        <v>13139</v>
      </c>
      <c r="AG3470" t="s">
        <v>13141</v>
      </c>
      <c r="AH3470">
        <v>2015</v>
      </c>
    </row>
    <row r="3471" spans="1:36" x14ac:dyDescent="0.25">
      <c r="A3471">
        <v>3699</v>
      </c>
      <c r="B3471">
        <v>2015</v>
      </c>
      <c r="C3471">
        <v>496</v>
      </c>
      <c r="D3471" t="s">
        <v>13142</v>
      </c>
      <c r="E3471" t="s">
        <v>4201</v>
      </c>
      <c r="F3471">
        <v>28059</v>
      </c>
      <c r="G3471">
        <v>3</v>
      </c>
      <c r="I3471">
        <v>12</v>
      </c>
      <c r="J3471" t="s">
        <v>11881</v>
      </c>
      <c r="K3471" t="s">
        <v>12159</v>
      </c>
      <c r="L3471">
        <v>58</v>
      </c>
      <c r="M3471" t="s">
        <v>4201</v>
      </c>
      <c r="N3471">
        <v>3698</v>
      </c>
      <c r="O3471" t="s">
        <v>13143</v>
      </c>
      <c r="P3471" t="s">
        <v>1402</v>
      </c>
      <c r="Q3471">
        <v>28059</v>
      </c>
      <c r="R3471" t="s">
        <v>13144</v>
      </c>
      <c r="S3471" t="s">
        <v>27218</v>
      </c>
      <c r="T3471" t="s">
        <v>13145</v>
      </c>
      <c r="U3471" t="s">
        <v>1897</v>
      </c>
      <c r="V3471" t="s">
        <v>299</v>
      </c>
      <c r="W3471" t="s">
        <v>136</v>
      </c>
      <c r="X3471" t="s">
        <v>28505</v>
      </c>
      <c r="Y3471" t="s">
        <v>28506</v>
      </c>
      <c r="Z3471">
        <v>-1</v>
      </c>
      <c r="AA3471" t="s">
        <v>18726</v>
      </c>
      <c r="AB3471" s="4">
        <v>42027</v>
      </c>
      <c r="AC3471" t="b">
        <v>1</v>
      </c>
      <c r="AD3471" t="s">
        <v>190</v>
      </c>
      <c r="AE3471">
        <v>89</v>
      </c>
      <c r="AF3471" t="s">
        <v>13142</v>
      </c>
      <c r="AG3471" t="s">
        <v>13145</v>
      </c>
      <c r="AH3471">
        <v>2015</v>
      </c>
      <c r="AI3471" t="s">
        <v>18469</v>
      </c>
      <c r="AJ3471" t="s">
        <v>18443</v>
      </c>
    </row>
    <row r="3472" spans="1:36" x14ac:dyDescent="0.25">
      <c r="A3472">
        <v>4444</v>
      </c>
      <c r="B3472">
        <v>2016</v>
      </c>
      <c r="C3472">
        <v>535</v>
      </c>
      <c r="D3472" t="s">
        <v>15610</v>
      </c>
      <c r="E3472" t="s">
        <v>1917</v>
      </c>
      <c r="F3472">
        <v>28041</v>
      </c>
      <c r="G3472">
        <v>11</v>
      </c>
      <c r="H3472">
        <v>1509</v>
      </c>
      <c r="I3472">
        <v>1</v>
      </c>
      <c r="J3472" t="s">
        <v>14409</v>
      </c>
      <c r="K3472" s="1">
        <v>42406</v>
      </c>
      <c r="L3472">
        <v>76</v>
      </c>
      <c r="M3472" t="s">
        <v>1917</v>
      </c>
      <c r="N3472">
        <v>4443</v>
      </c>
      <c r="O3472" t="s">
        <v>15611</v>
      </c>
      <c r="P3472" t="s">
        <v>225</v>
      </c>
      <c r="Q3472">
        <v>27938</v>
      </c>
      <c r="R3472" t="s">
        <v>25</v>
      </c>
      <c r="S3472" t="s">
        <v>28991</v>
      </c>
      <c r="T3472" t="s">
        <v>15612</v>
      </c>
      <c r="U3472" t="s">
        <v>501</v>
      </c>
      <c r="V3472" t="s">
        <v>38</v>
      </c>
      <c r="W3472" t="s">
        <v>41</v>
      </c>
      <c r="X3472" t="s">
        <v>30440</v>
      </c>
      <c r="Y3472" t="s">
        <v>30441</v>
      </c>
      <c r="Z3472">
        <v>-1</v>
      </c>
      <c r="AA3472" t="s">
        <v>18726</v>
      </c>
      <c r="AB3472" s="4">
        <v>42030</v>
      </c>
      <c r="AC3472" t="b">
        <v>1</v>
      </c>
      <c r="AD3472" t="s">
        <v>82</v>
      </c>
      <c r="AE3472">
        <v>84</v>
      </c>
      <c r="AF3472" t="s">
        <v>10588</v>
      </c>
      <c r="AG3472" t="s">
        <v>15612</v>
      </c>
      <c r="AH3472">
        <v>2015</v>
      </c>
      <c r="AI3472" t="s">
        <v>18415</v>
      </c>
      <c r="AJ3472">
        <v>-6</v>
      </c>
    </row>
    <row r="3473" spans="1:36" x14ac:dyDescent="0.25">
      <c r="A3473">
        <v>1604</v>
      </c>
      <c r="B3473">
        <v>2012</v>
      </c>
      <c r="C3473">
        <v>465</v>
      </c>
      <c r="D3473" t="s">
        <v>6404</v>
      </c>
      <c r="E3473" t="s">
        <v>6405</v>
      </c>
      <c r="F3473">
        <v>28026</v>
      </c>
      <c r="G3473">
        <v>8</v>
      </c>
      <c r="H3473">
        <v>15774</v>
      </c>
      <c r="I3473">
        <v>3</v>
      </c>
      <c r="J3473" s="1">
        <v>41253</v>
      </c>
      <c r="K3473" s="1">
        <v>41132</v>
      </c>
      <c r="L3473">
        <v>27</v>
      </c>
      <c r="M3473" t="s">
        <v>517</v>
      </c>
      <c r="N3473">
        <v>1603</v>
      </c>
      <c r="O3473" t="s">
        <v>6406</v>
      </c>
      <c r="P3473">
        <v>-1</v>
      </c>
      <c r="Q3473">
        <v>28026</v>
      </c>
      <c r="R3473" t="s">
        <v>25</v>
      </c>
      <c r="S3473" s="4">
        <v>41457</v>
      </c>
      <c r="T3473" t="s">
        <v>6407</v>
      </c>
      <c r="U3473" t="s">
        <v>1035</v>
      </c>
      <c r="V3473" t="s">
        <v>38</v>
      </c>
      <c r="W3473" t="s">
        <v>583</v>
      </c>
      <c r="X3473" t="s">
        <v>22980</v>
      </c>
      <c r="Y3473" t="s">
        <v>22981</v>
      </c>
      <c r="Z3473" t="s">
        <v>3514</v>
      </c>
      <c r="AA3473" t="s">
        <v>18497</v>
      </c>
      <c r="AB3473" t="s">
        <v>21744</v>
      </c>
      <c r="AC3473" t="b">
        <v>1</v>
      </c>
      <c r="AD3473" t="s">
        <v>332</v>
      </c>
      <c r="AE3473">
        <v>107</v>
      </c>
      <c r="AF3473" t="s">
        <v>6404</v>
      </c>
      <c r="AG3473" t="s">
        <v>6407</v>
      </c>
      <c r="AH3473">
        <v>2012</v>
      </c>
      <c r="AI3473" t="s">
        <v>18758</v>
      </c>
      <c r="AJ3473" t="s">
        <v>18512</v>
      </c>
    </row>
    <row r="3474" spans="1:36" x14ac:dyDescent="0.25">
      <c r="A3474">
        <v>5156</v>
      </c>
      <c r="B3474">
        <v>2017</v>
      </c>
      <c r="C3474">
        <v>510</v>
      </c>
      <c r="D3474" t="s">
        <v>17768</v>
      </c>
      <c r="E3474" t="s">
        <v>1778</v>
      </c>
      <c r="F3474">
        <v>27959</v>
      </c>
      <c r="G3474">
        <v>5</v>
      </c>
      <c r="H3474">
        <v>5715</v>
      </c>
      <c r="I3474">
        <v>5</v>
      </c>
      <c r="J3474" t="s">
        <v>16301</v>
      </c>
      <c r="K3474" t="s">
        <v>16229</v>
      </c>
      <c r="L3474">
        <v>62</v>
      </c>
      <c r="M3474" t="s">
        <v>1778</v>
      </c>
      <c r="N3474">
        <v>5155</v>
      </c>
      <c r="O3474" t="s">
        <v>17769</v>
      </c>
      <c r="P3474" t="s">
        <v>506</v>
      </c>
      <c r="Q3474">
        <v>-1</v>
      </c>
      <c r="R3474" t="s">
        <v>25</v>
      </c>
      <c r="S3474">
        <v>-1</v>
      </c>
      <c r="T3474" t="s">
        <v>17770</v>
      </c>
      <c r="U3474" t="s">
        <v>1517</v>
      </c>
      <c r="V3474" t="s">
        <v>38</v>
      </c>
      <c r="X3474" t="s">
        <v>32193</v>
      </c>
      <c r="Y3474" t="s">
        <v>32194</v>
      </c>
      <c r="Z3474">
        <v>-1</v>
      </c>
      <c r="AA3474" t="s">
        <v>18726</v>
      </c>
      <c r="AB3474" s="4">
        <v>42536</v>
      </c>
      <c r="AC3474" t="b">
        <v>1</v>
      </c>
      <c r="AE3474">
        <v>95</v>
      </c>
      <c r="AF3474" t="s">
        <v>17768</v>
      </c>
      <c r="AG3474" t="s">
        <v>32195</v>
      </c>
      <c r="AH3474">
        <v>2016</v>
      </c>
      <c r="AJ3474" t="s">
        <v>18415</v>
      </c>
    </row>
    <row r="3475" spans="1:36" x14ac:dyDescent="0.25">
      <c r="A3475">
        <v>5157</v>
      </c>
      <c r="B3475">
        <v>2017</v>
      </c>
      <c r="C3475">
        <v>511</v>
      </c>
      <c r="D3475" t="s">
        <v>17771</v>
      </c>
      <c r="E3475" t="s">
        <v>15353</v>
      </c>
      <c r="F3475">
        <v>27836</v>
      </c>
      <c r="G3475">
        <v>5</v>
      </c>
      <c r="H3475">
        <v>2712</v>
      </c>
      <c r="I3475">
        <v>1</v>
      </c>
      <c r="J3475" t="s">
        <v>16338</v>
      </c>
      <c r="K3475" t="s">
        <v>16295</v>
      </c>
      <c r="L3475">
        <v>54</v>
      </c>
      <c r="M3475" t="s">
        <v>517</v>
      </c>
      <c r="N3475">
        <v>5156</v>
      </c>
      <c r="O3475" t="s">
        <v>17772</v>
      </c>
      <c r="P3475" t="s">
        <v>402</v>
      </c>
      <c r="Q3475">
        <v>18642</v>
      </c>
      <c r="R3475" t="s">
        <v>25</v>
      </c>
      <c r="S3475">
        <v>-1</v>
      </c>
      <c r="T3475" t="s">
        <v>17773</v>
      </c>
      <c r="U3475" t="s">
        <v>162</v>
      </c>
      <c r="V3475" t="s">
        <v>17774</v>
      </c>
      <c r="W3475" t="s">
        <v>82</v>
      </c>
      <c r="X3475" t="s">
        <v>32196</v>
      </c>
      <c r="Y3475" t="s">
        <v>32197</v>
      </c>
      <c r="Z3475" t="s">
        <v>17775</v>
      </c>
      <c r="AA3475" t="s">
        <v>18726</v>
      </c>
      <c r="AB3475" t="s">
        <v>30978</v>
      </c>
      <c r="AC3475" t="b">
        <v>1</v>
      </c>
      <c r="AD3475" t="s">
        <v>190</v>
      </c>
      <c r="AE3475">
        <v>93</v>
      </c>
      <c r="AF3475" t="s">
        <v>17771</v>
      </c>
      <c r="AG3475" t="s">
        <v>32198</v>
      </c>
      <c r="AH3475">
        <v>2016</v>
      </c>
      <c r="AI3475" t="s">
        <v>18437</v>
      </c>
      <c r="AJ3475">
        <v>-6</v>
      </c>
    </row>
    <row r="3476" spans="1:36" x14ac:dyDescent="0.25">
      <c r="A3476">
        <v>1000</v>
      </c>
      <c r="B3476">
        <v>2011</v>
      </c>
      <c r="C3476">
        <v>463</v>
      </c>
      <c r="D3476" t="s">
        <v>4315</v>
      </c>
      <c r="E3476" t="s">
        <v>1292</v>
      </c>
      <c r="F3476">
        <v>27813</v>
      </c>
      <c r="G3476">
        <v>2</v>
      </c>
      <c r="H3476">
        <v>6472</v>
      </c>
      <c r="I3476">
        <v>1</v>
      </c>
      <c r="J3476" t="s">
        <v>4316</v>
      </c>
      <c r="K3476" s="1">
        <v>40704</v>
      </c>
      <c r="L3476">
        <v>134</v>
      </c>
      <c r="M3476" t="s">
        <v>57</v>
      </c>
      <c r="N3476">
        <v>999</v>
      </c>
      <c r="O3476" t="s">
        <v>4317</v>
      </c>
      <c r="P3476" t="s">
        <v>4318</v>
      </c>
      <c r="Q3476">
        <v>13401</v>
      </c>
      <c r="R3476" t="s">
        <v>4319</v>
      </c>
      <c r="S3476" t="s">
        <v>20241</v>
      </c>
      <c r="T3476" t="s">
        <v>4320</v>
      </c>
      <c r="U3476" t="s">
        <v>360</v>
      </c>
      <c r="V3476" t="s">
        <v>4321</v>
      </c>
      <c r="W3476" t="s">
        <v>95</v>
      </c>
      <c r="X3476" t="s">
        <v>21308</v>
      </c>
      <c r="Y3476" t="s">
        <v>21309</v>
      </c>
      <c r="Z3476" t="s">
        <v>4322</v>
      </c>
      <c r="AA3476" t="s">
        <v>18726</v>
      </c>
      <c r="AB3476" t="s">
        <v>20594</v>
      </c>
      <c r="AC3476" t="b">
        <v>1</v>
      </c>
      <c r="AD3476" t="s">
        <v>52</v>
      </c>
      <c r="AE3476">
        <v>99</v>
      </c>
      <c r="AF3476" t="s">
        <v>4315</v>
      </c>
      <c r="AG3476" t="s">
        <v>21310</v>
      </c>
      <c r="AH3476">
        <v>2010</v>
      </c>
      <c r="AI3476" t="s">
        <v>18454</v>
      </c>
      <c r="AJ3476">
        <v>-7</v>
      </c>
    </row>
    <row r="3477" spans="1:36" x14ac:dyDescent="0.25">
      <c r="A3477">
        <v>417</v>
      </c>
      <c r="B3477">
        <v>2010</v>
      </c>
      <c r="C3477">
        <v>417</v>
      </c>
      <c r="D3477" t="s">
        <v>2076</v>
      </c>
      <c r="E3477" t="s">
        <v>925</v>
      </c>
      <c r="F3477">
        <v>27766</v>
      </c>
      <c r="G3477">
        <v>7</v>
      </c>
      <c r="H3477">
        <v>8191</v>
      </c>
      <c r="I3477">
        <v>5</v>
      </c>
      <c r="J3477" s="1">
        <v>40428</v>
      </c>
      <c r="K3477" s="1">
        <v>40520</v>
      </c>
      <c r="L3477">
        <v>34</v>
      </c>
      <c r="M3477" t="s">
        <v>925</v>
      </c>
      <c r="N3477">
        <v>416</v>
      </c>
      <c r="O3477" t="s">
        <v>2077</v>
      </c>
      <c r="P3477">
        <v>-1</v>
      </c>
      <c r="Q3477">
        <v>-1</v>
      </c>
      <c r="R3477" t="s">
        <v>2078</v>
      </c>
      <c r="S3477">
        <v>-1</v>
      </c>
      <c r="T3477" t="s">
        <v>2079</v>
      </c>
      <c r="U3477" t="s">
        <v>509</v>
      </c>
      <c r="V3477" t="s">
        <v>901</v>
      </c>
      <c r="X3477" t="s">
        <v>19697</v>
      </c>
      <c r="Y3477">
        <v>-1</v>
      </c>
      <c r="Z3477">
        <v>-1</v>
      </c>
      <c r="AA3477" t="s">
        <v>18726</v>
      </c>
      <c r="AB3477" t="s">
        <v>19698</v>
      </c>
      <c r="AC3477" t="b">
        <v>1</v>
      </c>
      <c r="AE3477">
        <v>115</v>
      </c>
      <c r="AF3477" t="s">
        <v>19699</v>
      </c>
      <c r="AG3477" t="s">
        <v>2079</v>
      </c>
      <c r="AH3477">
        <v>2010</v>
      </c>
      <c r="AJ3477" t="s">
        <v>18513</v>
      </c>
    </row>
    <row r="3478" spans="1:36" x14ac:dyDescent="0.25">
      <c r="A3478">
        <v>5158</v>
      </c>
      <c r="B3478">
        <v>2017</v>
      </c>
      <c r="C3478">
        <v>512</v>
      </c>
      <c r="D3478" t="s">
        <v>17776</v>
      </c>
      <c r="E3478" t="s">
        <v>5674</v>
      </c>
      <c r="F3478">
        <v>27741</v>
      </c>
      <c r="G3478">
        <v>4</v>
      </c>
      <c r="H3478">
        <v>4238</v>
      </c>
      <c r="I3478">
        <v>1</v>
      </c>
      <c r="J3478" t="s">
        <v>16532</v>
      </c>
      <c r="K3478" t="s">
        <v>16565</v>
      </c>
      <c r="L3478">
        <v>62</v>
      </c>
      <c r="M3478" t="s">
        <v>5674</v>
      </c>
      <c r="N3478">
        <v>5157</v>
      </c>
      <c r="O3478" t="s">
        <v>17777</v>
      </c>
      <c r="P3478" t="s">
        <v>1052</v>
      </c>
      <c r="Q3478">
        <v>27442</v>
      </c>
      <c r="R3478" t="s">
        <v>537</v>
      </c>
      <c r="S3478" s="4">
        <v>43060</v>
      </c>
      <c r="T3478" t="s">
        <v>17778</v>
      </c>
      <c r="U3478" t="s">
        <v>4005</v>
      </c>
      <c r="V3478" t="s">
        <v>540</v>
      </c>
      <c r="W3478" t="s">
        <v>211</v>
      </c>
      <c r="X3478" t="s">
        <v>32199</v>
      </c>
      <c r="Y3478" t="s">
        <v>32200</v>
      </c>
      <c r="Z3478" t="s">
        <v>17779</v>
      </c>
      <c r="AA3478" t="s">
        <v>18726</v>
      </c>
      <c r="AB3478" s="4">
        <v>42894</v>
      </c>
      <c r="AC3478" t="b">
        <v>1</v>
      </c>
      <c r="AD3478" t="s">
        <v>32</v>
      </c>
      <c r="AE3478">
        <v>129</v>
      </c>
      <c r="AF3478" t="s">
        <v>17776</v>
      </c>
      <c r="AG3478" t="s">
        <v>32201</v>
      </c>
      <c r="AH3478">
        <v>2017</v>
      </c>
      <c r="AI3478" t="s">
        <v>18512</v>
      </c>
      <c r="AJ3478" t="s">
        <v>18513</v>
      </c>
    </row>
    <row r="3479" spans="1:36" x14ac:dyDescent="0.25">
      <c r="A3479">
        <v>2277</v>
      </c>
      <c r="B3479">
        <v>2013</v>
      </c>
      <c r="C3479">
        <v>469</v>
      </c>
      <c r="D3479" t="s">
        <v>8592</v>
      </c>
      <c r="E3479" t="s">
        <v>1001</v>
      </c>
      <c r="F3479">
        <v>27740</v>
      </c>
      <c r="G3479">
        <v>5</v>
      </c>
      <c r="H3479">
        <v>5054</v>
      </c>
      <c r="I3479">
        <v>1</v>
      </c>
      <c r="J3479" s="1">
        <v>41398</v>
      </c>
      <c r="K3479" s="1">
        <v>41522</v>
      </c>
      <c r="L3479">
        <v>34</v>
      </c>
      <c r="M3479" t="s">
        <v>1001</v>
      </c>
      <c r="N3479">
        <v>2276</v>
      </c>
      <c r="O3479" t="s">
        <v>8593</v>
      </c>
      <c r="P3479" t="s">
        <v>453</v>
      </c>
      <c r="Q3479">
        <v>21303</v>
      </c>
      <c r="R3479" t="s">
        <v>90</v>
      </c>
      <c r="S3479" t="s">
        <v>23493</v>
      </c>
      <c r="T3479" t="s">
        <v>8594</v>
      </c>
      <c r="U3479" t="s">
        <v>244</v>
      </c>
      <c r="V3479" t="s">
        <v>299</v>
      </c>
      <c r="W3479" t="s">
        <v>103</v>
      </c>
      <c r="X3479" t="s">
        <v>24762</v>
      </c>
      <c r="Y3479" t="s">
        <v>24763</v>
      </c>
      <c r="Z3479" t="s">
        <v>1005</v>
      </c>
      <c r="AA3479" t="s">
        <v>18726</v>
      </c>
      <c r="AB3479" t="s">
        <v>20884</v>
      </c>
      <c r="AC3479" t="b">
        <v>1</v>
      </c>
      <c r="AD3479" t="s">
        <v>527</v>
      </c>
      <c r="AE3479">
        <v>101</v>
      </c>
      <c r="AF3479" t="s">
        <v>8592</v>
      </c>
      <c r="AG3479" t="s">
        <v>24764</v>
      </c>
      <c r="AH3479">
        <v>2012</v>
      </c>
      <c r="AI3479" t="s">
        <v>18448</v>
      </c>
      <c r="AJ3479" t="s">
        <v>18448</v>
      </c>
    </row>
    <row r="3480" spans="1:36" x14ac:dyDescent="0.25">
      <c r="A3480">
        <v>5159</v>
      </c>
      <c r="B3480">
        <v>2017</v>
      </c>
      <c r="C3480">
        <v>513</v>
      </c>
      <c r="D3480" t="s">
        <v>17780</v>
      </c>
      <c r="E3480" t="s">
        <v>1778</v>
      </c>
      <c r="F3480">
        <v>27739</v>
      </c>
      <c r="G3480">
        <v>2</v>
      </c>
      <c r="H3480">
        <v>5030</v>
      </c>
      <c r="I3480">
        <v>2</v>
      </c>
      <c r="J3480" s="1">
        <v>43047</v>
      </c>
      <c r="K3480" s="1">
        <v>42737</v>
      </c>
      <c r="L3480">
        <v>174</v>
      </c>
      <c r="M3480" t="s">
        <v>1778</v>
      </c>
      <c r="N3480">
        <v>5158</v>
      </c>
      <c r="O3480" t="s">
        <v>17781</v>
      </c>
      <c r="P3480">
        <v>-1</v>
      </c>
      <c r="Q3480">
        <v>22251</v>
      </c>
      <c r="R3480" t="s">
        <v>25</v>
      </c>
      <c r="S3480">
        <v>-1</v>
      </c>
      <c r="T3480" t="s">
        <v>17782</v>
      </c>
      <c r="U3480" t="s">
        <v>509</v>
      </c>
      <c r="V3480" t="s">
        <v>38</v>
      </c>
      <c r="X3480" t="s">
        <v>32202</v>
      </c>
      <c r="Y3480" t="s">
        <v>32203</v>
      </c>
      <c r="Z3480" t="s">
        <v>1782</v>
      </c>
      <c r="AA3480" t="s">
        <v>18726</v>
      </c>
      <c r="AB3480" t="s">
        <v>31037</v>
      </c>
      <c r="AC3480" t="b">
        <v>1</v>
      </c>
      <c r="AE3480">
        <v>114</v>
      </c>
      <c r="AF3480" t="s">
        <v>17780</v>
      </c>
      <c r="AG3480" t="s">
        <v>32204</v>
      </c>
      <c r="AH3480">
        <v>2017</v>
      </c>
      <c r="AJ3480" t="s">
        <v>18805</v>
      </c>
    </row>
    <row r="3481" spans="1:36" x14ac:dyDescent="0.25">
      <c r="A3481">
        <v>2278</v>
      </c>
      <c r="B3481">
        <v>2013</v>
      </c>
      <c r="C3481">
        <v>470</v>
      </c>
      <c r="D3481" t="s">
        <v>8595</v>
      </c>
      <c r="E3481" t="s">
        <v>8596</v>
      </c>
      <c r="F3481">
        <v>27595</v>
      </c>
      <c r="G3481">
        <v>6</v>
      </c>
      <c r="H3481">
        <v>5514</v>
      </c>
      <c r="I3481">
        <v>1</v>
      </c>
      <c r="J3481" s="1">
        <v>41588</v>
      </c>
      <c r="K3481" s="1">
        <v>41558</v>
      </c>
      <c r="L3481">
        <v>30</v>
      </c>
      <c r="M3481" t="s">
        <v>517</v>
      </c>
      <c r="N3481">
        <v>2277</v>
      </c>
      <c r="O3481" t="s">
        <v>8597</v>
      </c>
      <c r="P3481" t="s">
        <v>414</v>
      </c>
      <c r="Q3481">
        <v>18923</v>
      </c>
      <c r="R3481" t="s">
        <v>25</v>
      </c>
      <c r="S3481" s="4">
        <v>41589</v>
      </c>
      <c r="T3481" t="s">
        <v>8598</v>
      </c>
      <c r="U3481" t="s">
        <v>8599</v>
      </c>
      <c r="V3481" t="s">
        <v>38</v>
      </c>
      <c r="W3481" t="s">
        <v>40</v>
      </c>
      <c r="X3481" t="s">
        <v>24765</v>
      </c>
      <c r="Y3481" t="s">
        <v>24766</v>
      </c>
      <c r="Z3481" t="s">
        <v>6935</v>
      </c>
      <c r="AA3481" t="s">
        <v>18726</v>
      </c>
      <c r="AB3481" s="4">
        <v>41334</v>
      </c>
      <c r="AC3481" t="b">
        <v>1</v>
      </c>
      <c r="AD3481" t="s">
        <v>41</v>
      </c>
      <c r="AE3481">
        <v>80</v>
      </c>
      <c r="AF3481" t="s">
        <v>8595</v>
      </c>
      <c r="AG3481">
        <v>-1</v>
      </c>
      <c r="AH3481">
        <v>2013</v>
      </c>
      <c r="AI3481" t="s">
        <v>18552</v>
      </c>
      <c r="AJ3481" t="s">
        <v>18433</v>
      </c>
    </row>
    <row r="3482" spans="1:36" x14ac:dyDescent="0.25">
      <c r="A3482">
        <v>5160</v>
      </c>
      <c r="B3482">
        <v>2017</v>
      </c>
      <c r="C3482">
        <v>514</v>
      </c>
      <c r="D3482" t="s">
        <v>17783</v>
      </c>
      <c r="E3482" t="s">
        <v>1534</v>
      </c>
      <c r="F3482">
        <v>27593</v>
      </c>
      <c r="G3482">
        <v>8</v>
      </c>
      <c r="H3482">
        <v>2718</v>
      </c>
      <c r="I3482">
        <v>1</v>
      </c>
      <c r="J3482" t="s">
        <v>16228</v>
      </c>
      <c r="K3482" t="s">
        <v>16278</v>
      </c>
      <c r="L3482">
        <v>90</v>
      </c>
      <c r="M3482" t="s">
        <v>1534</v>
      </c>
      <c r="N3482">
        <v>5159</v>
      </c>
      <c r="O3482" t="s">
        <v>17784</v>
      </c>
      <c r="P3482" t="s">
        <v>704</v>
      </c>
      <c r="Q3482">
        <v>-1</v>
      </c>
      <c r="R3482" t="s">
        <v>17785</v>
      </c>
      <c r="S3482">
        <v>-1</v>
      </c>
      <c r="T3482" t="s">
        <v>17786</v>
      </c>
      <c r="U3482" t="s">
        <v>4257</v>
      </c>
      <c r="V3482" t="s">
        <v>1532</v>
      </c>
      <c r="W3482" t="s">
        <v>93</v>
      </c>
      <c r="X3482" t="s">
        <v>32205</v>
      </c>
      <c r="Y3482" t="s">
        <v>32206</v>
      </c>
      <c r="Z3482" t="s">
        <v>17787</v>
      </c>
      <c r="AA3482" t="s">
        <v>18726</v>
      </c>
      <c r="AB3482" s="4">
        <v>42937</v>
      </c>
      <c r="AC3482" t="b">
        <v>1</v>
      </c>
      <c r="AE3482">
        <v>98</v>
      </c>
      <c r="AF3482" t="s">
        <v>17783</v>
      </c>
      <c r="AG3482" t="s">
        <v>32207</v>
      </c>
      <c r="AH3482">
        <v>2016</v>
      </c>
      <c r="AI3482" t="s">
        <v>18443</v>
      </c>
      <c r="AJ3482" t="s">
        <v>18642</v>
      </c>
    </row>
    <row r="3483" spans="1:36" x14ac:dyDescent="0.25">
      <c r="A3483">
        <v>4445</v>
      </c>
      <c r="B3483">
        <v>2016</v>
      </c>
      <c r="C3483">
        <v>536</v>
      </c>
      <c r="D3483" t="s">
        <v>15613</v>
      </c>
      <c r="E3483" t="s">
        <v>15282</v>
      </c>
      <c r="F3483">
        <v>27477</v>
      </c>
      <c r="G3483">
        <v>4</v>
      </c>
      <c r="H3483">
        <v>4164</v>
      </c>
      <c r="I3483">
        <v>1</v>
      </c>
      <c r="J3483" t="s">
        <v>13888</v>
      </c>
      <c r="K3483" t="s">
        <v>13940</v>
      </c>
      <c r="L3483">
        <v>209</v>
      </c>
      <c r="M3483" t="s">
        <v>57</v>
      </c>
      <c r="N3483">
        <v>4444</v>
      </c>
      <c r="O3483" t="s">
        <v>15614</v>
      </c>
      <c r="P3483" t="s">
        <v>3614</v>
      </c>
      <c r="Q3483">
        <v>-1</v>
      </c>
      <c r="R3483" t="s">
        <v>1355</v>
      </c>
      <c r="S3483">
        <v>-1</v>
      </c>
      <c r="T3483" t="s">
        <v>15615</v>
      </c>
      <c r="U3483" t="s">
        <v>848</v>
      </c>
      <c r="V3483" t="s">
        <v>1357</v>
      </c>
      <c r="W3483" t="s">
        <v>248</v>
      </c>
      <c r="X3483" t="s">
        <v>30442</v>
      </c>
      <c r="Y3483" t="s">
        <v>30443</v>
      </c>
      <c r="Z3483">
        <v>-1</v>
      </c>
      <c r="AA3483" t="s">
        <v>18726</v>
      </c>
      <c r="AB3483" s="4">
        <v>42566</v>
      </c>
      <c r="AC3483" t="b">
        <v>1</v>
      </c>
      <c r="AD3483" t="s">
        <v>145</v>
      </c>
      <c r="AE3483">
        <v>113</v>
      </c>
      <c r="AF3483" t="s">
        <v>15613</v>
      </c>
      <c r="AG3483" t="s">
        <v>15615</v>
      </c>
      <c r="AH3483">
        <v>2015</v>
      </c>
      <c r="AI3483" t="s">
        <v>19017</v>
      </c>
      <c r="AJ3483" t="s">
        <v>18443</v>
      </c>
    </row>
    <row r="3484" spans="1:36" x14ac:dyDescent="0.25">
      <c r="A3484">
        <v>4446</v>
      </c>
      <c r="B3484">
        <v>2016</v>
      </c>
      <c r="C3484">
        <v>537</v>
      </c>
      <c r="D3484" t="s">
        <v>15616</v>
      </c>
      <c r="E3484" t="s">
        <v>1329</v>
      </c>
      <c r="F3484">
        <v>27284</v>
      </c>
      <c r="G3484">
        <v>3</v>
      </c>
      <c r="H3484">
        <v>3708</v>
      </c>
      <c r="I3484">
        <v>1</v>
      </c>
      <c r="J3484" t="s">
        <v>14846</v>
      </c>
      <c r="K3484" t="s">
        <v>13795</v>
      </c>
      <c r="L3484">
        <v>127</v>
      </c>
      <c r="M3484" t="s">
        <v>1329</v>
      </c>
      <c r="N3484">
        <v>4445</v>
      </c>
      <c r="O3484" t="s">
        <v>15617</v>
      </c>
      <c r="P3484" t="s">
        <v>692</v>
      </c>
      <c r="Q3484">
        <v>26560</v>
      </c>
      <c r="R3484" t="s">
        <v>25</v>
      </c>
      <c r="S3484">
        <v>-1</v>
      </c>
      <c r="T3484" t="s">
        <v>1410</v>
      </c>
      <c r="U3484" t="s">
        <v>1416</v>
      </c>
      <c r="V3484" t="s">
        <v>38</v>
      </c>
      <c r="W3484" t="s">
        <v>103</v>
      </c>
      <c r="X3484" t="s">
        <v>30444</v>
      </c>
      <c r="Y3484" t="s">
        <v>30445</v>
      </c>
      <c r="Z3484" t="s">
        <v>15618</v>
      </c>
      <c r="AA3484" t="s">
        <v>19411</v>
      </c>
      <c r="AB3484" s="4">
        <v>42543</v>
      </c>
      <c r="AC3484" t="b">
        <v>1</v>
      </c>
      <c r="AD3484" t="s">
        <v>773</v>
      </c>
      <c r="AE3484">
        <v>91</v>
      </c>
      <c r="AF3484" t="s">
        <v>15616</v>
      </c>
      <c r="AG3484">
        <v>-1</v>
      </c>
      <c r="AH3484">
        <v>2016</v>
      </c>
      <c r="AI3484" t="s">
        <v>18448</v>
      </c>
      <c r="AJ3484">
        <v>-7</v>
      </c>
    </row>
    <row r="3485" spans="1:36" x14ac:dyDescent="0.25">
      <c r="A3485">
        <v>1002</v>
      </c>
      <c r="B3485">
        <v>2011</v>
      </c>
      <c r="C3485">
        <v>465</v>
      </c>
      <c r="D3485" t="s">
        <v>4323</v>
      </c>
      <c r="E3485" t="s">
        <v>1329</v>
      </c>
      <c r="F3485">
        <v>27253</v>
      </c>
      <c r="G3485">
        <v>3</v>
      </c>
      <c r="H3485">
        <v>6193</v>
      </c>
      <c r="I3485">
        <v>1</v>
      </c>
      <c r="J3485" t="s">
        <v>2905</v>
      </c>
      <c r="K3485" s="1">
        <v>40788</v>
      </c>
      <c r="L3485">
        <v>146</v>
      </c>
      <c r="M3485" t="s">
        <v>1329</v>
      </c>
      <c r="N3485">
        <v>1001</v>
      </c>
      <c r="O3485" t="s">
        <v>4324</v>
      </c>
      <c r="P3485" t="s">
        <v>487</v>
      </c>
      <c r="Q3485">
        <v>26107</v>
      </c>
      <c r="R3485" t="s">
        <v>4325</v>
      </c>
      <c r="S3485" t="s">
        <v>20241</v>
      </c>
      <c r="T3485" t="s">
        <v>4326</v>
      </c>
      <c r="U3485" t="s">
        <v>1775</v>
      </c>
      <c r="V3485" t="s">
        <v>4327</v>
      </c>
      <c r="W3485" t="s">
        <v>135</v>
      </c>
      <c r="X3485" t="s">
        <v>21311</v>
      </c>
      <c r="Y3485" t="s">
        <v>21312</v>
      </c>
      <c r="Z3485" t="s">
        <v>1333</v>
      </c>
      <c r="AA3485" t="s">
        <v>19612</v>
      </c>
      <c r="AB3485" t="s">
        <v>21313</v>
      </c>
      <c r="AC3485" t="b">
        <v>1</v>
      </c>
      <c r="AD3485" t="s">
        <v>272</v>
      </c>
      <c r="AE3485">
        <v>107</v>
      </c>
      <c r="AF3485" t="s">
        <v>4323</v>
      </c>
      <c r="AG3485" t="s">
        <v>4326</v>
      </c>
      <c r="AH3485">
        <v>2010</v>
      </c>
      <c r="AI3485" t="s">
        <v>18468</v>
      </c>
      <c r="AJ3485" t="s">
        <v>18493</v>
      </c>
    </row>
    <row r="3486" spans="1:36" x14ac:dyDescent="0.25">
      <c r="A3486">
        <v>3700</v>
      </c>
      <c r="B3486">
        <v>2015</v>
      </c>
      <c r="C3486">
        <v>497</v>
      </c>
      <c r="D3486" t="s">
        <v>13146</v>
      </c>
      <c r="E3486" t="s">
        <v>1427</v>
      </c>
      <c r="F3486">
        <v>27166</v>
      </c>
      <c r="G3486">
        <v>10</v>
      </c>
      <c r="H3486">
        <v>4328</v>
      </c>
      <c r="I3486">
        <v>2</v>
      </c>
      <c r="J3486" t="s">
        <v>11617</v>
      </c>
      <c r="K3486" s="1">
        <v>42075</v>
      </c>
      <c r="L3486">
        <v>69</v>
      </c>
      <c r="M3486" t="s">
        <v>57</v>
      </c>
      <c r="N3486">
        <v>3699</v>
      </c>
      <c r="O3486" t="s">
        <v>13147</v>
      </c>
      <c r="P3486" t="s">
        <v>1461</v>
      </c>
      <c r="Q3486">
        <v>27166</v>
      </c>
      <c r="R3486" t="s">
        <v>25</v>
      </c>
      <c r="S3486">
        <v>-1</v>
      </c>
      <c r="T3486" t="s">
        <v>1044</v>
      </c>
      <c r="U3486" t="s">
        <v>4833</v>
      </c>
      <c r="V3486" t="s">
        <v>38</v>
      </c>
      <c r="W3486" t="s">
        <v>62</v>
      </c>
      <c r="X3486" t="s">
        <v>28507</v>
      </c>
      <c r="Y3486" t="s">
        <v>28508</v>
      </c>
      <c r="Z3486" t="s">
        <v>1433</v>
      </c>
      <c r="AA3486" t="s">
        <v>18497</v>
      </c>
      <c r="AB3486" t="s">
        <v>27231</v>
      </c>
      <c r="AC3486" t="b">
        <v>1</v>
      </c>
      <c r="AD3486" t="s">
        <v>82</v>
      </c>
      <c r="AE3486">
        <v>95</v>
      </c>
      <c r="AF3486" t="s">
        <v>13146</v>
      </c>
      <c r="AG3486" t="s">
        <v>13148</v>
      </c>
      <c r="AH3486">
        <v>2014</v>
      </c>
      <c r="AI3486" t="s">
        <v>18427</v>
      </c>
      <c r="AJ3486">
        <v>-6</v>
      </c>
    </row>
    <row r="3487" spans="1:36" x14ac:dyDescent="0.25">
      <c r="A3487">
        <v>2279</v>
      </c>
      <c r="B3487">
        <v>2013</v>
      </c>
      <c r="C3487">
        <v>471</v>
      </c>
      <c r="D3487" t="s">
        <v>8600</v>
      </c>
      <c r="E3487" t="s">
        <v>1344</v>
      </c>
      <c r="F3487">
        <v>27160</v>
      </c>
      <c r="G3487">
        <v>17</v>
      </c>
      <c r="H3487">
        <v>10874</v>
      </c>
      <c r="I3487">
        <v>17</v>
      </c>
      <c r="J3487" s="1">
        <v>41461</v>
      </c>
      <c r="K3487" s="1">
        <v>41524</v>
      </c>
      <c r="L3487">
        <v>32</v>
      </c>
      <c r="M3487" t="s">
        <v>1344</v>
      </c>
      <c r="N3487">
        <v>2278</v>
      </c>
      <c r="O3487" t="s">
        <v>8601</v>
      </c>
      <c r="P3487" t="s">
        <v>3574</v>
      </c>
      <c r="Q3487">
        <v>25163</v>
      </c>
      <c r="R3487" t="s">
        <v>25</v>
      </c>
      <c r="S3487" s="4">
        <v>41646</v>
      </c>
      <c r="T3487" t="s">
        <v>8602</v>
      </c>
      <c r="U3487" t="s">
        <v>501</v>
      </c>
      <c r="V3487" t="s">
        <v>38</v>
      </c>
      <c r="W3487" t="s">
        <v>228</v>
      </c>
      <c r="X3487" t="s">
        <v>24767</v>
      </c>
      <c r="Y3487" t="s">
        <v>24768</v>
      </c>
      <c r="Z3487" t="s">
        <v>1347</v>
      </c>
      <c r="AA3487" t="s">
        <v>18419</v>
      </c>
      <c r="AB3487" s="4">
        <v>41432</v>
      </c>
      <c r="AC3487" t="b">
        <v>1</v>
      </c>
      <c r="AD3487" t="s">
        <v>279</v>
      </c>
      <c r="AE3487">
        <v>92</v>
      </c>
      <c r="AF3487" t="s">
        <v>8600</v>
      </c>
      <c r="AG3487" t="s">
        <v>24769</v>
      </c>
      <c r="AH3487">
        <v>2012</v>
      </c>
      <c r="AI3487" t="s">
        <v>18522</v>
      </c>
      <c r="AJ3487" t="s">
        <v>18512</v>
      </c>
    </row>
    <row r="3488" spans="1:36" x14ac:dyDescent="0.25">
      <c r="A3488">
        <v>418</v>
      </c>
      <c r="B3488">
        <v>2010</v>
      </c>
      <c r="C3488">
        <v>418</v>
      </c>
      <c r="D3488" t="s">
        <v>2080</v>
      </c>
      <c r="E3488" t="s">
        <v>1948</v>
      </c>
      <c r="F3488">
        <v>27156</v>
      </c>
      <c r="G3488">
        <v>5</v>
      </c>
      <c r="H3488">
        <v>6352</v>
      </c>
      <c r="I3488">
        <v>1</v>
      </c>
      <c r="J3488" t="s">
        <v>250</v>
      </c>
      <c r="K3488" t="s">
        <v>504</v>
      </c>
      <c r="L3488">
        <v>59</v>
      </c>
      <c r="M3488" t="s">
        <v>57</v>
      </c>
      <c r="N3488">
        <v>417</v>
      </c>
      <c r="O3488" t="s">
        <v>2081</v>
      </c>
      <c r="P3488" t="s">
        <v>2082</v>
      </c>
      <c r="Q3488">
        <v>-1</v>
      </c>
      <c r="R3488" t="s">
        <v>2083</v>
      </c>
      <c r="S3488">
        <v>-1</v>
      </c>
      <c r="T3488" t="s">
        <v>2084</v>
      </c>
      <c r="U3488" t="s">
        <v>278</v>
      </c>
      <c r="V3488" t="s">
        <v>2085</v>
      </c>
      <c r="W3488" t="s">
        <v>50</v>
      </c>
      <c r="X3488" t="s">
        <v>19700</v>
      </c>
      <c r="Y3488" t="s">
        <v>19701</v>
      </c>
      <c r="Z3488">
        <v>-1</v>
      </c>
      <c r="AA3488" t="s">
        <v>18726</v>
      </c>
      <c r="AB3488" t="s">
        <v>18536</v>
      </c>
      <c r="AC3488" t="b">
        <v>1</v>
      </c>
      <c r="AE3488">
        <v>85</v>
      </c>
      <c r="AF3488" t="s">
        <v>2080</v>
      </c>
      <c r="AG3488" t="s">
        <v>2084</v>
      </c>
      <c r="AH3488">
        <v>2009</v>
      </c>
      <c r="AI3488" t="s">
        <v>18422</v>
      </c>
      <c r="AJ3488" t="s">
        <v>18512</v>
      </c>
    </row>
    <row r="3489" spans="1:36" x14ac:dyDescent="0.25">
      <c r="A3489">
        <v>5161</v>
      </c>
      <c r="B3489">
        <v>2017</v>
      </c>
      <c r="C3489">
        <v>515</v>
      </c>
      <c r="D3489" t="s">
        <v>17788</v>
      </c>
      <c r="E3489" t="s">
        <v>15282</v>
      </c>
      <c r="F3489">
        <v>27151</v>
      </c>
      <c r="G3489">
        <v>4</v>
      </c>
      <c r="H3489">
        <v>4696</v>
      </c>
      <c r="I3489">
        <v>1</v>
      </c>
      <c r="J3489" t="s">
        <v>16266</v>
      </c>
      <c r="K3489" t="s">
        <v>16295</v>
      </c>
      <c r="L3489">
        <v>54</v>
      </c>
      <c r="M3489" t="s">
        <v>57</v>
      </c>
      <c r="N3489">
        <v>5160</v>
      </c>
      <c r="O3489" t="s">
        <v>17789</v>
      </c>
      <c r="P3489">
        <v>-1</v>
      </c>
      <c r="Q3489">
        <v>-1</v>
      </c>
      <c r="R3489" t="s">
        <v>25</v>
      </c>
      <c r="S3489">
        <v>-1</v>
      </c>
      <c r="T3489" t="s">
        <v>3375</v>
      </c>
      <c r="U3489" t="s">
        <v>509</v>
      </c>
      <c r="V3489" t="s">
        <v>38</v>
      </c>
      <c r="W3489" t="s">
        <v>279</v>
      </c>
      <c r="X3489" t="s">
        <v>32208</v>
      </c>
      <c r="Y3489" t="s">
        <v>32209</v>
      </c>
      <c r="Z3489" t="s">
        <v>17790</v>
      </c>
      <c r="AA3489" t="s">
        <v>18726</v>
      </c>
      <c r="AB3489" s="4">
        <v>42928</v>
      </c>
      <c r="AC3489" t="b">
        <v>1</v>
      </c>
      <c r="AD3489" t="s">
        <v>307</v>
      </c>
      <c r="AE3489">
        <v>91</v>
      </c>
      <c r="AF3489" t="s">
        <v>17788</v>
      </c>
      <c r="AG3489">
        <v>-1</v>
      </c>
      <c r="AH3489">
        <v>2017</v>
      </c>
      <c r="AI3489" t="s">
        <v>18553</v>
      </c>
      <c r="AJ3489" t="s">
        <v>18513</v>
      </c>
    </row>
    <row r="3490" spans="1:36" x14ac:dyDescent="0.25">
      <c r="A3490">
        <v>4447</v>
      </c>
      <c r="B3490">
        <v>2016</v>
      </c>
      <c r="C3490">
        <v>538</v>
      </c>
      <c r="D3490" t="s">
        <v>15619</v>
      </c>
      <c r="E3490" t="s">
        <v>925</v>
      </c>
      <c r="F3490">
        <v>27099</v>
      </c>
      <c r="G3490">
        <v>17</v>
      </c>
      <c r="H3490">
        <v>8908</v>
      </c>
      <c r="I3490">
        <v>5</v>
      </c>
      <c r="J3490" s="1">
        <v>42412</v>
      </c>
      <c r="K3490" s="1">
        <v>42491</v>
      </c>
      <c r="L3490">
        <v>33</v>
      </c>
      <c r="M3490" t="s">
        <v>925</v>
      </c>
      <c r="N3490">
        <v>4446</v>
      </c>
      <c r="O3490" t="s">
        <v>15620</v>
      </c>
      <c r="P3490" t="s">
        <v>1414</v>
      </c>
      <c r="Q3490">
        <v>25981</v>
      </c>
      <c r="R3490" t="s">
        <v>25</v>
      </c>
      <c r="S3490" s="4">
        <v>42801</v>
      </c>
      <c r="T3490" t="s">
        <v>15621</v>
      </c>
      <c r="U3490" t="s">
        <v>6031</v>
      </c>
      <c r="V3490" t="s">
        <v>2519</v>
      </c>
      <c r="W3490" t="s">
        <v>103</v>
      </c>
      <c r="X3490" t="s">
        <v>30446</v>
      </c>
      <c r="Y3490" t="s">
        <v>30447</v>
      </c>
      <c r="Z3490" t="s">
        <v>3413</v>
      </c>
      <c r="AA3490" t="s">
        <v>18497</v>
      </c>
      <c r="AB3490" t="s">
        <v>27706</v>
      </c>
      <c r="AC3490" t="b">
        <v>1</v>
      </c>
      <c r="AD3490" t="s">
        <v>146</v>
      </c>
      <c r="AE3490">
        <v>76</v>
      </c>
      <c r="AF3490" t="s">
        <v>15619</v>
      </c>
      <c r="AG3490" t="s">
        <v>15621</v>
      </c>
      <c r="AH3490">
        <v>2016</v>
      </c>
      <c r="AI3490" t="s">
        <v>18448</v>
      </c>
      <c r="AJ3490" t="s">
        <v>18646</v>
      </c>
    </row>
    <row r="3491" spans="1:36" x14ac:dyDescent="0.25">
      <c r="A3491">
        <v>4448</v>
      </c>
      <c r="B3491">
        <v>2016</v>
      </c>
      <c r="C3491">
        <v>539</v>
      </c>
      <c r="D3491" t="s">
        <v>15622</v>
      </c>
      <c r="E3491" t="s">
        <v>15623</v>
      </c>
      <c r="F3491">
        <v>27079</v>
      </c>
      <c r="G3491">
        <v>11</v>
      </c>
      <c r="H3491">
        <v>16458</v>
      </c>
      <c r="I3491">
        <v>11</v>
      </c>
      <c r="J3491" s="1">
        <v>42649</v>
      </c>
      <c r="K3491" t="s">
        <v>13799</v>
      </c>
      <c r="L3491">
        <v>6</v>
      </c>
      <c r="M3491" t="s">
        <v>517</v>
      </c>
      <c r="N3491">
        <v>4447</v>
      </c>
      <c r="O3491" t="s">
        <v>15624</v>
      </c>
      <c r="P3491">
        <v>-1</v>
      </c>
      <c r="Q3491">
        <v>-1</v>
      </c>
      <c r="R3491" t="s">
        <v>25</v>
      </c>
      <c r="S3491">
        <v>-1</v>
      </c>
      <c r="T3491" t="s">
        <v>857</v>
      </c>
      <c r="U3491" t="s">
        <v>1517</v>
      </c>
      <c r="V3491" t="s">
        <v>38</v>
      </c>
      <c r="X3491" t="s">
        <v>30448</v>
      </c>
      <c r="Y3491" t="s">
        <v>30449</v>
      </c>
      <c r="Z3491">
        <v>-1</v>
      </c>
      <c r="AA3491" t="s">
        <v>18497</v>
      </c>
      <c r="AB3491" s="4">
        <v>42531</v>
      </c>
      <c r="AC3491" t="b">
        <v>1</v>
      </c>
      <c r="AE3491">
        <v>90</v>
      </c>
      <c r="AF3491" t="s">
        <v>15622</v>
      </c>
      <c r="AG3491" t="s">
        <v>30450</v>
      </c>
      <c r="AH3491">
        <v>2015</v>
      </c>
      <c r="AJ3491" t="s">
        <v>18652</v>
      </c>
    </row>
    <row r="3492" spans="1:36" x14ac:dyDescent="0.25">
      <c r="A3492">
        <v>2989</v>
      </c>
      <c r="B3492">
        <v>2014</v>
      </c>
      <c r="C3492">
        <v>493</v>
      </c>
      <c r="D3492" t="s">
        <v>10878</v>
      </c>
      <c r="E3492" t="s">
        <v>1534</v>
      </c>
      <c r="F3492">
        <v>27054</v>
      </c>
      <c r="G3492">
        <v>9</v>
      </c>
      <c r="H3492">
        <v>1567</v>
      </c>
      <c r="I3492">
        <v>1</v>
      </c>
      <c r="J3492" t="s">
        <v>9410</v>
      </c>
      <c r="K3492" t="s">
        <v>9591</v>
      </c>
      <c r="L3492">
        <v>34</v>
      </c>
      <c r="M3492" t="s">
        <v>1534</v>
      </c>
      <c r="N3492">
        <v>2988</v>
      </c>
      <c r="O3492" t="s">
        <v>10879</v>
      </c>
      <c r="P3492" t="s">
        <v>10880</v>
      </c>
      <c r="Q3492">
        <v>-1</v>
      </c>
      <c r="R3492" t="s">
        <v>975</v>
      </c>
      <c r="S3492" t="s">
        <v>25486</v>
      </c>
      <c r="T3492" t="s">
        <v>10881</v>
      </c>
      <c r="U3492" t="s">
        <v>360</v>
      </c>
      <c r="V3492" t="s">
        <v>127</v>
      </c>
      <c r="W3492" t="s">
        <v>128</v>
      </c>
      <c r="X3492" t="s">
        <v>26666</v>
      </c>
      <c r="Y3492" t="s">
        <v>26667</v>
      </c>
      <c r="Z3492" t="s">
        <v>1537</v>
      </c>
      <c r="AA3492" t="s">
        <v>18726</v>
      </c>
      <c r="AB3492" t="s">
        <v>25368</v>
      </c>
      <c r="AC3492" t="b">
        <v>1</v>
      </c>
      <c r="AD3492" t="s">
        <v>32</v>
      </c>
      <c r="AE3492">
        <v>91</v>
      </c>
      <c r="AF3492" t="s">
        <v>10878</v>
      </c>
      <c r="AG3492" t="s">
        <v>10881</v>
      </c>
      <c r="AH3492">
        <v>2014</v>
      </c>
      <c r="AI3492" t="s">
        <v>18646</v>
      </c>
      <c r="AJ3492" t="s">
        <v>18443</v>
      </c>
    </row>
    <row r="3493" spans="1:36" x14ac:dyDescent="0.25">
      <c r="A3493">
        <v>2990</v>
      </c>
      <c r="B3493">
        <v>2014</v>
      </c>
      <c r="C3493">
        <v>494</v>
      </c>
      <c r="D3493" t="s">
        <v>10882</v>
      </c>
      <c r="E3493" t="s">
        <v>1001</v>
      </c>
      <c r="F3493">
        <v>27053</v>
      </c>
      <c r="G3493">
        <v>8</v>
      </c>
      <c r="H3493">
        <v>2661</v>
      </c>
      <c r="I3493">
        <v>1</v>
      </c>
      <c r="J3493" t="s">
        <v>9675</v>
      </c>
      <c r="K3493" s="1">
        <v>41892</v>
      </c>
      <c r="L3493">
        <v>41</v>
      </c>
      <c r="M3493" t="s">
        <v>1001</v>
      </c>
      <c r="N3493">
        <v>2989</v>
      </c>
      <c r="O3493" t="s">
        <v>10883</v>
      </c>
      <c r="P3493">
        <v>-1</v>
      </c>
      <c r="Q3493">
        <v>2661</v>
      </c>
      <c r="R3493" t="s">
        <v>25</v>
      </c>
      <c r="S3493" t="s">
        <v>25424</v>
      </c>
      <c r="T3493" t="s">
        <v>10884</v>
      </c>
      <c r="U3493" t="s">
        <v>278</v>
      </c>
      <c r="V3493" t="s">
        <v>38</v>
      </c>
      <c r="W3493">
        <v>4</v>
      </c>
      <c r="X3493" t="s">
        <v>26668</v>
      </c>
      <c r="Y3493" t="s">
        <v>26669</v>
      </c>
      <c r="Z3493" t="s">
        <v>1005</v>
      </c>
      <c r="AA3493" t="s">
        <v>18726</v>
      </c>
      <c r="AB3493" s="4">
        <v>41808</v>
      </c>
      <c r="AC3493" t="b">
        <v>1</v>
      </c>
      <c r="AD3493" t="s">
        <v>583</v>
      </c>
      <c r="AE3493">
        <v>94</v>
      </c>
      <c r="AF3493" t="s">
        <v>10882</v>
      </c>
      <c r="AG3493" t="s">
        <v>26670</v>
      </c>
      <c r="AH3493">
        <v>2014</v>
      </c>
      <c r="AI3493">
        <v>-4</v>
      </c>
      <c r="AJ3493" t="s">
        <v>18722</v>
      </c>
    </row>
    <row r="3494" spans="1:36" x14ac:dyDescent="0.25">
      <c r="A3494">
        <v>1004</v>
      </c>
      <c r="B3494">
        <v>2011</v>
      </c>
      <c r="C3494">
        <v>467</v>
      </c>
      <c r="D3494" t="s">
        <v>4328</v>
      </c>
      <c r="E3494" t="s">
        <v>4329</v>
      </c>
      <c r="F3494">
        <v>27000</v>
      </c>
      <c r="G3494">
        <v>7</v>
      </c>
      <c r="H3494">
        <v>16270</v>
      </c>
      <c r="I3494">
        <v>7</v>
      </c>
      <c r="J3494" t="s">
        <v>2635</v>
      </c>
      <c r="K3494" s="1">
        <v>40613</v>
      </c>
      <c r="L3494">
        <v>13</v>
      </c>
      <c r="M3494" t="s">
        <v>517</v>
      </c>
      <c r="N3494">
        <v>1003</v>
      </c>
      <c r="O3494" t="s">
        <v>4330</v>
      </c>
      <c r="P3494">
        <v>-1</v>
      </c>
      <c r="Q3494">
        <v>16270</v>
      </c>
      <c r="R3494" t="s">
        <v>25</v>
      </c>
      <c r="S3494" s="4">
        <v>41429</v>
      </c>
      <c r="T3494" t="s">
        <v>4331</v>
      </c>
      <c r="U3494" t="s">
        <v>938</v>
      </c>
      <c r="V3494" t="s">
        <v>38</v>
      </c>
      <c r="W3494" t="s">
        <v>270</v>
      </c>
      <c r="X3494" t="s">
        <v>21314</v>
      </c>
      <c r="Y3494" t="s">
        <v>21315</v>
      </c>
      <c r="Z3494" t="s">
        <v>4332</v>
      </c>
      <c r="AA3494" t="s">
        <v>18419</v>
      </c>
      <c r="AB3494" s="4">
        <v>41082</v>
      </c>
      <c r="AC3494" t="b">
        <v>1</v>
      </c>
      <c r="AD3494" t="s">
        <v>307</v>
      </c>
      <c r="AE3494">
        <v>102</v>
      </c>
      <c r="AF3494" t="s">
        <v>4328</v>
      </c>
      <c r="AG3494" t="s">
        <v>21316</v>
      </c>
      <c r="AH3494">
        <v>2011</v>
      </c>
      <c r="AI3494" t="s">
        <v>18547</v>
      </c>
      <c r="AJ3494" t="s">
        <v>18601</v>
      </c>
    </row>
    <row r="3495" spans="1:36" x14ac:dyDescent="0.25">
      <c r="A3495">
        <v>2280</v>
      </c>
      <c r="B3495">
        <v>2013</v>
      </c>
      <c r="C3495">
        <v>472</v>
      </c>
      <c r="D3495" t="s">
        <v>8603</v>
      </c>
      <c r="E3495" t="s">
        <v>4758</v>
      </c>
      <c r="F3495">
        <v>26966</v>
      </c>
      <c r="G3495">
        <v>6</v>
      </c>
      <c r="H3495">
        <v>14067</v>
      </c>
      <c r="I3495">
        <v>6</v>
      </c>
      <c r="J3495" t="s">
        <v>7094</v>
      </c>
      <c r="K3495" s="1">
        <v>41557</v>
      </c>
      <c r="L3495">
        <v>13</v>
      </c>
      <c r="M3495" t="s">
        <v>517</v>
      </c>
      <c r="N3495">
        <v>2279</v>
      </c>
      <c r="O3495" t="s">
        <v>8604</v>
      </c>
      <c r="P3495" t="s">
        <v>8605</v>
      </c>
      <c r="Q3495">
        <v>-1</v>
      </c>
      <c r="R3495" t="s">
        <v>8606</v>
      </c>
      <c r="S3495" t="s">
        <v>23472</v>
      </c>
      <c r="T3495" t="s">
        <v>8607</v>
      </c>
      <c r="U3495" t="s">
        <v>1455</v>
      </c>
      <c r="V3495" t="s">
        <v>8608</v>
      </c>
      <c r="W3495" t="s">
        <v>204</v>
      </c>
      <c r="X3495" t="s">
        <v>24770</v>
      </c>
      <c r="Y3495" t="s">
        <v>24771</v>
      </c>
      <c r="Z3495" t="s">
        <v>8609</v>
      </c>
      <c r="AA3495" t="s">
        <v>18726</v>
      </c>
      <c r="AB3495" t="s">
        <v>23540</v>
      </c>
      <c r="AC3495" t="b">
        <v>1</v>
      </c>
      <c r="AD3495" t="s">
        <v>527</v>
      </c>
      <c r="AE3495">
        <v>96</v>
      </c>
      <c r="AF3495" t="s">
        <v>8603</v>
      </c>
      <c r="AG3495" t="s">
        <v>24772</v>
      </c>
      <c r="AH3495">
        <v>2012</v>
      </c>
      <c r="AI3495" t="s">
        <v>18579</v>
      </c>
      <c r="AJ3495" t="s">
        <v>18805</v>
      </c>
    </row>
    <row r="3496" spans="1:36" x14ac:dyDescent="0.25">
      <c r="A3496">
        <v>5162</v>
      </c>
      <c r="B3496">
        <v>2017</v>
      </c>
      <c r="C3496">
        <v>516</v>
      </c>
      <c r="D3496" t="s">
        <v>17791</v>
      </c>
      <c r="E3496" t="s">
        <v>3741</v>
      </c>
      <c r="F3496">
        <v>26950</v>
      </c>
      <c r="G3496">
        <v>5</v>
      </c>
      <c r="I3496">
        <v>3</v>
      </c>
      <c r="J3496" t="s">
        <v>17792</v>
      </c>
      <c r="K3496" t="s">
        <v>16295</v>
      </c>
      <c r="L3496">
        <v>54</v>
      </c>
      <c r="M3496" t="s">
        <v>57</v>
      </c>
      <c r="N3496">
        <v>5161</v>
      </c>
      <c r="O3496" t="s">
        <v>17793</v>
      </c>
      <c r="P3496" t="s">
        <v>389</v>
      </c>
      <c r="Q3496">
        <v>-1</v>
      </c>
      <c r="R3496" t="s">
        <v>17794</v>
      </c>
      <c r="S3496">
        <v>-1</v>
      </c>
      <c r="T3496" t="s">
        <v>17795</v>
      </c>
      <c r="U3496" t="s">
        <v>1499</v>
      </c>
      <c r="V3496" t="s">
        <v>1104</v>
      </c>
      <c r="W3496" t="s">
        <v>248</v>
      </c>
      <c r="X3496" t="s">
        <v>32210</v>
      </c>
      <c r="Y3496" t="s">
        <v>32211</v>
      </c>
      <c r="Z3496" t="s">
        <v>3748</v>
      </c>
      <c r="AA3496" t="s">
        <v>18726</v>
      </c>
      <c r="AB3496" t="s">
        <v>31877</v>
      </c>
      <c r="AC3496" t="b">
        <v>1</v>
      </c>
      <c r="AD3496">
        <v>10</v>
      </c>
      <c r="AE3496">
        <v>90</v>
      </c>
      <c r="AF3496" t="s">
        <v>17791</v>
      </c>
      <c r="AG3496">
        <v>-1</v>
      </c>
      <c r="AH3496">
        <v>2016</v>
      </c>
      <c r="AI3496" t="s">
        <v>19017</v>
      </c>
      <c r="AJ3496" t="s">
        <v>18469</v>
      </c>
    </row>
    <row r="3497" spans="1:36" x14ac:dyDescent="0.25">
      <c r="A3497">
        <v>3701</v>
      </c>
      <c r="B3497">
        <v>2015</v>
      </c>
      <c r="C3497">
        <v>498</v>
      </c>
      <c r="D3497" t="s">
        <v>13149</v>
      </c>
      <c r="E3497" t="s">
        <v>1422</v>
      </c>
      <c r="F3497">
        <v>26747</v>
      </c>
      <c r="G3497">
        <v>3</v>
      </c>
      <c r="H3497">
        <v>8714</v>
      </c>
      <c r="I3497">
        <v>3</v>
      </c>
      <c r="J3497" s="1">
        <v>42284</v>
      </c>
      <c r="K3497" t="s">
        <v>12773</v>
      </c>
      <c r="L3497">
        <v>37</v>
      </c>
      <c r="M3497" t="s">
        <v>57</v>
      </c>
      <c r="N3497">
        <v>3700</v>
      </c>
      <c r="O3497" t="s">
        <v>13150</v>
      </c>
      <c r="P3497">
        <v>-1</v>
      </c>
      <c r="Q3497">
        <v>13120</v>
      </c>
      <c r="R3497" t="s">
        <v>25</v>
      </c>
      <c r="S3497" s="4">
        <v>42311</v>
      </c>
      <c r="T3497" t="s">
        <v>13151</v>
      </c>
      <c r="U3497" t="s">
        <v>3543</v>
      </c>
      <c r="V3497" t="s">
        <v>13152</v>
      </c>
      <c r="W3497">
        <v>6</v>
      </c>
      <c r="X3497" t="s">
        <v>28509</v>
      </c>
      <c r="Y3497" t="s">
        <v>28510</v>
      </c>
      <c r="Z3497" t="s">
        <v>3514</v>
      </c>
      <c r="AA3497" t="s">
        <v>18726</v>
      </c>
      <c r="AB3497" s="4">
        <v>42195</v>
      </c>
      <c r="AC3497" t="b">
        <v>1</v>
      </c>
      <c r="AD3497" t="s">
        <v>83</v>
      </c>
      <c r="AE3497">
        <v>72</v>
      </c>
      <c r="AF3497" t="s">
        <v>13149</v>
      </c>
      <c r="AG3497" t="s">
        <v>13151</v>
      </c>
      <c r="AH3497">
        <v>2015</v>
      </c>
      <c r="AI3497">
        <v>-6</v>
      </c>
      <c r="AJ3497">
        <v>-7</v>
      </c>
    </row>
    <row r="3498" spans="1:36" x14ac:dyDescent="0.25">
      <c r="A3498">
        <v>1607</v>
      </c>
      <c r="B3498">
        <v>2012</v>
      </c>
      <c r="C3498">
        <v>468</v>
      </c>
      <c r="D3498" t="s">
        <v>6408</v>
      </c>
      <c r="E3498" t="s">
        <v>1534</v>
      </c>
      <c r="F3498">
        <v>26743</v>
      </c>
      <c r="G3498">
        <v>2</v>
      </c>
      <c r="H3498">
        <v>7927</v>
      </c>
      <c r="I3498">
        <v>1</v>
      </c>
      <c r="J3498" t="s">
        <v>5086</v>
      </c>
      <c r="K3498" s="1">
        <v>41036</v>
      </c>
      <c r="L3498">
        <v>83</v>
      </c>
      <c r="M3498" t="s">
        <v>1534</v>
      </c>
      <c r="N3498">
        <v>1606</v>
      </c>
      <c r="O3498" t="s">
        <v>6409</v>
      </c>
      <c r="P3498">
        <v>-1</v>
      </c>
      <c r="Q3498">
        <v>26464</v>
      </c>
      <c r="R3498" t="s">
        <v>25</v>
      </c>
      <c r="S3498" s="4">
        <v>41107</v>
      </c>
      <c r="T3498" t="s">
        <v>929</v>
      </c>
      <c r="U3498" t="s">
        <v>999</v>
      </c>
      <c r="V3498" t="s">
        <v>3864</v>
      </c>
      <c r="X3498" t="s">
        <v>22982</v>
      </c>
      <c r="Y3498" t="s">
        <v>22983</v>
      </c>
      <c r="Z3498" t="s">
        <v>1537</v>
      </c>
      <c r="AA3498" t="s">
        <v>18726</v>
      </c>
      <c r="AB3498" s="4">
        <v>40932</v>
      </c>
      <c r="AC3498" t="b">
        <v>1</v>
      </c>
      <c r="AD3498" t="s">
        <v>117</v>
      </c>
      <c r="AE3498">
        <v>15</v>
      </c>
      <c r="AF3498" t="s">
        <v>22984</v>
      </c>
      <c r="AG3498" t="s">
        <v>22985</v>
      </c>
      <c r="AH3498">
        <v>2012</v>
      </c>
      <c r="AJ3498" t="s">
        <v>18443</v>
      </c>
    </row>
    <row r="3499" spans="1:36" x14ac:dyDescent="0.25">
      <c r="A3499">
        <v>4449</v>
      </c>
      <c r="B3499">
        <v>2016</v>
      </c>
      <c r="C3499">
        <v>540</v>
      </c>
      <c r="D3499" t="s">
        <v>15625</v>
      </c>
      <c r="E3499" t="s">
        <v>4201</v>
      </c>
      <c r="F3499">
        <v>26734</v>
      </c>
      <c r="G3499">
        <v>4</v>
      </c>
      <c r="H3499">
        <v>6413</v>
      </c>
      <c r="I3499">
        <v>1</v>
      </c>
      <c r="J3499" s="1">
        <v>42586</v>
      </c>
      <c r="K3499" t="s">
        <v>15626</v>
      </c>
      <c r="L3499">
        <v>107</v>
      </c>
      <c r="M3499" t="s">
        <v>4201</v>
      </c>
      <c r="N3499">
        <v>4448</v>
      </c>
      <c r="O3499" t="s">
        <v>15627</v>
      </c>
      <c r="P3499" t="s">
        <v>15628</v>
      </c>
      <c r="Q3499">
        <v>26353</v>
      </c>
      <c r="R3499" t="s">
        <v>15629</v>
      </c>
      <c r="S3499" t="s">
        <v>29144</v>
      </c>
      <c r="T3499" t="s">
        <v>15630</v>
      </c>
      <c r="U3499" t="s">
        <v>501</v>
      </c>
      <c r="V3499" t="s">
        <v>1969</v>
      </c>
      <c r="W3499">
        <v>8</v>
      </c>
      <c r="X3499" t="s">
        <v>30451</v>
      </c>
      <c r="Y3499" t="s">
        <v>30452</v>
      </c>
      <c r="Z3499">
        <v>-1</v>
      </c>
      <c r="AA3499" t="s">
        <v>18726</v>
      </c>
      <c r="AB3499" s="4">
        <v>42383</v>
      </c>
      <c r="AC3499" t="b">
        <v>1</v>
      </c>
      <c r="AD3499" t="s">
        <v>118</v>
      </c>
      <c r="AE3499">
        <v>101</v>
      </c>
      <c r="AF3499" t="s">
        <v>15625</v>
      </c>
      <c r="AG3499" t="s">
        <v>15630</v>
      </c>
      <c r="AH3499">
        <v>2015</v>
      </c>
      <c r="AI3499">
        <v>-8</v>
      </c>
      <c r="AJ3499" t="s">
        <v>18469</v>
      </c>
    </row>
    <row r="3500" spans="1:36" x14ac:dyDescent="0.25">
      <c r="A3500">
        <v>4450</v>
      </c>
      <c r="B3500">
        <v>2016</v>
      </c>
      <c r="C3500">
        <v>541</v>
      </c>
      <c r="D3500" t="s">
        <v>15631</v>
      </c>
      <c r="E3500" t="s">
        <v>15632</v>
      </c>
      <c r="F3500">
        <v>26677</v>
      </c>
      <c r="G3500">
        <v>20</v>
      </c>
      <c r="H3500">
        <v>14644</v>
      </c>
      <c r="I3500">
        <v>20</v>
      </c>
      <c r="J3500" t="s">
        <v>14409</v>
      </c>
      <c r="K3500" t="s">
        <v>14212</v>
      </c>
      <c r="L3500">
        <v>65</v>
      </c>
      <c r="M3500" t="s">
        <v>517</v>
      </c>
      <c r="N3500">
        <v>4449</v>
      </c>
      <c r="O3500" t="s">
        <v>15633</v>
      </c>
      <c r="P3500">
        <v>-1</v>
      </c>
      <c r="Q3500">
        <v>-1</v>
      </c>
      <c r="R3500" t="s">
        <v>1355</v>
      </c>
      <c r="S3500">
        <v>-1</v>
      </c>
      <c r="T3500" t="s">
        <v>15634</v>
      </c>
      <c r="U3500" t="s">
        <v>1156</v>
      </c>
      <c r="V3500" t="s">
        <v>1357</v>
      </c>
      <c r="X3500" t="s">
        <v>30453</v>
      </c>
      <c r="Y3500" t="s">
        <v>30454</v>
      </c>
      <c r="Z3500">
        <v>-1</v>
      </c>
      <c r="AA3500" t="s">
        <v>18726</v>
      </c>
      <c r="AB3500" s="4">
        <v>42447</v>
      </c>
      <c r="AC3500" t="b">
        <v>1</v>
      </c>
      <c r="AE3500" t="s">
        <v>19384</v>
      </c>
      <c r="AF3500" t="s">
        <v>29699</v>
      </c>
      <c r="AG3500">
        <v>-1</v>
      </c>
      <c r="AH3500">
        <v>2016</v>
      </c>
      <c r="AJ3500" t="s">
        <v>18474</v>
      </c>
    </row>
    <row r="3501" spans="1:36" x14ac:dyDescent="0.25">
      <c r="A3501">
        <v>2281</v>
      </c>
      <c r="B3501">
        <v>2013</v>
      </c>
      <c r="C3501">
        <v>473</v>
      </c>
      <c r="D3501" t="s">
        <v>8610</v>
      </c>
      <c r="E3501" t="s">
        <v>4633</v>
      </c>
      <c r="F3501">
        <v>26650</v>
      </c>
      <c r="G3501">
        <v>11</v>
      </c>
      <c r="H3501">
        <v>20321</v>
      </c>
      <c r="I3501">
        <v>11</v>
      </c>
      <c r="J3501" s="1">
        <v>41277</v>
      </c>
      <c r="K3501" t="s">
        <v>7455</v>
      </c>
      <c r="L3501">
        <v>13</v>
      </c>
      <c r="M3501" t="s">
        <v>57</v>
      </c>
      <c r="N3501">
        <v>2280</v>
      </c>
      <c r="O3501" t="s">
        <v>8611</v>
      </c>
      <c r="P3501" t="s">
        <v>380</v>
      </c>
      <c r="Q3501">
        <v>26345</v>
      </c>
      <c r="R3501" t="s">
        <v>975</v>
      </c>
      <c r="S3501" t="s">
        <v>22956</v>
      </c>
      <c r="T3501" t="s">
        <v>8612</v>
      </c>
      <c r="U3501" t="s">
        <v>727</v>
      </c>
      <c r="V3501" t="s">
        <v>4296</v>
      </c>
      <c r="W3501" t="s">
        <v>64</v>
      </c>
      <c r="X3501" t="s">
        <v>24773</v>
      </c>
      <c r="Y3501" t="s">
        <v>24774</v>
      </c>
      <c r="Z3501" t="s">
        <v>8613</v>
      </c>
      <c r="AA3501" t="s">
        <v>18497</v>
      </c>
      <c r="AB3501" s="4">
        <v>41334</v>
      </c>
      <c r="AC3501" t="b">
        <v>1</v>
      </c>
      <c r="AD3501" t="s">
        <v>270</v>
      </c>
      <c r="AE3501">
        <v>112</v>
      </c>
      <c r="AF3501" t="s">
        <v>8610</v>
      </c>
      <c r="AG3501" t="s">
        <v>24775</v>
      </c>
      <c r="AH3501">
        <v>2012</v>
      </c>
      <c r="AI3501" t="s">
        <v>18907</v>
      </c>
      <c r="AJ3501" t="s">
        <v>18646</v>
      </c>
    </row>
    <row r="3502" spans="1:36" x14ac:dyDescent="0.25">
      <c r="A3502">
        <v>3702</v>
      </c>
      <c r="B3502">
        <v>2015</v>
      </c>
      <c r="C3502">
        <v>499</v>
      </c>
      <c r="D3502" t="s">
        <v>13153</v>
      </c>
      <c r="E3502" t="s">
        <v>3612</v>
      </c>
      <c r="F3502">
        <v>26632</v>
      </c>
      <c r="G3502">
        <v>11</v>
      </c>
      <c r="I3502">
        <v>12</v>
      </c>
      <c r="J3502" t="s">
        <v>12150</v>
      </c>
      <c r="K3502" s="1">
        <v>42318</v>
      </c>
      <c r="L3502">
        <v>25</v>
      </c>
      <c r="M3502" t="s">
        <v>57</v>
      </c>
      <c r="N3502">
        <v>3701</v>
      </c>
      <c r="O3502" t="s">
        <v>13154</v>
      </c>
      <c r="P3502" t="s">
        <v>2645</v>
      </c>
      <c r="Q3502">
        <v>57558</v>
      </c>
      <c r="R3502" t="s">
        <v>25</v>
      </c>
      <c r="S3502">
        <v>-1</v>
      </c>
      <c r="T3502" t="s">
        <v>13155</v>
      </c>
      <c r="U3502" t="s">
        <v>947</v>
      </c>
      <c r="V3502" t="s">
        <v>38</v>
      </c>
      <c r="W3502" t="s">
        <v>527</v>
      </c>
      <c r="X3502" t="s">
        <v>28511</v>
      </c>
      <c r="Y3502" t="s">
        <v>28512</v>
      </c>
      <c r="Z3502" t="s">
        <v>8640</v>
      </c>
      <c r="AA3502" t="s">
        <v>18726</v>
      </c>
      <c r="AB3502" t="s">
        <v>28440</v>
      </c>
      <c r="AC3502" t="b">
        <v>1</v>
      </c>
      <c r="AD3502">
        <v>10</v>
      </c>
      <c r="AE3502">
        <v>105</v>
      </c>
      <c r="AF3502" t="s">
        <v>13153</v>
      </c>
      <c r="AG3502" t="s">
        <v>28513</v>
      </c>
      <c r="AH3502">
        <v>2015</v>
      </c>
      <c r="AI3502" t="s">
        <v>18805</v>
      </c>
      <c r="AJ3502" t="s">
        <v>18805</v>
      </c>
    </row>
    <row r="3503" spans="1:36" x14ac:dyDescent="0.25">
      <c r="A3503">
        <v>1608</v>
      </c>
      <c r="B3503">
        <v>2012</v>
      </c>
      <c r="C3503">
        <v>469</v>
      </c>
      <c r="D3503" t="s">
        <v>6410</v>
      </c>
      <c r="E3503" t="s">
        <v>1329</v>
      </c>
      <c r="F3503">
        <v>26608</v>
      </c>
      <c r="G3503">
        <v>4</v>
      </c>
      <c r="H3503">
        <v>2721</v>
      </c>
      <c r="I3503">
        <v>3</v>
      </c>
      <c r="J3503" s="1">
        <v>40914</v>
      </c>
      <c r="K3503" t="s">
        <v>5723</v>
      </c>
      <c r="L3503">
        <v>104</v>
      </c>
      <c r="M3503" t="s">
        <v>1329</v>
      </c>
      <c r="N3503">
        <v>1607</v>
      </c>
      <c r="O3503">
        <v>-1</v>
      </c>
      <c r="P3503" t="s">
        <v>389</v>
      </c>
      <c r="Q3503">
        <v>24784</v>
      </c>
      <c r="R3503" t="s">
        <v>507</v>
      </c>
      <c r="S3503" t="s">
        <v>22328</v>
      </c>
      <c r="T3503" t="s">
        <v>6411</v>
      </c>
      <c r="U3503" t="s">
        <v>509</v>
      </c>
      <c r="V3503" t="s">
        <v>38</v>
      </c>
      <c r="W3503" t="s">
        <v>279</v>
      </c>
      <c r="X3503" t="s">
        <v>22986</v>
      </c>
      <c r="Y3503" t="s">
        <v>22987</v>
      </c>
      <c r="Z3503" t="s">
        <v>1333</v>
      </c>
      <c r="AA3503" t="s">
        <v>18726</v>
      </c>
      <c r="AB3503" t="s">
        <v>22988</v>
      </c>
      <c r="AC3503" t="b">
        <v>1</v>
      </c>
      <c r="AD3503" t="s">
        <v>84</v>
      </c>
      <c r="AE3503">
        <v>97</v>
      </c>
      <c r="AF3503" t="s">
        <v>6410</v>
      </c>
      <c r="AG3503" t="s">
        <v>22989</v>
      </c>
      <c r="AH3503">
        <v>2011</v>
      </c>
      <c r="AI3503" t="s">
        <v>18553</v>
      </c>
      <c r="AJ3503" t="s">
        <v>18493</v>
      </c>
    </row>
    <row r="3504" spans="1:36" x14ac:dyDescent="0.25">
      <c r="A3504">
        <v>4451</v>
      </c>
      <c r="B3504">
        <v>2016</v>
      </c>
      <c r="C3504">
        <v>542</v>
      </c>
      <c r="D3504" t="s">
        <v>15635</v>
      </c>
      <c r="E3504" t="s">
        <v>1534</v>
      </c>
      <c r="F3504">
        <v>26409</v>
      </c>
      <c r="G3504">
        <v>3</v>
      </c>
      <c r="H3504">
        <v>6907</v>
      </c>
      <c r="I3504">
        <v>1</v>
      </c>
      <c r="J3504" s="1">
        <v>42498</v>
      </c>
      <c r="K3504" s="1">
        <v>42531</v>
      </c>
      <c r="L3504">
        <v>62</v>
      </c>
      <c r="M3504" t="s">
        <v>1534</v>
      </c>
      <c r="N3504">
        <v>4450</v>
      </c>
      <c r="O3504" t="s">
        <v>15636</v>
      </c>
      <c r="P3504" t="s">
        <v>6145</v>
      </c>
      <c r="Q3504">
        <v>-1</v>
      </c>
      <c r="R3504" t="s">
        <v>25</v>
      </c>
      <c r="S3504">
        <v>-1</v>
      </c>
      <c r="T3504" t="s">
        <v>15637</v>
      </c>
      <c r="U3504" t="s">
        <v>305</v>
      </c>
      <c r="V3504" t="s">
        <v>2708</v>
      </c>
      <c r="W3504" t="s">
        <v>384</v>
      </c>
      <c r="X3504" t="s">
        <v>30455</v>
      </c>
      <c r="Y3504" t="s">
        <v>30456</v>
      </c>
      <c r="Z3504">
        <v>-1</v>
      </c>
      <c r="AA3504" t="s">
        <v>18726</v>
      </c>
      <c r="AB3504" t="s">
        <v>29016</v>
      </c>
      <c r="AC3504" t="b">
        <v>1</v>
      </c>
      <c r="AE3504">
        <v>87</v>
      </c>
      <c r="AF3504" t="s">
        <v>15635</v>
      </c>
      <c r="AG3504" t="s">
        <v>30457</v>
      </c>
      <c r="AH3504">
        <v>2015</v>
      </c>
      <c r="AI3504" t="s">
        <v>18652</v>
      </c>
      <c r="AJ3504">
        <v>-6</v>
      </c>
    </row>
    <row r="3505" spans="1:36" x14ac:dyDescent="0.25">
      <c r="A3505">
        <v>5163</v>
      </c>
      <c r="B3505">
        <v>2017</v>
      </c>
      <c r="C3505">
        <v>517</v>
      </c>
      <c r="D3505" t="s">
        <v>17796</v>
      </c>
      <c r="E3505" t="s">
        <v>4201</v>
      </c>
      <c r="F3505">
        <v>26376</v>
      </c>
      <c r="G3505">
        <v>2</v>
      </c>
      <c r="I3505">
        <v>3</v>
      </c>
      <c r="J3505" t="s">
        <v>16348</v>
      </c>
      <c r="K3505" t="s">
        <v>16455</v>
      </c>
      <c r="L3505">
        <v>76</v>
      </c>
      <c r="M3505" t="s">
        <v>4201</v>
      </c>
      <c r="N3505">
        <v>5162</v>
      </c>
      <c r="O3505" t="s">
        <v>17797</v>
      </c>
      <c r="P3505" t="s">
        <v>282</v>
      </c>
      <c r="Q3505">
        <v>-1</v>
      </c>
      <c r="R3505" t="s">
        <v>4354</v>
      </c>
      <c r="S3505">
        <v>-1</v>
      </c>
      <c r="T3505" t="s">
        <v>17798</v>
      </c>
      <c r="U3505" t="s">
        <v>2016</v>
      </c>
      <c r="V3505" t="s">
        <v>17799</v>
      </c>
      <c r="X3505" t="s">
        <v>32212</v>
      </c>
      <c r="Y3505" t="s">
        <v>32213</v>
      </c>
      <c r="Z3505">
        <v>-1</v>
      </c>
      <c r="AA3505" t="s">
        <v>18726</v>
      </c>
      <c r="AB3505" t="s">
        <v>30506</v>
      </c>
      <c r="AC3505" t="b">
        <v>1</v>
      </c>
      <c r="AE3505">
        <v>125</v>
      </c>
      <c r="AF3505" t="s">
        <v>32214</v>
      </c>
      <c r="AG3505" t="s">
        <v>32215</v>
      </c>
      <c r="AH3505">
        <v>2017</v>
      </c>
      <c r="AJ3505" t="s">
        <v>20237</v>
      </c>
    </row>
    <row r="3506" spans="1:36" x14ac:dyDescent="0.25">
      <c r="A3506">
        <v>419</v>
      </c>
      <c r="B3506">
        <v>2010</v>
      </c>
      <c r="C3506">
        <v>419</v>
      </c>
      <c r="D3506" t="s">
        <v>2086</v>
      </c>
      <c r="E3506" t="s">
        <v>2087</v>
      </c>
      <c r="F3506">
        <v>26258</v>
      </c>
      <c r="G3506">
        <v>1</v>
      </c>
      <c r="H3506">
        <v>6818</v>
      </c>
      <c r="I3506">
        <v>1</v>
      </c>
      <c r="J3506" s="1">
        <v>40300</v>
      </c>
      <c r="K3506" t="s">
        <v>1451</v>
      </c>
      <c r="L3506">
        <v>41</v>
      </c>
      <c r="M3506" t="s">
        <v>517</v>
      </c>
      <c r="N3506">
        <v>418</v>
      </c>
      <c r="O3506">
        <v>-1</v>
      </c>
      <c r="P3506">
        <v>-1</v>
      </c>
      <c r="Q3506">
        <v>-1</v>
      </c>
      <c r="R3506" t="s">
        <v>2088</v>
      </c>
      <c r="S3506">
        <v>-1</v>
      </c>
      <c r="T3506" t="s">
        <v>2089</v>
      </c>
      <c r="U3506" t="s">
        <v>1674</v>
      </c>
      <c r="V3506" t="s">
        <v>38</v>
      </c>
      <c r="X3506" t="s">
        <v>19702</v>
      </c>
      <c r="Y3506" t="s">
        <v>19703</v>
      </c>
      <c r="Z3506">
        <v>-1</v>
      </c>
      <c r="AA3506" t="s">
        <v>18726</v>
      </c>
      <c r="AB3506" t="s">
        <v>19704</v>
      </c>
      <c r="AC3506" t="b">
        <v>1</v>
      </c>
      <c r="AE3506">
        <v>110</v>
      </c>
      <c r="AF3506" t="s">
        <v>2086</v>
      </c>
      <c r="AG3506" t="s">
        <v>2089</v>
      </c>
      <c r="AH3506">
        <v>2010</v>
      </c>
      <c r="AJ3506" t="s">
        <v>18438</v>
      </c>
    </row>
    <row r="3507" spans="1:36" x14ac:dyDescent="0.25">
      <c r="A3507">
        <v>420</v>
      </c>
      <c r="B3507">
        <v>2010</v>
      </c>
      <c r="C3507">
        <v>420</v>
      </c>
      <c r="D3507" t="s">
        <v>2090</v>
      </c>
      <c r="E3507" t="s">
        <v>1847</v>
      </c>
      <c r="F3507">
        <v>26185</v>
      </c>
      <c r="G3507">
        <v>4</v>
      </c>
      <c r="H3507">
        <v>7026</v>
      </c>
      <c r="I3507">
        <v>1</v>
      </c>
      <c r="J3507" s="1">
        <v>40514</v>
      </c>
      <c r="K3507" t="s">
        <v>458</v>
      </c>
      <c r="L3507">
        <v>132</v>
      </c>
      <c r="M3507" t="s">
        <v>57</v>
      </c>
      <c r="N3507">
        <v>419</v>
      </c>
      <c r="O3507" t="s">
        <v>2091</v>
      </c>
      <c r="P3507" t="s">
        <v>1052</v>
      </c>
      <c r="Q3507">
        <v>-1</v>
      </c>
      <c r="R3507" t="s">
        <v>25</v>
      </c>
      <c r="S3507" t="s">
        <v>18569</v>
      </c>
      <c r="T3507" t="s">
        <v>2092</v>
      </c>
      <c r="U3507" t="s">
        <v>509</v>
      </c>
      <c r="V3507" t="s">
        <v>38</v>
      </c>
      <c r="W3507" t="s">
        <v>279</v>
      </c>
      <c r="X3507" t="s">
        <v>19705</v>
      </c>
      <c r="Y3507" t="s">
        <v>19706</v>
      </c>
      <c r="Z3507" t="s">
        <v>2093</v>
      </c>
      <c r="AA3507" t="s">
        <v>18726</v>
      </c>
      <c r="AB3507" s="4">
        <v>39965</v>
      </c>
      <c r="AC3507" t="b">
        <v>1</v>
      </c>
      <c r="AD3507">
        <v>9</v>
      </c>
      <c r="AE3507">
        <v>80</v>
      </c>
      <c r="AF3507" t="s">
        <v>2090</v>
      </c>
      <c r="AG3507" t="s">
        <v>19707</v>
      </c>
      <c r="AH3507">
        <v>2009</v>
      </c>
      <c r="AI3507" t="s">
        <v>18553</v>
      </c>
      <c r="AJ3507" t="s">
        <v>18579</v>
      </c>
    </row>
    <row r="3508" spans="1:36" x14ac:dyDescent="0.25">
      <c r="A3508">
        <v>5164</v>
      </c>
      <c r="B3508">
        <v>2017</v>
      </c>
      <c r="C3508">
        <v>518</v>
      </c>
      <c r="D3508" t="s">
        <v>17800</v>
      </c>
      <c r="E3508" t="s">
        <v>15353</v>
      </c>
      <c r="F3508">
        <v>26080</v>
      </c>
      <c r="G3508">
        <v>8</v>
      </c>
      <c r="I3508">
        <v>3</v>
      </c>
      <c r="J3508" s="1">
        <v>42979</v>
      </c>
      <c r="K3508" t="s">
        <v>16522</v>
      </c>
      <c r="L3508">
        <v>38</v>
      </c>
      <c r="M3508" t="s">
        <v>517</v>
      </c>
      <c r="N3508">
        <v>5163</v>
      </c>
      <c r="O3508" t="s">
        <v>17801</v>
      </c>
      <c r="P3508">
        <v>-1</v>
      </c>
      <c r="Q3508">
        <v>-1</v>
      </c>
      <c r="R3508" t="s">
        <v>25</v>
      </c>
      <c r="S3508">
        <v>-1</v>
      </c>
      <c r="T3508" t="s">
        <v>17802</v>
      </c>
      <c r="U3508" t="s">
        <v>509</v>
      </c>
      <c r="V3508" t="s">
        <v>38</v>
      </c>
      <c r="W3508" t="s">
        <v>41</v>
      </c>
      <c r="X3508" t="s">
        <v>32216</v>
      </c>
      <c r="Y3508" t="s">
        <v>32217</v>
      </c>
      <c r="Z3508" t="s">
        <v>17803</v>
      </c>
      <c r="AA3508" t="s">
        <v>18726</v>
      </c>
      <c r="AB3508" s="4">
        <v>42527</v>
      </c>
      <c r="AC3508" t="b">
        <v>1</v>
      </c>
      <c r="AD3508" t="s">
        <v>95</v>
      </c>
      <c r="AE3508">
        <v>82</v>
      </c>
      <c r="AF3508" t="s">
        <v>17800</v>
      </c>
      <c r="AG3508">
        <v>-1</v>
      </c>
      <c r="AH3508">
        <v>2016</v>
      </c>
      <c r="AI3508" t="s">
        <v>18415</v>
      </c>
      <c r="AJ3508" t="s">
        <v>18458</v>
      </c>
    </row>
    <row r="3509" spans="1:36" x14ac:dyDescent="0.25">
      <c r="A3509">
        <v>1609</v>
      </c>
      <c r="B3509">
        <v>2012</v>
      </c>
      <c r="C3509">
        <v>470</v>
      </c>
      <c r="D3509" t="s">
        <v>6412</v>
      </c>
      <c r="E3509" t="s">
        <v>1382</v>
      </c>
      <c r="F3509">
        <v>25916</v>
      </c>
      <c r="G3509">
        <v>10</v>
      </c>
      <c r="H3509">
        <v>6150</v>
      </c>
      <c r="I3509">
        <v>8</v>
      </c>
      <c r="J3509" t="s">
        <v>4935</v>
      </c>
      <c r="K3509" t="s">
        <v>5264</v>
      </c>
      <c r="L3509">
        <v>68</v>
      </c>
      <c r="M3509" t="s">
        <v>1382</v>
      </c>
      <c r="N3509">
        <v>1608</v>
      </c>
      <c r="O3509" t="s">
        <v>4830</v>
      </c>
      <c r="P3509" t="s">
        <v>4831</v>
      </c>
      <c r="Q3509">
        <v>162804648</v>
      </c>
      <c r="R3509" t="s">
        <v>25</v>
      </c>
      <c r="S3509" t="s">
        <v>21191</v>
      </c>
      <c r="T3509" t="s">
        <v>4832</v>
      </c>
      <c r="U3509" t="s">
        <v>4833</v>
      </c>
      <c r="V3509" t="s">
        <v>4834</v>
      </c>
      <c r="W3509" t="s">
        <v>95</v>
      </c>
      <c r="X3509" t="s">
        <v>21717</v>
      </c>
      <c r="Y3509" t="s">
        <v>21718</v>
      </c>
      <c r="Z3509" t="s">
        <v>2943</v>
      </c>
      <c r="AA3509" t="s">
        <v>18497</v>
      </c>
      <c r="AB3509" t="s">
        <v>21719</v>
      </c>
      <c r="AC3509" t="b">
        <v>1</v>
      </c>
      <c r="AD3509" t="s">
        <v>510</v>
      </c>
      <c r="AE3509">
        <v>165</v>
      </c>
      <c r="AF3509" t="s">
        <v>4827</v>
      </c>
      <c r="AG3509" t="s">
        <v>4832</v>
      </c>
      <c r="AH3509">
        <v>2012</v>
      </c>
      <c r="AI3509" t="s">
        <v>18454</v>
      </c>
      <c r="AJ3509" t="s">
        <v>19074</v>
      </c>
    </row>
    <row r="3510" spans="1:36" x14ac:dyDescent="0.25">
      <c r="A3510">
        <v>1005</v>
      </c>
      <c r="B3510">
        <v>2011</v>
      </c>
      <c r="C3510">
        <v>468</v>
      </c>
      <c r="D3510" t="s">
        <v>4333</v>
      </c>
      <c r="E3510" t="s">
        <v>1943</v>
      </c>
      <c r="F3510">
        <v>25844</v>
      </c>
      <c r="G3510">
        <v>5</v>
      </c>
      <c r="H3510">
        <v>11375</v>
      </c>
      <c r="I3510">
        <v>5</v>
      </c>
      <c r="J3510" t="s">
        <v>2905</v>
      </c>
      <c r="K3510" s="1">
        <v>40704</v>
      </c>
      <c r="L3510">
        <v>20</v>
      </c>
      <c r="M3510" t="s">
        <v>57</v>
      </c>
      <c r="N3510">
        <v>1004</v>
      </c>
      <c r="O3510" t="s">
        <v>4334</v>
      </c>
      <c r="P3510" t="s">
        <v>692</v>
      </c>
      <c r="Q3510">
        <v>-1</v>
      </c>
      <c r="R3510" t="s">
        <v>25</v>
      </c>
      <c r="S3510">
        <v>-1</v>
      </c>
      <c r="T3510" t="s">
        <v>4335</v>
      </c>
      <c r="U3510" t="s">
        <v>2308</v>
      </c>
      <c r="V3510" t="s">
        <v>38</v>
      </c>
      <c r="X3510" t="s">
        <v>21317</v>
      </c>
      <c r="Y3510" t="s">
        <v>21318</v>
      </c>
      <c r="Z3510" t="s">
        <v>4336</v>
      </c>
      <c r="AA3510" t="s">
        <v>18726</v>
      </c>
      <c r="AB3510" t="s">
        <v>21319</v>
      </c>
      <c r="AC3510" t="b">
        <v>1</v>
      </c>
      <c r="AE3510">
        <v>76</v>
      </c>
      <c r="AF3510" t="s">
        <v>21320</v>
      </c>
      <c r="AG3510" t="s">
        <v>21321</v>
      </c>
      <c r="AH3510">
        <v>2009</v>
      </c>
      <c r="AJ3510" t="s">
        <v>18575</v>
      </c>
    </row>
    <row r="3511" spans="1:36" x14ac:dyDescent="0.25">
      <c r="A3511">
        <v>2992</v>
      </c>
      <c r="B3511">
        <v>2014</v>
      </c>
      <c r="C3511">
        <v>496</v>
      </c>
      <c r="D3511" t="s">
        <v>10885</v>
      </c>
      <c r="E3511" t="s">
        <v>1866</v>
      </c>
      <c r="F3511">
        <v>25788</v>
      </c>
      <c r="G3511">
        <v>2</v>
      </c>
      <c r="H3511">
        <v>10341</v>
      </c>
      <c r="I3511">
        <v>1</v>
      </c>
      <c r="J3511" t="s">
        <v>9318</v>
      </c>
      <c r="K3511" t="s">
        <v>10300</v>
      </c>
      <c r="L3511">
        <v>27</v>
      </c>
      <c r="M3511" t="s">
        <v>1866</v>
      </c>
      <c r="N3511">
        <v>2991</v>
      </c>
      <c r="O3511" t="s">
        <v>10886</v>
      </c>
      <c r="P3511" t="s">
        <v>389</v>
      </c>
      <c r="Q3511">
        <v>23278</v>
      </c>
      <c r="R3511" t="s">
        <v>6034</v>
      </c>
      <c r="S3511">
        <v>-1</v>
      </c>
      <c r="T3511" t="s">
        <v>10887</v>
      </c>
      <c r="U3511" t="s">
        <v>169</v>
      </c>
      <c r="V3511" t="s">
        <v>10888</v>
      </c>
      <c r="X3511" t="s">
        <v>26671</v>
      </c>
      <c r="Y3511" t="s">
        <v>26672</v>
      </c>
      <c r="Z3511" t="s">
        <v>1871</v>
      </c>
      <c r="AA3511" t="s">
        <v>18726</v>
      </c>
      <c r="AB3511" t="s">
        <v>24068</v>
      </c>
      <c r="AC3511" t="b">
        <v>1</v>
      </c>
      <c r="AD3511" t="s">
        <v>248</v>
      </c>
      <c r="AE3511" t="s">
        <v>19384</v>
      </c>
      <c r="AF3511" t="s">
        <v>5864</v>
      </c>
      <c r="AG3511" t="s">
        <v>26673</v>
      </c>
      <c r="AH3511">
        <v>2014</v>
      </c>
      <c r="AJ3511" t="s">
        <v>18422</v>
      </c>
    </row>
    <row r="3512" spans="1:36" x14ac:dyDescent="0.25">
      <c r="A3512">
        <v>4453</v>
      </c>
      <c r="B3512">
        <v>2016</v>
      </c>
      <c r="C3512">
        <v>544</v>
      </c>
      <c r="D3512" t="s">
        <v>15638</v>
      </c>
      <c r="E3512" t="s">
        <v>1534</v>
      </c>
      <c r="F3512">
        <v>25696</v>
      </c>
      <c r="G3512">
        <v>7</v>
      </c>
      <c r="H3512">
        <v>5968</v>
      </c>
      <c r="I3512">
        <v>3</v>
      </c>
      <c r="J3512" t="s">
        <v>13853</v>
      </c>
      <c r="K3512" s="1">
        <v>42378</v>
      </c>
      <c r="L3512">
        <v>97</v>
      </c>
      <c r="M3512" t="s">
        <v>1534</v>
      </c>
      <c r="N3512">
        <v>4452</v>
      </c>
      <c r="O3512" t="s">
        <v>15639</v>
      </c>
      <c r="P3512" t="s">
        <v>1839</v>
      </c>
      <c r="Q3512">
        <v>25676</v>
      </c>
      <c r="R3512" t="s">
        <v>1712</v>
      </c>
      <c r="S3512">
        <v>-1</v>
      </c>
      <c r="T3512" t="s">
        <v>6439</v>
      </c>
      <c r="U3512" t="s">
        <v>278</v>
      </c>
      <c r="V3512" t="s">
        <v>15640</v>
      </c>
      <c r="W3512" t="s">
        <v>146</v>
      </c>
      <c r="X3512" t="s">
        <v>30458</v>
      </c>
      <c r="Y3512" t="s">
        <v>30459</v>
      </c>
      <c r="Z3512" t="s">
        <v>15641</v>
      </c>
      <c r="AA3512" t="s">
        <v>18726</v>
      </c>
      <c r="AB3512" s="4">
        <v>42334</v>
      </c>
      <c r="AC3512" t="b">
        <v>1</v>
      </c>
      <c r="AD3512" t="s">
        <v>793</v>
      </c>
      <c r="AE3512">
        <v>105</v>
      </c>
      <c r="AF3512" t="s">
        <v>15638</v>
      </c>
      <c r="AG3512" t="s">
        <v>30460</v>
      </c>
      <c r="AH3512">
        <v>2015</v>
      </c>
      <c r="AI3512" t="s">
        <v>18474</v>
      </c>
      <c r="AJ3512" t="s">
        <v>18448</v>
      </c>
    </row>
    <row r="3513" spans="1:36" x14ac:dyDescent="0.25">
      <c r="A3513">
        <v>4454</v>
      </c>
      <c r="B3513">
        <v>2016</v>
      </c>
      <c r="C3513">
        <v>545</v>
      </c>
      <c r="D3513" t="s">
        <v>15642</v>
      </c>
      <c r="E3513" t="s">
        <v>15353</v>
      </c>
      <c r="F3513">
        <v>25651</v>
      </c>
      <c r="G3513">
        <v>11</v>
      </c>
      <c r="I3513">
        <v>5</v>
      </c>
      <c r="J3513" s="1">
        <v>42435</v>
      </c>
      <c r="K3513" t="s">
        <v>14212</v>
      </c>
      <c r="L3513">
        <v>65</v>
      </c>
      <c r="M3513" t="s">
        <v>517</v>
      </c>
      <c r="N3513">
        <v>4453</v>
      </c>
      <c r="O3513" t="s">
        <v>15643</v>
      </c>
      <c r="P3513">
        <v>-1</v>
      </c>
      <c r="Q3513">
        <v>-1</v>
      </c>
      <c r="R3513" t="s">
        <v>959</v>
      </c>
      <c r="S3513">
        <v>-1</v>
      </c>
      <c r="T3513" t="s">
        <v>15644</v>
      </c>
      <c r="U3513" t="s">
        <v>999</v>
      </c>
      <c r="V3513" t="s">
        <v>14499</v>
      </c>
      <c r="X3513" t="s">
        <v>30461</v>
      </c>
      <c r="Y3513" t="s">
        <v>30462</v>
      </c>
      <c r="Z3513" t="s">
        <v>15645</v>
      </c>
      <c r="AA3513" t="s">
        <v>18726</v>
      </c>
      <c r="AB3513">
        <v>-1</v>
      </c>
      <c r="AC3513" t="b">
        <v>1</v>
      </c>
      <c r="AD3513" t="s">
        <v>257</v>
      </c>
      <c r="AE3513">
        <v>15</v>
      </c>
      <c r="AF3513" t="s">
        <v>15642</v>
      </c>
      <c r="AG3513">
        <v>-1</v>
      </c>
      <c r="AH3513">
        <v>2016</v>
      </c>
    </row>
    <row r="3514" spans="1:36" x14ac:dyDescent="0.25">
      <c r="A3514">
        <v>421</v>
      </c>
      <c r="B3514">
        <v>2010</v>
      </c>
      <c r="C3514">
        <v>421</v>
      </c>
      <c r="D3514" t="s">
        <v>2094</v>
      </c>
      <c r="E3514" t="s">
        <v>1247</v>
      </c>
      <c r="F3514">
        <v>25572</v>
      </c>
      <c r="G3514">
        <v>3</v>
      </c>
      <c r="H3514">
        <v>5910</v>
      </c>
      <c r="I3514">
        <v>1</v>
      </c>
      <c r="J3514" s="1">
        <v>40515</v>
      </c>
      <c r="K3514" t="s">
        <v>759</v>
      </c>
      <c r="L3514">
        <v>41</v>
      </c>
      <c r="M3514" t="s">
        <v>1247</v>
      </c>
      <c r="N3514">
        <v>420</v>
      </c>
      <c r="O3514" t="s">
        <v>2095</v>
      </c>
      <c r="P3514" t="s">
        <v>373</v>
      </c>
      <c r="Q3514">
        <v>-1</v>
      </c>
      <c r="R3514" t="s">
        <v>25</v>
      </c>
      <c r="S3514" s="4">
        <v>40360</v>
      </c>
      <c r="T3514" t="s">
        <v>2096</v>
      </c>
      <c r="U3514" t="s">
        <v>501</v>
      </c>
      <c r="V3514" t="s">
        <v>38</v>
      </c>
      <c r="W3514" t="s">
        <v>204</v>
      </c>
      <c r="X3514" t="s">
        <v>19708</v>
      </c>
      <c r="Y3514" t="s">
        <v>19709</v>
      </c>
      <c r="Z3514" t="s">
        <v>2097</v>
      </c>
      <c r="AA3514" t="s">
        <v>18726</v>
      </c>
      <c r="AB3514" t="s">
        <v>19710</v>
      </c>
      <c r="AC3514" t="b">
        <v>1</v>
      </c>
      <c r="AD3514" t="s">
        <v>527</v>
      </c>
      <c r="AE3514">
        <v>79</v>
      </c>
      <c r="AF3514" t="s">
        <v>2094</v>
      </c>
      <c r="AG3514" t="s">
        <v>2096</v>
      </c>
      <c r="AH3514">
        <v>2009</v>
      </c>
      <c r="AI3514" t="s">
        <v>18579</v>
      </c>
      <c r="AJ3514" t="s">
        <v>18448</v>
      </c>
    </row>
    <row r="3515" spans="1:36" x14ac:dyDescent="0.25">
      <c r="A3515">
        <v>4455</v>
      </c>
      <c r="B3515">
        <v>2016</v>
      </c>
      <c r="C3515">
        <v>546</v>
      </c>
      <c r="D3515" t="s">
        <v>15646</v>
      </c>
      <c r="E3515" t="s">
        <v>15282</v>
      </c>
      <c r="F3515">
        <v>25564</v>
      </c>
      <c r="G3515">
        <v>3</v>
      </c>
      <c r="H3515">
        <v>6175</v>
      </c>
      <c r="I3515">
        <v>1</v>
      </c>
      <c r="J3515" t="s">
        <v>13919</v>
      </c>
      <c r="K3515" t="s">
        <v>13940</v>
      </c>
      <c r="L3515">
        <v>111</v>
      </c>
      <c r="M3515" t="s">
        <v>57</v>
      </c>
      <c r="N3515">
        <v>4454</v>
      </c>
      <c r="O3515" t="s">
        <v>15647</v>
      </c>
      <c r="P3515" t="s">
        <v>408</v>
      </c>
      <c r="Q3515">
        <v>-1</v>
      </c>
      <c r="R3515" t="s">
        <v>25</v>
      </c>
      <c r="S3515">
        <v>-1</v>
      </c>
      <c r="T3515" t="s">
        <v>10961</v>
      </c>
      <c r="U3515" t="s">
        <v>3979</v>
      </c>
      <c r="V3515" t="s">
        <v>38</v>
      </c>
      <c r="W3515" t="s">
        <v>527</v>
      </c>
      <c r="X3515" t="s">
        <v>30463</v>
      </c>
      <c r="Y3515" t="s">
        <v>30464</v>
      </c>
      <c r="Z3515" t="s">
        <v>15648</v>
      </c>
      <c r="AA3515" t="s">
        <v>18726</v>
      </c>
      <c r="AB3515" t="s">
        <v>29115</v>
      </c>
      <c r="AC3515" t="b">
        <v>1</v>
      </c>
      <c r="AD3515" t="s">
        <v>773</v>
      </c>
      <c r="AE3515">
        <v>112</v>
      </c>
      <c r="AF3515" t="s">
        <v>15646</v>
      </c>
      <c r="AG3515" t="s">
        <v>10961</v>
      </c>
      <c r="AH3515">
        <v>2016</v>
      </c>
      <c r="AI3515" t="s">
        <v>18805</v>
      </c>
      <c r="AJ3515" t="s">
        <v>18448</v>
      </c>
    </row>
    <row r="3516" spans="1:36" x14ac:dyDescent="0.25">
      <c r="A3516">
        <v>4456</v>
      </c>
      <c r="B3516">
        <v>2016</v>
      </c>
      <c r="C3516">
        <v>547</v>
      </c>
      <c r="D3516" t="s">
        <v>15649</v>
      </c>
      <c r="E3516" t="s">
        <v>1094</v>
      </c>
      <c r="F3516">
        <v>25531</v>
      </c>
      <c r="G3516">
        <v>30</v>
      </c>
      <c r="H3516">
        <v>18320</v>
      </c>
      <c r="I3516">
        <v>30</v>
      </c>
      <c r="J3516" t="s">
        <v>13912</v>
      </c>
      <c r="K3516" s="1">
        <v>42531</v>
      </c>
      <c r="L3516">
        <v>13</v>
      </c>
      <c r="M3516" t="s">
        <v>1094</v>
      </c>
      <c r="N3516">
        <v>4455</v>
      </c>
      <c r="O3516" t="s">
        <v>15650</v>
      </c>
      <c r="P3516">
        <v>-1</v>
      </c>
      <c r="Q3516">
        <v>-1</v>
      </c>
      <c r="R3516" t="s">
        <v>959</v>
      </c>
      <c r="S3516">
        <v>-1</v>
      </c>
      <c r="T3516" t="s">
        <v>15651</v>
      </c>
      <c r="U3516" t="s">
        <v>15652</v>
      </c>
      <c r="V3516" t="s">
        <v>1099</v>
      </c>
      <c r="X3516" t="s">
        <v>30465</v>
      </c>
      <c r="Y3516" t="s">
        <v>30466</v>
      </c>
      <c r="Z3516" t="s">
        <v>1115</v>
      </c>
      <c r="AA3516" t="s">
        <v>18726</v>
      </c>
      <c r="AB3516" t="s">
        <v>29099</v>
      </c>
      <c r="AC3516" t="b">
        <v>1</v>
      </c>
      <c r="AD3516" t="s">
        <v>430</v>
      </c>
      <c r="AE3516">
        <v>137</v>
      </c>
      <c r="AF3516" t="s">
        <v>15649</v>
      </c>
      <c r="AG3516" t="s">
        <v>30467</v>
      </c>
      <c r="AH3516">
        <v>2016</v>
      </c>
      <c r="AJ3516" t="s">
        <v>18552</v>
      </c>
    </row>
    <row r="3517" spans="1:36" x14ac:dyDescent="0.25">
      <c r="A3517">
        <v>1006</v>
      </c>
      <c r="B3517">
        <v>2011</v>
      </c>
      <c r="C3517">
        <v>469</v>
      </c>
      <c r="D3517" t="s">
        <v>4337</v>
      </c>
      <c r="E3517" t="s">
        <v>1344</v>
      </c>
      <c r="F3517">
        <v>25517</v>
      </c>
      <c r="G3517">
        <v>14</v>
      </c>
      <c r="H3517">
        <v>8917</v>
      </c>
      <c r="I3517">
        <v>3</v>
      </c>
      <c r="J3517" s="1">
        <v>40635</v>
      </c>
      <c r="K3517" t="s">
        <v>3476</v>
      </c>
      <c r="L3517">
        <v>13</v>
      </c>
      <c r="M3517" t="s">
        <v>1344</v>
      </c>
      <c r="N3517">
        <v>1005</v>
      </c>
      <c r="O3517" t="s">
        <v>4338</v>
      </c>
      <c r="P3517" t="s">
        <v>414</v>
      </c>
      <c r="Q3517">
        <v>16291</v>
      </c>
      <c r="R3517" t="s">
        <v>25</v>
      </c>
      <c r="S3517" t="s">
        <v>18991</v>
      </c>
      <c r="T3517" t="s">
        <v>4339</v>
      </c>
      <c r="U3517" t="s">
        <v>305</v>
      </c>
      <c r="V3517" t="s">
        <v>38</v>
      </c>
      <c r="W3517" t="s">
        <v>738</v>
      </c>
      <c r="X3517" t="s">
        <v>21322</v>
      </c>
      <c r="Y3517" t="s">
        <v>21323</v>
      </c>
      <c r="Z3517" t="s">
        <v>1347</v>
      </c>
      <c r="AA3517" t="s">
        <v>18419</v>
      </c>
      <c r="AB3517" t="s">
        <v>19024</v>
      </c>
      <c r="AC3517" t="b">
        <v>1</v>
      </c>
      <c r="AD3517" t="s">
        <v>19694</v>
      </c>
      <c r="AE3517">
        <v>95</v>
      </c>
      <c r="AF3517" t="s">
        <v>4337</v>
      </c>
      <c r="AG3517" t="s">
        <v>21324</v>
      </c>
      <c r="AH3517">
        <v>2010</v>
      </c>
      <c r="AI3517" t="s">
        <v>18863</v>
      </c>
      <c r="AJ3517">
        <v>-6</v>
      </c>
    </row>
    <row r="3518" spans="1:36" x14ac:dyDescent="0.25">
      <c r="A3518">
        <v>2993</v>
      </c>
      <c r="B3518">
        <v>2014</v>
      </c>
      <c r="C3518">
        <v>497</v>
      </c>
      <c r="D3518" t="s">
        <v>10889</v>
      </c>
      <c r="E3518" t="s">
        <v>1286</v>
      </c>
      <c r="F3518">
        <v>25480</v>
      </c>
      <c r="G3518">
        <v>15</v>
      </c>
      <c r="H3518">
        <v>19836</v>
      </c>
      <c r="I3518">
        <v>15</v>
      </c>
      <c r="J3518" s="1">
        <v>41922</v>
      </c>
      <c r="K3518" t="s">
        <v>9443</v>
      </c>
      <c r="L3518">
        <v>6</v>
      </c>
      <c r="M3518" t="s">
        <v>57</v>
      </c>
      <c r="N3518">
        <v>2992</v>
      </c>
      <c r="O3518" t="s">
        <v>10890</v>
      </c>
      <c r="P3518">
        <v>-1</v>
      </c>
      <c r="Q3518">
        <v>19836</v>
      </c>
      <c r="R3518" t="s">
        <v>25</v>
      </c>
      <c r="S3518">
        <v>-1</v>
      </c>
      <c r="T3518" t="s">
        <v>10891</v>
      </c>
      <c r="U3518" t="s">
        <v>169</v>
      </c>
      <c r="V3518" t="s">
        <v>38</v>
      </c>
      <c r="X3518" t="s">
        <v>26674</v>
      </c>
      <c r="Y3518" t="s">
        <v>26675</v>
      </c>
      <c r="Z3518" t="s">
        <v>1290</v>
      </c>
      <c r="AA3518" t="s">
        <v>18411</v>
      </c>
      <c r="AB3518" t="s">
        <v>26676</v>
      </c>
      <c r="AC3518" t="b">
        <v>1</v>
      </c>
      <c r="AE3518">
        <v>103</v>
      </c>
      <c r="AF3518" t="s">
        <v>10889</v>
      </c>
      <c r="AG3518" t="s">
        <v>10891</v>
      </c>
      <c r="AH3518">
        <v>2014</v>
      </c>
      <c r="AJ3518" t="s">
        <v>18619</v>
      </c>
    </row>
    <row r="3519" spans="1:36" x14ac:dyDescent="0.25">
      <c r="A3519">
        <v>1007</v>
      </c>
      <c r="B3519">
        <v>2011</v>
      </c>
      <c r="C3519">
        <v>470</v>
      </c>
      <c r="D3519" t="s">
        <v>4340</v>
      </c>
      <c r="E3519" t="s">
        <v>1001</v>
      </c>
      <c r="F3519">
        <v>25423</v>
      </c>
      <c r="G3519">
        <v>9</v>
      </c>
      <c r="H3519">
        <v>6224</v>
      </c>
      <c r="I3519">
        <v>2</v>
      </c>
      <c r="J3519" s="1">
        <v>40635</v>
      </c>
      <c r="K3519" s="1">
        <v>40605</v>
      </c>
      <c r="L3519">
        <v>27</v>
      </c>
      <c r="M3519" t="s">
        <v>1001</v>
      </c>
      <c r="N3519">
        <v>1006</v>
      </c>
      <c r="O3519" t="s">
        <v>4341</v>
      </c>
      <c r="P3519">
        <v>-1</v>
      </c>
      <c r="Q3519">
        <v>20585</v>
      </c>
      <c r="R3519" t="s">
        <v>25</v>
      </c>
      <c r="S3519" t="s">
        <v>19238</v>
      </c>
      <c r="T3519" t="s">
        <v>4342</v>
      </c>
      <c r="U3519" t="s">
        <v>501</v>
      </c>
      <c r="V3519" t="s">
        <v>38</v>
      </c>
      <c r="W3519" t="s">
        <v>398</v>
      </c>
      <c r="X3519" t="s">
        <v>21325</v>
      </c>
      <c r="Y3519" t="s">
        <v>21326</v>
      </c>
      <c r="Z3519" t="s">
        <v>1005</v>
      </c>
      <c r="AA3519" t="s">
        <v>18497</v>
      </c>
      <c r="AB3519" t="s">
        <v>21327</v>
      </c>
      <c r="AC3519" t="b">
        <v>1</v>
      </c>
      <c r="AD3519" t="s">
        <v>751</v>
      </c>
      <c r="AE3519">
        <v>102</v>
      </c>
      <c r="AF3519" t="s">
        <v>4340</v>
      </c>
      <c r="AG3519" t="s">
        <v>21328</v>
      </c>
      <c r="AH3519">
        <v>2009</v>
      </c>
      <c r="AI3519" t="s">
        <v>18633</v>
      </c>
      <c r="AJ3519" t="s">
        <v>18512</v>
      </c>
    </row>
    <row r="3520" spans="1:36" x14ac:dyDescent="0.25">
      <c r="A3520">
        <v>2994</v>
      </c>
      <c r="B3520">
        <v>2014</v>
      </c>
      <c r="C3520">
        <v>498</v>
      </c>
      <c r="D3520" t="s">
        <v>10892</v>
      </c>
      <c r="E3520" t="s">
        <v>1001</v>
      </c>
      <c r="F3520">
        <v>25368</v>
      </c>
      <c r="G3520">
        <v>11</v>
      </c>
      <c r="H3520">
        <v>3783</v>
      </c>
      <c r="I3520">
        <v>2</v>
      </c>
      <c r="J3520" t="s">
        <v>9543</v>
      </c>
      <c r="K3520" t="s">
        <v>9686</v>
      </c>
      <c r="L3520">
        <v>27</v>
      </c>
      <c r="M3520" t="s">
        <v>1001</v>
      </c>
      <c r="N3520">
        <v>2993</v>
      </c>
      <c r="O3520" t="s">
        <v>10893</v>
      </c>
      <c r="P3520" t="s">
        <v>389</v>
      </c>
      <c r="Q3520">
        <v>16740</v>
      </c>
      <c r="R3520" t="s">
        <v>25</v>
      </c>
      <c r="S3520" s="4">
        <v>41799</v>
      </c>
      <c r="T3520" t="s">
        <v>10894</v>
      </c>
      <c r="U3520" t="s">
        <v>278</v>
      </c>
      <c r="V3520" t="s">
        <v>38</v>
      </c>
      <c r="W3520" t="s">
        <v>128</v>
      </c>
      <c r="X3520" t="s">
        <v>26677</v>
      </c>
      <c r="Y3520" t="s">
        <v>26678</v>
      </c>
      <c r="Z3520" t="s">
        <v>1005</v>
      </c>
      <c r="AA3520" t="s">
        <v>18497</v>
      </c>
      <c r="AB3520" t="s">
        <v>25561</v>
      </c>
      <c r="AC3520" t="b">
        <v>1</v>
      </c>
      <c r="AD3520" t="s">
        <v>39</v>
      </c>
      <c r="AE3520">
        <v>97</v>
      </c>
      <c r="AF3520" t="s">
        <v>10892</v>
      </c>
      <c r="AG3520" t="s">
        <v>26679</v>
      </c>
      <c r="AH3520">
        <v>2013</v>
      </c>
      <c r="AI3520" t="s">
        <v>18646</v>
      </c>
      <c r="AJ3520" t="s">
        <v>18642</v>
      </c>
    </row>
    <row r="3521" spans="1:36" x14ac:dyDescent="0.25">
      <c r="A3521">
        <v>4457</v>
      </c>
      <c r="B3521">
        <v>2016</v>
      </c>
      <c r="C3521">
        <v>548</v>
      </c>
      <c r="D3521" t="s">
        <v>15653</v>
      </c>
      <c r="E3521" t="s">
        <v>1352</v>
      </c>
      <c r="F3521">
        <v>25358</v>
      </c>
      <c r="G3521">
        <v>6</v>
      </c>
      <c r="H3521">
        <v>15519</v>
      </c>
      <c r="I3521">
        <v>6</v>
      </c>
      <c r="J3521" s="1">
        <v>42706</v>
      </c>
      <c r="K3521" t="s">
        <v>14580</v>
      </c>
      <c r="L3521">
        <v>13</v>
      </c>
      <c r="M3521" t="s">
        <v>1352</v>
      </c>
      <c r="N3521">
        <v>4456</v>
      </c>
      <c r="O3521" t="s">
        <v>15654</v>
      </c>
      <c r="P3521">
        <v>-1</v>
      </c>
      <c r="Q3521">
        <v>24898</v>
      </c>
      <c r="R3521" t="s">
        <v>1355</v>
      </c>
      <c r="S3521">
        <v>-1</v>
      </c>
      <c r="T3521" t="s">
        <v>15655</v>
      </c>
      <c r="U3521" t="s">
        <v>501</v>
      </c>
      <c r="V3521" t="s">
        <v>4219</v>
      </c>
      <c r="X3521">
        <v>-1</v>
      </c>
      <c r="Y3521" t="s">
        <v>30468</v>
      </c>
      <c r="Z3521">
        <v>-1</v>
      </c>
      <c r="AA3521" t="s">
        <v>18726</v>
      </c>
      <c r="AB3521" t="s">
        <v>30469</v>
      </c>
      <c r="AC3521" t="b">
        <v>1</v>
      </c>
      <c r="AE3521">
        <v>106</v>
      </c>
      <c r="AF3521" t="s">
        <v>15653</v>
      </c>
      <c r="AG3521">
        <v>-1</v>
      </c>
      <c r="AH3521">
        <v>2016</v>
      </c>
      <c r="AJ3521" t="s">
        <v>18558</v>
      </c>
    </row>
    <row r="3522" spans="1:36" x14ac:dyDescent="0.25">
      <c r="A3522">
        <v>1610</v>
      </c>
      <c r="B3522">
        <v>2012</v>
      </c>
      <c r="C3522">
        <v>471</v>
      </c>
      <c r="D3522" t="s">
        <v>6413</v>
      </c>
      <c r="E3522" t="s">
        <v>925</v>
      </c>
      <c r="F3522">
        <v>25342</v>
      </c>
      <c r="G3522">
        <v>7</v>
      </c>
      <c r="H3522">
        <v>7269</v>
      </c>
      <c r="I3522">
        <v>2</v>
      </c>
      <c r="J3522" t="s">
        <v>5033</v>
      </c>
      <c r="K3522" t="s">
        <v>4927</v>
      </c>
      <c r="L3522">
        <v>34</v>
      </c>
      <c r="M3522" t="s">
        <v>925</v>
      </c>
      <c r="N3522">
        <v>1609</v>
      </c>
      <c r="O3522" t="s">
        <v>6414</v>
      </c>
      <c r="P3522" t="s">
        <v>652</v>
      </c>
      <c r="Q3522">
        <v>24995</v>
      </c>
      <c r="R3522" t="s">
        <v>25</v>
      </c>
      <c r="S3522" s="4">
        <v>41296</v>
      </c>
      <c r="T3522" t="s">
        <v>6415</v>
      </c>
      <c r="U3522" t="s">
        <v>501</v>
      </c>
      <c r="V3522" t="s">
        <v>614</v>
      </c>
      <c r="W3522" t="s">
        <v>40</v>
      </c>
      <c r="X3522" t="s">
        <v>22990</v>
      </c>
      <c r="Y3522" t="s">
        <v>22991</v>
      </c>
      <c r="Z3522" t="s">
        <v>931</v>
      </c>
      <c r="AA3522" t="s">
        <v>18497</v>
      </c>
      <c r="AB3522" t="s">
        <v>22224</v>
      </c>
      <c r="AC3522" t="b">
        <v>1</v>
      </c>
      <c r="AD3522">
        <v>4</v>
      </c>
      <c r="AE3522">
        <v>83</v>
      </c>
      <c r="AF3522" t="s">
        <v>6413</v>
      </c>
      <c r="AG3522" t="s">
        <v>22992</v>
      </c>
      <c r="AH3522">
        <v>2012</v>
      </c>
      <c r="AI3522" t="s">
        <v>18552</v>
      </c>
      <c r="AJ3522" t="s">
        <v>18414</v>
      </c>
    </row>
    <row r="3523" spans="1:36" x14ac:dyDescent="0.25">
      <c r="A3523">
        <v>5167</v>
      </c>
      <c r="B3523">
        <v>2017</v>
      </c>
      <c r="C3523">
        <v>521</v>
      </c>
      <c r="D3523" t="s">
        <v>17804</v>
      </c>
      <c r="E3523" t="s">
        <v>4559</v>
      </c>
      <c r="F3523">
        <v>25306</v>
      </c>
      <c r="G3523">
        <v>6</v>
      </c>
      <c r="I3523">
        <v>3</v>
      </c>
      <c r="J3523" t="s">
        <v>17805</v>
      </c>
      <c r="K3523" t="s">
        <v>16295</v>
      </c>
      <c r="L3523">
        <v>54</v>
      </c>
      <c r="M3523" t="s">
        <v>517</v>
      </c>
      <c r="N3523">
        <v>5166</v>
      </c>
      <c r="O3523" t="s">
        <v>17806</v>
      </c>
      <c r="P3523">
        <v>-1</v>
      </c>
      <c r="Q3523">
        <v>-1</v>
      </c>
      <c r="R3523" t="s">
        <v>17807</v>
      </c>
      <c r="S3523">
        <v>-1</v>
      </c>
      <c r="T3523" t="s">
        <v>17808</v>
      </c>
      <c r="U3523" t="s">
        <v>501</v>
      </c>
      <c r="V3523" t="s">
        <v>3668</v>
      </c>
      <c r="W3523" t="s">
        <v>40</v>
      </c>
      <c r="X3523" t="s">
        <v>32218</v>
      </c>
      <c r="Y3523" t="s">
        <v>32219</v>
      </c>
      <c r="Z3523" t="s">
        <v>17809</v>
      </c>
      <c r="AA3523" t="s">
        <v>18726</v>
      </c>
      <c r="AB3523" s="4">
        <v>42895</v>
      </c>
      <c r="AC3523" t="b">
        <v>1</v>
      </c>
      <c r="AD3523">
        <v>7</v>
      </c>
      <c r="AE3523">
        <v>100</v>
      </c>
      <c r="AF3523" t="s">
        <v>17804</v>
      </c>
      <c r="AG3523" t="s">
        <v>32220</v>
      </c>
      <c r="AH3523">
        <v>2015</v>
      </c>
      <c r="AI3523" t="s">
        <v>18552</v>
      </c>
      <c r="AJ3523" t="s">
        <v>18422</v>
      </c>
    </row>
    <row r="3524" spans="1:36" x14ac:dyDescent="0.25">
      <c r="A3524">
        <v>4458</v>
      </c>
      <c r="B3524">
        <v>2016</v>
      </c>
      <c r="C3524">
        <v>549</v>
      </c>
      <c r="D3524" t="s">
        <v>15656</v>
      </c>
      <c r="E3524" t="s">
        <v>1496</v>
      </c>
      <c r="F3524">
        <v>25287</v>
      </c>
      <c r="G3524">
        <v>2</v>
      </c>
      <c r="H3524">
        <v>10907</v>
      </c>
      <c r="I3524">
        <v>2</v>
      </c>
      <c r="J3524" s="1">
        <v>42685</v>
      </c>
      <c r="K3524" t="s">
        <v>14705</v>
      </c>
      <c r="L3524">
        <v>13</v>
      </c>
      <c r="M3524" t="s">
        <v>1496</v>
      </c>
      <c r="N3524">
        <v>4457</v>
      </c>
      <c r="O3524">
        <v>-1</v>
      </c>
      <c r="P3524" t="s">
        <v>1590</v>
      </c>
      <c r="Q3524">
        <v>23688</v>
      </c>
      <c r="R3524" t="s">
        <v>1875</v>
      </c>
      <c r="S3524" t="s">
        <v>30470</v>
      </c>
      <c r="T3524" t="s">
        <v>15657</v>
      </c>
      <c r="U3524" t="s">
        <v>509</v>
      </c>
      <c r="V3524" t="s">
        <v>38</v>
      </c>
      <c r="W3524" t="s">
        <v>95</v>
      </c>
      <c r="X3524" t="s">
        <v>30471</v>
      </c>
      <c r="Y3524" t="s">
        <v>30472</v>
      </c>
      <c r="Z3524" t="s">
        <v>15658</v>
      </c>
      <c r="AA3524" t="s">
        <v>18726</v>
      </c>
      <c r="AB3524" s="4">
        <v>42439</v>
      </c>
      <c r="AC3524" t="b">
        <v>1</v>
      </c>
      <c r="AD3524">
        <v>10</v>
      </c>
      <c r="AE3524">
        <v>87</v>
      </c>
      <c r="AF3524" t="s">
        <v>15656</v>
      </c>
      <c r="AG3524">
        <v>-1</v>
      </c>
      <c r="AH3524">
        <v>2016</v>
      </c>
      <c r="AI3524" t="s">
        <v>18454</v>
      </c>
      <c r="AJ3524" t="s">
        <v>18433</v>
      </c>
    </row>
    <row r="3525" spans="1:36" x14ac:dyDescent="0.25">
      <c r="A3525">
        <v>4459</v>
      </c>
      <c r="B3525">
        <v>2016</v>
      </c>
      <c r="C3525">
        <v>550</v>
      </c>
      <c r="D3525" t="s">
        <v>15659</v>
      </c>
      <c r="E3525" t="s">
        <v>4201</v>
      </c>
      <c r="F3525">
        <v>25269</v>
      </c>
      <c r="G3525">
        <v>2</v>
      </c>
      <c r="H3525">
        <v>3807</v>
      </c>
      <c r="I3525">
        <v>1</v>
      </c>
      <c r="J3525" t="s">
        <v>13780</v>
      </c>
      <c r="K3525" s="1">
        <v>42591</v>
      </c>
      <c r="L3525">
        <v>83</v>
      </c>
      <c r="M3525" t="s">
        <v>4201</v>
      </c>
      <c r="N3525">
        <v>4458</v>
      </c>
      <c r="O3525" t="s">
        <v>15660</v>
      </c>
      <c r="P3525">
        <v>-1</v>
      </c>
      <c r="Q3525">
        <v>20991</v>
      </c>
      <c r="R3525" t="s">
        <v>975</v>
      </c>
      <c r="S3525">
        <v>-1</v>
      </c>
      <c r="T3525" t="s">
        <v>15661</v>
      </c>
      <c r="U3525" t="s">
        <v>6945</v>
      </c>
      <c r="V3525" t="s">
        <v>38</v>
      </c>
      <c r="X3525" t="s">
        <v>30473</v>
      </c>
      <c r="Y3525">
        <v>-1</v>
      </c>
      <c r="Z3525" t="s">
        <v>15662</v>
      </c>
      <c r="AA3525" t="s">
        <v>18726</v>
      </c>
      <c r="AB3525">
        <v>-1</v>
      </c>
      <c r="AC3525" t="b">
        <v>1</v>
      </c>
      <c r="AD3525">
        <v>8</v>
      </c>
      <c r="AE3525">
        <v>100</v>
      </c>
      <c r="AF3525" t="s">
        <v>15659</v>
      </c>
      <c r="AG3525" t="s">
        <v>15661</v>
      </c>
      <c r="AH3525">
        <v>2016</v>
      </c>
    </row>
    <row r="3526" spans="1:36" x14ac:dyDescent="0.25">
      <c r="A3526">
        <v>1611</v>
      </c>
      <c r="B3526">
        <v>2012</v>
      </c>
      <c r="C3526">
        <v>472</v>
      </c>
      <c r="D3526" t="s">
        <v>6416</v>
      </c>
      <c r="E3526" t="s">
        <v>1778</v>
      </c>
      <c r="F3526">
        <v>25247</v>
      </c>
      <c r="G3526">
        <v>3</v>
      </c>
      <c r="H3526">
        <v>8628</v>
      </c>
      <c r="I3526">
        <v>3</v>
      </c>
      <c r="J3526" s="1">
        <v>41184</v>
      </c>
      <c r="K3526" t="s">
        <v>5036</v>
      </c>
      <c r="L3526">
        <v>41</v>
      </c>
      <c r="M3526" t="s">
        <v>1778</v>
      </c>
      <c r="N3526">
        <v>1610</v>
      </c>
      <c r="O3526" t="s">
        <v>6417</v>
      </c>
      <c r="P3526">
        <v>-1</v>
      </c>
      <c r="Q3526">
        <v>24418</v>
      </c>
      <c r="R3526" t="s">
        <v>3175</v>
      </c>
      <c r="S3526">
        <v>-1</v>
      </c>
      <c r="T3526" t="s">
        <v>6418</v>
      </c>
      <c r="U3526" t="s">
        <v>627</v>
      </c>
      <c r="V3526" t="s">
        <v>38</v>
      </c>
      <c r="X3526" t="s">
        <v>22993</v>
      </c>
      <c r="Y3526" t="s">
        <v>22994</v>
      </c>
      <c r="Z3526" t="s">
        <v>1782</v>
      </c>
      <c r="AA3526" t="s">
        <v>18726</v>
      </c>
      <c r="AB3526" s="4">
        <v>40704</v>
      </c>
      <c r="AC3526" t="b">
        <v>1</v>
      </c>
      <c r="AE3526">
        <v>103</v>
      </c>
      <c r="AF3526" t="s">
        <v>6416</v>
      </c>
      <c r="AG3526" t="s">
        <v>22995</v>
      </c>
      <c r="AH3526">
        <v>2009</v>
      </c>
      <c r="AJ3526" t="s">
        <v>18758</v>
      </c>
    </row>
    <row r="3527" spans="1:36" x14ac:dyDescent="0.25">
      <c r="A3527">
        <v>3705</v>
      </c>
      <c r="B3527">
        <v>2015</v>
      </c>
      <c r="C3527">
        <v>502</v>
      </c>
      <c r="D3527" t="s">
        <v>13156</v>
      </c>
      <c r="E3527" t="s">
        <v>1534</v>
      </c>
      <c r="F3527">
        <v>25229</v>
      </c>
      <c r="G3527">
        <v>7</v>
      </c>
      <c r="H3527">
        <v>3187</v>
      </c>
      <c r="I3527">
        <v>2</v>
      </c>
      <c r="J3527" t="s">
        <v>11667</v>
      </c>
      <c r="K3527" t="s">
        <v>11595</v>
      </c>
      <c r="L3527">
        <v>69</v>
      </c>
      <c r="M3527" t="s">
        <v>1534</v>
      </c>
      <c r="N3527">
        <v>3704</v>
      </c>
      <c r="O3527" t="s">
        <v>13157</v>
      </c>
      <c r="P3527" t="s">
        <v>13158</v>
      </c>
      <c r="Q3527">
        <v>-1</v>
      </c>
      <c r="R3527" t="s">
        <v>717</v>
      </c>
      <c r="S3527" t="s">
        <v>27911</v>
      </c>
      <c r="T3527" t="s">
        <v>13159</v>
      </c>
      <c r="U3527" t="s">
        <v>169</v>
      </c>
      <c r="V3527" t="s">
        <v>1104</v>
      </c>
      <c r="W3527" t="s">
        <v>103</v>
      </c>
      <c r="X3527" t="s">
        <v>28514</v>
      </c>
      <c r="Y3527" t="s">
        <v>28515</v>
      </c>
      <c r="Z3527" t="s">
        <v>1537</v>
      </c>
      <c r="AA3527" t="s">
        <v>18726</v>
      </c>
      <c r="AB3527" t="s">
        <v>26584</v>
      </c>
      <c r="AC3527" t="b">
        <v>1</v>
      </c>
      <c r="AD3527" t="s">
        <v>95</v>
      </c>
      <c r="AE3527">
        <v>98</v>
      </c>
      <c r="AF3527" t="s">
        <v>28516</v>
      </c>
      <c r="AG3527" t="s">
        <v>28517</v>
      </c>
      <c r="AH3527">
        <v>2014</v>
      </c>
      <c r="AI3527" t="s">
        <v>18448</v>
      </c>
      <c r="AJ3527" t="s">
        <v>18553</v>
      </c>
    </row>
    <row r="3528" spans="1:36" x14ac:dyDescent="0.25">
      <c r="A3528">
        <v>1008</v>
      </c>
      <c r="B3528">
        <v>2011</v>
      </c>
      <c r="C3528">
        <v>471</v>
      </c>
      <c r="D3528" t="s">
        <v>4343</v>
      </c>
      <c r="E3528" t="s">
        <v>2399</v>
      </c>
      <c r="F3528">
        <v>25206</v>
      </c>
      <c r="G3528">
        <v>2</v>
      </c>
      <c r="H3528">
        <v>11</v>
      </c>
      <c r="I3528">
        <v>1</v>
      </c>
      <c r="J3528" t="s">
        <v>2852</v>
      </c>
      <c r="K3528" t="s">
        <v>2962</v>
      </c>
      <c r="L3528">
        <v>68</v>
      </c>
      <c r="M3528" t="s">
        <v>517</v>
      </c>
      <c r="N3528">
        <v>1007</v>
      </c>
      <c r="O3528" t="s">
        <v>4344</v>
      </c>
      <c r="P3528">
        <v>-1</v>
      </c>
      <c r="Q3528">
        <v>-1</v>
      </c>
      <c r="R3528" t="s">
        <v>25</v>
      </c>
      <c r="S3528">
        <v>-1</v>
      </c>
      <c r="T3528" t="s">
        <v>2401</v>
      </c>
      <c r="U3528" t="s">
        <v>4345</v>
      </c>
      <c r="V3528" t="s">
        <v>38</v>
      </c>
      <c r="X3528" t="s">
        <v>21329</v>
      </c>
      <c r="Y3528" t="s">
        <v>21330</v>
      </c>
      <c r="Z3528">
        <v>-1</v>
      </c>
      <c r="AA3528" t="s">
        <v>18726</v>
      </c>
      <c r="AB3528">
        <v>-1</v>
      </c>
      <c r="AC3528" t="b">
        <v>1</v>
      </c>
      <c r="AE3528">
        <v>76</v>
      </c>
      <c r="AF3528" t="s">
        <v>21331</v>
      </c>
      <c r="AG3528" t="s">
        <v>2401</v>
      </c>
      <c r="AH3528">
        <v>2011</v>
      </c>
      <c r="AJ3528" t="s">
        <v>18619</v>
      </c>
    </row>
    <row r="3529" spans="1:36" x14ac:dyDescent="0.25">
      <c r="A3529">
        <v>1612</v>
      </c>
      <c r="B3529">
        <v>2012</v>
      </c>
      <c r="C3529">
        <v>473</v>
      </c>
      <c r="D3529" t="s">
        <v>6419</v>
      </c>
      <c r="E3529" t="s">
        <v>4201</v>
      </c>
      <c r="F3529">
        <v>25079</v>
      </c>
      <c r="G3529">
        <v>6</v>
      </c>
      <c r="H3529">
        <v>3207</v>
      </c>
      <c r="I3529">
        <v>1</v>
      </c>
      <c r="J3529" s="1">
        <v>41163</v>
      </c>
      <c r="K3529" t="s">
        <v>5242</v>
      </c>
      <c r="L3529">
        <v>125</v>
      </c>
      <c r="M3529" t="s">
        <v>4201</v>
      </c>
      <c r="N3529">
        <v>1611</v>
      </c>
      <c r="O3529" t="s">
        <v>6420</v>
      </c>
      <c r="P3529" t="s">
        <v>276</v>
      </c>
      <c r="Q3529">
        <v>22139</v>
      </c>
      <c r="R3529" t="s">
        <v>537</v>
      </c>
      <c r="S3529" t="s">
        <v>22148</v>
      </c>
      <c r="T3529" t="s">
        <v>6421</v>
      </c>
      <c r="U3529" t="s">
        <v>501</v>
      </c>
      <c r="V3529" t="s">
        <v>6422</v>
      </c>
      <c r="W3529" t="s">
        <v>204</v>
      </c>
      <c r="X3529" t="s">
        <v>22996</v>
      </c>
      <c r="Y3529" t="s">
        <v>22997</v>
      </c>
      <c r="Z3529" t="s">
        <v>5759</v>
      </c>
      <c r="AA3529" t="s">
        <v>18726</v>
      </c>
      <c r="AB3529" t="s">
        <v>22709</v>
      </c>
      <c r="AC3529" t="b">
        <v>1</v>
      </c>
      <c r="AD3529" t="s">
        <v>793</v>
      </c>
      <c r="AE3529">
        <v>89</v>
      </c>
      <c r="AF3529" t="s">
        <v>6419</v>
      </c>
      <c r="AG3529" t="s">
        <v>22998</v>
      </c>
      <c r="AH3529">
        <v>2012</v>
      </c>
      <c r="AI3529" t="s">
        <v>18579</v>
      </c>
      <c r="AJ3529" t="s">
        <v>18512</v>
      </c>
    </row>
    <row r="3530" spans="1:36" x14ac:dyDescent="0.25">
      <c r="A3530">
        <v>5168</v>
      </c>
      <c r="B3530">
        <v>2017</v>
      </c>
      <c r="C3530">
        <v>522</v>
      </c>
      <c r="D3530" t="s">
        <v>17810</v>
      </c>
      <c r="E3530" t="s">
        <v>1778</v>
      </c>
      <c r="F3530">
        <v>25015</v>
      </c>
      <c r="G3530">
        <v>3</v>
      </c>
      <c r="H3530">
        <v>4956</v>
      </c>
      <c r="I3530">
        <v>3</v>
      </c>
      <c r="J3530" t="s">
        <v>16207</v>
      </c>
      <c r="K3530" s="1">
        <v>42738</v>
      </c>
      <c r="L3530">
        <v>70</v>
      </c>
      <c r="M3530" t="s">
        <v>1778</v>
      </c>
      <c r="N3530">
        <v>5167</v>
      </c>
      <c r="O3530" t="s">
        <v>17811</v>
      </c>
      <c r="P3530" t="s">
        <v>1515</v>
      </c>
      <c r="Q3530">
        <v>-1</v>
      </c>
      <c r="R3530" t="s">
        <v>25</v>
      </c>
      <c r="S3530">
        <v>-1</v>
      </c>
      <c r="T3530" t="s">
        <v>17812</v>
      </c>
      <c r="U3530" t="s">
        <v>2567</v>
      </c>
      <c r="V3530" t="s">
        <v>38</v>
      </c>
      <c r="X3530" t="s">
        <v>32221</v>
      </c>
      <c r="Y3530" t="s">
        <v>32222</v>
      </c>
      <c r="Z3530" t="s">
        <v>1782</v>
      </c>
      <c r="AA3530" t="s">
        <v>18497</v>
      </c>
      <c r="AB3530" s="4">
        <v>43116</v>
      </c>
      <c r="AC3530" t="b">
        <v>1</v>
      </c>
      <c r="AE3530">
        <v>98</v>
      </c>
      <c r="AF3530" t="s">
        <v>17810</v>
      </c>
      <c r="AG3530" t="s">
        <v>17812</v>
      </c>
      <c r="AH3530">
        <v>2018</v>
      </c>
      <c r="AJ3530" t="s">
        <v>18601</v>
      </c>
    </row>
    <row r="3531" spans="1:36" x14ac:dyDescent="0.25">
      <c r="A3531">
        <v>2282</v>
      </c>
      <c r="B3531">
        <v>2013</v>
      </c>
      <c r="C3531">
        <v>474</v>
      </c>
      <c r="D3531" t="s">
        <v>8614</v>
      </c>
      <c r="E3531" t="s">
        <v>8615</v>
      </c>
      <c r="F3531">
        <v>25000</v>
      </c>
      <c r="G3531">
        <v>5</v>
      </c>
      <c r="H3531">
        <v>7614</v>
      </c>
      <c r="I3531">
        <v>2</v>
      </c>
      <c r="J3531" t="s">
        <v>7222</v>
      </c>
      <c r="K3531" t="s">
        <v>7455</v>
      </c>
      <c r="L3531">
        <v>27</v>
      </c>
      <c r="M3531" t="s">
        <v>517</v>
      </c>
      <c r="N3531">
        <v>2281</v>
      </c>
      <c r="O3531" t="s">
        <v>8616</v>
      </c>
      <c r="P3531">
        <v>-1</v>
      </c>
      <c r="Q3531">
        <v>16071</v>
      </c>
      <c r="R3531" t="s">
        <v>25</v>
      </c>
      <c r="S3531" s="4">
        <v>41464</v>
      </c>
      <c r="T3531" t="s">
        <v>8617</v>
      </c>
      <c r="U3531" t="s">
        <v>727</v>
      </c>
      <c r="V3531" t="s">
        <v>38</v>
      </c>
      <c r="X3531" t="s">
        <v>24776</v>
      </c>
      <c r="Y3531" t="s">
        <v>24777</v>
      </c>
      <c r="Z3531" t="s">
        <v>8618</v>
      </c>
      <c r="AA3531" t="s">
        <v>18497</v>
      </c>
      <c r="AB3531" t="s">
        <v>23654</v>
      </c>
      <c r="AC3531" t="b">
        <v>1</v>
      </c>
      <c r="AD3531" t="s">
        <v>50</v>
      </c>
      <c r="AE3531">
        <v>96</v>
      </c>
      <c r="AF3531" t="s">
        <v>8614</v>
      </c>
      <c r="AG3531" t="s">
        <v>8617</v>
      </c>
      <c r="AH3531">
        <v>2013</v>
      </c>
      <c r="AJ3531" t="s">
        <v>18652</v>
      </c>
    </row>
    <row r="3532" spans="1:36" x14ac:dyDescent="0.25">
      <c r="A3532">
        <v>3706</v>
      </c>
      <c r="B3532">
        <v>2015</v>
      </c>
      <c r="C3532">
        <v>503</v>
      </c>
      <c r="D3532" t="s">
        <v>13160</v>
      </c>
      <c r="E3532" t="s">
        <v>1427</v>
      </c>
      <c r="F3532">
        <v>24956</v>
      </c>
      <c r="G3532">
        <v>11</v>
      </c>
      <c r="H3532">
        <v>7263</v>
      </c>
      <c r="I3532">
        <v>10</v>
      </c>
      <c r="J3532" t="s">
        <v>11815</v>
      </c>
      <c r="K3532" t="s">
        <v>12159</v>
      </c>
      <c r="L3532">
        <v>47</v>
      </c>
      <c r="M3532" t="s">
        <v>57</v>
      </c>
      <c r="N3532">
        <v>3705</v>
      </c>
      <c r="O3532" t="s">
        <v>13161</v>
      </c>
      <c r="P3532" t="s">
        <v>225</v>
      </c>
      <c r="Q3532">
        <v>24068</v>
      </c>
      <c r="R3532" t="s">
        <v>1268</v>
      </c>
      <c r="S3532" s="4">
        <v>42073</v>
      </c>
      <c r="T3532" t="s">
        <v>13162</v>
      </c>
      <c r="U3532" t="s">
        <v>278</v>
      </c>
      <c r="V3532" t="s">
        <v>1829</v>
      </c>
      <c r="W3532" t="s">
        <v>50</v>
      </c>
      <c r="X3532" t="s">
        <v>28518</v>
      </c>
      <c r="Y3532" t="s">
        <v>28519</v>
      </c>
      <c r="Z3532" t="s">
        <v>1433</v>
      </c>
      <c r="AA3532" t="s">
        <v>18726</v>
      </c>
      <c r="AB3532" s="4">
        <v>42027</v>
      </c>
      <c r="AC3532" t="b">
        <v>1</v>
      </c>
      <c r="AD3532" t="s">
        <v>74</v>
      </c>
      <c r="AE3532">
        <v>99</v>
      </c>
      <c r="AF3532" t="s">
        <v>13160</v>
      </c>
      <c r="AG3532" t="s">
        <v>28520</v>
      </c>
      <c r="AH3532">
        <v>2013</v>
      </c>
      <c r="AI3532" t="s">
        <v>18422</v>
      </c>
      <c r="AJ3532">
        <v>-6</v>
      </c>
    </row>
    <row r="3533" spans="1:36" x14ac:dyDescent="0.25">
      <c r="A3533">
        <v>4460</v>
      </c>
      <c r="B3533">
        <v>2016</v>
      </c>
      <c r="C3533">
        <v>551</v>
      </c>
      <c r="D3533" t="s">
        <v>15663</v>
      </c>
      <c r="E3533" t="s">
        <v>826</v>
      </c>
      <c r="F3533">
        <v>24852</v>
      </c>
      <c r="G3533">
        <v>5</v>
      </c>
      <c r="H3533">
        <v>3900</v>
      </c>
      <c r="I3533">
        <v>2</v>
      </c>
      <c r="J3533" s="1">
        <v>42679</v>
      </c>
      <c r="K3533" t="s">
        <v>14002</v>
      </c>
      <c r="L3533">
        <v>64</v>
      </c>
      <c r="M3533" t="s">
        <v>826</v>
      </c>
      <c r="N3533">
        <v>4459</v>
      </c>
      <c r="O3533" t="s">
        <v>15664</v>
      </c>
      <c r="P3533" t="s">
        <v>15665</v>
      </c>
      <c r="Q3533">
        <v>18069</v>
      </c>
      <c r="R3533" t="s">
        <v>1920</v>
      </c>
      <c r="S3533">
        <v>-1</v>
      </c>
      <c r="T3533" t="s">
        <v>15666</v>
      </c>
      <c r="U3533" t="s">
        <v>244</v>
      </c>
      <c r="V3533" t="s">
        <v>901</v>
      </c>
      <c r="W3533" t="s">
        <v>117</v>
      </c>
      <c r="X3533" t="s">
        <v>30474</v>
      </c>
      <c r="Y3533" t="s">
        <v>30475</v>
      </c>
      <c r="Z3533" t="s">
        <v>15667</v>
      </c>
      <c r="AA3533" t="s">
        <v>18726</v>
      </c>
      <c r="AB3533" s="4">
        <v>42459</v>
      </c>
      <c r="AC3533" t="b">
        <v>1</v>
      </c>
      <c r="AD3533" t="s">
        <v>29</v>
      </c>
      <c r="AE3533">
        <v>74</v>
      </c>
      <c r="AF3533" t="s">
        <v>15663</v>
      </c>
      <c r="AG3533" t="s">
        <v>30476</v>
      </c>
      <c r="AH3533">
        <v>2015</v>
      </c>
      <c r="AI3533" t="s">
        <v>18458</v>
      </c>
      <c r="AJ3533" t="s">
        <v>18415</v>
      </c>
    </row>
    <row r="3534" spans="1:36" x14ac:dyDescent="0.25">
      <c r="A3534">
        <v>4461</v>
      </c>
      <c r="B3534">
        <v>2016</v>
      </c>
      <c r="C3534">
        <v>552</v>
      </c>
      <c r="D3534" t="s">
        <v>15668</v>
      </c>
      <c r="E3534" t="s">
        <v>1001</v>
      </c>
      <c r="F3534">
        <v>24770</v>
      </c>
      <c r="G3534">
        <v>9</v>
      </c>
      <c r="H3534">
        <v>7215</v>
      </c>
      <c r="I3534">
        <v>3</v>
      </c>
      <c r="J3534" t="s">
        <v>14022</v>
      </c>
      <c r="K3534" t="s">
        <v>13843</v>
      </c>
      <c r="L3534">
        <v>27</v>
      </c>
      <c r="M3534" t="s">
        <v>1001</v>
      </c>
      <c r="N3534">
        <v>4460</v>
      </c>
      <c r="O3534" t="s">
        <v>15669</v>
      </c>
      <c r="P3534">
        <v>-1</v>
      </c>
      <c r="Q3534">
        <v>7215</v>
      </c>
      <c r="R3534" t="s">
        <v>975</v>
      </c>
      <c r="S3534" s="4">
        <v>42815</v>
      </c>
      <c r="T3534" t="s">
        <v>15670</v>
      </c>
      <c r="U3534" t="s">
        <v>999</v>
      </c>
      <c r="V3534" t="s">
        <v>38</v>
      </c>
      <c r="X3534" t="s">
        <v>30477</v>
      </c>
      <c r="Y3534" t="s">
        <v>30478</v>
      </c>
      <c r="Z3534" t="s">
        <v>15671</v>
      </c>
      <c r="AA3534" t="s">
        <v>18726</v>
      </c>
      <c r="AB3534" s="4">
        <v>42430</v>
      </c>
      <c r="AC3534" t="b">
        <v>1</v>
      </c>
      <c r="AD3534">
        <v>8</v>
      </c>
      <c r="AE3534" t="s">
        <v>19384</v>
      </c>
      <c r="AF3534" t="s">
        <v>15668</v>
      </c>
      <c r="AG3534" t="s">
        <v>15670</v>
      </c>
      <c r="AH3534">
        <v>2016</v>
      </c>
    </row>
    <row r="3535" spans="1:36" x14ac:dyDescent="0.25">
      <c r="A3535">
        <v>5170</v>
      </c>
      <c r="B3535">
        <v>2017</v>
      </c>
      <c r="C3535">
        <v>524</v>
      </c>
      <c r="D3535" t="s">
        <v>17813</v>
      </c>
      <c r="E3535" t="s">
        <v>17814</v>
      </c>
      <c r="F3535">
        <v>24749</v>
      </c>
      <c r="G3535">
        <v>5</v>
      </c>
      <c r="H3535">
        <v>11845</v>
      </c>
      <c r="I3535">
        <v>4</v>
      </c>
      <c r="J3535" t="s">
        <v>16212</v>
      </c>
      <c r="K3535" s="1">
        <v>43020</v>
      </c>
      <c r="L3535">
        <v>23</v>
      </c>
      <c r="M3535" t="s">
        <v>517</v>
      </c>
      <c r="N3535">
        <v>5169</v>
      </c>
      <c r="O3535" t="s">
        <v>16879</v>
      </c>
      <c r="P3535">
        <v>-1</v>
      </c>
      <c r="Q3535">
        <v>-1</v>
      </c>
      <c r="R3535" t="s">
        <v>25</v>
      </c>
      <c r="S3535">
        <v>-1</v>
      </c>
      <c r="T3535" t="s">
        <v>16880</v>
      </c>
      <c r="U3535" t="s">
        <v>509</v>
      </c>
      <c r="V3535" t="s">
        <v>38</v>
      </c>
      <c r="X3535" t="s">
        <v>31470</v>
      </c>
      <c r="Y3535" t="s">
        <v>31471</v>
      </c>
      <c r="Z3535" t="s">
        <v>16881</v>
      </c>
      <c r="AA3535" t="s">
        <v>18411</v>
      </c>
      <c r="AB3535" s="4">
        <v>43052</v>
      </c>
      <c r="AC3535" t="b">
        <v>1</v>
      </c>
      <c r="AE3535">
        <v>130</v>
      </c>
      <c r="AF3535" t="s">
        <v>16877</v>
      </c>
      <c r="AG3535">
        <v>-1</v>
      </c>
      <c r="AH3535">
        <v>2017</v>
      </c>
      <c r="AJ3535">
        <v>-7</v>
      </c>
    </row>
    <row r="3536" spans="1:36" x14ac:dyDescent="0.25">
      <c r="A3536">
        <v>5171</v>
      </c>
      <c r="B3536">
        <v>2017</v>
      </c>
      <c r="C3536">
        <v>525</v>
      </c>
      <c r="D3536" t="s">
        <v>17815</v>
      </c>
      <c r="E3536" t="s">
        <v>15353</v>
      </c>
      <c r="F3536">
        <v>24662</v>
      </c>
      <c r="G3536">
        <v>7</v>
      </c>
      <c r="H3536">
        <v>4850</v>
      </c>
      <c r="I3536">
        <v>1</v>
      </c>
      <c r="J3536" t="s">
        <v>16370</v>
      </c>
      <c r="K3536" s="1">
        <v>42928</v>
      </c>
      <c r="L3536">
        <v>55</v>
      </c>
      <c r="M3536" t="s">
        <v>517</v>
      </c>
      <c r="N3536">
        <v>5170</v>
      </c>
      <c r="O3536">
        <v>-1</v>
      </c>
      <c r="P3536" t="s">
        <v>652</v>
      </c>
      <c r="Q3536">
        <v>-1</v>
      </c>
      <c r="R3536" t="s">
        <v>25</v>
      </c>
      <c r="S3536">
        <v>-1</v>
      </c>
      <c r="T3536" t="s">
        <v>17816</v>
      </c>
      <c r="U3536" t="s">
        <v>509</v>
      </c>
      <c r="V3536" t="s">
        <v>1269</v>
      </c>
      <c r="W3536" t="s">
        <v>248</v>
      </c>
      <c r="X3536" t="s">
        <v>32223</v>
      </c>
      <c r="Y3536" t="s">
        <v>32224</v>
      </c>
      <c r="Z3536" t="s">
        <v>15645</v>
      </c>
      <c r="AA3536" t="s">
        <v>18726</v>
      </c>
      <c r="AB3536" t="s">
        <v>31009</v>
      </c>
      <c r="AC3536" t="b">
        <v>1</v>
      </c>
      <c r="AD3536">
        <v>10</v>
      </c>
      <c r="AE3536">
        <v>87</v>
      </c>
      <c r="AF3536" t="s">
        <v>17815</v>
      </c>
      <c r="AG3536" t="s">
        <v>32225</v>
      </c>
      <c r="AH3536">
        <v>2017</v>
      </c>
      <c r="AI3536" t="s">
        <v>19017</v>
      </c>
      <c r="AJ3536" t="s">
        <v>18458</v>
      </c>
    </row>
    <row r="3537" spans="1:36" x14ac:dyDescent="0.25">
      <c r="A3537">
        <v>1010</v>
      </c>
      <c r="B3537">
        <v>2011</v>
      </c>
      <c r="C3537">
        <v>473</v>
      </c>
      <c r="D3537" t="s">
        <v>4346</v>
      </c>
      <c r="E3537" t="s">
        <v>1676</v>
      </c>
      <c r="F3537">
        <v>24657</v>
      </c>
      <c r="G3537">
        <v>4</v>
      </c>
      <c r="H3537">
        <v>5870</v>
      </c>
      <c r="I3537">
        <v>1</v>
      </c>
      <c r="J3537" s="1">
        <v>40699</v>
      </c>
      <c r="K3537" s="1">
        <v>40792</v>
      </c>
      <c r="L3537">
        <v>34</v>
      </c>
      <c r="M3537" t="s">
        <v>1676</v>
      </c>
      <c r="N3537">
        <v>1009</v>
      </c>
      <c r="O3537" t="s">
        <v>4347</v>
      </c>
      <c r="P3537" t="s">
        <v>414</v>
      </c>
      <c r="Q3537">
        <v>6529</v>
      </c>
      <c r="R3537" t="s">
        <v>1754</v>
      </c>
      <c r="S3537" s="4">
        <v>40715</v>
      </c>
      <c r="T3537" t="s">
        <v>4348</v>
      </c>
      <c r="U3537" t="s">
        <v>360</v>
      </c>
      <c r="V3537" t="s">
        <v>3754</v>
      </c>
      <c r="X3537" t="s">
        <v>21332</v>
      </c>
      <c r="Y3537" t="s">
        <v>21333</v>
      </c>
      <c r="Z3537" t="s">
        <v>1679</v>
      </c>
      <c r="AA3537" t="s">
        <v>18726</v>
      </c>
      <c r="AB3537" t="s">
        <v>20665</v>
      </c>
      <c r="AC3537" t="b">
        <v>1</v>
      </c>
      <c r="AD3537" t="s">
        <v>52</v>
      </c>
      <c r="AE3537">
        <v>88</v>
      </c>
      <c r="AF3537" t="s">
        <v>4346</v>
      </c>
      <c r="AG3537" t="s">
        <v>21334</v>
      </c>
      <c r="AH3537">
        <v>2011</v>
      </c>
      <c r="AJ3537" t="s">
        <v>18553</v>
      </c>
    </row>
    <row r="3538" spans="1:36" x14ac:dyDescent="0.25">
      <c r="A3538">
        <v>2995</v>
      </c>
      <c r="B3538">
        <v>2014</v>
      </c>
      <c r="C3538">
        <v>499</v>
      </c>
      <c r="D3538" t="s">
        <v>10895</v>
      </c>
      <c r="E3538" t="s">
        <v>1727</v>
      </c>
      <c r="F3538">
        <v>24630</v>
      </c>
      <c r="G3538">
        <v>3</v>
      </c>
      <c r="H3538">
        <v>8406</v>
      </c>
      <c r="I3538">
        <v>1</v>
      </c>
      <c r="J3538" s="1">
        <v>41921</v>
      </c>
      <c r="K3538" t="s">
        <v>9553</v>
      </c>
      <c r="L3538">
        <v>15</v>
      </c>
      <c r="M3538" t="s">
        <v>57</v>
      </c>
      <c r="N3538">
        <v>2994</v>
      </c>
      <c r="O3538" t="s">
        <v>10896</v>
      </c>
      <c r="P3538" t="s">
        <v>444</v>
      </c>
      <c r="Q3538">
        <v>21199</v>
      </c>
      <c r="R3538" t="s">
        <v>79</v>
      </c>
      <c r="S3538" s="4">
        <v>42185</v>
      </c>
      <c r="T3538" t="s">
        <v>10897</v>
      </c>
      <c r="U3538" t="s">
        <v>1877</v>
      </c>
      <c r="V3538" t="s">
        <v>38</v>
      </c>
      <c r="W3538" t="s">
        <v>73</v>
      </c>
      <c r="X3538" t="s">
        <v>26680</v>
      </c>
      <c r="Y3538" t="s">
        <v>26681</v>
      </c>
      <c r="Z3538" t="s">
        <v>10898</v>
      </c>
      <c r="AA3538" t="s">
        <v>18726</v>
      </c>
      <c r="AB3538" t="s">
        <v>26682</v>
      </c>
      <c r="AC3538" t="b">
        <v>1</v>
      </c>
      <c r="AD3538">
        <v>9</v>
      </c>
      <c r="AE3538">
        <v>82</v>
      </c>
      <c r="AF3538" t="s">
        <v>10895</v>
      </c>
      <c r="AG3538">
        <v>-1</v>
      </c>
      <c r="AH3538">
        <v>2014</v>
      </c>
      <c r="AI3538" t="s">
        <v>18459</v>
      </c>
      <c r="AJ3538" t="s">
        <v>18553</v>
      </c>
    </row>
    <row r="3539" spans="1:36" x14ac:dyDescent="0.25">
      <c r="A3539">
        <v>5172</v>
      </c>
      <c r="B3539">
        <v>2017</v>
      </c>
      <c r="C3539">
        <v>526</v>
      </c>
      <c r="D3539" t="s">
        <v>17817</v>
      </c>
      <c r="E3539" t="s">
        <v>1329</v>
      </c>
      <c r="F3539">
        <v>24620</v>
      </c>
      <c r="G3539">
        <v>2</v>
      </c>
      <c r="H3539">
        <v>6636</v>
      </c>
      <c r="I3539">
        <v>1</v>
      </c>
      <c r="J3539" t="s">
        <v>17818</v>
      </c>
      <c r="K3539" t="s">
        <v>17561</v>
      </c>
      <c r="L3539">
        <v>18</v>
      </c>
      <c r="M3539" t="s">
        <v>1329</v>
      </c>
      <c r="N3539">
        <v>5171</v>
      </c>
      <c r="O3539" t="s">
        <v>17819</v>
      </c>
      <c r="P3539" t="s">
        <v>414</v>
      </c>
      <c r="Q3539">
        <v>-1</v>
      </c>
      <c r="R3539" t="s">
        <v>928</v>
      </c>
      <c r="S3539">
        <v>-1</v>
      </c>
      <c r="T3539" t="s">
        <v>17820</v>
      </c>
      <c r="U3539" t="s">
        <v>1091</v>
      </c>
      <c r="V3539" t="s">
        <v>12696</v>
      </c>
      <c r="X3539" t="s">
        <v>32226</v>
      </c>
      <c r="Y3539" t="s">
        <v>32227</v>
      </c>
      <c r="Z3539">
        <v>-1</v>
      </c>
      <c r="AA3539" t="s">
        <v>18726</v>
      </c>
      <c r="AB3539" s="4">
        <v>43068</v>
      </c>
      <c r="AC3539" t="b">
        <v>1</v>
      </c>
      <c r="AE3539">
        <v>80</v>
      </c>
      <c r="AF3539" t="s">
        <v>17817</v>
      </c>
      <c r="AG3539">
        <v>-1</v>
      </c>
      <c r="AH3539">
        <v>2016</v>
      </c>
      <c r="AJ3539" t="s">
        <v>18553</v>
      </c>
    </row>
    <row r="3540" spans="1:36" x14ac:dyDescent="0.25">
      <c r="A3540">
        <v>1613</v>
      </c>
      <c r="B3540">
        <v>2012</v>
      </c>
      <c r="C3540">
        <v>474</v>
      </c>
      <c r="D3540" t="s">
        <v>6423</v>
      </c>
      <c r="E3540" t="s">
        <v>925</v>
      </c>
      <c r="F3540">
        <v>24565</v>
      </c>
      <c r="G3540">
        <v>5</v>
      </c>
      <c r="H3540">
        <v>5877</v>
      </c>
      <c r="I3540">
        <v>3</v>
      </c>
      <c r="J3540" s="1">
        <v>41155</v>
      </c>
      <c r="K3540" t="s">
        <v>5264</v>
      </c>
      <c r="L3540">
        <v>68</v>
      </c>
      <c r="M3540" t="s">
        <v>925</v>
      </c>
      <c r="N3540">
        <v>1612</v>
      </c>
      <c r="O3540" t="s">
        <v>6424</v>
      </c>
      <c r="P3540" t="s">
        <v>4707</v>
      </c>
      <c r="Q3540">
        <v>24376</v>
      </c>
      <c r="R3540" t="s">
        <v>6425</v>
      </c>
      <c r="S3540" s="4">
        <v>41086</v>
      </c>
      <c r="T3540" t="s">
        <v>6426</v>
      </c>
      <c r="U3540" t="s">
        <v>6427</v>
      </c>
      <c r="V3540" t="s">
        <v>6428</v>
      </c>
      <c r="W3540" t="s">
        <v>93</v>
      </c>
      <c r="X3540" t="s">
        <v>22999</v>
      </c>
      <c r="Y3540" t="s">
        <v>23000</v>
      </c>
      <c r="Z3540" t="s">
        <v>931</v>
      </c>
      <c r="AA3540" t="s">
        <v>18497</v>
      </c>
      <c r="AB3540" s="4">
        <v>40977</v>
      </c>
      <c r="AC3540" t="b">
        <v>1</v>
      </c>
      <c r="AD3540" t="s">
        <v>510</v>
      </c>
      <c r="AE3540">
        <v>102</v>
      </c>
      <c r="AF3540" t="s">
        <v>6423</v>
      </c>
      <c r="AG3540" t="s">
        <v>23001</v>
      </c>
      <c r="AH3540">
        <v>2010</v>
      </c>
      <c r="AI3540" t="s">
        <v>18443</v>
      </c>
      <c r="AJ3540" t="s">
        <v>18493</v>
      </c>
    </row>
    <row r="3541" spans="1:36" x14ac:dyDescent="0.25">
      <c r="A3541">
        <v>1011</v>
      </c>
      <c r="B3541">
        <v>2011</v>
      </c>
      <c r="C3541">
        <v>474</v>
      </c>
      <c r="D3541" t="s">
        <v>4349</v>
      </c>
      <c r="E3541" t="s">
        <v>884</v>
      </c>
      <c r="F3541">
        <v>24554</v>
      </c>
      <c r="G3541">
        <v>30</v>
      </c>
      <c r="H3541">
        <v>14432</v>
      </c>
      <c r="I3541">
        <v>30</v>
      </c>
      <c r="J3541" t="s">
        <v>2748</v>
      </c>
      <c r="K3541" s="1">
        <v>40605</v>
      </c>
      <c r="L3541">
        <v>13</v>
      </c>
      <c r="M3541" t="s">
        <v>884</v>
      </c>
      <c r="N3541">
        <v>1010</v>
      </c>
      <c r="O3541" t="s">
        <v>4350</v>
      </c>
      <c r="P3541" t="s">
        <v>506</v>
      </c>
      <c r="Q3541">
        <v>23812</v>
      </c>
      <c r="R3541" t="s">
        <v>25</v>
      </c>
      <c r="S3541" s="4">
        <v>40722</v>
      </c>
      <c r="T3541" t="s">
        <v>4351</v>
      </c>
      <c r="U3541" t="s">
        <v>162</v>
      </c>
      <c r="V3541" t="s">
        <v>38</v>
      </c>
      <c r="W3541" t="s">
        <v>695</v>
      </c>
      <c r="X3541" t="s">
        <v>21335</v>
      </c>
      <c r="Y3541" t="s">
        <v>21336</v>
      </c>
      <c r="Z3541" t="s">
        <v>888</v>
      </c>
      <c r="AA3541" t="s">
        <v>18497</v>
      </c>
      <c r="AB3541" t="s">
        <v>21294</v>
      </c>
      <c r="AC3541" t="b">
        <v>1</v>
      </c>
      <c r="AD3541" t="s">
        <v>2789</v>
      </c>
      <c r="AE3541">
        <v>92</v>
      </c>
      <c r="AF3541" t="s">
        <v>4349</v>
      </c>
      <c r="AG3541" t="s">
        <v>21337</v>
      </c>
      <c r="AH3541">
        <v>2010</v>
      </c>
      <c r="AI3541" t="s">
        <v>18835</v>
      </c>
      <c r="AJ3541" t="s">
        <v>18528</v>
      </c>
    </row>
    <row r="3542" spans="1:36" x14ac:dyDescent="0.25">
      <c r="A3542">
        <v>1012</v>
      </c>
      <c r="B3542">
        <v>2011</v>
      </c>
      <c r="C3542">
        <v>475</v>
      </c>
      <c r="D3542" t="s">
        <v>4352</v>
      </c>
      <c r="E3542">
        <v>-1</v>
      </c>
      <c r="F3542">
        <v>24544</v>
      </c>
      <c r="G3542">
        <v>1</v>
      </c>
      <c r="H3542">
        <v>6333</v>
      </c>
      <c r="I3542">
        <v>1</v>
      </c>
      <c r="J3542" s="1">
        <v>40795</v>
      </c>
      <c r="K3542" t="s">
        <v>2776</v>
      </c>
      <c r="L3542">
        <v>13</v>
      </c>
      <c r="M3542" t="s">
        <v>57</v>
      </c>
      <c r="N3542">
        <v>1011</v>
      </c>
      <c r="O3542" t="s">
        <v>4353</v>
      </c>
      <c r="P3542">
        <v>-1</v>
      </c>
      <c r="Q3542">
        <v>-1</v>
      </c>
      <c r="R3542" t="s">
        <v>4354</v>
      </c>
      <c r="S3542">
        <v>-1</v>
      </c>
      <c r="T3542" t="s">
        <v>4355</v>
      </c>
      <c r="U3542" t="s">
        <v>501</v>
      </c>
      <c r="V3542" t="s">
        <v>4356</v>
      </c>
      <c r="X3542" t="s">
        <v>21338</v>
      </c>
      <c r="Y3542" t="s">
        <v>21339</v>
      </c>
      <c r="Z3542">
        <v>-1</v>
      </c>
      <c r="AA3542" t="s">
        <v>18726</v>
      </c>
      <c r="AB3542" t="s">
        <v>19322</v>
      </c>
      <c r="AC3542" t="b">
        <v>1</v>
      </c>
      <c r="AE3542">
        <v>95</v>
      </c>
      <c r="AF3542" t="s">
        <v>21340</v>
      </c>
      <c r="AG3542" t="s">
        <v>4355</v>
      </c>
      <c r="AH3542">
        <v>2011</v>
      </c>
      <c r="AJ3542" t="s">
        <v>18522</v>
      </c>
    </row>
    <row r="3543" spans="1:36" x14ac:dyDescent="0.25">
      <c r="A3543">
        <v>2283</v>
      </c>
      <c r="B3543">
        <v>2013</v>
      </c>
      <c r="C3543">
        <v>475</v>
      </c>
      <c r="D3543" t="s">
        <v>8619</v>
      </c>
      <c r="E3543" t="s">
        <v>1427</v>
      </c>
      <c r="F3543">
        <v>24529</v>
      </c>
      <c r="G3543">
        <v>18</v>
      </c>
      <c r="H3543">
        <v>13059</v>
      </c>
      <c r="I3543">
        <v>15</v>
      </c>
      <c r="J3543" t="s">
        <v>7362</v>
      </c>
      <c r="K3543" t="s">
        <v>7477</v>
      </c>
      <c r="L3543">
        <v>54</v>
      </c>
      <c r="M3543" t="s">
        <v>57</v>
      </c>
      <c r="N3543">
        <v>2282</v>
      </c>
      <c r="O3543" t="s">
        <v>8620</v>
      </c>
      <c r="P3543" t="s">
        <v>552</v>
      </c>
      <c r="Q3543">
        <v>-1</v>
      </c>
      <c r="R3543" t="s">
        <v>25</v>
      </c>
      <c r="S3543">
        <v>-1</v>
      </c>
      <c r="T3543">
        <v>-1</v>
      </c>
      <c r="U3543" t="s">
        <v>727</v>
      </c>
      <c r="V3543" t="s">
        <v>38</v>
      </c>
      <c r="X3543" t="s">
        <v>24778</v>
      </c>
      <c r="Y3543" t="s">
        <v>24779</v>
      </c>
      <c r="Z3543">
        <v>-1</v>
      </c>
      <c r="AA3543" t="s">
        <v>18726</v>
      </c>
      <c r="AB3543">
        <v>-1</v>
      </c>
      <c r="AC3543" t="b">
        <v>1</v>
      </c>
      <c r="AE3543">
        <v>42</v>
      </c>
      <c r="AF3543" t="s">
        <v>8619</v>
      </c>
      <c r="AG3543" t="s">
        <v>24780</v>
      </c>
      <c r="AH3543" t="s">
        <v>8621</v>
      </c>
      <c r="AJ3543" t="s">
        <v>18433</v>
      </c>
    </row>
    <row r="3544" spans="1:36" x14ac:dyDescent="0.25">
      <c r="A3544">
        <v>2284</v>
      </c>
      <c r="B3544">
        <v>2013</v>
      </c>
      <c r="C3544">
        <v>476</v>
      </c>
      <c r="D3544" t="s">
        <v>8622</v>
      </c>
      <c r="E3544" t="s">
        <v>1001</v>
      </c>
      <c r="F3544">
        <v>24525</v>
      </c>
      <c r="G3544">
        <v>2</v>
      </c>
      <c r="H3544">
        <v>4432</v>
      </c>
      <c r="I3544">
        <v>1</v>
      </c>
      <c r="J3544" t="s">
        <v>8623</v>
      </c>
      <c r="K3544" t="s">
        <v>7481</v>
      </c>
      <c r="L3544">
        <v>22</v>
      </c>
      <c r="M3544" t="s">
        <v>1001</v>
      </c>
      <c r="N3544">
        <v>2283</v>
      </c>
      <c r="O3544" t="s">
        <v>8624</v>
      </c>
      <c r="P3544" t="s">
        <v>225</v>
      </c>
      <c r="Q3544">
        <v>-1</v>
      </c>
      <c r="R3544" t="s">
        <v>1635</v>
      </c>
      <c r="S3544" t="s">
        <v>23231</v>
      </c>
      <c r="T3544" t="s">
        <v>1437</v>
      </c>
      <c r="U3544" t="s">
        <v>360</v>
      </c>
      <c r="V3544" t="s">
        <v>3539</v>
      </c>
      <c r="W3544" t="s">
        <v>204</v>
      </c>
      <c r="X3544" t="s">
        <v>24781</v>
      </c>
      <c r="Y3544" t="s">
        <v>24782</v>
      </c>
      <c r="Z3544" t="s">
        <v>1005</v>
      </c>
      <c r="AA3544" t="s">
        <v>18726</v>
      </c>
      <c r="AB3544" t="s">
        <v>23507</v>
      </c>
      <c r="AC3544" t="b">
        <v>1</v>
      </c>
      <c r="AD3544" t="s">
        <v>41</v>
      </c>
      <c r="AE3544">
        <v>100</v>
      </c>
      <c r="AF3544" t="s">
        <v>8622</v>
      </c>
      <c r="AG3544" t="s">
        <v>24783</v>
      </c>
      <c r="AH3544">
        <v>2013</v>
      </c>
      <c r="AI3544" t="s">
        <v>18579</v>
      </c>
      <c r="AJ3544" t="s">
        <v>18646</v>
      </c>
    </row>
    <row r="3545" spans="1:36" x14ac:dyDescent="0.25">
      <c r="A3545">
        <v>4463</v>
      </c>
      <c r="B3545">
        <v>2016</v>
      </c>
      <c r="C3545">
        <v>554</v>
      </c>
      <c r="D3545" t="s">
        <v>15672</v>
      </c>
      <c r="E3545" t="s">
        <v>15282</v>
      </c>
      <c r="F3545">
        <v>24470</v>
      </c>
      <c r="G3545">
        <v>2</v>
      </c>
      <c r="H3545">
        <v>5291</v>
      </c>
      <c r="I3545">
        <v>2</v>
      </c>
      <c r="J3545" t="s">
        <v>13893</v>
      </c>
      <c r="K3545" t="s">
        <v>14212</v>
      </c>
      <c r="L3545">
        <v>65</v>
      </c>
      <c r="M3545" t="s">
        <v>57</v>
      </c>
      <c r="N3545">
        <v>4462</v>
      </c>
      <c r="O3545" t="s">
        <v>15673</v>
      </c>
      <c r="P3545" t="s">
        <v>15674</v>
      </c>
      <c r="Q3545">
        <v>-1</v>
      </c>
      <c r="R3545" t="s">
        <v>537</v>
      </c>
      <c r="S3545">
        <v>-1</v>
      </c>
      <c r="T3545" t="s">
        <v>6421</v>
      </c>
      <c r="U3545" t="s">
        <v>501</v>
      </c>
      <c r="V3545" t="s">
        <v>540</v>
      </c>
      <c r="W3545" t="s">
        <v>95</v>
      </c>
      <c r="X3545" t="s">
        <v>30479</v>
      </c>
      <c r="Y3545" t="s">
        <v>30480</v>
      </c>
      <c r="Z3545">
        <v>-1</v>
      </c>
      <c r="AA3545" t="s">
        <v>18726</v>
      </c>
      <c r="AB3545" t="s">
        <v>30481</v>
      </c>
      <c r="AC3545" t="b">
        <v>1</v>
      </c>
      <c r="AD3545" t="s">
        <v>326</v>
      </c>
      <c r="AE3545">
        <v>121</v>
      </c>
      <c r="AF3545" t="s">
        <v>15672</v>
      </c>
      <c r="AG3545" t="s">
        <v>6421</v>
      </c>
      <c r="AH3545">
        <v>2015</v>
      </c>
      <c r="AI3545" t="s">
        <v>18454</v>
      </c>
      <c r="AJ3545" t="s">
        <v>18443</v>
      </c>
    </row>
    <row r="3546" spans="1:36" x14ac:dyDescent="0.25">
      <c r="A3546">
        <v>1614</v>
      </c>
      <c r="B3546">
        <v>2012</v>
      </c>
      <c r="C3546">
        <v>475</v>
      </c>
      <c r="D3546" t="s">
        <v>6429</v>
      </c>
      <c r="E3546" t="s">
        <v>1699</v>
      </c>
      <c r="F3546">
        <v>24449</v>
      </c>
      <c r="G3546">
        <v>4</v>
      </c>
      <c r="H3546">
        <v>5444</v>
      </c>
      <c r="I3546">
        <v>3</v>
      </c>
      <c r="J3546" s="1">
        <v>41218</v>
      </c>
      <c r="K3546" t="s">
        <v>4902</v>
      </c>
      <c r="L3546">
        <v>48</v>
      </c>
      <c r="M3546" t="s">
        <v>57</v>
      </c>
      <c r="N3546">
        <v>1613</v>
      </c>
      <c r="O3546" t="s">
        <v>6430</v>
      </c>
      <c r="P3546">
        <v>-1</v>
      </c>
      <c r="Q3546">
        <v>12911</v>
      </c>
      <c r="R3546" t="s">
        <v>25</v>
      </c>
      <c r="S3546">
        <v>-1</v>
      </c>
      <c r="T3546" t="s">
        <v>6431</v>
      </c>
      <c r="U3546" t="s">
        <v>509</v>
      </c>
      <c r="V3546" t="s">
        <v>38</v>
      </c>
      <c r="X3546" t="s">
        <v>23002</v>
      </c>
      <c r="Y3546" t="s">
        <v>23003</v>
      </c>
      <c r="Z3546" t="s">
        <v>3967</v>
      </c>
      <c r="AA3546" t="s">
        <v>18405</v>
      </c>
      <c r="AB3546" t="s">
        <v>20631</v>
      </c>
      <c r="AC3546" t="b">
        <v>1</v>
      </c>
      <c r="AD3546">
        <v>6</v>
      </c>
      <c r="AE3546">
        <v>85</v>
      </c>
      <c r="AF3546" t="s">
        <v>6429</v>
      </c>
      <c r="AG3546" t="s">
        <v>23004</v>
      </c>
      <c r="AH3546">
        <v>2012</v>
      </c>
      <c r="AJ3546" t="s">
        <v>18459</v>
      </c>
    </row>
    <row r="3547" spans="1:36" x14ac:dyDescent="0.25">
      <c r="A3547">
        <v>2286</v>
      </c>
      <c r="B3547">
        <v>2013</v>
      </c>
      <c r="C3547">
        <v>477</v>
      </c>
      <c r="D3547" t="s">
        <v>8625</v>
      </c>
      <c r="E3547" t="s">
        <v>1676</v>
      </c>
      <c r="F3547">
        <v>24296</v>
      </c>
      <c r="G3547">
        <v>6</v>
      </c>
      <c r="H3547">
        <v>368</v>
      </c>
      <c r="I3547">
        <v>1</v>
      </c>
      <c r="J3547" s="1">
        <v>41434</v>
      </c>
      <c r="K3547" s="1">
        <v>41344</v>
      </c>
      <c r="L3547">
        <v>58</v>
      </c>
      <c r="M3547" t="s">
        <v>1676</v>
      </c>
      <c r="N3547">
        <v>2285</v>
      </c>
      <c r="O3547" t="s">
        <v>8626</v>
      </c>
      <c r="P3547" t="s">
        <v>1257</v>
      </c>
      <c r="Q3547">
        <v>24296</v>
      </c>
      <c r="R3547" t="s">
        <v>25</v>
      </c>
      <c r="S3547" s="4">
        <v>41589</v>
      </c>
      <c r="T3547" t="s">
        <v>8627</v>
      </c>
      <c r="U3547" t="s">
        <v>501</v>
      </c>
      <c r="V3547" t="s">
        <v>306</v>
      </c>
      <c r="W3547" t="s">
        <v>751</v>
      </c>
      <c r="X3547" t="s">
        <v>24784</v>
      </c>
      <c r="Y3547" t="s">
        <v>24785</v>
      </c>
      <c r="Z3547" t="s">
        <v>8628</v>
      </c>
      <c r="AA3547" t="s">
        <v>18419</v>
      </c>
      <c r="AB3547" t="s">
        <v>23540</v>
      </c>
      <c r="AC3547" t="b">
        <v>1</v>
      </c>
      <c r="AE3547">
        <v>99</v>
      </c>
      <c r="AF3547" t="s">
        <v>8625</v>
      </c>
      <c r="AG3547" t="s">
        <v>24786</v>
      </c>
      <c r="AH3547">
        <v>2012</v>
      </c>
      <c r="AI3547" t="s">
        <v>18874</v>
      </c>
      <c r="AJ3547">
        <v>-7</v>
      </c>
    </row>
    <row r="3548" spans="1:36" x14ac:dyDescent="0.25">
      <c r="A3548">
        <v>3709</v>
      </c>
      <c r="B3548">
        <v>2015</v>
      </c>
      <c r="C3548">
        <v>506</v>
      </c>
      <c r="D3548" t="s">
        <v>13163</v>
      </c>
      <c r="E3548" t="s">
        <v>925</v>
      </c>
      <c r="F3548">
        <v>24296</v>
      </c>
      <c r="G3548">
        <v>16</v>
      </c>
      <c r="H3548">
        <v>15477</v>
      </c>
      <c r="I3548">
        <v>16</v>
      </c>
      <c r="J3548" s="1">
        <v>42281</v>
      </c>
      <c r="K3548" t="s">
        <v>11677</v>
      </c>
      <c r="L3548">
        <v>34</v>
      </c>
      <c r="M3548" t="s">
        <v>925</v>
      </c>
      <c r="N3548">
        <v>3708</v>
      </c>
      <c r="O3548" t="s">
        <v>13164</v>
      </c>
      <c r="P3548" t="s">
        <v>652</v>
      </c>
      <c r="Q3548">
        <v>-1</v>
      </c>
      <c r="R3548" t="s">
        <v>483</v>
      </c>
      <c r="S3548" s="4">
        <v>42192</v>
      </c>
      <c r="T3548" t="s">
        <v>13165</v>
      </c>
      <c r="U3548" t="s">
        <v>1976</v>
      </c>
      <c r="V3548" t="s">
        <v>38</v>
      </c>
      <c r="W3548">
        <v>3</v>
      </c>
      <c r="X3548" t="s">
        <v>28521</v>
      </c>
      <c r="Y3548" t="s">
        <v>28522</v>
      </c>
      <c r="Z3548" t="s">
        <v>931</v>
      </c>
      <c r="AA3548" t="s">
        <v>18497</v>
      </c>
      <c r="AB3548" t="s">
        <v>27415</v>
      </c>
      <c r="AC3548" t="b">
        <v>1</v>
      </c>
      <c r="AD3548" t="s">
        <v>18573</v>
      </c>
      <c r="AE3548">
        <v>90</v>
      </c>
      <c r="AF3548" t="s">
        <v>13163</v>
      </c>
      <c r="AG3548" t="s">
        <v>28523</v>
      </c>
      <c r="AH3548">
        <v>2014</v>
      </c>
      <c r="AI3548">
        <v>-3</v>
      </c>
      <c r="AJ3548" t="s">
        <v>18601</v>
      </c>
    </row>
    <row r="3549" spans="1:36" x14ac:dyDescent="0.25">
      <c r="A3549">
        <v>2287</v>
      </c>
      <c r="B3549">
        <v>2013</v>
      </c>
      <c r="C3549">
        <v>479</v>
      </c>
      <c r="D3549" t="s">
        <v>8629</v>
      </c>
      <c r="E3549" t="s">
        <v>1534</v>
      </c>
      <c r="F3549">
        <v>24267</v>
      </c>
      <c r="G3549">
        <v>4</v>
      </c>
      <c r="H3549">
        <v>6014</v>
      </c>
      <c r="I3549">
        <v>2</v>
      </c>
      <c r="J3549" t="s">
        <v>7362</v>
      </c>
      <c r="K3549" t="s">
        <v>7152</v>
      </c>
      <c r="L3549">
        <v>62</v>
      </c>
      <c r="M3549" t="s">
        <v>1534</v>
      </c>
      <c r="N3549">
        <v>2286</v>
      </c>
      <c r="O3549" t="s">
        <v>8630</v>
      </c>
      <c r="P3549">
        <v>-1</v>
      </c>
      <c r="Q3549">
        <v>-1</v>
      </c>
      <c r="R3549" t="s">
        <v>25</v>
      </c>
      <c r="S3549" s="4">
        <v>41590</v>
      </c>
      <c r="T3549" t="s">
        <v>3040</v>
      </c>
      <c r="U3549" t="s">
        <v>278</v>
      </c>
      <c r="V3549" t="s">
        <v>38</v>
      </c>
      <c r="W3549" t="s">
        <v>285</v>
      </c>
      <c r="X3549" t="s">
        <v>24787</v>
      </c>
      <c r="Y3549" t="s">
        <v>24788</v>
      </c>
      <c r="Z3549" t="s">
        <v>8305</v>
      </c>
      <c r="AA3549" t="s">
        <v>18419</v>
      </c>
      <c r="AB3549" t="s">
        <v>23724</v>
      </c>
      <c r="AC3549" t="b">
        <v>1</v>
      </c>
      <c r="AD3549">
        <v>2</v>
      </c>
      <c r="AE3549">
        <v>86</v>
      </c>
      <c r="AF3549" t="s">
        <v>24789</v>
      </c>
      <c r="AG3549" t="s">
        <v>3040</v>
      </c>
      <c r="AH3549">
        <v>2013</v>
      </c>
      <c r="AI3549" t="s">
        <v>18557</v>
      </c>
      <c r="AJ3549">
        <v>-5</v>
      </c>
    </row>
    <row r="3550" spans="1:36" x14ac:dyDescent="0.25">
      <c r="A3550">
        <v>5173</v>
      </c>
      <c r="B3550">
        <v>2017</v>
      </c>
      <c r="C3550">
        <v>527</v>
      </c>
      <c r="D3550" t="s">
        <v>17821</v>
      </c>
      <c r="E3550" t="s">
        <v>1778</v>
      </c>
      <c r="F3550">
        <v>24248</v>
      </c>
      <c r="G3550">
        <v>3</v>
      </c>
      <c r="H3550">
        <v>8358</v>
      </c>
      <c r="I3550">
        <v>3</v>
      </c>
      <c r="J3550" t="s">
        <v>16261</v>
      </c>
      <c r="K3550" t="s">
        <v>16339</v>
      </c>
      <c r="L3550">
        <v>76</v>
      </c>
      <c r="M3550" t="s">
        <v>1778</v>
      </c>
      <c r="N3550">
        <v>5172</v>
      </c>
      <c r="O3550" t="s">
        <v>17822</v>
      </c>
      <c r="P3550" t="s">
        <v>17823</v>
      </c>
      <c r="Q3550">
        <v>-1</v>
      </c>
      <c r="R3550" t="s">
        <v>5252</v>
      </c>
      <c r="S3550">
        <v>-1</v>
      </c>
      <c r="T3550" t="s">
        <v>17824</v>
      </c>
      <c r="U3550" t="s">
        <v>1517</v>
      </c>
      <c r="V3550" t="s">
        <v>38</v>
      </c>
      <c r="X3550" t="s">
        <v>32228</v>
      </c>
      <c r="Y3550" t="s">
        <v>32229</v>
      </c>
      <c r="Z3550">
        <v>-1</v>
      </c>
      <c r="AA3550" t="s">
        <v>18726</v>
      </c>
      <c r="AB3550" t="s">
        <v>31034</v>
      </c>
      <c r="AC3550" t="b">
        <v>1</v>
      </c>
      <c r="AE3550">
        <v>80</v>
      </c>
      <c r="AF3550" t="s">
        <v>17821</v>
      </c>
      <c r="AG3550" t="s">
        <v>32230</v>
      </c>
      <c r="AH3550">
        <v>2015</v>
      </c>
      <c r="AJ3550" t="s">
        <v>18459</v>
      </c>
    </row>
    <row r="3551" spans="1:36" x14ac:dyDescent="0.25">
      <c r="A3551">
        <v>4464</v>
      </c>
      <c r="B3551">
        <v>2016</v>
      </c>
      <c r="C3551">
        <v>555</v>
      </c>
      <c r="D3551" t="s">
        <v>15675</v>
      </c>
      <c r="E3551" t="s">
        <v>11006</v>
      </c>
      <c r="F3551">
        <v>24134</v>
      </c>
      <c r="G3551">
        <v>8</v>
      </c>
      <c r="H3551">
        <v>4242</v>
      </c>
      <c r="I3551">
        <v>1</v>
      </c>
      <c r="J3551" s="1">
        <v>42677</v>
      </c>
      <c r="K3551" s="1">
        <v>42406</v>
      </c>
      <c r="L3551">
        <v>83</v>
      </c>
      <c r="M3551" t="s">
        <v>57</v>
      </c>
      <c r="N3551">
        <v>4463</v>
      </c>
      <c r="O3551" t="s">
        <v>15676</v>
      </c>
      <c r="P3551">
        <v>-1</v>
      </c>
      <c r="Q3551">
        <v>-1</v>
      </c>
      <c r="R3551" t="s">
        <v>717</v>
      </c>
      <c r="S3551">
        <v>-1</v>
      </c>
      <c r="T3551" t="s">
        <v>5689</v>
      </c>
      <c r="U3551" t="s">
        <v>162</v>
      </c>
      <c r="V3551" t="s">
        <v>3539</v>
      </c>
      <c r="W3551">
        <v>5</v>
      </c>
      <c r="X3551" t="s">
        <v>30482</v>
      </c>
      <c r="Y3551" t="s">
        <v>30483</v>
      </c>
      <c r="Z3551" t="s">
        <v>15677</v>
      </c>
      <c r="AA3551" t="s">
        <v>18726</v>
      </c>
      <c r="AB3551" t="s">
        <v>30484</v>
      </c>
      <c r="AC3551" t="b">
        <v>1</v>
      </c>
      <c r="AD3551" t="s">
        <v>39</v>
      </c>
      <c r="AE3551">
        <v>99</v>
      </c>
      <c r="AF3551" t="s">
        <v>15675</v>
      </c>
      <c r="AG3551" t="s">
        <v>30485</v>
      </c>
      <c r="AH3551">
        <v>2015</v>
      </c>
      <c r="AI3551">
        <v>-5</v>
      </c>
      <c r="AJ3551" t="s">
        <v>18422</v>
      </c>
    </row>
    <row r="3552" spans="1:36" x14ac:dyDescent="0.25">
      <c r="A3552">
        <v>1013</v>
      </c>
      <c r="B3552">
        <v>2011</v>
      </c>
      <c r="C3552">
        <v>476</v>
      </c>
      <c r="D3552" t="s">
        <v>4357</v>
      </c>
      <c r="E3552" t="s">
        <v>3860</v>
      </c>
      <c r="F3552">
        <v>24094</v>
      </c>
      <c r="G3552">
        <v>10</v>
      </c>
      <c r="H3552">
        <v>16816</v>
      </c>
      <c r="I3552">
        <v>10</v>
      </c>
      <c r="J3552" t="s">
        <v>2805</v>
      </c>
      <c r="K3552" t="s">
        <v>2740</v>
      </c>
      <c r="L3552">
        <v>6</v>
      </c>
      <c r="M3552" t="s">
        <v>57</v>
      </c>
      <c r="N3552">
        <v>1012</v>
      </c>
      <c r="O3552" t="s">
        <v>4358</v>
      </c>
      <c r="P3552" t="s">
        <v>487</v>
      </c>
      <c r="Q3552">
        <v>16816</v>
      </c>
      <c r="R3552" t="s">
        <v>4359</v>
      </c>
      <c r="S3552" s="4">
        <v>40848</v>
      </c>
      <c r="T3552" t="s">
        <v>1582</v>
      </c>
      <c r="U3552" t="s">
        <v>2458</v>
      </c>
      <c r="V3552" t="s">
        <v>38</v>
      </c>
      <c r="W3552" t="s">
        <v>398</v>
      </c>
      <c r="X3552" t="s">
        <v>21341</v>
      </c>
      <c r="Y3552" t="s">
        <v>21342</v>
      </c>
      <c r="Z3552" t="s">
        <v>3997</v>
      </c>
      <c r="AA3552" t="s">
        <v>18497</v>
      </c>
      <c r="AB3552" t="s">
        <v>20100</v>
      </c>
      <c r="AC3552" t="b">
        <v>1</v>
      </c>
      <c r="AD3552">
        <v>1</v>
      </c>
      <c r="AE3552">
        <v>91</v>
      </c>
      <c r="AF3552" t="s">
        <v>21343</v>
      </c>
      <c r="AG3552" t="s">
        <v>21344</v>
      </c>
      <c r="AH3552">
        <v>2011</v>
      </c>
      <c r="AI3552" t="s">
        <v>18633</v>
      </c>
      <c r="AJ3552" t="s">
        <v>18414</v>
      </c>
    </row>
    <row r="3553" spans="1:36" x14ac:dyDescent="0.25">
      <c r="A3553">
        <v>1615</v>
      </c>
      <c r="B3553">
        <v>2012</v>
      </c>
      <c r="C3553">
        <v>476</v>
      </c>
      <c r="D3553" t="s">
        <v>6432</v>
      </c>
      <c r="E3553" t="s">
        <v>4201</v>
      </c>
      <c r="F3553">
        <v>24090</v>
      </c>
      <c r="G3553">
        <v>2</v>
      </c>
      <c r="H3553">
        <v>5833</v>
      </c>
      <c r="I3553">
        <v>1</v>
      </c>
      <c r="J3553" t="s">
        <v>6433</v>
      </c>
      <c r="K3553" t="s">
        <v>5264</v>
      </c>
      <c r="L3553">
        <v>68</v>
      </c>
      <c r="M3553" t="s">
        <v>4201</v>
      </c>
      <c r="N3553">
        <v>1614</v>
      </c>
      <c r="O3553" t="s">
        <v>6434</v>
      </c>
      <c r="P3553" t="s">
        <v>414</v>
      </c>
      <c r="Q3553">
        <v>24017</v>
      </c>
      <c r="R3553" t="s">
        <v>25</v>
      </c>
      <c r="S3553" t="s">
        <v>19775</v>
      </c>
      <c r="T3553" t="s">
        <v>6435</v>
      </c>
      <c r="U3553" t="s">
        <v>509</v>
      </c>
      <c r="V3553" t="s">
        <v>38</v>
      </c>
      <c r="W3553" t="s">
        <v>93</v>
      </c>
      <c r="X3553" t="s">
        <v>23005</v>
      </c>
      <c r="Y3553" t="s">
        <v>23006</v>
      </c>
      <c r="Z3553" t="s">
        <v>5759</v>
      </c>
      <c r="AA3553" t="s">
        <v>18726</v>
      </c>
      <c r="AB3553" t="s">
        <v>21789</v>
      </c>
      <c r="AC3553" t="b">
        <v>1</v>
      </c>
      <c r="AD3553">
        <v>10</v>
      </c>
      <c r="AE3553">
        <v>87</v>
      </c>
      <c r="AF3553" t="s">
        <v>6432</v>
      </c>
      <c r="AG3553">
        <v>-1</v>
      </c>
      <c r="AH3553">
        <v>2012</v>
      </c>
      <c r="AI3553" t="s">
        <v>18443</v>
      </c>
      <c r="AJ3553" t="s">
        <v>18458</v>
      </c>
    </row>
    <row r="3554" spans="1:36" x14ac:dyDescent="0.25">
      <c r="A3554">
        <v>2288</v>
      </c>
      <c r="B3554">
        <v>2013</v>
      </c>
      <c r="C3554">
        <v>480</v>
      </c>
      <c r="D3554" t="s">
        <v>8631</v>
      </c>
      <c r="E3554" t="s">
        <v>925</v>
      </c>
      <c r="F3554">
        <v>24084</v>
      </c>
      <c r="G3554">
        <v>13</v>
      </c>
      <c r="H3554">
        <v>4608</v>
      </c>
      <c r="I3554">
        <v>3</v>
      </c>
      <c r="J3554" s="1">
        <v>41437</v>
      </c>
      <c r="K3554" t="s">
        <v>6999</v>
      </c>
      <c r="L3554">
        <v>41</v>
      </c>
      <c r="M3554" t="s">
        <v>925</v>
      </c>
      <c r="N3554">
        <v>2287</v>
      </c>
      <c r="O3554" t="s">
        <v>8632</v>
      </c>
      <c r="P3554" t="s">
        <v>652</v>
      </c>
      <c r="Q3554">
        <v>-1</v>
      </c>
      <c r="R3554" t="s">
        <v>4723</v>
      </c>
      <c r="S3554" s="4">
        <v>41702</v>
      </c>
      <c r="T3554" t="s">
        <v>8633</v>
      </c>
      <c r="U3554" t="s">
        <v>6237</v>
      </c>
      <c r="V3554" t="s">
        <v>38</v>
      </c>
      <c r="W3554" t="s">
        <v>287</v>
      </c>
      <c r="X3554" t="s">
        <v>24790</v>
      </c>
      <c r="Y3554" t="s">
        <v>24791</v>
      </c>
      <c r="Z3554" t="s">
        <v>931</v>
      </c>
      <c r="AA3554" t="s">
        <v>18497</v>
      </c>
      <c r="AB3554" t="s">
        <v>24095</v>
      </c>
      <c r="AC3554" t="b">
        <v>1</v>
      </c>
      <c r="AD3554" t="s">
        <v>549</v>
      </c>
      <c r="AE3554">
        <v>98</v>
      </c>
      <c r="AF3554" t="s">
        <v>8631</v>
      </c>
      <c r="AG3554" t="s">
        <v>24792</v>
      </c>
      <c r="AH3554">
        <v>2013</v>
      </c>
      <c r="AI3554" t="s">
        <v>18558</v>
      </c>
      <c r="AJ3554" t="s">
        <v>18488</v>
      </c>
    </row>
    <row r="3555" spans="1:36" x14ac:dyDescent="0.25">
      <c r="A3555">
        <v>1014</v>
      </c>
      <c r="B3555">
        <v>2011</v>
      </c>
      <c r="C3555">
        <v>477</v>
      </c>
      <c r="D3555" t="s">
        <v>4360</v>
      </c>
      <c r="E3555" t="s">
        <v>1778</v>
      </c>
      <c r="F3555">
        <v>24036</v>
      </c>
      <c r="G3555">
        <v>2</v>
      </c>
      <c r="H3555">
        <v>3826</v>
      </c>
      <c r="I3555">
        <v>2</v>
      </c>
      <c r="J3555" s="1">
        <v>40762</v>
      </c>
      <c r="K3555" t="s">
        <v>2939</v>
      </c>
      <c r="L3555">
        <v>292</v>
      </c>
      <c r="M3555" t="s">
        <v>1778</v>
      </c>
      <c r="N3555">
        <v>1013</v>
      </c>
      <c r="O3555" t="s">
        <v>4361</v>
      </c>
      <c r="P3555">
        <v>-1</v>
      </c>
      <c r="Q3555">
        <v>15693</v>
      </c>
      <c r="R3555" t="s">
        <v>25</v>
      </c>
      <c r="S3555" s="4">
        <v>41072</v>
      </c>
      <c r="T3555" t="s">
        <v>4362</v>
      </c>
      <c r="U3555" t="s">
        <v>1035</v>
      </c>
      <c r="V3555" t="s">
        <v>38</v>
      </c>
      <c r="X3555" t="s">
        <v>21345</v>
      </c>
      <c r="Y3555" t="s">
        <v>21346</v>
      </c>
      <c r="Z3555" t="s">
        <v>1782</v>
      </c>
      <c r="AA3555" t="s">
        <v>18726</v>
      </c>
      <c r="AB3555" t="s">
        <v>19322</v>
      </c>
      <c r="AC3555" t="b">
        <v>1</v>
      </c>
      <c r="AE3555">
        <v>95</v>
      </c>
      <c r="AF3555" t="s">
        <v>4360</v>
      </c>
      <c r="AG3555" t="s">
        <v>21347</v>
      </c>
      <c r="AH3555">
        <v>2008</v>
      </c>
      <c r="AJ3555" t="s">
        <v>18512</v>
      </c>
    </row>
    <row r="3556" spans="1:36" x14ac:dyDescent="0.25">
      <c r="A3556">
        <v>1616</v>
      </c>
      <c r="B3556">
        <v>2012</v>
      </c>
      <c r="C3556">
        <v>477</v>
      </c>
      <c r="D3556" t="s">
        <v>6436</v>
      </c>
      <c r="E3556" t="s">
        <v>1534</v>
      </c>
      <c r="F3556">
        <v>24036</v>
      </c>
      <c r="G3556">
        <v>2</v>
      </c>
      <c r="H3556">
        <v>3998</v>
      </c>
      <c r="I3556">
        <v>1</v>
      </c>
      <c r="J3556" s="1">
        <v>41155</v>
      </c>
      <c r="K3556" t="s">
        <v>4902</v>
      </c>
      <c r="L3556">
        <v>111</v>
      </c>
      <c r="M3556" t="s">
        <v>1534</v>
      </c>
      <c r="N3556">
        <v>1615</v>
      </c>
      <c r="O3556" t="s">
        <v>6437</v>
      </c>
      <c r="P3556" t="s">
        <v>6438</v>
      </c>
      <c r="Q3556">
        <v>12540</v>
      </c>
      <c r="R3556" t="s">
        <v>1712</v>
      </c>
      <c r="S3556" s="4">
        <v>41079</v>
      </c>
      <c r="T3556" t="s">
        <v>6439</v>
      </c>
      <c r="U3556" t="s">
        <v>360</v>
      </c>
      <c r="V3556" t="s">
        <v>6440</v>
      </c>
      <c r="W3556" t="s">
        <v>52</v>
      </c>
      <c r="X3556" t="s">
        <v>23007</v>
      </c>
      <c r="Y3556" t="s">
        <v>23008</v>
      </c>
      <c r="Z3556" t="s">
        <v>1537</v>
      </c>
      <c r="AA3556" t="s">
        <v>18726</v>
      </c>
      <c r="AB3556" t="s">
        <v>19173</v>
      </c>
      <c r="AC3556" t="b">
        <v>1</v>
      </c>
      <c r="AD3556" t="s">
        <v>74</v>
      </c>
      <c r="AE3556">
        <v>95</v>
      </c>
      <c r="AF3556" t="s">
        <v>6436</v>
      </c>
      <c r="AG3556" t="s">
        <v>6439</v>
      </c>
      <c r="AH3556">
        <v>2010</v>
      </c>
      <c r="AI3556" t="s">
        <v>18493</v>
      </c>
      <c r="AJ3556" t="s">
        <v>18642</v>
      </c>
    </row>
    <row r="3557" spans="1:36" x14ac:dyDescent="0.25">
      <c r="A3557">
        <v>3710</v>
      </c>
      <c r="B3557">
        <v>2015</v>
      </c>
      <c r="C3557">
        <v>507</v>
      </c>
      <c r="D3557" t="s">
        <v>13166</v>
      </c>
      <c r="E3557" t="s">
        <v>6039</v>
      </c>
      <c r="F3557">
        <v>23986</v>
      </c>
      <c r="G3557">
        <v>32</v>
      </c>
      <c r="I3557">
        <v>5</v>
      </c>
      <c r="J3557" t="s">
        <v>11560</v>
      </c>
      <c r="K3557" t="s">
        <v>12917</v>
      </c>
      <c r="L3557">
        <v>61</v>
      </c>
      <c r="M3557" t="s">
        <v>57</v>
      </c>
      <c r="N3557">
        <v>3709</v>
      </c>
      <c r="O3557" t="s">
        <v>13167</v>
      </c>
      <c r="P3557" t="s">
        <v>487</v>
      </c>
      <c r="Q3557">
        <v>-1</v>
      </c>
      <c r="R3557" t="s">
        <v>25</v>
      </c>
      <c r="S3557" t="s">
        <v>27264</v>
      </c>
      <c r="T3557" t="s">
        <v>13168</v>
      </c>
      <c r="U3557" t="s">
        <v>278</v>
      </c>
      <c r="V3557" t="s">
        <v>38</v>
      </c>
      <c r="W3557" t="s">
        <v>41</v>
      </c>
      <c r="X3557" t="s">
        <v>28524</v>
      </c>
      <c r="Y3557" t="s">
        <v>28525</v>
      </c>
      <c r="Z3557" t="s">
        <v>6044</v>
      </c>
      <c r="AA3557" t="s">
        <v>18497</v>
      </c>
      <c r="AB3557" s="4">
        <v>42209</v>
      </c>
      <c r="AC3557" t="b">
        <v>1</v>
      </c>
      <c r="AD3557" t="s">
        <v>279</v>
      </c>
      <c r="AE3557">
        <v>90</v>
      </c>
      <c r="AF3557" t="s">
        <v>13166</v>
      </c>
      <c r="AG3557" t="s">
        <v>28526</v>
      </c>
      <c r="AH3557">
        <v>2015</v>
      </c>
      <c r="AI3557" t="s">
        <v>18415</v>
      </c>
      <c r="AJ3557" t="s">
        <v>18422</v>
      </c>
    </row>
    <row r="3558" spans="1:36" x14ac:dyDescent="0.25">
      <c r="A3558">
        <v>4465</v>
      </c>
      <c r="B3558">
        <v>2016</v>
      </c>
      <c r="C3558">
        <v>556</v>
      </c>
      <c r="D3558" t="s">
        <v>15678</v>
      </c>
      <c r="E3558" t="s">
        <v>1778</v>
      </c>
      <c r="F3558">
        <v>23986</v>
      </c>
      <c r="G3558">
        <v>4</v>
      </c>
      <c r="H3558">
        <v>4812</v>
      </c>
      <c r="I3558">
        <v>4</v>
      </c>
      <c r="J3558" s="1">
        <v>42685</v>
      </c>
      <c r="K3558" t="s">
        <v>13834</v>
      </c>
      <c r="L3558">
        <v>125</v>
      </c>
      <c r="M3558" t="s">
        <v>1778</v>
      </c>
      <c r="N3558">
        <v>4464</v>
      </c>
      <c r="O3558" t="s">
        <v>15679</v>
      </c>
      <c r="P3558">
        <v>-1</v>
      </c>
      <c r="Q3558">
        <v>-1</v>
      </c>
      <c r="R3558" t="s">
        <v>25</v>
      </c>
      <c r="S3558" s="4">
        <v>42703</v>
      </c>
      <c r="T3558" t="s">
        <v>15680</v>
      </c>
      <c r="U3558" t="s">
        <v>350</v>
      </c>
      <c r="V3558" t="s">
        <v>38</v>
      </c>
      <c r="X3558" t="s">
        <v>30486</v>
      </c>
      <c r="Y3558" t="s">
        <v>30487</v>
      </c>
      <c r="Z3558" t="s">
        <v>15681</v>
      </c>
      <c r="AA3558" t="s">
        <v>18726</v>
      </c>
      <c r="AB3558" s="4">
        <v>42685</v>
      </c>
      <c r="AC3558" t="b">
        <v>1</v>
      </c>
      <c r="AE3558">
        <v>79</v>
      </c>
      <c r="AF3558" t="s">
        <v>30488</v>
      </c>
      <c r="AG3558" t="s">
        <v>15680</v>
      </c>
      <c r="AH3558">
        <v>2016</v>
      </c>
      <c r="AJ3558" t="s">
        <v>18557</v>
      </c>
    </row>
    <row r="3559" spans="1:36" x14ac:dyDescent="0.25">
      <c r="A3559">
        <v>2289</v>
      </c>
      <c r="B3559">
        <v>2013</v>
      </c>
      <c r="C3559">
        <v>481</v>
      </c>
      <c r="D3559" t="s">
        <v>8634</v>
      </c>
      <c r="E3559" t="s">
        <v>5591</v>
      </c>
      <c r="F3559">
        <v>23959</v>
      </c>
      <c r="G3559">
        <v>4</v>
      </c>
      <c r="H3559">
        <v>6330</v>
      </c>
      <c r="I3559">
        <v>2</v>
      </c>
      <c r="J3559" t="s">
        <v>7155</v>
      </c>
      <c r="K3559" t="s">
        <v>7108</v>
      </c>
      <c r="L3559">
        <v>153</v>
      </c>
      <c r="M3559" t="s">
        <v>517</v>
      </c>
      <c r="N3559">
        <v>2288</v>
      </c>
      <c r="O3559" t="s">
        <v>8635</v>
      </c>
      <c r="P3559" t="s">
        <v>380</v>
      </c>
      <c r="Q3559">
        <v>-1</v>
      </c>
      <c r="R3559" t="s">
        <v>7342</v>
      </c>
      <c r="S3559" s="4">
        <v>41792</v>
      </c>
      <c r="T3559" t="s">
        <v>8636</v>
      </c>
      <c r="U3559" t="s">
        <v>1775</v>
      </c>
      <c r="V3559" t="s">
        <v>38</v>
      </c>
      <c r="W3559" t="s">
        <v>527</v>
      </c>
      <c r="X3559" t="s">
        <v>24793</v>
      </c>
      <c r="Y3559" t="s">
        <v>24794</v>
      </c>
      <c r="Z3559" t="s">
        <v>5595</v>
      </c>
      <c r="AA3559" t="s">
        <v>18726</v>
      </c>
      <c r="AB3559" s="4">
        <v>41284</v>
      </c>
      <c r="AC3559" t="b">
        <v>1</v>
      </c>
      <c r="AD3559" t="s">
        <v>29</v>
      </c>
      <c r="AE3559">
        <v>77</v>
      </c>
      <c r="AF3559" t="s">
        <v>8634</v>
      </c>
      <c r="AG3559">
        <v>-1</v>
      </c>
      <c r="AH3559">
        <v>2012</v>
      </c>
      <c r="AI3559" t="s">
        <v>18805</v>
      </c>
      <c r="AJ3559" t="s">
        <v>18437</v>
      </c>
    </row>
    <row r="3560" spans="1:36" x14ac:dyDescent="0.25">
      <c r="A3560">
        <v>5174</v>
      </c>
      <c r="B3560">
        <v>2017</v>
      </c>
      <c r="C3560">
        <v>528</v>
      </c>
      <c r="D3560" t="s">
        <v>17825</v>
      </c>
      <c r="E3560" t="s">
        <v>1778</v>
      </c>
      <c r="F3560">
        <v>23918</v>
      </c>
      <c r="G3560">
        <v>3</v>
      </c>
      <c r="H3560">
        <v>3006</v>
      </c>
      <c r="I3560">
        <v>3</v>
      </c>
      <c r="J3560" s="1">
        <v>42863</v>
      </c>
      <c r="K3560" t="s">
        <v>17169</v>
      </c>
      <c r="L3560">
        <v>71</v>
      </c>
      <c r="M3560" t="s">
        <v>1778</v>
      </c>
      <c r="N3560">
        <v>5173</v>
      </c>
      <c r="O3560" t="s">
        <v>17826</v>
      </c>
      <c r="P3560">
        <v>-1</v>
      </c>
      <c r="Q3560">
        <v>22766</v>
      </c>
      <c r="R3560" t="s">
        <v>25</v>
      </c>
      <c r="S3560">
        <v>-1</v>
      </c>
      <c r="T3560" t="s">
        <v>17827</v>
      </c>
      <c r="U3560" t="s">
        <v>2320</v>
      </c>
      <c r="V3560" t="s">
        <v>38</v>
      </c>
      <c r="X3560" t="s">
        <v>32231</v>
      </c>
      <c r="Y3560" t="s">
        <v>32232</v>
      </c>
      <c r="Z3560">
        <v>-1</v>
      </c>
      <c r="AA3560" t="s">
        <v>18726</v>
      </c>
      <c r="AB3560" s="4">
        <v>42941</v>
      </c>
      <c r="AC3560" t="b">
        <v>1</v>
      </c>
      <c r="AE3560">
        <v>92</v>
      </c>
      <c r="AF3560" t="s">
        <v>17825</v>
      </c>
      <c r="AG3560" t="s">
        <v>32233</v>
      </c>
      <c r="AH3560">
        <v>2016</v>
      </c>
      <c r="AJ3560" t="s">
        <v>18480</v>
      </c>
    </row>
    <row r="3561" spans="1:36" x14ac:dyDescent="0.25">
      <c r="A3561">
        <v>1015</v>
      </c>
      <c r="B3561">
        <v>2011</v>
      </c>
      <c r="C3561">
        <v>478</v>
      </c>
      <c r="D3561" t="s">
        <v>4363</v>
      </c>
      <c r="E3561" t="s">
        <v>3913</v>
      </c>
      <c r="F3561">
        <v>23901</v>
      </c>
      <c r="G3561">
        <v>8</v>
      </c>
      <c r="I3561">
        <v>6</v>
      </c>
      <c r="J3561" t="s">
        <v>2893</v>
      </c>
      <c r="K3561" t="s">
        <v>2740</v>
      </c>
      <c r="L3561">
        <v>55</v>
      </c>
      <c r="M3561" t="s">
        <v>3913</v>
      </c>
      <c r="N3561">
        <v>1014</v>
      </c>
      <c r="O3561" t="s">
        <v>4364</v>
      </c>
      <c r="P3561" t="s">
        <v>519</v>
      </c>
      <c r="Q3561">
        <v>-1</v>
      </c>
      <c r="R3561" t="s">
        <v>936</v>
      </c>
      <c r="S3561" s="4">
        <v>40932</v>
      </c>
      <c r="T3561" t="s">
        <v>4365</v>
      </c>
      <c r="U3561" t="s">
        <v>1719</v>
      </c>
      <c r="V3561" t="s">
        <v>38</v>
      </c>
      <c r="W3561" t="s">
        <v>50</v>
      </c>
      <c r="X3561" t="s">
        <v>21348</v>
      </c>
      <c r="Y3561" t="s">
        <v>21349</v>
      </c>
      <c r="Z3561" t="s">
        <v>4366</v>
      </c>
      <c r="AA3561" t="s">
        <v>18726</v>
      </c>
      <c r="AB3561" t="s">
        <v>21350</v>
      </c>
      <c r="AC3561" t="b">
        <v>1</v>
      </c>
      <c r="AD3561" t="s">
        <v>136</v>
      </c>
      <c r="AE3561">
        <v>90</v>
      </c>
      <c r="AF3561" t="s">
        <v>21351</v>
      </c>
      <c r="AG3561" t="s">
        <v>4365</v>
      </c>
      <c r="AH3561">
        <v>2011</v>
      </c>
      <c r="AI3561" t="s">
        <v>18422</v>
      </c>
      <c r="AJ3561" t="s">
        <v>18513</v>
      </c>
    </row>
    <row r="3562" spans="1:36" x14ac:dyDescent="0.25">
      <c r="A3562">
        <v>2290</v>
      </c>
      <c r="B3562">
        <v>2013</v>
      </c>
      <c r="C3562">
        <v>482</v>
      </c>
      <c r="D3562" t="s">
        <v>8637</v>
      </c>
      <c r="E3562" t="s">
        <v>3612</v>
      </c>
      <c r="F3562">
        <v>23899</v>
      </c>
      <c r="G3562">
        <v>9</v>
      </c>
      <c r="H3562">
        <v>6199</v>
      </c>
      <c r="I3562">
        <v>5</v>
      </c>
      <c r="J3562" t="s">
        <v>7186</v>
      </c>
      <c r="K3562" s="1">
        <v>41306</v>
      </c>
      <c r="L3562">
        <v>48</v>
      </c>
      <c r="M3562" t="s">
        <v>57</v>
      </c>
      <c r="N3562">
        <v>2289</v>
      </c>
      <c r="O3562" t="s">
        <v>8638</v>
      </c>
      <c r="P3562">
        <v>-1</v>
      </c>
      <c r="Q3562">
        <v>15428</v>
      </c>
      <c r="R3562" t="s">
        <v>25</v>
      </c>
      <c r="S3562" t="s">
        <v>24578</v>
      </c>
      <c r="T3562" t="s">
        <v>8639</v>
      </c>
      <c r="U3562" t="s">
        <v>509</v>
      </c>
      <c r="V3562" t="s">
        <v>38</v>
      </c>
      <c r="W3562" t="s">
        <v>502</v>
      </c>
      <c r="X3562" t="s">
        <v>24795</v>
      </c>
      <c r="Y3562" t="s">
        <v>24796</v>
      </c>
      <c r="Z3562" t="s">
        <v>8640</v>
      </c>
      <c r="AA3562" t="s">
        <v>18726</v>
      </c>
      <c r="AB3562" t="s">
        <v>24797</v>
      </c>
      <c r="AC3562" t="b">
        <v>1</v>
      </c>
      <c r="AD3562" t="s">
        <v>221</v>
      </c>
      <c r="AE3562">
        <v>89</v>
      </c>
      <c r="AF3562" t="s">
        <v>8637</v>
      </c>
      <c r="AG3562">
        <v>-1</v>
      </c>
      <c r="AH3562">
        <v>2013</v>
      </c>
      <c r="AI3562" t="s">
        <v>18722</v>
      </c>
      <c r="AJ3562" t="s">
        <v>18512</v>
      </c>
    </row>
    <row r="3563" spans="1:36" x14ac:dyDescent="0.25">
      <c r="A3563">
        <v>424</v>
      </c>
      <c r="B3563">
        <v>2010</v>
      </c>
      <c r="C3563">
        <v>424</v>
      </c>
      <c r="D3563" t="s">
        <v>2098</v>
      </c>
      <c r="E3563" t="s">
        <v>1329</v>
      </c>
      <c r="F3563">
        <v>23889</v>
      </c>
      <c r="G3563">
        <v>2</v>
      </c>
      <c r="H3563">
        <v>3958</v>
      </c>
      <c r="I3563">
        <v>1</v>
      </c>
      <c r="J3563" t="s">
        <v>602</v>
      </c>
      <c r="K3563" t="s">
        <v>56</v>
      </c>
      <c r="L3563">
        <v>181</v>
      </c>
      <c r="M3563" t="s">
        <v>1329</v>
      </c>
      <c r="N3563">
        <v>423</v>
      </c>
      <c r="O3563" t="s">
        <v>2099</v>
      </c>
      <c r="P3563" t="s">
        <v>389</v>
      </c>
      <c r="Q3563">
        <v>-1</v>
      </c>
      <c r="R3563" t="s">
        <v>25</v>
      </c>
      <c r="S3563" t="s">
        <v>19711</v>
      </c>
      <c r="T3563" t="s">
        <v>2100</v>
      </c>
      <c r="U3563" t="s">
        <v>509</v>
      </c>
      <c r="V3563" t="s">
        <v>38</v>
      </c>
      <c r="W3563">
        <v>6</v>
      </c>
      <c r="X3563">
        <v>-1</v>
      </c>
      <c r="Y3563" t="s">
        <v>19712</v>
      </c>
      <c r="Z3563" t="s">
        <v>1333</v>
      </c>
      <c r="AA3563" t="s">
        <v>18726</v>
      </c>
      <c r="AB3563" t="s">
        <v>18770</v>
      </c>
      <c r="AC3563" t="b">
        <v>1</v>
      </c>
      <c r="AD3563" t="s">
        <v>73</v>
      </c>
      <c r="AE3563">
        <v>97</v>
      </c>
      <c r="AF3563" t="s">
        <v>2098</v>
      </c>
      <c r="AG3563" t="s">
        <v>2100</v>
      </c>
      <c r="AH3563">
        <v>2010</v>
      </c>
      <c r="AI3563">
        <v>-6</v>
      </c>
      <c r="AJ3563" t="s">
        <v>18553</v>
      </c>
    </row>
    <row r="3564" spans="1:36" x14ac:dyDescent="0.25">
      <c r="A3564">
        <v>2996</v>
      </c>
      <c r="B3564">
        <v>2014</v>
      </c>
      <c r="C3564">
        <v>500</v>
      </c>
      <c r="D3564" t="s">
        <v>10899</v>
      </c>
      <c r="E3564" t="s">
        <v>826</v>
      </c>
      <c r="F3564">
        <v>23868</v>
      </c>
      <c r="G3564">
        <v>4</v>
      </c>
      <c r="H3564">
        <v>9047</v>
      </c>
      <c r="I3564">
        <v>4</v>
      </c>
      <c r="J3564" t="s">
        <v>9292</v>
      </c>
      <c r="K3564" t="s">
        <v>9447</v>
      </c>
      <c r="L3564">
        <v>27</v>
      </c>
      <c r="M3564" t="s">
        <v>826</v>
      </c>
      <c r="N3564">
        <v>2995</v>
      </c>
      <c r="O3564" t="s">
        <v>10900</v>
      </c>
      <c r="P3564" t="s">
        <v>9889</v>
      </c>
      <c r="Q3564">
        <v>-1</v>
      </c>
      <c r="R3564" t="s">
        <v>975</v>
      </c>
      <c r="S3564">
        <v>-1</v>
      </c>
      <c r="T3564">
        <v>-1</v>
      </c>
      <c r="U3564" t="s">
        <v>1035</v>
      </c>
      <c r="V3564" t="s">
        <v>38</v>
      </c>
      <c r="X3564" t="s">
        <v>26683</v>
      </c>
      <c r="Y3564" t="s">
        <v>26684</v>
      </c>
      <c r="Z3564">
        <v>-1</v>
      </c>
      <c r="AA3564" t="s">
        <v>19383</v>
      </c>
      <c r="AB3564" t="s">
        <v>22529</v>
      </c>
      <c r="AC3564" t="b">
        <v>1</v>
      </c>
      <c r="AE3564">
        <v>58</v>
      </c>
      <c r="AF3564" t="s">
        <v>26685</v>
      </c>
      <c r="AG3564" t="s">
        <v>26686</v>
      </c>
      <c r="AH3564" t="s">
        <v>10901</v>
      </c>
      <c r="AJ3564" t="s">
        <v>19017</v>
      </c>
    </row>
    <row r="3565" spans="1:36" x14ac:dyDescent="0.25">
      <c r="A3565">
        <v>425</v>
      </c>
      <c r="B3565">
        <v>2010</v>
      </c>
      <c r="C3565">
        <v>425</v>
      </c>
      <c r="D3565" t="s">
        <v>2101</v>
      </c>
      <c r="E3565" t="s">
        <v>1233</v>
      </c>
      <c r="F3565">
        <v>23720</v>
      </c>
      <c r="G3565">
        <v>1</v>
      </c>
      <c r="H3565">
        <v>8324</v>
      </c>
      <c r="I3565">
        <v>1</v>
      </c>
      <c r="J3565" s="1">
        <v>40514</v>
      </c>
      <c r="K3565" t="s">
        <v>490</v>
      </c>
      <c r="L3565">
        <v>195</v>
      </c>
      <c r="M3565" t="s">
        <v>57</v>
      </c>
      <c r="N3565">
        <v>424</v>
      </c>
      <c r="O3565" t="s">
        <v>2102</v>
      </c>
      <c r="P3565" t="s">
        <v>552</v>
      </c>
      <c r="Q3565">
        <v>363</v>
      </c>
      <c r="R3565" t="s">
        <v>2103</v>
      </c>
      <c r="S3565" t="s">
        <v>18717</v>
      </c>
      <c r="T3565" t="s">
        <v>2104</v>
      </c>
      <c r="U3565" t="s">
        <v>509</v>
      </c>
      <c r="V3565" t="s">
        <v>614</v>
      </c>
      <c r="W3565">
        <v>6</v>
      </c>
      <c r="X3565" t="s">
        <v>19713</v>
      </c>
      <c r="Y3565" t="s">
        <v>19714</v>
      </c>
      <c r="Z3565" t="s">
        <v>1295</v>
      </c>
      <c r="AA3565" t="s">
        <v>18726</v>
      </c>
      <c r="AB3565" t="s">
        <v>19715</v>
      </c>
      <c r="AC3565" t="b">
        <v>1</v>
      </c>
      <c r="AD3565" t="s">
        <v>213</v>
      </c>
      <c r="AE3565">
        <v>85</v>
      </c>
      <c r="AF3565" t="s">
        <v>2101</v>
      </c>
      <c r="AG3565" t="s">
        <v>2104</v>
      </c>
      <c r="AH3565">
        <v>2009</v>
      </c>
      <c r="AI3565">
        <v>-6</v>
      </c>
      <c r="AJ3565" t="s">
        <v>18415</v>
      </c>
    </row>
    <row r="3566" spans="1:36" x14ac:dyDescent="0.25">
      <c r="A3566">
        <v>2291</v>
      </c>
      <c r="B3566">
        <v>2013</v>
      </c>
      <c r="C3566">
        <v>483</v>
      </c>
      <c r="D3566" t="s">
        <v>8641</v>
      </c>
      <c r="E3566" t="s">
        <v>4201</v>
      </c>
      <c r="F3566">
        <v>23701</v>
      </c>
      <c r="G3566">
        <v>2</v>
      </c>
      <c r="H3566">
        <v>5530</v>
      </c>
      <c r="I3566">
        <v>1</v>
      </c>
      <c r="J3566" t="s">
        <v>7172</v>
      </c>
      <c r="K3566" s="1">
        <v>41431</v>
      </c>
      <c r="L3566">
        <v>139</v>
      </c>
      <c r="M3566" t="s">
        <v>4201</v>
      </c>
      <c r="N3566">
        <v>2290</v>
      </c>
      <c r="O3566" t="s">
        <v>8642</v>
      </c>
      <c r="P3566">
        <v>-1</v>
      </c>
      <c r="Q3566">
        <v>22560</v>
      </c>
      <c r="R3566" t="s">
        <v>507</v>
      </c>
      <c r="S3566" s="4">
        <v>41589</v>
      </c>
      <c r="T3566" t="s">
        <v>8643</v>
      </c>
      <c r="U3566" t="s">
        <v>509</v>
      </c>
      <c r="V3566" t="s">
        <v>38</v>
      </c>
      <c r="W3566" t="s">
        <v>41</v>
      </c>
      <c r="X3566" t="s">
        <v>24798</v>
      </c>
      <c r="Y3566" t="s">
        <v>24799</v>
      </c>
      <c r="Z3566" t="s">
        <v>1789</v>
      </c>
      <c r="AA3566" t="s">
        <v>18726</v>
      </c>
      <c r="AB3566" t="s">
        <v>24800</v>
      </c>
      <c r="AC3566" t="b">
        <v>1</v>
      </c>
      <c r="AD3566" t="s">
        <v>117</v>
      </c>
      <c r="AE3566">
        <v>92</v>
      </c>
      <c r="AF3566" t="s">
        <v>8641</v>
      </c>
      <c r="AG3566" t="s">
        <v>24801</v>
      </c>
      <c r="AH3566">
        <v>2012</v>
      </c>
      <c r="AI3566" t="s">
        <v>18415</v>
      </c>
      <c r="AJ3566" t="s">
        <v>18458</v>
      </c>
    </row>
    <row r="3567" spans="1:36" x14ac:dyDescent="0.25">
      <c r="A3567">
        <v>1016</v>
      </c>
      <c r="B3567">
        <v>2011</v>
      </c>
      <c r="C3567">
        <v>479</v>
      </c>
      <c r="D3567" t="s">
        <v>4367</v>
      </c>
      <c r="E3567" t="s">
        <v>3670</v>
      </c>
      <c r="F3567">
        <v>23667</v>
      </c>
      <c r="G3567">
        <v>1</v>
      </c>
      <c r="I3567">
        <v>1</v>
      </c>
      <c r="J3567" t="s">
        <v>2547</v>
      </c>
      <c r="K3567" s="1">
        <v>40555</v>
      </c>
      <c r="L3567">
        <v>160</v>
      </c>
      <c r="M3567" t="s">
        <v>517</v>
      </c>
      <c r="N3567">
        <v>1015</v>
      </c>
      <c r="O3567" t="s">
        <v>4368</v>
      </c>
      <c r="P3567">
        <v>-1</v>
      </c>
      <c r="Q3567">
        <v>1486</v>
      </c>
      <c r="R3567" t="s">
        <v>25</v>
      </c>
      <c r="S3567" s="4">
        <v>41065</v>
      </c>
      <c r="T3567" t="s">
        <v>4369</v>
      </c>
      <c r="U3567" t="s">
        <v>3979</v>
      </c>
      <c r="V3567" t="s">
        <v>38</v>
      </c>
      <c r="X3567" t="s">
        <v>21352</v>
      </c>
      <c r="Y3567" t="s">
        <v>21353</v>
      </c>
      <c r="Z3567" t="s">
        <v>1295</v>
      </c>
      <c r="AA3567" t="s">
        <v>18726</v>
      </c>
      <c r="AB3567" s="4">
        <v>40718</v>
      </c>
      <c r="AC3567" t="b">
        <v>1</v>
      </c>
      <c r="AD3567">
        <v>10</v>
      </c>
      <c r="AE3567">
        <v>94</v>
      </c>
      <c r="AF3567" t="s">
        <v>4367</v>
      </c>
      <c r="AG3567">
        <v>-1</v>
      </c>
      <c r="AH3567">
        <v>2010</v>
      </c>
      <c r="AJ3567">
        <v>-8</v>
      </c>
    </row>
    <row r="3568" spans="1:36" x14ac:dyDescent="0.25">
      <c r="A3568">
        <v>4466</v>
      </c>
      <c r="B3568">
        <v>2016</v>
      </c>
      <c r="C3568">
        <v>557</v>
      </c>
      <c r="D3568" t="s">
        <v>15682</v>
      </c>
      <c r="E3568" t="s">
        <v>10479</v>
      </c>
      <c r="F3568">
        <v>23665</v>
      </c>
      <c r="G3568">
        <v>25</v>
      </c>
      <c r="H3568">
        <v>6250</v>
      </c>
      <c r="I3568">
        <v>4</v>
      </c>
      <c r="J3568" s="1">
        <v>42492</v>
      </c>
      <c r="K3568" t="s">
        <v>15683</v>
      </c>
      <c r="L3568">
        <v>9</v>
      </c>
      <c r="M3568" t="s">
        <v>57</v>
      </c>
      <c r="N3568">
        <v>4465</v>
      </c>
      <c r="O3568" t="s">
        <v>15684</v>
      </c>
      <c r="P3568">
        <v>-1</v>
      </c>
      <c r="Q3568">
        <v>31750</v>
      </c>
      <c r="R3568" t="s">
        <v>25</v>
      </c>
      <c r="S3568" t="s">
        <v>28032</v>
      </c>
      <c r="T3568" t="s">
        <v>15685</v>
      </c>
      <c r="U3568" t="s">
        <v>999</v>
      </c>
      <c r="V3568" t="s">
        <v>38</v>
      </c>
      <c r="X3568">
        <v>-1</v>
      </c>
      <c r="Y3568" t="s">
        <v>30489</v>
      </c>
      <c r="Z3568">
        <v>-1</v>
      </c>
      <c r="AA3568" t="s">
        <v>18726</v>
      </c>
      <c r="AB3568" s="4">
        <v>42578</v>
      </c>
      <c r="AC3568" t="b">
        <v>1</v>
      </c>
      <c r="AD3568" t="s">
        <v>95</v>
      </c>
      <c r="AE3568" t="s">
        <v>19384</v>
      </c>
      <c r="AF3568" t="s">
        <v>15682</v>
      </c>
      <c r="AG3568" t="s">
        <v>30490</v>
      </c>
      <c r="AH3568">
        <v>2016</v>
      </c>
      <c r="AJ3568">
        <v>-9</v>
      </c>
    </row>
    <row r="3569" spans="1:36" x14ac:dyDescent="0.25">
      <c r="A3569">
        <v>1017</v>
      </c>
      <c r="B3569">
        <v>2011</v>
      </c>
      <c r="C3569">
        <v>480</v>
      </c>
      <c r="D3569" t="s">
        <v>4370</v>
      </c>
      <c r="E3569" t="s">
        <v>3923</v>
      </c>
      <c r="F3569">
        <v>23584</v>
      </c>
      <c r="G3569">
        <v>2</v>
      </c>
      <c r="I3569">
        <v>6</v>
      </c>
      <c r="J3569" t="s">
        <v>2528</v>
      </c>
      <c r="K3569" s="1">
        <v>40885</v>
      </c>
      <c r="L3569">
        <v>84</v>
      </c>
      <c r="M3569" t="s">
        <v>517</v>
      </c>
      <c r="N3569">
        <v>1016</v>
      </c>
      <c r="O3569" t="s">
        <v>4371</v>
      </c>
      <c r="P3569" t="s">
        <v>506</v>
      </c>
      <c r="Q3569">
        <v>23600</v>
      </c>
      <c r="R3569" t="s">
        <v>25</v>
      </c>
      <c r="S3569">
        <v>-1</v>
      </c>
      <c r="T3569" t="s">
        <v>4372</v>
      </c>
      <c r="U3569" t="s">
        <v>509</v>
      </c>
      <c r="V3569" t="s">
        <v>38</v>
      </c>
      <c r="W3569" t="s">
        <v>117</v>
      </c>
      <c r="X3569" t="s">
        <v>21354</v>
      </c>
      <c r="Y3569" t="s">
        <v>21355</v>
      </c>
      <c r="Z3569" t="s">
        <v>1789</v>
      </c>
      <c r="AA3569" t="s">
        <v>18726</v>
      </c>
      <c r="AB3569" t="s">
        <v>19642</v>
      </c>
      <c r="AC3569" t="b">
        <v>1</v>
      </c>
      <c r="AD3569">
        <v>10</v>
      </c>
      <c r="AE3569">
        <v>77</v>
      </c>
      <c r="AF3569" t="s">
        <v>4370</v>
      </c>
      <c r="AG3569">
        <v>-1</v>
      </c>
      <c r="AH3569">
        <v>2010</v>
      </c>
      <c r="AI3569" t="s">
        <v>18458</v>
      </c>
      <c r="AJ3569" t="s">
        <v>18870</v>
      </c>
    </row>
    <row r="3570" spans="1:36" x14ac:dyDescent="0.25">
      <c r="A3570">
        <v>5175</v>
      </c>
      <c r="B3570">
        <v>2017</v>
      </c>
      <c r="C3570">
        <v>529</v>
      </c>
      <c r="D3570" t="s">
        <v>17828</v>
      </c>
      <c r="E3570" t="s">
        <v>1534</v>
      </c>
      <c r="F3570">
        <v>23562</v>
      </c>
      <c r="G3570">
        <v>3</v>
      </c>
      <c r="H3570">
        <v>5869</v>
      </c>
      <c r="I3570">
        <v>1</v>
      </c>
      <c r="J3570" t="s">
        <v>16270</v>
      </c>
      <c r="K3570" t="s">
        <v>16256</v>
      </c>
      <c r="L3570">
        <v>85</v>
      </c>
      <c r="M3570" t="s">
        <v>1534</v>
      </c>
      <c r="N3570">
        <v>5174</v>
      </c>
      <c r="O3570" t="s">
        <v>17829</v>
      </c>
      <c r="P3570" t="s">
        <v>487</v>
      </c>
      <c r="Q3570">
        <v>-1</v>
      </c>
      <c r="R3570" t="s">
        <v>25</v>
      </c>
      <c r="S3570">
        <v>-1</v>
      </c>
      <c r="T3570" t="s">
        <v>17830</v>
      </c>
      <c r="U3570" t="s">
        <v>501</v>
      </c>
      <c r="V3570" t="s">
        <v>38</v>
      </c>
      <c r="W3570" t="s">
        <v>279</v>
      </c>
      <c r="X3570" t="s">
        <v>32234</v>
      </c>
      <c r="Y3570" t="s">
        <v>32235</v>
      </c>
      <c r="Z3570">
        <v>-1</v>
      </c>
      <c r="AA3570" t="s">
        <v>18726</v>
      </c>
      <c r="AB3570" s="4">
        <v>42816</v>
      </c>
      <c r="AC3570" t="b">
        <v>1</v>
      </c>
      <c r="AE3570">
        <v>97</v>
      </c>
      <c r="AF3570" t="s">
        <v>17828</v>
      </c>
      <c r="AG3570" t="s">
        <v>17830</v>
      </c>
      <c r="AH3570">
        <v>2016</v>
      </c>
      <c r="AI3570" t="s">
        <v>18553</v>
      </c>
      <c r="AJ3570" t="s">
        <v>18722</v>
      </c>
    </row>
    <row r="3571" spans="1:36" x14ac:dyDescent="0.25">
      <c r="A3571">
        <v>2292</v>
      </c>
      <c r="B3571">
        <v>2013</v>
      </c>
      <c r="C3571">
        <v>484</v>
      </c>
      <c r="D3571" t="s">
        <v>8644</v>
      </c>
      <c r="E3571" t="s">
        <v>1352</v>
      </c>
      <c r="F3571">
        <v>23462</v>
      </c>
      <c r="G3571">
        <v>3</v>
      </c>
      <c r="H3571">
        <v>12294</v>
      </c>
      <c r="I3571">
        <v>3</v>
      </c>
      <c r="J3571" t="s">
        <v>7076</v>
      </c>
      <c r="K3571" s="1">
        <v>41314</v>
      </c>
      <c r="L3571">
        <v>38</v>
      </c>
      <c r="M3571" t="s">
        <v>1352</v>
      </c>
      <c r="N3571">
        <v>2291</v>
      </c>
      <c r="O3571" t="s">
        <v>8466</v>
      </c>
      <c r="P3571">
        <v>-1</v>
      </c>
      <c r="Q3571">
        <v>-1</v>
      </c>
      <c r="R3571" t="s">
        <v>1355</v>
      </c>
      <c r="S3571">
        <v>-1</v>
      </c>
      <c r="T3571" t="s">
        <v>8467</v>
      </c>
      <c r="U3571" t="s">
        <v>360</v>
      </c>
      <c r="V3571" t="s">
        <v>1562</v>
      </c>
      <c r="X3571" t="s">
        <v>24802</v>
      </c>
      <c r="Y3571" t="s">
        <v>24803</v>
      </c>
      <c r="Z3571" t="s">
        <v>5928</v>
      </c>
      <c r="AA3571" t="s">
        <v>18726</v>
      </c>
      <c r="AB3571" s="4">
        <v>41452</v>
      </c>
      <c r="AC3571" t="b">
        <v>1</v>
      </c>
      <c r="AE3571">
        <v>116</v>
      </c>
      <c r="AF3571" t="s">
        <v>24804</v>
      </c>
      <c r="AG3571" t="s">
        <v>8467</v>
      </c>
      <c r="AH3571">
        <v>2013</v>
      </c>
      <c r="AJ3571">
        <v>-3</v>
      </c>
    </row>
    <row r="3572" spans="1:36" x14ac:dyDescent="0.25">
      <c r="A3572">
        <v>2997</v>
      </c>
      <c r="B3572">
        <v>2014</v>
      </c>
      <c r="C3572">
        <v>501</v>
      </c>
      <c r="D3572" t="s">
        <v>10902</v>
      </c>
      <c r="E3572" t="s">
        <v>10903</v>
      </c>
      <c r="F3572">
        <v>23419</v>
      </c>
      <c r="G3572">
        <v>14</v>
      </c>
      <c r="I3572">
        <v>14</v>
      </c>
      <c r="J3572" t="s">
        <v>9410</v>
      </c>
      <c r="K3572" s="1">
        <v>41892</v>
      </c>
      <c r="L3572">
        <v>13</v>
      </c>
      <c r="M3572" t="s">
        <v>517</v>
      </c>
      <c r="N3572">
        <v>2996</v>
      </c>
      <c r="O3572" t="s">
        <v>10904</v>
      </c>
      <c r="P3572" t="s">
        <v>389</v>
      </c>
      <c r="Q3572">
        <v>-1</v>
      </c>
      <c r="R3572" t="s">
        <v>25</v>
      </c>
      <c r="S3572" s="4">
        <v>42065</v>
      </c>
      <c r="T3572" t="s">
        <v>10905</v>
      </c>
      <c r="U3572" t="s">
        <v>278</v>
      </c>
      <c r="V3572" t="s">
        <v>38</v>
      </c>
      <c r="W3572" t="s">
        <v>64</v>
      </c>
      <c r="X3572" t="s">
        <v>26687</v>
      </c>
      <c r="Y3572" t="s">
        <v>26688</v>
      </c>
      <c r="Z3572" t="s">
        <v>8640</v>
      </c>
      <c r="AA3572" t="s">
        <v>18419</v>
      </c>
      <c r="AB3572" t="s">
        <v>26689</v>
      </c>
      <c r="AC3572" t="b">
        <v>1</v>
      </c>
      <c r="AD3572">
        <v>4</v>
      </c>
      <c r="AE3572">
        <v>93</v>
      </c>
      <c r="AF3572" t="s">
        <v>10902</v>
      </c>
      <c r="AG3572" t="s">
        <v>26690</v>
      </c>
      <c r="AH3572">
        <v>2014</v>
      </c>
      <c r="AI3572" t="s">
        <v>18907</v>
      </c>
      <c r="AJ3572" t="s">
        <v>18468</v>
      </c>
    </row>
    <row r="3573" spans="1:36" x14ac:dyDescent="0.25">
      <c r="A3573">
        <v>1617</v>
      </c>
      <c r="B3573">
        <v>2012</v>
      </c>
      <c r="C3573">
        <v>478</v>
      </c>
      <c r="D3573" t="s">
        <v>6441</v>
      </c>
      <c r="E3573" t="s">
        <v>1208</v>
      </c>
      <c r="F3573">
        <v>23392</v>
      </c>
      <c r="G3573">
        <v>6</v>
      </c>
      <c r="H3573">
        <v>4301</v>
      </c>
      <c r="I3573">
        <v>1</v>
      </c>
      <c r="J3573" s="1">
        <v>41102</v>
      </c>
      <c r="K3573" t="s">
        <v>5167</v>
      </c>
      <c r="L3573">
        <v>47</v>
      </c>
      <c r="M3573" t="s">
        <v>57</v>
      </c>
      <c r="N3573">
        <v>1616</v>
      </c>
      <c r="O3573" t="s">
        <v>6442</v>
      </c>
      <c r="P3573" t="s">
        <v>160</v>
      </c>
      <c r="Q3573">
        <v>16659</v>
      </c>
      <c r="R3573" t="s">
        <v>717</v>
      </c>
      <c r="S3573" t="s">
        <v>21802</v>
      </c>
      <c r="T3573" t="s">
        <v>6443</v>
      </c>
      <c r="U3573" t="s">
        <v>6444</v>
      </c>
      <c r="V3573" t="s">
        <v>1104</v>
      </c>
      <c r="W3573" t="s">
        <v>82</v>
      </c>
      <c r="X3573" t="s">
        <v>23009</v>
      </c>
      <c r="Y3573" t="s">
        <v>23010</v>
      </c>
      <c r="Z3573" t="s">
        <v>1216</v>
      </c>
      <c r="AA3573" t="s">
        <v>18726</v>
      </c>
      <c r="AB3573" s="4">
        <v>40695</v>
      </c>
      <c r="AC3573" t="b">
        <v>1</v>
      </c>
      <c r="AD3573" t="s">
        <v>889</v>
      </c>
      <c r="AE3573">
        <v>100</v>
      </c>
      <c r="AF3573" t="s">
        <v>6441</v>
      </c>
      <c r="AG3573" t="s">
        <v>23011</v>
      </c>
      <c r="AH3573">
        <v>2011</v>
      </c>
      <c r="AI3573" t="s">
        <v>18437</v>
      </c>
      <c r="AJ3573" t="s">
        <v>18443</v>
      </c>
    </row>
    <row r="3574" spans="1:36" x14ac:dyDescent="0.25">
      <c r="A3574">
        <v>3711</v>
      </c>
      <c r="B3574">
        <v>2015</v>
      </c>
      <c r="C3574">
        <v>508</v>
      </c>
      <c r="D3574" t="s">
        <v>13169</v>
      </c>
      <c r="E3574" t="s">
        <v>1549</v>
      </c>
      <c r="F3574">
        <v>23262</v>
      </c>
      <c r="G3574">
        <v>5</v>
      </c>
      <c r="H3574">
        <v>5656</v>
      </c>
      <c r="I3574">
        <v>2</v>
      </c>
      <c r="J3574" t="s">
        <v>11951</v>
      </c>
      <c r="K3574" s="1">
        <v>42282</v>
      </c>
      <c r="L3574">
        <v>51</v>
      </c>
      <c r="M3574" t="s">
        <v>57</v>
      </c>
      <c r="N3574">
        <v>3710</v>
      </c>
      <c r="O3574" t="s">
        <v>13170</v>
      </c>
      <c r="P3574">
        <v>-1</v>
      </c>
      <c r="Q3574">
        <v>23193</v>
      </c>
      <c r="R3574" t="s">
        <v>25</v>
      </c>
      <c r="S3574" s="4">
        <v>42199</v>
      </c>
      <c r="T3574" t="s">
        <v>13171</v>
      </c>
      <c r="U3574" t="s">
        <v>1897</v>
      </c>
      <c r="V3574" t="s">
        <v>38</v>
      </c>
      <c r="W3574" t="s">
        <v>430</v>
      </c>
      <c r="X3574" t="s">
        <v>28527</v>
      </c>
      <c r="Y3574" t="s">
        <v>28528</v>
      </c>
      <c r="Z3574" t="s">
        <v>13172</v>
      </c>
      <c r="AA3574" t="s">
        <v>18726</v>
      </c>
      <c r="AB3574" s="4">
        <v>41601</v>
      </c>
      <c r="AC3574" t="b">
        <v>1</v>
      </c>
      <c r="AD3574" t="s">
        <v>285</v>
      </c>
      <c r="AE3574">
        <v>79</v>
      </c>
      <c r="AF3574" t="s">
        <v>13169</v>
      </c>
      <c r="AG3574">
        <v>-1</v>
      </c>
      <c r="AH3574">
        <v>2012</v>
      </c>
      <c r="AI3574" t="s">
        <v>18657</v>
      </c>
      <c r="AJ3574" t="s">
        <v>18469</v>
      </c>
    </row>
    <row r="3575" spans="1:36" x14ac:dyDescent="0.25">
      <c r="A3575">
        <v>2293</v>
      </c>
      <c r="B3575">
        <v>2013</v>
      </c>
      <c r="C3575">
        <v>485</v>
      </c>
      <c r="D3575" t="s">
        <v>8645</v>
      </c>
      <c r="E3575" t="s">
        <v>8361</v>
      </c>
      <c r="F3575">
        <v>23203</v>
      </c>
      <c r="G3575">
        <v>4</v>
      </c>
      <c r="H3575">
        <v>5500</v>
      </c>
      <c r="I3575">
        <v>1</v>
      </c>
      <c r="J3575" s="1">
        <v>41313</v>
      </c>
      <c r="K3575" s="1">
        <v>41557</v>
      </c>
      <c r="L3575">
        <v>69</v>
      </c>
      <c r="M3575" t="s">
        <v>57</v>
      </c>
      <c r="N3575">
        <v>2292</v>
      </c>
      <c r="O3575" t="s">
        <v>8646</v>
      </c>
      <c r="P3575" t="s">
        <v>193</v>
      </c>
      <c r="Q3575">
        <v>5500</v>
      </c>
      <c r="R3575" t="s">
        <v>8647</v>
      </c>
      <c r="S3575" t="s">
        <v>24805</v>
      </c>
      <c r="T3575" t="s">
        <v>8648</v>
      </c>
      <c r="U3575" t="s">
        <v>501</v>
      </c>
      <c r="V3575" t="s">
        <v>2392</v>
      </c>
      <c r="W3575" t="s">
        <v>246</v>
      </c>
      <c r="X3575" t="s">
        <v>24806</v>
      </c>
      <c r="Y3575" t="s">
        <v>24807</v>
      </c>
      <c r="Z3575" t="s">
        <v>8364</v>
      </c>
      <c r="AA3575" t="s">
        <v>18726</v>
      </c>
      <c r="AB3575" t="s">
        <v>24808</v>
      </c>
      <c r="AC3575" t="b">
        <v>1</v>
      </c>
      <c r="AD3575" t="s">
        <v>326</v>
      </c>
      <c r="AE3575">
        <v>111</v>
      </c>
      <c r="AF3575" t="s">
        <v>8645</v>
      </c>
      <c r="AG3575" t="s">
        <v>24809</v>
      </c>
      <c r="AH3575">
        <v>2012</v>
      </c>
      <c r="AI3575" t="s">
        <v>18532</v>
      </c>
      <c r="AJ3575" t="s">
        <v>18469</v>
      </c>
    </row>
    <row r="3576" spans="1:36" x14ac:dyDescent="0.25">
      <c r="A3576">
        <v>5176</v>
      </c>
      <c r="B3576">
        <v>2017</v>
      </c>
      <c r="C3576">
        <v>530</v>
      </c>
      <c r="D3576" t="s">
        <v>17831</v>
      </c>
      <c r="E3576" t="s">
        <v>1422</v>
      </c>
      <c r="F3576">
        <v>23136</v>
      </c>
      <c r="G3576">
        <v>4</v>
      </c>
      <c r="H3576">
        <v>10500</v>
      </c>
      <c r="I3576">
        <v>3</v>
      </c>
      <c r="J3576" t="s">
        <v>16370</v>
      </c>
      <c r="K3576" t="s">
        <v>16414</v>
      </c>
      <c r="L3576">
        <v>9</v>
      </c>
      <c r="M3576" t="s">
        <v>57</v>
      </c>
      <c r="N3576">
        <v>5175</v>
      </c>
      <c r="O3576">
        <v>-1</v>
      </c>
      <c r="P3576" t="s">
        <v>358</v>
      </c>
      <c r="Q3576">
        <v>-1</v>
      </c>
      <c r="R3576" t="s">
        <v>25</v>
      </c>
      <c r="S3576">
        <v>-1</v>
      </c>
      <c r="T3576" t="s">
        <v>17832</v>
      </c>
      <c r="U3576" t="s">
        <v>509</v>
      </c>
      <c r="V3576" t="s">
        <v>38</v>
      </c>
      <c r="X3576" t="s">
        <v>32236</v>
      </c>
      <c r="Y3576" t="s">
        <v>32237</v>
      </c>
      <c r="Z3576" t="s">
        <v>17833</v>
      </c>
      <c r="AA3576" t="s">
        <v>18726</v>
      </c>
      <c r="AB3576" t="s">
        <v>32238</v>
      </c>
      <c r="AC3576" t="b">
        <v>1</v>
      </c>
      <c r="AD3576" t="s">
        <v>145</v>
      </c>
      <c r="AE3576">
        <v>90</v>
      </c>
      <c r="AF3576" t="s">
        <v>17831</v>
      </c>
      <c r="AG3576">
        <v>-1</v>
      </c>
      <c r="AH3576">
        <v>2017</v>
      </c>
      <c r="AJ3576" t="s">
        <v>18454</v>
      </c>
    </row>
    <row r="3577" spans="1:36" x14ac:dyDescent="0.25">
      <c r="A3577">
        <v>5177</v>
      </c>
      <c r="B3577">
        <v>2017</v>
      </c>
      <c r="C3577">
        <v>531</v>
      </c>
      <c r="D3577" t="s">
        <v>17834</v>
      </c>
      <c r="E3577" t="s">
        <v>11006</v>
      </c>
      <c r="F3577">
        <v>23116</v>
      </c>
      <c r="G3577">
        <v>16</v>
      </c>
      <c r="H3577">
        <v>2365</v>
      </c>
      <c r="I3577">
        <v>1</v>
      </c>
      <c r="J3577" t="s">
        <v>16218</v>
      </c>
      <c r="K3577" t="s">
        <v>16349</v>
      </c>
      <c r="L3577">
        <v>34</v>
      </c>
      <c r="M3577" t="s">
        <v>57</v>
      </c>
      <c r="N3577">
        <v>5176</v>
      </c>
      <c r="O3577" t="s">
        <v>17835</v>
      </c>
      <c r="P3577" t="s">
        <v>1904</v>
      </c>
      <c r="Q3577">
        <v>21246</v>
      </c>
      <c r="R3577" t="s">
        <v>17836</v>
      </c>
      <c r="S3577">
        <v>-1</v>
      </c>
      <c r="T3577" t="s">
        <v>17837</v>
      </c>
      <c r="U3577" t="s">
        <v>3685</v>
      </c>
      <c r="V3577" t="s">
        <v>28</v>
      </c>
      <c r="W3577" t="s">
        <v>93</v>
      </c>
      <c r="X3577" t="s">
        <v>32239</v>
      </c>
      <c r="Y3577" t="s">
        <v>32240</v>
      </c>
      <c r="Z3577" t="s">
        <v>11011</v>
      </c>
      <c r="AA3577" t="s">
        <v>18726</v>
      </c>
      <c r="AB3577" t="s">
        <v>30875</v>
      </c>
      <c r="AC3577" t="b">
        <v>1</v>
      </c>
      <c r="AD3577" t="s">
        <v>510</v>
      </c>
      <c r="AE3577">
        <v>100</v>
      </c>
      <c r="AF3577" t="s">
        <v>17834</v>
      </c>
      <c r="AG3577" t="s">
        <v>32241</v>
      </c>
      <c r="AH3577">
        <v>2016</v>
      </c>
      <c r="AI3577" t="s">
        <v>18443</v>
      </c>
      <c r="AJ3577" t="s">
        <v>18532</v>
      </c>
    </row>
    <row r="3578" spans="1:36" x14ac:dyDescent="0.25">
      <c r="A3578">
        <v>1618</v>
      </c>
      <c r="B3578">
        <v>2012</v>
      </c>
      <c r="C3578">
        <v>479</v>
      </c>
      <c r="D3578" t="s">
        <v>6445</v>
      </c>
      <c r="E3578" t="s">
        <v>1917</v>
      </c>
      <c r="F3578">
        <v>23115</v>
      </c>
      <c r="G3578">
        <v>2</v>
      </c>
      <c r="H3578">
        <v>4295</v>
      </c>
      <c r="I3578">
        <v>1</v>
      </c>
      <c r="J3578" t="s">
        <v>4849</v>
      </c>
      <c r="K3578" t="s">
        <v>5729</v>
      </c>
      <c r="L3578">
        <v>293</v>
      </c>
      <c r="M3578" t="s">
        <v>1917</v>
      </c>
      <c r="N3578">
        <v>1617</v>
      </c>
      <c r="O3578" t="s">
        <v>6446</v>
      </c>
      <c r="P3578" t="s">
        <v>389</v>
      </c>
      <c r="Q3578">
        <v>-1</v>
      </c>
      <c r="R3578" t="s">
        <v>6447</v>
      </c>
      <c r="S3578" s="4">
        <v>41702</v>
      </c>
      <c r="T3578" t="s">
        <v>6448</v>
      </c>
      <c r="U3578" t="s">
        <v>1906</v>
      </c>
      <c r="V3578" t="s">
        <v>6449</v>
      </c>
      <c r="W3578" t="s">
        <v>213</v>
      </c>
      <c r="X3578" t="s">
        <v>23012</v>
      </c>
      <c r="Y3578" t="s">
        <v>23013</v>
      </c>
      <c r="Z3578" t="s">
        <v>1923</v>
      </c>
      <c r="AA3578" t="s">
        <v>18726</v>
      </c>
      <c r="AB3578" t="s">
        <v>23014</v>
      </c>
      <c r="AC3578" t="b">
        <v>1</v>
      </c>
      <c r="AD3578" t="s">
        <v>118</v>
      </c>
      <c r="AE3578">
        <v>90</v>
      </c>
      <c r="AF3578" t="s">
        <v>6445</v>
      </c>
      <c r="AG3578" t="s">
        <v>6448</v>
      </c>
      <c r="AH3578">
        <v>2012</v>
      </c>
      <c r="AI3578" t="s">
        <v>18513</v>
      </c>
      <c r="AJ3578" t="s">
        <v>18458</v>
      </c>
    </row>
    <row r="3579" spans="1:36" x14ac:dyDescent="0.25">
      <c r="A3579">
        <v>5178</v>
      </c>
      <c r="B3579">
        <v>2017</v>
      </c>
      <c r="C3579">
        <v>532</v>
      </c>
      <c r="D3579" t="s">
        <v>17838</v>
      </c>
      <c r="E3579" t="s">
        <v>1778</v>
      </c>
      <c r="F3579">
        <v>23078</v>
      </c>
      <c r="G3579">
        <v>2</v>
      </c>
      <c r="H3579">
        <v>4784</v>
      </c>
      <c r="I3579">
        <v>2</v>
      </c>
      <c r="J3579" s="1">
        <v>42796</v>
      </c>
      <c r="K3579" s="1">
        <v>43044</v>
      </c>
      <c r="L3579">
        <v>97</v>
      </c>
      <c r="M3579" t="s">
        <v>1778</v>
      </c>
      <c r="N3579">
        <v>5177</v>
      </c>
      <c r="O3579" t="s">
        <v>17839</v>
      </c>
      <c r="P3579">
        <v>-1</v>
      </c>
      <c r="Q3579">
        <v>-1</v>
      </c>
      <c r="R3579" t="s">
        <v>25</v>
      </c>
      <c r="S3579">
        <v>-1</v>
      </c>
      <c r="T3579" t="s">
        <v>17840</v>
      </c>
      <c r="U3579" t="s">
        <v>1362</v>
      </c>
      <c r="V3579" t="s">
        <v>38</v>
      </c>
      <c r="X3579" t="s">
        <v>32242</v>
      </c>
      <c r="Y3579" t="s">
        <v>32243</v>
      </c>
      <c r="Z3579">
        <v>-1</v>
      </c>
      <c r="AA3579" t="s">
        <v>18726</v>
      </c>
      <c r="AB3579" t="s">
        <v>24068</v>
      </c>
      <c r="AC3579" t="b">
        <v>1</v>
      </c>
      <c r="AE3579">
        <v>90</v>
      </c>
      <c r="AF3579" t="s">
        <v>17838</v>
      </c>
      <c r="AG3579" t="s">
        <v>17840</v>
      </c>
      <c r="AH3579">
        <v>2015</v>
      </c>
      <c r="AJ3579" t="s">
        <v>18408</v>
      </c>
    </row>
    <row r="3580" spans="1:36" x14ac:dyDescent="0.25">
      <c r="A3580">
        <v>3712</v>
      </c>
      <c r="B3580">
        <v>2015</v>
      </c>
      <c r="C3580">
        <v>509</v>
      </c>
      <c r="D3580" t="s">
        <v>13173</v>
      </c>
      <c r="E3580" t="s">
        <v>8361</v>
      </c>
      <c r="F3580">
        <v>23050</v>
      </c>
      <c r="G3580">
        <v>2</v>
      </c>
      <c r="I3580">
        <v>5</v>
      </c>
      <c r="J3580" t="s">
        <v>11554</v>
      </c>
      <c r="K3580" t="s">
        <v>12195</v>
      </c>
      <c r="L3580">
        <v>62</v>
      </c>
      <c r="M3580" t="s">
        <v>57</v>
      </c>
      <c r="N3580">
        <v>3711</v>
      </c>
      <c r="O3580" t="s">
        <v>13174</v>
      </c>
      <c r="P3580" t="s">
        <v>2756</v>
      </c>
      <c r="Q3580">
        <v>11596</v>
      </c>
      <c r="R3580" t="s">
        <v>717</v>
      </c>
      <c r="S3580">
        <v>-1</v>
      </c>
      <c r="T3580" t="s">
        <v>13175</v>
      </c>
      <c r="U3580" t="s">
        <v>501</v>
      </c>
      <c r="V3580" t="s">
        <v>1104</v>
      </c>
      <c r="W3580" t="s">
        <v>344</v>
      </c>
      <c r="X3580" t="s">
        <v>28529</v>
      </c>
      <c r="Y3580" t="s">
        <v>28530</v>
      </c>
      <c r="Z3580" t="s">
        <v>8364</v>
      </c>
      <c r="AA3580" t="s">
        <v>18726</v>
      </c>
      <c r="AB3580" s="4">
        <v>42174</v>
      </c>
      <c r="AC3580" t="b">
        <v>1</v>
      </c>
      <c r="AD3580" t="s">
        <v>527</v>
      </c>
      <c r="AE3580">
        <v>102</v>
      </c>
      <c r="AF3580" t="s">
        <v>28531</v>
      </c>
      <c r="AG3580" t="s">
        <v>28532</v>
      </c>
      <c r="AH3580">
        <v>2014</v>
      </c>
      <c r="AI3580" t="s">
        <v>18601</v>
      </c>
      <c r="AJ3580" t="s">
        <v>18469</v>
      </c>
    </row>
    <row r="3581" spans="1:36" x14ac:dyDescent="0.25">
      <c r="A3581">
        <v>2999</v>
      </c>
      <c r="B3581">
        <v>2014</v>
      </c>
      <c r="C3581">
        <v>503</v>
      </c>
      <c r="D3581" t="s">
        <v>10906</v>
      </c>
      <c r="E3581" t="s">
        <v>1778</v>
      </c>
      <c r="F3581">
        <v>23048</v>
      </c>
      <c r="G3581">
        <v>5</v>
      </c>
      <c r="H3581">
        <v>7566</v>
      </c>
      <c r="I3581">
        <v>3</v>
      </c>
      <c r="J3581" t="s">
        <v>9523</v>
      </c>
      <c r="K3581" s="1">
        <v>41863</v>
      </c>
      <c r="L3581">
        <v>45</v>
      </c>
      <c r="M3581" t="s">
        <v>1778</v>
      </c>
      <c r="N3581">
        <v>2998</v>
      </c>
      <c r="O3581" t="s">
        <v>10907</v>
      </c>
      <c r="P3581">
        <v>-1</v>
      </c>
      <c r="Q3581">
        <v>-1</v>
      </c>
      <c r="R3581" t="s">
        <v>25</v>
      </c>
      <c r="S3581" t="s">
        <v>23273</v>
      </c>
      <c r="T3581" t="s">
        <v>10908</v>
      </c>
      <c r="U3581" t="s">
        <v>3543</v>
      </c>
      <c r="V3581" t="s">
        <v>38</v>
      </c>
      <c r="X3581" t="s">
        <v>26691</v>
      </c>
      <c r="Y3581" t="s">
        <v>26692</v>
      </c>
      <c r="Z3581" t="s">
        <v>1782</v>
      </c>
      <c r="AA3581" t="s">
        <v>18726</v>
      </c>
      <c r="AB3581" s="4">
        <v>41061</v>
      </c>
      <c r="AC3581" t="b">
        <v>1</v>
      </c>
      <c r="AE3581">
        <v>94</v>
      </c>
      <c r="AF3581" t="s">
        <v>10906</v>
      </c>
      <c r="AG3581" t="s">
        <v>26693</v>
      </c>
      <c r="AH3581">
        <v>2012</v>
      </c>
      <c r="AJ3581" t="s">
        <v>19017</v>
      </c>
    </row>
    <row r="3582" spans="1:36" x14ac:dyDescent="0.25">
      <c r="A3582">
        <v>3000</v>
      </c>
      <c r="B3582">
        <v>2014</v>
      </c>
      <c r="C3582">
        <v>504</v>
      </c>
      <c r="D3582" t="s">
        <v>10909</v>
      </c>
      <c r="E3582" t="s">
        <v>1866</v>
      </c>
      <c r="F3582">
        <v>23043</v>
      </c>
      <c r="G3582">
        <v>25</v>
      </c>
      <c r="H3582">
        <v>12759</v>
      </c>
      <c r="I3582">
        <v>25</v>
      </c>
      <c r="J3582" t="s">
        <v>9469</v>
      </c>
      <c r="K3582" t="s">
        <v>10351</v>
      </c>
      <c r="L3582">
        <v>9</v>
      </c>
      <c r="M3582" t="s">
        <v>1866</v>
      </c>
      <c r="N3582">
        <v>2999</v>
      </c>
      <c r="O3582" t="s">
        <v>10910</v>
      </c>
      <c r="P3582" t="s">
        <v>506</v>
      </c>
      <c r="Q3582">
        <v>23043</v>
      </c>
      <c r="R3582" t="s">
        <v>25</v>
      </c>
      <c r="S3582" t="s">
        <v>25518</v>
      </c>
      <c r="T3582" t="s">
        <v>10911</v>
      </c>
      <c r="U3582" t="s">
        <v>10912</v>
      </c>
      <c r="V3582" t="s">
        <v>38</v>
      </c>
      <c r="W3582">
        <v>4</v>
      </c>
      <c r="X3582" t="s">
        <v>26694</v>
      </c>
      <c r="Y3582" t="s">
        <v>26695</v>
      </c>
      <c r="Z3582" t="s">
        <v>1871</v>
      </c>
      <c r="AA3582" t="s">
        <v>18726</v>
      </c>
      <c r="AB3582" s="4">
        <v>41838</v>
      </c>
      <c r="AC3582" t="b">
        <v>1</v>
      </c>
      <c r="AD3582" t="s">
        <v>238</v>
      </c>
      <c r="AE3582">
        <v>101</v>
      </c>
      <c r="AF3582" t="s">
        <v>10909</v>
      </c>
      <c r="AG3582" t="s">
        <v>10911</v>
      </c>
      <c r="AH3582">
        <v>2014</v>
      </c>
      <c r="AI3582">
        <v>-4</v>
      </c>
      <c r="AJ3582" t="s">
        <v>18646</v>
      </c>
    </row>
    <row r="3583" spans="1:36" x14ac:dyDescent="0.25">
      <c r="A3583">
        <v>4469</v>
      </c>
      <c r="B3583">
        <v>2016</v>
      </c>
      <c r="C3583">
        <v>560</v>
      </c>
      <c r="D3583" t="s">
        <v>15686</v>
      </c>
      <c r="E3583" t="s">
        <v>6039</v>
      </c>
      <c r="F3583">
        <v>23020</v>
      </c>
      <c r="G3583">
        <v>20</v>
      </c>
      <c r="H3583">
        <v>23020</v>
      </c>
      <c r="I3583">
        <v>20</v>
      </c>
      <c r="J3583" t="s">
        <v>13912</v>
      </c>
      <c r="K3583" t="s">
        <v>14212</v>
      </c>
      <c r="L3583">
        <v>65</v>
      </c>
      <c r="M3583" t="s">
        <v>57</v>
      </c>
      <c r="N3583">
        <v>4468</v>
      </c>
      <c r="O3583" t="s">
        <v>15687</v>
      </c>
      <c r="P3583" t="s">
        <v>380</v>
      </c>
      <c r="Q3583">
        <v>23020</v>
      </c>
      <c r="R3583" t="s">
        <v>25</v>
      </c>
      <c r="S3583" t="s">
        <v>29099</v>
      </c>
      <c r="T3583" t="s">
        <v>15688</v>
      </c>
      <c r="U3583" t="s">
        <v>501</v>
      </c>
      <c r="V3583" t="s">
        <v>38</v>
      </c>
      <c r="W3583" t="s">
        <v>211</v>
      </c>
      <c r="X3583" t="s">
        <v>30491</v>
      </c>
      <c r="Y3583" t="s">
        <v>30492</v>
      </c>
      <c r="Z3583" t="s">
        <v>14997</v>
      </c>
      <c r="AA3583" t="s">
        <v>18497</v>
      </c>
      <c r="AB3583" t="s">
        <v>29099</v>
      </c>
      <c r="AC3583" t="b">
        <v>1</v>
      </c>
      <c r="AD3583" t="s">
        <v>74</v>
      </c>
      <c r="AE3583">
        <v>96</v>
      </c>
      <c r="AF3583" t="s">
        <v>15686</v>
      </c>
      <c r="AG3583" t="s">
        <v>30493</v>
      </c>
      <c r="AH3583">
        <v>2016</v>
      </c>
      <c r="AI3583" t="s">
        <v>18512</v>
      </c>
      <c r="AJ3583" t="s">
        <v>18422</v>
      </c>
    </row>
    <row r="3584" spans="1:36" x14ac:dyDescent="0.25">
      <c r="A3584">
        <v>5179</v>
      </c>
      <c r="B3584">
        <v>2017</v>
      </c>
      <c r="C3584">
        <v>533</v>
      </c>
      <c r="D3584" t="s">
        <v>17841</v>
      </c>
      <c r="E3584" t="s">
        <v>1344</v>
      </c>
      <c r="F3584">
        <v>22943</v>
      </c>
      <c r="G3584">
        <v>31</v>
      </c>
      <c r="H3584">
        <v>6570</v>
      </c>
      <c r="I3584">
        <v>7</v>
      </c>
      <c r="J3584" s="1">
        <v>42772</v>
      </c>
      <c r="K3584" t="s">
        <v>16460</v>
      </c>
      <c r="L3584">
        <v>20</v>
      </c>
      <c r="M3584" t="s">
        <v>1344</v>
      </c>
      <c r="N3584">
        <v>5178</v>
      </c>
      <c r="O3584" t="s">
        <v>17842</v>
      </c>
      <c r="P3584" t="s">
        <v>506</v>
      </c>
      <c r="Q3584">
        <v>19566</v>
      </c>
      <c r="R3584" t="s">
        <v>507</v>
      </c>
      <c r="S3584">
        <v>-1</v>
      </c>
      <c r="T3584" t="s">
        <v>17843</v>
      </c>
      <c r="U3584" t="s">
        <v>6237</v>
      </c>
      <c r="V3584" t="s">
        <v>38</v>
      </c>
      <c r="X3584" t="s">
        <v>32244</v>
      </c>
      <c r="Y3584" t="s">
        <v>32245</v>
      </c>
      <c r="Z3584" t="s">
        <v>1347</v>
      </c>
      <c r="AA3584" t="s">
        <v>18497</v>
      </c>
      <c r="AB3584" s="4">
        <v>42888</v>
      </c>
      <c r="AC3584" t="b">
        <v>1</v>
      </c>
      <c r="AE3584">
        <v>90</v>
      </c>
      <c r="AF3584" t="s">
        <v>17841</v>
      </c>
      <c r="AG3584" t="s">
        <v>32246</v>
      </c>
      <c r="AH3584">
        <v>2017</v>
      </c>
      <c r="AJ3584" t="s">
        <v>18547</v>
      </c>
    </row>
    <row r="3585" spans="1:36" x14ac:dyDescent="0.25">
      <c r="A3585">
        <v>5180</v>
      </c>
      <c r="B3585">
        <v>2017</v>
      </c>
      <c r="C3585">
        <v>534</v>
      </c>
      <c r="D3585" t="s">
        <v>17844</v>
      </c>
      <c r="E3585" t="s">
        <v>925</v>
      </c>
      <c r="F3585">
        <v>22936</v>
      </c>
      <c r="G3585">
        <v>6</v>
      </c>
      <c r="H3585">
        <v>11180</v>
      </c>
      <c r="I3585">
        <v>2</v>
      </c>
      <c r="J3585" s="1">
        <v>43011</v>
      </c>
      <c r="K3585" t="s">
        <v>16455</v>
      </c>
      <c r="L3585">
        <v>34</v>
      </c>
      <c r="M3585" t="s">
        <v>925</v>
      </c>
      <c r="N3585">
        <v>5179</v>
      </c>
      <c r="O3585" t="s">
        <v>17845</v>
      </c>
      <c r="P3585" t="s">
        <v>380</v>
      </c>
      <c r="Q3585">
        <v>22450</v>
      </c>
      <c r="R3585" t="s">
        <v>70</v>
      </c>
      <c r="S3585">
        <v>-1</v>
      </c>
      <c r="T3585" t="s">
        <v>17846</v>
      </c>
      <c r="U3585" t="s">
        <v>509</v>
      </c>
      <c r="V3585" t="s">
        <v>38</v>
      </c>
      <c r="W3585" t="s">
        <v>221</v>
      </c>
      <c r="X3585" t="s">
        <v>32247</v>
      </c>
      <c r="Y3585" t="s">
        <v>32248</v>
      </c>
      <c r="Z3585" t="s">
        <v>931</v>
      </c>
      <c r="AA3585" t="s">
        <v>18726</v>
      </c>
      <c r="AB3585" s="4">
        <v>42804</v>
      </c>
      <c r="AC3585" t="b">
        <v>1</v>
      </c>
      <c r="AD3585" t="s">
        <v>84</v>
      </c>
      <c r="AE3585">
        <v>99</v>
      </c>
      <c r="AF3585" t="s">
        <v>17844</v>
      </c>
      <c r="AG3585" t="s">
        <v>32249</v>
      </c>
      <c r="AH3585">
        <v>2015</v>
      </c>
      <c r="AI3585" t="s">
        <v>18642</v>
      </c>
      <c r="AJ3585" t="s">
        <v>18513</v>
      </c>
    </row>
    <row r="3586" spans="1:36" x14ac:dyDescent="0.25">
      <c r="A3586">
        <v>3713</v>
      </c>
      <c r="B3586">
        <v>2015</v>
      </c>
      <c r="C3586">
        <v>510</v>
      </c>
      <c r="D3586" t="s">
        <v>13176</v>
      </c>
      <c r="E3586" t="s">
        <v>1218</v>
      </c>
      <c r="F3586">
        <v>22898</v>
      </c>
      <c r="G3586">
        <v>2</v>
      </c>
      <c r="H3586">
        <v>4806</v>
      </c>
      <c r="I3586">
        <v>1</v>
      </c>
      <c r="J3586" t="s">
        <v>13177</v>
      </c>
      <c r="K3586" s="1">
        <v>42163</v>
      </c>
      <c r="L3586">
        <v>22</v>
      </c>
      <c r="M3586" t="s">
        <v>57</v>
      </c>
      <c r="N3586">
        <v>3712</v>
      </c>
      <c r="O3586" t="s">
        <v>13178</v>
      </c>
      <c r="P3586">
        <v>-1</v>
      </c>
      <c r="Q3586">
        <v>-1</v>
      </c>
      <c r="R3586" t="s">
        <v>975</v>
      </c>
      <c r="S3586" s="4">
        <v>42171</v>
      </c>
      <c r="T3586" t="s">
        <v>13179</v>
      </c>
      <c r="U3586" t="s">
        <v>509</v>
      </c>
      <c r="V3586" t="s">
        <v>38</v>
      </c>
      <c r="X3586" t="s">
        <v>28533</v>
      </c>
      <c r="Y3586" t="s">
        <v>28534</v>
      </c>
      <c r="Z3586">
        <v>-1</v>
      </c>
      <c r="AA3586" t="s">
        <v>18726</v>
      </c>
      <c r="AB3586" t="s">
        <v>27983</v>
      </c>
      <c r="AC3586" t="b">
        <v>1</v>
      </c>
      <c r="AE3586">
        <v>56</v>
      </c>
      <c r="AF3586" t="s">
        <v>28535</v>
      </c>
      <c r="AG3586">
        <v>-1</v>
      </c>
      <c r="AH3586">
        <v>2015</v>
      </c>
      <c r="AJ3586">
        <v>-7</v>
      </c>
    </row>
    <row r="3587" spans="1:36" x14ac:dyDescent="0.25">
      <c r="A3587">
        <v>1619</v>
      </c>
      <c r="B3587">
        <v>2012</v>
      </c>
      <c r="C3587">
        <v>480</v>
      </c>
      <c r="D3587" t="s">
        <v>6450</v>
      </c>
      <c r="E3587" t="s">
        <v>2211</v>
      </c>
      <c r="F3587">
        <v>22887</v>
      </c>
      <c r="G3587">
        <v>5</v>
      </c>
      <c r="H3587">
        <v>3938</v>
      </c>
      <c r="I3587">
        <v>4</v>
      </c>
      <c r="J3587" t="s">
        <v>5107</v>
      </c>
      <c r="K3587" t="s">
        <v>4807</v>
      </c>
      <c r="L3587">
        <v>34</v>
      </c>
      <c r="M3587" t="s">
        <v>57</v>
      </c>
      <c r="N3587">
        <v>1618</v>
      </c>
      <c r="O3587" t="s">
        <v>6451</v>
      </c>
      <c r="P3587">
        <v>-1</v>
      </c>
      <c r="Q3587">
        <v>21920</v>
      </c>
      <c r="R3587" t="s">
        <v>507</v>
      </c>
      <c r="S3587" s="4">
        <v>41463</v>
      </c>
      <c r="T3587" t="s">
        <v>5949</v>
      </c>
      <c r="U3587" t="s">
        <v>509</v>
      </c>
      <c r="V3587" t="s">
        <v>38</v>
      </c>
      <c r="W3587" t="s">
        <v>39</v>
      </c>
      <c r="X3587" t="s">
        <v>23015</v>
      </c>
      <c r="Y3587" t="s">
        <v>23016</v>
      </c>
      <c r="Z3587" t="s">
        <v>1720</v>
      </c>
      <c r="AA3587" t="s">
        <v>18726</v>
      </c>
      <c r="AB3587" t="s">
        <v>21955</v>
      </c>
      <c r="AC3587" t="b">
        <v>1</v>
      </c>
      <c r="AD3587" t="s">
        <v>213</v>
      </c>
      <c r="AE3587">
        <v>84</v>
      </c>
      <c r="AF3587" t="s">
        <v>6450</v>
      </c>
      <c r="AG3587" t="s">
        <v>5949</v>
      </c>
      <c r="AH3587">
        <v>2012</v>
      </c>
      <c r="AI3587" t="s">
        <v>18414</v>
      </c>
      <c r="AJ3587" t="s">
        <v>18448</v>
      </c>
    </row>
    <row r="3588" spans="1:36" x14ac:dyDescent="0.25">
      <c r="A3588">
        <v>3001</v>
      </c>
      <c r="B3588">
        <v>2014</v>
      </c>
      <c r="C3588">
        <v>505</v>
      </c>
      <c r="D3588" t="s">
        <v>10913</v>
      </c>
      <c r="E3588" t="s">
        <v>1938</v>
      </c>
      <c r="F3588">
        <v>22862</v>
      </c>
      <c r="G3588">
        <v>27</v>
      </c>
      <c r="I3588">
        <v>5</v>
      </c>
      <c r="J3588" s="1">
        <v>41701</v>
      </c>
      <c r="K3588" t="s">
        <v>9740</v>
      </c>
      <c r="L3588">
        <v>55</v>
      </c>
      <c r="M3588" t="s">
        <v>57</v>
      </c>
      <c r="N3588">
        <v>3000</v>
      </c>
      <c r="O3588" t="s">
        <v>10914</v>
      </c>
      <c r="P3588" t="s">
        <v>487</v>
      </c>
      <c r="Q3588">
        <v>-1</v>
      </c>
      <c r="R3588" t="s">
        <v>1268</v>
      </c>
      <c r="S3588">
        <v>-1</v>
      </c>
      <c r="T3588" t="s">
        <v>10915</v>
      </c>
      <c r="U3588" t="s">
        <v>10916</v>
      </c>
      <c r="V3588" t="s">
        <v>1269</v>
      </c>
      <c r="X3588" t="s">
        <v>26696</v>
      </c>
    </row>
    <row r="3589" spans="1:36" x14ac:dyDescent="0.25">
      <c r="A3589">
        <v>1620</v>
      </c>
      <c r="B3589">
        <v>2012</v>
      </c>
      <c r="C3589">
        <v>481</v>
      </c>
      <c r="D3589" t="s">
        <v>6452</v>
      </c>
      <c r="E3589" t="s">
        <v>933</v>
      </c>
      <c r="F3589">
        <v>22836</v>
      </c>
      <c r="G3589">
        <v>19</v>
      </c>
      <c r="H3589">
        <v>17061</v>
      </c>
      <c r="I3589">
        <v>19</v>
      </c>
      <c r="J3589" t="s">
        <v>5033</v>
      </c>
      <c r="K3589" t="s">
        <v>4807</v>
      </c>
      <c r="L3589">
        <v>6</v>
      </c>
      <c r="M3589" t="s">
        <v>933</v>
      </c>
      <c r="N3589">
        <v>1619</v>
      </c>
      <c r="O3589" t="s">
        <v>6453</v>
      </c>
      <c r="P3589" t="s">
        <v>389</v>
      </c>
      <c r="Q3589">
        <v>17061</v>
      </c>
      <c r="R3589" t="s">
        <v>25</v>
      </c>
      <c r="S3589" s="4">
        <v>41345</v>
      </c>
      <c r="T3589" t="s">
        <v>6454</v>
      </c>
      <c r="U3589" t="s">
        <v>305</v>
      </c>
      <c r="V3589" t="s">
        <v>38</v>
      </c>
      <c r="W3589" t="s">
        <v>172</v>
      </c>
      <c r="X3589" t="s">
        <v>23017</v>
      </c>
      <c r="Y3589" t="s">
        <v>23018</v>
      </c>
      <c r="Z3589" t="s">
        <v>939</v>
      </c>
      <c r="AA3589" t="s">
        <v>18419</v>
      </c>
      <c r="AB3589" t="s">
        <v>23019</v>
      </c>
      <c r="AC3589" t="b">
        <v>1</v>
      </c>
      <c r="AD3589">
        <v>5</v>
      </c>
      <c r="AE3589">
        <v>95</v>
      </c>
      <c r="AF3589" t="s">
        <v>6452</v>
      </c>
      <c r="AG3589" t="s">
        <v>6454</v>
      </c>
      <c r="AH3589">
        <v>2012</v>
      </c>
      <c r="AI3589" t="s">
        <v>18488</v>
      </c>
      <c r="AJ3589" t="s">
        <v>18579</v>
      </c>
    </row>
    <row r="3590" spans="1:36" x14ac:dyDescent="0.25">
      <c r="A3590">
        <v>1621</v>
      </c>
      <c r="B3590">
        <v>2012</v>
      </c>
      <c r="C3590">
        <v>482</v>
      </c>
      <c r="D3590" t="s">
        <v>6455</v>
      </c>
      <c r="E3590" t="s">
        <v>1676</v>
      </c>
      <c r="F3590">
        <v>22826</v>
      </c>
      <c r="G3590">
        <v>7</v>
      </c>
      <c r="H3590">
        <v>3294</v>
      </c>
      <c r="I3590">
        <v>1</v>
      </c>
      <c r="J3590" s="1">
        <v>41064</v>
      </c>
      <c r="K3590" t="s">
        <v>5163</v>
      </c>
      <c r="L3590">
        <v>76</v>
      </c>
      <c r="M3590" t="s">
        <v>1676</v>
      </c>
      <c r="N3590">
        <v>1620</v>
      </c>
      <c r="O3590" t="s">
        <v>6456</v>
      </c>
      <c r="P3590">
        <v>-1</v>
      </c>
      <c r="Q3590">
        <v>22099</v>
      </c>
      <c r="R3590" t="s">
        <v>25</v>
      </c>
      <c r="S3590" s="4">
        <v>41078</v>
      </c>
      <c r="T3590" t="s">
        <v>6457</v>
      </c>
      <c r="U3590" t="s">
        <v>3353</v>
      </c>
      <c r="V3590" t="s">
        <v>38</v>
      </c>
      <c r="X3590" t="s">
        <v>23020</v>
      </c>
      <c r="Y3590">
        <v>-1</v>
      </c>
      <c r="Z3590" t="s">
        <v>1679</v>
      </c>
      <c r="AA3590" t="s">
        <v>18726</v>
      </c>
      <c r="AB3590" t="s">
        <v>22180</v>
      </c>
      <c r="AC3590" t="b">
        <v>1</v>
      </c>
      <c r="AD3590" t="s">
        <v>136</v>
      </c>
      <c r="AE3590" t="s">
        <v>19384</v>
      </c>
      <c r="AF3590" t="s">
        <v>23021</v>
      </c>
      <c r="AG3590">
        <v>-1</v>
      </c>
      <c r="AH3590">
        <v>2012</v>
      </c>
    </row>
    <row r="3591" spans="1:36" x14ac:dyDescent="0.25">
      <c r="A3591">
        <v>5181</v>
      </c>
      <c r="B3591">
        <v>2017</v>
      </c>
      <c r="C3591">
        <v>535</v>
      </c>
      <c r="D3591" t="s">
        <v>17847</v>
      </c>
      <c r="E3591" t="s">
        <v>15766</v>
      </c>
      <c r="F3591">
        <v>22815</v>
      </c>
      <c r="G3591">
        <v>7</v>
      </c>
      <c r="H3591">
        <v>6120</v>
      </c>
      <c r="I3591">
        <v>1</v>
      </c>
      <c r="J3591" s="1">
        <v>42896</v>
      </c>
      <c r="K3591" t="s">
        <v>17709</v>
      </c>
      <c r="L3591">
        <v>23</v>
      </c>
      <c r="M3591" t="s">
        <v>517</v>
      </c>
      <c r="N3591">
        <v>5180</v>
      </c>
      <c r="O3591" t="s">
        <v>17848</v>
      </c>
      <c r="P3591">
        <v>-1</v>
      </c>
      <c r="Q3591">
        <v>-1</v>
      </c>
      <c r="R3591" t="s">
        <v>928</v>
      </c>
      <c r="S3591">
        <v>-1</v>
      </c>
      <c r="T3591" t="s">
        <v>17849</v>
      </c>
      <c r="U3591" t="s">
        <v>501</v>
      </c>
      <c r="V3591" t="s">
        <v>1222</v>
      </c>
      <c r="X3591">
        <v>-1</v>
      </c>
      <c r="Y3591" t="s">
        <v>32250</v>
      </c>
      <c r="Z3591">
        <v>-1</v>
      </c>
      <c r="AA3591" t="s">
        <v>18726</v>
      </c>
      <c r="AB3591" s="4">
        <v>42738</v>
      </c>
      <c r="AC3591" t="b">
        <v>1</v>
      </c>
      <c r="AE3591">
        <v>94</v>
      </c>
      <c r="AF3591" t="s">
        <v>32251</v>
      </c>
      <c r="AG3591" t="s">
        <v>32252</v>
      </c>
      <c r="AH3591">
        <v>2017</v>
      </c>
      <c r="AJ3591" t="s">
        <v>18422</v>
      </c>
    </row>
    <row r="3592" spans="1:36" x14ac:dyDescent="0.25">
      <c r="A3592">
        <v>1623</v>
      </c>
      <c r="B3592">
        <v>2012</v>
      </c>
      <c r="C3592">
        <v>484</v>
      </c>
      <c r="D3592" t="s">
        <v>6458</v>
      </c>
      <c r="E3592" t="s">
        <v>4633</v>
      </c>
      <c r="F3592">
        <v>22740</v>
      </c>
      <c r="G3592">
        <v>3</v>
      </c>
      <c r="H3592">
        <v>5000</v>
      </c>
      <c r="I3592">
        <v>2</v>
      </c>
      <c r="J3592" t="s">
        <v>4988</v>
      </c>
      <c r="K3592" t="s">
        <v>6459</v>
      </c>
      <c r="L3592">
        <v>30</v>
      </c>
      <c r="M3592" t="s">
        <v>57</v>
      </c>
      <c r="N3592">
        <v>1622</v>
      </c>
      <c r="O3592" t="s">
        <v>6460</v>
      </c>
      <c r="P3592" t="s">
        <v>348</v>
      </c>
      <c r="Q3592">
        <v>15547</v>
      </c>
      <c r="R3592" t="s">
        <v>25</v>
      </c>
      <c r="S3592" t="s">
        <v>23022</v>
      </c>
      <c r="T3592" t="s">
        <v>6461</v>
      </c>
      <c r="U3592" t="s">
        <v>1004</v>
      </c>
      <c r="V3592" t="s">
        <v>38</v>
      </c>
      <c r="W3592" t="s">
        <v>213</v>
      </c>
      <c r="X3592" t="s">
        <v>23023</v>
      </c>
      <c r="Y3592" t="s">
        <v>23024</v>
      </c>
      <c r="Z3592" t="s">
        <v>6462</v>
      </c>
      <c r="AA3592" t="s">
        <v>18411</v>
      </c>
      <c r="AB3592" s="4">
        <v>40928</v>
      </c>
      <c r="AC3592" t="b">
        <v>1</v>
      </c>
      <c r="AD3592">
        <v>9</v>
      </c>
      <c r="AE3592">
        <v>87</v>
      </c>
      <c r="AF3592" t="s">
        <v>6458</v>
      </c>
      <c r="AG3592" t="s">
        <v>23025</v>
      </c>
      <c r="AH3592">
        <v>2012</v>
      </c>
      <c r="AI3592" t="s">
        <v>18513</v>
      </c>
      <c r="AJ3592" t="s">
        <v>18474</v>
      </c>
    </row>
    <row r="3593" spans="1:36" x14ac:dyDescent="0.25">
      <c r="A3593">
        <v>1018</v>
      </c>
      <c r="B3593">
        <v>2011</v>
      </c>
      <c r="C3593">
        <v>481</v>
      </c>
      <c r="D3593" t="s">
        <v>4373</v>
      </c>
      <c r="E3593" t="s">
        <v>925</v>
      </c>
      <c r="F3593">
        <v>22729</v>
      </c>
      <c r="G3593">
        <v>6</v>
      </c>
      <c r="H3593">
        <v>2898</v>
      </c>
      <c r="I3593">
        <v>1</v>
      </c>
      <c r="J3593" t="s">
        <v>2748</v>
      </c>
      <c r="K3593" t="s">
        <v>4374</v>
      </c>
      <c r="L3593">
        <v>27</v>
      </c>
      <c r="M3593" t="s">
        <v>925</v>
      </c>
      <c r="N3593">
        <v>1017</v>
      </c>
      <c r="O3593" t="s">
        <v>4375</v>
      </c>
      <c r="P3593">
        <v>-1</v>
      </c>
      <c r="Q3593">
        <v>22197</v>
      </c>
      <c r="R3593" t="s">
        <v>25</v>
      </c>
      <c r="S3593" t="s">
        <v>19238</v>
      </c>
      <c r="T3593" t="s">
        <v>4376</v>
      </c>
      <c r="U3593" t="s">
        <v>627</v>
      </c>
      <c r="V3593" t="s">
        <v>38</v>
      </c>
      <c r="W3593">
        <v>5</v>
      </c>
      <c r="X3593" t="s">
        <v>21356</v>
      </c>
      <c r="Y3593" t="s">
        <v>21357</v>
      </c>
      <c r="Z3593" t="s">
        <v>3413</v>
      </c>
      <c r="AA3593" t="s">
        <v>18497</v>
      </c>
      <c r="AB3593" t="s">
        <v>21358</v>
      </c>
      <c r="AC3593" t="b">
        <v>1</v>
      </c>
      <c r="AD3593" t="s">
        <v>314</v>
      </c>
      <c r="AE3593">
        <v>92</v>
      </c>
      <c r="AF3593" t="s">
        <v>4373</v>
      </c>
      <c r="AG3593" t="s">
        <v>21359</v>
      </c>
      <c r="AH3593">
        <v>2010</v>
      </c>
      <c r="AI3593">
        <v>-5</v>
      </c>
      <c r="AJ3593" t="s">
        <v>18468</v>
      </c>
    </row>
    <row r="3594" spans="1:36" x14ac:dyDescent="0.25">
      <c r="A3594">
        <v>1624</v>
      </c>
      <c r="B3594">
        <v>2012</v>
      </c>
      <c r="C3594">
        <v>485</v>
      </c>
      <c r="D3594" t="s">
        <v>6463</v>
      </c>
      <c r="E3594" t="s">
        <v>4201</v>
      </c>
      <c r="F3594">
        <v>22664</v>
      </c>
      <c r="G3594">
        <v>5</v>
      </c>
      <c r="H3594">
        <v>2608</v>
      </c>
      <c r="I3594">
        <v>1</v>
      </c>
      <c r="J3594" s="1">
        <v>41039</v>
      </c>
      <c r="K3594" t="s">
        <v>4850</v>
      </c>
      <c r="L3594">
        <v>145</v>
      </c>
      <c r="M3594" t="s">
        <v>4201</v>
      </c>
      <c r="N3594">
        <v>1623</v>
      </c>
      <c r="O3594" t="s">
        <v>6464</v>
      </c>
      <c r="P3594" t="s">
        <v>282</v>
      </c>
      <c r="Q3594">
        <v>21731</v>
      </c>
      <c r="R3594" t="s">
        <v>25</v>
      </c>
      <c r="S3594" t="s">
        <v>21746</v>
      </c>
      <c r="T3594" t="s">
        <v>6465</v>
      </c>
      <c r="U3594" t="s">
        <v>6053</v>
      </c>
      <c r="V3594" t="s">
        <v>38</v>
      </c>
      <c r="W3594">
        <v>7</v>
      </c>
      <c r="X3594" t="s">
        <v>23026</v>
      </c>
      <c r="Y3594" t="s">
        <v>23027</v>
      </c>
      <c r="Z3594" t="s">
        <v>3610</v>
      </c>
      <c r="AA3594" t="s">
        <v>18726</v>
      </c>
      <c r="AB3594" t="s">
        <v>22988</v>
      </c>
      <c r="AC3594" t="b">
        <v>1</v>
      </c>
      <c r="AD3594" t="s">
        <v>29</v>
      </c>
      <c r="AE3594">
        <v>92</v>
      </c>
      <c r="AF3594" t="s">
        <v>6463</v>
      </c>
      <c r="AG3594" t="s">
        <v>23028</v>
      </c>
      <c r="AH3594">
        <v>2012</v>
      </c>
      <c r="AI3594">
        <v>-7</v>
      </c>
      <c r="AJ3594">
        <v>-7</v>
      </c>
    </row>
    <row r="3595" spans="1:36" x14ac:dyDescent="0.25">
      <c r="A3595">
        <v>3002</v>
      </c>
      <c r="B3595">
        <v>2014</v>
      </c>
      <c r="C3595">
        <v>506</v>
      </c>
      <c r="D3595" t="s">
        <v>10917</v>
      </c>
      <c r="E3595" t="s">
        <v>1001</v>
      </c>
      <c r="F3595">
        <v>22620</v>
      </c>
      <c r="G3595">
        <v>1</v>
      </c>
      <c r="H3595">
        <v>1303</v>
      </c>
      <c r="I3595">
        <v>1</v>
      </c>
      <c r="J3595" t="s">
        <v>9420</v>
      </c>
      <c r="K3595" s="1">
        <v>41885</v>
      </c>
      <c r="L3595">
        <v>9</v>
      </c>
      <c r="M3595" t="s">
        <v>1001</v>
      </c>
      <c r="N3595">
        <v>3001</v>
      </c>
      <c r="O3595" t="s">
        <v>10918</v>
      </c>
      <c r="P3595">
        <v>-1</v>
      </c>
      <c r="Q3595">
        <v>-1</v>
      </c>
      <c r="R3595" t="s">
        <v>25</v>
      </c>
      <c r="S3595" s="4">
        <v>41813</v>
      </c>
      <c r="T3595" t="s">
        <v>10919</v>
      </c>
      <c r="U3595" t="s">
        <v>999</v>
      </c>
      <c r="V3595" t="s">
        <v>38</v>
      </c>
      <c r="X3595" t="s">
        <v>26697</v>
      </c>
      <c r="Y3595">
        <v>-1</v>
      </c>
      <c r="Z3595" t="s">
        <v>1005</v>
      </c>
      <c r="AA3595" t="s">
        <v>18726</v>
      </c>
      <c r="AB3595">
        <v>-1</v>
      </c>
      <c r="AC3595" t="b">
        <v>1</v>
      </c>
      <c r="AD3595" t="s">
        <v>248</v>
      </c>
      <c r="AE3595">
        <v>11</v>
      </c>
      <c r="AF3595" t="s">
        <v>10917</v>
      </c>
      <c r="AG3595" t="s">
        <v>10919</v>
      </c>
      <c r="AH3595">
        <v>2014</v>
      </c>
    </row>
    <row r="3596" spans="1:36" x14ac:dyDescent="0.25">
      <c r="A3596">
        <v>3003</v>
      </c>
      <c r="B3596">
        <v>2014</v>
      </c>
      <c r="C3596">
        <v>507</v>
      </c>
      <c r="D3596" t="s">
        <v>10920</v>
      </c>
      <c r="E3596" t="s">
        <v>925</v>
      </c>
      <c r="F3596">
        <v>22555</v>
      </c>
      <c r="G3596">
        <v>10</v>
      </c>
      <c r="H3596">
        <v>2964</v>
      </c>
      <c r="I3596">
        <v>2</v>
      </c>
      <c r="J3596" s="1">
        <v>41823</v>
      </c>
      <c r="K3596" t="s">
        <v>9374</v>
      </c>
      <c r="L3596">
        <v>41</v>
      </c>
      <c r="M3596" t="s">
        <v>925</v>
      </c>
      <c r="N3596">
        <v>3002</v>
      </c>
      <c r="O3596" t="s">
        <v>10921</v>
      </c>
      <c r="P3596">
        <v>-1</v>
      </c>
      <c r="Q3596">
        <v>-1</v>
      </c>
      <c r="R3596" t="s">
        <v>7609</v>
      </c>
      <c r="S3596">
        <v>-1</v>
      </c>
      <c r="T3596" t="s">
        <v>10922</v>
      </c>
      <c r="U3596" t="s">
        <v>942</v>
      </c>
      <c r="V3596" t="s">
        <v>923</v>
      </c>
      <c r="X3596">
        <v>-1</v>
      </c>
      <c r="Y3596">
        <v>-1</v>
      </c>
      <c r="Z3596">
        <v>-1</v>
      </c>
      <c r="AA3596" t="s">
        <v>18726</v>
      </c>
      <c r="AB3596" t="s">
        <v>26312</v>
      </c>
      <c r="AC3596" t="b">
        <v>1</v>
      </c>
      <c r="AE3596">
        <v>3</v>
      </c>
      <c r="AF3596" t="s">
        <v>26698</v>
      </c>
      <c r="AG3596" t="s">
        <v>10922</v>
      </c>
      <c r="AH3596">
        <v>2014</v>
      </c>
      <c r="AJ3596">
        <v>-4</v>
      </c>
    </row>
    <row r="3597" spans="1:36" x14ac:dyDescent="0.25">
      <c r="A3597">
        <v>1019</v>
      </c>
      <c r="B3597">
        <v>2011</v>
      </c>
      <c r="C3597">
        <v>482</v>
      </c>
      <c r="D3597" t="s">
        <v>4377</v>
      </c>
      <c r="E3597" t="s">
        <v>925</v>
      </c>
      <c r="F3597">
        <v>22554</v>
      </c>
      <c r="G3597">
        <v>5</v>
      </c>
      <c r="H3597">
        <v>6692</v>
      </c>
      <c r="I3597">
        <v>2</v>
      </c>
      <c r="J3597" s="1">
        <v>40850</v>
      </c>
      <c r="K3597" t="s">
        <v>3565</v>
      </c>
      <c r="L3597">
        <v>34</v>
      </c>
      <c r="M3597" t="s">
        <v>925</v>
      </c>
      <c r="N3597">
        <v>1018</v>
      </c>
      <c r="O3597" t="s">
        <v>4378</v>
      </c>
      <c r="P3597" t="s">
        <v>1402</v>
      </c>
      <c r="Q3597">
        <v>22045</v>
      </c>
      <c r="R3597" t="s">
        <v>4379</v>
      </c>
      <c r="S3597" t="s">
        <v>18723</v>
      </c>
      <c r="T3597" t="s">
        <v>4380</v>
      </c>
      <c r="U3597" t="s">
        <v>254</v>
      </c>
      <c r="V3597" t="s">
        <v>1863</v>
      </c>
      <c r="W3597" t="s">
        <v>117</v>
      </c>
      <c r="X3597" t="s">
        <v>21360</v>
      </c>
      <c r="Y3597" t="s">
        <v>21361</v>
      </c>
      <c r="Z3597" t="s">
        <v>3413</v>
      </c>
      <c r="AA3597" t="s">
        <v>18497</v>
      </c>
      <c r="AB3597" s="4">
        <v>40340</v>
      </c>
      <c r="AC3597" t="b">
        <v>1</v>
      </c>
      <c r="AD3597">
        <v>7</v>
      </c>
      <c r="AE3597">
        <v>102</v>
      </c>
      <c r="AF3597" t="s">
        <v>4377</v>
      </c>
      <c r="AG3597" t="s">
        <v>21362</v>
      </c>
      <c r="AH3597">
        <v>2010</v>
      </c>
      <c r="AI3597" t="s">
        <v>18458</v>
      </c>
      <c r="AJ3597" t="s">
        <v>18512</v>
      </c>
    </row>
    <row r="3598" spans="1:36" x14ac:dyDescent="0.25">
      <c r="A3598">
        <v>426</v>
      </c>
      <c r="B3598">
        <v>2010</v>
      </c>
      <c r="C3598">
        <v>426</v>
      </c>
      <c r="D3598" t="s">
        <v>2105</v>
      </c>
      <c r="E3598" t="s">
        <v>2106</v>
      </c>
      <c r="F3598">
        <v>22539</v>
      </c>
      <c r="G3598">
        <v>2</v>
      </c>
      <c r="H3598">
        <v>10396</v>
      </c>
      <c r="I3598">
        <v>2</v>
      </c>
      <c r="J3598" t="s">
        <v>321</v>
      </c>
      <c r="K3598" t="s">
        <v>1095</v>
      </c>
      <c r="L3598">
        <v>13</v>
      </c>
      <c r="M3598" t="s">
        <v>517</v>
      </c>
      <c r="N3598">
        <v>425</v>
      </c>
      <c r="O3598">
        <v>-1</v>
      </c>
      <c r="P3598">
        <v>-1</v>
      </c>
      <c r="Q3598">
        <v>22221</v>
      </c>
      <c r="R3598" t="s">
        <v>25</v>
      </c>
      <c r="S3598">
        <v>-1</v>
      </c>
      <c r="T3598" t="s">
        <v>2107</v>
      </c>
      <c r="U3598" t="s">
        <v>509</v>
      </c>
      <c r="V3598" t="s">
        <v>38</v>
      </c>
      <c r="W3598">
        <v>7</v>
      </c>
      <c r="X3598" t="s">
        <v>19716</v>
      </c>
      <c r="Y3598" t="s">
        <v>19717</v>
      </c>
      <c r="Z3598" t="s">
        <v>1789</v>
      </c>
      <c r="AA3598" t="s">
        <v>18726</v>
      </c>
      <c r="AB3598" t="s">
        <v>18585</v>
      </c>
      <c r="AC3598" t="b">
        <v>1</v>
      </c>
      <c r="AD3598">
        <v>10</v>
      </c>
      <c r="AE3598">
        <v>90</v>
      </c>
      <c r="AF3598" t="s">
        <v>2105</v>
      </c>
      <c r="AG3598" t="s">
        <v>19718</v>
      </c>
      <c r="AH3598">
        <v>2010</v>
      </c>
      <c r="AI3598">
        <v>-7</v>
      </c>
      <c r="AJ3598" t="s">
        <v>18415</v>
      </c>
    </row>
    <row r="3599" spans="1:36" x14ac:dyDescent="0.25">
      <c r="A3599">
        <v>3714</v>
      </c>
      <c r="B3599">
        <v>2015</v>
      </c>
      <c r="C3599">
        <v>511</v>
      </c>
      <c r="D3599" t="s">
        <v>13180</v>
      </c>
      <c r="E3599" t="s">
        <v>1302</v>
      </c>
      <c r="F3599">
        <v>22480</v>
      </c>
      <c r="G3599">
        <v>1</v>
      </c>
      <c r="H3599">
        <v>6514</v>
      </c>
      <c r="I3599">
        <v>1</v>
      </c>
      <c r="J3599" s="1">
        <v>42281</v>
      </c>
      <c r="K3599" t="s">
        <v>13181</v>
      </c>
      <c r="L3599">
        <v>16</v>
      </c>
      <c r="M3599" t="s">
        <v>1302</v>
      </c>
      <c r="N3599">
        <v>3713</v>
      </c>
      <c r="O3599" t="s">
        <v>13182</v>
      </c>
      <c r="P3599" t="s">
        <v>389</v>
      </c>
      <c r="Q3599">
        <v>-1</v>
      </c>
      <c r="R3599" t="s">
        <v>537</v>
      </c>
      <c r="S3599">
        <v>-1</v>
      </c>
      <c r="T3599" t="s">
        <v>13183</v>
      </c>
      <c r="U3599" t="s">
        <v>360</v>
      </c>
      <c r="V3599" t="s">
        <v>540</v>
      </c>
      <c r="X3599" t="s">
        <v>28536</v>
      </c>
      <c r="Y3599" t="s">
        <v>28537</v>
      </c>
      <c r="Z3599" t="s">
        <v>3663</v>
      </c>
      <c r="AA3599" t="s">
        <v>18726</v>
      </c>
      <c r="AB3599" t="s">
        <v>26810</v>
      </c>
      <c r="AC3599" t="b">
        <v>1</v>
      </c>
      <c r="AE3599">
        <v>112</v>
      </c>
      <c r="AF3599" t="s">
        <v>28538</v>
      </c>
      <c r="AG3599" t="s">
        <v>28539</v>
      </c>
      <c r="AH3599">
        <v>2015</v>
      </c>
      <c r="AJ3599" t="s">
        <v>18443</v>
      </c>
    </row>
    <row r="3600" spans="1:36" x14ac:dyDescent="0.25">
      <c r="A3600">
        <v>427</v>
      </c>
      <c r="B3600">
        <v>2010</v>
      </c>
      <c r="C3600">
        <v>427</v>
      </c>
      <c r="D3600" t="s">
        <v>2108</v>
      </c>
      <c r="E3600" t="s">
        <v>884</v>
      </c>
      <c r="F3600">
        <v>22464</v>
      </c>
      <c r="G3600">
        <v>15</v>
      </c>
      <c r="H3600">
        <v>13009</v>
      </c>
      <c r="I3600">
        <v>15</v>
      </c>
      <c r="J3600" t="s">
        <v>198</v>
      </c>
      <c r="K3600" s="1">
        <v>40485</v>
      </c>
      <c r="L3600">
        <v>20</v>
      </c>
      <c r="M3600" t="s">
        <v>884</v>
      </c>
      <c r="N3600">
        <v>426</v>
      </c>
      <c r="O3600" t="s">
        <v>2109</v>
      </c>
      <c r="P3600" t="s">
        <v>389</v>
      </c>
      <c r="Q3600">
        <v>-1</v>
      </c>
      <c r="R3600" t="s">
        <v>25</v>
      </c>
      <c r="S3600" s="4">
        <v>40344</v>
      </c>
      <c r="T3600" t="s">
        <v>2110</v>
      </c>
      <c r="U3600" t="s">
        <v>278</v>
      </c>
      <c r="V3600" t="s">
        <v>299</v>
      </c>
      <c r="W3600" t="s">
        <v>285</v>
      </c>
      <c r="X3600" t="s">
        <v>19719</v>
      </c>
      <c r="Y3600" t="s">
        <v>19720</v>
      </c>
      <c r="Z3600" t="s">
        <v>888</v>
      </c>
      <c r="AA3600" t="s">
        <v>18497</v>
      </c>
      <c r="AB3600" t="s">
        <v>19067</v>
      </c>
      <c r="AC3600" t="b">
        <v>1</v>
      </c>
      <c r="AD3600" t="s">
        <v>155</v>
      </c>
      <c r="AE3600">
        <v>92</v>
      </c>
      <c r="AF3600" t="s">
        <v>2108</v>
      </c>
      <c r="AG3600" t="s">
        <v>2110</v>
      </c>
      <c r="AH3600">
        <v>2009</v>
      </c>
      <c r="AI3600" t="s">
        <v>18557</v>
      </c>
      <c r="AJ3600" t="s">
        <v>18652</v>
      </c>
    </row>
    <row r="3601" spans="1:36" x14ac:dyDescent="0.25">
      <c r="A3601">
        <v>1020</v>
      </c>
      <c r="B3601">
        <v>2011</v>
      </c>
      <c r="C3601">
        <v>483</v>
      </c>
      <c r="D3601" t="s">
        <v>4381</v>
      </c>
      <c r="E3601" t="s">
        <v>2039</v>
      </c>
      <c r="F3601">
        <v>22457</v>
      </c>
      <c r="G3601">
        <v>3</v>
      </c>
      <c r="H3601">
        <v>7308</v>
      </c>
      <c r="I3601">
        <v>1</v>
      </c>
      <c r="J3601" t="s">
        <v>2716</v>
      </c>
      <c r="K3601" t="s">
        <v>2740</v>
      </c>
      <c r="L3601">
        <v>27</v>
      </c>
      <c r="M3601" t="s">
        <v>517</v>
      </c>
      <c r="N3601">
        <v>1019</v>
      </c>
      <c r="O3601">
        <v>-1</v>
      </c>
      <c r="P3601" t="s">
        <v>552</v>
      </c>
      <c r="Q3601">
        <v>21882</v>
      </c>
      <c r="R3601" t="s">
        <v>25</v>
      </c>
      <c r="S3601">
        <v>-1</v>
      </c>
      <c r="T3601" t="s">
        <v>4382</v>
      </c>
      <c r="U3601" t="s">
        <v>3685</v>
      </c>
      <c r="V3601" t="s">
        <v>38</v>
      </c>
      <c r="X3601" t="s">
        <v>21363</v>
      </c>
      <c r="Y3601" t="s">
        <v>21364</v>
      </c>
      <c r="Z3601" t="s">
        <v>4383</v>
      </c>
      <c r="AA3601" t="s">
        <v>18726</v>
      </c>
      <c r="AB3601" t="s">
        <v>20120</v>
      </c>
      <c r="AC3601" t="b">
        <v>1</v>
      </c>
      <c r="AD3601" t="s">
        <v>32</v>
      </c>
      <c r="AE3601">
        <v>99</v>
      </c>
      <c r="AF3601" t="s">
        <v>21365</v>
      </c>
      <c r="AG3601">
        <v>-1</v>
      </c>
      <c r="AH3601">
        <v>2011</v>
      </c>
      <c r="AJ3601" t="s">
        <v>18459</v>
      </c>
    </row>
    <row r="3602" spans="1:36" x14ac:dyDescent="0.25">
      <c r="A3602">
        <v>4472</v>
      </c>
      <c r="B3602">
        <v>2016</v>
      </c>
      <c r="C3602">
        <v>563</v>
      </c>
      <c r="D3602" t="s">
        <v>15689</v>
      </c>
      <c r="E3602" t="s">
        <v>14760</v>
      </c>
      <c r="F3602">
        <v>22424</v>
      </c>
      <c r="G3602">
        <v>11</v>
      </c>
      <c r="H3602">
        <v>13577</v>
      </c>
      <c r="I3602">
        <v>11</v>
      </c>
      <c r="J3602" s="1">
        <v>42586</v>
      </c>
      <c r="K3602" s="1">
        <v>42495</v>
      </c>
      <c r="L3602">
        <v>27</v>
      </c>
      <c r="M3602" t="s">
        <v>517</v>
      </c>
      <c r="N3602">
        <v>4471</v>
      </c>
      <c r="O3602" t="s">
        <v>15690</v>
      </c>
      <c r="P3602" t="s">
        <v>414</v>
      </c>
      <c r="Q3602">
        <v>-1</v>
      </c>
      <c r="R3602" t="s">
        <v>483</v>
      </c>
      <c r="S3602">
        <v>-1</v>
      </c>
      <c r="T3602" t="s">
        <v>15691</v>
      </c>
      <c r="U3602" t="s">
        <v>3979</v>
      </c>
      <c r="V3602" t="s">
        <v>38</v>
      </c>
      <c r="X3602" t="s">
        <v>30494</v>
      </c>
      <c r="Y3602" t="s">
        <v>30495</v>
      </c>
      <c r="Z3602">
        <v>-1</v>
      </c>
      <c r="AA3602" t="s">
        <v>18726</v>
      </c>
      <c r="AB3602" s="4">
        <v>42168</v>
      </c>
      <c r="AC3602" t="b">
        <v>1</v>
      </c>
      <c r="AE3602">
        <v>100</v>
      </c>
      <c r="AF3602" t="s">
        <v>30496</v>
      </c>
      <c r="AG3602">
        <v>-1</v>
      </c>
      <c r="AH3602">
        <v>2015</v>
      </c>
      <c r="AJ3602" t="s">
        <v>18438</v>
      </c>
    </row>
    <row r="3603" spans="1:36" x14ac:dyDescent="0.25">
      <c r="A3603">
        <v>5182</v>
      </c>
      <c r="B3603">
        <v>2017</v>
      </c>
      <c r="C3603">
        <v>536</v>
      </c>
      <c r="D3603" t="s">
        <v>17850</v>
      </c>
      <c r="E3603" t="s">
        <v>1778</v>
      </c>
      <c r="F3603">
        <v>22381</v>
      </c>
      <c r="G3603">
        <v>3</v>
      </c>
      <c r="H3603">
        <v>1758</v>
      </c>
      <c r="I3603">
        <v>2</v>
      </c>
      <c r="J3603" s="1">
        <v>42956</v>
      </c>
      <c r="K3603" t="s">
        <v>16464</v>
      </c>
      <c r="L3603">
        <v>69</v>
      </c>
      <c r="M3603" t="s">
        <v>1778</v>
      </c>
      <c r="N3603">
        <v>5181</v>
      </c>
      <c r="O3603" t="s">
        <v>17851</v>
      </c>
      <c r="P3603">
        <v>-1</v>
      </c>
      <c r="Q3603">
        <v>-1</v>
      </c>
      <c r="R3603" t="s">
        <v>25</v>
      </c>
      <c r="S3603">
        <v>-1</v>
      </c>
      <c r="T3603" t="s">
        <v>17852</v>
      </c>
      <c r="U3603" t="s">
        <v>3196</v>
      </c>
      <c r="V3603" t="s">
        <v>38</v>
      </c>
      <c r="X3603" t="s">
        <v>32253</v>
      </c>
      <c r="Y3603" t="s">
        <v>32254</v>
      </c>
      <c r="Z3603">
        <v>-1</v>
      </c>
      <c r="AA3603" t="s">
        <v>18497</v>
      </c>
      <c r="AB3603">
        <v>-1</v>
      </c>
      <c r="AC3603" t="b">
        <v>1</v>
      </c>
      <c r="AE3603">
        <v>93</v>
      </c>
      <c r="AF3603" t="s">
        <v>17850</v>
      </c>
      <c r="AG3603" t="s">
        <v>32255</v>
      </c>
      <c r="AH3603">
        <v>2016</v>
      </c>
      <c r="AJ3603" t="s">
        <v>18448</v>
      </c>
    </row>
    <row r="3604" spans="1:36" x14ac:dyDescent="0.25">
      <c r="A3604">
        <v>1021</v>
      </c>
      <c r="B3604">
        <v>2011</v>
      </c>
      <c r="C3604">
        <v>484</v>
      </c>
      <c r="D3604" t="s">
        <v>4384</v>
      </c>
      <c r="E3604" t="s">
        <v>1534</v>
      </c>
      <c r="F3604">
        <v>22321</v>
      </c>
      <c r="G3604">
        <v>5</v>
      </c>
      <c r="H3604">
        <v>7635</v>
      </c>
      <c r="I3604">
        <v>5</v>
      </c>
      <c r="J3604" t="s">
        <v>2514</v>
      </c>
      <c r="K3604" t="s">
        <v>3178</v>
      </c>
      <c r="L3604">
        <v>117</v>
      </c>
      <c r="M3604" t="s">
        <v>1534</v>
      </c>
      <c r="N3604">
        <v>1020</v>
      </c>
      <c r="O3604" t="s">
        <v>4385</v>
      </c>
      <c r="P3604" t="s">
        <v>4386</v>
      </c>
      <c r="Q3604">
        <v>22088</v>
      </c>
      <c r="R3604" t="s">
        <v>975</v>
      </c>
      <c r="S3604" t="s">
        <v>19968</v>
      </c>
      <c r="T3604" t="s">
        <v>4387</v>
      </c>
      <c r="U3604" t="s">
        <v>501</v>
      </c>
      <c r="V3604" t="s">
        <v>38</v>
      </c>
      <c r="W3604" t="s">
        <v>41</v>
      </c>
      <c r="X3604" t="s">
        <v>21366</v>
      </c>
      <c r="Y3604" t="s">
        <v>21367</v>
      </c>
      <c r="Z3604" t="s">
        <v>1537</v>
      </c>
      <c r="AA3604" t="s">
        <v>18726</v>
      </c>
      <c r="AB3604" t="s">
        <v>20120</v>
      </c>
      <c r="AC3604" t="b">
        <v>1</v>
      </c>
      <c r="AD3604" t="s">
        <v>793</v>
      </c>
      <c r="AE3604">
        <v>92</v>
      </c>
      <c r="AF3604" t="s">
        <v>4384</v>
      </c>
      <c r="AG3604" t="s">
        <v>4387</v>
      </c>
      <c r="AH3604">
        <v>2011</v>
      </c>
      <c r="AI3604" t="s">
        <v>18415</v>
      </c>
      <c r="AJ3604" t="s">
        <v>18474</v>
      </c>
    </row>
    <row r="3605" spans="1:36" x14ac:dyDescent="0.25">
      <c r="A3605">
        <v>3715</v>
      </c>
      <c r="B3605">
        <v>2015</v>
      </c>
      <c r="C3605">
        <v>512</v>
      </c>
      <c r="D3605" t="s">
        <v>13184</v>
      </c>
      <c r="E3605" t="s">
        <v>1382</v>
      </c>
      <c r="F3605">
        <v>22284</v>
      </c>
      <c r="G3605">
        <v>3</v>
      </c>
      <c r="H3605">
        <v>7554</v>
      </c>
      <c r="I3605">
        <v>1</v>
      </c>
      <c r="J3605" s="1">
        <v>42193</v>
      </c>
      <c r="K3605" t="s">
        <v>11566</v>
      </c>
      <c r="L3605">
        <v>132</v>
      </c>
      <c r="M3605" t="s">
        <v>1382</v>
      </c>
      <c r="N3605">
        <v>3714</v>
      </c>
      <c r="O3605" t="s">
        <v>13185</v>
      </c>
      <c r="P3605">
        <v>-1</v>
      </c>
      <c r="Q3605">
        <v>-1</v>
      </c>
      <c r="R3605" t="s">
        <v>25</v>
      </c>
      <c r="S3605">
        <v>-1</v>
      </c>
      <c r="T3605">
        <v>-1</v>
      </c>
      <c r="U3605" t="s">
        <v>9063</v>
      </c>
      <c r="V3605" t="s">
        <v>38</v>
      </c>
      <c r="X3605" t="s">
        <v>28540</v>
      </c>
      <c r="Y3605">
        <v>-1</v>
      </c>
      <c r="Z3605">
        <v>-1</v>
      </c>
      <c r="AA3605" t="s">
        <v>18726</v>
      </c>
      <c r="AB3605" t="s">
        <v>28541</v>
      </c>
      <c r="AC3605" t="b">
        <v>1</v>
      </c>
      <c r="AE3605" t="s">
        <v>19384</v>
      </c>
      <c r="AF3605" t="s">
        <v>28542</v>
      </c>
      <c r="AG3605">
        <v>-1</v>
      </c>
      <c r="AH3605" t="s">
        <v>7399</v>
      </c>
      <c r="AJ3605" t="s">
        <v>18459</v>
      </c>
    </row>
    <row r="3606" spans="1:36" x14ac:dyDescent="0.25">
      <c r="A3606">
        <v>3716</v>
      </c>
      <c r="B3606">
        <v>2015</v>
      </c>
      <c r="C3606">
        <v>513</v>
      </c>
      <c r="D3606" t="s">
        <v>13186</v>
      </c>
      <c r="E3606" t="s">
        <v>1001</v>
      </c>
      <c r="F3606">
        <v>22272</v>
      </c>
      <c r="G3606">
        <v>6</v>
      </c>
      <c r="H3606">
        <v>948</v>
      </c>
      <c r="I3606">
        <v>1</v>
      </c>
      <c r="J3606" t="s">
        <v>13187</v>
      </c>
      <c r="K3606" t="s">
        <v>11638</v>
      </c>
      <c r="L3606">
        <v>36</v>
      </c>
      <c r="M3606" t="s">
        <v>1001</v>
      </c>
      <c r="N3606">
        <v>3715</v>
      </c>
      <c r="O3606" t="s">
        <v>13188</v>
      </c>
      <c r="P3606">
        <v>-1</v>
      </c>
      <c r="Q3606">
        <v>21080</v>
      </c>
      <c r="R3606" t="s">
        <v>25</v>
      </c>
      <c r="S3606" t="s">
        <v>27210</v>
      </c>
      <c r="T3606" t="s">
        <v>13189</v>
      </c>
      <c r="U3606" t="s">
        <v>169</v>
      </c>
      <c r="V3606" t="s">
        <v>38</v>
      </c>
      <c r="W3606" t="s">
        <v>384</v>
      </c>
      <c r="X3606" t="s">
        <v>28543</v>
      </c>
      <c r="Y3606" t="s">
        <v>28544</v>
      </c>
      <c r="Z3606" t="s">
        <v>1005</v>
      </c>
      <c r="AA3606" t="s">
        <v>18726</v>
      </c>
      <c r="AB3606" t="s">
        <v>26970</v>
      </c>
      <c r="AC3606" t="b">
        <v>1</v>
      </c>
      <c r="AD3606" t="s">
        <v>52</v>
      </c>
      <c r="AE3606">
        <v>96</v>
      </c>
      <c r="AF3606" t="s">
        <v>13186</v>
      </c>
      <c r="AG3606" t="s">
        <v>28545</v>
      </c>
      <c r="AH3606">
        <v>2015</v>
      </c>
      <c r="AI3606" t="s">
        <v>18652</v>
      </c>
      <c r="AJ3606" t="s">
        <v>18427</v>
      </c>
    </row>
    <row r="3607" spans="1:36" x14ac:dyDescent="0.25">
      <c r="A3607">
        <v>4473</v>
      </c>
      <c r="B3607">
        <v>2016</v>
      </c>
      <c r="C3607">
        <v>564</v>
      </c>
      <c r="D3607" t="s">
        <v>15692</v>
      </c>
      <c r="E3607" t="s">
        <v>3923</v>
      </c>
      <c r="F3607">
        <v>22271</v>
      </c>
      <c r="G3607">
        <v>1</v>
      </c>
      <c r="H3607">
        <v>5756</v>
      </c>
      <c r="I3607">
        <v>1</v>
      </c>
      <c r="J3607" t="s">
        <v>13912</v>
      </c>
      <c r="K3607" t="s">
        <v>15693</v>
      </c>
      <c r="L3607">
        <v>23</v>
      </c>
      <c r="M3607" t="s">
        <v>517</v>
      </c>
      <c r="N3607">
        <v>4472</v>
      </c>
      <c r="O3607" t="s">
        <v>15694</v>
      </c>
      <c r="P3607">
        <v>-1</v>
      </c>
      <c r="Q3607">
        <v>13841</v>
      </c>
      <c r="R3607" t="s">
        <v>25</v>
      </c>
      <c r="S3607">
        <v>-1</v>
      </c>
      <c r="T3607" t="s">
        <v>15695</v>
      </c>
      <c r="U3607" t="s">
        <v>509</v>
      </c>
      <c r="V3607" t="s">
        <v>38</v>
      </c>
      <c r="W3607" t="s">
        <v>287</v>
      </c>
      <c r="X3607" t="s">
        <v>30497</v>
      </c>
      <c r="Y3607" t="s">
        <v>30498</v>
      </c>
      <c r="Z3607" t="s">
        <v>15696</v>
      </c>
      <c r="AA3607" t="s">
        <v>18726</v>
      </c>
      <c r="AB3607" t="s">
        <v>29099</v>
      </c>
      <c r="AC3607" t="b">
        <v>1</v>
      </c>
      <c r="AD3607" t="s">
        <v>117</v>
      </c>
      <c r="AE3607">
        <v>93</v>
      </c>
      <c r="AF3607" t="s">
        <v>15692</v>
      </c>
      <c r="AG3607">
        <v>-1</v>
      </c>
      <c r="AH3607">
        <v>2016</v>
      </c>
      <c r="AI3607" t="s">
        <v>18558</v>
      </c>
      <c r="AJ3607" t="s">
        <v>18474</v>
      </c>
    </row>
    <row r="3608" spans="1:36" x14ac:dyDescent="0.25">
      <c r="A3608">
        <v>1022</v>
      </c>
      <c r="B3608">
        <v>2011</v>
      </c>
      <c r="C3608">
        <v>485</v>
      </c>
      <c r="D3608" t="s">
        <v>4388</v>
      </c>
      <c r="E3608" t="s">
        <v>925</v>
      </c>
      <c r="F3608">
        <v>22270</v>
      </c>
      <c r="G3608">
        <v>4</v>
      </c>
      <c r="H3608">
        <v>6920</v>
      </c>
      <c r="I3608">
        <v>2</v>
      </c>
      <c r="J3608" s="1">
        <v>40759</v>
      </c>
      <c r="K3608" t="s">
        <v>2638</v>
      </c>
      <c r="L3608">
        <v>41</v>
      </c>
      <c r="M3608" t="s">
        <v>925</v>
      </c>
      <c r="N3608">
        <v>1021</v>
      </c>
      <c r="O3608" t="s">
        <v>4389</v>
      </c>
      <c r="P3608">
        <v>-1</v>
      </c>
      <c r="Q3608">
        <v>-1</v>
      </c>
      <c r="R3608" t="s">
        <v>25</v>
      </c>
      <c r="S3608">
        <v>-1</v>
      </c>
      <c r="T3608" t="s">
        <v>4390</v>
      </c>
      <c r="U3608" t="s">
        <v>2360</v>
      </c>
      <c r="V3608" t="s">
        <v>38</v>
      </c>
      <c r="X3608">
        <v>-1</v>
      </c>
      <c r="Y3608">
        <v>-1</v>
      </c>
      <c r="Z3608">
        <v>-1</v>
      </c>
      <c r="AA3608" t="s">
        <v>18726</v>
      </c>
      <c r="AB3608" s="4">
        <v>40616</v>
      </c>
      <c r="AC3608" t="b">
        <v>1</v>
      </c>
      <c r="AE3608" t="s">
        <v>19384</v>
      </c>
      <c r="AF3608" t="s">
        <v>21368</v>
      </c>
      <c r="AG3608">
        <v>-1</v>
      </c>
      <c r="AH3608">
        <v>2011</v>
      </c>
      <c r="AJ3608" t="s">
        <v>18805</v>
      </c>
    </row>
    <row r="3609" spans="1:36" x14ac:dyDescent="0.25">
      <c r="A3609">
        <v>2294</v>
      </c>
      <c r="B3609">
        <v>2013</v>
      </c>
      <c r="C3609">
        <v>486</v>
      </c>
      <c r="D3609" t="s">
        <v>8649</v>
      </c>
      <c r="E3609" t="s">
        <v>1534</v>
      </c>
      <c r="F3609">
        <v>22214</v>
      </c>
      <c r="G3609">
        <v>5</v>
      </c>
      <c r="H3609">
        <v>3533</v>
      </c>
      <c r="I3609">
        <v>1</v>
      </c>
      <c r="J3609" t="s">
        <v>7094</v>
      </c>
      <c r="K3609" t="s">
        <v>7481</v>
      </c>
      <c r="L3609">
        <v>48</v>
      </c>
      <c r="M3609" t="s">
        <v>1534</v>
      </c>
      <c r="N3609">
        <v>2293</v>
      </c>
      <c r="O3609" t="s">
        <v>8650</v>
      </c>
      <c r="P3609" t="s">
        <v>552</v>
      </c>
      <c r="Q3609">
        <v>21964</v>
      </c>
      <c r="R3609" t="s">
        <v>25</v>
      </c>
      <c r="S3609" s="4">
        <v>41666</v>
      </c>
      <c r="T3609" t="s">
        <v>4090</v>
      </c>
      <c r="U3609" t="s">
        <v>757</v>
      </c>
      <c r="V3609" t="s">
        <v>38</v>
      </c>
      <c r="W3609" t="s">
        <v>204</v>
      </c>
      <c r="X3609" t="s">
        <v>24810</v>
      </c>
      <c r="Y3609" t="s">
        <v>24811</v>
      </c>
      <c r="Z3609" t="s">
        <v>1537</v>
      </c>
      <c r="AA3609" t="s">
        <v>18726</v>
      </c>
      <c r="AB3609" t="s">
        <v>23549</v>
      </c>
      <c r="AC3609" t="b">
        <v>1</v>
      </c>
      <c r="AD3609" t="s">
        <v>95</v>
      </c>
      <c r="AE3609">
        <v>89</v>
      </c>
      <c r="AF3609" t="s">
        <v>8649</v>
      </c>
      <c r="AG3609" t="s">
        <v>24812</v>
      </c>
      <c r="AH3609">
        <v>2013</v>
      </c>
      <c r="AI3609" t="s">
        <v>18579</v>
      </c>
      <c r="AJ3609" t="s">
        <v>18522</v>
      </c>
    </row>
    <row r="3610" spans="1:36" x14ac:dyDescent="0.25">
      <c r="A3610">
        <v>1023</v>
      </c>
      <c r="B3610">
        <v>2011</v>
      </c>
      <c r="C3610">
        <v>486</v>
      </c>
      <c r="D3610" t="s">
        <v>4391</v>
      </c>
      <c r="E3610" t="s">
        <v>1580</v>
      </c>
      <c r="F3610">
        <v>22180</v>
      </c>
      <c r="G3610">
        <v>75</v>
      </c>
      <c r="H3610">
        <v>16440</v>
      </c>
      <c r="I3610">
        <v>75</v>
      </c>
      <c r="J3610" t="s">
        <v>2591</v>
      </c>
      <c r="K3610" s="1">
        <v>40613</v>
      </c>
      <c r="L3610">
        <v>6</v>
      </c>
      <c r="M3610" t="s">
        <v>517</v>
      </c>
      <c r="N3610">
        <v>1022</v>
      </c>
      <c r="O3610" t="s">
        <v>4392</v>
      </c>
      <c r="P3610" t="s">
        <v>506</v>
      </c>
      <c r="Q3610">
        <v>-1</v>
      </c>
      <c r="R3610" t="s">
        <v>25</v>
      </c>
      <c r="S3610" t="s">
        <v>20497</v>
      </c>
      <c r="T3610" t="s">
        <v>4393</v>
      </c>
      <c r="U3610" t="s">
        <v>162</v>
      </c>
      <c r="V3610" t="s">
        <v>38</v>
      </c>
      <c r="W3610" t="s">
        <v>696</v>
      </c>
      <c r="X3610" t="s">
        <v>21369</v>
      </c>
      <c r="Y3610" t="s">
        <v>21370</v>
      </c>
      <c r="Z3610" t="s">
        <v>1583</v>
      </c>
      <c r="AA3610" t="s">
        <v>18419</v>
      </c>
      <c r="AB3610" t="s">
        <v>19163</v>
      </c>
      <c r="AC3610" t="b">
        <v>1</v>
      </c>
      <c r="AD3610" t="s">
        <v>2789</v>
      </c>
      <c r="AE3610">
        <v>104</v>
      </c>
      <c r="AF3610" t="s">
        <v>4391</v>
      </c>
      <c r="AG3610" t="s">
        <v>21371</v>
      </c>
      <c r="AH3610">
        <v>2009</v>
      </c>
      <c r="AI3610" t="s">
        <v>21372</v>
      </c>
      <c r="AJ3610">
        <v>-5</v>
      </c>
    </row>
    <row r="3611" spans="1:36" x14ac:dyDescent="0.25">
      <c r="A3611">
        <v>3717</v>
      </c>
      <c r="B3611">
        <v>2015</v>
      </c>
      <c r="C3611">
        <v>514</v>
      </c>
      <c r="D3611" t="s">
        <v>13190</v>
      </c>
      <c r="E3611" t="s">
        <v>13191</v>
      </c>
      <c r="F3611">
        <v>22167</v>
      </c>
      <c r="G3611">
        <v>4</v>
      </c>
      <c r="I3611">
        <v>5</v>
      </c>
      <c r="J3611" t="s">
        <v>13192</v>
      </c>
      <c r="K3611" s="1">
        <v>42075</v>
      </c>
      <c r="L3611">
        <v>128</v>
      </c>
      <c r="M3611" t="s">
        <v>517</v>
      </c>
      <c r="N3611">
        <v>3716</v>
      </c>
      <c r="O3611" t="s">
        <v>13193</v>
      </c>
      <c r="P3611" t="s">
        <v>380</v>
      </c>
      <c r="Q3611">
        <v>-1</v>
      </c>
      <c r="R3611" t="s">
        <v>25</v>
      </c>
      <c r="S3611">
        <v>-1</v>
      </c>
      <c r="T3611" t="s">
        <v>13194</v>
      </c>
      <c r="U3611" t="s">
        <v>1836</v>
      </c>
      <c r="V3611" t="s">
        <v>38</v>
      </c>
      <c r="X3611" t="s">
        <v>28546</v>
      </c>
      <c r="Y3611" t="s">
        <v>28547</v>
      </c>
      <c r="Z3611">
        <v>-1</v>
      </c>
      <c r="AA3611" t="s">
        <v>18726</v>
      </c>
      <c r="AB3611" t="s">
        <v>27544</v>
      </c>
      <c r="AC3611" t="b">
        <v>1</v>
      </c>
      <c r="AE3611">
        <v>97</v>
      </c>
      <c r="AF3611" t="s">
        <v>13190</v>
      </c>
      <c r="AG3611" t="s">
        <v>28548</v>
      </c>
      <c r="AH3611">
        <v>2015</v>
      </c>
      <c r="AJ3611" t="s">
        <v>18468</v>
      </c>
    </row>
    <row r="3612" spans="1:36" x14ac:dyDescent="0.25">
      <c r="A3612">
        <v>4475</v>
      </c>
      <c r="B3612">
        <v>2016</v>
      </c>
      <c r="C3612">
        <v>566</v>
      </c>
      <c r="D3612" t="s">
        <v>15697</v>
      </c>
      <c r="E3612" t="s">
        <v>1094</v>
      </c>
      <c r="F3612">
        <v>22121</v>
      </c>
      <c r="G3612">
        <v>32</v>
      </c>
      <c r="H3612">
        <v>22121</v>
      </c>
      <c r="I3612">
        <v>32</v>
      </c>
      <c r="J3612" s="1">
        <v>42492</v>
      </c>
      <c r="K3612" t="s">
        <v>14212</v>
      </c>
      <c r="L3612">
        <v>65</v>
      </c>
      <c r="M3612" t="s">
        <v>1094</v>
      </c>
      <c r="N3612">
        <v>4474</v>
      </c>
      <c r="O3612" t="s">
        <v>15698</v>
      </c>
      <c r="P3612" t="s">
        <v>389</v>
      </c>
      <c r="Q3612">
        <v>22121</v>
      </c>
      <c r="R3612" t="s">
        <v>959</v>
      </c>
      <c r="S3612">
        <v>-1</v>
      </c>
      <c r="T3612" t="s">
        <v>15699</v>
      </c>
      <c r="U3612" t="s">
        <v>7584</v>
      </c>
      <c r="V3612" t="s">
        <v>1099</v>
      </c>
      <c r="X3612" t="s">
        <v>30499</v>
      </c>
      <c r="Y3612" t="s">
        <v>30500</v>
      </c>
      <c r="Z3612">
        <v>-1</v>
      </c>
      <c r="AA3612" t="s">
        <v>18726</v>
      </c>
      <c r="AB3612" t="s">
        <v>26440</v>
      </c>
      <c r="AC3612" t="b">
        <v>1</v>
      </c>
      <c r="AE3612">
        <v>154</v>
      </c>
      <c r="AF3612" t="s">
        <v>15697</v>
      </c>
      <c r="AG3612" t="s">
        <v>15699</v>
      </c>
      <c r="AH3612">
        <v>2016</v>
      </c>
      <c r="AJ3612" t="s">
        <v>18493</v>
      </c>
    </row>
    <row r="3613" spans="1:36" x14ac:dyDescent="0.25">
      <c r="A3613">
        <v>5183</v>
      </c>
      <c r="B3613">
        <v>2017</v>
      </c>
      <c r="C3613">
        <v>537</v>
      </c>
      <c r="D3613" t="s">
        <v>17853</v>
      </c>
      <c r="E3613" t="s">
        <v>1534</v>
      </c>
      <c r="F3613">
        <v>22091</v>
      </c>
      <c r="G3613">
        <v>8</v>
      </c>
      <c r="H3613">
        <v>4605</v>
      </c>
      <c r="I3613">
        <v>1</v>
      </c>
      <c r="J3613" s="1">
        <v>42920</v>
      </c>
      <c r="K3613" s="1">
        <v>42802</v>
      </c>
      <c r="L3613">
        <v>118</v>
      </c>
      <c r="M3613" t="s">
        <v>1534</v>
      </c>
      <c r="N3613">
        <v>5182</v>
      </c>
      <c r="O3613" t="s">
        <v>17854</v>
      </c>
      <c r="P3613" t="s">
        <v>722</v>
      </c>
      <c r="Q3613">
        <v>21926</v>
      </c>
      <c r="R3613" t="s">
        <v>25</v>
      </c>
      <c r="S3613">
        <v>-1</v>
      </c>
      <c r="T3613" t="s">
        <v>17855</v>
      </c>
      <c r="U3613" t="s">
        <v>6031</v>
      </c>
      <c r="V3613" t="s">
        <v>38</v>
      </c>
      <c r="W3613" t="s">
        <v>41</v>
      </c>
      <c r="X3613" t="s">
        <v>32256</v>
      </c>
      <c r="Y3613" t="s">
        <v>32257</v>
      </c>
      <c r="Z3613" t="s">
        <v>17856</v>
      </c>
      <c r="AA3613" t="s">
        <v>18726</v>
      </c>
      <c r="AB3613" t="s">
        <v>31218</v>
      </c>
      <c r="AC3613" t="b">
        <v>1</v>
      </c>
      <c r="AD3613" t="s">
        <v>793</v>
      </c>
      <c r="AE3613">
        <v>97</v>
      </c>
      <c r="AF3613" t="s">
        <v>17853</v>
      </c>
      <c r="AG3613" t="s">
        <v>17855</v>
      </c>
      <c r="AH3613">
        <v>2016</v>
      </c>
      <c r="AI3613" t="s">
        <v>18415</v>
      </c>
      <c r="AJ3613">
        <v>-6</v>
      </c>
    </row>
    <row r="3614" spans="1:36" x14ac:dyDescent="0.25">
      <c r="A3614">
        <v>1625</v>
      </c>
      <c r="B3614">
        <v>2012</v>
      </c>
      <c r="C3614">
        <v>486</v>
      </c>
      <c r="D3614" t="s">
        <v>6466</v>
      </c>
      <c r="E3614" t="s">
        <v>6467</v>
      </c>
      <c r="F3614">
        <v>22081</v>
      </c>
      <c r="G3614">
        <v>3</v>
      </c>
      <c r="H3614">
        <v>2196</v>
      </c>
      <c r="I3614">
        <v>1</v>
      </c>
      <c r="J3614" t="s">
        <v>4773</v>
      </c>
      <c r="K3614" t="s">
        <v>5264</v>
      </c>
      <c r="L3614">
        <v>68</v>
      </c>
      <c r="M3614" t="s">
        <v>517</v>
      </c>
      <c r="N3614">
        <v>1624</v>
      </c>
      <c r="O3614" t="s">
        <v>6468</v>
      </c>
      <c r="P3614" t="s">
        <v>506</v>
      </c>
      <c r="Q3614">
        <v>-1</v>
      </c>
      <c r="R3614" t="s">
        <v>25</v>
      </c>
      <c r="S3614" t="s">
        <v>21750</v>
      </c>
      <c r="T3614" t="s">
        <v>6469</v>
      </c>
      <c r="U3614" t="s">
        <v>162</v>
      </c>
      <c r="V3614" t="s">
        <v>38</v>
      </c>
      <c r="W3614" t="s">
        <v>430</v>
      </c>
      <c r="X3614" t="s">
        <v>23029</v>
      </c>
      <c r="Y3614" t="s">
        <v>23030</v>
      </c>
      <c r="Z3614" t="s">
        <v>1789</v>
      </c>
      <c r="AA3614" t="s">
        <v>18497</v>
      </c>
      <c r="AB3614" s="4">
        <v>40991</v>
      </c>
      <c r="AC3614" t="b">
        <v>1</v>
      </c>
      <c r="AD3614" t="s">
        <v>2789</v>
      </c>
      <c r="AE3614">
        <v>91</v>
      </c>
      <c r="AF3614" t="s">
        <v>6466</v>
      </c>
      <c r="AG3614" t="s">
        <v>6469</v>
      </c>
      <c r="AH3614">
        <v>2011</v>
      </c>
      <c r="AI3614" t="s">
        <v>18657</v>
      </c>
      <c r="AJ3614" t="s">
        <v>18575</v>
      </c>
    </row>
    <row r="3615" spans="1:36" x14ac:dyDescent="0.25">
      <c r="A3615">
        <v>429</v>
      </c>
      <c r="B3615">
        <v>2010</v>
      </c>
      <c r="C3615">
        <v>429</v>
      </c>
      <c r="D3615" t="s">
        <v>2111</v>
      </c>
      <c r="E3615" t="s">
        <v>1001</v>
      </c>
      <c r="F3615">
        <v>22080</v>
      </c>
      <c r="G3615">
        <v>2</v>
      </c>
      <c r="H3615">
        <v>7035</v>
      </c>
      <c r="I3615">
        <v>1</v>
      </c>
      <c r="J3615" s="1">
        <v>40463</v>
      </c>
      <c r="K3615" t="s">
        <v>1046</v>
      </c>
      <c r="L3615">
        <v>20</v>
      </c>
      <c r="M3615" t="s">
        <v>1001</v>
      </c>
      <c r="N3615">
        <v>428</v>
      </c>
      <c r="O3615" t="s">
        <v>2112</v>
      </c>
      <c r="P3615" t="s">
        <v>389</v>
      </c>
      <c r="Q3615">
        <v>21073</v>
      </c>
      <c r="R3615" t="s">
        <v>25</v>
      </c>
      <c r="S3615" s="4">
        <v>41079</v>
      </c>
      <c r="T3615" t="s">
        <v>2113</v>
      </c>
      <c r="U3615" t="s">
        <v>509</v>
      </c>
      <c r="V3615" t="s">
        <v>38</v>
      </c>
      <c r="W3615" t="s">
        <v>146</v>
      </c>
      <c r="X3615" t="s">
        <v>19721</v>
      </c>
      <c r="Y3615" t="s">
        <v>19722</v>
      </c>
      <c r="Z3615" t="s">
        <v>1005</v>
      </c>
      <c r="AA3615" t="s">
        <v>18726</v>
      </c>
      <c r="AB3615" s="4">
        <v>40179</v>
      </c>
      <c r="AC3615" t="b">
        <v>1</v>
      </c>
      <c r="AD3615" t="s">
        <v>902</v>
      </c>
      <c r="AE3615">
        <v>89</v>
      </c>
      <c r="AF3615" t="s">
        <v>19723</v>
      </c>
      <c r="AG3615">
        <v>-1</v>
      </c>
      <c r="AH3615">
        <v>2010</v>
      </c>
      <c r="AI3615" t="s">
        <v>18474</v>
      </c>
      <c r="AJ3615" t="s">
        <v>18443</v>
      </c>
    </row>
    <row r="3616" spans="1:36" x14ac:dyDescent="0.25">
      <c r="A3616">
        <v>3718</v>
      </c>
      <c r="B3616">
        <v>2015</v>
      </c>
      <c r="C3616">
        <v>515</v>
      </c>
      <c r="D3616" t="s">
        <v>13195</v>
      </c>
      <c r="E3616" t="s">
        <v>1001</v>
      </c>
      <c r="F3616">
        <v>22076</v>
      </c>
      <c r="G3616">
        <v>2</v>
      </c>
      <c r="H3616">
        <v>5846</v>
      </c>
      <c r="I3616">
        <v>2</v>
      </c>
      <c r="J3616" t="s">
        <v>11571</v>
      </c>
      <c r="K3616" t="s">
        <v>12279</v>
      </c>
      <c r="L3616">
        <v>2</v>
      </c>
      <c r="M3616" t="s">
        <v>1001</v>
      </c>
      <c r="N3616">
        <v>3717</v>
      </c>
      <c r="O3616" t="s">
        <v>13196</v>
      </c>
      <c r="P3616" t="s">
        <v>13197</v>
      </c>
      <c r="Q3616">
        <v>-1</v>
      </c>
      <c r="R3616" t="s">
        <v>13198</v>
      </c>
      <c r="S3616" s="4">
        <v>42458</v>
      </c>
      <c r="T3616" t="s">
        <v>13199</v>
      </c>
      <c r="U3616" t="s">
        <v>501</v>
      </c>
      <c r="V3616" t="s">
        <v>6188</v>
      </c>
      <c r="W3616" t="s">
        <v>74</v>
      </c>
      <c r="X3616" t="s">
        <v>28549</v>
      </c>
      <c r="Y3616" t="s">
        <v>28550</v>
      </c>
      <c r="Z3616">
        <v>-1</v>
      </c>
      <c r="AA3616" t="s">
        <v>18726</v>
      </c>
      <c r="AB3616" s="4">
        <v>42328</v>
      </c>
      <c r="AC3616" t="b">
        <v>1</v>
      </c>
      <c r="AD3616">
        <v>9</v>
      </c>
      <c r="AE3616">
        <v>107</v>
      </c>
      <c r="AF3616" t="s">
        <v>13195</v>
      </c>
      <c r="AG3616" t="s">
        <v>13199</v>
      </c>
      <c r="AH3616">
        <v>2015</v>
      </c>
      <c r="AI3616" t="s">
        <v>18433</v>
      </c>
      <c r="AJ3616" t="s">
        <v>18415</v>
      </c>
    </row>
    <row r="3617" spans="1:36" x14ac:dyDescent="0.25">
      <c r="A3617">
        <v>1025</v>
      </c>
      <c r="B3617">
        <v>2011</v>
      </c>
      <c r="C3617">
        <v>488</v>
      </c>
      <c r="D3617" t="s">
        <v>4394</v>
      </c>
      <c r="E3617" t="s">
        <v>884</v>
      </c>
      <c r="F3617">
        <v>22029</v>
      </c>
      <c r="G3617">
        <v>21</v>
      </c>
      <c r="H3617">
        <v>14262</v>
      </c>
      <c r="I3617">
        <v>21</v>
      </c>
      <c r="J3617" s="1">
        <v>40586</v>
      </c>
      <c r="K3617" t="s">
        <v>4395</v>
      </c>
      <c r="L3617">
        <v>16</v>
      </c>
      <c r="M3617" t="s">
        <v>884</v>
      </c>
      <c r="N3617">
        <v>1024</v>
      </c>
      <c r="O3617" t="s">
        <v>4396</v>
      </c>
      <c r="P3617">
        <v>-1</v>
      </c>
      <c r="Q3617">
        <v>22029</v>
      </c>
      <c r="R3617" t="s">
        <v>25</v>
      </c>
      <c r="S3617" t="s">
        <v>20165</v>
      </c>
      <c r="T3617" t="s">
        <v>4397</v>
      </c>
      <c r="U3617" t="s">
        <v>900</v>
      </c>
      <c r="V3617" t="s">
        <v>38</v>
      </c>
      <c r="W3617" t="s">
        <v>369</v>
      </c>
      <c r="X3617" t="s">
        <v>21373</v>
      </c>
      <c r="Y3617" t="s">
        <v>21374</v>
      </c>
      <c r="Z3617" t="s">
        <v>888</v>
      </c>
      <c r="AA3617" t="s">
        <v>18497</v>
      </c>
      <c r="AB3617" t="s">
        <v>20793</v>
      </c>
      <c r="AC3617" t="b">
        <v>1</v>
      </c>
      <c r="AD3617" t="s">
        <v>171</v>
      </c>
      <c r="AE3617">
        <v>124</v>
      </c>
      <c r="AF3617" t="s">
        <v>4394</v>
      </c>
      <c r="AG3617" t="s">
        <v>21375</v>
      </c>
      <c r="AH3617">
        <v>2011</v>
      </c>
      <c r="AI3617" t="s">
        <v>20269</v>
      </c>
      <c r="AJ3617" t="s">
        <v>18652</v>
      </c>
    </row>
    <row r="3618" spans="1:36" x14ac:dyDescent="0.25">
      <c r="A3618">
        <v>3004</v>
      </c>
      <c r="B3618">
        <v>2014</v>
      </c>
      <c r="C3618">
        <v>508</v>
      </c>
      <c r="D3618" t="s">
        <v>10923</v>
      </c>
      <c r="E3618" t="s">
        <v>3455</v>
      </c>
      <c r="F3618">
        <v>22004</v>
      </c>
      <c r="G3618">
        <v>8</v>
      </c>
      <c r="I3618">
        <v>5</v>
      </c>
      <c r="J3618" t="s">
        <v>9534</v>
      </c>
      <c r="K3618" s="1">
        <v>41829</v>
      </c>
      <c r="L3618">
        <v>16</v>
      </c>
      <c r="M3618" t="s">
        <v>3455</v>
      </c>
      <c r="N3618">
        <v>3003</v>
      </c>
      <c r="O3618" t="s">
        <v>10924</v>
      </c>
      <c r="P3618" t="s">
        <v>380</v>
      </c>
      <c r="Q3618">
        <v>-1</v>
      </c>
      <c r="R3618" t="s">
        <v>10925</v>
      </c>
      <c r="S3618">
        <v>-1</v>
      </c>
      <c r="T3618" t="s">
        <v>10926</v>
      </c>
      <c r="U3618" t="s">
        <v>278</v>
      </c>
      <c r="V3618" t="s">
        <v>38</v>
      </c>
      <c r="W3618" t="s">
        <v>228</v>
      </c>
      <c r="X3618" t="s">
        <v>26699</v>
      </c>
      <c r="Y3618" t="s">
        <v>26700</v>
      </c>
      <c r="Z3618">
        <v>-1</v>
      </c>
      <c r="AA3618" t="s">
        <v>18497</v>
      </c>
      <c r="AB3618" t="s">
        <v>23745</v>
      </c>
      <c r="AC3618" t="b">
        <v>1</v>
      </c>
      <c r="AE3618">
        <v>99</v>
      </c>
      <c r="AF3618" t="s">
        <v>10923</v>
      </c>
      <c r="AG3618" t="s">
        <v>26701</v>
      </c>
      <c r="AH3618">
        <v>2013</v>
      </c>
      <c r="AI3618" t="s">
        <v>18522</v>
      </c>
      <c r="AJ3618" t="s">
        <v>18422</v>
      </c>
    </row>
    <row r="3619" spans="1:36" x14ac:dyDescent="0.25">
      <c r="A3619">
        <v>1626</v>
      </c>
      <c r="B3619">
        <v>2012</v>
      </c>
      <c r="C3619">
        <v>487</v>
      </c>
      <c r="D3619" t="s">
        <v>6470</v>
      </c>
      <c r="E3619" t="s">
        <v>1534</v>
      </c>
      <c r="F3619">
        <v>21952</v>
      </c>
      <c r="G3619">
        <v>4</v>
      </c>
      <c r="H3619">
        <v>1142</v>
      </c>
      <c r="I3619">
        <v>1</v>
      </c>
      <c r="J3619" t="s">
        <v>5033</v>
      </c>
      <c r="K3619" t="s">
        <v>5264</v>
      </c>
      <c r="L3619">
        <v>68</v>
      </c>
      <c r="M3619" t="s">
        <v>1534</v>
      </c>
      <c r="N3619">
        <v>1625</v>
      </c>
      <c r="O3619" t="s">
        <v>6471</v>
      </c>
      <c r="P3619">
        <v>-1</v>
      </c>
      <c r="Q3619">
        <v>21456</v>
      </c>
      <c r="R3619" t="s">
        <v>4127</v>
      </c>
      <c r="S3619" t="s">
        <v>23031</v>
      </c>
      <c r="T3619" t="s">
        <v>6472</v>
      </c>
      <c r="U3619" t="s">
        <v>305</v>
      </c>
      <c r="V3619" t="s">
        <v>6473</v>
      </c>
      <c r="W3619" t="s">
        <v>384</v>
      </c>
      <c r="X3619" t="s">
        <v>23032</v>
      </c>
      <c r="Y3619" t="s">
        <v>23033</v>
      </c>
      <c r="Z3619" t="s">
        <v>1537</v>
      </c>
      <c r="AA3619" t="s">
        <v>18726</v>
      </c>
      <c r="AB3619" s="4">
        <v>40856</v>
      </c>
      <c r="AC3619" t="b">
        <v>1</v>
      </c>
      <c r="AD3619" t="s">
        <v>211</v>
      </c>
      <c r="AE3619">
        <v>103</v>
      </c>
      <c r="AF3619" t="s">
        <v>6470</v>
      </c>
      <c r="AG3619" t="s">
        <v>23034</v>
      </c>
      <c r="AH3619">
        <v>2011</v>
      </c>
      <c r="AI3619" t="s">
        <v>18652</v>
      </c>
      <c r="AJ3619">
        <v>-6</v>
      </c>
    </row>
    <row r="3620" spans="1:36" x14ac:dyDescent="0.25">
      <c r="A3620">
        <v>5184</v>
      </c>
      <c r="B3620">
        <v>2017</v>
      </c>
      <c r="C3620">
        <v>538</v>
      </c>
      <c r="D3620" t="s">
        <v>17857</v>
      </c>
      <c r="E3620" t="s">
        <v>1496</v>
      </c>
      <c r="F3620">
        <v>21907</v>
      </c>
      <c r="G3620">
        <v>3</v>
      </c>
      <c r="H3620">
        <v>3160</v>
      </c>
      <c r="I3620">
        <v>2</v>
      </c>
      <c r="J3620" s="1">
        <v>42896</v>
      </c>
      <c r="K3620" s="1">
        <v>42866</v>
      </c>
      <c r="L3620">
        <v>30</v>
      </c>
      <c r="M3620" t="s">
        <v>1496</v>
      </c>
      <c r="N3620">
        <v>5183</v>
      </c>
      <c r="O3620" t="s">
        <v>17858</v>
      </c>
      <c r="P3620" t="s">
        <v>414</v>
      </c>
      <c r="Q3620">
        <v>-1</v>
      </c>
      <c r="R3620" t="s">
        <v>25</v>
      </c>
      <c r="S3620">
        <v>-1</v>
      </c>
      <c r="T3620" t="s">
        <v>17859</v>
      </c>
      <c r="U3620" t="s">
        <v>509</v>
      </c>
      <c r="V3620" t="s">
        <v>38</v>
      </c>
      <c r="W3620">
        <v>8</v>
      </c>
      <c r="X3620" t="s">
        <v>32258</v>
      </c>
      <c r="Y3620" t="s">
        <v>32259</v>
      </c>
      <c r="Z3620" t="s">
        <v>17860</v>
      </c>
      <c r="AA3620" t="s">
        <v>18726</v>
      </c>
      <c r="AB3620" t="s">
        <v>30952</v>
      </c>
      <c r="AC3620" t="b">
        <v>1</v>
      </c>
      <c r="AD3620">
        <v>10</v>
      </c>
      <c r="AE3620">
        <v>102</v>
      </c>
      <c r="AF3620" t="s">
        <v>17857</v>
      </c>
      <c r="AG3620" t="s">
        <v>32260</v>
      </c>
      <c r="AH3620">
        <v>2017</v>
      </c>
      <c r="AI3620">
        <v>-8</v>
      </c>
      <c r="AJ3620">
        <v>-8</v>
      </c>
    </row>
    <row r="3621" spans="1:36" x14ac:dyDescent="0.25">
      <c r="A3621">
        <v>2297</v>
      </c>
      <c r="B3621">
        <v>2013</v>
      </c>
      <c r="C3621">
        <v>489</v>
      </c>
      <c r="D3621" t="s">
        <v>8651</v>
      </c>
      <c r="E3621" t="s">
        <v>925</v>
      </c>
      <c r="F3621">
        <v>21833</v>
      </c>
      <c r="G3621">
        <v>12</v>
      </c>
      <c r="H3621">
        <v>9932</v>
      </c>
      <c r="I3621">
        <v>12</v>
      </c>
      <c r="J3621" s="1">
        <v>41615</v>
      </c>
      <c r="K3621" t="s">
        <v>7477</v>
      </c>
      <c r="L3621">
        <v>54</v>
      </c>
      <c r="M3621" t="s">
        <v>925</v>
      </c>
      <c r="N3621">
        <v>2296</v>
      </c>
      <c r="O3621" t="s">
        <v>8652</v>
      </c>
      <c r="P3621" t="s">
        <v>722</v>
      </c>
      <c r="Q3621">
        <v>16742</v>
      </c>
      <c r="R3621" t="s">
        <v>8653</v>
      </c>
      <c r="S3621" t="s">
        <v>23451</v>
      </c>
      <c r="T3621" t="s">
        <v>8654</v>
      </c>
      <c r="U3621" t="s">
        <v>595</v>
      </c>
      <c r="V3621" t="s">
        <v>8655</v>
      </c>
      <c r="W3621" t="s">
        <v>135</v>
      </c>
      <c r="X3621" t="s">
        <v>24813</v>
      </c>
      <c r="Y3621" t="s">
        <v>24814</v>
      </c>
      <c r="Z3621" t="s">
        <v>3413</v>
      </c>
      <c r="AA3621" t="s">
        <v>18497</v>
      </c>
      <c r="AB3621" s="4">
        <v>41431</v>
      </c>
      <c r="AC3621" t="b">
        <v>1</v>
      </c>
      <c r="AD3621">
        <v>7</v>
      </c>
      <c r="AE3621">
        <v>96</v>
      </c>
      <c r="AF3621" t="s">
        <v>8651</v>
      </c>
      <c r="AG3621" t="s">
        <v>24815</v>
      </c>
      <c r="AH3621">
        <v>2013</v>
      </c>
      <c r="AI3621" t="s">
        <v>18468</v>
      </c>
      <c r="AJ3621" t="s">
        <v>18646</v>
      </c>
    </row>
    <row r="3622" spans="1:36" x14ac:dyDescent="0.25">
      <c r="A3622">
        <v>2298</v>
      </c>
      <c r="B3622">
        <v>2013</v>
      </c>
      <c r="C3622">
        <v>490</v>
      </c>
      <c r="D3622" t="s">
        <v>8656</v>
      </c>
      <c r="E3622" t="s">
        <v>925</v>
      </c>
      <c r="F3622">
        <v>21832</v>
      </c>
      <c r="G3622">
        <v>19</v>
      </c>
      <c r="H3622">
        <v>10110</v>
      </c>
      <c r="I3622">
        <v>19</v>
      </c>
      <c r="J3622" s="1">
        <v>41489</v>
      </c>
      <c r="K3622" t="s">
        <v>7477</v>
      </c>
      <c r="L3622">
        <v>54</v>
      </c>
      <c r="M3622" t="s">
        <v>925</v>
      </c>
      <c r="N3622">
        <v>2297</v>
      </c>
      <c r="O3622" t="s">
        <v>8657</v>
      </c>
      <c r="P3622">
        <v>-1</v>
      </c>
      <c r="Q3622">
        <v>-1</v>
      </c>
      <c r="R3622" t="s">
        <v>2078</v>
      </c>
      <c r="S3622">
        <v>-1</v>
      </c>
      <c r="T3622" t="s">
        <v>8658</v>
      </c>
      <c r="U3622" t="s">
        <v>5436</v>
      </c>
      <c r="V3622" t="s">
        <v>38</v>
      </c>
      <c r="X3622">
        <v>-1</v>
      </c>
      <c r="Y3622" t="s">
        <v>24816</v>
      </c>
      <c r="Z3622">
        <v>-1</v>
      </c>
      <c r="AA3622" t="s">
        <v>18726</v>
      </c>
      <c r="AB3622" t="s">
        <v>24200</v>
      </c>
      <c r="AC3622" t="b">
        <v>1</v>
      </c>
      <c r="AE3622">
        <v>3</v>
      </c>
      <c r="AF3622" t="s">
        <v>24817</v>
      </c>
      <c r="AG3622" t="s">
        <v>24818</v>
      </c>
      <c r="AH3622">
        <v>2013</v>
      </c>
      <c r="AJ3622" t="s">
        <v>18575</v>
      </c>
    </row>
    <row r="3623" spans="1:36" x14ac:dyDescent="0.25">
      <c r="A3623">
        <v>2299</v>
      </c>
      <c r="B3623">
        <v>2013</v>
      </c>
      <c r="C3623">
        <v>491</v>
      </c>
      <c r="D3623" t="s">
        <v>8659</v>
      </c>
      <c r="E3623" t="s">
        <v>1539</v>
      </c>
      <c r="F3623">
        <v>21818</v>
      </c>
      <c r="G3623">
        <v>2</v>
      </c>
      <c r="H3623">
        <v>6109</v>
      </c>
      <c r="I3623">
        <v>1</v>
      </c>
      <c r="J3623" s="1">
        <v>41615</v>
      </c>
      <c r="K3623" s="1">
        <v>41428</v>
      </c>
      <c r="L3623">
        <v>237</v>
      </c>
      <c r="M3623" t="s">
        <v>1539</v>
      </c>
      <c r="N3623">
        <v>2298</v>
      </c>
      <c r="O3623" t="s">
        <v>8660</v>
      </c>
      <c r="P3623">
        <v>-1</v>
      </c>
      <c r="Q3623">
        <v>-1</v>
      </c>
      <c r="R3623" t="s">
        <v>8181</v>
      </c>
      <c r="S3623">
        <v>-1</v>
      </c>
      <c r="T3623" t="s">
        <v>8661</v>
      </c>
      <c r="U3623" t="s">
        <v>848</v>
      </c>
      <c r="V3623" t="s">
        <v>8662</v>
      </c>
      <c r="X3623" t="s">
        <v>24819</v>
      </c>
      <c r="Y3623" t="s">
        <v>24820</v>
      </c>
      <c r="Z3623">
        <v>-1</v>
      </c>
      <c r="AA3623" t="s">
        <v>18726</v>
      </c>
      <c r="AB3623" t="s">
        <v>24821</v>
      </c>
      <c r="AC3623" t="b">
        <v>1</v>
      </c>
      <c r="AE3623">
        <v>106</v>
      </c>
      <c r="AF3623" t="s">
        <v>24822</v>
      </c>
      <c r="AG3623" t="s">
        <v>24823</v>
      </c>
      <c r="AH3623">
        <v>2013</v>
      </c>
      <c r="AJ3623" t="s">
        <v>18503</v>
      </c>
    </row>
    <row r="3624" spans="1:36" x14ac:dyDescent="0.25">
      <c r="A3624">
        <v>2300</v>
      </c>
      <c r="B3624">
        <v>2013</v>
      </c>
      <c r="C3624">
        <v>492</v>
      </c>
      <c r="D3624" t="s">
        <v>8663</v>
      </c>
      <c r="E3624" t="s">
        <v>1938</v>
      </c>
      <c r="F3624">
        <v>21796</v>
      </c>
      <c r="G3624">
        <v>7</v>
      </c>
      <c r="I3624">
        <v>6</v>
      </c>
      <c r="J3624" t="s">
        <v>8664</v>
      </c>
      <c r="K3624" t="s">
        <v>7101</v>
      </c>
      <c r="L3624">
        <v>40</v>
      </c>
      <c r="M3624" t="s">
        <v>57</v>
      </c>
      <c r="N3624">
        <v>2299</v>
      </c>
      <c r="O3624" t="s">
        <v>8665</v>
      </c>
      <c r="P3624" t="s">
        <v>487</v>
      </c>
      <c r="Q3624">
        <v>-1</v>
      </c>
      <c r="R3624" t="s">
        <v>1268</v>
      </c>
      <c r="S3624">
        <v>-1</v>
      </c>
      <c r="T3624" t="s">
        <v>8666</v>
      </c>
      <c r="U3624" t="s">
        <v>6684</v>
      </c>
      <c r="V3624" t="s">
        <v>1269</v>
      </c>
      <c r="X3624" t="s">
        <v>24824</v>
      </c>
      <c r="Y3624" t="s">
        <v>24825</v>
      </c>
      <c r="Z3624" t="s">
        <v>1941</v>
      </c>
      <c r="AA3624" t="s">
        <v>18726</v>
      </c>
      <c r="AB3624" t="s">
        <v>24826</v>
      </c>
      <c r="AC3624" t="b">
        <v>1</v>
      </c>
      <c r="AE3624">
        <v>88</v>
      </c>
      <c r="AF3624" t="s">
        <v>24827</v>
      </c>
      <c r="AG3624" t="s">
        <v>24828</v>
      </c>
      <c r="AH3624">
        <v>2012</v>
      </c>
      <c r="AJ3624" t="s">
        <v>18493</v>
      </c>
    </row>
    <row r="3625" spans="1:36" x14ac:dyDescent="0.25">
      <c r="A3625">
        <v>5186</v>
      </c>
      <c r="B3625">
        <v>2017</v>
      </c>
      <c r="C3625">
        <v>540</v>
      </c>
      <c r="D3625" t="s">
        <v>17861</v>
      </c>
      <c r="E3625" t="s">
        <v>1208</v>
      </c>
      <c r="F3625">
        <v>21787</v>
      </c>
      <c r="G3625">
        <v>7</v>
      </c>
      <c r="H3625">
        <v>2916</v>
      </c>
      <c r="I3625">
        <v>1</v>
      </c>
      <c r="J3625" t="s">
        <v>16228</v>
      </c>
      <c r="K3625" t="s">
        <v>17629</v>
      </c>
      <c r="L3625">
        <v>65</v>
      </c>
      <c r="M3625" t="s">
        <v>57</v>
      </c>
      <c r="N3625">
        <v>5185</v>
      </c>
      <c r="O3625" t="s">
        <v>17862</v>
      </c>
      <c r="P3625" t="s">
        <v>160</v>
      </c>
      <c r="Q3625">
        <v>-1</v>
      </c>
      <c r="R3625" t="s">
        <v>717</v>
      </c>
      <c r="S3625">
        <v>-1</v>
      </c>
      <c r="T3625" t="s">
        <v>17863</v>
      </c>
      <c r="U3625" t="s">
        <v>8323</v>
      </c>
      <c r="V3625" t="s">
        <v>1104</v>
      </c>
      <c r="W3625" t="s">
        <v>773</v>
      </c>
      <c r="X3625" t="s">
        <v>32261</v>
      </c>
      <c r="Y3625" t="s">
        <v>32262</v>
      </c>
      <c r="Z3625">
        <v>-1</v>
      </c>
      <c r="AA3625" t="s">
        <v>18726</v>
      </c>
      <c r="AB3625" t="s">
        <v>32263</v>
      </c>
      <c r="AC3625" t="b">
        <v>1</v>
      </c>
      <c r="AE3625">
        <v>76</v>
      </c>
      <c r="AF3625" t="s">
        <v>17861</v>
      </c>
      <c r="AG3625" t="s">
        <v>32264</v>
      </c>
      <c r="AH3625">
        <v>2016</v>
      </c>
      <c r="AI3625" t="s">
        <v>18888</v>
      </c>
      <c r="AJ3625" t="s">
        <v>18579</v>
      </c>
    </row>
    <row r="3626" spans="1:36" x14ac:dyDescent="0.25">
      <c r="A3626">
        <v>3005</v>
      </c>
      <c r="B3626">
        <v>2014</v>
      </c>
      <c r="C3626">
        <v>509</v>
      </c>
      <c r="D3626" t="s">
        <v>10927</v>
      </c>
      <c r="E3626" t="s">
        <v>3913</v>
      </c>
      <c r="F3626">
        <v>21770</v>
      </c>
      <c r="G3626">
        <v>6</v>
      </c>
      <c r="H3626">
        <v>4919</v>
      </c>
      <c r="I3626">
        <v>4</v>
      </c>
      <c r="J3626" t="s">
        <v>9451</v>
      </c>
      <c r="K3626" t="s">
        <v>9740</v>
      </c>
      <c r="L3626">
        <v>55</v>
      </c>
      <c r="M3626" t="s">
        <v>3913</v>
      </c>
      <c r="N3626">
        <v>3004</v>
      </c>
      <c r="O3626" t="s">
        <v>10928</v>
      </c>
      <c r="P3626" t="s">
        <v>487</v>
      </c>
      <c r="Q3626">
        <v>-1</v>
      </c>
      <c r="R3626" t="s">
        <v>717</v>
      </c>
      <c r="S3626">
        <v>-1</v>
      </c>
      <c r="T3626" t="s">
        <v>10929</v>
      </c>
      <c r="U3626" t="s">
        <v>360</v>
      </c>
      <c r="V3626" t="s">
        <v>3539</v>
      </c>
      <c r="W3626" t="s">
        <v>50</v>
      </c>
      <c r="X3626" t="s">
        <v>26702</v>
      </c>
      <c r="Y3626" t="s">
        <v>26703</v>
      </c>
      <c r="Z3626" t="s">
        <v>6273</v>
      </c>
      <c r="AA3626" t="s">
        <v>18726</v>
      </c>
      <c r="AB3626" s="4">
        <v>41444</v>
      </c>
      <c r="AC3626" t="b">
        <v>1</v>
      </c>
      <c r="AD3626" t="s">
        <v>83</v>
      </c>
      <c r="AE3626">
        <v>94</v>
      </c>
      <c r="AF3626" t="s">
        <v>10927</v>
      </c>
      <c r="AG3626" t="s">
        <v>26704</v>
      </c>
      <c r="AH3626">
        <v>2013</v>
      </c>
      <c r="AI3626" t="s">
        <v>18422</v>
      </c>
      <c r="AJ3626" t="s">
        <v>18448</v>
      </c>
    </row>
    <row r="3627" spans="1:36" x14ac:dyDescent="0.25">
      <c r="A3627">
        <v>430</v>
      </c>
      <c r="B3627">
        <v>2010</v>
      </c>
      <c r="C3627">
        <v>430</v>
      </c>
      <c r="D3627" t="s">
        <v>2114</v>
      </c>
      <c r="E3627" t="s">
        <v>1001</v>
      </c>
      <c r="F3627">
        <v>21766</v>
      </c>
      <c r="G3627">
        <v>2</v>
      </c>
      <c r="H3627">
        <v>8323</v>
      </c>
      <c r="I3627">
        <v>1</v>
      </c>
      <c r="J3627" t="s">
        <v>250</v>
      </c>
      <c r="K3627" s="1">
        <v>40243</v>
      </c>
      <c r="L3627">
        <v>20</v>
      </c>
      <c r="M3627" t="s">
        <v>1001</v>
      </c>
      <c r="N3627">
        <v>429</v>
      </c>
      <c r="O3627" t="s">
        <v>2115</v>
      </c>
      <c r="P3627" t="s">
        <v>402</v>
      </c>
      <c r="Q3627">
        <v>-1</v>
      </c>
      <c r="R3627" t="s">
        <v>90</v>
      </c>
      <c r="S3627">
        <v>-1</v>
      </c>
      <c r="T3627" t="s">
        <v>2116</v>
      </c>
      <c r="U3627" t="s">
        <v>278</v>
      </c>
      <c r="V3627" t="s">
        <v>38</v>
      </c>
      <c r="W3627" t="s">
        <v>82</v>
      </c>
      <c r="X3627" t="s">
        <v>19724</v>
      </c>
      <c r="Y3627" t="s">
        <v>19725</v>
      </c>
      <c r="Z3627" t="s">
        <v>1005</v>
      </c>
      <c r="AA3627" t="s">
        <v>18726</v>
      </c>
      <c r="AB3627" t="s">
        <v>19726</v>
      </c>
      <c r="AC3627" t="b">
        <v>1</v>
      </c>
      <c r="AE3627">
        <v>100</v>
      </c>
      <c r="AF3627" t="s">
        <v>2114</v>
      </c>
      <c r="AG3627" t="s">
        <v>19727</v>
      </c>
      <c r="AH3627">
        <v>2009</v>
      </c>
      <c r="AI3627" t="s">
        <v>18437</v>
      </c>
      <c r="AJ3627" t="s">
        <v>18415</v>
      </c>
    </row>
    <row r="3628" spans="1:36" x14ac:dyDescent="0.25">
      <c r="A3628">
        <v>1627</v>
      </c>
      <c r="B3628">
        <v>2012</v>
      </c>
      <c r="C3628">
        <v>488</v>
      </c>
      <c r="D3628" t="s">
        <v>6474</v>
      </c>
      <c r="E3628" t="s">
        <v>6475</v>
      </c>
      <c r="F3628">
        <v>21697</v>
      </c>
      <c r="G3628">
        <v>4</v>
      </c>
      <c r="H3628">
        <v>5712</v>
      </c>
      <c r="I3628">
        <v>4</v>
      </c>
      <c r="J3628" s="1">
        <v>40942</v>
      </c>
      <c r="K3628" t="s">
        <v>5264</v>
      </c>
      <c r="L3628">
        <v>68</v>
      </c>
      <c r="M3628" t="s">
        <v>517</v>
      </c>
      <c r="N3628">
        <v>1626</v>
      </c>
      <c r="O3628" t="s">
        <v>6476</v>
      </c>
      <c r="P3628">
        <v>-1</v>
      </c>
      <c r="Q3628">
        <v>-1</v>
      </c>
      <c r="R3628" t="s">
        <v>25</v>
      </c>
      <c r="S3628">
        <v>-1</v>
      </c>
      <c r="T3628" t="s">
        <v>6477</v>
      </c>
      <c r="U3628" t="s">
        <v>3979</v>
      </c>
      <c r="V3628" t="s">
        <v>38</v>
      </c>
      <c r="W3628" t="s">
        <v>41</v>
      </c>
      <c r="X3628" t="s">
        <v>23035</v>
      </c>
      <c r="Y3628" t="s">
        <v>23036</v>
      </c>
      <c r="Z3628" t="s">
        <v>1789</v>
      </c>
      <c r="AA3628" t="s">
        <v>18726</v>
      </c>
      <c r="AB3628" s="4">
        <v>40970</v>
      </c>
      <c r="AC3628" t="b">
        <v>1</v>
      </c>
      <c r="AD3628">
        <v>8</v>
      </c>
      <c r="AE3628">
        <v>89</v>
      </c>
      <c r="AF3628" t="s">
        <v>6474</v>
      </c>
      <c r="AG3628">
        <v>-1</v>
      </c>
      <c r="AH3628">
        <v>2011</v>
      </c>
      <c r="AI3628" t="s">
        <v>18415</v>
      </c>
      <c r="AJ3628" t="s">
        <v>18805</v>
      </c>
    </row>
    <row r="3629" spans="1:36" x14ac:dyDescent="0.25">
      <c r="A3629">
        <v>431</v>
      </c>
      <c r="B3629">
        <v>2010</v>
      </c>
      <c r="C3629">
        <v>431</v>
      </c>
      <c r="D3629" t="s">
        <v>2117</v>
      </c>
      <c r="E3629" t="s">
        <v>1534</v>
      </c>
      <c r="F3629">
        <v>21648</v>
      </c>
      <c r="G3629">
        <v>2</v>
      </c>
      <c r="H3629">
        <v>5205</v>
      </c>
      <c r="I3629">
        <v>1</v>
      </c>
      <c r="J3629" t="s">
        <v>544</v>
      </c>
      <c r="K3629" t="s">
        <v>310</v>
      </c>
      <c r="L3629">
        <v>76</v>
      </c>
      <c r="M3629" t="s">
        <v>1534</v>
      </c>
      <c r="N3629">
        <v>430</v>
      </c>
      <c r="O3629" t="s">
        <v>2118</v>
      </c>
      <c r="P3629" t="s">
        <v>487</v>
      </c>
      <c r="Q3629">
        <v>-1</v>
      </c>
      <c r="R3629" t="s">
        <v>25</v>
      </c>
      <c r="S3629" s="4">
        <v>40337</v>
      </c>
      <c r="T3629" t="s">
        <v>2119</v>
      </c>
      <c r="U3629" t="s">
        <v>501</v>
      </c>
      <c r="V3629" t="s">
        <v>38</v>
      </c>
      <c r="W3629" t="s">
        <v>221</v>
      </c>
      <c r="X3629" t="s">
        <v>19728</v>
      </c>
      <c r="Y3629" t="s">
        <v>19729</v>
      </c>
      <c r="Z3629" t="s">
        <v>1537</v>
      </c>
      <c r="AA3629" t="s">
        <v>18726</v>
      </c>
      <c r="AB3629" t="s">
        <v>18731</v>
      </c>
      <c r="AC3629" t="b">
        <v>1</v>
      </c>
      <c r="AD3629" t="s">
        <v>62</v>
      </c>
      <c r="AE3629">
        <v>104</v>
      </c>
      <c r="AF3629" t="s">
        <v>2117</v>
      </c>
      <c r="AG3629" t="s">
        <v>2119</v>
      </c>
      <c r="AH3629">
        <v>2009</v>
      </c>
      <c r="AI3629" t="s">
        <v>18642</v>
      </c>
      <c r="AJ3629" t="s">
        <v>18652</v>
      </c>
    </row>
    <row r="3630" spans="1:36" x14ac:dyDescent="0.25">
      <c r="A3630">
        <v>1628</v>
      </c>
      <c r="B3630">
        <v>2012</v>
      </c>
      <c r="C3630">
        <v>489</v>
      </c>
      <c r="D3630" t="s">
        <v>6478</v>
      </c>
      <c r="E3630" t="s">
        <v>6479</v>
      </c>
      <c r="F3630">
        <v>21638</v>
      </c>
      <c r="G3630">
        <v>3</v>
      </c>
      <c r="I3630">
        <v>6</v>
      </c>
      <c r="J3630" t="s">
        <v>4859</v>
      </c>
      <c r="K3630" t="s">
        <v>5264</v>
      </c>
      <c r="L3630">
        <v>68</v>
      </c>
      <c r="M3630" t="s">
        <v>517</v>
      </c>
      <c r="N3630">
        <v>1627</v>
      </c>
      <c r="O3630" t="s">
        <v>6480</v>
      </c>
      <c r="P3630">
        <v>-1</v>
      </c>
      <c r="Q3630">
        <v>-1</v>
      </c>
      <c r="R3630" t="s">
        <v>25</v>
      </c>
      <c r="S3630">
        <v>-1</v>
      </c>
      <c r="T3630" t="s">
        <v>6481</v>
      </c>
      <c r="U3630" t="s">
        <v>494</v>
      </c>
      <c r="V3630" t="s">
        <v>38</v>
      </c>
      <c r="X3630" t="s">
        <v>23037</v>
      </c>
      <c r="Y3630" t="s">
        <v>23038</v>
      </c>
      <c r="Z3630">
        <v>-1</v>
      </c>
      <c r="AA3630" t="s">
        <v>18726</v>
      </c>
      <c r="AB3630" t="s">
        <v>23039</v>
      </c>
      <c r="AC3630" t="b">
        <v>1</v>
      </c>
      <c r="AE3630">
        <v>90</v>
      </c>
      <c r="AF3630" t="s">
        <v>6478</v>
      </c>
      <c r="AG3630" t="s">
        <v>6481</v>
      </c>
      <c r="AH3630">
        <v>2011</v>
      </c>
      <c r="AJ3630" t="s">
        <v>18652</v>
      </c>
    </row>
    <row r="3631" spans="1:36" x14ac:dyDescent="0.25">
      <c r="A3631">
        <v>4476</v>
      </c>
      <c r="B3631">
        <v>2016</v>
      </c>
      <c r="C3631">
        <v>567</v>
      </c>
      <c r="D3631" t="s">
        <v>15700</v>
      </c>
      <c r="E3631" t="s">
        <v>10479</v>
      </c>
      <c r="F3631">
        <v>21626</v>
      </c>
      <c r="G3631">
        <v>3</v>
      </c>
      <c r="H3631">
        <v>5159</v>
      </c>
      <c r="I3631">
        <v>1</v>
      </c>
      <c r="J3631" s="1">
        <v>42561</v>
      </c>
      <c r="K3631" s="1">
        <v>42440</v>
      </c>
      <c r="L3631">
        <v>27</v>
      </c>
      <c r="M3631" t="s">
        <v>57</v>
      </c>
      <c r="N3631">
        <v>4475</v>
      </c>
      <c r="O3631" t="s">
        <v>15701</v>
      </c>
      <c r="P3631" t="s">
        <v>389</v>
      </c>
      <c r="Q3631">
        <v>5159</v>
      </c>
      <c r="R3631" t="s">
        <v>25</v>
      </c>
      <c r="S3631" s="4">
        <v>42689</v>
      </c>
      <c r="T3631" t="s">
        <v>15702</v>
      </c>
      <c r="U3631" t="s">
        <v>501</v>
      </c>
      <c r="V3631" t="s">
        <v>38</v>
      </c>
      <c r="W3631" t="s">
        <v>204</v>
      </c>
      <c r="X3631" t="s">
        <v>30501</v>
      </c>
      <c r="Y3631" t="s">
        <v>30502</v>
      </c>
      <c r="Z3631" t="s">
        <v>15703</v>
      </c>
      <c r="AA3631" t="s">
        <v>18726</v>
      </c>
      <c r="AB3631" t="s">
        <v>29056</v>
      </c>
      <c r="AC3631" t="b">
        <v>1</v>
      </c>
      <c r="AD3631">
        <v>9</v>
      </c>
      <c r="AE3631">
        <v>80</v>
      </c>
      <c r="AF3631" t="s">
        <v>15700</v>
      </c>
      <c r="AG3631" t="s">
        <v>30503</v>
      </c>
      <c r="AH3631">
        <v>2016</v>
      </c>
      <c r="AI3631" t="s">
        <v>18579</v>
      </c>
      <c r="AJ3631" t="s">
        <v>18493</v>
      </c>
    </row>
    <row r="3632" spans="1:36" x14ac:dyDescent="0.25">
      <c r="A3632">
        <v>1026</v>
      </c>
      <c r="B3632">
        <v>2011</v>
      </c>
      <c r="C3632">
        <v>489</v>
      </c>
      <c r="D3632" t="s">
        <v>4398</v>
      </c>
      <c r="E3632" t="s">
        <v>1534</v>
      </c>
      <c r="F3632">
        <v>21620</v>
      </c>
      <c r="G3632">
        <v>3</v>
      </c>
      <c r="H3632">
        <v>2638</v>
      </c>
      <c r="I3632">
        <v>1</v>
      </c>
      <c r="J3632" t="s">
        <v>4399</v>
      </c>
      <c r="K3632" s="1">
        <v>40552</v>
      </c>
      <c r="L3632">
        <v>127</v>
      </c>
      <c r="M3632" t="s">
        <v>1534</v>
      </c>
      <c r="N3632">
        <v>1025</v>
      </c>
      <c r="O3632" t="s">
        <v>4400</v>
      </c>
      <c r="P3632" t="s">
        <v>4401</v>
      </c>
      <c r="Q3632">
        <v>21268</v>
      </c>
      <c r="R3632" t="s">
        <v>975</v>
      </c>
      <c r="S3632" t="s">
        <v>19769</v>
      </c>
      <c r="T3632" t="s">
        <v>4402</v>
      </c>
      <c r="U3632" t="s">
        <v>3979</v>
      </c>
      <c r="V3632" t="s">
        <v>38</v>
      </c>
      <c r="W3632" t="s">
        <v>84</v>
      </c>
      <c r="X3632" t="s">
        <v>21376</v>
      </c>
      <c r="Y3632" t="s">
        <v>21377</v>
      </c>
      <c r="Z3632" t="s">
        <v>1537</v>
      </c>
      <c r="AA3632" t="s">
        <v>18726</v>
      </c>
      <c r="AB3632" t="s">
        <v>21378</v>
      </c>
      <c r="AC3632" t="b">
        <v>1</v>
      </c>
      <c r="AD3632" t="s">
        <v>145</v>
      </c>
      <c r="AE3632">
        <v>94</v>
      </c>
      <c r="AF3632" t="s">
        <v>4398</v>
      </c>
      <c r="AG3632">
        <v>-1</v>
      </c>
      <c r="AH3632">
        <v>2010</v>
      </c>
      <c r="AI3632" t="s">
        <v>18438</v>
      </c>
      <c r="AJ3632" t="s">
        <v>18443</v>
      </c>
    </row>
    <row r="3633" spans="1:36" x14ac:dyDescent="0.25">
      <c r="A3633">
        <v>1629</v>
      </c>
      <c r="B3633">
        <v>2012</v>
      </c>
      <c r="C3633">
        <v>490</v>
      </c>
      <c r="D3633" t="s">
        <v>6482</v>
      </c>
      <c r="E3633" t="s">
        <v>933</v>
      </c>
      <c r="F3633">
        <v>21577</v>
      </c>
      <c r="G3633">
        <v>11</v>
      </c>
      <c r="H3633">
        <v>19537</v>
      </c>
      <c r="I3633">
        <v>11</v>
      </c>
      <c r="J3633" s="1">
        <v>41102</v>
      </c>
      <c r="K3633" t="s">
        <v>4769</v>
      </c>
      <c r="L3633">
        <v>6</v>
      </c>
      <c r="M3633" t="s">
        <v>933</v>
      </c>
      <c r="N3633">
        <v>1628</v>
      </c>
      <c r="O3633" t="s">
        <v>6483</v>
      </c>
      <c r="P3633" t="s">
        <v>552</v>
      </c>
      <c r="Q3633">
        <v>19537</v>
      </c>
      <c r="R3633" t="s">
        <v>25</v>
      </c>
      <c r="S3633" s="4">
        <v>41337</v>
      </c>
      <c r="T3633" t="s">
        <v>6484</v>
      </c>
      <c r="U3633" t="s">
        <v>509</v>
      </c>
      <c r="V3633" t="s">
        <v>38</v>
      </c>
      <c r="W3633" t="s">
        <v>270</v>
      </c>
      <c r="X3633" t="s">
        <v>23040</v>
      </c>
      <c r="Y3633" t="s">
        <v>23041</v>
      </c>
      <c r="Z3633" t="s">
        <v>939</v>
      </c>
      <c r="AA3633" t="s">
        <v>18419</v>
      </c>
      <c r="AB3633" t="s">
        <v>22094</v>
      </c>
      <c r="AC3633" t="b">
        <v>1</v>
      </c>
      <c r="AD3633" t="s">
        <v>257</v>
      </c>
      <c r="AE3633">
        <v>96</v>
      </c>
      <c r="AF3633" t="s">
        <v>6482</v>
      </c>
      <c r="AG3633" t="s">
        <v>23042</v>
      </c>
      <c r="AH3633">
        <v>2012</v>
      </c>
      <c r="AI3633" t="s">
        <v>18547</v>
      </c>
      <c r="AJ3633" t="s">
        <v>18493</v>
      </c>
    </row>
    <row r="3634" spans="1:36" x14ac:dyDescent="0.25">
      <c r="A3634">
        <v>1027</v>
      </c>
      <c r="B3634">
        <v>2011</v>
      </c>
      <c r="C3634">
        <v>490</v>
      </c>
      <c r="D3634" t="s">
        <v>4403</v>
      </c>
      <c r="E3634" t="s">
        <v>1247</v>
      </c>
      <c r="F3634">
        <v>21527</v>
      </c>
      <c r="G3634">
        <v>5</v>
      </c>
      <c r="H3634">
        <v>4476</v>
      </c>
      <c r="I3634">
        <v>1</v>
      </c>
      <c r="J3634" s="1">
        <v>40850</v>
      </c>
      <c r="K3634" t="s">
        <v>2962</v>
      </c>
      <c r="L3634">
        <v>68</v>
      </c>
      <c r="M3634" t="s">
        <v>1247</v>
      </c>
      <c r="N3634">
        <v>1026</v>
      </c>
      <c r="O3634" t="s">
        <v>4404</v>
      </c>
      <c r="P3634" t="s">
        <v>348</v>
      </c>
      <c r="Q3634">
        <v>20202</v>
      </c>
      <c r="R3634" t="s">
        <v>25</v>
      </c>
      <c r="S3634" t="s">
        <v>19238</v>
      </c>
      <c r="T3634" t="s">
        <v>4405</v>
      </c>
      <c r="U3634" t="s">
        <v>360</v>
      </c>
      <c r="V3634" t="s">
        <v>38</v>
      </c>
      <c r="W3634" t="s">
        <v>314</v>
      </c>
      <c r="X3634" t="s">
        <v>21379</v>
      </c>
      <c r="Y3634" t="s">
        <v>21380</v>
      </c>
      <c r="Z3634" t="s">
        <v>4029</v>
      </c>
      <c r="AA3634" t="s">
        <v>18726</v>
      </c>
      <c r="AB3634" t="s">
        <v>19796</v>
      </c>
      <c r="AC3634" t="b">
        <v>1</v>
      </c>
      <c r="AD3634" t="s">
        <v>287</v>
      </c>
      <c r="AE3634">
        <v>96</v>
      </c>
      <c r="AF3634" t="s">
        <v>4403</v>
      </c>
      <c r="AG3634" t="s">
        <v>21381</v>
      </c>
      <c r="AH3634">
        <v>2010</v>
      </c>
      <c r="AI3634" t="s">
        <v>18600</v>
      </c>
      <c r="AJ3634" t="s">
        <v>18552</v>
      </c>
    </row>
    <row r="3635" spans="1:36" x14ac:dyDescent="0.25">
      <c r="A3635">
        <v>4477</v>
      </c>
      <c r="B3635">
        <v>2016</v>
      </c>
      <c r="C3635">
        <v>568</v>
      </c>
      <c r="D3635" t="s">
        <v>15704</v>
      </c>
      <c r="E3635" t="s">
        <v>7656</v>
      </c>
      <c r="F3635">
        <v>21497</v>
      </c>
      <c r="G3635">
        <v>4</v>
      </c>
      <c r="H3635">
        <v>344</v>
      </c>
      <c r="I3635">
        <v>1</v>
      </c>
      <c r="J3635" s="1">
        <v>42561</v>
      </c>
      <c r="K3635" s="1">
        <v>42594</v>
      </c>
      <c r="L3635">
        <v>62</v>
      </c>
      <c r="M3635" t="s">
        <v>57</v>
      </c>
      <c r="N3635">
        <v>4476</v>
      </c>
      <c r="O3635" t="s">
        <v>15705</v>
      </c>
      <c r="P3635" t="s">
        <v>506</v>
      </c>
      <c r="Q3635">
        <v>9437885</v>
      </c>
      <c r="R3635" t="s">
        <v>699</v>
      </c>
      <c r="S3635" s="4">
        <v>43123</v>
      </c>
      <c r="T3635" t="s">
        <v>15706</v>
      </c>
      <c r="U3635" t="s">
        <v>3372</v>
      </c>
      <c r="V3635" t="s">
        <v>38</v>
      </c>
      <c r="W3635" t="s">
        <v>136</v>
      </c>
      <c r="X3635" t="s">
        <v>30504</v>
      </c>
      <c r="Y3635" t="s">
        <v>30505</v>
      </c>
      <c r="Z3635" t="s">
        <v>670</v>
      </c>
      <c r="AA3635" t="s">
        <v>18497</v>
      </c>
      <c r="AB3635" t="s">
        <v>30506</v>
      </c>
      <c r="AC3635" t="b">
        <v>1</v>
      </c>
      <c r="AD3635" t="s">
        <v>74</v>
      </c>
      <c r="AE3635">
        <v>109</v>
      </c>
      <c r="AF3635" t="s">
        <v>15704</v>
      </c>
      <c r="AG3635" t="s">
        <v>30507</v>
      </c>
      <c r="AH3635">
        <v>2017</v>
      </c>
      <c r="AI3635" t="s">
        <v>18469</v>
      </c>
      <c r="AJ3635" t="s">
        <v>18415</v>
      </c>
    </row>
    <row r="3636" spans="1:36" x14ac:dyDescent="0.25">
      <c r="A3636">
        <v>2301</v>
      </c>
      <c r="B3636">
        <v>2013</v>
      </c>
      <c r="C3636">
        <v>493</v>
      </c>
      <c r="D3636" t="s">
        <v>8667</v>
      </c>
      <c r="E3636" t="s">
        <v>4201</v>
      </c>
      <c r="F3636">
        <v>21496</v>
      </c>
      <c r="G3636">
        <v>3</v>
      </c>
      <c r="H3636">
        <v>5588</v>
      </c>
      <c r="I3636">
        <v>2</v>
      </c>
      <c r="J3636" t="s">
        <v>7250</v>
      </c>
      <c r="K3636" s="1">
        <v>41522</v>
      </c>
      <c r="L3636">
        <v>41</v>
      </c>
      <c r="M3636" t="s">
        <v>4201</v>
      </c>
      <c r="N3636">
        <v>2300</v>
      </c>
      <c r="O3636" t="s">
        <v>8668</v>
      </c>
      <c r="P3636" t="s">
        <v>5921</v>
      </c>
      <c r="Q3636">
        <v>-1</v>
      </c>
      <c r="R3636" t="s">
        <v>8669</v>
      </c>
      <c r="S3636" t="s">
        <v>23542</v>
      </c>
      <c r="T3636" t="s">
        <v>8670</v>
      </c>
      <c r="U3636" t="s">
        <v>938</v>
      </c>
      <c r="V3636" t="s">
        <v>8671</v>
      </c>
      <c r="W3636" t="s">
        <v>103</v>
      </c>
      <c r="X3636" t="s">
        <v>24829</v>
      </c>
      <c r="Y3636" t="s">
        <v>24830</v>
      </c>
      <c r="Z3636" t="s">
        <v>5759</v>
      </c>
      <c r="AA3636" t="s">
        <v>18726</v>
      </c>
      <c r="AB3636" t="s">
        <v>24831</v>
      </c>
      <c r="AC3636" t="b">
        <v>1</v>
      </c>
      <c r="AD3636" t="s">
        <v>52</v>
      </c>
      <c r="AE3636">
        <v>110</v>
      </c>
      <c r="AF3636" t="s">
        <v>8667</v>
      </c>
      <c r="AG3636" t="s">
        <v>24832</v>
      </c>
      <c r="AH3636">
        <v>2011</v>
      </c>
      <c r="AI3636" t="s">
        <v>18448</v>
      </c>
      <c r="AJ3636" t="s">
        <v>18493</v>
      </c>
    </row>
    <row r="3637" spans="1:36" x14ac:dyDescent="0.25">
      <c r="A3637">
        <v>5187</v>
      </c>
      <c r="B3637">
        <v>2017</v>
      </c>
      <c r="C3637">
        <v>541</v>
      </c>
      <c r="D3637" t="s">
        <v>17864</v>
      </c>
      <c r="E3637" t="s">
        <v>10479</v>
      </c>
      <c r="F3637">
        <v>21439</v>
      </c>
      <c r="G3637">
        <v>21</v>
      </c>
      <c r="H3637">
        <v>3522</v>
      </c>
      <c r="I3637">
        <v>1</v>
      </c>
      <c r="J3637" s="1">
        <v>42956</v>
      </c>
      <c r="K3637" t="s">
        <v>16565</v>
      </c>
      <c r="L3637">
        <v>48</v>
      </c>
      <c r="M3637" t="s">
        <v>57</v>
      </c>
      <c r="N3637">
        <v>5186</v>
      </c>
      <c r="O3637" t="s">
        <v>17865</v>
      </c>
      <c r="P3637" t="s">
        <v>1112</v>
      </c>
      <c r="Q3637">
        <v>19744</v>
      </c>
      <c r="R3637" t="s">
        <v>17866</v>
      </c>
      <c r="S3637">
        <v>-1</v>
      </c>
      <c r="T3637" t="s">
        <v>17867</v>
      </c>
      <c r="U3637" t="s">
        <v>509</v>
      </c>
      <c r="V3637" t="s">
        <v>38</v>
      </c>
      <c r="W3637">
        <v>8</v>
      </c>
      <c r="X3637" t="s">
        <v>32265</v>
      </c>
      <c r="Y3637" t="s">
        <v>32266</v>
      </c>
      <c r="Z3637" t="s">
        <v>10482</v>
      </c>
      <c r="AA3637" t="s">
        <v>18726</v>
      </c>
      <c r="AB3637" t="s">
        <v>30859</v>
      </c>
      <c r="AC3637" t="b">
        <v>1</v>
      </c>
      <c r="AD3637" t="s">
        <v>18452</v>
      </c>
      <c r="AE3637">
        <v>108</v>
      </c>
      <c r="AF3637" t="s">
        <v>17864</v>
      </c>
      <c r="AG3637">
        <v>-1</v>
      </c>
      <c r="AH3637">
        <v>2017</v>
      </c>
      <c r="AI3637">
        <v>-8</v>
      </c>
      <c r="AJ3637" t="s">
        <v>18437</v>
      </c>
    </row>
    <row r="3638" spans="1:36" x14ac:dyDescent="0.25">
      <c r="A3638">
        <v>1028</v>
      </c>
      <c r="B3638">
        <v>2011</v>
      </c>
      <c r="C3638">
        <v>491</v>
      </c>
      <c r="D3638" t="s">
        <v>4406</v>
      </c>
      <c r="E3638" t="s">
        <v>1094</v>
      </c>
      <c r="F3638">
        <v>21381</v>
      </c>
      <c r="G3638">
        <v>29</v>
      </c>
      <c r="H3638">
        <v>14570</v>
      </c>
      <c r="I3638">
        <v>29</v>
      </c>
      <c r="J3638" t="s">
        <v>2628</v>
      </c>
      <c r="K3638" t="s">
        <v>2962</v>
      </c>
      <c r="L3638">
        <v>68</v>
      </c>
      <c r="M3638" t="s">
        <v>1094</v>
      </c>
      <c r="N3638">
        <v>1027</v>
      </c>
      <c r="O3638" t="s">
        <v>4407</v>
      </c>
      <c r="P3638">
        <v>-1</v>
      </c>
      <c r="Q3638">
        <v>-1</v>
      </c>
      <c r="R3638" t="s">
        <v>959</v>
      </c>
      <c r="S3638">
        <v>-1</v>
      </c>
      <c r="T3638" t="s">
        <v>4408</v>
      </c>
      <c r="U3638" t="s">
        <v>1431</v>
      </c>
      <c r="V3638" t="s">
        <v>1073</v>
      </c>
      <c r="X3638" t="s">
        <v>21382</v>
      </c>
      <c r="Y3638" t="s">
        <v>21383</v>
      </c>
      <c r="Z3638" t="s">
        <v>1100</v>
      </c>
      <c r="AA3638" t="s">
        <v>18726</v>
      </c>
      <c r="AB3638" s="4">
        <v>40711</v>
      </c>
      <c r="AC3638" t="b">
        <v>1</v>
      </c>
      <c r="AE3638">
        <v>126</v>
      </c>
      <c r="AF3638" t="s">
        <v>4406</v>
      </c>
      <c r="AG3638" t="s">
        <v>21384</v>
      </c>
      <c r="AH3638">
        <v>2011</v>
      </c>
      <c r="AJ3638" t="s">
        <v>18788</v>
      </c>
    </row>
    <row r="3639" spans="1:36" x14ac:dyDescent="0.25">
      <c r="A3639">
        <v>2302</v>
      </c>
      <c r="B3639">
        <v>2013</v>
      </c>
      <c r="C3639">
        <v>494</v>
      </c>
      <c r="D3639" t="s">
        <v>8672</v>
      </c>
      <c r="E3639" t="s">
        <v>8673</v>
      </c>
      <c r="F3639">
        <v>21316</v>
      </c>
      <c r="G3639">
        <v>21</v>
      </c>
      <c r="H3639">
        <v>16108</v>
      </c>
      <c r="I3639">
        <v>21</v>
      </c>
      <c r="J3639" s="1">
        <v>41434</v>
      </c>
      <c r="K3639" s="1">
        <v>41617</v>
      </c>
      <c r="L3639">
        <v>6</v>
      </c>
      <c r="M3639" t="s">
        <v>517</v>
      </c>
      <c r="N3639">
        <v>2301</v>
      </c>
      <c r="O3639" t="s">
        <v>8674</v>
      </c>
      <c r="P3639" t="s">
        <v>453</v>
      </c>
      <c r="Q3639">
        <v>-1</v>
      </c>
      <c r="R3639" t="s">
        <v>25</v>
      </c>
      <c r="S3639" t="s">
        <v>24833</v>
      </c>
      <c r="T3639" t="s">
        <v>8675</v>
      </c>
      <c r="U3639" t="s">
        <v>1156</v>
      </c>
      <c r="V3639" t="s">
        <v>38</v>
      </c>
      <c r="W3639" t="s">
        <v>307</v>
      </c>
      <c r="X3639" t="s">
        <v>24834</v>
      </c>
      <c r="Y3639" t="s">
        <v>24835</v>
      </c>
      <c r="Z3639" t="s">
        <v>8676</v>
      </c>
      <c r="AA3639" t="s">
        <v>18411</v>
      </c>
      <c r="AB3639" t="s">
        <v>22591</v>
      </c>
      <c r="AC3639" t="b">
        <v>1</v>
      </c>
      <c r="AD3639" t="s">
        <v>369</v>
      </c>
      <c r="AE3639">
        <v>87</v>
      </c>
      <c r="AF3639" t="s">
        <v>8672</v>
      </c>
      <c r="AG3639" t="s">
        <v>24836</v>
      </c>
      <c r="AH3639">
        <v>2013</v>
      </c>
      <c r="AI3639" t="s">
        <v>18575</v>
      </c>
      <c r="AJ3639" t="s">
        <v>18448</v>
      </c>
    </row>
    <row r="3640" spans="1:36" x14ac:dyDescent="0.25">
      <c r="A3640">
        <v>4478</v>
      </c>
      <c r="B3640">
        <v>2016</v>
      </c>
      <c r="C3640">
        <v>569</v>
      </c>
      <c r="D3640" t="s">
        <v>15707</v>
      </c>
      <c r="E3640" t="s">
        <v>13255</v>
      </c>
      <c r="F3640">
        <v>21256</v>
      </c>
      <c r="G3640">
        <v>50</v>
      </c>
      <c r="H3640">
        <v>13040</v>
      </c>
      <c r="I3640">
        <v>50</v>
      </c>
      <c r="J3640" t="s">
        <v>14101</v>
      </c>
      <c r="K3640" s="1">
        <v>42495</v>
      </c>
      <c r="L3640">
        <v>6</v>
      </c>
      <c r="M3640" t="s">
        <v>517</v>
      </c>
      <c r="N3640">
        <v>4477</v>
      </c>
      <c r="O3640" t="s">
        <v>15708</v>
      </c>
      <c r="P3640">
        <v>-1</v>
      </c>
      <c r="Q3640">
        <v>13040</v>
      </c>
      <c r="R3640" t="s">
        <v>25</v>
      </c>
      <c r="S3640" s="4">
        <v>42556</v>
      </c>
      <c r="T3640" t="s">
        <v>15709</v>
      </c>
      <c r="U3640" t="s">
        <v>325</v>
      </c>
      <c r="V3640" t="s">
        <v>38</v>
      </c>
      <c r="W3640" t="s">
        <v>450</v>
      </c>
      <c r="X3640" t="s">
        <v>30508</v>
      </c>
      <c r="Y3640" t="s">
        <v>30509</v>
      </c>
      <c r="Z3640" t="s">
        <v>8083</v>
      </c>
      <c r="AA3640" t="s">
        <v>18497</v>
      </c>
      <c r="AB3640" t="s">
        <v>29263</v>
      </c>
      <c r="AC3640" t="b">
        <v>1</v>
      </c>
      <c r="AD3640">
        <v>0</v>
      </c>
      <c r="AE3640">
        <v>93</v>
      </c>
      <c r="AF3640" t="s">
        <v>15707</v>
      </c>
      <c r="AG3640" t="s">
        <v>30510</v>
      </c>
      <c r="AH3640">
        <v>2016</v>
      </c>
      <c r="AI3640" t="s">
        <v>18895</v>
      </c>
      <c r="AJ3640" t="s">
        <v>18488</v>
      </c>
    </row>
    <row r="3641" spans="1:36" x14ac:dyDescent="0.25">
      <c r="A3641">
        <v>2303</v>
      </c>
      <c r="B3641">
        <v>2013</v>
      </c>
      <c r="C3641">
        <v>495</v>
      </c>
      <c r="D3641" t="s">
        <v>8677</v>
      </c>
      <c r="E3641" t="s">
        <v>1001</v>
      </c>
      <c r="F3641">
        <v>21252</v>
      </c>
      <c r="G3641">
        <v>6</v>
      </c>
      <c r="H3641">
        <v>5105</v>
      </c>
      <c r="I3641">
        <v>3</v>
      </c>
      <c r="J3641" s="1">
        <v>41401</v>
      </c>
      <c r="K3641" s="1">
        <v>41282</v>
      </c>
      <c r="L3641">
        <v>27</v>
      </c>
      <c r="M3641" t="s">
        <v>1001</v>
      </c>
      <c r="N3641">
        <v>2302</v>
      </c>
      <c r="O3641" t="s">
        <v>8678</v>
      </c>
      <c r="P3641" t="s">
        <v>414</v>
      </c>
      <c r="Q3641">
        <v>217933</v>
      </c>
      <c r="R3641" t="s">
        <v>975</v>
      </c>
      <c r="S3641" t="s">
        <v>23555</v>
      </c>
      <c r="T3641" t="s">
        <v>1527</v>
      </c>
      <c r="U3641" t="s">
        <v>1123</v>
      </c>
      <c r="V3641" t="s">
        <v>38</v>
      </c>
      <c r="W3641" t="s">
        <v>50</v>
      </c>
      <c r="X3641" t="s">
        <v>24837</v>
      </c>
      <c r="Y3641" t="s">
        <v>24838</v>
      </c>
      <c r="Z3641" t="s">
        <v>1005</v>
      </c>
      <c r="AA3641" t="s">
        <v>18726</v>
      </c>
      <c r="AB3641" s="4">
        <v>41462</v>
      </c>
      <c r="AC3641" t="b">
        <v>1</v>
      </c>
      <c r="AD3641" t="s">
        <v>39</v>
      </c>
      <c r="AE3641">
        <v>101</v>
      </c>
      <c r="AF3641" t="s">
        <v>8677</v>
      </c>
      <c r="AG3641" t="s">
        <v>24839</v>
      </c>
      <c r="AH3641">
        <v>2013</v>
      </c>
      <c r="AI3641" t="s">
        <v>18422</v>
      </c>
      <c r="AJ3641">
        <v>-6</v>
      </c>
    </row>
    <row r="3642" spans="1:36" x14ac:dyDescent="0.25">
      <c r="A3642">
        <v>1029</v>
      </c>
      <c r="B3642">
        <v>2011</v>
      </c>
      <c r="C3642">
        <v>492</v>
      </c>
      <c r="D3642" t="s">
        <v>4409</v>
      </c>
      <c r="E3642" t="s">
        <v>1953</v>
      </c>
      <c r="F3642">
        <v>21242</v>
      </c>
      <c r="G3642">
        <v>1</v>
      </c>
      <c r="H3642">
        <v>3054</v>
      </c>
      <c r="I3642">
        <v>1</v>
      </c>
      <c r="J3642" s="1">
        <v>40583</v>
      </c>
      <c r="K3642" t="s">
        <v>2624</v>
      </c>
      <c r="L3642">
        <v>55</v>
      </c>
      <c r="M3642" t="s">
        <v>57</v>
      </c>
      <c r="N3642">
        <v>1028</v>
      </c>
      <c r="O3642" t="s">
        <v>4410</v>
      </c>
      <c r="P3642" t="s">
        <v>414</v>
      </c>
      <c r="Q3642">
        <v>21243</v>
      </c>
      <c r="R3642" t="s">
        <v>25</v>
      </c>
      <c r="S3642" s="4">
        <v>40938</v>
      </c>
      <c r="T3642" t="s">
        <v>4411</v>
      </c>
      <c r="U3642" t="s">
        <v>509</v>
      </c>
      <c r="V3642" t="s">
        <v>38</v>
      </c>
      <c r="W3642">
        <v>6</v>
      </c>
      <c r="X3642" t="s">
        <v>21385</v>
      </c>
      <c r="Y3642" t="s">
        <v>21386</v>
      </c>
      <c r="Z3642" t="s">
        <v>1957</v>
      </c>
      <c r="AA3642" t="s">
        <v>18726</v>
      </c>
      <c r="AB3642" t="s">
        <v>21029</v>
      </c>
      <c r="AC3642" t="b">
        <v>1</v>
      </c>
      <c r="AD3642" t="s">
        <v>41</v>
      </c>
      <c r="AE3642">
        <v>86</v>
      </c>
      <c r="AF3642" t="s">
        <v>4409</v>
      </c>
      <c r="AG3642" t="s">
        <v>21387</v>
      </c>
      <c r="AH3642">
        <v>2011</v>
      </c>
      <c r="AI3642">
        <v>-6</v>
      </c>
      <c r="AJ3642" t="s">
        <v>18437</v>
      </c>
    </row>
    <row r="3643" spans="1:36" x14ac:dyDescent="0.25">
      <c r="A3643">
        <v>4479</v>
      </c>
      <c r="B3643">
        <v>2016</v>
      </c>
      <c r="C3643">
        <v>570</v>
      </c>
      <c r="D3643" t="s">
        <v>15710</v>
      </c>
      <c r="E3643" t="s">
        <v>10688</v>
      </c>
      <c r="F3643">
        <v>21206</v>
      </c>
      <c r="G3643">
        <v>11</v>
      </c>
      <c r="H3643">
        <v>14966</v>
      </c>
      <c r="I3643">
        <v>10</v>
      </c>
      <c r="J3643" s="1">
        <v>42706</v>
      </c>
      <c r="K3643" t="s">
        <v>15711</v>
      </c>
      <c r="L3643">
        <v>9</v>
      </c>
      <c r="M3643" t="s">
        <v>57</v>
      </c>
      <c r="N3643">
        <v>4478</v>
      </c>
      <c r="O3643" t="s">
        <v>15712</v>
      </c>
      <c r="P3643" t="s">
        <v>1491</v>
      </c>
      <c r="Q3643">
        <v>-1</v>
      </c>
      <c r="R3643" t="s">
        <v>5252</v>
      </c>
      <c r="S3643">
        <v>-1</v>
      </c>
      <c r="T3643" t="s">
        <v>15713</v>
      </c>
      <c r="U3643" t="s">
        <v>169</v>
      </c>
      <c r="V3643" t="s">
        <v>38</v>
      </c>
      <c r="W3643" t="s">
        <v>502</v>
      </c>
      <c r="X3643" t="s">
        <v>30511</v>
      </c>
      <c r="Y3643" t="s">
        <v>30512</v>
      </c>
      <c r="Z3643" t="s">
        <v>15714</v>
      </c>
      <c r="AA3643" t="s">
        <v>18726</v>
      </c>
      <c r="AB3643" t="s">
        <v>28952</v>
      </c>
      <c r="AC3643" t="b">
        <v>1</v>
      </c>
      <c r="AD3643" t="s">
        <v>146</v>
      </c>
      <c r="AE3643">
        <v>78</v>
      </c>
      <c r="AF3643" t="s">
        <v>15710</v>
      </c>
      <c r="AG3643" t="s">
        <v>30513</v>
      </c>
      <c r="AH3643">
        <v>2015</v>
      </c>
      <c r="AI3643" t="s">
        <v>18722</v>
      </c>
      <c r="AJ3643" t="s">
        <v>18415</v>
      </c>
    </row>
    <row r="3644" spans="1:36" x14ac:dyDescent="0.25">
      <c r="A3644">
        <v>1631</v>
      </c>
      <c r="B3644">
        <v>2012</v>
      </c>
      <c r="C3644">
        <v>492</v>
      </c>
      <c r="D3644" t="s">
        <v>6485</v>
      </c>
      <c r="E3644" t="s">
        <v>1329</v>
      </c>
      <c r="F3644">
        <v>21154</v>
      </c>
      <c r="G3644">
        <v>5</v>
      </c>
      <c r="H3644">
        <v>4898</v>
      </c>
      <c r="I3644">
        <v>1</v>
      </c>
      <c r="J3644" s="1">
        <v>41038</v>
      </c>
      <c r="K3644" s="1">
        <v>41072</v>
      </c>
      <c r="L3644">
        <v>92</v>
      </c>
      <c r="M3644" t="s">
        <v>1329</v>
      </c>
      <c r="N3644">
        <v>1630</v>
      </c>
      <c r="O3644" t="s">
        <v>6486</v>
      </c>
      <c r="P3644" t="s">
        <v>282</v>
      </c>
      <c r="Q3644">
        <v>21154</v>
      </c>
      <c r="R3644" t="s">
        <v>6487</v>
      </c>
      <c r="S3644" t="s">
        <v>23043</v>
      </c>
      <c r="T3644" t="s">
        <v>6488</v>
      </c>
      <c r="U3644" t="s">
        <v>6489</v>
      </c>
      <c r="V3644" t="s">
        <v>6490</v>
      </c>
      <c r="W3644" t="s">
        <v>136</v>
      </c>
      <c r="X3644" t="s">
        <v>23044</v>
      </c>
      <c r="Y3644" t="s">
        <v>23045</v>
      </c>
      <c r="Z3644" t="s">
        <v>1333</v>
      </c>
      <c r="AA3644" t="s">
        <v>18726</v>
      </c>
      <c r="AB3644" t="s">
        <v>21756</v>
      </c>
      <c r="AC3644" t="b">
        <v>1</v>
      </c>
      <c r="AD3644" t="s">
        <v>889</v>
      </c>
      <c r="AE3644">
        <v>78</v>
      </c>
      <c r="AF3644" t="s">
        <v>6485</v>
      </c>
      <c r="AG3644">
        <v>-1</v>
      </c>
      <c r="AH3644">
        <v>2011</v>
      </c>
      <c r="AI3644" t="s">
        <v>18469</v>
      </c>
      <c r="AJ3644" t="s">
        <v>18415</v>
      </c>
    </row>
    <row r="3645" spans="1:36" x14ac:dyDescent="0.25">
      <c r="A3645">
        <v>3008</v>
      </c>
      <c r="B3645">
        <v>2014</v>
      </c>
      <c r="C3645">
        <v>512</v>
      </c>
      <c r="D3645" t="s">
        <v>10930</v>
      </c>
      <c r="E3645" t="s">
        <v>1778</v>
      </c>
      <c r="F3645">
        <v>21147</v>
      </c>
      <c r="G3645">
        <v>6</v>
      </c>
      <c r="H3645">
        <v>6414</v>
      </c>
      <c r="I3645">
        <v>3</v>
      </c>
      <c r="J3645" t="s">
        <v>9675</v>
      </c>
      <c r="K3645" s="1">
        <v>41974</v>
      </c>
      <c r="L3645">
        <v>136</v>
      </c>
      <c r="M3645" t="s">
        <v>1778</v>
      </c>
      <c r="N3645">
        <v>3007</v>
      </c>
      <c r="O3645" t="s">
        <v>10931</v>
      </c>
      <c r="P3645" t="s">
        <v>2367</v>
      </c>
      <c r="Q3645">
        <v>-1</v>
      </c>
      <c r="R3645" t="s">
        <v>25</v>
      </c>
      <c r="S3645" s="4">
        <v>42017</v>
      </c>
      <c r="T3645" t="s">
        <v>10932</v>
      </c>
      <c r="U3645" t="s">
        <v>501</v>
      </c>
      <c r="V3645" t="s">
        <v>38</v>
      </c>
      <c r="X3645" t="s">
        <v>26705</v>
      </c>
      <c r="Y3645" t="s">
        <v>26706</v>
      </c>
      <c r="Z3645" t="s">
        <v>1782</v>
      </c>
      <c r="AA3645" t="s">
        <v>18726</v>
      </c>
      <c r="AB3645" t="s">
        <v>25579</v>
      </c>
      <c r="AC3645" t="b">
        <v>1</v>
      </c>
      <c r="AE3645">
        <v>97</v>
      </c>
      <c r="AF3645" t="s">
        <v>10930</v>
      </c>
      <c r="AG3645" t="s">
        <v>26707</v>
      </c>
      <c r="AH3645">
        <v>2014</v>
      </c>
      <c r="AJ3645">
        <v>-8</v>
      </c>
    </row>
    <row r="3646" spans="1:36" x14ac:dyDescent="0.25">
      <c r="A3646">
        <v>4480</v>
      </c>
      <c r="B3646">
        <v>2016</v>
      </c>
      <c r="C3646">
        <v>571</v>
      </c>
      <c r="D3646" t="s">
        <v>15715</v>
      </c>
      <c r="E3646" t="s">
        <v>10479</v>
      </c>
      <c r="F3646">
        <v>21142</v>
      </c>
      <c r="G3646">
        <v>10</v>
      </c>
      <c r="H3646">
        <v>4195</v>
      </c>
      <c r="I3646">
        <v>5</v>
      </c>
      <c r="J3646" t="s">
        <v>13888</v>
      </c>
      <c r="K3646" t="s">
        <v>14212</v>
      </c>
      <c r="L3646">
        <v>65</v>
      </c>
      <c r="M3646" t="s">
        <v>57</v>
      </c>
      <c r="N3646">
        <v>4479</v>
      </c>
      <c r="O3646" t="s">
        <v>15716</v>
      </c>
      <c r="P3646" t="s">
        <v>1515</v>
      </c>
      <c r="Q3646">
        <v>11738</v>
      </c>
      <c r="R3646" t="s">
        <v>15717</v>
      </c>
      <c r="S3646">
        <v>-1</v>
      </c>
      <c r="T3646" t="s">
        <v>15718</v>
      </c>
      <c r="U3646" t="s">
        <v>3979</v>
      </c>
      <c r="V3646" t="s">
        <v>170</v>
      </c>
      <c r="W3646" t="s">
        <v>52</v>
      </c>
      <c r="X3646" t="s">
        <v>30514</v>
      </c>
      <c r="Y3646" t="s">
        <v>30515</v>
      </c>
      <c r="Z3646">
        <v>-1</v>
      </c>
      <c r="AA3646" t="s">
        <v>18497</v>
      </c>
      <c r="AB3646" t="s">
        <v>27835</v>
      </c>
      <c r="AC3646" t="b">
        <v>1</v>
      </c>
      <c r="AD3646" t="s">
        <v>18452</v>
      </c>
      <c r="AE3646">
        <v>96</v>
      </c>
      <c r="AF3646" t="s">
        <v>15715</v>
      </c>
      <c r="AG3646" t="s">
        <v>15718</v>
      </c>
      <c r="AH3646">
        <v>2015</v>
      </c>
      <c r="AI3646" t="s">
        <v>18493</v>
      </c>
      <c r="AJ3646" t="s">
        <v>18474</v>
      </c>
    </row>
    <row r="3647" spans="1:36" x14ac:dyDescent="0.25">
      <c r="A3647">
        <v>5188</v>
      </c>
      <c r="B3647">
        <v>2017</v>
      </c>
      <c r="C3647">
        <v>542</v>
      </c>
      <c r="D3647" t="s">
        <v>17868</v>
      </c>
      <c r="E3647" t="s">
        <v>10318</v>
      </c>
      <c r="F3647">
        <v>21135</v>
      </c>
      <c r="G3647">
        <v>6</v>
      </c>
      <c r="I3647">
        <v>3</v>
      </c>
      <c r="J3647" t="s">
        <v>16244</v>
      </c>
      <c r="K3647" s="1">
        <v>43044</v>
      </c>
      <c r="L3647">
        <v>41</v>
      </c>
      <c r="M3647" t="s">
        <v>517</v>
      </c>
      <c r="N3647">
        <v>5187</v>
      </c>
      <c r="O3647" t="s">
        <v>17869</v>
      </c>
      <c r="P3647" t="s">
        <v>17870</v>
      </c>
      <c r="Q3647">
        <v>-1</v>
      </c>
      <c r="R3647" t="s">
        <v>25</v>
      </c>
      <c r="S3647">
        <v>-1</v>
      </c>
      <c r="T3647" t="s">
        <v>17871</v>
      </c>
      <c r="U3647" t="s">
        <v>3979</v>
      </c>
      <c r="V3647" t="s">
        <v>38</v>
      </c>
      <c r="W3647" t="s">
        <v>279</v>
      </c>
      <c r="X3647" t="s">
        <v>32267</v>
      </c>
      <c r="Y3647" t="s">
        <v>32268</v>
      </c>
      <c r="Z3647">
        <v>-1</v>
      </c>
      <c r="AA3647" t="s">
        <v>18726</v>
      </c>
      <c r="AB3647" t="s">
        <v>26042</v>
      </c>
      <c r="AC3647" t="b">
        <v>1</v>
      </c>
      <c r="AE3647">
        <v>97</v>
      </c>
      <c r="AF3647" t="s">
        <v>17868</v>
      </c>
      <c r="AG3647">
        <v>-1</v>
      </c>
      <c r="AH3647">
        <v>2016</v>
      </c>
      <c r="AI3647" t="s">
        <v>18553</v>
      </c>
      <c r="AJ3647" t="s">
        <v>18433</v>
      </c>
    </row>
    <row r="3648" spans="1:36" x14ac:dyDescent="0.25">
      <c r="A3648">
        <v>3720</v>
      </c>
      <c r="B3648">
        <v>2015</v>
      </c>
      <c r="C3648">
        <v>517</v>
      </c>
      <c r="D3648" t="s">
        <v>13200</v>
      </c>
      <c r="E3648" t="s">
        <v>925</v>
      </c>
      <c r="F3648">
        <v>21130</v>
      </c>
      <c r="G3648">
        <v>5</v>
      </c>
      <c r="H3648">
        <v>2987</v>
      </c>
      <c r="I3648">
        <v>4</v>
      </c>
      <c r="J3648" t="s">
        <v>11542</v>
      </c>
      <c r="K3648" t="s">
        <v>11688</v>
      </c>
      <c r="L3648">
        <v>34</v>
      </c>
      <c r="M3648" t="s">
        <v>925</v>
      </c>
      <c r="N3648">
        <v>3719</v>
      </c>
      <c r="O3648" t="s">
        <v>13201</v>
      </c>
      <c r="P3648">
        <v>-1</v>
      </c>
      <c r="Q3648">
        <v>14071</v>
      </c>
      <c r="R3648" t="s">
        <v>975</v>
      </c>
      <c r="S3648" s="4">
        <v>42444</v>
      </c>
      <c r="T3648" t="s">
        <v>13202</v>
      </c>
      <c r="U3648" t="s">
        <v>509</v>
      </c>
      <c r="V3648" t="s">
        <v>13203</v>
      </c>
      <c r="W3648" t="s">
        <v>314</v>
      </c>
      <c r="X3648" t="s">
        <v>28551</v>
      </c>
      <c r="Y3648" t="s">
        <v>28552</v>
      </c>
      <c r="Z3648">
        <v>-1</v>
      </c>
      <c r="AA3648" t="s">
        <v>18726</v>
      </c>
      <c r="AB3648" t="s">
        <v>27175</v>
      </c>
      <c r="AC3648" t="b">
        <v>1</v>
      </c>
      <c r="AD3648" t="s">
        <v>62</v>
      </c>
      <c r="AE3648">
        <v>100</v>
      </c>
      <c r="AF3648" t="s">
        <v>28553</v>
      </c>
      <c r="AG3648" t="s">
        <v>13202</v>
      </c>
      <c r="AH3648">
        <v>2015</v>
      </c>
      <c r="AI3648" t="s">
        <v>18600</v>
      </c>
      <c r="AJ3648" t="s">
        <v>18642</v>
      </c>
    </row>
    <row r="3649" spans="1:36" x14ac:dyDescent="0.25">
      <c r="A3649">
        <v>5189</v>
      </c>
      <c r="B3649">
        <v>2017</v>
      </c>
      <c r="C3649">
        <v>543</v>
      </c>
      <c r="D3649" t="s">
        <v>17872</v>
      </c>
      <c r="E3649" t="s">
        <v>1778</v>
      </c>
      <c r="F3649">
        <v>21106</v>
      </c>
      <c r="G3649">
        <v>3</v>
      </c>
      <c r="H3649">
        <v>967</v>
      </c>
      <c r="I3649">
        <v>1</v>
      </c>
      <c r="J3649" t="s">
        <v>16348</v>
      </c>
      <c r="K3649" s="1">
        <v>43044</v>
      </c>
      <c r="L3649">
        <v>104</v>
      </c>
      <c r="M3649" t="s">
        <v>1778</v>
      </c>
      <c r="N3649">
        <v>5188</v>
      </c>
      <c r="O3649" t="s">
        <v>17873</v>
      </c>
      <c r="P3649" t="s">
        <v>225</v>
      </c>
      <c r="Q3649">
        <v>-1</v>
      </c>
      <c r="R3649" t="s">
        <v>25</v>
      </c>
      <c r="S3649">
        <v>-1</v>
      </c>
      <c r="T3649" t="s">
        <v>17874</v>
      </c>
      <c r="U3649" t="s">
        <v>2308</v>
      </c>
      <c r="V3649">
        <v>-1</v>
      </c>
      <c r="X3649" t="s">
        <v>32269</v>
      </c>
      <c r="Y3649" t="s">
        <v>32270</v>
      </c>
      <c r="Z3649" t="s">
        <v>17875</v>
      </c>
      <c r="AA3649" t="s">
        <v>18726</v>
      </c>
      <c r="AB3649" s="4">
        <v>42679</v>
      </c>
      <c r="AC3649" t="b">
        <v>1</v>
      </c>
      <c r="AE3649">
        <v>83</v>
      </c>
      <c r="AF3649" t="s">
        <v>17872</v>
      </c>
      <c r="AG3649" t="s">
        <v>32271</v>
      </c>
      <c r="AH3649">
        <v>2016</v>
      </c>
      <c r="AJ3649" t="s">
        <v>18522</v>
      </c>
    </row>
    <row r="3650" spans="1:36" x14ac:dyDescent="0.25">
      <c r="A3650">
        <v>432</v>
      </c>
      <c r="B3650">
        <v>2010</v>
      </c>
      <c r="C3650">
        <v>432</v>
      </c>
      <c r="D3650" t="s">
        <v>2120</v>
      </c>
      <c r="E3650" t="s">
        <v>1534</v>
      </c>
      <c r="F3650">
        <v>21087</v>
      </c>
      <c r="G3650">
        <v>5</v>
      </c>
      <c r="H3650">
        <v>8650</v>
      </c>
      <c r="I3650">
        <v>5</v>
      </c>
      <c r="J3650" s="1">
        <v>40309</v>
      </c>
      <c r="K3650" t="s">
        <v>87</v>
      </c>
      <c r="L3650">
        <v>76</v>
      </c>
      <c r="M3650" t="s">
        <v>1534</v>
      </c>
      <c r="N3650">
        <v>431</v>
      </c>
      <c r="O3650" t="s">
        <v>2121</v>
      </c>
      <c r="P3650" t="s">
        <v>519</v>
      </c>
      <c r="Q3650">
        <v>20898</v>
      </c>
      <c r="R3650" t="s">
        <v>936</v>
      </c>
      <c r="S3650" s="4">
        <v>40568</v>
      </c>
      <c r="T3650" t="s">
        <v>2122</v>
      </c>
      <c r="U3650" t="s">
        <v>2123</v>
      </c>
      <c r="V3650" t="s">
        <v>38</v>
      </c>
      <c r="W3650" t="s">
        <v>221</v>
      </c>
      <c r="X3650" t="s">
        <v>19730</v>
      </c>
      <c r="Y3650" t="s">
        <v>19731</v>
      </c>
      <c r="Z3650" t="s">
        <v>1537</v>
      </c>
      <c r="AA3650" t="s">
        <v>18497</v>
      </c>
      <c r="AB3650" s="4">
        <v>40487</v>
      </c>
      <c r="AC3650" t="b">
        <v>1</v>
      </c>
      <c r="AD3650" t="s">
        <v>73</v>
      </c>
      <c r="AE3650">
        <v>95</v>
      </c>
      <c r="AF3650" t="s">
        <v>2120</v>
      </c>
      <c r="AG3650" t="s">
        <v>2122</v>
      </c>
      <c r="AH3650">
        <v>2010</v>
      </c>
      <c r="AI3650" t="s">
        <v>18642</v>
      </c>
      <c r="AJ3650" t="s">
        <v>18512</v>
      </c>
    </row>
    <row r="3651" spans="1:36" x14ac:dyDescent="0.25">
      <c r="A3651">
        <v>5190</v>
      </c>
      <c r="B3651">
        <v>2017</v>
      </c>
      <c r="C3651">
        <v>544</v>
      </c>
      <c r="D3651" t="s">
        <v>17876</v>
      </c>
      <c r="E3651" t="s">
        <v>1778</v>
      </c>
      <c r="F3651">
        <v>21031</v>
      </c>
      <c r="G3651">
        <v>3</v>
      </c>
      <c r="H3651">
        <v>5204</v>
      </c>
      <c r="I3651">
        <v>3</v>
      </c>
      <c r="J3651" t="s">
        <v>16413</v>
      </c>
      <c r="K3651" t="s">
        <v>16339</v>
      </c>
      <c r="L3651">
        <v>69</v>
      </c>
      <c r="M3651" t="s">
        <v>1778</v>
      </c>
      <c r="N3651">
        <v>5189</v>
      </c>
      <c r="O3651" t="s">
        <v>17877</v>
      </c>
      <c r="P3651" t="s">
        <v>4754</v>
      </c>
      <c r="Q3651">
        <v>5204</v>
      </c>
      <c r="R3651" t="s">
        <v>25</v>
      </c>
      <c r="S3651">
        <v>-1</v>
      </c>
      <c r="T3651" t="s">
        <v>17878</v>
      </c>
      <c r="U3651" t="s">
        <v>706</v>
      </c>
      <c r="V3651" t="s">
        <v>38</v>
      </c>
      <c r="X3651" t="s">
        <v>32272</v>
      </c>
      <c r="Y3651" t="s">
        <v>32273</v>
      </c>
      <c r="Z3651" t="s">
        <v>1782</v>
      </c>
      <c r="AA3651" t="s">
        <v>18726</v>
      </c>
      <c r="AB3651" s="4">
        <v>42433</v>
      </c>
      <c r="AC3651" t="b">
        <v>1</v>
      </c>
      <c r="AE3651">
        <v>87</v>
      </c>
      <c r="AF3651" t="s">
        <v>17876</v>
      </c>
      <c r="AG3651" t="s">
        <v>32274</v>
      </c>
      <c r="AH3651">
        <v>2016</v>
      </c>
      <c r="AJ3651" t="s">
        <v>18468</v>
      </c>
    </row>
    <row r="3652" spans="1:36" x14ac:dyDescent="0.25">
      <c r="A3652">
        <v>2304</v>
      </c>
      <c r="B3652">
        <v>2013</v>
      </c>
      <c r="C3652">
        <v>496</v>
      </c>
      <c r="D3652" t="s">
        <v>8679</v>
      </c>
      <c r="E3652" t="s">
        <v>1208</v>
      </c>
      <c r="F3652">
        <v>21008</v>
      </c>
      <c r="G3652">
        <v>6</v>
      </c>
      <c r="H3652">
        <v>3626</v>
      </c>
      <c r="I3652">
        <v>1</v>
      </c>
      <c r="J3652" s="1">
        <v>41552</v>
      </c>
      <c r="K3652" s="1">
        <v>41431</v>
      </c>
      <c r="L3652">
        <v>27</v>
      </c>
      <c r="M3652" t="s">
        <v>57</v>
      </c>
      <c r="N3652">
        <v>2303</v>
      </c>
      <c r="O3652" t="s">
        <v>8680</v>
      </c>
      <c r="P3652" t="s">
        <v>1257</v>
      </c>
      <c r="Q3652">
        <v>-1</v>
      </c>
      <c r="R3652" t="s">
        <v>1818</v>
      </c>
      <c r="S3652">
        <v>-1</v>
      </c>
      <c r="T3652" t="s">
        <v>8681</v>
      </c>
      <c r="U3652" t="s">
        <v>501</v>
      </c>
      <c r="V3652" t="s">
        <v>1820</v>
      </c>
      <c r="X3652" t="s">
        <v>24840</v>
      </c>
      <c r="Y3652" t="s">
        <v>24841</v>
      </c>
      <c r="Z3652">
        <v>-1</v>
      </c>
      <c r="AA3652" t="s">
        <v>18726</v>
      </c>
      <c r="AB3652" s="4">
        <v>41346</v>
      </c>
      <c r="AC3652" t="b">
        <v>1</v>
      </c>
      <c r="AE3652">
        <v>92</v>
      </c>
      <c r="AF3652" t="s">
        <v>24842</v>
      </c>
      <c r="AG3652" t="s">
        <v>24843</v>
      </c>
      <c r="AH3652">
        <v>2013</v>
      </c>
      <c r="AJ3652" t="s">
        <v>18437</v>
      </c>
    </row>
    <row r="3653" spans="1:36" x14ac:dyDescent="0.25">
      <c r="A3653">
        <v>1632</v>
      </c>
      <c r="B3653">
        <v>2012</v>
      </c>
      <c r="C3653">
        <v>493</v>
      </c>
      <c r="D3653" t="s">
        <v>6491</v>
      </c>
      <c r="E3653" t="s">
        <v>5741</v>
      </c>
      <c r="F3653">
        <v>20998</v>
      </c>
      <c r="G3653">
        <v>61</v>
      </c>
      <c r="H3653">
        <v>20998</v>
      </c>
      <c r="I3653">
        <v>61</v>
      </c>
      <c r="J3653" s="1">
        <v>41102</v>
      </c>
      <c r="K3653" t="s">
        <v>4769</v>
      </c>
      <c r="L3653">
        <v>6</v>
      </c>
      <c r="M3653" t="s">
        <v>57</v>
      </c>
      <c r="N3653">
        <v>1631</v>
      </c>
      <c r="O3653" t="s">
        <v>6492</v>
      </c>
      <c r="P3653">
        <v>-1</v>
      </c>
      <c r="Q3653">
        <v>20998</v>
      </c>
      <c r="R3653" t="s">
        <v>770</v>
      </c>
      <c r="S3653" s="4">
        <v>41337</v>
      </c>
      <c r="T3653" t="s">
        <v>1258</v>
      </c>
      <c r="U3653" t="s">
        <v>305</v>
      </c>
      <c r="V3653" t="s">
        <v>28</v>
      </c>
      <c r="W3653" t="s">
        <v>751</v>
      </c>
      <c r="X3653" t="s">
        <v>23046</v>
      </c>
      <c r="Y3653" t="s">
        <v>23047</v>
      </c>
      <c r="Z3653" t="s">
        <v>6493</v>
      </c>
      <c r="AA3653" t="s">
        <v>18497</v>
      </c>
      <c r="AB3653" s="4">
        <v>41082</v>
      </c>
      <c r="AC3653" t="b">
        <v>1</v>
      </c>
      <c r="AD3653" t="s">
        <v>238</v>
      </c>
      <c r="AE3653">
        <v>94</v>
      </c>
      <c r="AF3653" t="s">
        <v>6491</v>
      </c>
      <c r="AG3653" t="s">
        <v>23048</v>
      </c>
      <c r="AH3653">
        <v>2012</v>
      </c>
      <c r="AI3653" t="s">
        <v>18874</v>
      </c>
      <c r="AJ3653" t="s">
        <v>18907</v>
      </c>
    </row>
    <row r="3654" spans="1:36" x14ac:dyDescent="0.25">
      <c r="A3654">
        <v>5191</v>
      </c>
      <c r="B3654">
        <v>2017</v>
      </c>
      <c r="C3654">
        <v>545</v>
      </c>
      <c r="D3654" t="s">
        <v>17879</v>
      </c>
      <c r="E3654" t="s">
        <v>17303</v>
      </c>
      <c r="F3654">
        <v>20991</v>
      </c>
      <c r="G3654">
        <v>4</v>
      </c>
      <c r="I3654">
        <v>3</v>
      </c>
      <c r="J3654" s="1">
        <v>43074</v>
      </c>
      <c r="K3654" t="s">
        <v>16275</v>
      </c>
      <c r="L3654">
        <v>104</v>
      </c>
      <c r="M3654" t="s">
        <v>517</v>
      </c>
      <c r="N3654">
        <v>5190</v>
      </c>
      <c r="O3654" t="s">
        <v>17880</v>
      </c>
      <c r="P3654">
        <v>-1</v>
      </c>
      <c r="Q3654">
        <v>-1</v>
      </c>
      <c r="R3654" t="s">
        <v>975</v>
      </c>
      <c r="S3654">
        <v>-1</v>
      </c>
      <c r="T3654" t="s">
        <v>17881</v>
      </c>
      <c r="U3654" t="s">
        <v>169</v>
      </c>
      <c r="V3654" t="s">
        <v>38</v>
      </c>
      <c r="W3654" t="s">
        <v>272</v>
      </c>
      <c r="X3654" t="s">
        <v>32275</v>
      </c>
      <c r="Y3654" t="s">
        <v>32276</v>
      </c>
      <c r="Z3654">
        <v>-1</v>
      </c>
      <c r="AA3654" t="s">
        <v>19411</v>
      </c>
      <c r="AB3654" t="s">
        <v>31034</v>
      </c>
      <c r="AC3654" t="b">
        <v>1</v>
      </c>
      <c r="AE3654">
        <v>98</v>
      </c>
      <c r="AF3654" t="s">
        <v>17879</v>
      </c>
      <c r="AG3654" t="s">
        <v>32277</v>
      </c>
      <c r="AH3654">
        <v>2016</v>
      </c>
      <c r="AI3654" t="s">
        <v>18788</v>
      </c>
      <c r="AJ3654" t="s">
        <v>18522</v>
      </c>
    </row>
    <row r="3655" spans="1:36" x14ac:dyDescent="0.25">
      <c r="A3655">
        <v>433</v>
      </c>
      <c r="B3655">
        <v>2010</v>
      </c>
      <c r="C3655">
        <v>433</v>
      </c>
      <c r="D3655" t="s">
        <v>2124</v>
      </c>
      <c r="E3655" t="s">
        <v>925</v>
      </c>
      <c r="F3655">
        <v>20930</v>
      </c>
      <c r="G3655">
        <v>6</v>
      </c>
      <c r="H3655">
        <v>5955</v>
      </c>
      <c r="I3655">
        <v>5</v>
      </c>
      <c r="J3655" t="s">
        <v>419</v>
      </c>
      <c r="K3655" t="s">
        <v>504</v>
      </c>
      <c r="L3655">
        <v>59</v>
      </c>
      <c r="M3655" t="s">
        <v>925</v>
      </c>
      <c r="N3655">
        <v>432</v>
      </c>
      <c r="O3655" t="s">
        <v>2125</v>
      </c>
      <c r="P3655" t="s">
        <v>2126</v>
      </c>
      <c r="Q3655">
        <v>-1</v>
      </c>
      <c r="R3655" t="s">
        <v>2127</v>
      </c>
      <c r="S3655" t="s">
        <v>18559</v>
      </c>
      <c r="T3655" t="s">
        <v>2128</v>
      </c>
      <c r="U3655" t="s">
        <v>278</v>
      </c>
      <c r="V3655" t="s">
        <v>203</v>
      </c>
      <c r="W3655">
        <v>4</v>
      </c>
      <c r="X3655" t="s">
        <v>19732</v>
      </c>
      <c r="Y3655" t="s">
        <v>19733</v>
      </c>
      <c r="Z3655" t="s">
        <v>931</v>
      </c>
      <c r="AA3655" t="s">
        <v>18497</v>
      </c>
      <c r="AB3655" s="4">
        <v>40254</v>
      </c>
      <c r="AC3655" t="b">
        <v>1</v>
      </c>
      <c r="AD3655">
        <v>3</v>
      </c>
      <c r="AE3655">
        <v>99</v>
      </c>
      <c r="AF3655" t="s">
        <v>2124</v>
      </c>
      <c r="AG3655" t="s">
        <v>2128</v>
      </c>
      <c r="AH3655">
        <v>2009</v>
      </c>
      <c r="AI3655">
        <v>-4</v>
      </c>
      <c r="AJ3655" t="s">
        <v>18579</v>
      </c>
    </row>
    <row r="3656" spans="1:36" x14ac:dyDescent="0.25">
      <c r="A3656">
        <v>5192</v>
      </c>
      <c r="B3656">
        <v>2017</v>
      </c>
      <c r="C3656">
        <v>546</v>
      </c>
      <c r="D3656" t="s">
        <v>17882</v>
      </c>
      <c r="E3656" t="s">
        <v>1778</v>
      </c>
      <c r="F3656">
        <v>20907</v>
      </c>
      <c r="G3656">
        <v>5</v>
      </c>
      <c r="H3656">
        <v>2194</v>
      </c>
      <c r="I3656">
        <v>3</v>
      </c>
      <c r="J3656" t="s">
        <v>16266</v>
      </c>
      <c r="K3656" t="s">
        <v>16193</v>
      </c>
      <c r="L3656">
        <v>69</v>
      </c>
      <c r="M3656" t="s">
        <v>1778</v>
      </c>
      <c r="N3656">
        <v>5191</v>
      </c>
      <c r="O3656" t="s">
        <v>17883</v>
      </c>
      <c r="P3656" t="s">
        <v>506</v>
      </c>
      <c r="Q3656">
        <v>-1</v>
      </c>
      <c r="R3656" t="s">
        <v>25</v>
      </c>
      <c r="S3656">
        <v>-1</v>
      </c>
      <c r="T3656" t="s">
        <v>17884</v>
      </c>
      <c r="U3656" t="s">
        <v>3238</v>
      </c>
      <c r="V3656" t="s">
        <v>38</v>
      </c>
      <c r="X3656" t="s">
        <v>32278</v>
      </c>
      <c r="Y3656" t="s">
        <v>32279</v>
      </c>
      <c r="Z3656" t="s">
        <v>1782</v>
      </c>
      <c r="AA3656" t="s">
        <v>18497</v>
      </c>
      <c r="AB3656" s="4">
        <v>42573</v>
      </c>
      <c r="AC3656" t="b">
        <v>1</v>
      </c>
      <c r="AD3656" t="s">
        <v>118</v>
      </c>
      <c r="AE3656">
        <v>95</v>
      </c>
      <c r="AF3656" t="s">
        <v>17882</v>
      </c>
      <c r="AG3656" t="s">
        <v>32280</v>
      </c>
      <c r="AH3656">
        <v>2016</v>
      </c>
      <c r="AJ3656" t="s">
        <v>18513</v>
      </c>
    </row>
    <row r="3657" spans="1:36" x14ac:dyDescent="0.25">
      <c r="A3657">
        <v>3010</v>
      </c>
      <c r="B3657">
        <v>2014</v>
      </c>
      <c r="C3657">
        <v>514</v>
      </c>
      <c r="D3657" t="s">
        <v>10933</v>
      </c>
      <c r="E3657" t="s">
        <v>1094</v>
      </c>
      <c r="F3657">
        <v>20874</v>
      </c>
      <c r="G3657">
        <v>50</v>
      </c>
      <c r="H3657">
        <v>14418</v>
      </c>
      <c r="I3657">
        <v>50</v>
      </c>
      <c r="J3657" s="1">
        <v>41736</v>
      </c>
      <c r="K3657" s="1">
        <v>41919</v>
      </c>
      <c r="L3657">
        <v>6</v>
      </c>
      <c r="M3657" t="s">
        <v>1094</v>
      </c>
      <c r="N3657">
        <v>3009</v>
      </c>
      <c r="O3657" t="s">
        <v>10934</v>
      </c>
      <c r="P3657">
        <v>-1</v>
      </c>
      <c r="Q3657">
        <v>-1</v>
      </c>
      <c r="R3657" t="s">
        <v>959</v>
      </c>
      <c r="S3657">
        <v>-1</v>
      </c>
      <c r="T3657" t="s">
        <v>10935</v>
      </c>
      <c r="U3657" t="s">
        <v>169</v>
      </c>
      <c r="V3657" t="s">
        <v>1099</v>
      </c>
      <c r="X3657" t="s">
        <v>26708</v>
      </c>
      <c r="Y3657" t="s">
        <v>26709</v>
      </c>
      <c r="Z3657" t="s">
        <v>1100</v>
      </c>
      <c r="AA3657" t="s">
        <v>18726</v>
      </c>
      <c r="AB3657" s="4">
        <v>41824</v>
      </c>
      <c r="AC3657" t="b">
        <v>1</v>
      </c>
      <c r="AE3657">
        <v>140</v>
      </c>
      <c r="AF3657" t="s">
        <v>10933</v>
      </c>
      <c r="AG3657" t="s">
        <v>10935</v>
      </c>
      <c r="AH3657">
        <v>2014</v>
      </c>
      <c r="AJ3657" t="s">
        <v>18468</v>
      </c>
    </row>
    <row r="3658" spans="1:36" x14ac:dyDescent="0.25">
      <c r="A3658">
        <v>1030</v>
      </c>
      <c r="B3658">
        <v>2011</v>
      </c>
      <c r="C3658">
        <v>493</v>
      </c>
      <c r="D3658" t="s">
        <v>4412</v>
      </c>
      <c r="E3658" t="s">
        <v>1534</v>
      </c>
      <c r="F3658">
        <v>20840</v>
      </c>
      <c r="G3658">
        <v>3</v>
      </c>
      <c r="H3658">
        <v>1998</v>
      </c>
      <c r="I3658">
        <v>1</v>
      </c>
      <c r="J3658" t="s">
        <v>2581</v>
      </c>
      <c r="K3658" s="1">
        <v>40855</v>
      </c>
      <c r="L3658">
        <v>90</v>
      </c>
      <c r="M3658" t="s">
        <v>1534</v>
      </c>
      <c r="N3658">
        <v>1029</v>
      </c>
      <c r="O3658" t="s">
        <v>4413</v>
      </c>
      <c r="P3658">
        <v>-1</v>
      </c>
      <c r="Q3658">
        <v>-1</v>
      </c>
      <c r="R3658" t="s">
        <v>25</v>
      </c>
      <c r="S3658">
        <v>-1</v>
      </c>
      <c r="T3658" t="s">
        <v>4414</v>
      </c>
      <c r="U3658" t="s">
        <v>2458</v>
      </c>
      <c r="V3658" t="s">
        <v>38</v>
      </c>
      <c r="X3658">
        <v>-1</v>
      </c>
      <c r="Y3658" t="s">
        <v>21388</v>
      </c>
      <c r="Z3658">
        <v>-1</v>
      </c>
      <c r="AA3658" t="s">
        <v>18726</v>
      </c>
      <c r="AB3658" t="s">
        <v>21389</v>
      </c>
      <c r="AC3658" t="b">
        <v>1</v>
      </c>
      <c r="AE3658" t="s">
        <v>19384</v>
      </c>
      <c r="AF3658" t="s">
        <v>21390</v>
      </c>
      <c r="AG3658" t="s">
        <v>21391</v>
      </c>
      <c r="AH3658">
        <v>2011</v>
      </c>
      <c r="AJ3658" t="s">
        <v>18408</v>
      </c>
    </row>
    <row r="3659" spans="1:36" x14ac:dyDescent="0.25">
      <c r="A3659">
        <v>5193</v>
      </c>
      <c r="B3659">
        <v>2017</v>
      </c>
      <c r="C3659">
        <v>547</v>
      </c>
      <c r="D3659" t="s">
        <v>17885</v>
      </c>
      <c r="E3659" t="s">
        <v>10479</v>
      </c>
      <c r="F3659">
        <v>20762</v>
      </c>
      <c r="G3659">
        <v>5</v>
      </c>
      <c r="I3659">
        <v>3</v>
      </c>
      <c r="J3659" s="1">
        <v>42920</v>
      </c>
      <c r="K3659" t="s">
        <v>16349</v>
      </c>
      <c r="L3659">
        <v>41</v>
      </c>
      <c r="M3659" t="s">
        <v>57</v>
      </c>
      <c r="N3659">
        <v>5192</v>
      </c>
      <c r="O3659" t="s">
        <v>17886</v>
      </c>
      <c r="P3659" t="s">
        <v>427</v>
      </c>
      <c r="Q3659">
        <v>-1</v>
      </c>
      <c r="R3659" t="s">
        <v>17887</v>
      </c>
      <c r="S3659">
        <v>-1</v>
      </c>
      <c r="T3659" t="s">
        <v>17888</v>
      </c>
      <c r="U3659" t="s">
        <v>1449</v>
      </c>
      <c r="V3659" t="s">
        <v>7944</v>
      </c>
      <c r="W3659">
        <v>7</v>
      </c>
      <c r="X3659" t="s">
        <v>32281</v>
      </c>
      <c r="Y3659" t="s">
        <v>32282</v>
      </c>
      <c r="Z3659" t="s">
        <v>17889</v>
      </c>
      <c r="AA3659" t="s">
        <v>18497</v>
      </c>
      <c r="AB3659" t="s">
        <v>31041</v>
      </c>
      <c r="AC3659" t="b">
        <v>1</v>
      </c>
      <c r="AD3659" t="s">
        <v>204</v>
      </c>
      <c r="AE3659">
        <v>100</v>
      </c>
      <c r="AF3659" t="s">
        <v>17885</v>
      </c>
      <c r="AG3659" t="s">
        <v>32283</v>
      </c>
      <c r="AH3659">
        <v>2016</v>
      </c>
      <c r="AI3659">
        <v>-7</v>
      </c>
      <c r="AJ3659" t="s">
        <v>18553</v>
      </c>
    </row>
    <row r="3660" spans="1:36" x14ac:dyDescent="0.25">
      <c r="A3660">
        <v>2305</v>
      </c>
      <c r="B3660">
        <v>2013</v>
      </c>
      <c r="C3660">
        <v>497</v>
      </c>
      <c r="D3660" t="s">
        <v>8682</v>
      </c>
      <c r="E3660" t="s">
        <v>8683</v>
      </c>
      <c r="F3660">
        <v>20709</v>
      </c>
      <c r="G3660">
        <v>2</v>
      </c>
      <c r="H3660">
        <v>8756</v>
      </c>
      <c r="I3660">
        <v>1</v>
      </c>
      <c r="J3660" s="1">
        <v>41497</v>
      </c>
      <c r="K3660" s="1">
        <v>41620</v>
      </c>
      <c r="L3660">
        <v>34</v>
      </c>
      <c r="M3660" t="s">
        <v>517</v>
      </c>
      <c r="N3660">
        <v>2304</v>
      </c>
      <c r="O3660" t="s">
        <v>8684</v>
      </c>
      <c r="P3660" t="s">
        <v>1365</v>
      </c>
      <c r="Q3660">
        <v>20344</v>
      </c>
      <c r="R3660" t="s">
        <v>507</v>
      </c>
      <c r="S3660">
        <v>-1</v>
      </c>
      <c r="T3660" t="s">
        <v>8685</v>
      </c>
      <c r="U3660" t="s">
        <v>509</v>
      </c>
      <c r="V3660" t="s">
        <v>8686</v>
      </c>
      <c r="W3660">
        <v>6</v>
      </c>
      <c r="X3660" t="s">
        <v>24844</v>
      </c>
      <c r="Y3660" t="s">
        <v>24845</v>
      </c>
      <c r="Z3660" t="s">
        <v>8687</v>
      </c>
      <c r="AA3660" t="s">
        <v>18726</v>
      </c>
      <c r="AB3660" s="4">
        <v>41586</v>
      </c>
      <c r="AC3660" t="b">
        <v>1</v>
      </c>
      <c r="AD3660" t="s">
        <v>211</v>
      </c>
      <c r="AE3660">
        <v>93</v>
      </c>
      <c r="AF3660" t="s">
        <v>24846</v>
      </c>
      <c r="AG3660" t="s">
        <v>8685</v>
      </c>
      <c r="AH3660">
        <v>2013</v>
      </c>
      <c r="AI3660">
        <v>-6</v>
      </c>
      <c r="AJ3660" t="s">
        <v>18408</v>
      </c>
    </row>
    <row r="3661" spans="1:36" x14ac:dyDescent="0.25">
      <c r="A3661">
        <v>3011</v>
      </c>
      <c r="B3661">
        <v>2014</v>
      </c>
      <c r="C3661">
        <v>515</v>
      </c>
      <c r="D3661" t="s">
        <v>10936</v>
      </c>
      <c r="E3661" t="s">
        <v>3741</v>
      </c>
      <c r="F3661">
        <v>20694</v>
      </c>
      <c r="G3661">
        <v>1</v>
      </c>
      <c r="H3661">
        <v>3596</v>
      </c>
      <c r="I3661">
        <v>1</v>
      </c>
      <c r="J3661" s="1">
        <v>41852</v>
      </c>
      <c r="K3661" s="1">
        <v>41861</v>
      </c>
      <c r="L3661">
        <v>273</v>
      </c>
      <c r="M3661" t="s">
        <v>57</v>
      </c>
      <c r="N3661">
        <v>3010</v>
      </c>
      <c r="O3661">
        <v>-1</v>
      </c>
      <c r="P3661">
        <v>-1</v>
      </c>
      <c r="Q3661">
        <v>-1</v>
      </c>
      <c r="R3661" t="s">
        <v>25</v>
      </c>
      <c r="S3661" t="s">
        <v>24278</v>
      </c>
      <c r="T3661" t="s">
        <v>6813</v>
      </c>
      <c r="U3661" t="s">
        <v>3543</v>
      </c>
      <c r="V3661" t="s">
        <v>38</v>
      </c>
      <c r="W3661" t="s">
        <v>527</v>
      </c>
      <c r="X3661" t="s">
        <v>26710</v>
      </c>
      <c r="Y3661" t="s">
        <v>26711</v>
      </c>
      <c r="Z3661" t="s">
        <v>3748</v>
      </c>
      <c r="AA3661" t="s">
        <v>18726</v>
      </c>
      <c r="AB3661" s="4">
        <v>41647</v>
      </c>
      <c r="AC3661" t="b">
        <v>1</v>
      </c>
      <c r="AD3661" t="s">
        <v>326</v>
      </c>
      <c r="AE3661">
        <v>80</v>
      </c>
      <c r="AF3661" t="s">
        <v>10936</v>
      </c>
      <c r="AG3661" t="s">
        <v>6813</v>
      </c>
      <c r="AH3661">
        <v>2012</v>
      </c>
      <c r="AI3661" t="s">
        <v>18805</v>
      </c>
      <c r="AJ3661">
        <v>-7</v>
      </c>
    </row>
    <row r="3662" spans="1:36" x14ac:dyDescent="0.25">
      <c r="A3662">
        <v>4482</v>
      </c>
      <c r="B3662">
        <v>2016</v>
      </c>
      <c r="C3662">
        <v>573</v>
      </c>
      <c r="D3662" t="s">
        <v>15719</v>
      </c>
      <c r="E3662" t="s">
        <v>15353</v>
      </c>
      <c r="F3662">
        <v>20641</v>
      </c>
      <c r="G3662">
        <v>21</v>
      </c>
      <c r="I3662">
        <v>5</v>
      </c>
      <c r="J3662" t="s">
        <v>13829</v>
      </c>
      <c r="K3662" t="s">
        <v>14212</v>
      </c>
      <c r="L3662">
        <v>65</v>
      </c>
      <c r="M3662" t="s">
        <v>517</v>
      </c>
      <c r="N3662">
        <v>4481</v>
      </c>
      <c r="O3662" t="s">
        <v>15720</v>
      </c>
      <c r="P3662" t="s">
        <v>160</v>
      </c>
      <c r="Q3662">
        <v>-1</v>
      </c>
      <c r="R3662" t="s">
        <v>25</v>
      </c>
      <c r="S3662" t="s">
        <v>26653</v>
      </c>
      <c r="T3662" t="s">
        <v>15721</v>
      </c>
      <c r="U3662" t="s">
        <v>501</v>
      </c>
      <c r="V3662" t="s">
        <v>38</v>
      </c>
      <c r="W3662">
        <v>7</v>
      </c>
      <c r="X3662" t="s">
        <v>30516</v>
      </c>
      <c r="Y3662" t="s">
        <v>30517</v>
      </c>
      <c r="Z3662" t="s">
        <v>15722</v>
      </c>
      <c r="AA3662" t="s">
        <v>18726</v>
      </c>
      <c r="AB3662" s="4">
        <v>42690</v>
      </c>
      <c r="AC3662" t="b">
        <v>1</v>
      </c>
      <c r="AD3662" t="s">
        <v>190</v>
      </c>
      <c r="AE3662">
        <v>90</v>
      </c>
      <c r="AF3662" t="s">
        <v>15719</v>
      </c>
      <c r="AG3662" t="s">
        <v>15721</v>
      </c>
      <c r="AH3662">
        <v>2016</v>
      </c>
      <c r="AI3662">
        <v>-7</v>
      </c>
      <c r="AJ3662" t="s">
        <v>18448</v>
      </c>
    </row>
    <row r="3663" spans="1:36" x14ac:dyDescent="0.25">
      <c r="A3663">
        <v>434</v>
      </c>
      <c r="B3663">
        <v>2010</v>
      </c>
      <c r="C3663">
        <v>434</v>
      </c>
      <c r="D3663" t="s">
        <v>2129</v>
      </c>
      <c r="E3663" t="s">
        <v>1699</v>
      </c>
      <c r="F3663">
        <v>20615</v>
      </c>
      <c r="G3663">
        <v>6</v>
      </c>
      <c r="H3663">
        <v>2966</v>
      </c>
      <c r="I3663">
        <v>1</v>
      </c>
      <c r="J3663" s="1">
        <v>40188</v>
      </c>
      <c r="K3663" t="s">
        <v>504</v>
      </c>
      <c r="L3663">
        <v>59</v>
      </c>
      <c r="M3663" t="s">
        <v>57</v>
      </c>
      <c r="N3663">
        <v>433</v>
      </c>
      <c r="O3663" t="s">
        <v>2130</v>
      </c>
      <c r="P3663" t="s">
        <v>389</v>
      </c>
      <c r="Q3663">
        <v>18117</v>
      </c>
      <c r="R3663" t="s">
        <v>25</v>
      </c>
      <c r="S3663">
        <v>-1</v>
      </c>
      <c r="T3663" t="s">
        <v>2131</v>
      </c>
      <c r="U3663" t="s">
        <v>278</v>
      </c>
      <c r="V3663" t="s">
        <v>38</v>
      </c>
      <c r="W3663" t="s">
        <v>228</v>
      </c>
      <c r="X3663" t="s">
        <v>19734</v>
      </c>
      <c r="Y3663" t="s">
        <v>19735</v>
      </c>
      <c r="Z3663" t="s">
        <v>1725</v>
      </c>
      <c r="AA3663" t="s">
        <v>18726</v>
      </c>
      <c r="AB3663" s="4">
        <v>40200</v>
      </c>
      <c r="AC3663" t="b">
        <v>1</v>
      </c>
      <c r="AD3663" t="s">
        <v>50</v>
      </c>
      <c r="AE3663">
        <v>81</v>
      </c>
      <c r="AF3663" t="s">
        <v>2129</v>
      </c>
      <c r="AG3663" t="s">
        <v>19736</v>
      </c>
      <c r="AH3663">
        <v>2010</v>
      </c>
      <c r="AI3663" t="s">
        <v>18522</v>
      </c>
      <c r="AJ3663" t="s">
        <v>18448</v>
      </c>
    </row>
    <row r="3664" spans="1:36" x14ac:dyDescent="0.25">
      <c r="A3664">
        <v>2306</v>
      </c>
      <c r="B3664">
        <v>2013</v>
      </c>
      <c r="C3664">
        <v>498</v>
      </c>
      <c r="D3664" t="s">
        <v>8688</v>
      </c>
      <c r="E3664" t="s">
        <v>4069</v>
      </c>
      <c r="F3664">
        <v>20584</v>
      </c>
      <c r="G3664">
        <v>5</v>
      </c>
      <c r="H3664">
        <v>6090</v>
      </c>
      <c r="I3664">
        <v>3</v>
      </c>
      <c r="J3664" t="s">
        <v>7264</v>
      </c>
      <c r="K3664" s="1">
        <v>41466</v>
      </c>
      <c r="L3664">
        <v>69</v>
      </c>
      <c r="M3664" t="s">
        <v>57</v>
      </c>
      <c r="N3664">
        <v>2305</v>
      </c>
      <c r="O3664" t="s">
        <v>8689</v>
      </c>
      <c r="P3664" t="s">
        <v>4602</v>
      </c>
      <c r="Q3664">
        <v>19249</v>
      </c>
      <c r="R3664" t="s">
        <v>25</v>
      </c>
      <c r="S3664" s="4">
        <v>41653</v>
      </c>
      <c r="T3664" t="s">
        <v>8690</v>
      </c>
      <c r="U3664" t="s">
        <v>4028</v>
      </c>
      <c r="V3664" t="s">
        <v>38</v>
      </c>
      <c r="W3664" t="s">
        <v>93</v>
      </c>
      <c r="X3664" t="s">
        <v>24847</v>
      </c>
      <c r="Y3664" t="s">
        <v>24848</v>
      </c>
      <c r="Z3664" t="s">
        <v>2374</v>
      </c>
      <c r="AA3664" t="s">
        <v>18726</v>
      </c>
      <c r="AB3664" s="4">
        <v>41342</v>
      </c>
      <c r="AC3664" t="b">
        <v>1</v>
      </c>
      <c r="AD3664">
        <v>9</v>
      </c>
      <c r="AE3664">
        <v>84</v>
      </c>
      <c r="AF3664" t="s">
        <v>8688</v>
      </c>
      <c r="AG3664">
        <v>-1</v>
      </c>
      <c r="AH3664">
        <v>2013</v>
      </c>
      <c r="AI3664" t="s">
        <v>18443</v>
      </c>
      <c r="AJ3664" t="s">
        <v>18513</v>
      </c>
    </row>
    <row r="3665" spans="1:36" x14ac:dyDescent="0.25">
      <c r="A3665">
        <v>4483</v>
      </c>
      <c r="B3665">
        <v>2016</v>
      </c>
      <c r="C3665">
        <v>574</v>
      </c>
      <c r="D3665" t="s">
        <v>15723</v>
      </c>
      <c r="E3665" t="s">
        <v>10688</v>
      </c>
      <c r="F3665">
        <v>20555</v>
      </c>
      <c r="G3665">
        <v>11</v>
      </c>
      <c r="H3665">
        <v>14827</v>
      </c>
      <c r="I3665">
        <v>11</v>
      </c>
      <c r="J3665" t="s">
        <v>13916</v>
      </c>
      <c r="K3665" t="s">
        <v>14851</v>
      </c>
      <c r="L3665">
        <v>6</v>
      </c>
      <c r="M3665" t="s">
        <v>57</v>
      </c>
      <c r="N3665">
        <v>4482</v>
      </c>
      <c r="O3665" t="s">
        <v>15724</v>
      </c>
      <c r="P3665" t="s">
        <v>389</v>
      </c>
      <c r="Q3665">
        <v>-1</v>
      </c>
      <c r="R3665" t="s">
        <v>25</v>
      </c>
      <c r="S3665">
        <v>-1</v>
      </c>
      <c r="T3665" t="s">
        <v>15725</v>
      </c>
      <c r="U3665" t="s">
        <v>8367</v>
      </c>
      <c r="V3665" t="s">
        <v>38</v>
      </c>
      <c r="W3665" t="s">
        <v>50</v>
      </c>
      <c r="X3665" t="s">
        <v>30518</v>
      </c>
      <c r="Y3665" t="s">
        <v>30519</v>
      </c>
      <c r="Z3665">
        <v>-1</v>
      </c>
      <c r="AA3665" t="s">
        <v>19383</v>
      </c>
      <c r="AB3665" t="s">
        <v>29000</v>
      </c>
      <c r="AC3665" t="b">
        <v>1</v>
      </c>
      <c r="AE3665">
        <v>95</v>
      </c>
      <c r="AF3665" t="s">
        <v>15723</v>
      </c>
      <c r="AG3665" t="s">
        <v>30520</v>
      </c>
      <c r="AH3665">
        <v>2015</v>
      </c>
      <c r="AI3665" t="s">
        <v>18422</v>
      </c>
      <c r="AJ3665">
        <v>-6</v>
      </c>
    </row>
    <row r="3666" spans="1:36" x14ac:dyDescent="0.25">
      <c r="A3666">
        <v>4484</v>
      </c>
      <c r="B3666">
        <v>2016</v>
      </c>
      <c r="C3666">
        <v>575</v>
      </c>
      <c r="D3666" t="s">
        <v>15726</v>
      </c>
      <c r="E3666" t="s">
        <v>1778</v>
      </c>
      <c r="F3666">
        <v>20507</v>
      </c>
      <c r="G3666">
        <v>4</v>
      </c>
      <c r="H3666">
        <v>6089</v>
      </c>
      <c r="I3666">
        <v>2</v>
      </c>
      <c r="J3666" s="1">
        <v>42712</v>
      </c>
      <c r="K3666" s="1">
        <v>42705</v>
      </c>
      <c r="L3666">
        <v>152</v>
      </c>
      <c r="M3666" t="s">
        <v>1778</v>
      </c>
      <c r="N3666">
        <v>4483</v>
      </c>
      <c r="O3666" t="s">
        <v>15727</v>
      </c>
      <c r="P3666" t="s">
        <v>506</v>
      </c>
      <c r="Q3666">
        <v>-1</v>
      </c>
      <c r="R3666" t="s">
        <v>25</v>
      </c>
      <c r="S3666">
        <v>-1</v>
      </c>
      <c r="T3666" t="s">
        <v>15728</v>
      </c>
      <c r="U3666" t="s">
        <v>325</v>
      </c>
      <c r="V3666" t="s">
        <v>38</v>
      </c>
      <c r="X3666" t="s">
        <v>30521</v>
      </c>
      <c r="Y3666" t="s">
        <v>30522</v>
      </c>
      <c r="Z3666">
        <v>-1</v>
      </c>
      <c r="AA3666" t="s">
        <v>18726</v>
      </c>
      <c r="AB3666" t="s">
        <v>30523</v>
      </c>
      <c r="AC3666" t="b">
        <v>1</v>
      </c>
      <c r="AE3666">
        <v>85</v>
      </c>
      <c r="AF3666" t="s">
        <v>15726</v>
      </c>
      <c r="AG3666" t="s">
        <v>15728</v>
      </c>
      <c r="AH3666">
        <v>2014</v>
      </c>
      <c r="AJ3666" t="s">
        <v>18454</v>
      </c>
    </row>
    <row r="3667" spans="1:36" x14ac:dyDescent="0.25">
      <c r="A3667">
        <v>3721</v>
      </c>
      <c r="B3667">
        <v>2015</v>
      </c>
      <c r="C3667">
        <v>518</v>
      </c>
      <c r="D3667" t="s">
        <v>13204</v>
      </c>
      <c r="E3667" t="s">
        <v>7656</v>
      </c>
      <c r="F3667">
        <v>20476</v>
      </c>
      <c r="G3667">
        <v>3</v>
      </c>
      <c r="I3667">
        <v>5</v>
      </c>
      <c r="J3667" s="1">
        <v>42288</v>
      </c>
      <c r="K3667" t="s">
        <v>12159</v>
      </c>
      <c r="L3667">
        <v>47</v>
      </c>
      <c r="M3667" t="s">
        <v>57</v>
      </c>
      <c r="N3667">
        <v>3720</v>
      </c>
      <c r="O3667" t="s">
        <v>13205</v>
      </c>
      <c r="P3667" t="s">
        <v>506</v>
      </c>
      <c r="Q3667">
        <v>-1</v>
      </c>
      <c r="R3667" t="s">
        <v>25</v>
      </c>
      <c r="S3667" t="s">
        <v>28554</v>
      </c>
      <c r="T3667" t="s">
        <v>1835</v>
      </c>
      <c r="U3667" t="s">
        <v>244</v>
      </c>
      <c r="V3667" t="s">
        <v>38</v>
      </c>
      <c r="X3667" t="s">
        <v>28555</v>
      </c>
      <c r="Y3667" t="s">
        <v>28556</v>
      </c>
      <c r="Z3667" t="s">
        <v>13206</v>
      </c>
      <c r="AA3667" t="s">
        <v>18726</v>
      </c>
      <c r="AB3667" t="s">
        <v>28557</v>
      </c>
      <c r="AC3667" t="b">
        <v>1</v>
      </c>
      <c r="AE3667">
        <v>95</v>
      </c>
      <c r="AF3667" t="s">
        <v>13204</v>
      </c>
      <c r="AG3667" t="s">
        <v>28558</v>
      </c>
      <c r="AH3667">
        <v>2015</v>
      </c>
      <c r="AJ3667" t="s">
        <v>18522</v>
      </c>
    </row>
    <row r="3668" spans="1:36" x14ac:dyDescent="0.25">
      <c r="A3668">
        <v>4485</v>
      </c>
      <c r="B3668">
        <v>2016</v>
      </c>
      <c r="C3668">
        <v>576</v>
      </c>
      <c r="D3668" t="s">
        <v>15729</v>
      </c>
      <c r="E3668" t="s">
        <v>7429</v>
      </c>
      <c r="F3668">
        <v>20444</v>
      </c>
      <c r="G3668">
        <v>101</v>
      </c>
      <c r="H3668">
        <v>1877</v>
      </c>
      <c r="I3668">
        <v>2</v>
      </c>
      <c r="J3668" t="s">
        <v>13919</v>
      </c>
      <c r="K3668" t="s">
        <v>13876</v>
      </c>
      <c r="L3668">
        <v>20</v>
      </c>
      <c r="M3668" t="s">
        <v>7429</v>
      </c>
      <c r="N3668">
        <v>4484</v>
      </c>
      <c r="O3668" t="s">
        <v>15730</v>
      </c>
      <c r="P3668" t="s">
        <v>487</v>
      </c>
      <c r="Q3668">
        <v>20083</v>
      </c>
      <c r="R3668" t="s">
        <v>25</v>
      </c>
      <c r="S3668" s="4">
        <v>42675</v>
      </c>
      <c r="T3668" t="s">
        <v>3751</v>
      </c>
      <c r="U3668" t="s">
        <v>501</v>
      </c>
      <c r="V3668" t="s">
        <v>1405</v>
      </c>
      <c r="W3668" t="s">
        <v>450</v>
      </c>
      <c r="X3668" t="s">
        <v>30524</v>
      </c>
      <c r="Y3668" t="s">
        <v>30525</v>
      </c>
      <c r="Z3668" t="s">
        <v>15731</v>
      </c>
      <c r="AA3668" t="s">
        <v>18419</v>
      </c>
      <c r="AB3668" t="s">
        <v>29107</v>
      </c>
      <c r="AC3668" t="b">
        <v>1</v>
      </c>
      <c r="AD3668" t="s">
        <v>286</v>
      </c>
      <c r="AE3668">
        <v>110</v>
      </c>
      <c r="AF3668" t="s">
        <v>15729</v>
      </c>
      <c r="AG3668" t="s">
        <v>19103</v>
      </c>
      <c r="AH3668">
        <v>2015</v>
      </c>
      <c r="AI3668" t="s">
        <v>18895</v>
      </c>
      <c r="AJ3668">
        <v>-6</v>
      </c>
    </row>
    <row r="3669" spans="1:36" x14ac:dyDescent="0.25">
      <c r="A3669">
        <v>3722</v>
      </c>
      <c r="B3669">
        <v>2015</v>
      </c>
      <c r="C3669">
        <v>519</v>
      </c>
      <c r="D3669" t="s">
        <v>13207</v>
      </c>
      <c r="E3669" t="s">
        <v>13208</v>
      </c>
      <c r="F3669">
        <v>20441</v>
      </c>
      <c r="G3669">
        <v>4</v>
      </c>
      <c r="H3669">
        <v>5306</v>
      </c>
      <c r="I3669">
        <v>1</v>
      </c>
      <c r="J3669" s="1">
        <v>42157</v>
      </c>
      <c r="K3669" t="s">
        <v>11900</v>
      </c>
      <c r="L3669">
        <v>48</v>
      </c>
      <c r="M3669" t="s">
        <v>517</v>
      </c>
      <c r="N3669">
        <v>3721</v>
      </c>
      <c r="O3669" t="s">
        <v>13209</v>
      </c>
      <c r="P3669">
        <v>-1</v>
      </c>
      <c r="Q3669">
        <v>-1</v>
      </c>
      <c r="R3669" t="s">
        <v>975</v>
      </c>
      <c r="S3669">
        <v>-1</v>
      </c>
      <c r="T3669">
        <v>-1</v>
      </c>
      <c r="U3669" t="s">
        <v>169</v>
      </c>
      <c r="V3669" t="s">
        <v>38</v>
      </c>
      <c r="X3669" t="s">
        <v>28559</v>
      </c>
      <c r="Y3669" t="s">
        <v>28560</v>
      </c>
      <c r="Z3669">
        <v>-1</v>
      </c>
      <c r="AA3669" t="s">
        <v>18726</v>
      </c>
      <c r="AB3669" t="s">
        <v>28561</v>
      </c>
      <c r="AC3669" t="b">
        <v>1</v>
      </c>
      <c r="AE3669">
        <v>30</v>
      </c>
      <c r="AF3669" t="s">
        <v>11085</v>
      </c>
      <c r="AG3669">
        <v>-1</v>
      </c>
      <c r="AH3669" t="s">
        <v>13210</v>
      </c>
      <c r="AJ3669" t="s">
        <v>18646</v>
      </c>
    </row>
    <row r="3670" spans="1:36" x14ac:dyDescent="0.25">
      <c r="A3670">
        <v>5194</v>
      </c>
      <c r="B3670">
        <v>2017</v>
      </c>
      <c r="C3670">
        <v>548</v>
      </c>
      <c r="D3670" t="s">
        <v>17890</v>
      </c>
      <c r="E3670" t="s">
        <v>7429</v>
      </c>
      <c r="F3670">
        <v>20435</v>
      </c>
      <c r="G3670">
        <v>26</v>
      </c>
      <c r="H3670">
        <v>12402</v>
      </c>
      <c r="I3670">
        <v>26</v>
      </c>
      <c r="J3670" t="s">
        <v>16244</v>
      </c>
      <c r="K3670" t="s">
        <v>16455</v>
      </c>
      <c r="L3670">
        <v>13</v>
      </c>
      <c r="M3670" t="s">
        <v>7429</v>
      </c>
      <c r="N3670">
        <v>5193</v>
      </c>
      <c r="O3670" t="s">
        <v>17891</v>
      </c>
      <c r="P3670" t="s">
        <v>492</v>
      </c>
      <c r="Q3670">
        <v>19980</v>
      </c>
      <c r="R3670" t="s">
        <v>2733</v>
      </c>
      <c r="S3670" t="s">
        <v>31000</v>
      </c>
      <c r="T3670" t="s">
        <v>17892</v>
      </c>
      <c r="U3670" t="s">
        <v>595</v>
      </c>
      <c r="V3670" t="s">
        <v>38</v>
      </c>
      <c r="W3670" t="s">
        <v>136</v>
      </c>
      <c r="X3670" t="s">
        <v>32284</v>
      </c>
      <c r="Y3670" t="s">
        <v>32285</v>
      </c>
      <c r="Z3670" t="s">
        <v>10012</v>
      </c>
      <c r="AA3670" t="s">
        <v>18497</v>
      </c>
      <c r="AB3670" t="s">
        <v>31375</v>
      </c>
      <c r="AC3670" t="b">
        <v>1</v>
      </c>
      <c r="AD3670" t="s">
        <v>117</v>
      </c>
      <c r="AE3670">
        <v>93</v>
      </c>
      <c r="AF3670" t="s">
        <v>17890</v>
      </c>
      <c r="AG3670" t="s">
        <v>17892</v>
      </c>
      <c r="AH3670">
        <v>2015</v>
      </c>
      <c r="AI3670" t="s">
        <v>18469</v>
      </c>
      <c r="AJ3670" t="s">
        <v>18427</v>
      </c>
    </row>
    <row r="3671" spans="1:36" x14ac:dyDescent="0.25">
      <c r="A3671">
        <v>3723</v>
      </c>
      <c r="B3671">
        <v>2015</v>
      </c>
      <c r="C3671">
        <v>520</v>
      </c>
      <c r="D3671" t="s">
        <v>13211</v>
      </c>
      <c r="E3671" t="s">
        <v>6039</v>
      </c>
      <c r="F3671">
        <v>20431</v>
      </c>
      <c r="G3671">
        <v>15</v>
      </c>
      <c r="H3671">
        <v>14893</v>
      </c>
      <c r="I3671">
        <v>15</v>
      </c>
      <c r="J3671" s="1">
        <v>42157</v>
      </c>
      <c r="K3671" s="1">
        <v>42340</v>
      </c>
      <c r="L3671">
        <v>6</v>
      </c>
      <c r="M3671" t="s">
        <v>57</v>
      </c>
      <c r="N3671">
        <v>3722</v>
      </c>
      <c r="O3671" t="s">
        <v>13212</v>
      </c>
      <c r="P3671">
        <v>-1</v>
      </c>
      <c r="Q3671">
        <v>-1</v>
      </c>
      <c r="R3671" t="s">
        <v>4379</v>
      </c>
      <c r="S3671" t="s">
        <v>25533</v>
      </c>
      <c r="T3671" t="s">
        <v>13213</v>
      </c>
      <c r="U3671" t="s">
        <v>169</v>
      </c>
      <c r="V3671" t="s">
        <v>38</v>
      </c>
      <c r="W3671" t="s">
        <v>307</v>
      </c>
      <c r="X3671" t="s">
        <v>28562</v>
      </c>
      <c r="Y3671" t="s">
        <v>28563</v>
      </c>
      <c r="Z3671" t="s">
        <v>13106</v>
      </c>
      <c r="AA3671" t="s">
        <v>18497</v>
      </c>
      <c r="AB3671" t="s">
        <v>28339</v>
      </c>
      <c r="AC3671" t="b">
        <v>1</v>
      </c>
      <c r="AD3671" t="s">
        <v>548</v>
      </c>
      <c r="AE3671">
        <v>102</v>
      </c>
      <c r="AF3671" t="s">
        <v>13211</v>
      </c>
      <c r="AG3671" t="s">
        <v>28564</v>
      </c>
      <c r="AH3671">
        <v>2014</v>
      </c>
      <c r="AI3671" t="s">
        <v>18575</v>
      </c>
      <c r="AJ3671" t="s">
        <v>18443</v>
      </c>
    </row>
    <row r="3672" spans="1:36" x14ac:dyDescent="0.25">
      <c r="A3672">
        <v>4486</v>
      </c>
      <c r="B3672">
        <v>2016</v>
      </c>
      <c r="C3672">
        <v>577</v>
      </c>
      <c r="D3672" t="s">
        <v>15732</v>
      </c>
      <c r="E3672" t="s">
        <v>1778</v>
      </c>
      <c r="F3672">
        <v>20431</v>
      </c>
      <c r="G3672">
        <v>4</v>
      </c>
      <c r="H3672">
        <v>4312</v>
      </c>
      <c r="I3672">
        <v>2</v>
      </c>
      <c r="J3672" t="s">
        <v>14033</v>
      </c>
      <c r="K3672" s="1">
        <v>42402</v>
      </c>
      <c r="L3672">
        <v>166</v>
      </c>
      <c r="M3672" t="s">
        <v>1778</v>
      </c>
      <c r="N3672">
        <v>4485</v>
      </c>
      <c r="O3672" t="s">
        <v>13990</v>
      </c>
      <c r="P3672" t="s">
        <v>506</v>
      </c>
      <c r="Q3672">
        <v>58676235</v>
      </c>
      <c r="R3672" t="s">
        <v>3337</v>
      </c>
      <c r="S3672" s="4">
        <v>42766</v>
      </c>
      <c r="T3672" t="s">
        <v>12152</v>
      </c>
      <c r="U3672" t="s">
        <v>396</v>
      </c>
      <c r="V3672" t="s">
        <v>170</v>
      </c>
      <c r="W3672" t="s">
        <v>314</v>
      </c>
      <c r="X3672" t="s">
        <v>29170</v>
      </c>
      <c r="Y3672" t="s">
        <v>29171</v>
      </c>
      <c r="Z3672" t="s">
        <v>144</v>
      </c>
      <c r="AA3672" t="s">
        <v>18419</v>
      </c>
      <c r="AB3672" t="s">
        <v>29131</v>
      </c>
      <c r="AC3672" t="b">
        <v>1</v>
      </c>
      <c r="AD3672" t="s">
        <v>751</v>
      </c>
      <c r="AE3672">
        <v>118</v>
      </c>
      <c r="AF3672" t="s">
        <v>13989</v>
      </c>
      <c r="AG3672" t="s">
        <v>29172</v>
      </c>
      <c r="AH3672">
        <v>2016</v>
      </c>
      <c r="AI3672" t="s">
        <v>18600</v>
      </c>
      <c r="AJ3672" t="s">
        <v>18646</v>
      </c>
    </row>
    <row r="3673" spans="1:36" x14ac:dyDescent="0.25">
      <c r="A3673">
        <v>1634</v>
      </c>
      <c r="B3673">
        <v>2012</v>
      </c>
      <c r="C3673">
        <v>495</v>
      </c>
      <c r="D3673" t="s">
        <v>6494</v>
      </c>
      <c r="E3673" t="s">
        <v>1549</v>
      </c>
      <c r="F3673">
        <v>20386</v>
      </c>
      <c r="G3673">
        <v>2</v>
      </c>
      <c r="H3673">
        <v>10125</v>
      </c>
      <c r="I3673">
        <v>2</v>
      </c>
      <c r="J3673" t="s">
        <v>5152</v>
      </c>
      <c r="K3673" t="s">
        <v>6495</v>
      </c>
      <c r="L3673">
        <v>51</v>
      </c>
      <c r="M3673" t="s">
        <v>57</v>
      </c>
      <c r="N3673">
        <v>1633</v>
      </c>
      <c r="O3673" t="s">
        <v>6496</v>
      </c>
      <c r="P3673" t="s">
        <v>692</v>
      </c>
      <c r="Q3673">
        <v>20386</v>
      </c>
      <c r="R3673" t="s">
        <v>2664</v>
      </c>
      <c r="S3673" t="s">
        <v>21786</v>
      </c>
      <c r="T3673" t="s">
        <v>6497</v>
      </c>
      <c r="U3673" t="s">
        <v>1166</v>
      </c>
      <c r="V3673" t="s">
        <v>38</v>
      </c>
      <c r="X3673" t="s">
        <v>23049</v>
      </c>
    </row>
    <row r="3674" spans="1:36" x14ac:dyDescent="0.25">
      <c r="A3674">
        <v>5195</v>
      </c>
      <c r="B3674">
        <v>2017</v>
      </c>
      <c r="C3674">
        <v>549</v>
      </c>
      <c r="D3674" t="s">
        <v>17893</v>
      </c>
      <c r="E3674" t="s">
        <v>5674</v>
      </c>
      <c r="F3674">
        <v>20374</v>
      </c>
      <c r="G3674">
        <v>11</v>
      </c>
      <c r="H3674">
        <v>10589</v>
      </c>
      <c r="I3674">
        <v>11</v>
      </c>
      <c r="J3674" t="s">
        <v>16391</v>
      </c>
      <c r="K3674" s="1">
        <v>42777</v>
      </c>
      <c r="L3674">
        <v>13</v>
      </c>
      <c r="M3674" t="s">
        <v>5674</v>
      </c>
      <c r="N3674">
        <v>5194</v>
      </c>
      <c r="O3674" t="s">
        <v>17894</v>
      </c>
      <c r="P3674">
        <v>-1</v>
      </c>
      <c r="Q3674">
        <v>-1</v>
      </c>
      <c r="R3674" t="s">
        <v>537</v>
      </c>
      <c r="S3674">
        <v>-1</v>
      </c>
      <c r="T3674" t="s">
        <v>17895</v>
      </c>
      <c r="U3674" t="s">
        <v>2752</v>
      </c>
      <c r="V3674" t="s">
        <v>540</v>
      </c>
      <c r="X3674" t="s">
        <v>32286</v>
      </c>
      <c r="Y3674" t="s">
        <v>32287</v>
      </c>
      <c r="Z3674" t="s">
        <v>10346</v>
      </c>
      <c r="AA3674" t="s">
        <v>18726</v>
      </c>
      <c r="AB3674" t="s">
        <v>31029</v>
      </c>
      <c r="AC3674" t="b">
        <v>1</v>
      </c>
      <c r="AE3674">
        <v>91</v>
      </c>
      <c r="AF3674" t="s">
        <v>17893</v>
      </c>
      <c r="AG3674" t="s">
        <v>32288</v>
      </c>
      <c r="AH3674">
        <v>2017</v>
      </c>
      <c r="AJ3674" t="s">
        <v>18522</v>
      </c>
    </row>
    <row r="3675" spans="1:36" x14ac:dyDescent="0.25">
      <c r="A3675">
        <v>2307</v>
      </c>
      <c r="B3675">
        <v>2013</v>
      </c>
      <c r="C3675">
        <v>499</v>
      </c>
      <c r="D3675" t="s">
        <v>8691</v>
      </c>
      <c r="E3675" t="s">
        <v>1866</v>
      </c>
      <c r="F3675">
        <v>20296</v>
      </c>
      <c r="G3675">
        <v>11</v>
      </c>
      <c r="H3675">
        <v>7443</v>
      </c>
      <c r="I3675">
        <v>11</v>
      </c>
      <c r="J3675" t="s">
        <v>7045</v>
      </c>
      <c r="K3675" s="1">
        <v>41522</v>
      </c>
      <c r="L3675">
        <v>48</v>
      </c>
      <c r="M3675" t="s">
        <v>1866</v>
      </c>
      <c r="N3675">
        <v>2306</v>
      </c>
      <c r="O3675" t="s">
        <v>8692</v>
      </c>
      <c r="P3675" t="s">
        <v>389</v>
      </c>
      <c r="Q3675">
        <v>14174</v>
      </c>
      <c r="R3675" t="s">
        <v>975</v>
      </c>
      <c r="S3675" s="4">
        <v>41478</v>
      </c>
      <c r="T3675" t="s">
        <v>8693</v>
      </c>
      <c r="U3675" t="s">
        <v>1362</v>
      </c>
      <c r="V3675" t="s">
        <v>38</v>
      </c>
      <c r="W3675" t="s">
        <v>287</v>
      </c>
      <c r="X3675" t="s">
        <v>24849</v>
      </c>
      <c r="Y3675" t="s">
        <v>24850</v>
      </c>
      <c r="Z3675" t="s">
        <v>1871</v>
      </c>
      <c r="AA3675" t="s">
        <v>18726</v>
      </c>
      <c r="AB3675" s="4">
        <v>41355</v>
      </c>
      <c r="AC3675" t="b">
        <v>1</v>
      </c>
      <c r="AD3675" t="s">
        <v>39</v>
      </c>
      <c r="AE3675">
        <v>110</v>
      </c>
      <c r="AF3675" t="s">
        <v>8691</v>
      </c>
      <c r="AG3675" t="s">
        <v>24851</v>
      </c>
      <c r="AH3675">
        <v>2011</v>
      </c>
      <c r="AI3675" t="s">
        <v>18558</v>
      </c>
      <c r="AJ3675" t="s">
        <v>18642</v>
      </c>
    </row>
    <row r="3676" spans="1:36" x14ac:dyDescent="0.25">
      <c r="A3676">
        <v>435</v>
      </c>
      <c r="B3676">
        <v>2010</v>
      </c>
      <c r="C3676">
        <v>435</v>
      </c>
      <c r="D3676" t="s">
        <v>2132</v>
      </c>
      <c r="E3676" t="s">
        <v>1778</v>
      </c>
      <c r="F3676">
        <v>20279</v>
      </c>
      <c r="G3676">
        <v>2</v>
      </c>
      <c r="H3676">
        <v>4002</v>
      </c>
      <c r="I3676">
        <v>1</v>
      </c>
      <c r="J3676" s="1">
        <v>40300</v>
      </c>
      <c r="K3676" s="1">
        <v>40485</v>
      </c>
      <c r="L3676">
        <v>34</v>
      </c>
      <c r="M3676" t="s">
        <v>1778</v>
      </c>
      <c r="N3676">
        <v>434</v>
      </c>
      <c r="O3676" t="s">
        <v>2133</v>
      </c>
      <c r="P3676">
        <v>-1</v>
      </c>
      <c r="Q3676">
        <v>-1</v>
      </c>
      <c r="R3676" t="s">
        <v>25</v>
      </c>
      <c r="S3676" t="s">
        <v>18638</v>
      </c>
      <c r="T3676" t="s">
        <v>2134</v>
      </c>
      <c r="U3676" t="s">
        <v>509</v>
      </c>
      <c r="V3676" t="s">
        <v>38</v>
      </c>
      <c r="X3676" t="s">
        <v>19737</v>
      </c>
      <c r="Y3676" t="s">
        <v>19738</v>
      </c>
      <c r="Z3676" t="s">
        <v>2135</v>
      </c>
      <c r="AA3676" t="s">
        <v>19739</v>
      </c>
      <c r="AB3676" s="4">
        <v>40350</v>
      </c>
      <c r="AC3676" t="b">
        <v>1</v>
      </c>
      <c r="AE3676">
        <v>53</v>
      </c>
      <c r="AF3676" t="s">
        <v>19740</v>
      </c>
      <c r="AG3676" t="s">
        <v>2134</v>
      </c>
      <c r="AH3676">
        <v>2010</v>
      </c>
      <c r="AJ3676" t="s">
        <v>18474</v>
      </c>
    </row>
    <row r="3677" spans="1:36" x14ac:dyDescent="0.25">
      <c r="A3677">
        <v>3724</v>
      </c>
      <c r="B3677">
        <v>2015</v>
      </c>
      <c r="C3677">
        <v>521</v>
      </c>
      <c r="D3677" t="s">
        <v>13214</v>
      </c>
      <c r="E3677" t="s">
        <v>1534</v>
      </c>
      <c r="F3677">
        <v>20262</v>
      </c>
      <c r="G3677">
        <v>4</v>
      </c>
      <c r="H3677">
        <v>3324</v>
      </c>
      <c r="I3677">
        <v>1</v>
      </c>
      <c r="J3677" t="s">
        <v>11753</v>
      </c>
      <c r="K3677" t="s">
        <v>11677</v>
      </c>
      <c r="L3677">
        <v>76</v>
      </c>
      <c r="M3677" t="s">
        <v>1534</v>
      </c>
      <c r="N3677">
        <v>3723</v>
      </c>
      <c r="O3677" t="s">
        <v>13215</v>
      </c>
      <c r="P3677" t="s">
        <v>193</v>
      </c>
      <c r="Q3677">
        <v>-1</v>
      </c>
      <c r="R3677" t="s">
        <v>13216</v>
      </c>
      <c r="S3677">
        <v>-1</v>
      </c>
      <c r="T3677" t="s">
        <v>13217</v>
      </c>
      <c r="U3677" t="s">
        <v>360</v>
      </c>
      <c r="V3677" t="s">
        <v>4683</v>
      </c>
      <c r="W3677" t="s">
        <v>211</v>
      </c>
      <c r="X3677" t="s">
        <v>28565</v>
      </c>
      <c r="Y3677" t="s">
        <v>28566</v>
      </c>
      <c r="Z3677" t="s">
        <v>1537</v>
      </c>
      <c r="AA3677" t="s">
        <v>18726</v>
      </c>
      <c r="AB3677" t="s">
        <v>27359</v>
      </c>
      <c r="AC3677" t="b">
        <v>1</v>
      </c>
      <c r="AD3677" t="s">
        <v>41</v>
      </c>
      <c r="AE3677">
        <v>106</v>
      </c>
      <c r="AF3677" t="s">
        <v>13214</v>
      </c>
      <c r="AG3677" t="s">
        <v>28567</v>
      </c>
      <c r="AH3677">
        <v>2014</v>
      </c>
      <c r="AI3677" t="s">
        <v>18512</v>
      </c>
      <c r="AJ3677">
        <v>-6</v>
      </c>
    </row>
    <row r="3678" spans="1:36" x14ac:dyDescent="0.25">
      <c r="A3678">
        <v>436</v>
      </c>
      <c r="B3678">
        <v>2010</v>
      </c>
      <c r="C3678">
        <v>436</v>
      </c>
      <c r="D3678" t="s">
        <v>2136</v>
      </c>
      <c r="E3678" t="s">
        <v>1233</v>
      </c>
      <c r="F3678">
        <v>20218</v>
      </c>
      <c r="G3678">
        <v>1</v>
      </c>
      <c r="H3678">
        <v>4650</v>
      </c>
      <c r="I3678">
        <v>1</v>
      </c>
      <c r="J3678" s="1">
        <v>40215</v>
      </c>
      <c r="K3678" t="s">
        <v>158</v>
      </c>
      <c r="L3678">
        <v>148</v>
      </c>
      <c r="M3678" t="s">
        <v>57</v>
      </c>
      <c r="N3678">
        <v>435</v>
      </c>
      <c r="O3678" t="s">
        <v>2137</v>
      </c>
      <c r="P3678" t="s">
        <v>414</v>
      </c>
      <c r="Q3678">
        <v>-1</v>
      </c>
      <c r="R3678" t="s">
        <v>2138</v>
      </c>
      <c r="S3678" t="s">
        <v>18664</v>
      </c>
      <c r="T3678" t="s">
        <v>2139</v>
      </c>
      <c r="U3678" t="s">
        <v>509</v>
      </c>
      <c r="V3678" t="s">
        <v>38</v>
      </c>
      <c r="W3678" t="s">
        <v>279</v>
      </c>
      <c r="X3678" t="s">
        <v>19741</v>
      </c>
      <c r="Y3678" t="s">
        <v>19742</v>
      </c>
      <c r="Z3678" t="s">
        <v>1239</v>
      </c>
      <c r="AA3678" t="s">
        <v>18726</v>
      </c>
      <c r="AB3678" s="4">
        <v>40191</v>
      </c>
      <c r="AC3678" t="b">
        <v>1</v>
      </c>
      <c r="AD3678" t="s">
        <v>52</v>
      </c>
      <c r="AE3678">
        <v>80</v>
      </c>
      <c r="AF3678" t="s">
        <v>19743</v>
      </c>
      <c r="AG3678" t="s">
        <v>19744</v>
      </c>
      <c r="AH3678">
        <v>2009</v>
      </c>
      <c r="AI3678" t="s">
        <v>18553</v>
      </c>
      <c r="AJ3678" t="s">
        <v>18642</v>
      </c>
    </row>
    <row r="3679" spans="1:36" x14ac:dyDescent="0.25">
      <c r="A3679">
        <v>1635</v>
      </c>
      <c r="B3679">
        <v>2012</v>
      </c>
      <c r="C3679">
        <v>496</v>
      </c>
      <c r="D3679" t="s">
        <v>6498</v>
      </c>
      <c r="E3679" t="s">
        <v>4633</v>
      </c>
      <c r="F3679">
        <v>20183</v>
      </c>
      <c r="G3679">
        <v>3</v>
      </c>
      <c r="H3679">
        <v>8192</v>
      </c>
      <c r="I3679">
        <v>3</v>
      </c>
      <c r="J3679" t="s">
        <v>4921</v>
      </c>
      <c r="K3679" s="1">
        <v>40974</v>
      </c>
      <c r="L3679">
        <v>44</v>
      </c>
      <c r="M3679" t="s">
        <v>57</v>
      </c>
      <c r="N3679">
        <v>1634</v>
      </c>
      <c r="O3679" t="s">
        <v>6499</v>
      </c>
      <c r="P3679" t="s">
        <v>348</v>
      </c>
      <c r="Q3679">
        <v>18390</v>
      </c>
      <c r="R3679" t="s">
        <v>25</v>
      </c>
      <c r="S3679" s="4">
        <v>41093</v>
      </c>
      <c r="T3679" t="s">
        <v>3989</v>
      </c>
      <c r="U3679" t="s">
        <v>162</v>
      </c>
      <c r="V3679" t="s">
        <v>38</v>
      </c>
      <c r="W3679" t="s">
        <v>196</v>
      </c>
      <c r="X3679" t="s">
        <v>23050</v>
      </c>
      <c r="Y3679" t="s">
        <v>23051</v>
      </c>
      <c r="Z3679" t="s">
        <v>1651</v>
      </c>
      <c r="AA3679" t="s">
        <v>18419</v>
      </c>
      <c r="AB3679" t="s">
        <v>19569</v>
      </c>
      <c r="AC3679" t="b">
        <v>1</v>
      </c>
      <c r="AD3679" t="s">
        <v>2339</v>
      </c>
      <c r="AE3679">
        <v>92</v>
      </c>
      <c r="AF3679" t="s">
        <v>6498</v>
      </c>
      <c r="AG3679" t="s">
        <v>23052</v>
      </c>
      <c r="AH3679">
        <v>2011</v>
      </c>
      <c r="AI3679" t="s">
        <v>18503</v>
      </c>
      <c r="AJ3679" t="s">
        <v>18512</v>
      </c>
    </row>
    <row r="3680" spans="1:36" x14ac:dyDescent="0.25">
      <c r="A3680">
        <v>5198</v>
      </c>
      <c r="B3680">
        <v>2017</v>
      </c>
      <c r="C3680">
        <v>552</v>
      </c>
      <c r="D3680" t="s">
        <v>17896</v>
      </c>
      <c r="E3680" t="s">
        <v>5406</v>
      </c>
      <c r="F3680">
        <v>20169</v>
      </c>
      <c r="G3680">
        <v>46</v>
      </c>
      <c r="I3680">
        <v>3</v>
      </c>
      <c r="J3680" s="1">
        <v>43074</v>
      </c>
      <c r="K3680" s="1">
        <v>42741</v>
      </c>
      <c r="L3680">
        <v>20</v>
      </c>
      <c r="M3680" t="s">
        <v>517</v>
      </c>
      <c r="N3680">
        <v>5197</v>
      </c>
      <c r="O3680" t="s">
        <v>17897</v>
      </c>
      <c r="P3680">
        <v>-1</v>
      </c>
      <c r="Q3680">
        <v>673096</v>
      </c>
      <c r="R3680" t="s">
        <v>975</v>
      </c>
      <c r="S3680" s="4">
        <v>42913</v>
      </c>
      <c r="T3680" t="s">
        <v>17898</v>
      </c>
      <c r="U3680" t="s">
        <v>521</v>
      </c>
      <c r="V3680" t="s">
        <v>299</v>
      </c>
      <c r="W3680" t="s">
        <v>548</v>
      </c>
      <c r="X3680" t="s">
        <v>32289</v>
      </c>
      <c r="Y3680" t="s">
        <v>32290</v>
      </c>
      <c r="Z3680" t="s">
        <v>17899</v>
      </c>
      <c r="AA3680" t="s">
        <v>18497</v>
      </c>
      <c r="AB3680" t="s">
        <v>31034</v>
      </c>
      <c r="AC3680" t="b">
        <v>1</v>
      </c>
      <c r="AD3680" t="s">
        <v>549</v>
      </c>
      <c r="AE3680">
        <v>85</v>
      </c>
      <c r="AF3680" t="s">
        <v>17896</v>
      </c>
      <c r="AG3680" t="s">
        <v>32291</v>
      </c>
      <c r="AH3680">
        <v>2015</v>
      </c>
      <c r="AI3680" t="s">
        <v>18733</v>
      </c>
      <c r="AJ3680">
        <v>-6</v>
      </c>
    </row>
    <row r="3681" spans="1:36" x14ac:dyDescent="0.25">
      <c r="A3681">
        <v>3725</v>
      </c>
      <c r="B3681">
        <v>2015</v>
      </c>
      <c r="C3681">
        <v>522</v>
      </c>
      <c r="D3681" t="s">
        <v>13218</v>
      </c>
      <c r="E3681" t="s">
        <v>1699</v>
      </c>
      <c r="F3681">
        <v>20136</v>
      </c>
      <c r="G3681">
        <v>14</v>
      </c>
      <c r="I3681">
        <v>1</v>
      </c>
      <c r="J3681" t="s">
        <v>11864</v>
      </c>
      <c r="K3681" t="s">
        <v>11729</v>
      </c>
      <c r="L3681">
        <v>34</v>
      </c>
      <c r="M3681" t="s">
        <v>57</v>
      </c>
      <c r="N3681">
        <v>3724</v>
      </c>
      <c r="O3681" t="s">
        <v>13219</v>
      </c>
      <c r="P3681" t="s">
        <v>4754</v>
      </c>
      <c r="Q3681">
        <v>-1</v>
      </c>
      <c r="R3681" t="s">
        <v>25</v>
      </c>
      <c r="S3681">
        <v>-1</v>
      </c>
      <c r="T3681" t="s">
        <v>13220</v>
      </c>
      <c r="U3681" t="s">
        <v>162</v>
      </c>
      <c r="V3681" t="s">
        <v>38</v>
      </c>
      <c r="X3681" t="s">
        <v>28568</v>
      </c>
      <c r="Y3681" t="s">
        <v>28569</v>
      </c>
      <c r="Z3681">
        <v>-1</v>
      </c>
      <c r="AA3681" t="s">
        <v>18726</v>
      </c>
      <c r="AB3681">
        <v>-1</v>
      </c>
      <c r="AC3681" t="b">
        <v>1</v>
      </c>
      <c r="AE3681">
        <v>97</v>
      </c>
      <c r="AF3681" t="s">
        <v>13218</v>
      </c>
      <c r="AG3681" t="s">
        <v>28570</v>
      </c>
      <c r="AH3681">
        <v>2014</v>
      </c>
      <c r="AJ3681">
        <v>-8</v>
      </c>
    </row>
    <row r="3682" spans="1:36" x14ac:dyDescent="0.25">
      <c r="A3682">
        <v>1636</v>
      </c>
      <c r="B3682">
        <v>2012</v>
      </c>
      <c r="C3682">
        <v>497</v>
      </c>
      <c r="D3682" t="s">
        <v>6500</v>
      </c>
      <c r="E3682" t="s">
        <v>1847</v>
      </c>
      <c r="F3682">
        <v>20135</v>
      </c>
      <c r="G3682">
        <v>2</v>
      </c>
      <c r="H3682">
        <v>5705</v>
      </c>
      <c r="I3682">
        <v>1</v>
      </c>
      <c r="J3682" t="s">
        <v>5086</v>
      </c>
      <c r="K3682" s="1">
        <v>41009</v>
      </c>
      <c r="L3682">
        <v>174</v>
      </c>
      <c r="M3682" t="s">
        <v>57</v>
      </c>
      <c r="N3682">
        <v>1635</v>
      </c>
      <c r="O3682" t="s">
        <v>6501</v>
      </c>
      <c r="P3682">
        <v>-1</v>
      </c>
      <c r="Q3682">
        <v>19237</v>
      </c>
      <c r="R3682" t="s">
        <v>25</v>
      </c>
      <c r="S3682">
        <v>-1</v>
      </c>
      <c r="T3682" t="s">
        <v>6502</v>
      </c>
      <c r="U3682" t="s">
        <v>1499</v>
      </c>
      <c r="V3682" t="s">
        <v>38</v>
      </c>
      <c r="W3682" t="s">
        <v>50</v>
      </c>
      <c r="X3682" t="s">
        <v>23053</v>
      </c>
      <c r="Y3682" t="s">
        <v>23054</v>
      </c>
      <c r="Z3682" t="s">
        <v>3404</v>
      </c>
      <c r="AA3682" t="s">
        <v>18726</v>
      </c>
      <c r="AB3682" t="s">
        <v>21937</v>
      </c>
      <c r="AC3682" t="b">
        <v>1</v>
      </c>
      <c r="AD3682">
        <v>6</v>
      </c>
      <c r="AE3682">
        <v>89</v>
      </c>
      <c r="AF3682" t="s">
        <v>6500</v>
      </c>
      <c r="AG3682">
        <v>-1</v>
      </c>
      <c r="AH3682">
        <v>2011</v>
      </c>
      <c r="AI3682" t="s">
        <v>18422</v>
      </c>
      <c r="AJ3682" t="s">
        <v>18579</v>
      </c>
    </row>
    <row r="3683" spans="1:36" x14ac:dyDescent="0.25">
      <c r="A3683">
        <v>4488</v>
      </c>
      <c r="B3683">
        <v>2016</v>
      </c>
      <c r="C3683">
        <v>579</v>
      </c>
      <c r="D3683" t="s">
        <v>15733</v>
      </c>
      <c r="E3683" t="s">
        <v>1778</v>
      </c>
      <c r="F3683">
        <v>20100</v>
      </c>
      <c r="G3683">
        <v>4</v>
      </c>
      <c r="H3683">
        <v>5759</v>
      </c>
      <c r="I3683">
        <v>2</v>
      </c>
      <c r="J3683" s="1">
        <v>42712</v>
      </c>
      <c r="K3683" t="s">
        <v>14212</v>
      </c>
      <c r="L3683">
        <v>65</v>
      </c>
      <c r="M3683" t="s">
        <v>1778</v>
      </c>
      <c r="N3683">
        <v>4487</v>
      </c>
      <c r="O3683" t="s">
        <v>15734</v>
      </c>
      <c r="P3683">
        <v>-1</v>
      </c>
      <c r="Q3683">
        <v>-1</v>
      </c>
      <c r="R3683" t="s">
        <v>25</v>
      </c>
      <c r="S3683">
        <v>-1</v>
      </c>
      <c r="T3683" t="s">
        <v>15735</v>
      </c>
      <c r="U3683" t="s">
        <v>305</v>
      </c>
      <c r="V3683" t="s">
        <v>38</v>
      </c>
      <c r="X3683" t="s">
        <v>30526</v>
      </c>
      <c r="Y3683" t="s">
        <v>30527</v>
      </c>
      <c r="Z3683">
        <v>-1</v>
      </c>
      <c r="AA3683" t="s">
        <v>18726</v>
      </c>
      <c r="AB3683" t="s">
        <v>28848</v>
      </c>
      <c r="AC3683" t="b">
        <v>1</v>
      </c>
      <c r="AE3683">
        <v>88</v>
      </c>
      <c r="AF3683" t="s">
        <v>15733</v>
      </c>
      <c r="AG3683" t="s">
        <v>15735</v>
      </c>
      <c r="AH3683">
        <v>2015</v>
      </c>
      <c r="AJ3683" t="s">
        <v>18469</v>
      </c>
    </row>
    <row r="3684" spans="1:36" x14ac:dyDescent="0.25">
      <c r="A3684">
        <v>3014</v>
      </c>
      <c r="B3684">
        <v>2014</v>
      </c>
      <c r="C3684">
        <v>518</v>
      </c>
      <c r="D3684" t="s">
        <v>10937</v>
      </c>
      <c r="E3684" t="s">
        <v>1247</v>
      </c>
      <c r="F3684">
        <v>20056</v>
      </c>
      <c r="G3684">
        <v>10</v>
      </c>
      <c r="I3684">
        <v>5</v>
      </c>
      <c r="J3684" t="s">
        <v>10938</v>
      </c>
      <c r="K3684" s="1">
        <v>41705</v>
      </c>
      <c r="L3684">
        <v>17</v>
      </c>
      <c r="M3684" t="s">
        <v>1247</v>
      </c>
      <c r="N3684">
        <v>3013</v>
      </c>
      <c r="O3684" t="s">
        <v>10939</v>
      </c>
      <c r="P3684">
        <v>-1</v>
      </c>
      <c r="Q3684">
        <v>-1</v>
      </c>
      <c r="R3684" t="s">
        <v>25</v>
      </c>
      <c r="S3684" t="s">
        <v>25537</v>
      </c>
      <c r="T3684" t="s">
        <v>10940</v>
      </c>
      <c r="U3684" t="s">
        <v>1618</v>
      </c>
      <c r="V3684" t="s">
        <v>38</v>
      </c>
      <c r="X3684" t="s">
        <v>26712</v>
      </c>
      <c r="Y3684" t="s">
        <v>26713</v>
      </c>
      <c r="Z3684" t="s">
        <v>10941</v>
      </c>
      <c r="AA3684" t="s">
        <v>18726</v>
      </c>
      <c r="AB3684" s="4">
        <v>41806</v>
      </c>
      <c r="AC3684" t="b">
        <v>1</v>
      </c>
      <c r="AE3684">
        <v>77</v>
      </c>
      <c r="AF3684" t="s">
        <v>10937</v>
      </c>
      <c r="AG3684" t="s">
        <v>26714</v>
      </c>
      <c r="AH3684">
        <v>2014</v>
      </c>
      <c r="AJ3684" t="s">
        <v>18805</v>
      </c>
    </row>
    <row r="3685" spans="1:36" x14ac:dyDescent="0.25">
      <c r="A3685">
        <v>4489</v>
      </c>
      <c r="B3685">
        <v>2016</v>
      </c>
      <c r="C3685">
        <v>580</v>
      </c>
      <c r="D3685" t="s">
        <v>15736</v>
      </c>
      <c r="E3685" t="s">
        <v>1676</v>
      </c>
      <c r="F3685">
        <v>20017</v>
      </c>
      <c r="G3685">
        <v>8</v>
      </c>
      <c r="H3685">
        <v>3221</v>
      </c>
      <c r="I3685">
        <v>3</v>
      </c>
      <c r="J3685" s="1">
        <v>42685</v>
      </c>
      <c r="K3685" t="s">
        <v>15737</v>
      </c>
      <c r="L3685">
        <v>37</v>
      </c>
      <c r="M3685" t="s">
        <v>1676</v>
      </c>
      <c r="N3685">
        <v>4488</v>
      </c>
      <c r="O3685" t="s">
        <v>15738</v>
      </c>
      <c r="P3685" t="s">
        <v>506</v>
      </c>
      <c r="Q3685">
        <v>20017</v>
      </c>
      <c r="R3685" t="s">
        <v>25</v>
      </c>
      <c r="S3685" t="s">
        <v>29013</v>
      </c>
      <c r="T3685" t="s">
        <v>15739</v>
      </c>
      <c r="U3685" t="s">
        <v>278</v>
      </c>
      <c r="V3685" t="s">
        <v>38</v>
      </c>
      <c r="X3685" t="s">
        <v>30528</v>
      </c>
      <c r="Y3685" t="s">
        <v>30529</v>
      </c>
      <c r="Z3685" t="s">
        <v>15740</v>
      </c>
      <c r="AA3685" t="s">
        <v>18497</v>
      </c>
      <c r="AB3685" s="4">
        <v>42675</v>
      </c>
      <c r="AC3685" t="b">
        <v>1</v>
      </c>
      <c r="AD3685" t="s">
        <v>117</v>
      </c>
      <c r="AE3685">
        <v>92</v>
      </c>
      <c r="AF3685" t="s">
        <v>15736</v>
      </c>
      <c r="AG3685" t="s">
        <v>30530</v>
      </c>
      <c r="AH3685">
        <v>2016</v>
      </c>
      <c r="AJ3685" t="s">
        <v>18646</v>
      </c>
    </row>
    <row r="3686" spans="1:36" x14ac:dyDescent="0.25">
      <c r="A3686">
        <v>2308</v>
      </c>
      <c r="B3686">
        <v>2013</v>
      </c>
      <c r="C3686">
        <v>500</v>
      </c>
      <c r="D3686" t="s">
        <v>8694</v>
      </c>
      <c r="E3686" t="s">
        <v>3455</v>
      </c>
      <c r="F3686">
        <v>19996</v>
      </c>
      <c r="G3686">
        <v>10</v>
      </c>
      <c r="I3686">
        <v>6</v>
      </c>
      <c r="J3686" t="s">
        <v>8378</v>
      </c>
      <c r="K3686" t="s">
        <v>7477</v>
      </c>
      <c r="L3686">
        <v>54</v>
      </c>
      <c r="M3686" t="s">
        <v>3455</v>
      </c>
      <c r="N3686">
        <v>2307</v>
      </c>
      <c r="O3686" t="s">
        <v>8695</v>
      </c>
      <c r="P3686" t="s">
        <v>8696</v>
      </c>
      <c r="Q3686">
        <v>-1</v>
      </c>
      <c r="R3686" t="s">
        <v>1243</v>
      </c>
      <c r="S3686" s="4">
        <v>41653</v>
      </c>
      <c r="T3686" t="s">
        <v>8697</v>
      </c>
      <c r="U3686" t="s">
        <v>501</v>
      </c>
      <c r="V3686" t="s">
        <v>8698</v>
      </c>
      <c r="W3686" t="s">
        <v>50</v>
      </c>
      <c r="X3686" t="s">
        <v>24852</v>
      </c>
      <c r="Y3686" t="s">
        <v>24853</v>
      </c>
      <c r="Z3686" t="s">
        <v>3459</v>
      </c>
      <c r="AA3686" t="s">
        <v>18497</v>
      </c>
      <c r="AB3686" t="s">
        <v>21111</v>
      </c>
      <c r="AC3686" t="b">
        <v>1</v>
      </c>
      <c r="AD3686">
        <v>7</v>
      </c>
      <c r="AE3686">
        <v>88</v>
      </c>
      <c r="AF3686" t="s">
        <v>8694</v>
      </c>
      <c r="AG3686" t="s">
        <v>24854</v>
      </c>
      <c r="AH3686">
        <v>2011</v>
      </c>
      <c r="AI3686" t="s">
        <v>18422</v>
      </c>
      <c r="AJ3686" t="s">
        <v>18469</v>
      </c>
    </row>
    <row r="3687" spans="1:36" x14ac:dyDescent="0.25">
      <c r="A3687">
        <v>2309</v>
      </c>
      <c r="B3687">
        <v>2013</v>
      </c>
      <c r="C3687">
        <v>501</v>
      </c>
      <c r="D3687" t="s">
        <v>8699</v>
      </c>
      <c r="E3687" t="s">
        <v>8700</v>
      </c>
      <c r="F3687">
        <v>19908</v>
      </c>
      <c r="G3687">
        <v>6</v>
      </c>
      <c r="H3687">
        <v>19908</v>
      </c>
      <c r="I3687">
        <v>6</v>
      </c>
      <c r="J3687" t="s">
        <v>7094</v>
      </c>
      <c r="K3687" t="s">
        <v>7792</v>
      </c>
      <c r="L3687">
        <v>2</v>
      </c>
      <c r="M3687" t="s">
        <v>517</v>
      </c>
      <c r="N3687">
        <v>2308</v>
      </c>
      <c r="O3687" t="s">
        <v>8701</v>
      </c>
      <c r="P3687">
        <v>-1</v>
      </c>
      <c r="Q3687">
        <v>-1</v>
      </c>
      <c r="R3687" t="s">
        <v>25</v>
      </c>
      <c r="S3687" s="4">
        <v>41646</v>
      </c>
      <c r="T3687" t="s">
        <v>8702</v>
      </c>
      <c r="U3687" t="s">
        <v>169</v>
      </c>
      <c r="V3687" t="s">
        <v>3453</v>
      </c>
      <c r="W3687" t="s">
        <v>272</v>
      </c>
      <c r="X3687" t="s">
        <v>24855</v>
      </c>
      <c r="Y3687" t="s">
        <v>24856</v>
      </c>
      <c r="Z3687" t="s">
        <v>8703</v>
      </c>
      <c r="AA3687" t="s">
        <v>18726</v>
      </c>
      <c r="AB3687" t="s">
        <v>23540</v>
      </c>
      <c r="AC3687" t="b">
        <v>1</v>
      </c>
      <c r="AD3687" t="s">
        <v>430</v>
      </c>
      <c r="AE3687">
        <v>98</v>
      </c>
      <c r="AF3687" t="s">
        <v>8699</v>
      </c>
      <c r="AG3687" t="s">
        <v>24857</v>
      </c>
      <c r="AH3687">
        <v>2013</v>
      </c>
      <c r="AI3687" t="s">
        <v>18788</v>
      </c>
      <c r="AJ3687" t="s">
        <v>18642</v>
      </c>
    </row>
    <row r="3688" spans="1:36" x14ac:dyDescent="0.25">
      <c r="A3688">
        <v>3727</v>
      </c>
      <c r="B3688">
        <v>2015</v>
      </c>
      <c r="C3688">
        <v>524</v>
      </c>
      <c r="D3688" t="s">
        <v>13221</v>
      </c>
      <c r="E3688" t="s">
        <v>1001</v>
      </c>
      <c r="F3688">
        <v>19777</v>
      </c>
      <c r="G3688">
        <v>4</v>
      </c>
      <c r="H3688">
        <v>2683</v>
      </c>
      <c r="I3688">
        <v>1</v>
      </c>
      <c r="J3688" t="s">
        <v>11572</v>
      </c>
      <c r="K3688" t="s">
        <v>12551</v>
      </c>
      <c r="L3688">
        <v>25</v>
      </c>
      <c r="M3688" t="s">
        <v>1001</v>
      </c>
      <c r="N3688">
        <v>3726</v>
      </c>
      <c r="O3688" t="s">
        <v>13222</v>
      </c>
      <c r="P3688" t="s">
        <v>348</v>
      </c>
      <c r="Q3688">
        <v>5726</v>
      </c>
      <c r="R3688" t="s">
        <v>25</v>
      </c>
      <c r="S3688">
        <v>-1</v>
      </c>
      <c r="T3688" t="s">
        <v>13223</v>
      </c>
      <c r="U3688" t="s">
        <v>1431</v>
      </c>
      <c r="V3688" t="s">
        <v>38</v>
      </c>
      <c r="W3688" t="s">
        <v>213</v>
      </c>
      <c r="X3688" t="s">
        <v>28571</v>
      </c>
      <c r="Y3688" t="s">
        <v>28572</v>
      </c>
      <c r="Z3688" t="s">
        <v>1005</v>
      </c>
      <c r="AA3688" t="s">
        <v>18726</v>
      </c>
      <c r="AB3688" t="s">
        <v>28573</v>
      </c>
      <c r="AC3688" t="b">
        <v>1</v>
      </c>
      <c r="AD3688" t="s">
        <v>83</v>
      </c>
      <c r="AE3688">
        <v>96</v>
      </c>
      <c r="AF3688" t="s">
        <v>13221</v>
      </c>
      <c r="AG3688" t="s">
        <v>13223</v>
      </c>
      <c r="AH3688">
        <v>2014</v>
      </c>
      <c r="AI3688" t="s">
        <v>18513</v>
      </c>
      <c r="AJ3688" t="s">
        <v>18646</v>
      </c>
    </row>
    <row r="3689" spans="1:36" x14ac:dyDescent="0.25">
      <c r="A3689">
        <v>438</v>
      </c>
      <c r="B3689">
        <v>2010</v>
      </c>
      <c r="C3689">
        <v>438</v>
      </c>
      <c r="D3689" t="s">
        <v>2140</v>
      </c>
      <c r="E3689" t="s">
        <v>2141</v>
      </c>
      <c r="F3689">
        <v>19753</v>
      </c>
      <c r="G3689">
        <v>2</v>
      </c>
      <c r="H3689">
        <v>8957</v>
      </c>
      <c r="I3689">
        <v>1</v>
      </c>
      <c r="J3689" s="1">
        <v>40460</v>
      </c>
      <c r="K3689" t="s">
        <v>1095</v>
      </c>
      <c r="L3689">
        <v>20</v>
      </c>
      <c r="M3689" t="s">
        <v>517</v>
      </c>
      <c r="N3689">
        <v>437</v>
      </c>
      <c r="O3689" t="s">
        <v>2142</v>
      </c>
      <c r="P3689">
        <v>-1</v>
      </c>
      <c r="Q3689">
        <v>-1</v>
      </c>
      <c r="R3689" t="s">
        <v>25</v>
      </c>
      <c r="S3689" s="4">
        <v>40484</v>
      </c>
      <c r="T3689" t="s">
        <v>2143</v>
      </c>
      <c r="U3689" t="s">
        <v>848</v>
      </c>
      <c r="V3689" t="s">
        <v>38</v>
      </c>
      <c r="X3689" t="s">
        <v>19745</v>
      </c>
      <c r="Y3689" t="s">
        <v>19746</v>
      </c>
      <c r="Z3689" t="s">
        <v>259</v>
      </c>
      <c r="AA3689" t="s">
        <v>18419</v>
      </c>
      <c r="AB3689" t="s">
        <v>18667</v>
      </c>
      <c r="AC3689" t="b">
        <v>1</v>
      </c>
      <c r="AE3689">
        <v>101</v>
      </c>
      <c r="AF3689" t="s">
        <v>19747</v>
      </c>
      <c r="AG3689" t="s">
        <v>19748</v>
      </c>
      <c r="AH3689">
        <v>2010</v>
      </c>
      <c r="AJ3689" t="s">
        <v>18488</v>
      </c>
    </row>
    <row r="3690" spans="1:36" x14ac:dyDescent="0.25">
      <c r="A3690">
        <v>1032</v>
      </c>
      <c r="B3690">
        <v>2011</v>
      </c>
      <c r="C3690">
        <v>495</v>
      </c>
      <c r="D3690" t="s">
        <v>4415</v>
      </c>
      <c r="E3690" t="s">
        <v>2176</v>
      </c>
      <c r="F3690">
        <v>19722</v>
      </c>
      <c r="G3690">
        <v>2</v>
      </c>
      <c r="H3690">
        <v>7873</v>
      </c>
      <c r="I3690">
        <v>1</v>
      </c>
      <c r="J3690" t="s">
        <v>2748</v>
      </c>
      <c r="K3690" s="1">
        <v>40819</v>
      </c>
      <c r="L3690">
        <v>20</v>
      </c>
      <c r="M3690" t="s">
        <v>57</v>
      </c>
      <c r="N3690">
        <v>1031</v>
      </c>
      <c r="O3690" t="s">
        <v>4416</v>
      </c>
      <c r="P3690">
        <v>-1</v>
      </c>
      <c r="Q3690">
        <v>16632</v>
      </c>
      <c r="R3690" t="s">
        <v>25</v>
      </c>
      <c r="S3690" t="s">
        <v>19238</v>
      </c>
      <c r="T3690" t="s">
        <v>4417</v>
      </c>
      <c r="U3690" t="s">
        <v>4418</v>
      </c>
      <c r="V3690" t="s">
        <v>38</v>
      </c>
      <c r="X3690" t="s">
        <v>21392</v>
      </c>
      <c r="Y3690" t="s">
        <v>21393</v>
      </c>
      <c r="Z3690" t="s">
        <v>2290</v>
      </c>
      <c r="AA3690" t="s">
        <v>18726</v>
      </c>
      <c r="AB3690">
        <v>-1</v>
      </c>
      <c r="AC3690" t="b">
        <v>1</v>
      </c>
      <c r="AD3690" t="s">
        <v>502</v>
      </c>
      <c r="AE3690">
        <v>22</v>
      </c>
      <c r="AF3690" t="s">
        <v>19858</v>
      </c>
      <c r="AG3690" t="s">
        <v>21394</v>
      </c>
      <c r="AH3690">
        <v>2011</v>
      </c>
    </row>
    <row r="3691" spans="1:36" x14ac:dyDescent="0.25">
      <c r="A3691">
        <v>5201</v>
      </c>
      <c r="B3691">
        <v>2017</v>
      </c>
      <c r="C3691">
        <v>555</v>
      </c>
      <c r="D3691" t="s">
        <v>17900</v>
      </c>
      <c r="E3691" t="s">
        <v>6606</v>
      </c>
      <c r="F3691">
        <v>19698</v>
      </c>
      <c r="G3691">
        <v>17</v>
      </c>
      <c r="H3691">
        <v>10413</v>
      </c>
      <c r="I3691">
        <v>17</v>
      </c>
      <c r="J3691" s="1">
        <v>42896</v>
      </c>
      <c r="K3691" t="s">
        <v>16295</v>
      </c>
      <c r="L3691">
        <v>54</v>
      </c>
      <c r="M3691" t="s">
        <v>517</v>
      </c>
      <c r="N3691">
        <v>5200</v>
      </c>
      <c r="O3691" t="s">
        <v>17901</v>
      </c>
      <c r="P3691">
        <v>-1</v>
      </c>
      <c r="Q3691">
        <v>-1</v>
      </c>
      <c r="R3691" t="s">
        <v>25</v>
      </c>
      <c r="S3691" s="4">
        <v>43111</v>
      </c>
      <c r="T3691" t="s">
        <v>17902</v>
      </c>
      <c r="U3691" t="s">
        <v>244</v>
      </c>
      <c r="V3691" t="s">
        <v>38</v>
      </c>
      <c r="W3691" t="s">
        <v>751</v>
      </c>
      <c r="X3691" t="s">
        <v>32292</v>
      </c>
      <c r="Y3691" t="s">
        <v>32293</v>
      </c>
      <c r="Z3691" t="s">
        <v>17903</v>
      </c>
      <c r="AA3691" t="s">
        <v>18497</v>
      </c>
      <c r="AB3691" t="s">
        <v>30952</v>
      </c>
      <c r="AC3691" t="b">
        <v>1</v>
      </c>
      <c r="AD3691" t="s">
        <v>696</v>
      </c>
      <c r="AE3691">
        <v>104</v>
      </c>
      <c r="AF3691" t="s">
        <v>17900</v>
      </c>
      <c r="AG3691" t="s">
        <v>32294</v>
      </c>
      <c r="AH3691">
        <v>2017</v>
      </c>
      <c r="AI3691" t="s">
        <v>18874</v>
      </c>
      <c r="AJ3691" t="s">
        <v>18552</v>
      </c>
    </row>
    <row r="3692" spans="1:36" x14ac:dyDescent="0.25">
      <c r="A3692">
        <v>2310</v>
      </c>
      <c r="B3692">
        <v>2013</v>
      </c>
      <c r="C3692">
        <v>502</v>
      </c>
      <c r="D3692" t="s">
        <v>8704</v>
      </c>
      <c r="E3692" t="s">
        <v>1001</v>
      </c>
      <c r="F3692">
        <v>19684</v>
      </c>
      <c r="G3692">
        <v>9</v>
      </c>
      <c r="H3692">
        <v>2815</v>
      </c>
      <c r="I3692">
        <v>2</v>
      </c>
      <c r="J3692" t="s">
        <v>7045</v>
      </c>
      <c r="K3692" s="1">
        <v>41582</v>
      </c>
      <c r="L3692">
        <v>20</v>
      </c>
      <c r="M3692" t="s">
        <v>1001</v>
      </c>
      <c r="N3692">
        <v>2309</v>
      </c>
      <c r="O3692" t="s">
        <v>8705</v>
      </c>
      <c r="P3692">
        <v>-1</v>
      </c>
      <c r="Q3692">
        <v>10534</v>
      </c>
      <c r="R3692" t="s">
        <v>25</v>
      </c>
      <c r="S3692" s="4">
        <v>41478</v>
      </c>
      <c r="T3692" t="s">
        <v>8706</v>
      </c>
      <c r="U3692" t="s">
        <v>367</v>
      </c>
      <c r="V3692" t="s">
        <v>38</v>
      </c>
      <c r="W3692" t="s">
        <v>695</v>
      </c>
      <c r="X3692" t="s">
        <v>24858</v>
      </c>
      <c r="Y3692" t="s">
        <v>24859</v>
      </c>
      <c r="Z3692" t="s">
        <v>1005</v>
      </c>
      <c r="AA3692" t="s">
        <v>18419</v>
      </c>
      <c r="AB3692" s="4">
        <v>41355</v>
      </c>
      <c r="AC3692" t="b">
        <v>1</v>
      </c>
      <c r="AD3692" t="s">
        <v>286</v>
      </c>
      <c r="AE3692">
        <v>100</v>
      </c>
      <c r="AF3692" t="s">
        <v>24860</v>
      </c>
      <c r="AG3692" t="s">
        <v>24861</v>
      </c>
      <c r="AH3692">
        <v>2013</v>
      </c>
      <c r="AI3692" t="s">
        <v>18835</v>
      </c>
      <c r="AJ3692" t="s">
        <v>18422</v>
      </c>
    </row>
    <row r="3693" spans="1:36" x14ac:dyDescent="0.25">
      <c r="A3693">
        <v>3728</v>
      </c>
      <c r="B3693">
        <v>2015</v>
      </c>
      <c r="C3693">
        <v>525</v>
      </c>
      <c r="D3693" t="s">
        <v>13224</v>
      </c>
      <c r="E3693" t="s">
        <v>3913</v>
      </c>
      <c r="F3693">
        <v>19634</v>
      </c>
      <c r="G3693">
        <v>8</v>
      </c>
      <c r="H3693">
        <v>5300</v>
      </c>
      <c r="I3693">
        <v>1</v>
      </c>
      <c r="J3693" t="s">
        <v>11803</v>
      </c>
      <c r="K3693" s="1">
        <v>42100</v>
      </c>
      <c r="L3693">
        <v>41</v>
      </c>
      <c r="M3693" t="s">
        <v>3913</v>
      </c>
      <c r="N3693">
        <v>3727</v>
      </c>
      <c r="O3693" t="s">
        <v>13225</v>
      </c>
      <c r="P3693" t="s">
        <v>389</v>
      </c>
      <c r="Q3693">
        <v>5250</v>
      </c>
      <c r="R3693" t="s">
        <v>25</v>
      </c>
      <c r="S3693" t="s">
        <v>28574</v>
      </c>
      <c r="T3693" t="s">
        <v>13226</v>
      </c>
      <c r="U3693" t="s">
        <v>3112</v>
      </c>
      <c r="V3693" t="s">
        <v>38</v>
      </c>
      <c r="W3693" t="s">
        <v>40</v>
      </c>
      <c r="X3693" t="s">
        <v>28575</v>
      </c>
      <c r="Y3693" t="s">
        <v>28576</v>
      </c>
      <c r="Z3693" t="s">
        <v>4366</v>
      </c>
      <c r="AA3693" t="s">
        <v>18419</v>
      </c>
      <c r="AB3693" t="s">
        <v>25719</v>
      </c>
      <c r="AC3693" t="b">
        <v>1</v>
      </c>
      <c r="AD3693" t="s">
        <v>332</v>
      </c>
      <c r="AE3693">
        <v>94</v>
      </c>
      <c r="AF3693" t="s">
        <v>13224</v>
      </c>
      <c r="AG3693" t="s">
        <v>28577</v>
      </c>
      <c r="AH3693">
        <v>2015</v>
      </c>
      <c r="AI3693" t="s">
        <v>18552</v>
      </c>
      <c r="AJ3693" t="s">
        <v>18448</v>
      </c>
    </row>
    <row r="3694" spans="1:36" x14ac:dyDescent="0.25">
      <c r="A3694">
        <v>1033</v>
      </c>
      <c r="B3694">
        <v>2011</v>
      </c>
      <c r="C3694">
        <v>496</v>
      </c>
      <c r="D3694" t="s">
        <v>4419</v>
      </c>
      <c r="E3694" t="s">
        <v>2271</v>
      </c>
      <c r="F3694">
        <v>19631</v>
      </c>
      <c r="G3694">
        <v>2</v>
      </c>
      <c r="H3694">
        <v>6018</v>
      </c>
      <c r="I3694">
        <v>2</v>
      </c>
      <c r="J3694" t="s">
        <v>2918</v>
      </c>
      <c r="K3694" t="s">
        <v>4420</v>
      </c>
      <c r="L3694">
        <v>27</v>
      </c>
      <c r="M3694" t="s">
        <v>517</v>
      </c>
      <c r="N3694">
        <v>1032</v>
      </c>
      <c r="O3694" t="s">
        <v>4421</v>
      </c>
      <c r="P3694" t="s">
        <v>4422</v>
      </c>
      <c r="Q3694">
        <v>16218</v>
      </c>
      <c r="R3694" t="s">
        <v>1754</v>
      </c>
      <c r="S3694" s="4">
        <v>40701</v>
      </c>
      <c r="T3694" t="s">
        <v>4423</v>
      </c>
      <c r="U3694" t="s">
        <v>501</v>
      </c>
      <c r="V3694" t="s">
        <v>4424</v>
      </c>
      <c r="W3694" t="s">
        <v>41</v>
      </c>
      <c r="X3694" t="s">
        <v>21395</v>
      </c>
      <c r="Y3694" t="s">
        <v>21396</v>
      </c>
      <c r="Z3694" t="s">
        <v>2277</v>
      </c>
      <c r="AA3694" t="s">
        <v>18726</v>
      </c>
      <c r="AB3694" s="4">
        <v>40571</v>
      </c>
      <c r="AC3694" t="b">
        <v>1</v>
      </c>
      <c r="AD3694" t="s">
        <v>82</v>
      </c>
      <c r="AE3694">
        <v>119</v>
      </c>
      <c r="AF3694" t="s">
        <v>21397</v>
      </c>
      <c r="AG3694" t="s">
        <v>4423</v>
      </c>
      <c r="AH3694">
        <v>2010</v>
      </c>
      <c r="AI3694" t="s">
        <v>18415</v>
      </c>
      <c r="AJ3694" t="s">
        <v>18805</v>
      </c>
    </row>
    <row r="3695" spans="1:36" x14ac:dyDescent="0.25">
      <c r="A3695">
        <v>2311</v>
      </c>
      <c r="B3695">
        <v>2013</v>
      </c>
      <c r="C3695">
        <v>503</v>
      </c>
      <c r="D3695" t="s">
        <v>8707</v>
      </c>
      <c r="E3695" t="s">
        <v>925</v>
      </c>
      <c r="F3695">
        <v>19613</v>
      </c>
      <c r="G3695">
        <v>11</v>
      </c>
      <c r="H3695">
        <v>4503</v>
      </c>
      <c r="I3695">
        <v>11</v>
      </c>
      <c r="J3695" s="1">
        <v>41374</v>
      </c>
      <c r="K3695" s="1">
        <v>41466</v>
      </c>
      <c r="L3695">
        <v>34</v>
      </c>
      <c r="M3695" t="s">
        <v>925</v>
      </c>
      <c r="N3695">
        <v>2310</v>
      </c>
      <c r="O3695" t="s">
        <v>8708</v>
      </c>
      <c r="P3695" t="s">
        <v>225</v>
      </c>
      <c r="Q3695">
        <v>-1</v>
      </c>
      <c r="R3695" t="s">
        <v>25</v>
      </c>
      <c r="S3695" s="4">
        <v>41660</v>
      </c>
      <c r="T3695" t="s">
        <v>8709</v>
      </c>
      <c r="U3695" t="s">
        <v>2308</v>
      </c>
      <c r="V3695" t="s">
        <v>38</v>
      </c>
      <c r="W3695" t="s">
        <v>221</v>
      </c>
      <c r="X3695" t="s">
        <v>24862</v>
      </c>
      <c r="Y3695" t="s">
        <v>24863</v>
      </c>
      <c r="Z3695" t="s">
        <v>931</v>
      </c>
      <c r="AA3695" t="s">
        <v>18497</v>
      </c>
      <c r="AB3695" t="s">
        <v>24864</v>
      </c>
      <c r="AC3695" t="b">
        <v>1</v>
      </c>
      <c r="AD3695" t="s">
        <v>128</v>
      </c>
      <c r="AE3695">
        <v>85</v>
      </c>
      <c r="AF3695" t="s">
        <v>24865</v>
      </c>
      <c r="AG3695" t="s">
        <v>24866</v>
      </c>
      <c r="AH3695">
        <v>2013</v>
      </c>
      <c r="AI3695" t="s">
        <v>18642</v>
      </c>
      <c r="AJ3695" t="s">
        <v>18422</v>
      </c>
    </row>
    <row r="3696" spans="1:36" x14ac:dyDescent="0.25">
      <c r="A3696">
        <v>4491</v>
      </c>
      <c r="B3696">
        <v>2016</v>
      </c>
      <c r="C3696">
        <v>582</v>
      </c>
      <c r="D3696" t="s">
        <v>15741</v>
      </c>
      <c r="E3696" t="s">
        <v>4559</v>
      </c>
      <c r="F3696">
        <v>19600</v>
      </c>
      <c r="G3696">
        <v>2</v>
      </c>
      <c r="H3696">
        <v>19600</v>
      </c>
      <c r="I3696">
        <v>2</v>
      </c>
      <c r="J3696" s="1">
        <v>42435</v>
      </c>
      <c r="K3696" t="s">
        <v>14212</v>
      </c>
      <c r="L3696">
        <v>65</v>
      </c>
      <c r="M3696" t="s">
        <v>517</v>
      </c>
      <c r="N3696">
        <v>4490</v>
      </c>
      <c r="O3696" t="s">
        <v>15742</v>
      </c>
      <c r="P3696">
        <v>-1</v>
      </c>
      <c r="Q3696">
        <v>19600</v>
      </c>
      <c r="R3696" t="s">
        <v>25</v>
      </c>
      <c r="S3696">
        <v>-1</v>
      </c>
      <c r="T3696" t="s">
        <v>15743</v>
      </c>
      <c r="U3696" t="s">
        <v>1004</v>
      </c>
      <c r="V3696" t="s">
        <v>38</v>
      </c>
      <c r="W3696">
        <v>7</v>
      </c>
      <c r="X3696" t="s">
        <v>30531</v>
      </c>
      <c r="Y3696" t="s">
        <v>30532</v>
      </c>
      <c r="Z3696" t="s">
        <v>15744</v>
      </c>
      <c r="AA3696" t="s">
        <v>18726</v>
      </c>
      <c r="AB3696" t="s">
        <v>30533</v>
      </c>
      <c r="AC3696" t="b">
        <v>1</v>
      </c>
      <c r="AD3696" t="s">
        <v>510</v>
      </c>
      <c r="AE3696">
        <v>82</v>
      </c>
      <c r="AF3696" t="s">
        <v>15741</v>
      </c>
      <c r="AG3696" t="s">
        <v>15743</v>
      </c>
      <c r="AH3696">
        <v>2016</v>
      </c>
      <c r="AI3696">
        <v>-7</v>
      </c>
      <c r="AJ3696">
        <v>-7</v>
      </c>
    </row>
    <row r="3697" spans="1:36" x14ac:dyDescent="0.25">
      <c r="A3697">
        <v>3015</v>
      </c>
      <c r="B3697">
        <v>2014</v>
      </c>
      <c r="C3697">
        <v>519</v>
      </c>
      <c r="D3697" t="s">
        <v>10942</v>
      </c>
      <c r="E3697" t="s">
        <v>1938</v>
      </c>
      <c r="F3697">
        <v>19597</v>
      </c>
      <c r="G3697">
        <v>13</v>
      </c>
      <c r="H3697">
        <v>10090</v>
      </c>
      <c r="I3697">
        <v>13</v>
      </c>
      <c r="J3697" s="1">
        <v>41771</v>
      </c>
      <c r="K3697" s="1">
        <v>41886</v>
      </c>
      <c r="L3697">
        <v>125</v>
      </c>
      <c r="M3697" t="s">
        <v>57</v>
      </c>
      <c r="N3697">
        <v>3014</v>
      </c>
      <c r="O3697" t="s">
        <v>10943</v>
      </c>
      <c r="P3697" t="s">
        <v>282</v>
      </c>
      <c r="Q3697">
        <v>-1</v>
      </c>
      <c r="R3697" t="s">
        <v>1268</v>
      </c>
      <c r="S3697">
        <v>-1</v>
      </c>
      <c r="T3697" t="s">
        <v>4717</v>
      </c>
      <c r="U3697" t="s">
        <v>4005</v>
      </c>
      <c r="V3697" t="s">
        <v>1269</v>
      </c>
      <c r="X3697" t="s">
        <v>26715</v>
      </c>
      <c r="Y3697" t="s">
        <v>26716</v>
      </c>
      <c r="Z3697" t="s">
        <v>1941</v>
      </c>
      <c r="AA3697" t="s">
        <v>18726</v>
      </c>
      <c r="AB3697" s="4">
        <v>41832</v>
      </c>
      <c r="AC3697" t="b">
        <v>1</v>
      </c>
      <c r="AD3697">
        <v>9</v>
      </c>
      <c r="AE3697">
        <v>103</v>
      </c>
      <c r="AF3697" t="s">
        <v>10942</v>
      </c>
      <c r="AG3697" t="s">
        <v>26717</v>
      </c>
      <c r="AH3697">
        <v>2014</v>
      </c>
      <c r="AJ3697" t="s">
        <v>18558</v>
      </c>
    </row>
    <row r="3698" spans="1:36" x14ac:dyDescent="0.25">
      <c r="A3698">
        <v>5202</v>
      </c>
      <c r="B3698">
        <v>2017</v>
      </c>
      <c r="C3698">
        <v>556</v>
      </c>
      <c r="D3698" t="s">
        <v>17904</v>
      </c>
      <c r="E3698" t="s">
        <v>7656</v>
      </c>
      <c r="F3698">
        <v>19499</v>
      </c>
      <c r="G3698">
        <v>1</v>
      </c>
      <c r="I3698">
        <v>3</v>
      </c>
      <c r="J3698" t="s">
        <v>17905</v>
      </c>
      <c r="K3698" t="s">
        <v>16295</v>
      </c>
      <c r="L3698">
        <v>54</v>
      </c>
      <c r="M3698" t="s">
        <v>57</v>
      </c>
      <c r="N3698">
        <v>5201</v>
      </c>
      <c r="O3698" t="s">
        <v>17153</v>
      </c>
      <c r="P3698" t="s">
        <v>389</v>
      </c>
      <c r="Q3698">
        <v>-1</v>
      </c>
      <c r="R3698" t="s">
        <v>25</v>
      </c>
      <c r="S3698" t="s">
        <v>30864</v>
      </c>
      <c r="T3698" t="s">
        <v>17154</v>
      </c>
      <c r="U3698" t="s">
        <v>509</v>
      </c>
      <c r="V3698" t="s">
        <v>38</v>
      </c>
      <c r="X3698" t="s">
        <v>31702</v>
      </c>
      <c r="Y3698" t="s">
        <v>31703</v>
      </c>
      <c r="Z3698" t="s">
        <v>17155</v>
      </c>
      <c r="AA3698" t="s">
        <v>18726</v>
      </c>
      <c r="AB3698" t="s">
        <v>30470</v>
      </c>
      <c r="AC3698" t="b">
        <v>1</v>
      </c>
      <c r="AD3698">
        <v>10</v>
      </c>
      <c r="AE3698">
        <v>114</v>
      </c>
      <c r="AF3698" t="s">
        <v>31704</v>
      </c>
      <c r="AG3698">
        <v>-1</v>
      </c>
      <c r="AH3698">
        <v>2017</v>
      </c>
      <c r="AJ3698" t="s">
        <v>18474</v>
      </c>
    </row>
    <row r="3699" spans="1:36" x14ac:dyDescent="0.25">
      <c r="A3699">
        <v>1637</v>
      </c>
      <c r="B3699">
        <v>2012</v>
      </c>
      <c r="C3699">
        <v>498</v>
      </c>
      <c r="D3699" t="s">
        <v>6503</v>
      </c>
      <c r="E3699" t="s">
        <v>6504</v>
      </c>
      <c r="F3699">
        <v>19482</v>
      </c>
      <c r="G3699">
        <v>1</v>
      </c>
      <c r="H3699">
        <v>7476</v>
      </c>
      <c r="I3699">
        <v>1</v>
      </c>
      <c r="J3699" t="s">
        <v>5166</v>
      </c>
      <c r="K3699" t="s">
        <v>5264</v>
      </c>
      <c r="L3699">
        <v>68</v>
      </c>
      <c r="M3699" t="s">
        <v>517</v>
      </c>
      <c r="N3699">
        <v>1636</v>
      </c>
      <c r="O3699" t="s">
        <v>6505</v>
      </c>
      <c r="P3699">
        <v>-1</v>
      </c>
      <c r="Q3699">
        <v>-1</v>
      </c>
      <c r="R3699" t="s">
        <v>25</v>
      </c>
      <c r="S3699">
        <v>-1</v>
      </c>
      <c r="T3699" t="s">
        <v>6506</v>
      </c>
      <c r="U3699" t="s">
        <v>162</v>
      </c>
      <c r="V3699" t="s">
        <v>38</v>
      </c>
      <c r="X3699" t="s">
        <v>23055</v>
      </c>
      <c r="Y3699" t="s">
        <v>23056</v>
      </c>
      <c r="Z3699" t="s">
        <v>6507</v>
      </c>
      <c r="AA3699" t="s">
        <v>18726</v>
      </c>
      <c r="AB3699" t="s">
        <v>22011</v>
      </c>
      <c r="AC3699" t="b">
        <v>1</v>
      </c>
      <c r="AE3699">
        <v>106</v>
      </c>
      <c r="AF3699" t="s">
        <v>6503</v>
      </c>
      <c r="AG3699" t="s">
        <v>23057</v>
      </c>
      <c r="AH3699">
        <v>2012</v>
      </c>
      <c r="AJ3699" t="s">
        <v>18427</v>
      </c>
    </row>
    <row r="3700" spans="1:36" x14ac:dyDescent="0.25">
      <c r="A3700">
        <v>3016</v>
      </c>
      <c r="B3700">
        <v>2014</v>
      </c>
      <c r="C3700">
        <v>521</v>
      </c>
      <c r="D3700" t="s">
        <v>10944</v>
      </c>
      <c r="E3700" t="s">
        <v>10945</v>
      </c>
      <c r="F3700">
        <v>19480</v>
      </c>
      <c r="G3700">
        <v>1</v>
      </c>
      <c r="H3700">
        <v>5650</v>
      </c>
      <c r="I3700">
        <v>1</v>
      </c>
      <c r="J3700" t="s">
        <v>9475</v>
      </c>
      <c r="K3700" t="s">
        <v>10048</v>
      </c>
      <c r="L3700">
        <v>9</v>
      </c>
      <c r="M3700" t="s">
        <v>517</v>
      </c>
      <c r="N3700">
        <v>3015</v>
      </c>
      <c r="O3700" t="s">
        <v>10946</v>
      </c>
      <c r="P3700" t="s">
        <v>348</v>
      </c>
      <c r="Q3700">
        <v>-1</v>
      </c>
      <c r="R3700" t="s">
        <v>25</v>
      </c>
      <c r="S3700">
        <v>-1</v>
      </c>
      <c r="T3700" t="s">
        <v>10947</v>
      </c>
      <c r="U3700" t="s">
        <v>501</v>
      </c>
      <c r="V3700" t="s">
        <v>38</v>
      </c>
      <c r="W3700" t="s">
        <v>52</v>
      </c>
      <c r="X3700" t="s">
        <v>26718</v>
      </c>
      <c r="Y3700" t="s">
        <v>26719</v>
      </c>
      <c r="Z3700" t="s">
        <v>10948</v>
      </c>
      <c r="AA3700" t="s">
        <v>18726</v>
      </c>
      <c r="AB3700" t="s">
        <v>23566</v>
      </c>
      <c r="AC3700" t="b">
        <v>1</v>
      </c>
      <c r="AD3700">
        <v>10</v>
      </c>
      <c r="AE3700">
        <v>83</v>
      </c>
      <c r="AF3700" t="s">
        <v>10944</v>
      </c>
      <c r="AG3700" t="s">
        <v>26720</v>
      </c>
      <c r="AH3700">
        <v>2013</v>
      </c>
      <c r="AI3700" t="s">
        <v>18493</v>
      </c>
      <c r="AJ3700" t="s">
        <v>18448</v>
      </c>
    </row>
    <row r="3701" spans="1:36" x14ac:dyDescent="0.25">
      <c r="A3701">
        <v>3017</v>
      </c>
      <c r="B3701">
        <v>2014</v>
      </c>
      <c r="C3701">
        <v>520</v>
      </c>
      <c r="D3701" t="s">
        <v>10949</v>
      </c>
      <c r="E3701" t="s">
        <v>10950</v>
      </c>
      <c r="F3701">
        <v>19480</v>
      </c>
      <c r="G3701">
        <v>2</v>
      </c>
      <c r="H3701">
        <v>12624</v>
      </c>
      <c r="I3701">
        <v>2</v>
      </c>
      <c r="J3701" t="s">
        <v>9438</v>
      </c>
      <c r="K3701" t="s">
        <v>10225</v>
      </c>
      <c r="L3701">
        <v>9</v>
      </c>
      <c r="M3701" t="s">
        <v>517</v>
      </c>
      <c r="N3701">
        <v>3016</v>
      </c>
      <c r="O3701" t="s">
        <v>10951</v>
      </c>
      <c r="P3701">
        <v>-1</v>
      </c>
      <c r="Q3701">
        <v>-1</v>
      </c>
      <c r="R3701" t="s">
        <v>25</v>
      </c>
      <c r="S3701" t="s">
        <v>26721</v>
      </c>
      <c r="T3701" t="s">
        <v>10952</v>
      </c>
      <c r="U3701" t="s">
        <v>4005</v>
      </c>
      <c r="V3701" t="s">
        <v>38</v>
      </c>
      <c r="X3701" t="s">
        <v>26722</v>
      </c>
      <c r="Y3701" t="s">
        <v>26723</v>
      </c>
      <c r="Z3701" t="s">
        <v>10953</v>
      </c>
      <c r="AA3701" t="s">
        <v>18497</v>
      </c>
      <c r="AB3701" t="s">
        <v>25457</v>
      </c>
      <c r="AC3701" t="b">
        <v>1</v>
      </c>
      <c r="AE3701">
        <v>86</v>
      </c>
      <c r="AF3701" t="s">
        <v>10949</v>
      </c>
      <c r="AG3701" t="s">
        <v>10952</v>
      </c>
      <c r="AH3701">
        <v>2014</v>
      </c>
      <c r="AJ3701" t="s">
        <v>18474</v>
      </c>
    </row>
    <row r="3702" spans="1:36" x14ac:dyDescent="0.25">
      <c r="A3702">
        <v>2312</v>
      </c>
      <c r="B3702">
        <v>2013</v>
      </c>
      <c r="C3702">
        <v>504</v>
      </c>
      <c r="D3702" t="s">
        <v>8710</v>
      </c>
      <c r="E3702" t="s">
        <v>8711</v>
      </c>
      <c r="F3702">
        <v>19463</v>
      </c>
      <c r="G3702">
        <v>2</v>
      </c>
      <c r="H3702">
        <v>12497</v>
      </c>
      <c r="I3702">
        <v>1</v>
      </c>
      <c r="J3702" s="1">
        <v>41525</v>
      </c>
      <c r="K3702" t="s">
        <v>7477</v>
      </c>
      <c r="L3702">
        <v>43</v>
      </c>
      <c r="M3702" t="s">
        <v>517</v>
      </c>
      <c r="N3702">
        <v>2311</v>
      </c>
      <c r="O3702" t="s">
        <v>8712</v>
      </c>
      <c r="P3702">
        <v>-1</v>
      </c>
      <c r="Q3702">
        <v>-1</v>
      </c>
      <c r="R3702" t="s">
        <v>25</v>
      </c>
      <c r="S3702">
        <v>-1</v>
      </c>
      <c r="T3702" t="s">
        <v>8713</v>
      </c>
      <c r="U3702" t="s">
        <v>162</v>
      </c>
      <c r="V3702" t="s">
        <v>38</v>
      </c>
      <c r="X3702" t="s">
        <v>24867</v>
      </c>
      <c r="Y3702" t="s">
        <v>24868</v>
      </c>
      <c r="Z3702" t="s">
        <v>8714</v>
      </c>
      <c r="AA3702" t="s">
        <v>18726</v>
      </c>
      <c r="AB3702" t="s">
        <v>23581</v>
      </c>
      <c r="AC3702" t="b">
        <v>1</v>
      </c>
      <c r="AE3702">
        <v>100</v>
      </c>
      <c r="AF3702" t="s">
        <v>8710</v>
      </c>
      <c r="AG3702">
        <v>-1</v>
      </c>
      <c r="AH3702">
        <v>2013</v>
      </c>
      <c r="AJ3702" t="s">
        <v>18805</v>
      </c>
    </row>
    <row r="3703" spans="1:36" x14ac:dyDescent="0.25">
      <c r="A3703">
        <v>1034</v>
      </c>
      <c r="B3703">
        <v>2011</v>
      </c>
      <c r="C3703">
        <v>497</v>
      </c>
      <c r="D3703" t="s">
        <v>4425</v>
      </c>
      <c r="E3703" t="s">
        <v>1344</v>
      </c>
      <c r="F3703">
        <v>19411</v>
      </c>
      <c r="G3703">
        <v>11</v>
      </c>
      <c r="H3703">
        <v>5254</v>
      </c>
      <c r="I3703">
        <v>2</v>
      </c>
      <c r="J3703" t="s">
        <v>2581</v>
      </c>
      <c r="K3703" s="1">
        <v>40792</v>
      </c>
      <c r="L3703">
        <v>27</v>
      </c>
      <c r="M3703" t="s">
        <v>1344</v>
      </c>
      <c r="N3703">
        <v>1033</v>
      </c>
      <c r="O3703" t="s">
        <v>4426</v>
      </c>
      <c r="P3703" t="s">
        <v>389</v>
      </c>
      <c r="Q3703">
        <v>13612</v>
      </c>
      <c r="R3703" t="s">
        <v>25</v>
      </c>
      <c r="S3703" t="s">
        <v>20214</v>
      </c>
      <c r="T3703" t="s">
        <v>4427</v>
      </c>
      <c r="U3703" t="s">
        <v>501</v>
      </c>
      <c r="V3703" t="s">
        <v>38</v>
      </c>
      <c r="W3703" t="s">
        <v>40</v>
      </c>
      <c r="X3703" t="s">
        <v>21398</v>
      </c>
      <c r="Y3703" t="s">
        <v>21399</v>
      </c>
      <c r="Z3703" t="s">
        <v>1347</v>
      </c>
      <c r="AA3703" t="s">
        <v>18419</v>
      </c>
      <c r="AB3703" t="s">
        <v>20058</v>
      </c>
      <c r="AC3703" t="b">
        <v>1</v>
      </c>
      <c r="AD3703" t="s">
        <v>257</v>
      </c>
      <c r="AE3703">
        <v>96</v>
      </c>
      <c r="AF3703" t="s">
        <v>4425</v>
      </c>
      <c r="AG3703" t="s">
        <v>21400</v>
      </c>
      <c r="AH3703">
        <v>2010</v>
      </c>
      <c r="AI3703" t="s">
        <v>18552</v>
      </c>
      <c r="AJ3703" t="s">
        <v>18427</v>
      </c>
    </row>
    <row r="3704" spans="1:36" x14ac:dyDescent="0.25">
      <c r="A3704">
        <v>1638</v>
      </c>
      <c r="B3704">
        <v>2012</v>
      </c>
      <c r="C3704">
        <v>499</v>
      </c>
      <c r="D3704" t="s">
        <v>6508</v>
      </c>
      <c r="E3704" t="s">
        <v>1247</v>
      </c>
      <c r="F3704">
        <v>19375</v>
      </c>
      <c r="G3704">
        <v>6</v>
      </c>
      <c r="H3704">
        <v>2379</v>
      </c>
      <c r="I3704">
        <v>1</v>
      </c>
      <c r="J3704" s="1">
        <v>41102</v>
      </c>
      <c r="K3704" t="s">
        <v>5167</v>
      </c>
      <c r="L3704">
        <v>47</v>
      </c>
      <c r="M3704" t="s">
        <v>1247</v>
      </c>
      <c r="N3704">
        <v>1637</v>
      </c>
      <c r="O3704" t="s">
        <v>6509</v>
      </c>
      <c r="P3704" t="s">
        <v>1369</v>
      </c>
      <c r="Q3704">
        <v>10431</v>
      </c>
      <c r="R3704" t="s">
        <v>25</v>
      </c>
      <c r="S3704" t="s">
        <v>22678</v>
      </c>
      <c r="T3704" t="s">
        <v>2489</v>
      </c>
      <c r="U3704" t="s">
        <v>509</v>
      </c>
      <c r="V3704" t="s">
        <v>38</v>
      </c>
      <c r="W3704" t="s">
        <v>95</v>
      </c>
      <c r="X3704" t="s">
        <v>23058</v>
      </c>
      <c r="Y3704" t="s">
        <v>23059</v>
      </c>
      <c r="Z3704" t="s">
        <v>3735</v>
      </c>
      <c r="AA3704" t="s">
        <v>18726</v>
      </c>
      <c r="AB3704" s="4">
        <v>40978</v>
      </c>
      <c r="AC3704" t="b">
        <v>1</v>
      </c>
      <c r="AD3704" t="s">
        <v>32</v>
      </c>
      <c r="AE3704">
        <v>80</v>
      </c>
      <c r="AF3704" t="s">
        <v>6508</v>
      </c>
      <c r="AG3704">
        <v>-1</v>
      </c>
      <c r="AH3704">
        <v>2012</v>
      </c>
      <c r="AI3704" t="s">
        <v>18454</v>
      </c>
      <c r="AJ3704" t="s">
        <v>18415</v>
      </c>
    </row>
    <row r="3705" spans="1:36" x14ac:dyDescent="0.25">
      <c r="A3705">
        <v>3018</v>
      </c>
      <c r="B3705">
        <v>2014</v>
      </c>
      <c r="C3705">
        <v>523</v>
      </c>
      <c r="D3705" t="s">
        <v>10954</v>
      </c>
      <c r="E3705" t="s">
        <v>1329</v>
      </c>
      <c r="F3705">
        <v>19365</v>
      </c>
      <c r="G3705">
        <v>2</v>
      </c>
      <c r="H3705">
        <v>6768</v>
      </c>
      <c r="I3705">
        <v>1</v>
      </c>
      <c r="J3705" t="s">
        <v>9647</v>
      </c>
      <c r="K3705" t="s">
        <v>9740</v>
      </c>
      <c r="L3705">
        <v>55</v>
      </c>
      <c r="M3705" t="s">
        <v>1329</v>
      </c>
      <c r="N3705">
        <v>3017</v>
      </c>
      <c r="O3705" t="s">
        <v>10955</v>
      </c>
      <c r="P3705">
        <v>-1</v>
      </c>
      <c r="Q3705">
        <v>18929</v>
      </c>
      <c r="R3705" t="s">
        <v>10956</v>
      </c>
      <c r="S3705">
        <v>-1</v>
      </c>
      <c r="T3705" t="s">
        <v>10957</v>
      </c>
      <c r="U3705" t="s">
        <v>3979</v>
      </c>
      <c r="V3705" t="s">
        <v>10958</v>
      </c>
      <c r="W3705" t="s">
        <v>50</v>
      </c>
      <c r="X3705" t="s">
        <v>26724</v>
      </c>
      <c r="Y3705" t="s">
        <v>26725</v>
      </c>
      <c r="Z3705" t="s">
        <v>1333</v>
      </c>
      <c r="AA3705" t="s">
        <v>18726</v>
      </c>
      <c r="AB3705" t="s">
        <v>22436</v>
      </c>
      <c r="AC3705" t="b">
        <v>1</v>
      </c>
      <c r="AD3705" t="s">
        <v>50</v>
      </c>
      <c r="AE3705">
        <v>86</v>
      </c>
      <c r="AF3705" t="s">
        <v>10954</v>
      </c>
      <c r="AG3705" t="s">
        <v>26726</v>
      </c>
      <c r="AH3705">
        <v>2012</v>
      </c>
      <c r="AI3705" t="s">
        <v>18422</v>
      </c>
      <c r="AJ3705" t="s">
        <v>18437</v>
      </c>
    </row>
    <row r="3706" spans="1:36" x14ac:dyDescent="0.25">
      <c r="A3706">
        <v>3019</v>
      </c>
      <c r="B3706">
        <v>2014</v>
      </c>
      <c r="C3706">
        <v>522</v>
      </c>
      <c r="D3706" t="s">
        <v>10959</v>
      </c>
      <c r="E3706" t="s">
        <v>1539</v>
      </c>
      <c r="F3706">
        <v>19365</v>
      </c>
      <c r="G3706">
        <v>4</v>
      </c>
      <c r="H3706">
        <v>4880</v>
      </c>
      <c r="I3706">
        <v>1</v>
      </c>
      <c r="J3706" s="1">
        <v>41831</v>
      </c>
      <c r="K3706" s="1">
        <v>41976</v>
      </c>
      <c r="L3706">
        <v>125</v>
      </c>
      <c r="M3706" t="s">
        <v>1539</v>
      </c>
      <c r="N3706">
        <v>3018</v>
      </c>
      <c r="O3706" t="s">
        <v>10960</v>
      </c>
      <c r="P3706" t="s">
        <v>704</v>
      </c>
      <c r="Q3706">
        <v>-1</v>
      </c>
      <c r="R3706" t="s">
        <v>25</v>
      </c>
      <c r="S3706">
        <v>-1</v>
      </c>
      <c r="T3706" t="s">
        <v>10961</v>
      </c>
      <c r="U3706" t="s">
        <v>1449</v>
      </c>
      <c r="V3706" t="s">
        <v>38</v>
      </c>
      <c r="W3706" t="s">
        <v>146</v>
      </c>
      <c r="X3706" t="s">
        <v>26727</v>
      </c>
      <c r="Y3706" t="s">
        <v>26728</v>
      </c>
      <c r="Z3706" t="s">
        <v>1543</v>
      </c>
      <c r="AA3706" t="s">
        <v>18726</v>
      </c>
      <c r="AB3706" t="s">
        <v>26303</v>
      </c>
      <c r="AC3706" t="b">
        <v>1</v>
      </c>
      <c r="AD3706" t="s">
        <v>118</v>
      </c>
      <c r="AE3706">
        <v>86</v>
      </c>
      <c r="AF3706" t="s">
        <v>26729</v>
      </c>
      <c r="AG3706">
        <v>-1</v>
      </c>
      <c r="AH3706">
        <v>2014</v>
      </c>
      <c r="AI3706" t="s">
        <v>18474</v>
      </c>
      <c r="AJ3706" t="s">
        <v>18646</v>
      </c>
    </row>
    <row r="3707" spans="1:36" x14ac:dyDescent="0.25">
      <c r="A3707">
        <v>3020</v>
      </c>
      <c r="B3707">
        <v>2014</v>
      </c>
      <c r="C3707">
        <v>524</v>
      </c>
      <c r="D3707" t="s">
        <v>10962</v>
      </c>
      <c r="E3707" t="s">
        <v>826</v>
      </c>
      <c r="F3707">
        <v>19339</v>
      </c>
      <c r="G3707">
        <v>4</v>
      </c>
      <c r="H3707">
        <v>7473</v>
      </c>
      <c r="I3707">
        <v>4</v>
      </c>
      <c r="J3707" t="s">
        <v>9438</v>
      </c>
      <c r="K3707" t="s">
        <v>9502</v>
      </c>
      <c r="L3707">
        <v>41</v>
      </c>
      <c r="M3707" t="s">
        <v>826</v>
      </c>
      <c r="N3707">
        <v>3019</v>
      </c>
      <c r="O3707" t="s">
        <v>10963</v>
      </c>
      <c r="P3707" t="s">
        <v>1126</v>
      </c>
      <c r="Q3707">
        <v>19081</v>
      </c>
      <c r="R3707" t="s">
        <v>10964</v>
      </c>
      <c r="S3707" s="4">
        <v>42066</v>
      </c>
      <c r="T3707" t="s">
        <v>10965</v>
      </c>
      <c r="U3707" t="s">
        <v>1897</v>
      </c>
      <c r="V3707" t="s">
        <v>38</v>
      </c>
      <c r="W3707" t="s">
        <v>248</v>
      </c>
      <c r="X3707" t="s">
        <v>26730</v>
      </c>
      <c r="Y3707" t="s">
        <v>26731</v>
      </c>
      <c r="Z3707" t="s">
        <v>859</v>
      </c>
      <c r="AA3707" t="s">
        <v>18726</v>
      </c>
      <c r="AB3707" t="s">
        <v>26732</v>
      </c>
      <c r="AC3707" t="b">
        <v>1</v>
      </c>
      <c r="AD3707" t="s">
        <v>248</v>
      </c>
      <c r="AE3707">
        <v>120</v>
      </c>
      <c r="AF3707" t="s">
        <v>10962</v>
      </c>
      <c r="AG3707" t="s">
        <v>26733</v>
      </c>
      <c r="AH3707">
        <v>2014</v>
      </c>
      <c r="AI3707" t="s">
        <v>19017</v>
      </c>
      <c r="AJ3707">
        <v>-7</v>
      </c>
    </row>
    <row r="3708" spans="1:36" x14ac:dyDescent="0.25">
      <c r="A3708">
        <v>3730</v>
      </c>
      <c r="B3708">
        <v>2015</v>
      </c>
      <c r="C3708">
        <v>527</v>
      </c>
      <c r="D3708" t="s">
        <v>13227</v>
      </c>
      <c r="E3708" t="s">
        <v>3741</v>
      </c>
      <c r="F3708">
        <v>19337</v>
      </c>
      <c r="G3708">
        <v>4</v>
      </c>
      <c r="H3708">
        <v>1432</v>
      </c>
      <c r="I3708">
        <v>1</v>
      </c>
      <c r="J3708" s="1">
        <v>42014</v>
      </c>
      <c r="K3708" t="s">
        <v>12159</v>
      </c>
      <c r="L3708">
        <v>47</v>
      </c>
      <c r="M3708" t="s">
        <v>57</v>
      </c>
      <c r="N3708">
        <v>3729</v>
      </c>
      <c r="O3708" t="s">
        <v>13228</v>
      </c>
      <c r="P3708" t="s">
        <v>389</v>
      </c>
      <c r="Q3708">
        <v>-1</v>
      </c>
      <c r="R3708" t="s">
        <v>13229</v>
      </c>
      <c r="S3708">
        <v>-1</v>
      </c>
      <c r="T3708" t="s">
        <v>13230</v>
      </c>
      <c r="U3708" t="s">
        <v>1897</v>
      </c>
      <c r="V3708" t="s">
        <v>13231</v>
      </c>
      <c r="X3708" t="s">
        <v>28578</v>
      </c>
      <c r="Y3708" t="s">
        <v>28579</v>
      </c>
      <c r="Z3708" t="s">
        <v>3748</v>
      </c>
      <c r="AA3708" t="s">
        <v>18726</v>
      </c>
      <c r="AB3708" s="4">
        <v>42064</v>
      </c>
      <c r="AC3708" t="b">
        <v>1</v>
      </c>
      <c r="AD3708">
        <v>8</v>
      </c>
      <c r="AE3708">
        <v>90</v>
      </c>
      <c r="AF3708" t="s">
        <v>13227</v>
      </c>
      <c r="AG3708" t="s">
        <v>28580</v>
      </c>
      <c r="AH3708">
        <v>2015</v>
      </c>
      <c r="AJ3708" t="s">
        <v>18493</v>
      </c>
    </row>
    <row r="3709" spans="1:36" x14ac:dyDescent="0.25">
      <c r="A3709">
        <v>5203</v>
      </c>
      <c r="B3709">
        <v>2017</v>
      </c>
      <c r="C3709">
        <v>557</v>
      </c>
      <c r="D3709" t="s">
        <v>17906</v>
      </c>
      <c r="E3709" t="s">
        <v>7656</v>
      </c>
      <c r="F3709">
        <v>19278</v>
      </c>
      <c r="G3709">
        <v>1</v>
      </c>
      <c r="I3709">
        <v>3</v>
      </c>
      <c r="J3709" s="1">
        <v>43016</v>
      </c>
      <c r="K3709" t="s">
        <v>16295</v>
      </c>
      <c r="L3709">
        <v>54</v>
      </c>
      <c r="M3709" t="s">
        <v>57</v>
      </c>
      <c r="N3709">
        <v>5202</v>
      </c>
      <c r="O3709" t="s">
        <v>17396</v>
      </c>
      <c r="P3709">
        <v>-1</v>
      </c>
      <c r="Q3709">
        <v>77950</v>
      </c>
      <c r="R3709" t="s">
        <v>25</v>
      </c>
      <c r="S3709">
        <v>-1</v>
      </c>
      <c r="T3709" t="s">
        <v>17397</v>
      </c>
      <c r="U3709" t="s">
        <v>509</v>
      </c>
      <c r="V3709" t="s">
        <v>38</v>
      </c>
      <c r="W3709" t="s">
        <v>196</v>
      </c>
      <c r="X3709" t="s">
        <v>31907</v>
      </c>
      <c r="Y3709" t="s">
        <v>31908</v>
      </c>
      <c r="Z3709" t="s">
        <v>17398</v>
      </c>
      <c r="AA3709" t="s">
        <v>18726</v>
      </c>
      <c r="AB3709" s="4">
        <v>42889</v>
      </c>
      <c r="AC3709" t="b">
        <v>1</v>
      </c>
      <c r="AD3709" t="s">
        <v>405</v>
      </c>
      <c r="AE3709">
        <v>90</v>
      </c>
      <c r="AF3709" t="s">
        <v>31909</v>
      </c>
      <c r="AG3709" t="s">
        <v>31910</v>
      </c>
      <c r="AH3709">
        <v>2017</v>
      </c>
      <c r="AI3709" t="s">
        <v>18503</v>
      </c>
      <c r="AJ3709" t="s">
        <v>31911</v>
      </c>
    </row>
    <row r="3710" spans="1:36" x14ac:dyDescent="0.25">
      <c r="A3710">
        <v>439</v>
      </c>
      <c r="B3710">
        <v>2010</v>
      </c>
      <c r="C3710">
        <v>439</v>
      </c>
      <c r="D3710" t="s">
        <v>2144</v>
      </c>
      <c r="E3710" t="s">
        <v>1329</v>
      </c>
      <c r="F3710">
        <v>19245</v>
      </c>
      <c r="G3710">
        <v>2</v>
      </c>
      <c r="H3710">
        <v>4645</v>
      </c>
      <c r="I3710">
        <v>1</v>
      </c>
      <c r="J3710" t="s">
        <v>266</v>
      </c>
      <c r="K3710" t="s">
        <v>56</v>
      </c>
      <c r="L3710">
        <v>69</v>
      </c>
      <c r="M3710" t="s">
        <v>1329</v>
      </c>
      <c r="N3710">
        <v>438</v>
      </c>
      <c r="O3710">
        <v>-1</v>
      </c>
      <c r="P3710" t="s">
        <v>2145</v>
      </c>
      <c r="Q3710">
        <v>19219</v>
      </c>
      <c r="R3710" t="s">
        <v>25</v>
      </c>
      <c r="S3710">
        <v>-1</v>
      </c>
      <c r="T3710" t="s">
        <v>2146</v>
      </c>
      <c r="U3710" t="s">
        <v>509</v>
      </c>
      <c r="V3710" t="s">
        <v>38</v>
      </c>
      <c r="W3710" t="s">
        <v>117</v>
      </c>
      <c r="X3710" t="s">
        <v>19749</v>
      </c>
      <c r="Y3710" t="s">
        <v>19750</v>
      </c>
      <c r="Z3710" t="s">
        <v>1333</v>
      </c>
      <c r="AA3710" t="s">
        <v>18726</v>
      </c>
      <c r="AB3710" t="s">
        <v>19751</v>
      </c>
      <c r="AC3710" t="b">
        <v>1</v>
      </c>
      <c r="AD3710" t="s">
        <v>510</v>
      </c>
      <c r="AE3710">
        <v>86</v>
      </c>
      <c r="AF3710" t="s">
        <v>19752</v>
      </c>
      <c r="AG3710" t="s">
        <v>19753</v>
      </c>
      <c r="AH3710">
        <v>2008</v>
      </c>
      <c r="AI3710" t="s">
        <v>18458</v>
      </c>
      <c r="AJ3710" t="s">
        <v>18474</v>
      </c>
    </row>
    <row r="3711" spans="1:36" x14ac:dyDescent="0.25">
      <c r="A3711">
        <v>440</v>
      </c>
      <c r="B3711">
        <v>2010</v>
      </c>
      <c r="C3711">
        <v>440</v>
      </c>
      <c r="D3711" t="s">
        <v>2147</v>
      </c>
      <c r="E3711" t="s">
        <v>2148</v>
      </c>
      <c r="F3711">
        <v>19137</v>
      </c>
      <c r="G3711">
        <v>2</v>
      </c>
      <c r="H3711">
        <v>3716</v>
      </c>
      <c r="I3711">
        <v>1</v>
      </c>
      <c r="J3711" t="s">
        <v>266</v>
      </c>
      <c r="K3711" s="1">
        <v>40430</v>
      </c>
      <c r="L3711">
        <v>27</v>
      </c>
      <c r="M3711" t="s">
        <v>517</v>
      </c>
      <c r="N3711">
        <v>439</v>
      </c>
      <c r="O3711" t="s">
        <v>2149</v>
      </c>
      <c r="P3711">
        <v>-1</v>
      </c>
      <c r="Q3711">
        <v>16383</v>
      </c>
      <c r="R3711" t="s">
        <v>25</v>
      </c>
      <c r="S3711" s="4">
        <v>40624</v>
      </c>
      <c r="T3711" t="s">
        <v>2150</v>
      </c>
      <c r="U3711" t="s">
        <v>162</v>
      </c>
      <c r="V3711" t="s">
        <v>38</v>
      </c>
      <c r="W3711" t="s">
        <v>270</v>
      </c>
      <c r="X3711" t="s">
        <v>19754</v>
      </c>
      <c r="Y3711" t="s">
        <v>19755</v>
      </c>
      <c r="Z3711" t="s">
        <v>2151</v>
      </c>
      <c r="AA3711" t="s">
        <v>18726</v>
      </c>
      <c r="AB3711" s="4">
        <v>41586</v>
      </c>
      <c r="AC3711" t="b">
        <v>1</v>
      </c>
      <c r="AD3711" t="s">
        <v>155</v>
      </c>
      <c r="AE3711">
        <v>89</v>
      </c>
      <c r="AF3711" t="s">
        <v>2147</v>
      </c>
      <c r="AG3711" t="s">
        <v>19756</v>
      </c>
      <c r="AH3711">
        <v>2012</v>
      </c>
      <c r="AI3711" t="s">
        <v>18547</v>
      </c>
      <c r="AJ3711" t="s">
        <v>18468</v>
      </c>
    </row>
    <row r="3712" spans="1:36" x14ac:dyDescent="0.25">
      <c r="A3712">
        <v>4492</v>
      </c>
      <c r="B3712">
        <v>2016</v>
      </c>
      <c r="C3712">
        <v>583</v>
      </c>
      <c r="D3712" t="s">
        <v>15745</v>
      </c>
      <c r="E3712" t="s">
        <v>1286</v>
      </c>
      <c r="F3712">
        <v>19107</v>
      </c>
      <c r="G3712">
        <v>2</v>
      </c>
      <c r="H3712">
        <v>14975</v>
      </c>
      <c r="I3712">
        <v>2</v>
      </c>
      <c r="J3712" t="s">
        <v>13794</v>
      </c>
      <c r="K3712" t="s">
        <v>14212</v>
      </c>
      <c r="L3712">
        <v>65</v>
      </c>
      <c r="M3712" t="s">
        <v>57</v>
      </c>
      <c r="N3712">
        <v>4491</v>
      </c>
      <c r="O3712" t="s">
        <v>15746</v>
      </c>
      <c r="P3712">
        <v>-1</v>
      </c>
      <c r="Q3712">
        <v>19107</v>
      </c>
      <c r="R3712" t="s">
        <v>25</v>
      </c>
      <c r="S3712">
        <v>-1</v>
      </c>
      <c r="T3712" t="s">
        <v>15747</v>
      </c>
      <c r="U3712" t="s">
        <v>509</v>
      </c>
      <c r="V3712" t="s">
        <v>38</v>
      </c>
      <c r="X3712" t="s">
        <v>30534</v>
      </c>
      <c r="Y3712" t="s">
        <v>30535</v>
      </c>
      <c r="Z3712" t="s">
        <v>15748</v>
      </c>
      <c r="AA3712" t="s">
        <v>18411</v>
      </c>
      <c r="AB3712" t="s">
        <v>29239</v>
      </c>
      <c r="AC3712" t="b">
        <v>1</v>
      </c>
      <c r="AE3712">
        <v>106</v>
      </c>
      <c r="AF3712" t="s">
        <v>15745</v>
      </c>
      <c r="AG3712" t="s">
        <v>15747</v>
      </c>
      <c r="AH3712">
        <v>2016</v>
      </c>
      <c r="AJ3712" t="s">
        <v>18553</v>
      </c>
    </row>
    <row r="3713" spans="1:36" x14ac:dyDescent="0.25">
      <c r="A3713">
        <v>1036</v>
      </c>
      <c r="B3713">
        <v>2011</v>
      </c>
      <c r="C3713">
        <v>499</v>
      </c>
      <c r="D3713" t="s">
        <v>4428</v>
      </c>
      <c r="E3713" t="s">
        <v>4429</v>
      </c>
      <c r="F3713">
        <v>19085</v>
      </c>
      <c r="G3713">
        <v>1</v>
      </c>
      <c r="I3713">
        <v>6</v>
      </c>
      <c r="J3713" t="s">
        <v>2581</v>
      </c>
      <c r="K3713" t="s">
        <v>2740</v>
      </c>
      <c r="L3713">
        <v>160</v>
      </c>
      <c r="M3713" t="s">
        <v>517</v>
      </c>
      <c r="N3713">
        <v>1035</v>
      </c>
      <c r="O3713" t="s">
        <v>4430</v>
      </c>
      <c r="P3713">
        <v>-1</v>
      </c>
      <c r="Q3713">
        <v>-1</v>
      </c>
      <c r="R3713" t="s">
        <v>25</v>
      </c>
      <c r="S3713">
        <v>-1</v>
      </c>
      <c r="T3713" t="s">
        <v>4431</v>
      </c>
      <c r="U3713" t="s">
        <v>2965</v>
      </c>
      <c r="V3713" t="s">
        <v>38</v>
      </c>
      <c r="X3713" t="s">
        <v>21401</v>
      </c>
      <c r="Y3713" t="s">
        <v>21402</v>
      </c>
      <c r="Z3713">
        <v>-1</v>
      </c>
      <c r="AA3713" t="s">
        <v>18726</v>
      </c>
      <c r="AB3713" t="s">
        <v>21011</v>
      </c>
      <c r="AC3713" t="b">
        <v>1</v>
      </c>
      <c r="AE3713">
        <v>38</v>
      </c>
      <c r="AF3713" t="s">
        <v>21403</v>
      </c>
      <c r="AG3713">
        <v>-1</v>
      </c>
      <c r="AH3713">
        <v>2011</v>
      </c>
      <c r="AJ3713" t="s">
        <v>18458</v>
      </c>
    </row>
    <row r="3714" spans="1:36" x14ac:dyDescent="0.25">
      <c r="A3714">
        <v>4493</v>
      </c>
      <c r="B3714">
        <v>2016</v>
      </c>
      <c r="C3714">
        <v>584</v>
      </c>
      <c r="D3714" t="s">
        <v>15749</v>
      </c>
      <c r="E3714" t="s">
        <v>1778</v>
      </c>
      <c r="F3714">
        <v>19033</v>
      </c>
      <c r="G3714">
        <v>6</v>
      </c>
      <c r="H3714">
        <v>3044</v>
      </c>
      <c r="I3714">
        <v>2</v>
      </c>
      <c r="J3714" t="s">
        <v>13928</v>
      </c>
      <c r="K3714" s="1">
        <v>42583</v>
      </c>
      <c r="L3714">
        <v>85</v>
      </c>
      <c r="M3714" t="s">
        <v>1778</v>
      </c>
      <c r="N3714">
        <v>4492</v>
      </c>
      <c r="O3714" t="s">
        <v>15750</v>
      </c>
      <c r="P3714" t="s">
        <v>15751</v>
      </c>
      <c r="Q3714">
        <v>-1</v>
      </c>
      <c r="R3714" t="s">
        <v>25</v>
      </c>
      <c r="S3714" s="4">
        <v>42696</v>
      </c>
      <c r="T3714" t="s">
        <v>15752</v>
      </c>
      <c r="U3714" t="s">
        <v>1156</v>
      </c>
      <c r="V3714" t="s">
        <v>38</v>
      </c>
      <c r="X3714" t="s">
        <v>30536</v>
      </c>
      <c r="Y3714" t="s">
        <v>30537</v>
      </c>
      <c r="Z3714">
        <v>-1</v>
      </c>
      <c r="AA3714" t="s">
        <v>18726</v>
      </c>
      <c r="AB3714" s="4">
        <v>42434</v>
      </c>
      <c r="AC3714" t="b">
        <v>1</v>
      </c>
      <c r="AE3714">
        <v>98</v>
      </c>
      <c r="AF3714" t="s">
        <v>15749</v>
      </c>
      <c r="AG3714" t="s">
        <v>15752</v>
      </c>
      <c r="AH3714">
        <v>2016</v>
      </c>
      <c r="AJ3714" t="s">
        <v>18575</v>
      </c>
    </row>
    <row r="3715" spans="1:36" x14ac:dyDescent="0.25">
      <c r="A3715">
        <v>3731</v>
      </c>
      <c r="B3715">
        <v>2015</v>
      </c>
      <c r="C3715">
        <v>528</v>
      </c>
      <c r="D3715" t="s">
        <v>13232</v>
      </c>
      <c r="E3715" t="s">
        <v>4201</v>
      </c>
      <c r="F3715">
        <v>19004</v>
      </c>
      <c r="G3715">
        <v>2</v>
      </c>
      <c r="I3715">
        <v>5</v>
      </c>
      <c r="J3715" t="s">
        <v>11607</v>
      </c>
      <c r="K3715" t="s">
        <v>12163</v>
      </c>
      <c r="L3715">
        <v>135</v>
      </c>
      <c r="M3715" t="s">
        <v>4201</v>
      </c>
      <c r="N3715">
        <v>3730</v>
      </c>
      <c r="O3715" t="s">
        <v>13233</v>
      </c>
      <c r="P3715" t="s">
        <v>13234</v>
      </c>
      <c r="Q3715">
        <v>-1</v>
      </c>
      <c r="R3715" t="s">
        <v>537</v>
      </c>
      <c r="S3715" s="4">
        <v>42332</v>
      </c>
      <c r="T3715" t="s">
        <v>13235</v>
      </c>
      <c r="U3715" t="s">
        <v>478</v>
      </c>
      <c r="V3715" t="s">
        <v>540</v>
      </c>
      <c r="W3715" t="s">
        <v>146</v>
      </c>
      <c r="X3715" t="s">
        <v>28581</v>
      </c>
      <c r="Y3715" t="s">
        <v>28582</v>
      </c>
      <c r="Z3715" t="s">
        <v>5759</v>
      </c>
      <c r="AA3715" t="s">
        <v>18726</v>
      </c>
      <c r="AB3715" t="s">
        <v>26257</v>
      </c>
      <c r="AC3715" t="b">
        <v>1</v>
      </c>
      <c r="AD3715" t="s">
        <v>246</v>
      </c>
      <c r="AE3715">
        <v>111</v>
      </c>
      <c r="AF3715" t="s">
        <v>13232</v>
      </c>
      <c r="AG3715" t="s">
        <v>28583</v>
      </c>
      <c r="AH3715">
        <v>2014</v>
      </c>
      <c r="AI3715" t="s">
        <v>18474</v>
      </c>
      <c r="AJ3715" t="s">
        <v>18443</v>
      </c>
    </row>
    <row r="3716" spans="1:36" x14ac:dyDescent="0.25">
      <c r="A3716">
        <v>3732</v>
      </c>
      <c r="B3716">
        <v>2015</v>
      </c>
      <c r="C3716">
        <v>529</v>
      </c>
      <c r="D3716" t="s">
        <v>13236</v>
      </c>
      <c r="E3716" t="s">
        <v>13237</v>
      </c>
      <c r="F3716">
        <v>19003</v>
      </c>
      <c r="G3716">
        <v>28</v>
      </c>
      <c r="H3716">
        <v>12246</v>
      </c>
      <c r="I3716">
        <v>28</v>
      </c>
      <c r="J3716" s="1">
        <v>42317</v>
      </c>
      <c r="K3716" t="s">
        <v>12718</v>
      </c>
      <c r="L3716">
        <v>9</v>
      </c>
      <c r="M3716" t="s">
        <v>517</v>
      </c>
      <c r="N3716">
        <v>3731</v>
      </c>
      <c r="O3716" t="s">
        <v>13238</v>
      </c>
      <c r="P3716" t="s">
        <v>3574</v>
      </c>
      <c r="Q3716">
        <v>-1</v>
      </c>
      <c r="R3716" t="s">
        <v>25</v>
      </c>
      <c r="S3716" t="s">
        <v>27346</v>
      </c>
      <c r="T3716" t="s">
        <v>13239</v>
      </c>
      <c r="U3716" t="s">
        <v>1547</v>
      </c>
      <c r="V3716" t="s">
        <v>13240</v>
      </c>
      <c r="X3716" t="s">
        <v>28584</v>
      </c>
      <c r="Y3716" t="s">
        <v>28585</v>
      </c>
      <c r="Z3716" t="s">
        <v>1347</v>
      </c>
      <c r="AA3716" t="s">
        <v>18419</v>
      </c>
      <c r="AB3716" t="s">
        <v>27332</v>
      </c>
      <c r="AC3716" t="b">
        <v>1</v>
      </c>
      <c r="AE3716">
        <v>95</v>
      </c>
      <c r="AF3716" t="s">
        <v>13236</v>
      </c>
      <c r="AG3716" t="s">
        <v>13239</v>
      </c>
      <c r="AH3716">
        <v>2015</v>
      </c>
      <c r="AJ3716" t="s">
        <v>18422</v>
      </c>
    </row>
    <row r="3717" spans="1:36" x14ac:dyDescent="0.25">
      <c r="A3717">
        <v>1639</v>
      </c>
      <c r="B3717">
        <v>2012</v>
      </c>
      <c r="C3717">
        <v>500</v>
      </c>
      <c r="D3717" t="s">
        <v>6510</v>
      </c>
      <c r="E3717" t="s">
        <v>6511</v>
      </c>
      <c r="F3717">
        <v>19001</v>
      </c>
      <c r="G3717">
        <v>3</v>
      </c>
      <c r="H3717">
        <v>3884</v>
      </c>
      <c r="I3717">
        <v>2</v>
      </c>
      <c r="J3717" t="s">
        <v>4968</v>
      </c>
      <c r="K3717" t="s">
        <v>6512</v>
      </c>
      <c r="L3717">
        <v>130</v>
      </c>
      <c r="M3717" t="s">
        <v>517</v>
      </c>
      <c r="N3717">
        <v>1638</v>
      </c>
      <c r="O3717" t="s">
        <v>6513</v>
      </c>
      <c r="P3717" t="s">
        <v>358</v>
      </c>
      <c r="Q3717">
        <v>-1</v>
      </c>
      <c r="R3717" t="s">
        <v>25</v>
      </c>
      <c r="S3717" t="s">
        <v>23060</v>
      </c>
      <c r="T3717" t="s">
        <v>6514</v>
      </c>
      <c r="U3717" t="s">
        <v>169</v>
      </c>
      <c r="V3717" t="s">
        <v>38</v>
      </c>
      <c r="W3717" t="s">
        <v>39</v>
      </c>
      <c r="X3717" t="s">
        <v>23061</v>
      </c>
      <c r="Y3717" t="s">
        <v>23062</v>
      </c>
      <c r="Z3717" t="s">
        <v>1789</v>
      </c>
      <c r="AA3717" t="s">
        <v>18726</v>
      </c>
      <c r="AB3717" t="s">
        <v>21835</v>
      </c>
      <c r="AC3717" t="b">
        <v>1</v>
      </c>
      <c r="AD3717" t="s">
        <v>146</v>
      </c>
      <c r="AE3717">
        <v>83</v>
      </c>
      <c r="AF3717" t="s">
        <v>6510</v>
      </c>
      <c r="AG3717" t="s">
        <v>23063</v>
      </c>
      <c r="AH3717">
        <v>2011</v>
      </c>
      <c r="AI3717" t="s">
        <v>18414</v>
      </c>
      <c r="AJ3717" t="s">
        <v>18513</v>
      </c>
    </row>
    <row r="3718" spans="1:36" x14ac:dyDescent="0.25">
      <c r="A3718">
        <v>3021</v>
      </c>
      <c r="B3718">
        <v>2014</v>
      </c>
      <c r="C3718">
        <v>525</v>
      </c>
      <c r="D3718" t="s">
        <v>10966</v>
      </c>
      <c r="E3718" t="s">
        <v>1247</v>
      </c>
      <c r="F3718">
        <v>18983</v>
      </c>
      <c r="G3718">
        <v>2</v>
      </c>
      <c r="I3718">
        <v>5</v>
      </c>
      <c r="J3718" t="s">
        <v>9384</v>
      </c>
      <c r="K3718" t="s">
        <v>9470</v>
      </c>
      <c r="L3718">
        <v>55</v>
      </c>
      <c r="M3718" t="s">
        <v>1247</v>
      </c>
      <c r="N3718">
        <v>3020</v>
      </c>
      <c r="O3718" t="s">
        <v>10967</v>
      </c>
      <c r="P3718" t="s">
        <v>2645</v>
      </c>
      <c r="Q3718">
        <v>-1</v>
      </c>
      <c r="R3718" t="s">
        <v>25</v>
      </c>
      <c r="S3718" t="s">
        <v>26371</v>
      </c>
      <c r="T3718" t="s">
        <v>10968</v>
      </c>
      <c r="U3718" t="s">
        <v>509</v>
      </c>
      <c r="V3718" t="s">
        <v>38</v>
      </c>
      <c r="W3718" t="s">
        <v>93</v>
      </c>
      <c r="X3718" t="s">
        <v>26734</v>
      </c>
      <c r="Y3718" t="s">
        <v>26735</v>
      </c>
      <c r="Z3718" t="s">
        <v>1251</v>
      </c>
      <c r="AA3718" t="s">
        <v>18726</v>
      </c>
      <c r="AB3718" t="s">
        <v>23788</v>
      </c>
      <c r="AC3718" t="b">
        <v>1</v>
      </c>
      <c r="AD3718">
        <v>9</v>
      </c>
      <c r="AE3718">
        <v>79</v>
      </c>
      <c r="AF3718" t="s">
        <v>10966</v>
      </c>
      <c r="AG3718">
        <v>-1</v>
      </c>
      <c r="AH3718">
        <v>2013</v>
      </c>
      <c r="AI3718" t="s">
        <v>18443</v>
      </c>
      <c r="AJ3718" t="s">
        <v>18458</v>
      </c>
    </row>
    <row r="3719" spans="1:36" x14ac:dyDescent="0.25">
      <c r="A3719">
        <v>5205</v>
      </c>
      <c r="B3719">
        <v>2017</v>
      </c>
      <c r="C3719">
        <v>559</v>
      </c>
      <c r="D3719" t="s">
        <v>17907</v>
      </c>
      <c r="E3719" t="s">
        <v>10479</v>
      </c>
      <c r="F3719">
        <v>18957</v>
      </c>
      <c r="G3719">
        <v>6</v>
      </c>
      <c r="H3719">
        <v>13944</v>
      </c>
      <c r="I3719">
        <v>6</v>
      </c>
      <c r="J3719" t="s">
        <v>16244</v>
      </c>
      <c r="K3719" t="s">
        <v>16455</v>
      </c>
      <c r="L3719">
        <v>13</v>
      </c>
      <c r="M3719" t="s">
        <v>57</v>
      </c>
      <c r="N3719">
        <v>5204</v>
      </c>
      <c r="O3719" t="s">
        <v>17908</v>
      </c>
      <c r="P3719" t="s">
        <v>348</v>
      </c>
      <c r="Q3719">
        <v>19025</v>
      </c>
      <c r="R3719" t="s">
        <v>25</v>
      </c>
      <c r="S3719" t="s">
        <v>28983</v>
      </c>
      <c r="T3719" t="s">
        <v>17909</v>
      </c>
      <c r="U3719" t="s">
        <v>278</v>
      </c>
      <c r="V3719" t="s">
        <v>38</v>
      </c>
      <c r="W3719" t="s">
        <v>384</v>
      </c>
      <c r="X3719" t="s">
        <v>32295</v>
      </c>
      <c r="Y3719" t="s">
        <v>32296</v>
      </c>
      <c r="Z3719" t="s">
        <v>17910</v>
      </c>
      <c r="AA3719" t="s">
        <v>18726</v>
      </c>
      <c r="AB3719" t="s">
        <v>28983</v>
      </c>
      <c r="AC3719" t="b">
        <v>1</v>
      </c>
      <c r="AD3719" t="s">
        <v>128</v>
      </c>
      <c r="AE3719">
        <v>98</v>
      </c>
      <c r="AF3719" t="s">
        <v>17907</v>
      </c>
      <c r="AG3719" t="s">
        <v>32297</v>
      </c>
      <c r="AH3719">
        <v>2016</v>
      </c>
      <c r="AI3719" t="s">
        <v>18652</v>
      </c>
      <c r="AJ3719" t="s">
        <v>18553</v>
      </c>
    </row>
    <row r="3720" spans="1:36" x14ac:dyDescent="0.25">
      <c r="A3720">
        <v>1640</v>
      </c>
      <c r="B3720">
        <v>2012</v>
      </c>
      <c r="C3720">
        <v>501</v>
      </c>
      <c r="D3720" t="s">
        <v>6515</v>
      </c>
      <c r="E3720">
        <v>-1</v>
      </c>
      <c r="F3720">
        <v>18945</v>
      </c>
      <c r="G3720">
        <v>1</v>
      </c>
      <c r="H3720">
        <v>13097</v>
      </c>
      <c r="I3720">
        <v>1</v>
      </c>
      <c r="J3720" t="s">
        <v>4958</v>
      </c>
      <c r="K3720" s="1">
        <v>40941</v>
      </c>
      <c r="L3720">
        <v>20</v>
      </c>
      <c r="M3720" t="s">
        <v>57</v>
      </c>
      <c r="N3720">
        <v>1639</v>
      </c>
      <c r="O3720" t="s">
        <v>6516</v>
      </c>
      <c r="P3720">
        <v>-1</v>
      </c>
      <c r="Q3720">
        <v>18421</v>
      </c>
      <c r="R3720" t="s">
        <v>25</v>
      </c>
      <c r="S3720" t="s">
        <v>23064</v>
      </c>
      <c r="T3720" t="s">
        <v>6517</v>
      </c>
      <c r="U3720" t="s">
        <v>162</v>
      </c>
      <c r="V3720" t="s">
        <v>38</v>
      </c>
      <c r="X3720" t="s">
        <v>23065</v>
      </c>
      <c r="Y3720" t="s">
        <v>23066</v>
      </c>
      <c r="Z3720" t="s">
        <v>6518</v>
      </c>
      <c r="AA3720" t="s">
        <v>18726</v>
      </c>
      <c r="AB3720" s="4">
        <v>40921</v>
      </c>
      <c r="AC3720" t="b">
        <v>1</v>
      </c>
      <c r="AE3720">
        <v>98</v>
      </c>
      <c r="AF3720" t="s">
        <v>6515</v>
      </c>
      <c r="AG3720" t="s">
        <v>6517</v>
      </c>
      <c r="AH3720">
        <v>2012</v>
      </c>
      <c r="AJ3720" t="s">
        <v>18443</v>
      </c>
    </row>
    <row r="3721" spans="1:36" x14ac:dyDescent="0.25">
      <c r="A3721">
        <v>2313</v>
      </c>
      <c r="B3721">
        <v>2013</v>
      </c>
      <c r="C3721">
        <v>505</v>
      </c>
      <c r="D3721" t="s">
        <v>8715</v>
      </c>
      <c r="E3721" t="s">
        <v>8716</v>
      </c>
      <c r="F3721">
        <v>18938</v>
      </c>
      <c r="G3721">
        <v>3</v>
      </c>
      <c r="H3721">
        <v>4794</v>
      </c>
      <c r="I3721">
        <v>1</v>
      </c>
      <c r="J3721" t="s">
        <v>7182</v>
      </c>
      <c r="K3721" s="1">
        <v>41403</v>
      </c>
      <c r="L3721">
        <v>36</v>
      </c>
      <c r="M3721" t="s">
        <v>517</v>
      </c>
      <c r="N3721">
        <v>2312</v>
      </c>
      <c r="O3721" t="s">
        <v>8717</v>
      </c>
      <c r="P3721" t="s">
        <v>506</v>
      </c>
      <c r="Q3721">
        <v>18658</v>
      </c>
      <c r="R3721" t="s">
        <v>8718</v>
      </c>
      <c r="S3721">
        <v>-1</v>
      </c>
      <c r="T3721" t="s">
        <v>8719</v>
      </c>
      <c r="U3721" t="s">
        <v>4154</v>
      </c>
      <c r="V3721" t="s">
        <v>38</v>
      </c>
      <c r="W3721" t="s">
        <v>279</v>
      </c>
      <c r="X3721" t="s">
        <v>24869</v>
      </c>
      <c r="Y3721" t="s">
        <v>24870</v>
      </c>
      <c r="Z3721" t="s">
        <v>859</v>
      </c>
      <c r="AA3721" t="s">
        <v>18726</v>
      </c>
      <c r="AB3721" t="s">
        <v>23540</v>
      </c>
      <c r="AC3721" t="b">
        <v>1</v>
      </c>
      <c r="AD3721" t="s">
        <v>248</v>
      </c>
      <c r="AE3721">
        <v>89</v>
      </c>
      <c r="AF3721" t="s">
        <v>8715</v>
      </c>
      <c r="AG3721">
        <v>-1</v>
      </c>
      <c r="AH3721">
        <v>2013</v>
      </c>
      <c r="AI3721" t="s">
        <v>18553</v>
      </c>
      <c r="AJ3721" t="s">
        <v>18646</v>
      </c>
    </row>
    <row r="3722" spans="1:36" x14ac:dyDescent="0.25">
      <c r="A3722">
        <v>2314</v>
      </c>
      <c r="B3722">
        <v>2013</v>
      </c>
      <c r="C3722">
        <v>506</v>
      </c>
      <c r="D3722" t="s">
        <v>8720</v>
      </c>
      <c r="E3722" t="s">
        <v>4201</v>
      </c>
      <c r="F3722">
        <v>18929</v>
      </c>
      <c r="G3722">
        <v>3</v>
      </c>
      <c r="H3722">
        <v>5343</v>
      </c>
      <c r="I3722">
        <v>2</v>
      </c>
      <c r="J3722" s="1">
        <v>41461</v>
      </c>
      <c r="K3722" s="1">
        <v>41315</v>
      </c>
      <c r="L3722">
        <v>117</v>
      </c>
      <c r="M3722" t="s">
        <v>4201</v>
      </c>
      <c r="N3722">
        <v>2313</v>
      </c>
      <c r="O3722" t="s">
        <v>8721</v>
      </c>
      <c r="P3722" t="s">
        <v>389</v>
      </c>
      <c r="Q3722">
        <v>9494</v>
      </c>
      <c r="R3722" t="s">
        <v>1635</v>
      </c>
      <c r="S3722">
        <v>-1</v>
      </c>
      <c r="T3722" t="s">
        <v>1366</v>
      </c>
      <c r="U3722" t="s">
        <v>278</v>
      </c>
      <c r="V3722" t="s">
        <v>1104</v>
      </c>
      <c r="W3722" t="s">
        <v>204</v>
      </c>
      <c r="X3722" t="s">
        <v>24871</v>
      </c>
      <c r="Y3722" t="s">
        <v>24872</v>
      </c>
      <c r="Z3722" t="s">
        <v>3610</v>
      </c>
      <c r="AA3722" t="s">
        <v>18726</v>
      </c>
      <c r="AB3722" t="s">
        <v>22483</v>
      </c>
      <c r="AC3722" t="b">
        <v>1</v>
      </c>
      <c r="AD3722" t="s">
        <v>793</v>
      </c>
      <c r="AE3722">
        <v>115</v>
      </c>
      <c r="AF3722" t="s">
        <v>8720</v>
      </c>
      <c r="AG3722" t="s">
        <v>24873</v>
      </c>
      <c r="AH3722">
        <v>2012</v>
      </c>
      <c r="AI3722" t="s">
        <v>18579</v>
      </c>
      <c r="AJ3722" t="s">
        <v>18448</v>
      </c>
    </row>
    <row r="3723" spans="1:36" x14ac:dyDescent="0.25">
      <c r="A3723">
        <v>1641</v>
      </c>
      <c r="B3723">
        <v>2012</v>
      </c>
      <c r="C3723">
        <v>502</v>
      </c>
      <c r="D3723" t="s">
        <v>6519</v>
      </c>
      <c r="E3723" t="s">
        <v>1247</v>
      </c>
      <c r="F3723">
        <v>18869</v>
      </c>
      <c r="G3723">
        <v>5</v>
      </c>
      <c r="H3723">
        <v>1869</v>
      </c>
      <c r="I3723">
        <v>1</v>
      </c>
      <c r="J3723" s="1">
        <v>41163</v>
      </c>
      <c r="K3723" t="s">
        <v>4769</v>
      </c>
      <c r="L3723">
        <v>34</v>
      </c>
      <c r="M3723" t="s">
        <v>1247</v>
      </c>
      <c r="N3723">
        <v>1640</v>
      </c>
      <c r="O3723" t="s">
        <v>6520</v>
      </c>
      <c r="P3723" t="s">
        <v>389</v>
      </c>
      <c r="Q3723">
        <v>16017</v>
      </c>
      <c r="R3723" t="s">
        <v>25</v>
      </c>
      <c r="S3723" t="s">
        <v>23043</v>
      </c>
      <c r="T3723" t="s">
        <v>6521</v>
      </c>
      <c r="U3723" t="s">
        <v>360</v>
      </c>
      <c r="V3723" t="s">
        <v>38</v>
      </c>
      <c r="W3723">
        <v>5</v>
      </c>
      <c r="X3723" t="s">
        <v>23067</v>
      </c>
      <c r="Y3723" t="s">
        <v>23068</v>
      </c>
      <c r="Z3723" t="s">
        <v>1251</v>
      </c>
      <c r="AA3723" t="s">
        <v>18726</v>
      </c>
      <c r="AB3723" s="4">
        <v>41222</v>
      </c>
      <c r="AC3723" t="b">
        <v>1</v>
      </c>
      <c r="AD3723" t="s">
        <v>314</v>
      </c>
      <c r="AE3723">
        <v>82</v>
      </c>
      <c r="AF3723" t="s">
        <v>6519</v>
      </c>
      <c r="AG3723" t="s">
        <v>6521</v>
      </c>
      <c r="AH3723">
        <v>2012</v>
      </c>
      <c r="AI3723">
        <v>-5</v>
      </c>
      <c r="AJ3723" t="s">
        <v>18427</v>
      </c>
    </row>
    <row r="3724" spans="1:36" x14ac:dyDescent="0.25">
      <c r="A3724">
        <v>4494</v>
      </c>
      <c r="B3724">
        <v>2016</v>
      </c>
      <c r="C3724">
        <v>585</v>
      </c>
      <c r="D3724" t="s">
        <v>15753</v>
      </c>
      <c r="E3724" t="s">
        <v>1344</v>
      </c>
      <c r="F3724">
        <v>18863</v>
      </c>
      <c r="G3724">
        <v>4</v>
      </c>
      <c r="H3724">
        <v>12523</v>
      </c>
      <c r="I3724">
        <v>4</v>
      </c>
      <c r="J3724" t="s">
        <v>14409</v>
      </c>
      <c r="K3724" t="s">
        <v>14082</v>
      </c>
      <c r="L3724">
        <v>13</v>
      </c>
      <c r="M3724" t="s">
        <v>1344</v>
      </c>
      <c r="N3724">
        <v>4493</v>
      </c>
      <c r="O3724" t="s">
        <v>15754</v>
      </c>
      <c r="P3724" t="s">
        <v>414</v>
      </c>
      <c r="Q3724">
        <v>-1</v>
      </c>
      <c r="R3724" t="s">
        <v>25</v>
      </c>
      <c r="S3724">
        <v>-1</v>
      </c>
      <c r="T3724" t="s">
        <v>15755</v>
      </c>
      <c r="U3724" t="s">
        <v>278</v>
      </c>
      <c r="V3724" t="s">
        <v>38</v>
      </c>
      <c r="W3724" t="s">
        <v>751</v>
      </c>
      <c r="X3724" t="s">
        <v>30538</v>
      </c>
      <c r="Y3724" t="s">
        <v>30539</v>
      </c>
      <c r="Z3724">
        <v>-1</v>
      </c>
      <c r="AA3724" t="s">
        <v>18497</v>
      </c>
      <c r="AB3724" s="4">
        <v>42447</v>
      </c>
      <c r="AC3724" t="b">
        <v>1</v>
      </c>
      <c r="AE3724">
        <v>81</v>
      </c>
      <c r="AF3724" t="s">
        <v>15753</v>
      </c>
      <c r="AG3724" t="s">
        <v>30540</v>
      </c>
      <c r="AH3724">
        <v>2015</v>
      </c>
      <c r="AI3724" t="s">
        <v>18874</v>
      </c>
      <c r="AJ3724" t="s">
        <v>18513</v>
      </c>
    </row>
    <row r="3725" spans="1:36" x14ac:dyDescent="0.25">
      <c r="A3725">
        <v>3022</v>
      </c>
      <c r="B3725">
        <v>2014</v>
      </c>
      <c r="C3725">
        <v>526</v>
      </c>
      <c r="D3725" t="s">
        <v>10969</v>
      </c>
      <c r="E3725" t="s">
        <v>1866</v>
      </c>
      <c r="F3725">
        <v>18823</v>
      </c>
      <c r="G3725">
        <v>6</v>
      </c>
      <c r="I3725">
        <v>1</v>
      </c>
      <c r="J3725" s="1">
        <v>41796</v>
      </c>
      <c r="K3725" s="1">
        <v>41705</v>
      </c>
      <c r="L3725">
        <v>27</v>
      </c>
      <c r="M3725" t="s">
        <v>1866</v>
      </c>
      <c r="N3725">
        <v>3021</v>
      </c>
      <c r="O3725" t="s">
        <v>10970</v>
      </c>
      <c r="P3725" t="s">
        <v>10464</v>
      </c>
      <c r="Q3725">
        <v>-1</v>
      </c>
      <c r="R3725" t="s">
        <v>4575</v>
      </c>
      <c r="S3725" s="4">
        <v>41807</v>
      </c>
      <c r="T3725" t="s">
        <v>10971</v>
      </c>
      <c r="U3725" t="s">
        <v>501</v>
      </c>
      <c r="V3725" t="s">
        <v>3864</v>
      </c>
      <c r="X3725" t="s">
        <v>26736</v>
      </c>
      <c r="Y3725" t="s">
        <v>26737</v>
      </c>
      <c r="Z3725" t="s">
        <v>1871</v>
      </c>
      <c r="AA3725" t="s">
        <v>18726</v>
      </c>
      <c r="AB3725" t="s">
        <v>25777</v>
      </c>
      <c r="AC3725" t="b">
        <v>1</v>
      </c>
      <c r="AD3725" t="s">
        <v>793</v>
      </c>
      <c r="AE3725">
        <v>96</v>
      </c>
      <c r="AF3725" t="s">
        <v>10969</v>
      </c>
      <c r="AG3725" t="s">
        <v>10971</v>
      </c>
      <c r="AH3725">
        <v>2014</v>
      </c>
      <c r="AJ3725" t="s">
        <v>18443</v>
      </c>
    </row>
    <row r="3726" spans="1:36" x14ac:dyDescent="0.25">
      <c r="A3726">
        <v>2316</v>
      </c>
      <c r="B3726">
        <v>2013</v>
      </c>
      <c r="C3726">
        <v>508</v>
      </c>
      <c r="D3726" t="s">
        <v>8722</v>
      </c>
      <c r="E3726" t="s">
        <v>925</v>
      </c>
      <c r="F3726">
        <v>18759</v>
      </c>
      <c r="G3726">
        <v>4</v>
      </c>
      <c r="H3726">
        <v>5530</v>
      </c>
      <c r="I3726">
        <v>1</v>
      </c>
      <c r="J3726" s="1">
        <v>41488</v>
      </c>
      <c r="K3726" t="s">
        <v>7455</v>
      </c>
      <c r="L3726">
        <v>34</v>
      </c>
      <c r="M3726" t="s">
        <v>925</v>
      </c>
      <c r="N3726">
        <v>2315</v>
      </c>
      <c r="O3726" t="s">
        <v>8723</v>
      </c>
      <c r="P3726" t="s">
        <v>225</v>
      </c>
      <c r="Q3726">
        <v>10575</v>
      </c>
      <c r="R3726" t="s">
        <v>1560</v>
      </c>
      <c r="S3726" t="s">
        <v>22148</v>
      </c>
      <c r="T3726" t="s">
        <v>8724</v>
      </c>
      <c r="U3726" t="s">
        <v>8725</v>
      </c>
      <c r="V3726" t="s">
        <v>1357</v>
      </c>
      <c r="W3726" t="s">
        <v>196</v>
      </c>
      <c r="X3726" t="s">
        <v>24874</v>
      </c>
      <c r="Y3726" t="s">
        <v>24875</v>
      </c>
      <c r="Z3726" t="s">
        <v>931</v>
      </c>
      <c r="AA3726" t="s">
        <v>18419</v>
      </c>
      <c r="AB3726" t="s">
        <v>24876</v>
      </c>
      <c r="AC3726" t="b">
        <v>1</v>
      </c>
      <c r="AD3726" t="s">
        <v>548</v>
      </c>
      <c r="AE3726">
        <v>100</v>
      </c>
      <c r="AF3726" t="s">
        <v>8722</v>
      </c>
      <c r="AG3726" t="s">
        <v>24877</v>
      </c>
      <c r="AH3726">
        <v>2011</v>
      </c>
      <c r="AI3726" t="s">
        <v>18503</v>
      </c>
      <c r="AJ3726" t="s">
        <v>18601</v>
      </c>
    </row>
    <row r="3727" spans="1:36" x14ac:dyDescent="0.25">
      <c r="A3727">
        <v>3023</v>
      </c>
      <c r="B3727">
        <v>2014</v>
      </c>
      <c r="C3727">
        <v>527</v>
      </c>
      <c r="D3727" t="s">
        <v>10972</v>
      </c>
      <c r="E3727" t="s">
        <v>925</v>
      </c>
      <c r="F3727">
        <v>18686</v>
      </c>
      <c r="G3727">
        <v>5</v>
      </c>
      <c r="H3727">
        <v>6010</v>
      </c>
      <c r="I3727">
        <v>5</v>
      </c>
      <c r="J3727" t="s">
        <v>9670</v>
      </c>
      <c r="K3727" t="s">
        <v>9740</v>
      </c>
      <c r="L3727">
        <v>55</v>
      </c>
      <c r="M3727" t="s">
        <v>925</v>
      </c>
      <c r="N3727">
        <v>3022</v>
      </c>
      <c r="O3727" t="s">
        <v>10973</v>
      </c>
      <c r="P3727" t="s">
        <v>389</v>
      </c>
      <c r="Q3727">
        <v>18686</v>
      </c>
      <c r="R3727" t="s">
        <v>10974</v>
      </c>
      <c r="S3727" t="s">
        <v>26415</v>
      </c>
      <c r="T3727" t="s">
        <v>10975</v>
      </c>
      <c r="U3727" t="s">
        <v>162</v>
      </c>
      <c r="V3727" t="s">
        <v>10976</v>
      </c>
      <c r="W3727" t="s">
        <v>369</v>
      </c>
      <c r="X3727" t="s">
        <v>26738</v>
      </c>
      <c r="Y3727" t="s">
        <v>26739</v>
      </c>
      <c r="Z3727" t="s">
        <v>931</v>
      </c>
      <c r="AA3727" t="s">
        <v>18419</v>
      </c>
      <c r="AB3727" s="4">
        <v>41439</v>
      </c>
      <c r="AC3727" t="b">
        <v>1</v>
      </c>
      <c r="AD3727" t="s">
        <v>238</v>
      </c>
      <c r="AE3727">
        <v>85</v>
      </c>
      <c r="AF3727" t="s">
        <v>10972</v>
      </c>
      <c r="AG3727" t="s">
        <v>26740</v>
      </c>
      <c r="AH3727">
        <v>2013</v>
      </c>
      <c r="AI3727" t="s">
        <v>20269</v>
      </c>
      <c r="AJ3727" t="s">
        <v>18422</v>
      </c>
    </row>
    <row r="3728" spans="1:36" x14ac:dyDescent="0.25">
      <c r="A3728">
        <v>4495</v>
      </c>
      <c r="B3728">
        <v>2016</v>
      </c>
      <c r="C3728">
        <v>586</v>
      </c>
      <c r="D3728" t="s">
        <v>15756</v>
      </c>
      <c r="E3728" t="s">
        <v>15757</v>
      </c>
      <c r="F3728">
        <v>18654</v>
      </c>
      <c r="G3728">
        <v>2</v>
      </c>
      <c r="H3728">
        <v>8966</v>
      </c>
      <c r="I3728">
        <v>1</v>
      </c>
      <c r="J3728" t="s">
        <v>13780</v>
      </c>
      <c r="K3728" t="s">
        <v>14883</v>
      </c>
      <c r="L3728">
        <v>9</v>
      </c>
      <c r="M3728" t="s">
        <v>517</v>
      </c>
      <c r="N3728">
        <v>4494</v>
      </c>
      <c r="O3728" t="s">
        <v>15758</v>
      </c>
      <c r="P3728" t="s">
        <v>692</v>
      </c>
      <c r="Q3728">
        <v>8966</v>
      </c>
      <c r="R3728" t="s">
        <v>15759</v>
      </c>
      <c r="S3728">
        <v>-1</v>
      </c>
      <c r="T3728" t="s">
        <v>7453</v>
      </c>
      <c r="U3728" t="s">
        <v>305</v>
      </c>
      <c r="V3728" t="s">
        <v>15760</v>
      </c>
      <c r="W3728" t="s">
        <v>103</v>
      </c>
      <c r="X3728" t="s">
        <v>30541</v>
      </c>
      <c r="Y3728" t="s">
        <v>30542</v>
      </c>
      <c r="Z3728" t="s">
        <v>15761</v>
      </c>
      <c r="AA3728" t="s">
        <v>18726</v>
      </c>
      <c r="AB3728" t="s">
        <v>30543</v>
      </c>
      <c r="AC3728" t="b">
        <v>1</v>
      </c>
      <c r="AD3728" t="s">
        <v>527</v>
      </c>
      <c r="AE3728">
        <v>105</v>
      </c>
      <c r="AF3728" t="s">
        <v>15756</v>
      </c>
      <c r="AG3728" t="s">
        <v>7453</v>
      </c>
      <c r="AH3728">
        <v>2015</v>
      </c>
      <c r="AI3728" t="s">
        <v>18448</v>
      </c>
      <c r="AJ3728" t="s">
        <v>18458</v>
      </c>
    </row>
    <row r="3729" spans="1:36" x14ac:dyDescent="0.25">
      <c r="A3729">
        <v>2317</v>
      </c>
      <c r="B3729">
        <v>2013</v>
      </c>
      <c r="C3729">
        <v>509</v>
      </c>
      <c r="D3729" t="s">
        <v>8726</v>
      </c>
      <c r="E3729" t="s">
        <v>3913</v>
      </c>
      <c r="F3729">
        <v>18642</v>
      </c>
      <c r="G3729">
        <v>10</v>
      </c>
      <c r="H3729">
        <v>10020</v>
      </c>
      <c r="I3729">
        <v>10</v>
      </c>
      <c r="J3729" t="s">
        <v>7211</v>
      </c>
      <c r="K3729" t="s">
        <v>7477</v>
      </c>
      <c r="L3729">
        <v>43</v>
      </c>
      <c r="M3729" t="s">
        <v>3913</v>
      </c>
      <c r="N3729">
        <v>2316</v>
      </c>
      <c r="O3729" t="s">
        <v>8727</v>
      </c>
      <c r="P3729" t="s">
        <v>414</v>
      </c>
      <c r="Q3729">
        <v>-1</v>
      </c>
      <c r="R3729" t="s">
        <v>8728</v>
      </c>
      <c r="S3729" s="4">
        <v>41653</v>
      </c>
      <c r="T3729" t="s">
        <v>4616</v>
      </c>
      <c r="U3729" t="s">
        <v>325</v>
      </c>
      <c r="V3729" t="s">
        <v>38</v>
      </c>
      <c r="W3729" t="s">
        <v>39</v>
      </c>
      <c r="X3729" t="s">
        <v>24878</v>
      </c>
      <c r="Y3729" t="s">
        <v>24879</v>
      </c>
      <c r="Z3729" t="s">
        <v>8729</v>
      </c>
      <c r="AA3729" t="s">
        <v>18497</v>
      </c>
      <c r="AB3729" t="s">
        <v>22142</v>
      </c>
      <c r="AC3729" t="b">
        <v>1</v>
      </c>
      <c r="AD3729" t="s">
        <v>384</v>
      </c>
      <c r="AE3729">
        <v>116</v>
      </c>
      <c r="AF3729" t="s">
        <v>8726</v>
      </c>
      <c r="AG3729" t="s">
        <v>24880</v>
      </c>
      <c r="AH3729">
        <v>2013</v>
      </c>
      <c r="AI3729" t="s">
        <v>18414</v>
      </c>
      <c r="AJ3729" t="s">
        <v>18427</v>
      </c>
    </row>
    <row r="3730" spans="1:36" x14ac:dyDescent="0.25">
      <c r="A3730">
        <v>3024</v>
      </c>
      <c r="B3730">
        <v>2014</v>
      </c>
      <c r="C3730">
        <v>528</v>
      </c>
      <c r="D3730" t="s">
        <v>10977</v>
      </c>
      <c r="E3730" t="s">
        <v>4633</v>
      </c>
      <c r="F3730">
        <v>18612</v>
      </c>
      <c r="G3730">
        <v>5</v>
      </c>
      <c r="H3730">
        <v>15600</v>
      </c>
      <c r="I3730">
        <v>5</v>
      </c>
      <c r="J3730" t="s">
        <v>9410</v>
      </c>
      <c r="K3730" s="1">
        <v>41680</v>
      </c>
      <c r="L3730">
        <v>6</v>
      </c>
      <c r="M3730" t="s">
        <v>57</v>
      </c>
      <c r="N3730">
        <v>3023</v>
      </c>
      <c r="O3730" t="s">
        <v>10978</v>
      </c>
      <c r="P3730" t="s">
        <v>389</v>
      </c>
      <c r="Q3730">
        <v>-1</v>
      </c>
      <c r="R3730" t="s">
        <v>25</v>
      </c>
      <c r="S3730" s="4">
        <v>42010</v>
      </c>
      <c r="T3730" t="s">
        <v>10979</v>
      </c>
      <c r="U3730" t="s">
        <v>169</v>
      </c>
      <c r="V3730" t="s">
        <v>38</v>
      </c>
      <c r="W3730" t="s">
        <v>270</v>
      </c>
      <c r="X3730" t="s">
        <v>26741</v>
      </c>
      <c r="Y3730" t="s">
        <v>26742</v>
      </c>
      <c r="Z3730" t="s">
        <v>10980</v>
      </c>
      <c r="AA3730" t="s">
        <v>18497</v>
      </c>
      <c r="AB3730" t="s">
        <v>25427</v>
      </c>
      <c r="AC3730" t="b">
        <v>1</v>
      </c>
      <c r="AD3730">
        <v>4</v>
      </c>
      <c r="AE3730">
        <v>86</v>
      </c>
      <c r="AF3730" t="s">
        <v>10977</v>
      </c>
      <c r="AG3730" t="s">
        <v>26743</v>
      </c>
      <c r="AH3730">
        <v>2014</v>
      </c>
      <c r="AI3730" t="s">
        <v>18547</v>
      </c>
      <c r="AJ3730" t="s">
        <v>18512</v>
      </c>
    </row>
    <row r="3731" spans="1:36" x14ac:dyDescent="0.25">
      <c r="A3731">
        <v>5206</v>
      </c>
      <c r="B3731">
        <v>2017</v>
      </c>
      <c r="C3731">
        <v>560</v>
      </c>
      <c r="D3731" t="s">
        <v>17911</v>
      </c>
      <c r="E3731" t="s">
        <v>1247</v>
      </c>
      <c r="F3731">
        <v>18579</v>
      </c>
      <c r="G3731">
        <v>3</v>
      </c>
      <c r="H3731">
        <v>7035</v>
      </c>
      <c r="I3731">
        <v>1</v>
      </c>
      <c r="J3731" t="s">
        <v>16301</v>
      </c>
      <c r="K3731" s="1">
        <v>42866</v>
      </c>
      <c r="L3731">
        <v>44</v>
      </c>
      <c r="M3731" t="s">
        <v>1247</v>
      </c>
      <c r="N3731">
        <v>5205</v>
      </c>
      <c r="O3731" t="s">
        <v>17912</v>
      </c>
      <c r="P3731" t="s">
        <v>8288</v>
      </c>
      <c r="Q3731">
        <v>15981</v>
      </c>
      <c r="R3731" t="s">
        <v>17913</v>
      </c>
      <c r="S3731">
        <v>-1</v>
      </c>
      <c r="T3731" t="s">
        <v>17914</v>
      </c>
      <c r="U3731" t="s">
        <v>13445</v>
      </c>
      <c r="V3731" t="s">
        <v>38</v>
      </c>
      <c r="W3731" t="s">
        <v>384</v>
      </c>
      <c r="X3731" t="s">
        <v>32298</v>
      </c>
      <c r="Y3731" t="s">
        <v>32299</v>
      </c>
      <c r="Z3731" t="s">
        <v>3735</v>
      </c>
      <c r="AA3731" t="s">
        <v>18726</v>
      </c>
      <c r="AB3731" t="s">
        <v>30952</v>
      </c>
      <c r="AC3731" t="b">
        <v>1</v>
      </c>
      <c r="AD3731" t="s">
        <v>39</v>
      </c>
      <c r="AE3731">
        <v>95</v>
      </c>
      <c r="AF3731" t="s">
        <v>17911</v>
      </c>
      <c r="AG3731" t="s">
        <v>32300</v>
      </c>
      <c r="AH3731">
        <v>2017</v>
      </c>
      <c r="AI3731" t="s">
        <v>18652</v>
      </c>
      <c r="AJ3731">
        <v>-6</v>
      </c>
    </row>
    <row r="3732" spans="1:36" x14ac:dyDescent="0.25">
      <c r="A3732">
        <v>3733</v>
      </c>
      <c r="B3732">
        <v>2015</v>
      </c>
      <c r="C3732">
        <v>530</v>
      </c>
      <c r="D3732" t="s">
        <v>13241</v>
      </c>
      <c r="E3732" t="s">
        <v>13242</v>
      </c>
      <c r="F3732">
        <v>18565</v>
      </c>
      <c r="G3732">
        <v>17</v>
      </c>
      <c r="H3732">
        <v>13726</v>
      </c>
      <c r="I3732">
        <v>17</v>
      </c>
      <c r="J3732" t="s">
        <v>11607</v>
      </c>
      <c r="K3732" t="s">
        <v>12732</v>
      </c>
      <c r="L3732">
        <v>9</v>
      </c>
      <c r="M3732" t="s">
        <v>517</v>
      </c>
      <c r="N3732">
        <v>3732</v>
      </c>
      <c r="O3732" t="s">
        <v>13243</v>
      </c>
      <c r="P3732" t="s">
        <v>13244</v>
      </c>
      <c r="Q3732">
        <v>-1</v>
      </c>
      <c r="R3732" t="s">
        <v>13245</v>
      </c>
      <c r="S3732" t="s">
        <v>24833</v>
      </c>
      <c r="T3732" t="s">
        <v>13246</v>
      </c>
      <c r="U3732" t="s">
        <v>4833</v>
      </c>
      <c r="V3732" t="s">
        <v>13247</v>
      </c>
      <c r="W3732" t="s">
        <v>64</v>
      </c>
      <c r="X3732" t="s">
        <v>28586</v>
      </c>
      <c r="Y3732" t="s">
        <v>28587</v>
      </c>
      <c r="Z3732" t="s">
        <v>8174</v>
      </c>
      <c r="AA3732" t="s">
        <v>18497</v>
      </c>
      <c r="AB3732">
        <v>-1</v>
      </c>
      <c r="AC3732" t="b">
        <v>1</v>
      </c>
      <c r="AD3732" t="s">
        <v>332</v>
      </c>
      <c r="AE3732">
        <v>101</v>
      </c>
      <c r="AF3732" t="s">
        <v>13241</v>
      </c>
      <c r="AG3732" t="s">
        <v>28588</v>
      </c>
      <c r="AH3732">
        <v>2014</v>
      </c>
      <c r="AI3732" t="s">
        <v>18907</v>
      </c>
      <c r="AJ3732" t="s">
        <v>18552</v>
      </c>
    </row>
    <row r="3733" spans="1:36" x14ac:dyDescent="0.25">
      <c r="A3733">
        <v>2318</v>
      </c>
      <c r="B3733">
        <v>2013</v>
      </c>
      <c r="C3733">
        <v>510</v>
      </c>
      <c r="D3733" t="s">
        <v>8730</v>
      </c>
      <c r="E3733" t="s">
        <v>8731</v>
      </c>
      <c r="F3733">
        <v>18558</v>
      </c>
      <c r="G3733">
        <v>8</v>
      </c>
      <c r="I3733">
        <v>4</v>
      </c>
      <c r="J3733" t="s">
        <v>7100</v>
      </c>
      <c r="K3733" s="1">
        <v>41337</v>
      </c>
      <c r="L3733">
        <v>307</v>
      </c>
      <c r="M3733" t="s">
        <v>517</v>
      </c>
      <c r="N3733">
        <v>2317</v>
      </c>
      <c r="O3733">
        <v>-1</v>
      </c>
      <c r="P3733" t="s">
        <v>2524</v>
      </c>
      <c r="Q3733">
        <v>-1</v>
      </c>
      <c r="R3733" t="s">
        <v>8732</v>
      </c>
      <c r="S3733">
        <v>-1</v>
      </c>
      <c r="T3733" t="s">
        <v>8733</v>
      </c>
      <c r="U3733" t="s">
        <v>509</v>
      </c>
      <c r="V3733" t="s">
        <v>28</v>
      </c>
      <c r="W3733" t="s">
        <v>773</v>
      </c>
      <c r="X3733" t="s">
        <v>24881</v>
      </c>
      <c r="Y3733" t="s">
        <v>24882</v>
      </c>
      <c r="Z3733" t="s">
        <v>4307</v>
      </c>
      <c r="AA3733" t="s">
        <v>18726</v>
      </c>
      <c r="AB3733" s="4">
        <v>40978</v>
      </c>
      <c r="AC3733" t="b">
        <v>1</v>
      </c>
      <c r="AD3733">
        <v>10</v>
      </c>
      <c r="AE3733">
        <v>71</v>
      </c>
      <c r="AF3733" t="s">
        <v>24883</v>
      </c>
      <c r="AG3733">
        <v>-1</v>
      </c>
      <c r="AH3733">
        <v>2012</v>
      </c>
      <c r="AI3733" t="s">
        <v>18888</v>
      </c>
      <c r="AJ3733" t="s">
        <v>18469</v>
      </c>
    </row>
    <row r="3734" spans="1:36" x14ac:dyDescent="0.25">
      <c r="A3734">
        <v>2319</v>
      </c>
      <c r="B3734">
        <v>2013</v>
      </c>
      <c r="C3734">
        <v>511</v>
      </c>
      <c r="D3734" t="s">
        <v>8734</v>
      </c>
      <c r="E3734" t="s">
        <v>1218</v>
      </c>
      <c r="F3734">
        <v>18529</v>
      </c>
      <c r="G3734">
        <v>3</v>
      </c>
      <c r="H3734">
        <v>2236</v>
      </c>
      <c r="I3734">
        <v>1</v>
      </c>
      <c r="J3734" s="1">
        <v>41579</v>
      </c>
      <c r="K3734" s="1">
        <v>41458</v>
      </c>
      <c r="L3734">
        <v>55</v>
      </c>
      <c r="M3734" t="s">
        <v>57</v>
      </c>
      <c r="N3734">
        <v>2318</v>
      </c>
      <c r="O3734" t="s">
        <v>8735</v>
      </c>
      <c r="P3734" t="s">
        <v>282</v>
      </c>
      <c r="Q3734">
        <v>12317</v>
      </c>
      <c r="R3734" t="s">
        <v>717</v>
      </c>
      <c r="S3734" s="4">
        <v>41442</v>
      </c>
      <c r="T3734" t="s">
        <v>8736</v>
      </c>
      <c r="U3734" t="s">
        <v>169</v>
      </c>
      <c r="V3734" t="s">
        <v>8737</v>
      </c>
      <c r="W3734" t="s">
        <v>332</v>
      </c>
      <c r="X3734" t="s">
        <v>24884</v>
      </c>
      <c r="Y3734" t="s">
        <v>24885</v>
      </c>
      <c r="Z3734" t="s">
        <v>1223</v>
      </c>
      <c r="AA3734" t="s">
        <v>18726</v>
      </c>
      <c r="AB3734" s="4">
        <v>41285</v>
      </c>
      <c r="AC3734" t="b">
        <v>1</v>
      </c>
      <c r="AD3734" t="s">
        <v>369</v>
      </c>
      <c r="AE3734">
        <v>96</v>
      </c>
      <c r="AF3734" t="s">
        <v>8734</v>
      </c>
      <c r="AG3734" t="s">
        <v>24886</v>
      </c>
      <c r="AH3734">
        <v>2011</v>
      </c>
      <c r="AI3734" t="s">
        <v>18677</v>
      </c>
      <c r="AJ3734">
        <v>-6</v>
      </c>
    </row>
    <row r="3735" spans="1:36" x14ac:dyDescent="0.25">
      <c r="A3735">
        <v>5207</v>
      </c>
      <c r="B3735">
        <v>2017</v>
      </c>
      <c r="C3735">
        <v>561</v>
      </c>
      <c r="D3735" t="s">
        <v>17915</v>
      </c>
      <c r="E3735" t="s">
        <v>1727</v>
      </c>
      <c r="F3735">
        <v>18489</v>
      </c>
      <c r="G3735">
        <v>1</v>
      </c>
      <c r="H3735">
        <v>9765</v>
      </c>
      <c r="I3735">
        <v>1</v>
      </c>
      <c r="J3735" t="s">
        <v>16413</v>
      </c>
      <c r="K3735" s="1">
        <v>42985</v>
      </c>
      <c r="L3735">
        <v>16</v>
      </c>
      <c r="M3735" t="s">
        <v>57</v>
      </c>
      <c r="N3735">
        <v>5206</v>
      </c>
      <c r="O3735" t="s">
        <v>17916</v>
      </c>
      <c r="P3735">
        <v>-1</v>
      </c>
      <c r="Q3735">
        <v>-1</v>
      </c>
      <c r="R3735" t="s">
        <v>17917</v>
      </c>
      <c r="S3735">
        <v>-1</v>
      </c>
      <c r="T3735" t="s">
        <v>13280</v>
      </c>
      <c r="U3735" t="s">
        <v>3979</v>
      </c>
      <c r="V3735" t="s">
        <v>38</v>
      </c>
      <c r="W3735" t="s">
        <v>314</v>
      </c>
      <c r="X3735" t="s">
        <v>32301</v>
      </c>
      <c r="Y3735" t="s">
        <v>32302</v>
      </c>
      <c r="Z3735">
        <v>-1</v>
      </c>
      <c r="AA3735" t="s">
        <v>18726</v>
      </c>
      <c r="AB3735" s="4">
        <v>42909</v>
      </c>
      <c r="AC3735" t="b">
        <v>1</v>
      </c>
      <c r="AE3735">
        <v>94</v>
      </c>
      <c r="AF3735" t="s">
        <v>32303</v>
      </c>
      <c r="AG3735">
        <v>-1</v>
      </c>
      <c r="AH3735">
        <v>2016</v>
      </c>
      <c r="AI3735" t="s">
        <v>18600</v>
      </c>
      <c r="AJ3735" t="s">
        <v>22147</v>
      </c>
    </row>
    <row r="3736" spans="1:36" x14ac:dyDescent="0.25">
      <c r="A3736">
        <v>1643</v>
      </c>
      <c r="B3736">
        <v>2012</v>
      </c>
      <c r="C3736">
        <v>504</v>
      </c>
      <c r="D3736" t="s">
        <v>6522</v>
      </c>
      <c r="E3736" t="s">
        <v>2004</v>
      </c>
      <c r="F3736">
        <v>18464</v>
      </c>
      <c r="G3736">
        <v>5</v>
      </c>
      <c r="H3736">
        <v>12555</v>
      </c>
      <c r="I3736">
        <v>5</v>
      </c>
      <c r="J3736" t="s">
        <v>4968</v>
      </c>
      <c r="K3736" t="s">
        <v>5264</v>
      </c>
      <c r="L3736">
        <v>42</v>
      </c>
      <c r="M3736" t="s">
        <v>57</v>
      </c>
      <c r="N3736">
        <v>1642</v>
      </c>
      <c r="O3736" t="s">
        <v>6523</v>
      </c>
      <c r="P3736" t="s">
        <v>453</v>
      </c>
      <c r="Q3736">
        <v>17977</v>
      </c>
      <c r="R3736" t="s">
        <v>25</v>
      </c>
      <c r="S3736" t="s">
        <v>21786</v>
      </c>
      <c r="T3736" t="s">
        <v>6524</v>
      </c>
      <c r="U3736" t="s">
        <v>6031</v>
      </c>
      <c r="V3736" t="s">
        <v>38</v>
      </c>
      <c r="W3736">
        <v>5</v>
      </c>
      <c r="X3736" t="s">
        <v>23069</v>
      </c>
      <c r="Y3736" t="s">
        <v>23070</v>
      </c>
      <c r="Z3736" t="s">
        <v>2007</v>
      </c>
      <c r="AA3736" t="s">
        <v>18497</v>
      </c>
      <c r="AB3736" s="4">
        <v>41089</v>
      </c>
      <c r="AC3736" t="b">
        <v>1</v>
      </c>
      <c r="AD3736" t="s">
        <v>257</v>
      </c>
      <c r="AE3736">
        <v>99</v>
      </c>
      <c r="AF3736" t="s">
        <v>6522</v>
      </c>
      <c r="AG3736" t="s">
        <v>23071</v>
      </c>
      <c r="AH3736">
        <v>2011</v>
      </c>
      <c r="AI3736">
        <v>-5</v>
      </c>
      <c r="AJ3736" t="s">
        <v>18414</v>
      </c>
    </row>
    <row r="3737" spans="1:36" x14ac:dyDescent="0.25">
      <c r="A3737">
        <v>5208</v>
      </c>
      <c r="B3737">
        <v>2017</v>
      </c>
      <c r="C3737">
        <v>562</v>
      </c>
      <c r="D3737" t="s">
        <v>17918</v>
      </c>
      <c r="E3737" t="s">
        <v>925</v>
      </c>
      <c r="F3737">
        <v>18440</v>
      </c>
      <c r="G3737">
        <v>13</v>
      </c>
      <c r="H3737">
        <v>3231</v>
      </c>
      <c r="I3737">
        <v>2</v>
      </c>
      <c r="J3737" s="1">
        <v>42860</v>
      </c>
      <c r="K3737" s="1">
        <v>42741</v>
      </c>
      <c r="L3737">
        <v>27</v>
      </c>
      <c r="M3737" t="s">
        <v>925</v>
      </c>
      <c r="N3737">
        <v>5207</v>
      </c>
      <c r="O3737" t="s">
        <v>17919</v>
      </c>
      <c r="P3737" t="s">
        <v>348</v>
      </c>
      <c r="Q3737">
        <v>-1</v>
      </c>
      <c r="R3737" t="s">
        <v>25</v>
      </c>
      <c r="S3737">
        <v>-1</v>
      </c>
      <c r="T3737" t="s">
        <v>17920</v>
      </c>
      <c r="U3737" t="s">
        <v>762</v>
      </c>
      <c r="V3737" t="s">
        <v>38</v>
      </c>
      <c r="X3737" t="s">
        <v>32304</v>
      </c>
      <c r="Y3737" t="s">
        <v>32305</v>
      </c>
      <c r="Z3737">
        <v>-1</v>
      </c>
      <c r="AA3737" t="s">
        <v>19612</v>
      </c>
      <c r="AB3737" t="s">
        <v>31029</v>
      </c>
      <c r="AC3737" t="b">
        <v>1</v>
      </c>
      <c r="AE3737">
        <v>23</v>
      </c>
      <c r="AF3737" t="s">
        <v>32306</v>
      </c>
      <c r="AG3737" t="s">
        <v>17920</v>
      </c>
      <c r="AH3737">
        <v>2017</v>
      </c>
      <c r="AJ3737" t="s">
        <v>18888</v>
      </c>
    </row>
    <row r="3738" spans="1:36" x14ac:dyDescent="0.25">
      <c r="A3738">
        <v>5209</v>
      </c>
      <c r="B3738">
        <v>2017</v>
      </c>
      <c r="C3738">
        <v>563</v>
      </c>
      <c r="D3738" t="s">
        <v>17921</v>
      </c>
      <c r="E3738" t="s">
        <v>1917</v>
      </c>
      <c r="F3738">
        <v>18415</v>
      </c>
      <c r="G3738">
        <v>2</v>
      </c>
      <c r="H3738">
        <v>3716</v>
      </c>
      <c r="I3738">
        <v>2</v>
      </c>
      <c r="J3738" s="1">
        <v>43073</v>
      </c>
      <c r="K3738" t="s">
        <v>16361</v>
      </c>
      <c r="L3738">
        <v>106</v>
      </c>
      <c r="M3738" t="s">
        <v>1917</v>
      </c>
      <c r="N3738">
        <v>5208</v>
      </c>
      <c r="O3738" t="s">
        <v>17922</v>
      </c>
      <c r="P3738">
        <v>-1</v>
      </c>
      <c r="Q3738">
        <v>-1</v>
      </c>
      <c r="R3738" t="s">
        <v>1355</v>
      </c>
      <c r="S3738">
        <v>-1</v>
      </c>
      <c r="T3738">
        <v>-1</v>
      </c>
      <c r="U3738" t="s">
        <v>4228</v>
      </c>
      <c r="V3738" t="s">
        <v>4219</v>
      </c>
      <c r="X3738" t="s">
        <v>32307</v>
      </c>
      <c r="Y3738" t="s">
        <v>32308</v>
      </c>
      <c r="Z3738">
        <v>-1</v>
      </c>
      <c r="AA3738" t="s">
        <v>18726</v>
      </c>
      <c r="AB3738" s="4">
        <v>42764</v>
      </c>
      <c r="AC3738" t="b">
        <v>1</v>
      </c>
      <c r="AE3738" t="s">
        <v>19384</v>
      </c>
      <c r="AF3738" t="s">
        <v>32309</v>
      </c>
      <c r="AG3738">
        <v>-1</v>
      </c>
      <c r="AH3738" t="s">
        <v>17473</v>
      </c>
      <c r="AJ3738" t="s">
        <v>18437</v>
      </c>
    </row>
    <row r="3739" spans="1:36" x14ac:dyDescent="0.25">
      <c r="A3739">
        <v>1037</v>
      </c>
      <c r="B3739">
        <v>2011</v>
      </c>
      <c r="C3739">
        <v>500</v>
      </c>
      <c r="D3739" t="s">
        <v>4432</v>
      </c>
      <c r="E3739" t="s">
        <v>2230</v>
      </c>
      <c r="F3739">
        <v>18364</v>
      </c>
      <c r="G3739">
        <v>2</v>
      </c>
      <c r="H3739">
        <v>4461</v>
      </c>
      <c r="I3739">
        <v>1</v>
      </c>
      <c r="J3739" t="s">
        <v>2805</v>
      </c>
      <c r="K3739" t="s">
        <v>4135</v>
      </c>
      <c r="L3739">
        <v>107</v>
      </c>
      <c r="M3739" t="s">
        <v>57</v>
      </c>
      <c r="N3739">
        <v>1036</v>
      </c>
      <c r="O3739" t="s">
        <v>4433</v>
      </c>
      <c r="P3739">
        <v>-1</v>
      </c>
      <c r="Q3739">
        <v>10030</v>
      </c>
      <c r="R3739" t="s">
        <v>25</v>
      </c>
      <c r="S3739" t="s">
        <v>21404</v>
      </c>
      <c r="T3739" t="s">
        <v>4434</v>
      </c>
      <c r="U3739" t="s">
        <v>501</v>
      </c>
      <c r="V3739" t="s">
        <v>299</v>
      </c>
      <c r="W3739" t="s">
        <v>128</v>
      </c>
      <c r="X3739" t="s">
        <v>21405</v>
      </c>
      <c r="Y3739" t="s">
        <v>21406</v>
      </c>
      <c r="Z3739" t="s">
        <v>3839</v>
      </c>
      <c r="AA3739" t="s">
        <v>18726</v>
      </c>
      <c r="AB3739" t="s">
        <v>20091</v>
      </c>
      <c r="AC3739" t="b">
        <v>1</v>
      </c>
      <c r="AD3739" t="s">
        <v>117</v>
      </c>
      <c r="AE3739">
        <v>105</v>
      </c>
      <c r="AF3739" t="s">
        <v>21407</v>
      </c>
      <c r="AG3739" t="s">
        <v>21408</v>
      </c>
      <c r="AH3739">
        <v>2011</v>
      </c>
      <c r="AI3739" t="s">
        <v>18646</v>
      </c>
      <c r="AJ3739" t="s">
        <v>18488</v>
      </c>
    </row>
    <row r="3740" spans="1:36" x14ac:dyDescent="0.25">
      <c r="A3740">
        <v>4496</v>
      </c>
      <c r="B3740">
        <v>2016</v>
      </c>
      <c r="C3740">
        <v>587</v>
      </c>
      <c r="D3740" t="s">
        <v>15762</v>
      </c>
      <c r="E3740" t="s">
        <v>1778</v>
      </c>
      <c r="F3740">
        <v>18319</v>
      </c>
      <c r="G3740">
        <v>10</v>
      </c>
      <c r="H3740">
        <v>4214</v>
      </c>
      <c r="I3740">
        <v>1</v>
      </c>
      <c r="J3740" s="1">
        <v>42586</v>
      </c>
      <c r="K3740" t="s">
        <v>14705</v>
      </c>
      <c r="L3740">
        <v>230</v>
      </c>
      <c r="M3740" t="s">
        <v>1778</v>
      </c>
      <c r="N3740">
        <v>4495</v>
      </c>
      <c r="O3740" t="s">
        <v>15763</v>
      </c>
      <c r="P3740" t="s">
        <v>506</v>
      </c>
      <c r="Q3740">
        <v>4214</v>
      </c>
      <c r="R3740" t="s">
        <v>25</v>
      </c>
      <c r="S3740">
        <v>-1</v>
      </c>
      <c r="T3740" t="s">
        <v>15764</v>
      </c>
      <c r="U3740" t="s">
        <v>576</v>
      </c>
      <c r="V3740" t="s">
        <v>38</v>
      </c>
      <c r="X3740" t="s">
        <v>30544</v>
      </c>
      <c r="Y3740" t="s">
        <v>30545</v>
      </c>
      <c r="Z3740">
        <v>-1</v>
      </c>
      <c r="AA3740" t="s">
        <v>18726</v>
      </c>
      <c r="AB3740" s="4">
        <v>42447</v>
      </c>
      <c r="AC3740" t="b">
        <v>1</v>
      </c>
      <c r="AE3740">
        <v>93</v>
      </c>
      <c r="AF3740" t="s">
        <v>15762</v>
      </c>
      <c r="AG3740" t="s">
        <v>15764</v>
      </c>
      <c r="AH3740">
        <v>2016</v>
      </c>
      <c r="AJ3740" t="s">
        <v>18557</v>
      </c>
    </row>
    <row r="3741" spans="1:36" x14ac:dyDescent="0.25">
      <c r="A3741">
        <v>2321</v>
      </c>
      <c r="B3741">
        <v>2013</v>
      </c>
      <c r="C3741">
        <v>513</v>
      </c>
      <c r="D3741" t="s">
        <v>8738</v>
      </c>
      <c r="E3741" t="s">
        <v>4633</v>
      </c>
      <c r="F3741">
        <v>18295</v>
      </c>
      <c r="G3741">
        <v>10</v>
      </c>
      <c r="H3741">
        <v>14947</v>
      </c>
      <c r="I3741">
        <v>10</v>
      </c>
      <c r="J3741" s="1">
        <v>41437</v>
      </c>
      <c r="K3741" s="1">
        <v>41620</v>
      </c>
      <c r="L3741">
        <v>6</v>
      </c>
      <c r="M3741" t="s">
        <v>57</v>
      </c>
      <c r="N3741">
        <v>2320</v>
      </c>
      <c r="O3741" t="s">
        <v>8739</v>
      </c>
      <c r="P3741" t="s">
        <v>276</v>
      </c>
      <c r="Q3741">
        <v>14947</v>
      </c>
      <c r="R3741" t="s">
        <v>8740</v>
      </c>
      <c r="S3741" t="s">
        <v>23466</v>
      </c>
      <c r="T3741" t="s">
        <v>8741</v>
      </c>
      <c r="U3741" t="s">
        <v>367</v>
      </c>
      <c r="V3741" t="s">
        <v>8742</v>
      </c>
      <c r="W3741" t="s">
        <v>236</v>
      </c>
      <c r="X3741" t="s">
        <v>24887</v>
      </c>
      <c r="Y3741" t="s">
        <v>24888</v>
      </c>
      <c r="Z3741" t="s">
        <v>5510</v>
      </c>
      <c r="AA3741" t="s">
        <v>18497</v>
      </c>
      <c r="AB3741" t="s">
        <v>23855</v>
      </c>
      <c r="AC3741" t="b">
        <v>1</v>
      </c>
      <c r="AD3741" t="s">
        <v>696</v>
      </c>
      <c r="AE3741">
        <v>127</v>
      </c>
      <c r="AF3741" t="s">
        <v>8738</v>
      </c>
      <c r="AG3741" t="s">
        <v>24889</v>
      </c>
      <c r="AH3741">
        <v>2012</v>
      </c>
      <c r="AI3741" t="s">
        <v>18528</v>
      </c>
      <c r="AJ3741" t="s">
        <v>18437</v>
      </c>
    </row>
    <row r="3742" spans="1:36" x14ac:dyDescent="0.25">
      <c r="A3742">
        <v>441</v>
      </c>
      <c r="B3742">
        <v>2010</v>
      </c>
      <c r="C3742">
        <v>441</v>
      </c>
      <c r="D3742" t="s">
        <v>2152</v>
      </c>
      <c r="E3742" t="s">
        <v>1329</v>
      </c>
      <c r="F3742">
        <v>18262</v>
      </c>
      <c r="G3742">
        <v>1</v>
      </c>
      <c r="H3742">
        <v>7978</v>
      </c>
      <c r="I3742">
        <v>1</v>
      </c>
      <c r="J3742" t="s">
        <v>556</v>
      </c>
      <c r="K3742" s="1">
        <v>40397</v>
      </c>
      <c r="L3742">
        <v>160</v>
      </c>
      <c r="M3742" t="s">
        <v>1329</v>
      </c>
      <c r="N3742">
        <v>440</v>
      </c>
      <c r="O3742" t="s">
        <v>2153</v>
      </c>
      <c r="P3742">
        <v>-1</v>
      </c>
      <c r="Q3742">
        <v>-1</v>
      </c>
      <c r="R3742" t="s">
        <v>717</v>
      </c>
      <c r="S3742">
        <v>-1</v>
      </c>
      <c r="T3742" t="s">
        <v>2154</v>
      </c>
      <c r="U3742" t="s">
        <v>162</v>
      </c>
      <c r="V3742" t="s">
        <v>2155</v>
      </c>
      <c r="X3742">
        <v>-1</v>
      </c>
      <c r="Y3742" t="s">
        <v>19757</v>
      </c>
      <c r="Z3742">
        <v>-1</v>
      </c>
      <c r="AA3742" t="s">
        <v>18726</v>
      </c>
      <c r="AB3742" t="s">
        <v>19758</v>
      </c>
      <c r="AC3742" t="b">
        <v>1</v>
      </c>
      <c r="AE3742">
        <v>93</v>
      </c>
      <c r="AF3742" t="s">
        <v>2152</v>
      </c>
      <c r="AG3742" t="s">
        <v>2154</v>
      </c>
      <c r="AH3742">
        <v>2008</v>
      </c>
      <c r="AJ3742" t="s">
        <v>18414</v>
      </c>
    </row>
    <row r="3743" spans="1:36" x14ac:dyDescent="0.25">
      <c r="A3743">
        <v>3734</v>
      </c>
      <c r="B3743">
        <v>2015</v>
      </c>
      <c r="C3743">
        <v>531</v>
      </c>
      <c r="D3743" t="s">
        <v>13248</v>
      </c>
      <c r="E3743" t="s">
        <v>925</v>
      </c>
      <c r="F3743">
        <v>18238</v>
      </c>
      <c r="G3743">
        <v>4</v>
      </c>
      <c r="H3743">
        <v>3118</v>
      </c>
      <c r="I3743">
        <v>2</v>
      </c>
      <c r="J3743" t="s">
        <v>11691</v>
      </c>
      <c r="K3743" t="s">
        <v>12159</v>
      </c>
      <c r="L3743">
        <v>47</v>
      </c>
      <c r="M3743" t="s">
        <v>925</v>
      </c>
      <c r="N3743">
        <v>3733</v>
      </c>
      <c r="O3743" t="s">
        <v>13249</v>
      </c>
      <c r="P3743" t="s">
        <v>1365</v>
      </c>
      <c r="Q3743">
        <v>-1</v>
      </c>
      <c r="R3743" t="s">
        <v>936</v>
      </c>
      <c r="S3743" t="s">
        <v>27649</v>
      </c>
      <c r="T3743" t="s">
        <v>13250</v>
      </c>
      <c r="U3743" t="s">
        <v>305</v>
      </c>
      <c r="V3743" t="s">
        <v>38</v>
      </c>
      <c r="W3743" t="s">
        <v>287</v>
      </c>
      <c r="X3743" t="s">
        <v>28589</v>
      </c>
      <c r="Y3743" t="s">
        <v>28590</v>
      </c>
      <c r="Z3743" t="s">
        <v>931</v>
      </c>
      <c r="AA3743" t="s">
        <v>18726</v>
      </c>
      <c r="AB3743" s="4">
        <v>42181</v>
      </c>
      <c r="AC3743" t="b">
        <v>1</v>
      </c>
      <c r="AD3743" t="s">
        <v>128</v>
      </c>
      <c r="AE3743">
        <v>96</v>
      </c>
      <c r="AF3743" t="s">
        <v>13248</v>
      </c>
      <c r="AG3743" t="s">
        <v>13250</v>
      </c>
      <c r="AH3743">
        <v>2014</v>
      </c>
      <c r="AI3743" t="s">
        <v>18558</v>
      </c>
      <c r="AJ3743" t="s">
        <v>18458</v>
      </c>
    </row>
    <row r="3744" spans="1:36" x14ac:dyDescent="0.25">
      <c r="A3744">
        <v>2322</v>
      </c>
      <c r="B3744">
        <v>2013</v>
      </c>
      <c r="C3744">
        <v>514</v>
      </c>
      <c r="D3744" t="s">
        <v>8743</v>
      </c>
      <c r="E3744" t="s">
        <v>8073</v>
      </c>
      <c r="F3744">
        <v>18202</v>
      </c>
      <c r="G3744">
        <v>5</v>
      </c>
      <c r="H3744">
        <v>4881</v>
      </c>
      <c r="I3744">
        <v>1</v>
      </c>
      <c r="J3744" t="s">
        <v>7226</v>
      </c>
      <c r="K3744" s="1">
        <v>41466</v>
      </c>
      <c r="L3744">
        <v>20</v>
      </c>
      <c r="M3744" t="s">
        <v>517</v>
      </c>
      <c r="N3744">
        <v>2321</v>
      </c>
      <c r="O3744" t="s">
        <v>8744</v>
      </c>
      <c r="P3744" t="s">
        <v>1515</v>
      </c>
      <c r="Q3744">
        <v>4881</v>
      </c>
      <c r="R3744" t="s">
        <v>8574</v>
      </c>
      <c r="S3744">
        <v>-1</v>
      </c>
      <c r="T3744" t="s">
        <v>8745</v>
      </c>
      <c r="U3744" t="s">
        <v>501</v>
      </c>
      <c r="V3744" t="s">
        <v>38</v>
      </c>
      <c r="W3744" t="s">
        <v>344</v>
      </c>
      <c r="X3744" t="s">
        <v>24890</v>
      </c>
      <c r="Y3744" t="s">
        <v>24891</v>
      </c>
      <c r="Z3744" t="s">
        <v>3839</v>
      </c>
      <c r="AA3744" t="s">
        <v>18726</v>
      </c>
      <c r="AB3744" t="s">
        <v>23724</v>
      </c>
      <c r="AC3744" t="b">
        <v>1</v>
      </c>
      <c r="AD3744">
        <v>9</v>
      </c>
      <c r="AE3744">
        <v>80</v>
      </c>
      <c r="AF3744" t="s">
        <v>8743</v>
      </c>
      <c r="AG3744" t="s">
        <v>24892</v>
      </c>
      <c r="AH3744">
        <v>2013</v>
      </c>
      <c r="AI3744" t="s">
        <v>18601</v>
      </c>
      <c r="AJ3744" t="s">
        <v>18601</v>
      </c>
    </row>
    <row r="3745" spans="1:36" x14ac:dyDescent="0.25">
      <c r="A3745">
        <v>3025</v>
      </c>
      <c r="B3745">
        <v>2014</v>
      </c>
      <c r="C3745">
        <v>529</v>
      </c>
      <c r="D3745" t="s">
        <v>10981</v>
      </c>
      <c r="E3745" t="s">
        <v>4201</v>
      </c>
      <c r="F3745">
        <v>18190</v>
      </c>
      <c r="G3745">
        <v>2</v>
      </c>
      <c r="H3745">
        <v>5712</v>
      </c>
      <c r="I3745">
        <v>2</v>
      </c>
      <c r="J3745" t="s">
        <v>9451</v>
      </c>
      <c r="K3745" t="s">
        <v>9740</v>
      </c>
      <c r="L3745">
        <v>55</v>
      </c>
      <c r="M3745" t="s">
        <v>4201</v>
      </c>
      <c r="N3745">
        <v>3024</v>
      </c>
      <c r="O3745" t="s">
        <v>10982</v>
      </c>
      <c r="P3745" t="s">
        <v>160</v>
      </c>
      <c r="Q3745">
        <v>-1</v>
      </c>
      <c r="R3745" t="s">
        <v>10983</v>
      </c>
      <c r="S3745" t="s">
        <v>25322</v>
      </c>
      <c r="T3745" t="s">
        <v>10984</v>
      </c>
      <c r="U3745" t="s">
        <v>509</v>
      </c>
      <c r="V3745" t="s">
        <v>28</v>
      </c>
      <c r="W3745" t="s">
        <v>172</v>
      </c>
      <c r="X3745" t="s">
        <v>26744</v>
      </c>
      <c r="Y3745" t="s">
        <v>26745</v>
      </c>
      <c r="Z3745" t="s">
        <v>5759</v>
      </c>
      <c r="AA3745" t="s">
        <v>18726</v>
      </c>
      <c r="AB3745" t="s">
        <v>25675</v>
      </c>
      <c r="AC3745" t="b">
        <v>1</v>
      </c>
      <c r="AD3745" t="s">
        <v>73</v>
      </c>
      <c r="AE3745">
        <v>85</v>
      </c>
      <c r="AF3745" t="s">
        <v>10981</v>
      </c>
      <c r="AG3745" t="s">
        <v>22280</v>
      </c>
      <c r="AH3745">
        <v>2013</v>
      </c>
      <c r="AI3745" t="s">
        <v>18488</v>
      </c>
      <c r="AJ3745">
        <v>-7</v>
      </c>
    </row>
    <row r="3746" spans="1:36" x14ac:dyDescent="0.25">
      <c r="A3746">
        <v>2323</v>
      </c>
      <c r="B3746">
        <v>2013</v>
      </c>
      <c r="C3746">
        <v>515</v>
      </c>
      <c r="D3746" t="s">
        <v>8746</v>
      </c>
      <c r="E3746" t="s">
        <v>3612</v>
      </c>
      <c r="F3746">
        <v>18164</v>
      </c>
      <c r="G3746">
        <v>2</v>
      </c>
      <c r="H3746">
        <v>5649</v>
      </c>
      <c r="I3746">
        <v>2</v>
      </c>
      <c r="J3746" s="1">
        <v>41285</v>
      </c>
      <c r="K3746" t="s">
        <v>7073</v>
      </c>
      <c r="L3746">
        <v>16</v>
      </c>
      <c r="M3746" t="s">
        <v>57</v>
      </c>
      <c r="N3746">
        <v>2322</v>
      </c>
      <c r="O3746" t="s">
        <v>8747</v>
      </c>
      <c r="P3746" t="s">
        <v>1717</v>
      </c>
      <c r="Q3746">
        <v>13960</v>
      </c>
      <c r="R3746" t="s">
        <v>25</v>
      </c>
      <c r="S3746" t="s">
        <v>24893</v>
      </c>
      <c r="T3746" t="s">
        <v>8748</v>
      </c>
      <c r="U3746" t="s">
        <v>509</v>
      </c>
      <c r="V3746" t="s">
        <v>38</v>
      </c>
      <c r="W3746">
        <v>7</v>
      </c>
      <c r="X3746" t="s">
        <v>24894</v>
      </c>
      <c r="Y3746" t="s">
        <v>24895</v>
      </c>
      <c r="Z3746" t="s">
        <v>8749</v>
      </c>
      <c r="AA3746" t="s">
        <v>19411</v>
      </c>
      <c r="AB3746" s="4">
        <v>41579</v>
      </c>
      <c r="AC3746" t="b">
        <v>1</v>
      </c>
      <c r="AD3746" t="s">
        <v>889</v>
      </c>
      <c r="AE3746">
        <v>89</v>
      </c>
      <c r="AF3746" t="s">
        <v>8746</v>
      </c>
      <c r="AG3746">
        <v>-1</v>
      </c>
      <c r="AH3746">
        <v>2012</v>
      </c>
      <c r="AI3746">
        <v>-7</v>
      </c>
      <c r="AJ3746" t="s">
        <v>18474</v>
      </c>
    </row>
    <row r="3747" spans="1:36" x14ac:dyDescent="0.25">
      <c r="A3747">
        <v>4498</v>
      </c>
      <c r="B3747">
        <v>2016</v>
      </c>
      <c r="C3747">
        <v>589</v>
      </c>
      <c r="D3747" t="s">
        <v>15765</v>
      </c>
      <c r="E3747" t="s">
        <v>15766</v>
      </c>
      <c r="F3747">
        <v>18137</v>
      </c>
      <c r="G3747">
        <v>5</v>
      </c>
      <c r="H3747">
        <v>3761</v>
      </c>
      <c r="I3747">
        <v>1</v>
      </c>
      <c r="J3747" t="s">
        <v>13928</v>
      </c>
      <c r="K3747" s="1">
        <v>42440</v>
      </c>
      <c r="L3747">
        <v>20</v>
      </c>
      <c r="M3747" t="s">
        <v>517</v>
      </c>
      <c r="N3747">
        <v>4497</v>
      </c>
      <c r="O3747" t="s">
        <v>15767</v>
      </c>
      <c r="P3747" t="s">
        <v>15768</v>
      </c>
      <c r="Q3747">
        <v>4000</v>
      </c>
      <c r="R3747" t="s">
        <v>25</v>
      </c>
      <c r="S3747" t="s">
        <v>29276</v>
      </c>
      <c r="T3747" t="s">
        <v>15769</v>
      </c>
      <c r="U3747" t="s">
        <v>501</v>
      </c>
      <c r="V3747" t="s">
        <v>38</v>
      </c>
      <c r="W3747" t="s">
        <v>211</v>
      </c>
      <c r="X3747" t="s">
        <v>30546</v>
      </c>
      <c r="Y3747" t="s">
        <v>30547</v>
      </c>
      <c r="Z3747" t="s">
        <v>15770</v>
      </c>
      <c r="AA3747" t="s">
        <v>18419</v>
      </c>
      <c r="AB3747" t="s">
        <v>29115</v>
      </c>
      <c r="AC3747" t="b">
        <v>1</v>
      </c>
      <c r="AD3747" t="s">
        <v>117</v>
      </c>
      <c r="AE3747">
        <v>97</v>
      </c>
      <c r="AF3747" t="s">
        <v>15765</v>
      </c>
      <c r="AG3747" t="s">
        <v>30548</v>
      </c>
      <c r="AH3747">
        <v>2015</v>
      </c>
      <c r="AI3747" t="s">
        <v>18512</v>
      </c>
      <c r="AJ3747" t="s">
        <v>18448</v>
      </c>
    </row>
    <row r="3748" spans="1:36" x14ac:dyDescent="0.25">
      <c r="A3748">
        <v>4499</v>
      </c>
      <c r="B3748">
        <v>2016</v>
      </c>
      <c r="C3748">
        <v>590</v>
      </c>
      <c r="D3748" t="s">
        <v>15771</v>
      </c>
      <c r="E3748" t="s">
        <v>925</v>
      </c>
      <c r="F3748">
        <v>18123</v>
      </c>
      <c r="G3748">
        <v>8</v>
      </c>
      <c r="H3748">
        <v>3844</v>
      </c>
      <c r="I3748">
        <v>1</v>
      </c>
      <c r="J3748" s="1">
        <v>42471</v>
      </c>
      <c r="K3748" s="1">
        <v>42491</v>
      </c>
      <c r="L3748">
        <v>61</v>
      </c>
      <c r="M3748" t="s">
        <v>925</v>
      </c>
      <c r="N3748">
        <v>4498</v>
      </c>
      <c r="O3748" t="s">
        <v>15772</v>
      </c>
      <c r="P3748" t="s">
        <v>282</v>
      </c>
      <c r="Q3748">
        <v>17465</v>
      </c>
      <c r="R3748" t="s">
        <v>25</v>
      </c>
      <c r="S3748">
        <v>-1</v>
      </c>
      <c r="T3748" t="s">
        <v>15773</v>
      </c>
      <c r="U3748" t="s">
        <v>509</v>
      </c>
      <c r="V3748" t="s">
        <v>38</v>
      </c>
      <c r="W3748">
        <v>8</v>
      </c>
      <c r="X3748" t="s">
        <v>30549</v>
      </c>
      <c r="Y3748" t="s">
        <v>30550</v>
      </c>
      <c r="Z3748" t="s">
        <v>15774</v>
      </c>
      <c r="AA3748" t="s">
        <v>18726</v>
      </c>
      <c r="AB3748" s="4">
        <v>42678</v>
      </c>
      <c r="AC3748" t="b">
        <v>1</v>
      </c>
      <c r="AD3748">
        <v>10</v>
      </c>
      <c r="AE3748">
        <v>91</v>
      </c>
      <c r="AF3748" t="s">
        <v>15771</v>
      </c>
      <c r="AG3748">
        <v>-1</v>
      </c>
      <c r="AH3748">
        <v>2016</v>
      </c>
      <c r="AI3748">
        <v>-8</v>
      </c>
      <c r="AJ3748" t="s">
        <v>18443</v>
      </c>
    </row>
    <row r="3749" spans="1:36" x14ac:dyDescent="0.25">
      <c r="A3749">
        <v>4500</v>
      </c>
      <c r="B3749">
        <v>2016</v>
      </c>
      <c r="C3749">
        <v>591</v>
      </c>
      <c r="D3749" t="s">
        <v>15775</v>
      </c>
      <c r="E3749" t="s">
        <v>925</v>
      </c>
      <c r="F3749">
        <v>18092</v>
      </c>
      <c r="G3749">
        <v>6</v>
      </c>
      <c r="H3749">
        <v>4798</v>
      </c>
      <c r="I3749">
        <v>3</v>
      </c>
      <c r="J3749" s="1">
        <v>42625</v>
      </c>
      <c r="K3749" t="s">
        <v>13880</v>
      </c>
      <c r="L3749">
        <v>47</v>
      </c>
      <c r="M3749" t="s">
        <v>925</v>
      </c>
      <c r="N3749">
        <v>4499</v>
      </c>
      <c r="O3749" t="s">
        <v>15776</v>
      </c>
      <c r="P3749">
        <v>-1</v>
      </c>
      <c r="Q3749">
        <v>17839</v>
      </c>
      <c r="R3749" t="s">
        <v>25</v>
      </c>
      <c r="S3749" t="s">
        <v>29189</v>
      </c>
      <c r="T3749" t="s">
        <v>15777</v>
      </c>
      <c r="U3749" t="s">
        <v>509</v>
      </c>
      <c r="V3749" t="s">
        <v>38</v>
      </c>
      <c r="W3749" t="s">
        <v>82</v>
      </c>
      <c r="X3749" t="s">
        <v>30551</v>
      </c>
      <c r="Y3749" t="s">
        <v>30552</v>
      </c>
      <c r="Z3749" t="s">
        <v>15778</v>
      </c>
      <c r="AA3749" t="s">
        <v>18726</v>
      </c>
      <c r="AB3749" t="s">
        <v>29189</v>
      </c>
      <c r="AC3749" t="b">
        <v>1</v>
      </c>
      <c r="AD3749" t="s">
        <v>793</v>
      </c>
      <c r="AE3749">
        <v>87</v>
      </c>
      <c r="AF3749" t="s">
        <v>15775</v>
      </c>
      <c r="AG3749" t="s">
        <v>30553</v>
      </c>
      <c r="AH3749">
        <v>2016</v>
      </c>
      <c r="AI3749" t="s">
        <v>18437</v>
      </c>
      <c r="AJ3749" t="s">
        <v>18443</v>
      </c>
    </row>
    <row r="3750" spans="1:36" x14ac:dyDescent="0.25">
      <c r="A3750">
        <v>4501</v>
      </c>
      <c r="B3750">
        <v>2016</v>
      </c>
      <c r="C3750">
        <v>592</v>
      </c>
      <c r="D3750" t="s">
        <v>15779</v>
      </c>
      <c r="E3750" t="s">
        <v>1778</v>
      </c>
      <c r="F3750">
        <v>18089</v>
      </c>
      <c r="G3750">
        <v>6</v>
      </c>
      <c r="H3750">
        <v>2480</v>
      </c>
      <c r="I3750">
        <v>2</v>
      </c>
      <c r="J3750" t="s">
        <v>14060</v>
      </c>
      <c r="K3750" t="s">
        <v>13843</v>
      </c>
      <c r="L3750">
        <v>223</v>
      </c>
      <c r="M3750" t="s">
        <v>1778</v>
      </c>
      <c r="N3750">
        <v>4500</v>
      </c>
      <c r="O3750" t="s">
        <v>15780</v>
      </c>
      <c r="P3750" t="s">
        <v>1590</v>
      </c>
      <c r="Q3750">
        <v>6104</v>
      </c>
      <c r="R3750" t="s">
        <v>25</v>
      </c>
      <c r="S3750">
        <v>-1</v>
      </c>
      <c r="T3750" t="s">
        <v>15781</v>
      </c>
      <c r="U3750" t="s">
        <v>8405</v>
      </c>
      <c r="V3750" t="s">
        <v>38</v>
      </c>
      <c r="X3750" t="s">
        <v>30554</v>
      </c>
      <c r="Y3750" t="s">
        <v>30555</v>
      </c>
      <c r="Z3750" t="s">
        <v>1782</v>
      </c>
      <c r="AA3750" t="s">
        <v>18726</v>
      </c>
      <c r="AB3750">
        <v>-1</v>
      </c>
      <c r="AC3750" t="b">
        <v>1</v>
      </c>
      <c r="AE3750">
        <v>86</v>
      </c>
      <c r="AF3750" t="s">
        <v>15779</v>
      </c>
      <c r="AG3750" t="s">
        <v>30556</v>
      </c>
      <c r="AH3750">
        <v>2014</v>
      </c>
      <c r="AJ3750" t="s">
        <v>18468</v>
      </c>
    </row>
    <row r="3751" spans="1:36" x14ac:dyDescent="0.25">
      <c r="A3751">
        <v>1645</v>
      </c>
      <c r="B3751">
        <v>2012</v>
      </c>
      <c r="C3751">
        <v>506</v>
      </c>
      <c r="D3751" t="s">
        <v>6525</v>
      </c>
      <c r="E3751" t="s">
        <v>1382</v>
      </c>
      <c r="F3751">
        <v>18081</v>
      </c>
      <c r="G3751">
        <v>2</v>
      </c>
      <c r="H3751">
        <v>5788</v>
      </c>
      <c r="I3751">
        <v>1</v>
      </c>
      <c r="J3751" s="1">
        <v>41190</v>
      </c>
      <c r="K3751" t="s">
        <v>5496</v>
      </c>
      <c r="L3751">
        <v>16</v>
      </c>
      <c r="M3751" t="s">
        <v>1382</v>
      </c>
      <c r="N3751">
        <v>1644</v>
      </c>
      <c r="O3751" t="s">
        <v>5002</v>
      </c>
      <c r="P3751" t="s">
        <v>453</v>
      </c>
      <c r="Q3751">
        <v>58877969</v>
      </c>
      <c r="R3751" t="s">
        <v>460</v>
      </c>
      <c r="S3751" t="s">
        <v>21837</v>
      </c>
      <c r="T3751" t="s">
        <v>5003</v>
      </c>
      <c r="U3751" t="s">
        <v>5004</v>
      </c>
      <c r="V3751" t="s">
        <v>170</v>
      </c>
      <c r="W3751" t="s">
        <v>257</v>
      </c>
      <c r="X3751" t="s">
        <v>21862</v>
      </c>
      <c r="Y3751" t="s">
        <v>21863</v>
      </c>
      <c r="Z3751" t="s">
        <v>163</v>
      </c>
      <c r="AA3751" t="s">
        <v>18419</v>
      </c>
      <c r="AB3751" t="s">
        <v>20931</v>
      </c>
      <c r="AC3751" t="b">
        <v>1</v>
      </c>
      <c r="AD3751">
        <v>3</v>
      </c>
      <c r="AE3751">
        <v>118</v>
      </c>
      <c r="AF3751" t="s">
        <v>21864</v>
      </c>
      <c r="AG3751" t="s">
        <v>21865</v>
      </c>
      <c r="AH3751">
        <v>2012</v>
      </c>
      <c r="AI3751" t="s">
        <v>18619</v>
      </c>
      <c r="AJ3751" t="s">
        <v>18448</v>
      </c>
    </row>
    <row r="3752" spans="1:36" x14ac:dyDescent="0.25">
      <c r="A3752">
        <v>4502</v>
      </c>
      <c r="B3752">
        <v>2016</v>
      </c>
      <c r="C3752">
        <v>593</v>
      </c>
      <c r="D3752" t="s">
        <v>15782</v>
      </c>
      <c r="E3752" t="s">
        <v>15146</v>
      </c>
      <c r="F3752">
        <v>18062</v>
      </c>
      <c r="G3752">
        <v>8</v>
      </c>
      <c r="H3752">
        <v>9237</v>
      </c>
      <c r="I3752">
        <v>8</v>
      </c>
      <c r="J3752" t="s">
        <v>13848</v>
      </c>
      <c r="K3752" s="1">
        <v>42411</v>
      </c>
      <c r="L3752">
        <v>13</v>
      </c>
      <c r="M3752" t="s">
        <v>517</v>
      </c>
      <c r="N3752">
        <v>4501</v>
      </c>
      <c r="O3752" t="s">
        <v>15783</v>
      </c>
      <c r="P3752">
        <v>-1</v>
      </c>
      <c r="Q3752">
        <v>-1</v>
      </c>
      <c r="R3752" t="s">
        <v>25</v>
      </c>
      <c r="S3752">
        <v>-1</v>
      </c>
      <c r="T3752" t="s">
        <v>15784</v>
      </c>
      <c r="U3752" t="s">
        <v>244</v>
      </c>
      <c r="V3752" t="s">
        <v>38</v>
      </c>
      <c r="X3752" t="s">
        <v>30557</v>
      </c>
      <c r="Y3752" t="s">
        <v>30558</v>
      </c>
      <c r="Z3752">
        <v>-1</v>
      </c>
      <c r="AA3752" t="s">
        <v>18419</v>
      </c>
      <c r="AB3752" t="s">
        <v>26560</v>
      </c>
      <c r="AC3752" t="b">
        <v>1</v>
      </c>
      <c r="AE3752">
        <v>92</v>
      </c>
      <c r="AF3752" t="s">
        <v>30559</v>
      </c>
      <c r="AG3752" t="s">
        <v>15784</v>
      </c>
      <c r="AH3752">
        <v>2016</v>
      </c>
      <c r="AJ3752" t="s">
        <v>18414</v>
      </c>
    </row>
    <row r="3753" spans="1:36" x14ac:dyDescent="0.25">
      <c r="A3753">
        <v>3027</v>
      </c>
      <c r="B3753">
        <v>2014</v>
      </c>
      <c r="C3753">
        <v>531</v>
      </c>
      <c r="D3753" t="s">
        <v>10985</v>
      </c>
      <c r="E3753" t="s">
        <v>925</v>
      </c>
      <c r="F3753">
        <v>18058</v>
      </c>
      <c r="G3753">
        <v>7</v>
      </c>
      <c r="H3753">
        <v>7456</v>
      </c>
      <c r="I3753">
        <v>7</v>
      </c>
      <c r="J3753" s="1">
        <v>41823</v>
      </c>
      <c r="K3753" s="1">
        <v>41916</v>
      </c>
      <c r="L3753">
        <v>34</v>
      </c>
      <c r="M3753" t="s">
        <v>925</v>
      </c>
      <c r="N3753">
        <v>3026</v>
      </c>
      <c r="O3753" t="s">
        <v>10986</v>
      </c>
      <c r="P3753" t="s">
        <v>389</v>
      </c>
      <c r="Q3753">
        <v>-1</v>
      </c>
      <c r="R3753" t="s">
        <v>10987</v>
      </c>
      <c r="S3753">
        <v>-1</v>
      </c>
      <c r="T3753" t="s">
        <v>10988</v>
      </c>
      <c r="U3753" t="s">
        <v>501</v>
      </c>
      <c r="V3753" t="s">
        <v>3864</v>
      </c>
      <c r="X3753" t="s">
        <v>26746</v>
      </c>
      <c r="Y3753" t="s">
        <v>26747</v>
      </c>
      <c r="Z3753">
        <v>-1</v>
      </c>
      <c r="AA3753" t="s">
        <v>18726</v>
      </c>
      <c r="AB3753" t="s">
        <v>24068</v>
      </c>
      <c r="AC3753" t="b">
        <v>1</v>
      </c>
      <c r="AE3753">
        <v>56</v>
      </c>
      <c r="AF3753" t="s">
        <v>10985</v>
      </c>
      <c r="AG3753" t="s">
        <v>26748</v>
      </c>
      <c r="AH3753">
        <v>2014</v>
      </c>
      <c r="AJ3753" t="s">
        <v>18579</v>
      </c>
    </row>
    <row r="3754" spans="1:36" x14ac:dyDescent="0.25">
      <c r="A3754">
        <v>4503</v>
      </c>
      <c r="B3754">
        <v>2016</v>
      </c>
      <c r="C3754">
        <v>594</v>
      </c>
      <c r="D3754" t="s">
        <v>15785</v>
      </c>
      <c r="E3754" t="s">
        <v>15786</v>
      </c>
      <c r="F3754">
        <v>18051</v>
      </c>
      <c r="G3754">
        <v>3</v>
      </c>
      <c r="H3754">
        <v>9238</v>
      </c>
      <c r="I3754">
        <v>3</v>
      </c>
      <c r="J3754" t="s">
        <v>13853</v>
      </c>
      <c r="K3754" s="1">
        <v>42619</v>
      </c>
      <c r="L3754">
        <v>13</v>
      </c>
      <c r="M3754" t="s">
        <v>517</v>
      </c>
      <c r="N3754">
        <v>4502</v>
      </c>
      <c r="O3754" t="s">
        <v>15787</v>
      </c>
      <c r="P3754" t="s">
        <v>652</v>
      </c>
      <c r="Q3754">
        <v>-1</v>
      </c>
      <c r="R3754" t="s">
        <v>25</v>
      </c>
      <c r="S3754">
        <v>-1</v>
      </c>
      <c r="T3754" t="s">
        <v>15788</v>
      </c>
      <c r="U3754" t="s">
        <v>509</v>
      </c>
      <c r="V3754" t="s">
        <v>38</v>
      </c>
      <c r="W3754" t="s">
        <v>211</v>
      </c>
      <c r="X3754" t="s">
        <v>30560</v>
      </c>
      <c r="Y3754" t="s">
        <v>30561</v>
      </c>
      <c r="Z3754" t="s">
        <v>1782</v>
      </c>
      <c r="AA3754" t="s">
        <v>18726</v>
      </c>
      <c r="AB3754" t="s">
        <v>29045</v>
      </c>
      <c r="AC3754" t="b">
        <v>1</v>
      </c>
      <c r="AE3754">
        <v>100</v>
      </c>
      <c r="AF3754" t="s">
        <v>15785</v>
      </c>
      <c r="AG3754">
        <v>-1</v>
      </c>
      <c r="AH3754">
        <v>2016</v>
      </c>
      <c r="AI3754" t="s">
        <v>18512</v>
      </c>
      <c r="AJ3754" t="s">
        <v>18458</v>
      </c>
    </row>
    <row r="3755" spans="1:36" x14ac:dyDescent="0.25">
      <c r="A3755">
        <v>442</v>
      </c>
      <c r="B3755">
        <v>2010</v>
      </c>
      <c r="C3755">
        <v>442</v>
      </c>
      <c r="D3755" t="s">
        <v>2156</v>
      </c>
      <c r="E3755" t="s">
        <v>1233</v>
      </c>
      <c r="F3755">
        <v>18009</v>
      </c>
      <c r="G3755">
        <v>3</v>
      </c>
      <c r="H3755">
        <v>1176</v>
      </c>
      <c r="I3755">
        <v>1</v>
      </c>
      <c r="J3755" t="s">
        <v>138</v>
      </c>
      <c r="K3755" t="s">
        <v>139</v>
      </c>
      <c r="L3755">
        <v>127</v>
      </c>
      <c r="M3755" t="s">
        <v>57</v>
      </c>
      <c r="N3755">
        <v>441</v>
      </c>
      <c r="O3755" t="s">
        <v>2157</v>
      </c>
      <c r="P3755" t="s">
        <v>414</v>
      </c>
      <c r="Q3755">
        <v>3958</v>
      </c>
      <c r="R3755" t="s">
        <v>717</v>
      </c>
      <c r="S3755" t="s">
        <v>19759</v>
      </c>
      <c r="T3755" t="s">
        <v>2158</v>
      </c>
      <c r="U3755" t="s">
        <v>509</v>
      </c>
      <c r="V3755" t="s">
        <v>1104</v>
      </c>
      <c r="W3755" t="s">
        <v>279</v>
      </c>
      <c r="X3755" t="s">
        <v>19760</v>
      </c>
      <c r="Y3755" t="s">
        <v>19761</v>
      </c>
      <c r="Z3755" t="s">
        <v>1239</v>
      </c>
      <c r="AA3755" t="s">
        <v>18726</v>
      </c>
      <c r="AB3755" t="s">
        <v>19520</v>
      </c>
      <c r="AC3755" t="b">
        <v>1</v>
      </c>
      <c r="AD3755" t="s">
        <v>248</v>
      </c>
      <c r="AE3755">
        <v>70</v>
      </c>
      <c r="AF3755" t="s">
        <v>2157</v>
      </c>
      <c r="AG3755">
        <v>-1</v>
      </c>
      <c r="AH3755">
        <v>2010</v>
      </c>
      <c r="AI3755" t="s">
        <v>18553</v>
      </c>
      <c r="AJ3755" t="s">
        <v>18469</v>
      </c>
    </row>
    <row r="3756" spans="1:36" x14ac:dyDescent="0.25">
      <c r="A3756">
        <v>4505</v>
      </c>
      <c r="B3756">
        <v>2016</v>
      </c>
      <c r="C3756">
        <v>596</v>
      </c>
      <c r="D3756" t="s">
        <v>15789</v>
      </c>
      <c r="E3756" t="s">
        <v>1917</v>
      </c>
      <c r="F3756">
        <v>18006</v>
      </c>
      <c r="G3756">
        <v>3</v>
      </c>
      <c r="H3756">
        <v>2087</v>
      </c>
      <c r="I3756">
        <v>1</v>
      </c>
      <c r="J3756" s="1">
        <v>42589</v>
      </c>
      <c r="K3756" t="s">
        <v>13795</v>
      </c>
      <c r="L3756">
        <v>83</v>
      </c>
      <c r="M3756" t="s">
        <v>1917</v>
      </c>
      <c r="N3756">
        <v>4504</v>
      </c>
      <c r="O3756" t="s">
        <v>15790</v>
      </c>
      <c r="P3756" t="s">
        <v>358</v>
      </c>
      <c r="Q3756">
        <v>17950</v>
      </c>
      <c r="R3756" t="s">
        <v>25</v>
      </c>
      <c r="S3756">
        <v>-1</v>
      </c>
      <c r="T3756" t="s">
        <v>15791</v>
      </c>
      <c r="U3756" t="s">
        <v>15792</v>
      </c>
      <c r="V3756" t="s">
        <v>38</v>
      </c>
      <c r="W3756" t="s">
        <v>93</v>
      </c>
      <c r="X3756" t="s">
        <v>30562</v>
      </c>
      <c r="Y3756" t="s">
        <v>30563</v>
      </c>
      <c r="Z3756" t="s">
        <v>1923</v>
      </c>
      <c r="AA3756" t="s">
        <v>18726</v>
      </c>
      <c r="AB3756" t="s">
        <v>28991</v>
      </c>
      <c r="AC3756" t="b">
        <v>1</v>
      </c>
      <c r="AD3756" t="s">
        <v>204</v>
      </c>
      <c r="AE3756">
        <v>98</v>
      </c>
      <c r="AF3756" t="s">
        <v>30564</v>
      </c>
      <c r="AG3756" t="s">
        <v>30565</v>
      </c>
      <c r="AH3756">
        <v>2015</v>
      </c>
      <c r="AI3756" t="s">
        <v>18443</v>
      </c>
      <c r="AJ3756" t="s">
        <v>18722</v>
      </c>
    </row>
    <row r="3757" spans="1:36" x14ac:dyDescent="0.25">
      <c r="A3757">
        <v>1646</v>
      </c>
      <c r="B3757">
        <v>2012</v>
      </c>
      <c r="C3757">
        <v>507</v>
      </c>
      <c r="D3757" t="s">
        <v>6526</v>
      </c>
      <c r="E3757" t="s">
        <v>6527</v>
      </c>
      <c r="F3757">
        <v>18000</v>
      </c>
      <c r="G3757">
        <v>1</v>
      </c>
      <c r="H3757">
        <v>12000</v>
      </c>
      <c r="I3757">
        <v>1</v>
      </c>
      <c r="J3757" t="s">
        <v>4859</v>
      </c>
      <c r="K3757" t="s">
        <v>6528</v>
      </c>
      <c r="L3757">
        <v>2</v>
      </c>
      <c r="M3757" t="s">
        <v>517</v>
      </c>
      <c r="N3757">
        <v>1645</v>
      </c>
      <c r="O3757" t="s">
        <v>6529</v>
      </c>
      <c r="P3757" t="s">
        <v>6530</v>
      </c>
      <c r="Q3757">
        <v>-1</v>
      </c>
      <c r="R3757" t="s">
        <v>6531</v>
      </c>
      <c r="S3757" t="s">
        <v>21121</v>
      </c>
      <c r="T3757" t="s">
        <v>6532</v>
      </c>
      <c r="U3757" t="s">
        <v>3449</v>
      </c>
      <c r="V3757" t="s">
        <v>1532</v>
      </c>
      <c r="X3757" t="s">
        <v>23072</v>
      </c>
      <c r="Y3757" t="s">
        <v>23073</v>
      </c>
      <c r="Z3757" t="s">
        <v>6317</v>
      </c>
      <c r="AA3757" t="s">
        <v>18726</v>
      </c>
      <c r="AB3757" s="4">
        <v>40921</v>
      </c>
      <c r="AC3757" t="b">
        <v>1</v>
      </c>
      <c r="AD3757">
        <v>8</v>
      </c>
      <c r="AE3757">
        <v>92</v>
      </c>
      <c r="AF3757" t="s">
        <v>6526</v>
      </c>
      <c r="AG3757" t="s">
        <v>6532</v>
      </c>
      <c r="AH3757">
        <v>2011</v>
      </c>
      <c r="AJ3757" t="s">
        <v>18415</v>
      </c>
    </row>
    <row r="3758" spans="1:36" x14ac:dyDescent="0.25">
      <c r="A3758">
        <v>2324</v>
      </c>
      <c r="B3758">
        <v>2013</v>
      </c>
      <c r="C3758">
        <v>516</v>
      </c>
      <c r="D3758" t="s">
        <v>8750</v>
      </c>
      <c r="E3758" t="s">
        <v>6511</v>
      </c>
      <c r="F3758">
        <v>17992</v>
      </c>
      <c r="G3758">
        <v>2</v>
      </c>
      <c r="H3758">
        <v>7105</v>
      </c>
      <c r="I3758">
        <v>1</v>
      </c>
      <c r="J3758" s="1">
        <v>41313</v>
      </c>
      <c r="K3758" t="s">
        <v>7460</v>
      </c>
      <c r="L3758">
        <v>237</v>
      </c>
      <c r="M3758" t="s">
        <v>517</v>
      </c>
      <c r="N3758">
        <v>2323</v>
      </c>
      <c r="O3758" t="s">
        <v>8751</v>
      </c>
      <c r="P3758">
        <v>-1</v>
      </c>
      <c r="Q3758">
        <v>-1</v>
      </c>
      <c r="R3758" t="s">
        <v>25</v>
      </c>
      <c r="S3758">
        <v>-1</v>
      </c>
      <c r="T3758" t="s">
        <v>8752</v>
      </c>
      <c r="U3758" t="s">
        <v>509</v>
      </c>
      <c r="V3758" t="s">
        <v>38</v>
      </c>
      <c r="X3758" t="s">
        <v>24896</v>
      </c>
      <c r="Y3758" t="s">
        <v>24897</v>
      </c>
      <c r="Z3758">
        <v>-1</v>
      </c>
      <c r="AA3758" t="s">
        <v>18726</v>
      </c>
      <c r="AB3758" t="s">
        <v>23606</v>
      </c>
      <c r="AC3758" t="b">
        <v>1</v>
      </c>
      <c r="AE3758">
        <v>82</v>
      </c>
      <c r="AF3758" t="s">
        <v>8750</v>
      </c>
      <c r="AG3758">
        <v>-1</v>
      </c>
      <c r="AH3758">
        <v>2013</v>
      </c>
      <c r="AJ3758">
        <v>-5</v>
      </c>
    </row>
    <row r="3759" spans="1:36" x14ac:dyDescent="0.25">
      <c r="A3759">
        <v>1038</v>
      </c>
      <c r="B3759">
        <v>2011</v>
      </c>
      <c r="C3759">
        <v>501</v>
      </c>
      <c r="D3759" t="s">
        <v>4435</v>
      </c>
      <c r="E3759" t="s">
        <v>4436</v>
      </c>
      <c r="F3759">
        <v>17981</v>
      </c>
      <c r="G3759">
        <v>1</v>
      </c>
      <c r="H3759">
        <v>11141</v>
      </c>
      <c r="I3759">
        <v>1</v>
      </c>
      <c r="J3759" t="s">
        <v>2628</v>
      </c>
      <c r="K3759" s="1">
        <v>40731</v>
      </c>
      <c r="L3759">
        <v>20</v>
      </c>
      <c r="M3759" t="s">
        <v>517</v>
      </c>
      <c r="N3759">
        <v>1037</v>
      </c>
      <c r="O3759">
        <v>-1</v>
      </c>
      <c r="P3759">
        <v>-1</v>
      </c>
      <c r="Q3759">
        <v>-1</v>
      </c>
      <c r="R3759" t="s">
        <v>25</v>
      </c>
      <c r="S3759" t="s">
        <v>21409</v>
      </c>
      <c r="T3759" t="s">
        <v>4437</v>
      </c>
      <c r="U3759" t="s">
        <v>1449</v>
      </c>
      <c r="V3759" t="s">
        <v>38</v>
      </c>
      <c r="W3759" t="s">
        <v>117</v>
      </c>
      <c r="X3759" t="s">
        <v>21410</v>
      </c>
      <c r="Y3759" t="s">
        <v>21411</v>
      </c>
      <c r="Z3759" t="s">
        <v>1789</v>
      </c>
      <c r="AA3759" t="s">
        <v>18726</v>
      </c>
      <c r="AB3759" s="4">
        <v>40711</v>
      </c>
      <c r="AC3759" t="b">
        <v>1</v>
      </c>
      <c r="AD3759" t="s">
        <v>246</v>
      </c>
      <c r="AE3759">
        <v>93</v>
      </c>
      <c r="AF3759" t="s">
        <v>4435</v>
      </c>
      <c r="AG3759">
        <v>-1</v>
      </c>
      <c r="AH3759">
        <v>2011</v>
      </c>
      <c r="AI3759" t="s">
        <v>18458</v>
      </c>
      <c r="AJ3759" t="s">
        <v>18458</v>
      </c>
    </row>
    <row r="3760" spans="1:36" x14ac:dyDescent="0.25">
      <c r="A3760">
        <v>1647</v>
      </c>
      <c r="B3760">
        <v>2012</v>
      </c>
      <c r="C3760">
        <v>508</v>
      </c>
      <c r="D3760" t="s">
        <v>6533</v>
      </c>
      <c r="E3760" t="s">
        <v>1218</v>
      </c>
      <c r="F3760">
        <v>17979</v>
      </c>
      <c r="G3760">
        <v>3</v>
      </c>
      <c r="H3760">
        <v>2186</v>
      </c>
      <c r="I3760">
        <v>1</v>
      </c>
      <c r="J3760" t="s">
        <v>4785</v>
      </c>
      <c r="K3760" s="1">
        <v>40947</v>
      </c>
      <c r="L3760">
        <v>99</v>
      </c>
      <c r="M3760" t="s">
        <v>57</v>
      </c>
      <c r="N3760">
        <v>1646</v>
      </c>
      <c r="O3760" t="s">
        <v>6534</v>
      </c>
      <c r="P3760" t="s">
        <v>389</v>
      </c>
      <c r="Q3760">
        <v>-1</v>
      </c>
      <c r="R3760" t="s">
        <v>507</v>
      </c>
      <c r="S3760" t="s">
        <v>20468</v>
      </c>
      <c r="T3760" t="s">
        <v>6535</v>
      </c>
      <c r="U3760" t="s">
        <v>509</v>
      </c>
      <c r="V3760" t="s">
        <v>6536</v>
      </c>
      <c r="W3760" t="s">
        <v>172</v>
      </c>
      <c r="X3760" t="s">
        <v>23074</v>
      </c>
      <c r="Y3760" t="s">
        <v>23075</v>
      </c>
      <c r="Z3760" t="s">
        <v>1223</v>
      </c>
      <c r="AA3760" t="s">
        <v>18726</v>
      </c>
      <c r="AB3760" s="4">
        <v>40928</v>
      </c>
      <c r="AC3760" t="b">
        <v>1</v>
      </c>
      <c r="AD3760" t="s">
        <v>52</v>
      </c>
      <c r="AE3760">
        <v>82</v>
      </c>
      <c r="AF3760" t="s">
        <v>23076</v>
      </c>
      <c r="AG3760" t="s">
        <v>23077</v>
      </c>
      <c r="AH3760">
        <v>2012</v>
      </c>
      <c r="AI3760" t="s">
        <v>18488</v>
      </c>
      <c r="AJ3760" t="s">
        <v>18512</v>
      </c>
    </row>
    <row r="3761" spans="1:36" x14ac:dyDescent="0.25">
      <c r="A3761">
        <v>1039</v>
      </c>
      <c r="B3761">
        <v>2011</v>
      </c>
      <c r="C3761">
        <v>502</v>
      </c>
      <c r="D3761" t="s">
        <v>4438</v>
      </c>
      <c r="E3761" t="s">
        <v>1580</v>
      </c>
      <c r="F3761">
        <v>17977</v>
      </c>
      <c r="G3761">
        <v>5</v>
      </c>
      <c r="H3761">
        <v>7579</v>
      </c>
      <c r="I3761">
        <v>5</v>
      </c>
      <c r="J3761" t="s">
        <v>2540</v>
      </c>
      <c r="K3761" s="1">
        <v>40879</v>
      </c>
      <c r="L3761">
        <v>58</v>
      </c>
      <c r="M3761" t="s">
        <v>517</v>
      </c>
      <c r="N3761">
        <v>1038</v>
      </c>
      <c r="O3761" t="s">
        <v>4439</v>
      </c>
      <c r="P3761" t="s">
        <v>3574</v>
      </c>
      <c r="Q3761">
        <v>7579</v>
      </c>
      <c r="R3761" t="s">
        <v>25</v>
      </c>
      <c r="S3761">
        <v>-1</v>
      </c>
      <c r="T3761" t="s">
        <v>4440</v>
      </c>
      <c r="U3761" t="s">
        <v>501</v>
      </c>
      <c r="V3761" t="s">
        <v>38</v>
      </c>
      <c r="W3761" t="s">
        <v>307</v>
      </c>
      <c r="X3761" t="s">
        <v>21412</v>
      </c>
      <c r="Y3761" t="s">
        <v>21413</v>
      </c>
      <c r="Z3761" t="s">
        <v>1583</v>
      </c>
      <c r="AA3761" t="s">
        <v>18726</v>
      </c>
      <c r="AB3761" t="s">
        <v>20038</v>
      </c>
      <c r="AC3761" t="b">
        <v>1</v>
      </c>
      <c r="AD3761" t="s">
        <v>751</v>
      </c>
      <c r="AE3761">
        <v>93</v>
      </c>
      <c r="AF3761" t="s">
        <v>4438</v>
      </c>
      <c r="AG3761" t="s">
        <v>4440</v>
      </c>
      <c r="AH3761">
        <v>2009</v>
      </c>
      <c r="AI3761" t="s">
        <v>18575</v>
      </c>
      <c r="AJ3761" t="s">
        <v>18469</v>
      </c>
    </row>
    <row r="3762" spans="1:36" x14ac:dyDescent="0.25">
      <c r="A3762">
        <v>5212</v>
      </c>
      <c r="B3762">
        <v>2017</v>
      </c>
      <c r="C3762">
        <v>566</v>
      </c>
      <c r="D3762" t="s">
        <v>17923</v>
      </c>
      <c r="E3762" t="s">
        <v>8596</v>
      </c>
      <c r="F3762">
        <v>17930</v>
      </c>
      <c r="G3762">
        <v>12</v>
      </c>
      <c r="H3762">
        <v>6451</v>
      </c>
      <c r="I3762">
        <v>1</v>
      </c>
      <c r="J3762" t="s">
        <v>16431</v>
      </c>
      <c r="K3762" t="s">
        <v>17561</v>
      </c>
      <c r="L3762">
        <v>51</v>
      </c>
      <c r="M3762" t="s">
        <v>517</v>
      </c>
      <c r="N3762">
        <v>5211</v>
      </c>
      <c r="O3762" t="s">
        <v>17924</v>
      </c>
      <c r="P3762">
        <v>-1</v>
      </c>
      <c r="Q3762">
        <v>-1</v>
      </c>
      <c r="R3762" t="s">
        <v>79</v>
      </c>
      <c r="S3762">
        <v>-1</v>
      </c>
      <c r="T3762" t="s">
        <v>6357</v>
      </c>
      <c r="U3762" t="s">
        <v>17925</v>
      </c>
      <c r="V3762" t="s">
        <v>38</v>
      </c>
      <c r="W3762" t="s">
        <v>502</v>
      </c>
      <c r="X3762" t="s">
        <v>32310</v>
      </c>
      <c r="Y3762" t="s">
        <v>32311</v>
      </c>
      <c r="Z3762" t="s">
        <v>17926</v>
      </c>
      <c r="AA3762" t="s">
        <v>18726</v>
      </c>
      <c r="AB3762" t="s">
        <v>32312</v>
      </c>
      <c r="AC3762" t="b">
        <v>1</v>
      </c>
      <c r="AD3762" t="s">
        <v>95</v>
      </c>
      <c r="AE3762">
        <v>84</v>
      </c>
      <c r="AF3762" t="s">
        <v>17923</v>
      </c>
      <c r="AG3762">
        <v>-1</v>
      </c>
      <c r="AH3762">
        <v>2017</v>
      </c>
      <c r="AI3762" t="s">
        <v>18722</v>
      </c>
      <c r="AJ3762">
        <v>-6</v>
      </c>
    </row>
    <row r="3763" spans="1:36" x14ac:dyDescent="0.25">
      <c r="A3763">
        <v>443</v>
      </c>
      <c r="B3763">
        <v>2010</v>
      </c>
      <c r="C3763">
        <v>443</v>
      </c>
      <c r="D3763" t="s">
        <v>2159</v>
      </c>
      <c r="E3763" t="s">
        <v>1699</v>
      </c>
      <c r="F3763">
        <v>17921</v>
      </c>
      <c r="G3763">
        <v>4</v>
      </c>
      <c r="H3763">
        <v>5440</v>
      </c>
      <c r="I3763">
        <v>3</v>
      </c>
      <c r="J3763" s="1">
        <v>40216</v>
      </c>
      <c r="K3763" s="1">
        <v>40306</v>
      </c>
      <c r="L3763">
        <v>34</v>
      </c>
      <c r="M3763" t="s">
        <v>57</v>
      </c>
      <c r="N3763">
        <v>442</v>
      </c>
      <c r="O3763" t="s">
        <v>2160</v>
      </c>
      <c r="P3763">
        <v>-1</v>
      </c>
      <c r="Q3763">
        <v>17921</v>
      </c>
      <c r="R3763" t="s">
        <v>25</v>
      </c>
      <c r="S3763" s="4">
        <v>40855</v>
      </c>
      <c r="T3763" t="s">
        <v>2161</v>
      </c>
      <c r="U3763" t="s">
        <v>509</v>
      </c>
      <c r="V3763" t="s">
        <v>38</v>
      </c>
      <c r="W3763" t="s">
        <v>135</v>
      </c>
      <c r="X3763" t="s">
        <v>19762</v>
      </c>
      <c r="Y3763" t="s">
        <v>19763</v>
      </c>
      <c r="Z3763" t="s">
        <v>1725</v>
      </c>
      <c r="AA3763" t="s">
        <v>18726</v>
      </c>
      <c r="AB3763" t="s">
        <v>19764</v>
      </c>
      <c r="AC3763" t="b">
        <v>1</v>
      </c>
      <c r="AD3763" t="s">
        <v>279</v>
      </c>
      <c r="AE3763">
        <v>90</v>
      </c>
      <c r="AF3763" t="s">
        <v>2159</v>
      </c>
      <c r="AG3763" t="s">
        <v>2161</v>
      </c>
      <c r="AH3763">
        <v>2009</v>
      </c>
      <c r="AI3763" t="s">
        <v>18468</v>
      </c>
      <c r="AJ3763" t="s">
        <v>18512</v>
      </c>
    </row>
    <row r="3764" spans="1:36" x14ac:dyDescent="0.25">
      <c r="A3764">
        <v>2325</v>
      </c>
      <c r="B3764">
        <v>2013</v>
      </c>
      <c r="C3764">
        <v>517</v>
      </c>
      <c r="D3764" t="s">
        <v>8753</v>
      </c>
      <c r="E3764" t="s">
        <v>1001</v>
      </c>
      <c r="F3764">
        <v>17909</v>
      </c>
      <c r="G3764">
        <v>3</v>
      </c>
      <c r="H3764">
        <v>8508</v>
      </c>
      <c r="I3764">
        <v>1</v>
      </c>
      <c r="J3764" s="1">
        <v>41615</v>
      </c>
      <c r="K3764" t="s">
        <v>7134</v>
      </c>
      <c r="L3764">
        <v>13</v>
      </c>
      <c r="M3764" t="s">
        <v>1001</v>
      </c>
      <c r="N3764">
        <v>2324</v>
      </c>
      <c r="O3764" t="s">
        <v>8754</v>
      </c>
      <c r="P3764">
        <v>-1</v>
      </c>
      <c r="Q3764">
        <v>15308</v>
      </c>
      <c r="R3764" t="s">
        <v>25</v>
      </c>
      <c r="S3764" s="4">
        <v>41590</v>
      </c>
      <c r="T3764" t="s">
        <v>8755</v>
      </c>
      <c r="U3764" t="s">
        <v>162</v>
      </c>
      <c r="V3764" t="s">
        <v>38</v>
      </c>
      <c r="W3764" t="s">
        <v>257</v>
      </c>
      <c r="X3764" t="s">
        <v>24898</v>
      </c>
      <c r="Y3764" t="s">
        <v>24899</v>
      </c>
      <c r="Z3764" t="s">
        <v>1005</v>
      </c>
      <c r="AA3764" t="s">
        <v>18726</v>
      </c>
      <c r="AB3764" s="4">
        <v>41467</v>
      </c>
      <c r="AC3764" t="b">
        <v>1</v>
      </c>
      <c r="AD3764" t="s">
        <v>398</v>
      </c>
      <c r="AE3764">
        <v>88</v>
      </c>
      <c r="AF3764" t="s">
        <v>24900</v>
      </c>
      <c r="AG3764" t="s">
        <v>24901</v>
      </c>
      <c r="AH3764">
        <v>2013</v>
      </c>
      <c r="AI3764" t="s">
        <v>18619</v>
      </c>
      <c r="AJ3764" t="s">
        <v>18722</v>
      </c>
    </row>
    <row r="3765" spans="1:36" x14ac:dyDescent="0.25">
      <c r="A3765">
        <v>5213</v>
      </c>
      <c r="B3765">
        <v>2017</v>
      </c>
      <c r="C3765">
        <v>567</v>
      </c>
      <c r="D3765" t="s">
        <v>17927</v>
      </c>
      <c r="E3765" t="s">
        <v>1496</v>
      </c>
      <c r="F3765">
        <v>17844</v>
      </c>
      <c r="G3765">
        <v>4</v>
      </c>
      <c r="H3765">
        <v>6799</v>
      </c>
      <c r="I3765">
        <v>1</v>
      </c>
      <c r="J3765" s="1">
        <v>43074</v>
      </c>
      <c r="K3765" s="1">
        <v>42953</v>
      </c>
      <c r="L3765">
        <v>27</v>
      </c>
      <c r="M3765" t="s">
        <v>1496</v>
      </c>
      <c r="N3765">
        <v>5212</v>
      </c>
      <c r="O3765" t="s">
        <v>17928</v>
      </c>
      <c r="P3765">
        <v>-1</v>
      </c>
      <c r="Q3765">
        <v>-1</v>
      </c>
      <c r="R3765" t="s">
        <v>17929</v>
      </c>
      <c r="S3765">
        <v>-1</v>
      </c>
      <c r="T3765" t="s">
        <v>17930</v>
      </c>
      <c r="U3765" t="s">
        <v>11223</v>
      </c>
      <c r="V3765" t="s">
        <v>28</v>
      </c>
      <c r="W3765" t="s">
        <v>135</v>
      </c>
      <c r="X3765" t="s">
        <v>32313</v>
      </c>
      <c r="Y3765" t="s">
        <v>32314</v>
      </c>
      <c r="Z3765">
        <v>-1</v>
      </c>
      <c r="AA3765" t="s">
        <v>18726</v>
      </c>
      <c r="AB3765" t="s">
        <v>31385</v>
      </c>
      <c r="AC3765" t="b">
        <v>1</v>
      </c>
      <c r="AE3765">
        <v>77</v>
      </c>
      <c r="AF3765" t="s">
        <v>17927</v>
      </c>
      <c r="AG3765" t="s">
        <v>17930</v>
      </c>
      <c r="AH3765">
        <v>2016</v>
      </c>
      <c r="AI3765" t="s">
        <v>18468</v>
      </c>
      <c r="AJ3765" t="s">
        <v>18469</v>
      </c>
    </row>
    <row r="3766" spans="1:36" x14ac:dyDescent="0.25">
      <c r="A3766">
        <v>1648</v>
      </c>
      <c r="B3766">
        <v>2012</v>
      </c>
      <c r="C3766">
        <v>509</v>
      </c>
      <c r="D3766" t="s">
        <v>6537</v>
      </c>
      <c r="E3766" t="s">
        <v>1001</v>
      </c>
      <c r="F3766">
        <v>17801</v>
      </c>
      <c r="G3766">
        <v>3</v>
      </c>
      <c r="H3766">
        <v>8355</v>
      </c>
      <c r="I3766">
        <v>3</v>
      </c>
      <c r="J3766" t="s">
        <v>4773</v>
      </c>
      <c r="K3766" s="1">
        <v>41033</v>
      </c>
      <c r="L3766">
        <v>13</v>
      </c>
      <c r="M3766" t="s">
        <v>1001</v>
      </c>
      <c r="N3766">
        <v>1647</v>
      </c>
      <c r="O3766" t="s">
        <v>6538</v>
      </c>
      <c r="P3766">
        <v>-1</v>
      </c>
      <c r="Q3766">
        <v>-1</v>
      </c>
      <c r="R3766" t="s">
        <v>975</v>
      </c>
      <c r="S3766" s="4">
        <v>41121</v>
      </c>
      <c r="T3766" t="s">
        <v>6539</v>
      </c>
      <c r="U3766" t="s">
        <v>2458</v>
      </c>
      <c r="V3766" t="s">
        <v>38</v>
      </c>
      <c r="X3766" t="s">
        <v>23078</v>
      </c>
      <c r="Y3766" t="s">
        <v>23079</v>
      </c>
      <c r="Z3766" t="s">
        <v>6540</v>
      </c>
      <c r="AA3766" t="s">
        <v>18726</v>
      </c>
      <c r="AB3766" s="4">
        <v>40331</v>
      </c>
      <c r="AC3766" t="b">
        <v>1</v>
      </c>
      <c r="AD3766" t="s">
        <v>398</v>
      </c>
      <c r="AE3766">
        <v>117</v>
      </c>
      <c r="AF3766" t="s">
        <v>23080</v>
      </c>
      <c r="AG3766" t="s">
        <v>23081</v>
      </c>
      <c r="AH3766">
        <v>2010</v>
      </c>
      <c r="AJ3766" t="s">
        <v>18601</v>
      </c>
    </row>
    <row r="3767" spans="1:36" x14ac:dyDescent="0.25">
      <c r="A3767">
        <v>5214</v>
      </c>
      <c r="B3767">
        <v>2017</v>
      </c>
      <c r="C3767">
        <v>568</v>
      </c>
      <c r="D3767" t="s">
        <v>17931</v>
      </c>
      <c r="E3767" t="s">
        <v>15282</v>
      </c>
      <c r="F3767">
        <v>17778</v>
      </c>
      <c r="G3767">
        <v>4</v>
      </c>
      <c r="H3767">
        <v>1339</v>
      </c>
      <c r="I3767">
        <v>1</v>
      </c>
      <c r="J3767" t="s">
        <v>16312</v>
      </c>
      <c r="K3767" t="s">
        <v>16295</v>
      </c>
      <c r="L3767">
        <v>54</v>
      </c>
      <c r="M3767" t="s">
        <v>57</v>
      </c>
      <c r="N3767">
        <v>5213</v>
      </c>
      <c r="O3767" t="s">
        <v>17932</v>
      </c>
      <c r="P3767">
        <v>-1</v>
      </c>
      <c r="Q3767">
        <v>-1</v>
      </c>
      <c r="R3767" t="s">
        <v>25</v>
      </c>
      <c r="S3767">
        <v>-1</v>
      </c>
      <c r="T3767" t="s">
        <v>12703</v>
      </c>
      <c r="U3767" t="s">
        <v>509</v>
      </c>
      <c r="V3767" t="s">
        <v>38</v>
      </c>
      <c r="W3767" t="s">
        <v>93</v>
      </c>
      <c r="X3767" t="s">
        <v>32315</v>
      </c>
      <c r="Y3767" t="s">
        <v>32316</v>
      </c>
      <c r="Z3767" t="s">
        <v>17748</v>
      </c>
      <c r="AA3767" t="s">
        <v>18726</v>
      </c>
      <c r="AB3767" s="4">
        <v>42942</v>
      </c>
      <c r="AC3767" t="b">
        <v>1</v>
      </c>
      <c r="AD3767" t="s">
        <v>118</v>
      </c>
      <c r="AE3767">
        <v>89</v>
      </c>
      <c r="AF3767" t="s">
        <v>17931</v>
      </c>
      <c r="AG3767" t="s">
        <v>12703</v>
      </c>
      <c r="AH3767">
        <v>2017</v>
      </c>
      <c r="AI3767" t="s">
        <v>18443</v>
      </c>
      <c r="AJ3767" t="s">
        <v>18443</v>
      </c>
    </row>
    <row r="3768" spans="1:36" x14ac:dyDescent="0.25">
      <c r="A3768">
        <v>5215</v>
      </c>
      <c r="B3768">
        <v>2017</v>
      </c>
      <c r="C3768">
        <v>569</v>
      </c>
      <c r="D3768" t="s">
        <v>32317</v>
      </c>
      <c r="E3768" t="s">
        <v>1953</v>
      </c>
      <c r="F3768">
        <v>17740</v>
      </c>
      <c r="G3768">
        <v>4</v>
      </c>
      <c r="H3768">
        <v>4149</v>
      </c>
      <c r="I3768">
        <v>1</v>
      </c>
      <c r="J3768" s="1">
        <v>42860</v>
      </c>
      <c r="K3768" s="1">
        <v>42985</v>
      </c>
      <c r="L3768">
        <v>65</v>
      </c>
      <c r="M3768" t="s">
        <v>57</v>
      </c>
      <c r="N3768">
        <v>5214</v>
      </c>
      <c r="O3768" t="s">
        <v>32318</v>
      </c>
      <c r="P3768">
        <v>-1</v>
      </c>
      <c r="Q3768">
        <v>-1</v>
      </c>
      <c r="R3768">
        <v>-1</v>
      </c>
      <c r="S3768">
        <v>-1</v>
      </c>
      <c r="T3768" t="s">
        <v>32319</v>
      </c>
      <c r="U3768" t="s">
        <v>501</v>
      </c>
      <c r="V3768" t="s">
        <v>38</v>
      </c>
      <c r="X3768" t="s">
        <v>32320</v>
      </c>
      <c r="Y3768" t="s">
        <v>32321</v>
      </c>
      <c r="Z3768" t="s">
        <v>32322</v>
      </c>
      <c r="AA3768" t="s">
        <v>18726</v>
      </c>
      <c r="AB3768">
        <v>-1</v>
      </c>
      <c r="AC3768" t="b">
        <v>1</v>
      </c>
      <c r="AD3768" t="s">
        <v>118</v>
      </c>
      <c r="AE3768" t="s">
        <v>19384</v>
      </c>
      <c r="AF3768" t="s">
        <v>32317</v>
      </c>
      <c r="AG3768" t="s">
        <v>32323</v>
      </c>
      <c r="AH3768">
        <v>2017</v>
      </c>
    </row>
    <row r="3769" spans="1:36" x14ac:dyDescent="0.25">
      <c r="A3769">
        <v>1649</v>
      </c>
      <c r="B3769">
        <v>2012</v>
      </c>
      <c r="C3769">
        <v>510</v>
      </c>
      <c r="D3769" t="s">
        <v>6541</v>
      </c>
      <c r="E3769" t="s">
        <v>3860</v>
      </c>
      <c r="F3769">
        <v>17739</v>
      </c>
      <c r="G3769">
        <v>2</v>
      </c>
      <c r="H3769">
        <v>4574</v>
      </c>
      <c r="I3769">
        <v>1</v>
      </c>
      <c r="J3769" t="s">
        <v>5119</v>
      </c>
      <c r="K3769" t="s">
        <v>4871</v>
      </c>
      <c r="L3769">
        <v>22</v>
      </c>
      <c r="M3769" t="s">
        <v>57</v>
      </c>
      <c r="N3769">
        <v>1648</v>
      </c>
      <c r="O3769" t="s">
        <v>6542</v>
      </c>
      <c r="P3769" t="s">
        <v>358</v>
      </c>
      <c r="Q3769">
        <v>16590</v>
      </c>
      <c r="R3769" t="s">
        <v>25</v>
      </c>
      <c r="S3769" t="s">
        <v>21826</v>
      </c>
      <c r="T3769" t="s">
        <v>6543</v>
      </c>
      <c r="U3769" t="s">
        <v>501</v>
      </c>
      <c r="V3769" t="s">
        <v>38</v>
      </c>
      <c r="W3769" t="s">
        <v>196</v>
      </c>
      <c r="X3769" t="s">
        <v>23082</v>
      </c>
      <c r="Y3769" t="s">
        <v>23083</v>
      </c>
      <c r="Z3769" t="s">
        <v>3865</v>
      </c>
      <c r="AA3769" t="s">
        <v>18497</v>
      </c>
      <c r="AB3769" s="4">
        <v>42378</v>
      </c>
      <c r="AC3769" t="b">
        <v>1</v>
      </c>
      <c r="AD3769" t="s">
        <v>50</v>
      </c>
      <c r="AE3769">
        <v>94</v>
      </c>
      <c r="AF3769" t="s">
        <v>6541</v>
      </c>
      <c r="AG3769" t="s">
        <v>6543</v>
      </c>
      <c r="AH3769">
        <v>2011</v>
      </c>
      <c r="AI3769" t="s">
        <v>18503</v>
      </c>
      <c r="AJ3769" t="s">
        <v>18642</v>
      </c>
    </row>
    <row r="3770" spans="1:36" x14ac:dyDescent="0.25">
      <c r="A3770">
        <v>3029</v>
      </c>
      <c r="B3770">
        <v>2014</v>
      </c>
      <c r="C3770">
        <v>533</v>
      </c>
      <c r="D3770" t="s">
        <v>10989</v>
      </c>
      <c r="E3770" t="s">
        <v>1001</v>
      </c>
      <c r="F3770">
        <v>17702</v>
      </c>
      <c r="G3770">
        <v>6</v>
      </c>
      <c r="H3770">
        <v>5387</v>
      </c>
      <c r="I3770">
        <v>1</v>
      </c>
      <c r="J3770" s="1">
        <v>41768</v>
      </c>
      <c r="K3770" s="1">
        <v>41892</v>
      </c>
      <c r="L3770">
        <v>34</v>
      </c>
      <c r="M3770" t="s">
        <v>1001</v>
      </c>
      <c r="N3770">
        <v>3028</v>
      </c>
      <c r="O3770" t="s">
        <v>10990</v>
      </c>
      <c r="P3770" t="s">
        <v>414</v>
      </c>
      <c r="Q3770">
        <v>-1</v>
      </c>
      <c r="R3770" t="s">
        <v>25</v>
      </c>
      <c r="S3770" t="s">
        <v>25424</v>
      </c>
      <c r="T3770" t="s">
        <v>10991</v>
      </c>
      <c r="U3770" t="s">
        <v>278</v>
      </c>
      <c r="V3770" t="s">
        <v>38</v>
      </c>
      <c r="W3770" t="s">
        <v>211</v>
      </c>
      <c r="X3770" t="s">
        <v>26749</v>
      </c>
      <c r="Y3770" t="s">
        <v>26750</v>
      </c>
      <c r="Z3770" t="s">
        <v>1005</v>
      </c>
      <c r="AA3770" t="s">
        <v>18497</v>
      </c>
      <c r="AB3770" t="s">
        <v>26751</v>
      </c>
      <c r="AC3770" t="b">
        <v>1</v>
      </c>
      <c r="AD3770" t="s">
        <v>527</v>
      </c>
      <c r="AE3770">
        <v>111</v>
      </c>
      <c r="AF3770" t="s">
        <v>10989</v>
      </c>
      <c r="AG3770" t="s">
        <v>26752</v>
      </c>
      <c r="AH3770">
        <v>2014</v>
      </c>
      <c r="AI3770" t="s">
        <v>18512</v>
      </c>
      <c r="AJ3770" t="s">
        <v>18642</v>
      </c>
    </row>
    <row r="3771" spans="1:36" x14ac:dyDescent="0.25">
      <c r="A3771">
        <v>5216</v>
      </c>
      <c r="B3771">
        <v>2017</v>
      </c>
      <c r="C3771">
        <v>570</v>
      </c>
      <c r="D3771" t="s">
        <v>17933</v>
      </c>
      <c r="E3771" t="s">
        <v>11166</v>
      </c>
      <c r="F3771">
        <v>17688</v>
      </c>
      <c r="G3771">
        <v>6</v>
      </c>
      <c r="H3771">
        <v>3380</v>
      </c>
      <c r="I3771">
        <v>1</v>
      </c>
      <c r="J3771" s="1">
        <v>42805</v>
      </c>
      <c r="K3771" s="1">
        <v>43020</v>
      </c>
      <c r="L3771">
        <v>37</v>
      </c>
      <c r="M3771" t="s">
        <v>57</v>
      </c>
      <c r="N3771">
        <v>5215</v>
      </c>
      <c r="O3771" t="s">
        <v>17934</v>
      </c>
      <c r="P3771">
        <v>-1</v>
      </c>
      <c r="Q3771">
        <v>14450</v>
      </c>
      <c r="R3771" t="s">
        <v>25</v>
      </c>
      <c r="S3771">
        <v>-1</v>
      </c>
      <c r="T3771" t="s">
        <v>17935</v>
      </c>
      <c r="U3771" t="s">
        <v>210</v>
      </c>
      <c r="V3771" t="s">
        <v>38</v>
      </c>
      <c r="X3771" t="s">
        <v>32324</v>
      </c>
      <c r="Y3771" t="s">
        <v>32325</v>
      </c>
      <c r="Z3771" t="s">
        <v>17613</v>
      </c>
      <c r="AA3771" t="s">
        <v>18726</v>
      </c>
      <c r="AB3771" t="s">
        <v>30952</v>
      </c>
      <c r="AC3771" t="b">
        <v>1</v>
      </c>
      <c r="AE3771">
        <v>92</v>
      </c>
      <c r="AF3771" t="s">
        <v>17933</v>
      </c>
      <c r="AG3771" t="s">
        <v>32326</v>
      </c>
      <c r="AH3771">
        <v>2017</v>
      </c>
      <c r="AJ3771" t="s">
        <v>18558</v>
      </c>
    </row>
    <row r="3772" spans="1:36" x14ac:dyDescent="0.25">
      <c r="A3772">
        <v>2326</v>
      </c>
      <c r="B3772">
        <v>2013</v>
      </c>
      <c r="C3772">
        <v>518</v>
      </c>
      <c r="D3772" t="s">
        <v>8756</v>
      </c>
      <c r="E3772" t="s">
        <v>2230</v>
      </c>
      <c r="F3772">
        <v>17669</v>
      </c>
      <c r="G3772">
        <v>12</v>
      </c>
      <c r="H3772">
        <v>9804</v>
      </c>
      <c r="I3772">
        <v>12</v>
      </c>
      <c r="J3772" t="s">
        <v>7250</v>
      </c>
      <c r="K3772" t="s">
        <v>7477</v>
      </c>
      <c r="L3772">
        <v>43</v>
      </c>
      <c r="M3772" t="s">
        <v>57</v>
      </c>
      <c r="N3772">
        <v>2325</v>
      </c>
      <c r="O3772">
        <v>-1</v>
      </c>
      <c r="P3772">
        <v>-1</v>
      </c>
      <c r="Q3772">
        <v>2202208</v>
      </c>
      <c r="R3772" t="s">
        <v>975</v>
      </c>
      <c r="S3772" s="4">
        <v>41456</v>
      </c>
      <c r="T3772" t="s">
        <v>8757</v>
      </c>
      <c r="U3772" t="s">
        <v>3353</v>
      </c>
      <c r="V3772" t="s">
        <v>38</v>
      </c>
      <c r="X3772">
        <v>-1</v>
      </c>
      <c r="Y3772">
        <v>-1</v>
      </c>
      <c r="Z3772" t="s">
        <v>3839</v>
      </c>
      <c r="AA3772" t="s">
        <v>18726</v>
      </c>
      <c r="AB3772" t="s">
        <v>24902</v>
      </c>
      <c r="AC3772" t="b">
        <v>1</v>
      </c>
      <c r="AD3772">
        <v>4</v>
      </c>
      <c r="AE3772" t="s">
        <v>19384</v>
      </c>
      <c r="AF3772" t="s">
        <v>8756</v>
      </c>
      <c r="AG3772">
        <v>-1</v>
      </c>
      <c r="AH3772">
        <v>2013</v>
      </c>
    </row>
    <row r="3773" spans="1:36" x14ac:dyDescent="0.25">
      <c r="A3773">
        <v>2327</v>
      </c>
      <c r="B3773">
        <v>2013</v>
      </c>
      <c r="C3773">
        <v>519</v>
      </c>
      <c r="D3773" t="s">
        <v>8758</v>
      </c>
      <c r="E3773" t="s">
        <v>1866</v>
      </c>
      <c r="F3773">
        <v>17646</v>
      </c>
      <c r="G3773">
        <v>2</v>
      </c>
      <c r="H3773">
        <v>5775</v>
      </c>
      <c r="I3773">
        <v>1</v>
      </c>
      <c r="J3773" t="s">
        <v>7100</v>
      </c>
      <c r="K3773" t="s">
        <v>7061</v>
      </c>
      <c r="L3773">
        <v>83</v>
      </c>
      <c r="M3773" t="s">
        <v>1866</v>
      </c>
      <c r="N3773">
        <v>2326</v>
      </c>
      <c r="O3773" t="s">
        <v>8759</v>
      </c>
      <c r="P3773" t="s">
        <v>358</v>
      </c>
      <c r="Q3773">
        <v>15943</v>
      </c>
      <c r="R3773" t="s">
        <v>25</v>
      </c>
      <c r="S3773">
        <v>-1</v>
      </c>
      <c r="T3773" t="s">
        <v>8760</v>
      </c>
      <c r="U3773" t="s">
        <v>8761</v>
      </c>
      <c r="V3773" t="s">
        <v>28</v>
      </c>
      <c r="W3773" t="s">
        <v>213</v>
      </c>
      <c r="X3773" t="s">
        <v>24903</v>
      </c>
      <c r="Y3773" t="s">
        <v>24904</v>
      </c>
      <c r="Z3773" t="s">
        <v>1871</v>
      </c>
      <c r="AA3773" t="s">
        <v>18726</v>
      </c>
      <c r="AB3773" t="s">
        <v>23545</v>
      </c>
      <c r="AC3773" t="b">
        <v>1</v>
      </c>
      <c r="AD3773" t="s">
        <v>190</v>
      </c>
      <c r="AE3773">
        <v>86</v>
      </c>
      <c r="AF3773" t="s">
        <v>8758</v>
      </c>
      <c r="AG3773" t="s">
        <v>24905</v>
      </c>
      <c r="AH3773">
        <v>2012</v>
      </c>
      <c r="AI3773" t="s">
        <v>18513</v>
      </c>
      <c r="AJ3773" t="s">
        <v>18493</v>
      </c>
    </row>
    <row r="3774" spans="1:36" x14ac:dyDescent="0.25">
      <c r="A3774">
        <v>4506</v>
      </c>
      <c r="B3774">
        <v>2016</v>
      </c>
      <c r="C3774">
        <v>597</v>
      </c>
      <c r="D3774" t="s">
        <v>15793</v>
      </c>
      <c r="E3774" t="s">
        <v>15794</v>
      </c>
      <c r="F3774">
        <v>17575</v>
      </c>
      <c r="G3774">
        <v>10</v>
      </c>
      <c r="I3774">
        <v>5</v>
      </c>
      <c r="J3774" s="1">
        <v>42589</v>
      </c>
      <c r="K3774" s="1">
        <v>42468</v>
      </c>
      <c r="L3774">
        <v>27</v>
      </c>
      <c r="M3774" t="s">
        <v>517</v>
      </c>
      <c r="N3774">
        <v>4505</v>
      </c>
      <c r="O3774" t="s">
        <v>15795</v>
      </c>
      <c r="P3774" t="s">
        <v>487</v>
      </c>
      <c r="Q3774">
        <v>-1</v>
      </c>
      <c r="R3774" t="s">
        <v>25</v>
      </c>
      <c r="S3774">
        <v>-1</v>
      </c>
      <c r="T3774" t="s">
        <v>15796</v>
      </c>
      <c r="U3774" t="s">
        <v>360</v>
      </c>
      <c r="V3774" t="s">
        <v>38</v>
      </c>
      <c r="W3774" t="s">
        <v>384</v>
      </c>
      <c r="X3774" t="s">
        <v>30566</v>
      </c>
      <c r="Y3774" t="s">
        <v>30567</v>
      </c>
      <c r="Z3774" t="s">
        <v>15797</v>
      </c>
      <c r="AA3774" t="s">
        <v>18726</v>
      </c>
      <c r="AB3774" s="4">
        <v>42566</v>
      </c>
      <c r="AC3774" t="b">
        <v>1</v>
      </c>
      <c r="AD3774" t="s">
        <v>751</v>
      </c>
      <c r="AE3774">
        <v>107</v>
      </c>
      <c r="AF3774" t="s">
        <v>15793</v>
      </c>
      <c r="AG3774" t="s">
        <v>15796</v>
      </c>
      <c r="AH3774">
        <v>2015</v>
      </c>
      <c r="AI3774" t="s">
        <v>18652</v>
      </c>
      <c r="AJ3774" t="s">
        <v>18512</v>
      </c>
    </row>
    <row r="3775" spans="1:36" x14ac:dyDescent="0.25">
      <c r="A3775">
        <v>3737</v>
      </c>
      <c r="B3775">
        <v>2015</v>
      </c>
      <c r="C3775">
        <v>534</v>
      </c>
      <c r="D3775" t="s">
        <v>13251</v>
      </c>
      <c r="E3775" t="s">
        <v>1778</v>
      </c>
      <c r="F3775">
        <v>17503</v>
      </c>
      <c r="G3775">
        <v>3</v>
      </c>
      <c r="H3775">
        <v>4326</v>
      </c>
      <c r="I3775">
        <v>2</v>
      </c>
      <c r="J3775" s="1">
        <v>42067</v>
      </c>
      <c r="K3775" t="s">
        <v>12578</v>
      </c>
      <c r="L3775">
        <v>256</v>
      </c>
      <c r="M3775" t="s">
        <v>1778</v>
      </c>
      <c r="N3775">
        <v>3736</v>
      </c>
      <c r="O3775" t="s">
        <v>13252</v>
      </c>
      <c r="P3775" t="s">
        <v>389</v>
      </c>
      <c r="Q3775">
        <v>-1</v>
      </c>
      <c r="R3775" t="s">
        <v>25</v>
      </c>
      <c r="S3775" t="s">
        <v>26095</v>
      </c>
      <c r="T3775" t="s">
        <v>13253</v>
      </c>
      <c r="U3775" t="s">
        <v>509</v>
      </c>
      <c r="V3775" t="s">
        <v>38</v>
      </c>
      <c r="W3775" t="s">
        <v>248</v>
      </c>
      <c r="X3775" t="s">
        <v>28591</v>
      </c>
      <c r="Y3775" t="s">
        <v>28592</v>
      </c>
      <c r="Z3775" t="s">
        <v>1782</v>
      </c>
      <c r="AA3775" t="s">
        <v>18726</v>
      </c>
      <c r="AB3775" s="4">
        <v>41708</v>
      </c>
      <c r="AC3775" t="b">
        <v>1</v>
      </c>
      <c r="AD3775">
        <v>10</v>
      </c>
      <c r="AE3775">
        <v>78</v>
      </c>
      <c r="AF3775" t="s">
        <v>13251</v>
      </c>
      <c r="AG3775">
        <v>-1</v>
      </c>
      <c r="AH3775">
        <v>2014</v>
      </c>
      <c r="AI3775" t="s">
        <v>19017</v>
      </c>
      <c r="AJ3775" t="s">
        <v>18870</v>
      </c>
    </row>
    <row r="3776" spans="1:36" x14ac:dyDescent="0.25">
      <c r="A3776">
        <v>3738</v>
      </c>
      <c r="B3776">
        <v>2015</v>
      </c>
      <c r="C3776">
        <v>535</v>
      </c>
      <c r="D3776" t="s">
        <v>13254</v>
      </c>
      <c r="E3776" t="s">
        <v>13255</v>
      </c>
      <c r="F3776">
        <v>17484</v>
      </c>
      <c r="G3776">
        <v>17</v>
      </c>
      <c r="H3776">
        <v>10230</v>
      </c>
      <c r="I3776">
        <v>17</v>
      </c>
      <c r="J3776" s="1">
        <v>42257</v>
      </c>
      <c r="K3776" t="s">
        <v>11635</v>
      </c>
      <c r="L3776">
        <v>6</v>
      </c>
      <c r="M3776" t="s">
        <v>517</v>
      </c>
      <c r="N3776">
        <v>3737</v>
      </c>
      <c r="O3776" t="s">
        <v>13256</v>
      </c>
      <c r="P3776">
        <v>-1</v>
      </c>
      <c r="Q3776">
        <v>10230</v>
      </c>
      <c r="R3776" t="s">
        <v>25</v>
      </c>
      <c r="S3776" s="4">
        <v>42325</v>
      </c>
      <c r="T3776" t="s">
        <v>13257</v>
      </c>
      <c r="U3776" t="s">
        <v>999</v>
      </c>
      <c r="V3776" t="s">
        <v>38</v>
      </c>
      <c r="X3776" t="s">
        <v>28593</v>
      </c>
      <c r="Y3776">
        <v>-1</v>
      </c>
      <c r="Z3776" t="s">
        <v>615</v>
      </c>
      <c r="AA3776" t="s">
        <v>18726</v>
      </c>
      <c r="AB3776">
        <v>-1</v>
      </c>
      <c r="AC3776" t="b">
        <v>1</v>
      </c>
      <c r="AD3776" t="s">
        <v>211</v>
      </c>
      <c r="AE3776">
        <v>15</v>
      </c>
      <c r="AF3776" t="s">
        <v>13254</v>
      </c>
      <c r="AG3776" t="s">
        <v>13257</v>
      </c>
      <c r="AH3776">
        <v>2015</v>
      </c>
    </row>
    <row r="3777" spans="1:36" x14ac:dyDescent="0.25">
      <c r="A3777">
        <v>1040</v>
      </c>
      <c r="B3777">
        <v>2011</v>
      </c>
      <c r="C3777">
        <v>503</v>
      </c>
      <c r="D3777" t="s">
        <v>4441</v>
      </c>
      <c r="E3777" t="s">
        <v>873</v>
      </c>
      <c r="F3777">
        <v>17479</v>
      </c>
      <c r="G3777">
        <v>6</v>
      </c>
      <c r="H3777">
        <v>6254</v>
      </c>
      <c r="I3777">
        <v>2</v>
      </c>
      <c r="J3777" t="s">
        <v>2852</v>
      </c>
      <c r="K3777" t="s">
        <v>2522</v>
      </c>
      <c r="L3777">
        <v>27</v>
      </c>
      <c r="M3777" t="s">
        <v>873</v>
      </c>
      <c r="N3777">
        <v>1039</v>
      </c>
      <c r="O3777" t="s">
        <v>4442</v>
      </c>
      <c r="P3777">
        <v>-1</v>
      </c>
      <c r="Q3777">
        <v>17243</v>
      </c>
      <c r="R3777" t="s">
        <v>4443</v>
      </c>
      <c r="S3777" s="4">
        <v>40876</v>
      </c>
      <c r="T3777" t="s">
        <v>4444</v>
      </c>
      <c r="U3777" t="s">
        <v>1599</v>
      </c>
      <c r="V3777" t="s">
        <v>38</v>
      </c>
      <c r="W3777" t="s">
        <v>548</v>
      </c>
      <c r="X3777" t="s">
        <v>21414</v>
      </c>
      <c r="Y3777" t="s">
        <v>21415</v>
      </c>
      <c r="Z3777" t="s">
        <v>876</v>
      </c>
      <c r="AA3777" t="s">
        <v>18497</v>
      </c>
      <c r="AB3777" s="4">
        <v>40700</v>
      </c>
      <c r="AC3777" t="b">
        <v>1</v>
      </c>
      <c r="AD3777" t="s">
        <v>583</v>
      </c>
      <c r="AE3777">
        <v>113</v>
      </c>
      <c r="AF3777" t="s">
        <v>4441</v>
      </c>
      <c r="AG3777" t="s">
        <v>21416</v>
      </c>
      <c r="AH3777">
        <v>2011</v>
      </c>
      <c r="AI3777" t="s">
        <v>18733</v>
      </c>
      <c r="AJ3777" t="s">
        <v>18522</v>
      </c>
    </row>
    <row r="3778" spans="1:36" x14ac:dyDescent="0.25">
      <c r="A3778">
        <v>3739</v>
      </c>
      <c r="B3778">
        <v>2015</v>
      </c>
      <c r="C3778">
        <v>536</v>
      </c>
      <c r="D3778" t="s">
        <v>13258</v>
      </c>
      <c r="E3778" t="s">
        <v>12205</v>
      </c>
      <c r="F3778">
        <v>17472</v>
      </c>
      <c r="G3778">
        <v>15</v>
      </c>
      <c r="H3778">
        <v>17472</v>
      </c>
      <c r="I3778">
        <v>15</v>
      </c>
      <c r="J3778" s="1">
        <v>42284</v>
      </c>
      <c r="K3778" s="1">
        <v>42345</v>
      </c>
      <c r="L3778">
        <v>2</v>
      </c>
      <c r="M3778" t="s">
        <v>517</v>
      </c>
      <c r="N3778">
        <v>3738</v>
      </c>
      <c r="O3778" t="s">
        <v>13259</v>
      </c>
      <c r="P3778" t="s">
        <v>1112</v>
      </c>
      <c r="Q3778">
        <v>17472</v>
      </c>
      <c r="R3778" t="s">
        <v>13260</v>
      </c>
      <c r="S3778" t="s">
        <v>27627</v>
      </c>
      <c r="T3778" t="s">
        <v>13261</v>
      </c>
      <c r="U3778" t="s">
        <v>792</v>
      </c>
      <c r="V3778" t="s">
        <v>38</v>
      </c>
      <c r="W3778" t="s">
        <v>272</v>
      </c>
      <c r="X3778" t="s">
        <v>28594</v>
      </c>
      <c r="Y3778" t="s">
        <v>28595</v>
      </c>
      <c r="Z3778" t="s">
        <v>12392</v>
      </c>
      <c r="AA3778" t="s">
        <v>18497</v>
      </c>
      <c r="AB3778" s="4">
        <v>42195</v>
      </c>
      <c r="AC3778" t="b">
        <v>1</v>
      </c>
      <c r="AD3778" t="s">
        <v>196</v>
      </c>
      <c r="AE3778">
        <v>112</v>
      </c>
      <c r="AF3778" t="s">
        <v>13258</v>
      </c>
      <c r="AG3778" t="s">
        <v>28596</v>
      </c>
      <c r="AH3778">
        <v>2015</v>
      </c>
      <c r="AI3778" t="s">
        <v>18788</v>
      </c>
      <c r="AJ3778" t="s">
        <v>18652</v>
      </c>
    </row>
    <row r="3779" spans="1:36" x14ac:dyDescent="0.25">
      <c r="A3779">
        <v>444</v>
      </c>
      <c r="B3779">
        <v>2010</v>
      </c>
      <c r="C3779">
        <v>444</v>
      </c>
      <c r="D3779" t="s">
        <v>2162</v>
      </c>
      <c r="E3779" t="s">
        <v>1344</v>
      </c>
      <c r="F3779">
        <v>17365</v>
      </c>
      <c r="G3779">
        <v>3</v>
      </c>
      <c r="H3779">
        <v>12254</v>
      </c>
      <c r="I3779">
        <v>3</v>
      </c>
      <c r="J3779" s="1">
        <v>40391</v>
      </c>
      <c r="K3779" t="s">
        <v>2163</v>
      </c>
      <c r="L3779">
        <v>13</v>
      </c>
      <c r="M3779" t="s">
        <v>1344</v>
      </c>
      <c r="N3779">
        <v>443</v>
      </c>
      <c r="O3779" t="s">
        <v>2164</v>
      </c>
      <c r="P3779">
        <v>-1</v>
      </c>
      <c r="Q3779">
        <v>-1</v>
      </c>
      <c r="R3779" t="s">
        <v>25</v>
      </c>
      <c r="S3779">
        <v>-1</v>
      </c>
      <c r="T3779" t="s">
        <v>2165</v>
      </c>
      <c r="U3779" t="s">
        <v>509</v>
      </c>
      <c r="V3779" t="s">
        <v>38</v>
      </c>
      <c r="X3779" t="s">
        <v>19765</v>
      </c>
      <c r="Y3779">
        <v>-1</v>
      </c>
      <c r="Z3779">
        <v>-1</v>
      </c>
      <c r="AA3779" t="s">
        <v>18726</v>
      </c>
      <c r="AB3779" s="4">
        <v>40238</v>
      </c>
      <c r="AC3779" t="b">
        <v>1</v>
      </c>
      <c r="AE3779">
        <v>99</v>
      </c>
      <c r="AF3779" t="s">
        <v>19766</v>
      </c>
      <c r="AG3779">
        <v>-1</v>
      </c>
      <c r="AH3779">
        <v>2010</v>
      </c>
      <c r="AJ3779" t="s">
        <v>18805</v>
      </c>
    </row>
    <row r="3780" spans="1:36" x14ac:dyDescent="0.25">
      <c r="A3780">
        <v>445</v>
      </c>
      <c r="B3780">
        <v>2010</v>
      </c>
      <c r="C3780">
        <v>445</v>
      </c>
      <c r="D3780" t="s">
        <v>2166</v>
      </c>
      <c r="E3780" t="s">
        <v>1247</v>
      </c>
      <c r="F3780">
        <v>17351</v>
      </c>
      <c r="G3780">
        <v>1</v>
      </c>
      <c r="I3780">
        <v>2</v>
      </c>
      <c r="J3780" t="s">
        <v>378</v>
      </c>
      <c r="K3780" s="1">
        <v>40218</v>
      </c>
      <c r="L3780">
        <v>71</v>
      </c>
      <c r="M3780" t="s">
        <v>1247</v>
      </c>
      <c r="N3780">
        <v>444</v>
      </c>
      <c r="O3780" t="s">
        <v>2167</v>
      </c>
      <c r="P3780">
        <v>-1</v>
      </c>
      <c r="Q3780">
        <v>-1</v>
      </c>
      <c r="R3780" t="s">
        <v>975</v>
      </c>
      <c r="S3780">
        <v>-1</v>
      </c>
      <c r="T3780" t="s">
        <v>2168</v>
      </c>
      <c r="U3780" t="s">
        <v>509</v>
      </c>
      <c r="V3780" t="s">
        <v>38</v>
      </c>
      <c r="X3780">
        <v>-1</v>
      </c>
      <c r="Y3780">
        <v>-1</v>
      </c>
      <c r="Z3780">
        <v>-1</v>
      </c>
      <c r="AA3780" t="s">
        <v>18726</v>
      </c>
      <c r="AB3780" s="4">
        <v>40487</v>
      </c>
      <c r="AC3780" t="b">
        <v>1</v>
      </c>
      <c r="AE3780" t="s">
        <v>19384</v>
      </c>
      <c r="AF3780" t="s">
        <v>19767</v>
      </c>
      <c r="AG3780" t="s">
        <v>19768</v>
      </c>
      <c r="AH3780">
        <v>2010</v>
      </c>
      <c r="AJ3780" t="s">
        <v>18415</v>
      </c>
    </row>
    <row r="3781" spans="1:36" x14ac:dyDescent="0.25">
      <c r="A3781">
        <v>1041</v>
      </c>
      <c r="B3781">
        <v>2011</v>
      </c>
      <c r="C3781">
        <v>504</v>
      </c>
      <c r="D3781" t="s">
        <v>4445</v>
      </c>
      <c r="E3781" t="s">
        <v>1866</v>
      </c>
      <c r="F3781">
        <v>17309</v>
      </c>
      <c r="G3781">
        <v>3</v>
      </c>
      <c r="I3781">
        <v>1</v>
      </c>
      <c r="J3781" s="1">
        <v>40885</v>
      </c>
      <c r="K3781" t="s">
        <v>3069</v>
      </c>
      <c r="L3781">
        <v>132</v>
      </c>
      <c r="M3781" t="s">
        <v>1866</v>
      </c>
      <c r="N3781">
        <v>1040</v>
      </c>
      <c r="O3781" t="s">
        <v>4446</v>
      </c>
      <c r="P3781" t="s">
        <v>2082</v>
      </c>
      <c r="Q3781">
        <v>15595</v>
      </c>
      <c r="R3781" t="s">
        <v>25</v>
      </c>
      <c r="S3781" t="s">
        <v>20322</v>
      </c>
      <c r="T3781" t="s">
        <v>4447</v>
      </c>
      <c r="U3781" t="s">
        <v>501</v>
      </c>
      <c r="V3781" t="s">
        <v>1405</v>
      </c>
      <c r="W3781" t="s">
        <v>279</v>
      </c>
      <c r="X3781" t="s">
        <v>21417</v>
      </c>
      <c r="Y3781" t="s">
        <v>21418</v>
      </c>
      <c r="Z3781" t="s">
        <v>1871</v>
      </c>
      <c r="AA3781" t="s">
        <v>18726</v>
      </c>
      <c r="AB3781" t="s">
        <v>18770</v>
      </c>
      <c r="AC3781" t="b">
        <v>1</v>
      </c>
      <c r="AD3781" t="s">
        <v>95</v>
      </c>
      <c r="AE3781">
        <v>83</v>
      </c>
      <c r="AF3781" t="s">
        <v>4445</v>
      </c>
      <c r="AG3781" t="s">
        <v>21419</v>
      </c>
      <c r="AH3781">
        <v>2010</v>
      </c>
      <c r="AI3781" t="s">
        <v>18553</v>
      </c>
      <c r="AJ3781" t="s">
        <v>18448</v>
      </c>
    </row>
    <row r="3782" spans="1:36" x14ac:dyDescent="0.25">
      <c r="A3782">
        <v>3030</v>
      </c>
      <c r="B3782">
        <v>2014</v>
      </c>
      <c r="C3782">
        <v>534</v>
      </c>
      <c r="D3782" t="s">
        <v>10992</v>
      </c>
      <c r="E3782" t="s">
        <v>10993</v>
      </c>
      <c r="F3782">
        <v>17306</v>
      </c>
      <c r="G3782">
        <v>1</v>
      </c>
      <c r="H3782">
        <v>8373</v>
      </c>
      <c r="I3782">
        <v>1</v>
      </c>
      <c r="J3782" s="1">
        <v>41982</v>
      </c>
      <c r="K3782" t="s">
        <v>9470</v>
      </c>
      <c r="L3782">
        <v>6</v>
      </c>
      <c r="M3782" t="s">
        <v>517</v>
      </c>
      <c r="N3782">
        <v>3029</v>
      </c>
      <c r="O3782">
        <v>-1</v>
      </c>
      <c r="P3782" t="s">
        <v>414</v>
      </c>
      <c r="Q3782">
        <v>-1</v>
      </c>
      <c r="R3782" t="s">
        <v>25</v>
      </c>
      <c r="S3782">
        <v>-1</v>
      </c>
      <c r="T3782" t="s">
        <v>10994</v>
      </c>
      <c r="U3782" t="s">
        <v>509</v>
      </c>
      <c r="V3782" t="s">
        <v>38</v>
      </c>
      <c r="W3782" t="s">
        <v>213</v>
      </c>
      <c r="X3782" t="s">
        <v>26753</v>
      </c>
      <c r="Y3782" t="s">
        <v>26754</v>
      </c>
      <c r="Z3782" t="s">
        <v>10995</v>
      </c>
      <c r="AA3782" t="s">
        <v>18726</v>
      </c>
      <c r="AB3782" t="s">
        <v>23273</v>
      </c>
      <c r="AC3782" t="b">
        <v>1</v>
      </c>
      <c r="AD3782" t="s">
        <v>103</v>
      </c>
      <c r="AE3782">
        <v>90</v>
      </c>
      <c r="AF3782" t="s">
        <v>10992</v>
      </c>
      <c r="AG3782" t="s">
        <v>26755</v>
      </c>
      <c r="AH3782">
        <v>2014</v>
      </c>
      <c r="AI3782" t="s">
        <v>18513</v>
      </c>
      <c r="AJ3782">
        <v>-7</v>
      </c>
    </row>
    <row r="3783" spans="1:36" x14ac:dyDescent="0.25">
      <c r="A3783">
        <v>1042</v>
      </c>
      <c r="B3783">
        <v>2011</v>
      </c>
      <c r="C3783">
        <v>505</v>
      </c>
      <c r="D3783" t="s">
        <v>4448</v>
      </c>
      <c r="E3783" t="s">
        <v>4273</v>
      </c>
      <c r="F3783">
        <v>17282</v>
      </c>
      <c r="G3783">
        <v>1</v>
      </c>
      <c r="H3783">
        <v>3657</v>
      </c>
      <c r="I3783">
        <v>1</v>
      </c>
      <c r="J3783" t="s">
        <v>2716</v>
      </c>
      <c r="K3783" s="1">
        <v>40704</v>
      </c>
      <c r="L3783">
        <v>13</v>
      </c>
      <c r="M3783" t="s">
        <v>517</v>
      </c>
      <c r="N3783">
        <v>1041</v>
      </c>
      <c r="O3783" t="s">
        <v>4449</v>
      </c>
      <c r="P3783" t="s">
        <v>2367</v>
      </c>
      <c r="Q3783">
        <v>-1</v>
      </c>
      <c r="R3783" t="s">
        <v>25</v>
      </c>
      <c r="S3783">
        <v>-1</v>
      </c>
      <c r="T3783" t="s">
        <v>4450</v>
      </c>
      <c r="U3783" t="s">
        <v>278</v>
      </c>
      <c r="V3783" t="s">
        <v>38</v>
      </c>
      <c r="X3783" t="s">
        <v>21420</v>
      </c>
      <c r="Y3783" t="s">
        <v>21421</v>
      </c>
      <c r="Z3783" t="s">
        <v>1789</v>
      </c>
      <c r="AA3783" t="s">
        <v>18726</v>
      </c>
      <c r="AB3783" t="s">
        <v>20160</v>
      </c>
      <c r="AC3783" t="b">
        <v>1</v>
      </c>
      <c r="AD3783" t="s">
        <v>50</v>
      </c>
      <c r="AE3783">
        <v>107</v>
      </c>
      <c r="AF3783" t="s">
        <v>4448</v>
      </c>
      <c r="AG3783" t="s">
        <v>21422</v>
      </c>
      <c r="AH3783">
        <v>2009</v>
      </c>
      <c r="AJ3783" t="s">
        <v>18443</v>
      </c>
    </row>
    <row r="3784" spans="1:36" x14ac:dyDescent="0.25">
      <c r="A3784">
        <v>3031</v>
      </c>
      <c r="B3784">
        <v>2014</v>
      </c>
      <c r="C3784">
        <v>535</v>
      </c>
      <c r="D3784" t="s">
        <v>10996</v>
      </c>
      <c r="E3784" t="s">
        <v>1247</v>
      </c>
      <c r="F3784">
        <v>17282</v>
      </c>
      <c r="G3784">
        <v>3</v>
      </c>
      <c r="H3784">
        <v>7000</v>
      </c>
      <c r="I3784">
        <v>1</v>
      </c>
      <c r="J3784" t="s">
        <v>9323</v>
      </c>
      <c r="K3784" s="1">
        <v>41738</v>
      </c>
      <c r="L3784">
        <v>104</v>
      </c>
      <c r="M3784" t="s">
        <v>1247</v>
      </c>
      <c r="N3784">
        <v>3030</v>
      </c>
      <c r="O3784" t="s">
        <v>10997</v>
      </c>
      <c r="P3784" t="s">
        <v>1773</v>
      </c>
      <c r="Q3784">
        <v>7000</v>
      </c>
      <c r="R3784" t="s">
        <v>25</v>
      </c>
      <c r="S3784" s="4">
        <v>42535</v>
      </c>
      <c r="T3784" t="s">
        <v>10998</v>
      </c>
      <c r="U3784" t="s">
        <v>501</v>
      </c>
      <c r="V3784" t="s">
        <v>28</v>
      </c>
      <c r="W3784" t="s">
        <v>83</v>
      </c>
      <c r="X3784" t="s">
        <v>26756</v>
      </c>
      <c r="Y3784" t="s">
        <v>26757</v>
      </c>
      <c r="Z3784" t="s">
        <v>1251</v>
      </c>
      <c r="AA3784" t="s">
        <v>18726</v>
      </c>
      <c r="AB3784" t="s">
        <v>26758</v>
      </c>
      <c r="AC3784" t="b">
        <v>1</v>
      </c>
      <c r="AD3784" t="s">
        <v>510</v>
      </c>
      <c r="AE3784">
        <v>102</v>
      </c>
      <c r="AF3784" t="s">
        <v>10996</v>
      </c>
      <c r="AG3784" t="s">
        <v>26759</v>
      </c>
      <c r="AH3784">
        <v>2013</v>
      </c>
      <c r="AI3784" t="s">
        <v>18870</v>
      </c>
      <c r="AJ3784" t="s">
        <v>18512</v>
      </c>
    </row>
    <row r="3785" spans="1:36" x14ac:dyDescent="0.25">
      <c r="A3785">
        <v>4508</v>
      </c>
      <c r="B3785">
        <v>2016</v>
      </c>
      <c r="C3785">
        <v>599</v>
      </c>
      <c r="D3785" t="s">
        <v>15798</v>
      </c>
      <c r="E3785" t="s">
        <v>1727</v>
      </c>
      <c r="F3785">
        <v>17205</v>
      </c>
      <c r="G3785">
        <v>5</v>
      </c>
      <c r="H3785">
        <v>3526</v>
      </c>
      <c r="I3785">
        <v>1</v>
      </c>
      <c r="J3785" s="1">
        <v>42622</v>
      </c>
      <c r="K3785" s="1">
        <v>42381</v>
      </c>
      <c r="L3785">
        <v>83</v>
      </c>
      <c r="M3785" t="s">
        <v>57</v>
      </c>
      <c r="N3785">
        <v>4507</v>
      </c>
      <c r="O3785">
        <v>-1</v>
      </c>
      <c r="P3785" t="s">
        <v>15799</v>
      </c>
      <c r="Q3785">
        <v>-1</v>
      </c>
      <c r="R3785" t="s">
        <v>15800</v>
      </c>
      <c r="S3785">
        <v>-1</v>
      </c>
      <c r="T3785" t="s">
        <v>15801</v>
      </c>
      <c r="U3785" t="s">
        <v>3979</v>
      </c>
      <c r="V3785" t="s">
        <v>1532</v>
      </c>
      <c r="X3785" t="s">
        <v>30568</v>
      </c>
      <c r="Y3785" t="s">
        <v>30569</v>
      </c>
      <c r="Z3785" t="s">
        <v>15802</v>
      </c>
      <c r="AA3785" t="s">
        <v>19739</v>
      </c>
      <c r="AB3785" s="4">
        <v>42081</v>
      </c>
      <c r="AC3785" t="b">
        <v>1</v>
      </c>
      <c r="AD3785">
        <v>10</v>
      </c>
      <c r="AE3785">
        <v>84</v>
      </c>
      <c r="AF3785" t="s">
        <v>15798</v>
      </c>
      <c r="AG3785" t="s">
        <v>30570</v>
      </c>
      <c r="AH3785">
        <v>2015</v>
      </c>
      <c r="AJ3785" t="s">
        <v>18454</v>
      </c>
    </row>
    <row r="3786" spans="1:36" x14ac:dyDescent="0.25">
      <c r="A3786">
        <v>5217</v>
      </c>
      <c r="B3786">
        <v>2017</v>
      </c>
      <c r="C3786">
        <v>571</v>
      </c>
      <c r="D3786" t="s">
        <v>17936</v>
      </c>
      <c r="E3786" t="s">
        <v>1917</v>
      </c>
      <c r="F3786">
        <v>17191</v>
      </c>
      <c r="G3786">
        <v>4</v>
      </c>
      <c r="H3786">
        <v>3453</v>
      </c>
      <c r="I3786">
        <v>1</v>
      </c>
      <c r="J3786" t="s">
        <v>16261</v>
      </c>
      <c r="K3786" t="s">
        <v>16592</v>
      </c>
      <c r="L3786">
        <v>90</v>
      </c>
      <c r="M3786" t="s">
        <v>1917</v>
      </c>
      <c r="N3786">
        <v>5216</v>
      </c>
      <c r="O3786" t="s">
        <v>17937</v>
      </c>
      <c r="P3786" t="s">
        <v>1199</v>
      </c>
      <c r="Q3786">
        <v>-1</v>
      </c>
      <c r="R3786" t="s">
        <v>7997</v>
      </c>
      <c r="S3786">
        <v>-1</v>
      </c>
      <c r="T3786" t="s">
        <v>17938</v>
      </c>
      <c r="U3786" t="s">
        <v>501</v>
      </c>
      <c r="V3786" t="s">
        <v>1269</v>
      </c>
      <c r="W3786" t="s">
        <v>793</v>
      </c>
      <c r="X3786" t="s">
        <v>32327</v>
      </c>
      <c r="Y3786" t="s">
        <v>32328</v>
      </c>
      <c r="Z3786">
        <v>-1</v>
      </c>
      <c r="AA3786" t="s">
        <v>18726</v>
      </c>
      <c r="AB3786" s="4">
        <v>42902</v>
      </c>
      <c r="AC3786" t="b">
        <v>1</v>
      </c>
      <c r="AE3786">
        <v>120</v>
      </c>
      <c r="AF3786" t="s">
        <v>17936</v>
      </c>
      <c r="AG3786" t="s">
        <v>17938</v>
      </c>
      <c r="AH3786">
        <v>2016</v>
      </c>
      <c r="AI3786" t="s">
        <v>19074</v>
      </c>
      <c r="AJ3786" t="s">
        <v>18579</v>
      </c>
    </row>
    <row r="3787" spans="1:36" x14ac:dyDescent="0.25">
      <c r="A3787">
        <v>5218</v>
      </c>
      <c r="B3787">
        <v>2017</v>
      </c>
      <c r="C3787">
        <v>572</v>
      </c>
      <c r="D3787" t="s">
        <v>17939</v>
      </c>
      <c r="E3787" t="s">
        <v>1496</v>
      </c>
      <c r="F3787">
        <v>17181</v>
      </c>
      <c r="G3787">
        <v>3</v>
      </c>
      <c r="H3787">
        <v>2851</v>
      </c>
      <c r="I3787">
        <v>1</v>
      </c>
      <c r="J3787" t="s">
        <v>16413</v>
      </c>
      <c r="K3787" s="1">
        <v>42802</v>
      </c>
      <c r="L3787">
        <v>41</v>
      </c>
      <c r="M3787" t="s">
        <v>1496</v>
      </c>
      <c r="N3787">
        <v>5217</v>
      </c>
      <c r="O3787" t="s">
        <v>17940</v>
      </c>
      <c r="P3787" t="s">
        <v>389</v>
      </c>
      <c r="Q3787">
        <v>-1</v>
      </c>
      <c r="R3787" t="s">
        <v>25</v>
      </c>
      <c r="S3787">
        <v>-1</v>
      </c>
      <c r="T3787" t="s">
        <v>17941</v>
      </c>
      <c r="U3787" t="s">
        <v>509</v>
      </c>
      <c r="V3787" t="s">
        <v>38</v>
      </c>
      <c r="W3787" t="s">
        <v>93</v>
      </c>
      <c r="X3787" t="s">
        <v>32329</v>
      </c>
      <c r="Y3787" t="s">
        <v>32330</v>
      </c>
      <c r="Z3787">
        <v>-1</v>
      </c>
      <c r="AA3787" t="s">
        <v>19739</v>
      </c>
      <c r="AB3787" s="4">
        <v>42909</v>
      </c>
      <c r="AC3787" t="b">
        <v>1</v>
      </c>
      <c r="AE3787">
        <v>92</v>
      </c>
      <c r="AF3787" t="s">
        <v>17939</v>
      </c>
      <c r="AG3787" t="s">
        <v>32331</v>
      </c>
      <c r="AH3787">
        <v>2016</v>
      </c>
      <c r="AI3787" t="s">
        <v>18443</v>
      </c>
      <c r="AJ3787" t="s">
        <v>18579</v>
      </c>
    </row>
    <row r="3788" spans="1:36" x14ac:dyDescent="0.25">
      <c r="A3788">
        <v>4509</v>
      </c>
      <c r="B3788">
        <v>2016</v>
      </c>
      <c r="C3788">
        <v>600</v>
      </c>
      <c r="D3788" t="s">
        <v>15803</v>
      </c>
      <c r="E3788" t="s">
        <v>1247</v>
      </c>
      <c r="F3788">
        <v>17102</v>
      </c>
      <c r="G3788">
        <v>15</v>
      </c>
      <c r="H3788">
        <v>4211</v>
      </c>
      <c r="I3788">
        <v>1</v>
      </c>
      <c r="J3788" t="s">
        <v>14022</v>
      </c>
      <c r="K3788" t="s">
        <v>13880</v>
      </c>
      <c r="L3788">
        <v>61</v>
      </c>
      <c r="M3788" t="s">
        <v>1247</v>
      </c>
      <c r="N3788">
        <v>4508</v>
      </c>
      <c r="O3788" t="s">
        <v>15804</v>
      </c>
      <c r="P3788" t="s">
        <v>4140</v>
      </c>
      <c r="Q3788">
        <v>11891</v>
      </c>
      <c r="R3788" t="s">
        <v>25</v>
      </c>
      <c r="S3788" s="4">
        <v>42801</v>
      </c>
      <c r="T3788" t="s">
        <v>15805</v>
      </c>
      <c r="U3788" t="s">
        <v>244</v>
      </c>
      <c r="V3788" t="s">
        <v>38</v>
      </c>
      <c r="W3788" t="s">
        <v>93</v>
      </c>
      <c r="X3788" t="s">
        <v>30571</v>
      </c>
      <c r="Y3788" t="s">
        <v>30572</v>
      </c>
      <c r="Z3788" t="s">
        <v>15806</v>
      </c>
      <c r="AA3788" t="s">
        <v>18726</v>
      </c>
      <c r="AB3788" s="4">
        <v>42699</v>
      </c>
      <c r="AC3788" t="b">
        <v>1</v>
      </c>
      <c r="AD3788">
        <v>9</v>
      </c>
      <c r="AE3788">
        <v>85</v>
      </c>
      <c r="AF3788" t="s">
        <v>15803</v>
      </c>
      <c r="AG3788" t="s">
        <v>13223</v>
      </c>
      <c r="AH3788">
        <v>2016</v>
      </c>
      <c r="AI3788" t="s">
        <v>18443</v>
      </c>
      <c r="AJ3788" t="s">
        <v>18522</v>
      </c>
    </row>
    <row r="3789" spans="1:36" x14ac:dyDescent="0.25">
      <c r="A3789">
        <v>4511</v>
      </c>
      <c r="B3789">
        <v>2016</v>
      </c>
      <c r="C3789">
        <v>602</v>
      </c>
      <c r="D3789" t="s">
        <v>15807</v>
      </c>
      <c r="E3789" t="s">
        <v>3741</v>
      </c>
      <c r="F3789">
        <v>17091</v>
      </c>
      <c r="G3789">
        <v>2</v>
      </c>
      <c r="H3789">
        <v>5160</v>
      </c>
      <c r="I3789">
        <v>2</v>
      </c>
      <c r="J3789" t="s">
        <v>15196</v>
      </c>
      <c r="K3789" t="s">
        <v>14212</v>
      </c>
      <c r="L3789">
        <v>28</v>
      </c>
      <c r="M3789" t="s">
        <v>57</v>
      </c>
      <c r="N3789">
        <v>4510</v>
      </c>
      <c r="O3789" t="s">
        <v>15808</v>
      </c>
      <c r="P3789" t="s">
        <v>6127</v>
      </c>
      <c r="Q3789">
        <v>-1</v>
      </c>
      <c r="R3789" t="s">
        <v>1355</v>
      </c>
      <c r="S3789">
        <v>-1</v>
      </c>
      <c r="T3789" t="s">
        <v>15809</v>
      </c>
      <c r="U3789" t="s">
        <v>501</v>
      </c>
      <c r="V3789" t="s">
        <v>15810</v>
      </c>
      <c r="W3789" t="s">
        <v>41</v>
      </c>
      <c r="X3789" t="s">
        <v>30573</v>
      </c>
      <c r="Y3789" t="s">
        <v>30574</v>
      </c>
      <c r="Z3789">
        <v>-1</v>
      </c>
      <c r="AA3789" t="s">
        <v>18726</v>
      </c>
      <c r="AB3789" t="s">
        <v>29111</v>
      </c>
      <c r="AC3789" t="b">
        <v>1</v>
      </c>
      <c r="AE3789">
        <v>123</v>
      </c>
      <c r="AF3789" t="s">
        <v>15807</v>
      </c>
      <c r="AG3789" t="s">
        <v>15809</v>
      </c>
      <c r="AH3789">
        <v>2015</v>
      </c>
      <c r="AI3789" t="s">
        <v>18415</v>
      </c>
      <c r="AJ3789">
        <v>-7</v>
      </c>
    </row>
    <row r="3790" spans="1:36" x14ac:dyDescent="0.25">
      <c r="A3790">
        <v>1650</v>
      </c>
      <c r="B3790">
        <v>2012</v>
      </c>
      <c r="C3790">
        <v>511</v>
      </c>
      <c r="D3790" t="s">
        <v>6544</v>
      </c>
      <c r="E3790" t="s">
        <v>1070</v>
      </c>
      <c r="F3790">
        <v>17077</v>
      </c>
      <c r="G3790">
        <v>9</v>
      </c>
      <c r="H3790">
        <v>10479</v>
      </c>
      <c r="I3790">
        <v>9</v>
      </c>
      <c r="J3790" s="1">
        <v>41004</v>
      </c>
      <c r="K3790" t="s">
        <v>5945</v>
      </c>
      <c r="L3790">
        <v>16</v>
      </c>
      <c r="M3790" t="s">
        <v>1070</v>
      </c>
      <c r="N3790">
        <v>1649</v>
      </c>
      <c r="O3790" t="s">
        <v>6545</v>
      </c>
      <c r="P3790">
        <v>-1</v>
      </c>
      <c r="Q3790">
        <v>17077</v>
      </c>
      <c r="R3790" t="s">
        <v>959</v>
      </c>
      <c r="S3790">
        <v>-1</v>
      </c>
      <c r="T3790" t="s">
        <v>6546</v>
      </c>
      <c r="U3790" t="s">
        <v>202</v>
      </c>
      <c r="V3790" t="s">
        <v>6547</v>
      </c>
      <c r="X3790" t="s">
        <v>23084</v>
      </c>
      <c r="Y3790" t="s">
        <v>23085</v>
      </c>
      <c r="Z3790" t="s">
        <v>1129</v>
      </c>
      <c r="AA3790" t="s">
        <v>18726</v>
      </c>
      <c r="AB3790" t="s">
        <v>22730</v>
      </c>
      <c r="AC3790" t="b">
        <v>1</v>
      </c>
      <c r="AE3790">
        <v>100</v>
      </c>
      <c r="AF3790" t="s">
        <v>6544</v>
      </c>
      <c r="AG3790" t="s">
        <v>23086</v>
      </c>
      <c r="AH3790">
        <v>2012</v>
      </c>
      <c r="AJ3790" t="s">
        <v>18458</v>
      </c>
    </row>
    <row r="3791" spans="1:36" x14ac:dyDescent="0.25">
      <c r="A3791">
        <v>3740</v>
      </c>
      <c r="B3791">
        <v>2015</v>
      </c>
      <c r="C3791">
        <v>537</v>
      </c>
      <c r="D3791" t="s">
        <v>13262</v>
      </c>
      <c r="E3791" t="s">
        <v>4201</v>
      </c>
      <c r="F3791">
        <v>17048</v>
      </c>
      <c r="G3791">
        <v>1</v>
      </c>
      <c r="I3791">
        <v>5</v>
      </c>
      <c r="J3791" s="1">
        <v>42070</v>
      </c>
      <c r="K3791" s="1">
        <v>42254</v>
      </c>
      <c r="L3791">
        <v>6</v>
      </c>
      <c r="M3791" t="s">
        <v>4201</v>
      </c>
      <c r="N3791">
        <v>3739</v>
      </c>
      <c r="O3791" t="s">
        <v>13263</v>
      </c>
      <c r="P3791" t="s">
        <v>282</v>
      </c>
      <c r="Q3791">
        <v>-1</v>
      </c>
      <c r="R3791" t="s">
        <v>12282</v>
      </c>
      <c r="S3791" t="s">
        <v>27012</v>
      </c>
      <c r="T3791" t="s">
        <v>13264</v>
      </c>
      <c r="U3791" t="s">
        <v>509</v>
      </c>
      <c r="V3791" t="s">
        <v>4095</v>
      </c>
      <c r="W3791" t="s">
        <v>279</v>
      </c>
      <c r="X3791" t="s">
        <v>28597</v>
      </c>
      <c r="Y3791" t="s">
        <v>28598</v>
      </c>
      <c r="Z3791" t="s">
        <v>5759</v>
      </c>
      <c r="AA3791" t="s">
        <v>18726</v>
      </c>
      <c r="AB3791" t="s">
        <v>25741</v>
      </c>
      <c r="AC3791" t="b">
        <v>1</v>
      </c>
      <c r="AD3791" t="s">
        <v>211</v>
      </c>
      <c r="AE3791">
        <v>94</v>
      </c>
      <c r="AF3791" t="s">
        <v>28599</v>
      </c>
      <c r="AG3791" t="s">
        <v>28600</v>
      </c>
      <c r="AH3791">
        <v>2014</v>
      </c>
      <c r="AI3791" t="s">
        <v>18553</v>
      </c>
      <c r="AJ3791" t="s">
        <v>18553</v>
      </c>
    </row>
    <row r="3792" spans="1:36" x14ac:dyDescent="0.25">
      <c r="A3792">
        <v>3033</v>
      </c>
      <c r="B3792">
        <v>2014</v>
      </c>
      <c r="C3792">
        <v>537</v>
      </c>
      <c r="D3792" t="s">
        <v>10999</v>
      </c>
      <c r="E3792" t="s">
        <v>1001</v>
      </c>
      <c r="F3792">
        <v>16986</v>
      </c>
      <c r="G3792">
        <v>3</v>
      </c>
      <c r="I3792">
        <v>1</v>
      </c>
      <c r="J3792" t="s">
        <v>9311</v>
      </c>
      <c r="K3792" t="s">
        <v>9297</v>
      </c>
      <c r="L3792">
        <v>36</v>
      </c>
      <c r="M3792" t="s">
        <v>1001</v>
      </c>
      <c r="N3792">
        <v>3032</v>
      </c>
      <c r="O3792" t="s">
        <v>11000</v>
      </c>
      <c r="P3792" t="s">
        <v>414</v>
      </c>
      <c r="Q3792">
        <v>-1</v>
      </c>
      <c r="R3792" t="s">
        <v>25</v>
      </c>
      <c r="S3792" s="4">
        <v>42198</v>
      </c>
      <c r="T3792" t="s">
        <v>1049</v>
      </c>
      <c r="U3792" t="s">
        <v>305</v>
      </c>
      <c r="V3792" t="s">
        <v>38</v>
      </c>
      <c r="W3792" t="s">
        <v>221</v>
      </c>
      <c r="X3792" t="s">
        <v>26760</v>
      </c>
      <c r="Y3792" t="s">
        <v>26761</v>
      </c>
      <c r="Z3792" t="s">
        <v>1005</v>
      </c>
      <c r="AA3792" t="s">
        <v>18726</v>
      </c>
      <c r="AB3792" t="s">
        <v>25334</v>
      </c>
      <c r="AC3792" t="b">
        <v>1</v>
      </c>
      <c r="AD3792" t="s">
        <v>221</v>
      </c>
      <c r="AE3792">
        <v>87</v>
      </c>
      <c r="AF3792" t="s">
        <v>26762</v>
      </c>
      <c r="AG3792" t="s">
        <v>1049</v>
      </c>
      <c r="AH3792">
        <v>2014</v>
      </c>
      <c r="AI3792" t="s">
        <v>18642</v>
      </c>
      <c r="AJ3792" t="s">
        <v>18652</v>
      </c>
    </row>
    <row r="3793" spans="1:36" x14ac:dyDescent="0.25">
      <c r="A3793">
        <v>1652</v>
      </c>
      <c r="B3793">
        <v>2012</v>
      </c>
      <c r="C3793">
        <v>513</v>
      </c>
      <c r="D3793" t="s">
        <v>6548</v>
      </c>
      <c r="E3793" t="s">
        <v>6504</v>
      </c>
      <c r="F3793">
        <v>16983</v>
      </c>
      <c r="G3793">
        <v>1</v>
      </c>
      <c r="H3793">
        <v>8168</v>
      </c>
      <c r="I3793">
        <v>1</v>
      </c>
      <c r="J3793" t="s">
        <v>6392</v>
      </c>
      <c r="K3793" s="1">
        <v>41009</v>
      </c>
      <c r="L3793">
        <v>5</v>
      </c>
      <c r="M3793" t="s">
        <v>517</v>
      </c>
      <c r="N3793">
        <v>1651</v>
      </c>
      <c r="O3793" t="s">
        <v>6549</v>
      </c>
      <c r="P3793">
        <v>-1</v>
      </c>
      <c r="Q3793">
        <v>-1</v>
      </c>
      <c r="R3793" t="s">
        <v>25</v>
      </c>
      <c r="S3793">
        <v>-1</v>
      </c>
      <c r="T3793" t="s">
        <v>6550</v>
      </c>
      <c r="U3793" t="s">
        <v>501</v>
      </c>
      <c r="V3793" t="s">
        <v>38</v>
      </c>
      <c r="X3793" t="s">
        <v>23087</v>
      </c>
      <c r="Y3793" t="s">
        <v>23088</v>
      </c>
      <c r="Z3793" t="s">
        <v>6551</v>
      </c>
      <c r="AA3793" t="s">
        <v>18726</v>
      </c>
      <c r="AB3793" t="s">
        <v>21732</v>
      </c>
      <c r="AC3793" t="b">
        <v>1</v>
      </c>
      <c r="AE3793">
        <v>97</v>
      </c>
      <c r="AF3793" t="s">
        <v>6548</v>
      </c>
      <c r="AG3793" t="s">
        <v>23057</v>
      </c>
      <c r="AH3793">
        <v>2012</v>
      </c>
      <c r="AJ3793" t="s">
        <v>18468</v>
      </c>
    </row>
    <row r="3794" spans="1:36" x14ac:dyDescent="0.25">
      <c r="A3794">
        <v>1043</v>
      </c>
      <c r="B3794">
        <v>2011</v>
      </c>
      <c r="C3794">
        <v>506</v>
      </c>
      <c r="D3794" t="s">
        <v>4451</v>
      </c>
      <c r="E3794" t="s">
        <v>1208</v>
      </c>
      <c r="F3794">
        <v>16975</v>
      </c>
      <c r="G3794">
        <v>1</v>
      </c>
      <c r="H3794">
        <v>16975</v>
      </c>
      <c r="I3794">
        <v>1</v>
      </c>
      <c r="J3794" t="s">
        <v>2801</v>
      </c>
      <c r="K3794" t="s">
        <v>3229</v>
      </c>
      <c r="L3794">
        <v>6</v>
      </c>
      <c r="M3794" t="s">
        <v>57</v>
      </c>
      <c r="N3794">
        <v>1042</v>
      </c>
      <c r="O3794" t="s">
        <v>4452</v>
      </c>
      <c r="P3794" t="s">
        <v>692</v>
      </c>
      <c r="Q3794">
        <v>16975</v>
      </c>
      <c r="R3794" t="s">
        <v>1033</v>
      </c>
      <c r="S3794" t="s">
        <v>21423</v>
      </c>
      <c r="T3794" t="s">
        <v>4453</v>
      </c>
      <c r="U3794" t="s">
        <v>3585</v>
      </c>
      <c r="V3794" t="s">
        <v>1104</v>
      </c>
      <c r="W3794" t="s">
        <v>307</v>
      </c>
      <c r="X3794" t="s">
        <v>21424</v>
      </c>
      <c r="Y3794" t="s">
        <v>21425</v>
      </c>
      <c r="Z3794" t="s">
        <v>1216</v>
      </c>
      <c r="AA3794" t="s">
        <v>18411</v>
      </c>
      <c r="AB3794" t="s">
        <v>21426</v>
      </c>
      <c r="AC3794" t="b">
        <v>1</v>
      </c>
      <c r="AD3794" t="s">
        <v>751</v>
      </c>
      <c r="AE3794">
        <v>92</v>
      </c>
      <c r="AF3794" t="s">
        <v>4451</v>
      </c>
      <c r="AG3794" t="s">
        <v>21427</v>
      </c>
      <c r="AH3794">
        <v>2008</v>
      </c>
      <c r="AI3794" t="s">
        <v>18575</v>
      </c>
      <c r="AJ3794" t="s">
        <v>18513</v>
      </c>
    </row>
    <row r="3795" spans="1:36" x14ac:dyDescent="0.25">
      <c r="A3795">
        <v>3034</v>
      </c>
      <c r="B3795">
        <v>2014</v>
      </c>
      <c r="C3795">
        <v>538</v>
      </c>
      <c r="D3795" t="s">
        <v>11001</v>
      </c>
      <c r="E3795" t="s">
        <v>933</v>
      </c>
      <c r="F3795">
        <v>16971</v>
      </c>
      <c r="G3795">
        <v>21</v>
      </c>
      <c r="H3795">
        <v>11603</v>
      </c>
      <c r="I3795">
        <v>21</v>
      </c>
      <c r="J3795" s="1">
        <v>41913</v>
      </c>
      <c r="K3795" t="s">
        <v>11002</v>
      </c>
      <c r="L3795">
        <v>6</v>
      </c>
      <c r="M3795" t="s">
        <v>933</v>
      </c>
      <c r="N3795">
        <v>3033</v>
      </c>
      <c r="O3795" t="s">
        <v>11003</v>
      </c>
      <c r="P3795" t="s">
        <v>389</v>
      </c>
      <c r="Q3795">
        <v>-1</v>
      </c>
      <c r="R3795" t="s">
        <v>25</v>
      </c>
      <c r="S3795" s="4">
        <v>41702</v>
      </c>
      <c r="T3795" t="s">
        <v>2255</v>
      </c>
      <c r="U3795" t="s">
        <v>325</v>
      </c>
      <c r="V3795" t="s">
        <v>38</v>
      </c>
      <c r="W3795" t="s">
        <v>398</v>
      </c>
      <c r="X3795" t="s">
        <v>26763</v>
      </c>
      <c r="Y3795" t="s">
        <v>26764</v>
      </c>
      <c r="Z3795" t="s">
        <v>11004</v>
      </c>
      <c r="AA3795" t="s">
        <v>18497</v>
      </c>
      <c r="AB3795" s="4">
        <v>41649</v>
      </c>
      <c r="AC3795" t="b">
        <v>1</v>
      </c>
      <c r="AD3795" t="s">
        <v>307</v>
      </c>
      <c r="AE3795">
        <v>90</v>
      </c>
      <c r="AF3795" t="s">
        <v>11001</v>
      </c>
      <c r="AG3795" t="s">
        <v>26765</v>
      </c>
      <c r="AH3795">
        <v>2013</v>
      </c>
      <c r="AI3795" t="s">
        <v>18633</v>
      </c>
      <c r="AJ3795" t="s">
        <v>18422</v>
      </c>
    </row>
    <row r="3796" spans="1:36" x14ac:dyDescent="0.25">
      <c r="A3796">
        <v>446</v>
      </c>
      <c r="B3796">
        <v>2010</v>
      </c>
      <c r="C3796">
        <v>446</v>
      </c>
      <c r="D3796" t="s">
        <v>2169</v>
      </c>
      <c r="E3796" t="s">
        <v>2170</v>
      </c>
      <c r="F3796">
        <v>16901</v>
      </c>
      <c r="G3796">
        <v>2</v>
      </c>
      <c r="H3796">
        <v>402</v>
      </c>
      <c r="I3796">
        <v>1</v>
      </c>
      <c r="J3796" s="1">
        <v>40364</v>
      </c>
      <c r="K3796" t="s">
        <v>504</v>
      </c>
      <c r="L3796">
        <v>59</v>
      </c>
      <c r="M3796" t="s">
        <v>517</v>
      </c>
      <c r="N3796">
        <v>445</v>
      </c>
      <c r="O3796" t="s">
        <v>2171</v>
      </c>
      <c r="P3796" t="s">
        <v>389</v>
      </c>
      <c r="Q3796">
        <v>-1</v>
      </c>
      <c r="R3796" t="s">
        <v>25</v>
      </c>
      <c r="S3796" t="s">
        <v>19769</v>
      </c>
      <c r="T3796" t="s">
        <v>2172</v>
      </c>
      <c r="U3796" t="s">
        <v>2173</v>
      </c>
      <c r="V3796" t="s">
        <v>38</v>
      </c>
      <c r="W3796" t="s">
        <v>307</v>
      </c>
      <c r="X3796" t="s">
        <v>19770</v>
      </c>
      <c r="Y3796" t="s">
        <v>19771</v>
      </c>
      <c r="Z3796" t="s">
        <v>2174</v>
      </c>
      <c r="AA3796" t="s">
        <v>18726</v>
      </c>
      <c r="AB3796" t="s">
        <v>18605</v>
      </c>
      <c r="AC3796" t="b">
        <v>1</v>
      </c>
      <c r="AD3796">
        <v>4</v>
      </c>
      <c r="AE3796">
        <v>86</v>
      </c>
      <c r="AF3796" t="s">
        <v>2169</v>
      </c>
      <c r="AG3796" t="s">
        <v>19772</v>
      </c>
      <c r="AH3796">
        <v>2010</v>
      </c>
      <c r="AI3796" t="s">
        <v>18575</v>
      </c>
      <c r="AJ3796" t="s">
        <v>18579</v>
      </c>
    </row>
    <row r="3797" spans="1:36" x14ac:dyDescent="0.25">
      <c r="A3797">
        <v>3035</v>
      </c>
      <c r="B3797">
        <v>2014</v>
      </c>
      <c r="C3797">
        <v>539</v>
      </c>
      <c r="D3797" t="s">
        <v>11005</v>
      </c>
      <c r="E3797" t="s">
        <v>11006</v>
      </c>
      <c r="F3797">
        <v>16878</v>
      </c>
      <c r="G3797">
        <v>2</v>
      </c>
      <c r="H3797">
        <v>6192</v>
      </c>
      <c r="I3797">
        <v>1</v>
      </c>
      <c r="J3797" s="1">
        <v>41947</v>
      </c>
      <c r="K3797" t="s">
        <v>9740</v>
      </c>
      <c r="L3797">
        <v>55</v>
      </c>
      <c r="M3797" t="s">
        <v>57</v>
      </c>
      <c r="N3797">
        <v>3034</v>
      </c>
      <c r="O3797" t="s">
        <v>11007</v>
      </c>
      <c r="P3797" t="s">
        <v>11008</v>
      </c>
      <c r="Q3797">
        <v>10544</v>
      </c>
      <c r="R3797" t="s">
        <v>11009</v>
      </c>
      <c r="S3797">
        <v>-1</v>
      </c>
      <c r="T3797" t="s">
        <v>11010</v>
      </c>
      <c r="U3797" t="s">
        <v>169</v>
      </c>
      <c r="V3797" t="s">
        <v>38</v>
      </c>
      <c r="W3797" t="s">
        <v>270</v>
      </c>
      <c r="X3797" t="s">
        <v>26766</v>
      </c>
      <c r="Y3797" t="s">
        <v>26767</v>
      </c>
      <c r="Z3797" t="s">
        <v>11011</v>
      </c>
      <c r="AA3797" t="s">
        <v>18726</v>
      </c>
      <c r="AB3797" s="4">
        <v>41293</v>
      </c>
      <c r="AC3797" t="b">
        <v>1</v>
      </c>
      <c r="AD3797" t="s">
        <v>103</v>
      </c>
      <c r="AE3797">
        <v>73</v>
      </c>
      <c r="AF3797" t="s">
        <v>11005</v>
      </c>
      <c r="AG3797" t="s">
        <v>26768</v>
      </c>
      <c r="AH3797">
        <v>2013</v>
      </c>
      <c r="AI3797" t="s">
        <v>18547</v>
      </c>
      <c r="AJ3797" t="s">
        <v>18415</v>
      </c>
    </row>
    <row r="3798" spans="1:36" x14ac:dyDescent="0.25">
      <c r="A3798">
        <v>3741</v>
      </c>
      <c r="B3798">
        <v>2015</v>
      </c>
      <c r="C3798">
        <v>538</v>
      </c>
      <c r="D3798" t="s">
        <v>13265</v>
      </c>
      <c r="E3798" t="s">
        <v>1329</v>
      </c>
      <c r="F3798">
        <v>16831</v>
      </c>
      <c r="G3798">
        <v>2</v>
      </c>
      <c r="H3798">
        <v>5726</v>
      </c>
      <c r="I3798">
        <v>1</v>
      </c>
      <c r="J3798" t="s">
        <v>11753</v>
      </c>
      <c r="K3798" s="1">
        <v>42190</v>
      </c>
      <c r="L3798">
        <v>69</v>
      </c>
      <c r="M3798" t="s">
        <v>1329</v>
      </c>
      <c r="N3798">
        <v>3740</v>
      </c>
      <c r="O3798" t="s">
        <v>13266</v>
      </c>
      <c r="P3798" t="s">
        <v>1249</v>
      </c>
      <c r="Q3798">
        <v>-1</v>
      </c>
      <c r="R3798" t="s">
        <v>717</v>
      </c>
      <c r="S3798" s="4">
        <v>42157</v>
      </c>
      <c r="T3798" t="s">
        <v>13267</v>
      </c>
      <c r="U3798" t="s">
        <v>3955</v>
      </c>
      <c r="V3798" t="s">
        <v>13268</v>
      </c>
      <c r="W3798" t="s">
        <v>82</v>
      </c>
      <c r="X3798" t="s">
        <v>28601</v>
      </c>
      <c r="Y3798" t="s">
        <v>28602</v>
      </c>
      <c r="Z3798" t="s">
        <v>1333</v>
      </c>
      <c r="AA3798" t="s">
        <v>18726</v>
      </c>
      <c r="AB3798" t="s">
        <v>28603</v>
      </c>
      <c r="AC3798" t="b">
        <v>1</v>
      </c>
      <c r="AD3798" t="s">
        <v>118</v>
      </c>
      <c r="AE3798">
        <v>128</v>
      </c>
      <c r="AF3798" t="s">
        <v>13265</v>
      </c>
      <c r="AG3798" t="s">
        <v>28604</v>
      </c>
      <c r="AH3798">
        <v>2013</v>
      </c>
      <c r="AI3798" t="s">
        <v>18437</v>
      </c>
      <c r="AJ3798" t="s">
        <v>18579</v>
      </c>
    </row>
    <row r="3799" spans="1:36" x14ac:dyDescent="0.25">
      <c r="A3799">
        <v>5219</v>
      </c>
      <c r="B3799">
        <v>2017</v>
      </c>
      <c r="C3799">
        <v>573</v>
      </c>
      <c r="D3799" t="s">
        <v>17942</v>
      </c>
      <c r="E3799" t="s">
        <v>1953</v>
      </c>
      <c r="F3799">
        <v>16783</v>
      </c>
      <c r="G3799">
        <v>3</v>
      </c>
      <c r="H3799">
        <v>4024</v>
      </c>
      <c r="I3799">
        <v>1</v>
      </c>
      <c r="J3799" s="1">
        <v>42923</v>
      </c>
      <c r="K3799" t="s">
        <v>16361</v>
      </c>
      <c r="L3799">
        <v>20</v>
      </c>
      <c r="M3799" t="s">
        <v>57</v>
      </c>
      <c r="N3799">
        <v>5218</v>
      </c>
      <c r="O3799">
        <v>-1</v>
      </c>
      <c r="P3799" t="s">
        <v>3400</v>
      </c>
      <c r="Q3799">
        <v>4024</v>
      </c>
      <c r="R3799" t="s">
        <v>25</v>
      </c>
      <c r="S3799">
        <v>-1</v>
      </c>
      <c r="T3799" t="s">
        <v>17943</v>
      </c>
      <c r="U3799" t="s">
        <v>1411</v>
      </c>
      <c r="V3799" t="s">
        <v>38</v>
      </c>
      <c r="W3799" t="s">
        <v>93</v>
      </c>
      <c r="X3799" t="s">
        <v>32332</v>
      </c>
      <c r="Y3799" t="s">
        <v>32333</v>
      </c>
      <c r="Z3799" t="s">
        <v>17944</v>
      </c>
      <c r="AA3799" t="s">
        <v>18726</v>
      </c>
      <c r="AB3799" s="4">
        <v>42923</v>
      </c>
      <c r="AC3799" t="b">
        <v>1</v>
      </c>
      <c r="AD3799">
        <v>10</v>
      </c>
      <c r="AE3799">
        <v>90</v>
      </c>
      <c r="AF3799" t="s">
        <v>17942</v>
      </c>
      <c r="AG3799">
        <v>-1</v>
      </c>
      <c r="AH3799">
        <v>2016</v>
      </c>
      <c r="AI3799" t="s">
        <v>18443</v>
      </c>
      <c r="AJ3799" t="s">
        <v>18888</v>
      </c>
    </row>
    <row r="3800" spans="1:36" x14ac:dyDescent="0.25">
      <c r="A3800">
        <v>2330</v>
      </c>
      <c r="B3800">
        <v>2013</v>
      </c>
      <c r="C3800">
        <v>522</v>
      </c>
      <c r="D3800" t="s">
        <v>8762</v>
      </c>
      <c r="E3800" t="s">
        <v>1539</v>
      </c>
      <c r="F3800">
        <v>16778</v>
      </c>
      <c r="G3800">
        <v>2</v>
      </c>
      <c r="H3800">
        <v>3248</v>
      </c>
      <c r="I3800">
        <v>1</v>
      </c>
      <c r="J3800" s="1">
        <v>41488</v>
      </c>
      <c r="K3800" s="1">
        <v>41343</v>
      </c>
      <c r="L3800">
        <v>237</v>
      </c>
      <c r="M3800" t="s">
        <v>1539</v>
      </c>
      <c r="N3800">
        <v>2329</v>
      </c>
      <c r="O3800" t="s">
        <v>8763</v>
      </c>
      <c r="P3800" t="s">
        <v>380</v>
      </c>
      <c r="Q3800">
        <v>-1</v>
      </c>
      <c r="R3800" t="s">
        <v>8764</v>
      </c>
      <c r="S3800" s="4">
        <v>41484</v>
      </c>
      <c r="T3800" t="s">
        <v>8765</v>
      </c>
      <c r="U3800" t="s">
        <v>1467</v>
      </c>
      <c r="V3800" t="s">
        <v>8766</v>
      </c>
      <c r="W3800" t="s">
        <v>146</v>
      </c>
      <c r="X3800" t="s">
        <v>24906</v>
      </c>
      <c r="Y3800" t="s">
        <v>24907</v>
      </c>
      <c r="Z3800" t="s">
        <v>1543</v>
      </c>
      <c r="AA3800" t="s">
        <v>18726</v>
      </c>
      <c r="AB3800" s="4">
        <v>41101</v>
      </c>
      <c r="AC3800" t="b">
        <v>1</v>
      </c>
      <c r="AD3800" t="s">
        <v>889</v>
      </c>
      <c r="AE3800">
        <v>110</v>
      </c>
      <c r="AF3800" t="s">
        <v>8762</v>
      </c>
      <c r="AG3800" t="s">
        <v>24908</v>
      </c>
      <c r="AH3800">
        <v>2012</v>
      </c>
      <c r="AI3800" t="s">
        <v>18474</v>
      </c>
      <c r="AJ3800" t="s">
        <v>18642</v>
      </c>
    </row>
    <row r="3801" spans="1:36" x14ac:dyDescent="0.25">
      <c r="A3801">
        <v>3742</v>
      </c>
      <c r="B3801">
        <v>2015</v>
      </c>
      <c r="C3801">
        <v>539</v>
      </c>
      <c r="D3801" t="s">
        <v>13269</v>
      </c>
      <c r="E3801" t="s">
        <v>12796</v>
      </c>
      <c r="F3801">
        <v>16775</v>
      </c>
      <c r="G3801">
        <v>13</v>
      </c>
      <c r="H3801">
        <v>10948</v>
      </c>
      <c r="I3801">
        <v>13</v>
      </c>
      <c r="J3801" t="s">
        <v>11542</v>
      </c>
      <c r="K3801" t="s">
        <v>12129</v>
      </c>
      <c r="L3801">
        <v>6</v>
      </c>
      <c r="M3801" t="s">
        <v>517</v>
      </c>
      <c r="N3801">
        <v>3741</v>
      </c>
      <c r="O3801" t="s">
        <v>13270</v>
      </c>
      <c r="P3801">
        <v>-1</v>
      </c>
      <c r="Q3801">
        <v>-1</v>
      </c>
      <c r="R3801" t="s">
        <v>2565</v>
      </c>
      <c r="S3801" t="s">
        <v>27260</v>
      </c>
      <c r="T3801" t="s">
        <v>6603</v>
      </c>
      <c r="U3801" t="s">
        <v>396</v>
      </c>
      <c r="V3801" t="s">
        <v>38</v>
      </c>
      <c r="W3801" t="s">
        <v>640</v>
      </c>
      <c r="X3801" t="s">
        <v>28605</v>
      </c>
      <c r="Y3801" t="s">
        <v>28606</v>
      </c>
      <c r="Z3801" t="s">
        <v>12799</v>
      </c>
      <c r="AA3801" t="s">
        <v>18497</v>
      </c>
      <c r="AB3801" t="s">
        <v>27175</v>
      </c>
      <c r="AC3801" t="b">
        <v>1</v>
      </c>
      <c r="AD3801" t="s">
        <v>18502</v>
      </c>
      <c r="AE3801">
        <v>82</v>
      </c>
      <c r="AF3801" t="s">
        <v>13269</v>
      </c>
      <c r="AG3801" t="s">
        <v>28607</v>
      </c>
      <c r="AH3801">
        <v>2015</v>
      </c>
      <c r="AI3801" t="s">
        <v>18798</v>
      </c>
      <c r="AJ3801">
        <v>-4</v>
      </c>
    </row>
    <row r="3802" spans="1:36" x14ac:dyDescent="0.25">
      <c r="A3802">
        <v>1653</v>
      </c>
      <c r="B3802">
        <v>2012</v>
      </c>
      <c r="C3802">
        <v>514</v>
      </c>
      <c r="D3802" t="s">
        <v>6552</v>
      </c>
      <c r="E3802" t="s">
        <v>1329</v>
      </c>
      <c r="F3802">
        <v>16734</v>
      </c>
      <c r="G3802">
        <v>3</v>
      </c>
      <c r="H3802">
        <v>6193</v>
      </c>
      <c r="I3802">
        <v>1</v>
      </c>
      <c r="J3802" t="s">
        <v>5152</v>
      </c>
      <c r="K3802" t="s">
        <v>5264</v>
      </c>
      <c r="L3802">
        <v>42</v>
      </c>
      <c r="M3802" t="s">
        <v>1329</v>
      </c>
      <c r="N3802">
        <v>1652</v>
      </c>
      <c r="O3802">
        <v>-1</v>
      </c>
      <c r="P3802">
        <v>-1</v>
      </c>
      <c r="Q3802">
        <v>14413</v>
      </c>
      <c r="R3802" t="s">
        <v>2027</v>
      </c>
      <c r="S3802">
        <v>-1</v>
      </c>
      <c r="T3802" t="s">
        <v>6553</v>
      </c>
      <c r="U3802" t="s">
        <v>1674</v>
      </c>
      <c r="V3802" t="s">
        <v>293</v>
      </c>
      <c r="W3802" t="s">
        <v>213</v>
      </c>
      <c r="X3802" t="s">
        <v>23089</v>
      </c>
      <c r="Y3802" t="s">
        <v>23090</v>
      </c>
      <c r="Z3802" t="s">
        <v>1333</v>
      </c>
      <c r="AA3802" t="s">
        <v>18726</v>
      </c>
      <c r="AB3802" t="s">
        <v>18717</v>
      </c>
      <c r="AC3802" t="b">
        <v>1</v>
      </c>
      <c r="AD3802" t="s">
        <v>773</v>
      </c>
      <c r="AE3802">
        <v>79</v>
      </c>
      <c r="AF3802" t="s">
        <v>6552</v>
      </c>
      <c r="AG3802" t="s">
        <v>6553</v>
      </c>
      <c r="AH3802">
        <v>2010</v>
      </c>
      <c r="AI3802" t="s">
        <v>18513</v>
      </c>
      <c r="AJ3802" t="s">
        <v>18422</v>
      </c>
    </row>
    <row r="3803" spans="1:36" x14ac:dyDescent="0.25">
      <c r="A3803">
        <v>3036</v>
      </c>
      <c r="B3803">
        <v>2014</v>
      </c>
      <c r="C3803">
        <v>540</v>
      </c>
      <c r="D3803" t="s">
        <v>11012</v>
      </c>
      <c r="E3803" t="s">
        <v>4201</v>
      </c>
      <c r="F3803">
        <v>16731</v>
      </c>
      <c r="G3803">
        <v>2</v>
      </c>
      <c r="I3803">
        <v>5</v>
      </c>
      <c r="J3803" s="1">
        <v>41949</v>
      </c>
      <c r="K3803" s="1">
        <v>41680</v>
      </c>
      <c r="L3803">
        <v>113</v>
      </c>
      <c r="M3803" t="s">
        <v>4201</v>
      </c>
      <c r="N3803">
        <v>3035</v>
      </c>
      <c r="O3803" t="s">
        <v>11013</v>
      </c>
      <c r="P3803">
        <v>-1</v>
      </c>
      <c r="Q3803">
        <v>-1</v>
      </c>
      <c r="R3803" t="s">
        <v>25</v>
      </c>
      <c r="S3803" t="s">
        <v>26017</v>
      </c>
      <c r="T3803">
        <v>-1</v>
      </c>
      <c r="U3803">
        <v>-1</v>
      </c>
      <c r="V3803" t="s">
        <v>38</v>
      </c>
      <c r="X3803">
        <v>-1</v>
      </c>
      <c r="Y3803">
        <v>-1</v>
      </c>
      <c r="Z3803" t="s">
        <v>6965</v>
      </c>
      <c r="AA3803" t="s">
        <v>18726</v>
      </c>
      <c r="AB3803" s="4">
        <v>41806</v>
      </c>
      <c r="AC3803" t="b">
        <v>1</v>
      </c>
      <c r="AD3803" t="s">
        <v>190</v>
      </c>
      <c r="AE3803">
        <v>54</v>
      </c>
      <c r="AF3803" t="s">
        <v>26769</v>
      </c>
      <c r="AG3803" t="s">
        <v>11013</v>
      </c>
      <c r="AH3803">
        <v>2014</v>
      </c>
    </row>
    <row r="3804" spans="1:36" x14ac:dyDescent="0.25">
      <c r="A3804">
        <v>2331</v>
      </c>
      <c r="B3804">
        <v>2013</v>
      </c>
      <c r="C3804">
        <v>523</v>
      </c>
      <c r="D3804" t="s">
        <v>8767</v>
      </c>
      <c r="E3804" t="s">
        <v>3860</v>
      </c>
      <c r="F3804">
        <v>16697</v>
      </c>
      <c r="G3804">
        <v>2</v>
      </c>
      <c r="H3804">
        <v>7143</v>
      </c>
      <c r="I3804">
        <v>1</v>
      </c>
      <c r="J3804" s="1">
        <v>41588</v>
      </c>
      <c r="K3804" t="s">
        <v>7165</v>
      </c>
      <c r="L3804">
        <v>13</v>
      </c>
      <c r="M3804" t="s">
        <v>57</v>
      </c>
      <c r="N3804">
        <v>2330</v>
      </c>
      <c r="O3804" t="s">
        <v>8768</v>
      </c>
      <c r="P3804" t="s">
        <v>282</v>
      </c>
      <c r="Q3804">
        <v>15009</v>
      </c>
      <c r="R3804" t="s">
        <v>25</v>
      </c>
      <c r="S3804" s="4">
        <v>41583</v>
      </c>
      <c r="T3804" t="s">
        <v>8769</v>
      </c>
      <c r="U3804" t="s">
        <v>501</v>
      </c>
      <c r="V3804" t="s">
        <v>38</v>
      </c>
      <c r="W3804">
        <v>5</v>
      </c>
      <c r="X3804" t="s">
        <v>24909</v>
      </c>
      <c r="Y3804" t="s">
        <v>24910</v>
      </c>
      <c r="Z3804" t="s">
        <v>3997</v>
      </c>
      <c r="AA3804" t="s">
        <v>18497</v>
      </c>
      <c r="AB3804" t="s">
        <v>21404</v>
      </c>
      <c r="AC3804" t="b">
        <v>1</v>
      </c>
      <c r="AD3804">
        <v>4</v>
      </c>
      <c r="AE3804">
        <v>110</v>
      </c>
      <c r="AF3804" t="s">
        <v>8767</v>
      </c>
      <c r="AG3804" t="s">
        <v>24911</v>
      </c>
      <c r="AH3804">
        <v>2013</v>
      </c>
      <c r="AI3804">
        <v>-5</v>
      </c>
      <c r="AJ3804" t="s">
        <v>18722</v>
      </c>
    </row>
    <row r="3805" spans="1:36" x14ac:dyDescent="0.25">
      <c r="A3805">
        <v>3744</v>
      </c>
      <c r="B3805">
        <v>2015</v>
      </c>
      <c r="C3805">
        <v>541</v>
      </c>
      <c r="D3805" t="s">
        <v>13271</v>
      </c>
      <c r="E3805" t="s">
        <v>1496</v>
      </c>
      <c r="F3805">
        <v>16692</v>
      </c>
      <c r="G3805">
        <v>1</v>
      </c>
      <c r="H3805">
        <v>9770</v>
      </c>
      <c r="I3805">
        <v>1</v>
      </c>
      <c r="J3805" s="1">
        <v>42073</v>
      </c>
      <c r="K3805" s="1">
        <v>42226</v>
      </c>
      <c r="L3805">
        <v>5</v>
      </c>
      <c r="M3805" t="s">
        <v>1496</v>
      </c>
      <c r="N3805">
        <v>3743</v>
      </c>
      <c r="O3805" t="s">
        <v>13272</v>
      </c>
      <c r="P3805" t="s">
        <v>225</v>
      </c>
      <c r="Q3805">
        <v>12700</v>
      </c>
      <c r="R3805" t="s">
        <v>2733</v>
      </c>
      <c r="S3805" s="4">
        <v>42384</v>
      </c>
      <c r="T3805" t="s">
        <v>13273</v>
      </c>
      <c r="U3805" t="s">
        <v>509</v>
      </c>
      <c r="V3805" t="s">
        <v>38</v>
      </c>
      <c r="W3805" t="s">
        <v>344</v>
      </c>
      <c r="X3805" t="s">
        <v>28608</v>
      </c>
      <c r="Y3805" t="s">
        <v>28609</v>
      </c>
      <c r="Z3805" t="s">
        <v>13274</v>
      </c>
      <c r="AA3805" t="s">
        <v>18726</v>
      </c>
      <c r="AB3805" s="4">
        <v>42322</v>
      </c>
      <c r="AC3805" t="b">
        <v>1</v>
      </c>
      <c r="AD3805" t="s">
        <v>228</v>
      </c>
      <c r="AE3805">
        <v>89</v>
      </c>
      <c r="AF3805" t="s">
        <v>13271</v>
      </c>
      <c r="AG3805" t="s">
        <v>28610</v>
      </c>
      <c r="AH3805">
        <v>2015</v>
      </c>
      <c r="AI3805" t="s">
        <v>18601</v>
      </c>
      <c r="AJ3805" t="s">
        <v>18415</v>
      </c>
    </row>
    <row r="3806" spans="1:36" x14ac:dyDescent="0.25">
      <c r="A3806">
        <v>3745</v>
      </c>
      <c r="B3806">
        <v>2015</v>
      </c>
      <c r="C3806">
        <v>542</v>
      </c>
      <c r="D3806" t="s">
        <v>13275</v>
      </c>
      <c r="E3806" t="s">
        <v>1427</v>
      </c>
      <c r="F3806">
        <v>16627</v>
      </c>
      <c r="G3806">
        <v>12</v>
      </c>
      <c r="H3806">
        <v>6834</v>
      </c>
      <c r="I3806">
        <v>11</v>
      </c>
      <c r="J3806" s="1">
        <v>42106</v>
      </c>
      <c r="K3806" t="s">
        <v>12159</v>
      </c>
      <c r="L3806">
        <v>47</v>
      </c>
      <c r="M3806" t="s">
        <v>57</v>
      </c>
      <c r="N3806">
        <v>3744</v>
      </c>
      <c r="O3806" t="s">
        <v>13276</v>
      </c>
      <c r="P3806" t="s">
        <v>1717</v>
      </c>
      <c r="Q3806">
        <v>-1</v>
      </c>
      <c r="R3806" t="s">
        <v>1268</v>
      </c>
      <c r="S3806">
        <v>-1</v>
      </c>
      <c r="T3806" t="s">
        <v>13277</v>
      </c>
      <c r="U3806" t="s">
        <v>792</v>
      </c>
      <c r="V3806" t="s">
        <v>1269</v>
      </c>
      <c r="W3806" t="s">
        <v>172</v>
      </c>
      <c r="X3806" t="s">
        <v>28611</v>
      </c>
      <c r="Y3806" t="s">
        <v>28612</v>
      </c>
      <c r="Z3806">
        <v>-1</v>
      </c>
      <c r="AA3806" t="s">
        <v>18726</v>
      </c>
      <c r="AB3806" t="s">
        <v>27401</v>
      </c>
      <c r="AC3806" t="b">
        <v>1</v>
      </c>
      <c r="AE3806">
        <v>118</v>
      </c>
      <c r="AF3806" t="s">
        <v>13275</v>
      </c>
      <c r="AG3806" t="s">
        <v>28613</v>
      </c>
      <c r="AH3806">
        <v>2014</v>
      </c>
      <c r="AI3806" t="s">
        <v>18488</v>
      </c>
      <c r="AJ3806" t="s">
        <v>18553</v>
      </c>
    </row>
    <row r="3807" spans="1:36" x14ac:dyDescent="0.25">
      <c r="A3807">
        <v>447</v>
      </c>
      <c r="B3807">
        <v>2010</v>
      </c>
      <c r="C3807">
        <v>447</v>
      </c>
      <c r="D3807" t="s">
        <v>2175</v>
      </c>
      <c r="E3807" t="s">
        <v>2176</v>
      </c>
      <c r="F3807">
        <v>16613</v>
      </c>
      <c r="G3807">
        <v>4</v>
      </c>
      <c r="H3807">
        <v>4309</v>
      </c>
      <c r="I3807">
        <v>1</v>
      </c>
      <c r="J3807" t="s">
        <v>321</v>
      </c>
      <c r="K3807" t="s">
        <v>206</v>
      </c>
      <c r="L3807">
        <v>62</v>
      </c>
      <c r="M3807" t="s">
        <v>57</v>
      </c>
      <c r="N3807">
        <v>446</v>
      </c>
      <c r="O3807" t="s">
        <v>2177</v>
      </c>
      <c r="P3807">
        <v>-1</v>
      </c>
      <c r="Q3807">
        <v>4500</v>
      </c>
      <c r="R3807" t="s">
        <v>25</v>
      </c>
      <c r="S3807" s="4">
        <v>40554</v>
      </c>
      <c r="T3807" t="s">
        <v>2178</v>
      </c>
      <c r="U3807" t="s">
        <v>278</v>
      </c>
      <c r="V3807" t="s">
        <v>38</v>
      </c>
      <c r="W3807" t="s">
        <v>502</v>
      </c>
      <c r="X3807" t="s">
        <v>19773</v>
      </c>
      <c r="Y3807" t="s">
        <v>19774</v>
      </c>
      <c r="Z3807" t="s">
        <v>2179</v>
      </c>
      <c r="AA3807" t="s">
        <v>18497</v>
      </c>
      <c r="AB3807" t="s">
        <v>18585</v>
      </c>
      <c r="AC3807" t="b">
        <v>1</v>
      </c>
      <c r="AD3807" t="s">
        <v>50</v>
      </c>
      <c r="AE3807">
        <v>78</v>
      </c>
      <c r="AF3807" t="s">
        <v>2175</v>
      </c>
      <c r="AG3807" t="s">
        <v>2178</v>
      </c>
      <c r="AH3807">
        <v>2010</v>
      </c>
      <c r="AI3807" t="s">
        <v>18722</v>
      </c>
      <c r="AJ3807" t="s">
        <v>18552</v>
      </c>
    </row>
    <row r="3808" spans="1:36" x14ac:dyDescent="0.25">
      <c r="A3808">
        <v>5220</v>
      </c>
      <c r="B3808">
        <v>2017</v>
      </c>
      <c r="C3808">
        <v>574</v>
      </c>
      <c r="D3808" t="s">
        <v>17945</v>
      </c>
      <c r="E3808" t="s">
        <v>1953</v>
      </c>
      <c r="F3808">
        <v>16611</v>
      </c>
      <c r="G3808">
        <v>3</v>
      </c>
      <c r="H3808">
        <v>6142</v>
      </c>
      <c r="I3808">
        <v>1</v>
      </c>
      <c r="J3808" s="1">
        <v>42797</v>
      </c>
      <c r="K3808" t="s">
        <v>17062</v>
      </c>
      <c r="L3808">
        <v>48</v>
      </c>
      <c r="M3808" t="s">
        <v>57</v>
      </c>
      <c r="N3808">
        <v>5219</v>
      </c>
      <c r="O3808" t="s">
        <v>17946</v>
      </c>
      <c r="P3808" t="s">
        <v>14640</v>
      </c>
      <c r="Q3808">
        <v>6142</v>
      </c>
      <c r="R3808" t="s">
        <v>25</v>
      </c>
      <c r="S3808">
        <v>-1</v>
      </c>
      <c r="T3808" t="s">
        <v>17947</v>
      </c>
      <c r="U3808" t="s">
        <v>509</v>
      </c>
      <c r="V3808" t="s">
        <v>38</v>
      </c>
      <c r="W3808" t="s">
        <v>213</v>
      </c>
      <c r="X3808" t="s">
        <v>32334</v>
      </c>
      <c r="Y3808" t="s">
        <v>32335</v>
      </c>
      <c r="Z3808" t="s">
        <v>17948</v>
      </c>
      <c r="AA3808" t="s">
        <v>18726</v>
      </c>
      <c r="AB3808" s="4">
        <v>42797</v>
      </c>
      <c r="AC3808" t="b">
        <v>1</v>
      </c>
      <c r="AD3808" t="s">
        <v>889</v>
      </c>
      <c r="AE3808">
        <v>86</v>
      </c>
      <c r="AF3808" t="s">
        <v>17945</v>
      </c>
      <c r="AG3808">
        <v>-1</v>
      </c>
      <c r="AH3808">
        <v>2016</v>
      </c>
      <c r="AI3808" t="s">
        <v>18513</v>
      </c>
      <c r="AJ3808" t="s">
        <v>18888</v>
      </c>
    </row>
    <row r="3809" spans="1:36" x14ac:dyDescent="0.25">
      <c r="A3809">
        <v>3746</v>
      </c>
      <c r="B3809">
        <v>2015</v>
      </c>
      <c r="C3809">
        <v>543</v>
      </c>
      <c r="D3809" t="s">
        <v>13278</v>
      </c>
      <c r="E3809" t="s">
        <v>4436</v>
      </c>
      <c r="F3809">
        <v>16595</v>
      </c>
      <c r="G3809">
        <v>2</v>
      </c>
      <c r="H3809">
        <v>7666</v>
      </c>
      <c r="I3809">
        <v>1</v>
      </c>
      <c r="J3809" t="s">
        <v>11803</v>
      </c>
      <c r="K3809" s="1">
        <v>42190</v>
      </c>
      <c r="L3809">
        <v>13</v>
      </c>
      <c r="M3809" t="s">
        <v>517</v>
      </c>
      <c r="N3809">
        <v>3745</v>
      </c>
      <c r="O3809" t="s">
        <v>13279</v>
      </c>
      <c r="P3809">
        <v>-1</v>
      </c>
      <c r="Q3809">
        <v>-1</v>
      </c>
      <c r="R3809" t="s">
        <v>25</v>
      </c>
      <c r="S3809">
        <v>-1</v>
      </c>
      <c r="T3809" t="s">
        <v>13280</v>
      </c>
      <c r="U3809" t="s">
        <v>3979</v>
      </c>
      <c r="V3809" t="s">
        <v>38</v>
      </c>
      <c r="X3809" t="s">
        <v>28614</v>
      </c>
      <c r="Y3809" t="s">
        <v>28615</v>
      </c>
      <c r="Z3809" t="s">
        <v>13281</v>
      </c>
      <c r="AA3809" t="s">
        <v>18726</v>
      </c>
      <c r="AB3809" s="4">
        <v>41656</v>
      </c>
      <c r="AC3809" t="b">
        <v>1</v>
      </c>
      <c r="AE3809">
        <v>81</v>
      </c>
      <c r="AF3809" t="s">
        <v>13278</v>
      </c>
      <c r="AG3809" t="s">
        <v>13280</v>
      </c>
      <c r="AH3809">
        <v>2014</v>
      </c>
      <c r="AJ3809" t="s">
        <v>18443</v>
      </c>
    </row>
    <row r="3810" spans="1:36" x14ac:dyDescent="0.25">
      <c r="A3810">
        <v>3747</v>
      </c>
      <c r="B3810">
        <v>2015</v>
      </c>
      <c r="C3810">
        <v>544</v>
      </c>
      <c r="D3810" t="s">
        <v>13282</v>
      </c>
      <c r="E3810" t="s">
        <v>7656</v>
      </c>
      <c r="F3810">
        <v>16557</v>
      </c>
      <c r="G3810">
        <v>1</v>
      </c>
      <c r="I3810">
        <v>5</v>
      </c>
      <c r="J3810" s="1">
        <v>42044</v>
      </c>
      <c r="K3810" s="1">
        <v>42075</v>
      </c>
      <c r="L3810">
        <v>92</v>
      </c>
      <c r="M3810" t="s">
        <v>57</v>
      </c>
      <c r="N3810">
        <v>3746</v>
      </c>
      <c r="O3810" t="s">
        <v>13283</v>
      </c>
      <c r="P3810">
        <v>-1</v>
      </c>
      <c r="Q3810">
        <v>-1</v>
      </c>
      <c r="R3810" t="s">
        <v>13284</v>
      </c>
      <c r="S3810">
        <v>-1</v>
      </c>
      <c r="T3810" t="s">
        <v>13285</v>
      </c>
      <c r="U3810" t="s">
        <v>10524</v>
      </c>
      <c r="V3810" t="s">
        <v>38</v>
      </c>
      <c r="X3810" t="s">
        <v>28616</v>
      </c>
      <c r="Y3810" t="s">
        <v>28617</v>
      </c>
      <c r="Z3810" t="s">
        <v>13286</v>
      </c>
      <c r="AA3810" t="s">
        <v>19739</v>
      </c>
      <c r="AB3810">
        <v>-1</v>
      </c>
      <c r="AC3810" t="b">
        <v>1</v>
      </c>
      <c r="AE3810">
        <v>76</v>
      </c>
      <c r="AF3810" t="s">
        <v>13282</v>
      </c>
      <c r="AG3810" t="s">
        <v>28618</v>
      </c>
      <c r="AH3810">
        <v>2015</v>
      </c>
      <c r="AJ3810" t="s">
        <v>18553</v>
      </c>
    </row>
    <row r="3811" spans="1:36" x14ac:dyDescent="0.25">
      <c r="A3811">
        <v>5221</v>
      </c>
      <c r="B3811">
        <v>2017</v>
      </c>
      <c r="C3811">
        <v>575</v>
      </c>
      <c r="D3811" t="s">
        <v>17949</v>
      </c>
      <c r="E3811" t="s">
        <v>10688</v>
      </c>
      <c r="F3811">
        <v>16544</v>
      </c>
      <c r="G3811">
        <v>14</v>
      </c>
      <c r="H3811">
        <v>13437</v>
      </c>
      <c r="I3811">
        <v>14</v>
      </c>
      <c r="J3811" s="1">
        <v>42833</v>
      </c>
      <c r="K3811" s="1">
        <v>43020</v>
      </c>
      <c r="L3811">
        <v>128</v>
      </c>
      <c r="M3811" t="s">
        <v>57</v>
      </c>
      <c r="N3811">
        <v>5220</v>
      </c>
      <c r="O3811" t="s">
        <v>17950</v>
      </c>
      <c r="P3811" t="s">
        <v>2260</v>
      </c>
      <c r="Q3811">
        <v>14105</v>
      </c>
      <c r="R3811" t="s">
        <v>25</v>
      </c>
      <c r="S3811" t="s">
        <v>31023</v>
      </c>
      <c r="T3811" t="s">
        <v>17951</v>
      </c>
      <c r="U3811" t="s">
        <v>162</v>
      </c>
      <c r="V3811" t="s">
        <v>38</v>
      </c>
      <c r="W3811" t="s">
        <v>270</v>
      </c>
      <c r="X3811" t="s">
        <v>32336</v>
      </c>
      <c r="Y3811" t="s">
        <v>32337</v>
      </c>
      <c r="Z3811" t="s">
        <v>8640</v>
      </c>
      <c r="AA3811" t="s">
        <v>19383</v>
      </c>
      <c r="AB3811" t="s">
        <v>31023</v>
      </c>
      <c r="AC3811" t="b">
        <v>1</v>
      </c>
      <c r="AD3811" t="s">
        <v>314</v>
      </c>
      <c r="AE3811">
        <v>86</v>
      </c>
      <c r="AF3811" t="s">
        <v>17949</v>
      </c>
      <c r="AG3811" t="s">
        <v>32338</v>
      </c>
      <c r="AH3811">
        <v>2016</v>
      </c>
      <c r="AI3811" t="s">
        <v>18547</v>
      </c>
      <c r="AJ3811" t="s">
        <v>18414</v>
      </c>
    </row>
    <row r="3812" spans="1:36" x14ac:dyDescent="0.25">
      <c r="A3812">
        <v>5223</v>
      </c>
      <c r="B3812">
        <v>2017</v>
      </c>
      <c r="C3812">
        <v>577</v>
      </c>
      <c r="D3812" t="s">
        <v>17952</v>
      </c>
      <c r="E3812" t="s">
        <v>13114</v>
      </c>
      <c r="F3812">
        <v>16405</v>
      </c>
      <c r="G3812">
        <v>15</v>
      </c>
      <c r="I3812">
        <v>3</v>
      </c>
      <c r="J3812" t="s">
        <v>16218</v>
      </c>
      <c r="K3812" t="s">
        <v>17062</v>
      </c>
      <c r="L3812">
        <v>6</v>
      </c>
      <c r="M3812" t="s">
        <v>517</v>
      </c>
      <c r="N3812">
        <v>5222</v>
      </c>
      <c r="O3812" t="s">
        <v>17953</v>
      </c>
      <c r="P3812">
        <v>-1</v>
      </c>
      <c r="Q3812">
        <v>-1</v>
      </c>
      <c r="R3812" t="s">
        <v>79</v>
      </c>
      <c r="S3812">
        <v>-1</v>
      </c>
      <c r="T3812" t="s">
        <v>17954</v>
      </c>
      <c r="U3812" t="s">
        <v>1674</v>
      </c>
      <c r="V3812" t="s">
        <v>38</v>
      </c>
      <c r="W3812" t="s">
        <v>117</v>
      </c>
      <c r="X3812" t="s">
        <v>32339</v>
      </c>
      <c r="Y3812" t="s">
        <v>32340</v>
      </c>
      <c r="Z3812">
        <v>-1</v>
      </c>
      <c r="AA3812" t="s">
        <v>19739</v>
      </c>
      <c r="AB3812" s="4">
        <v>42808</v>
      </c>
      <c r="AC3812" t="b">
        <v>1</v>
      </c>
      <c r="AE3812">
        <v>101</v>
      </c>
      <c r="AF3812" t="s">
        <v>17952</v>
      </c>
      <c r="AG3812">
        <v>-1</v>
      </c>
      <c r="AH3812">
        <v>2017</v>
      </c>
      <c r="AI3812" t="s">
        <v>18458</v>
      </c>
      <c r="AJ3812" t="s">
        <v>18474</v>
      </c>
    </row>
    <row r="3813" spans="1:36" x14ac:dyDescent="0.25">
      <c r="A3813">
        <v>3037</v>
      </c>
      <c r="B3813">
        <v>2014</v>
      </c>
      <c r="C3813">
        <v>541</v>
      </c>
      <c r="D3813" t="s">
        <v>11014</v>
      </c>
      <c r="E3813" t="s">
        <v>3455</v>
      </c>
      <c r="F3813">
        <v>16400</v>
      </c>
      <c r="G3813">
        <v>2</v>
      </c>
      <c r="H3813">
        <v>7130</v>
      </c>
      <c r="I3813">
        <v>2</v>
      </c>
      <c r="J3813" s="1">
        <v>41924</v>
      </c>
      <c r="K3813" t="s">
        <v>11015</v>
      </c>
      <c r="L3813">
        <v>13</v>
      </c>
      <c r="M3813" t="s">
        <v>3455</v>
      </c>
      <c r="N3813">
        <v>3036</v>
      </c>
      <c r="O3813" t="s">
        <v>11016</v>
      </c>
      <c r="P3813" t="s">
        <v>487</v>
      </c>
      <c r="Q3813">
        <v>8794</v>
      </c>
      <c r="R3813" t="s">
        <v>25</v>
      </c>
      <c r="S3813" t="s">
        <v>26770</v>
      </c>
      <c r="T3813" t="s">
        <v>11017</v>
      </c>
      <c r="U3813" t="s">
        <v>1775</v>
      </c>
      <c r="V3813" t="s">
        <v>38</v>
      </c>
      <c r="W3813" t="s">
        <v>213</v>
      </c>
      <c r="X3813" t="s">
        <v>26771</v>
      </c>
      <c r="Y3813" t="s">
        <v>26772</v>
      </c>
      <c r="Z3813" t="s">
        <v>3459</v>
      </c>
      <c r="AA3813" t="s">
        <v>18419</v>
      </c>
      <c r="AB3813" s="4">
        <v>42338</v>
      </c>
      <c r="AC3813" t="b">
        <v>1</v>
      </c>
      <c r="AD3813" t="s">
        <v>52</v>
      </c>
      <c r="AE3813">
        <v>91</v>
      </c>
      <c r="AF3813" t="s">
        <v>11014</v>
      </c>
      <c r="AG3813">
        <v>-1</v>
      </c>
      <c r="AH3813">
        <v>2014</v>
      </c>
      <c r="AI3813" t="s">
        <v>18513</v>
      </c>
      <c r="AJ3813" t="s">
        <v>18469</v>
      </c>
    </row>
    <row r="3814" spans="1:36" x14ac:dyDescent="0.25">
      <c r="A3814">
        <v>5224</v>
      </c>
      <c r="B3814">
        <v>2017</v>
      </c>
      <c r="C3814">
        <v>578</v>
      </c>
      <c r="D3814" t="s">
        <v>17955</v>
      </c>
      <c r="E3814" t="s">
        <v>7656</v>
      </c>
      <c r="F3814">
        <v>16397</v>
      </c>
      <c r="G3814">
        <v>3</v>
      </c>
      <c r="I3814">
        <v>3</v>
      </c>
      <c r="J3814" t="s">
        <v>17956</v>
      </c>
      <c r="K3814" t="s">
        <v>16295</v>
      </c>
      <c r="L3814">
        <v>54</v>
      </c>
      <c r="M3814" t="s">
        <v>57</v>
      </c>
      <c r="N3814">
        <v>5223</v>
      </c>
      <c r="O3814" t="s">
        <v>17957</v>
      </c>
      <c r="P3814">
        <v>-1</v>
      </c>
      <c r="Q3814">
        <v>-1</v>
      </c>
      <c r="R3814" t="s">
        <v>25</v>
      </c>
      <c r="S3814" s="4">
        <v>42913</v>
      </c>
      <c r="T3814" t="s">
        <v>17958</v>
      </c>
      <c r="U3814" t="s">
        <v>1897</v>
      </c>
      <c r="V3814" t="s">
        <v>38</v>
      </c>
      <c r="W3814" t="s">
        <v>204</v>
      </c>
      <c r="X3814" t="s">
        <v>32341</v>
      </c>
      <c r="Y3814" t="s">
        <v>32342</v>
      </c>
      <c r="Z3814" t="s">
        <v>17959</v>
      </c>
      <c r="AA3814" t="s">
        <v>18726</v>
      </c>
      <c r="AB3814" t="s">
        <v>29107</v>
      </c>
      <c r="AC3814" t="b">
        <v>1</v>
      </c>
      <c r="AD3814" t="s">
        <v>73</v>
      </c>
      <c r="AE3814">
        <v>95</v>
      </c>
      <c r="AF3814" t="s">
        <v>17955</v>
      </c>
      <c r="AG3814" t="s">
        <v>32343</v>
      </c>
      <c r="AH3814">
        <v>2014</v>
      </c>
      <c r="AI3814" t="s">
        <v>18579</v>
      </c>
      <c r="AJ3814" t="s">
        <v>18443</v>
      </c>
    </row>
    <row r="3815" spans="1:36" x14ac:dyDescent="0.25">
      <c r="A3815">
        <v>2332</v>
      </c>
      <c r="B3815">
        <v>2013</v>
      </c>
      <c r="C3815">
        <v>524</v>
      </c>
      <c r="D3815" t="s">
        <v>8770</v>
      </c>
      <c r="E3815" t="s">
        <v>1329</v>
      </c>
      <c r="F3815">
        <v>16386</v>
      </c>
      <c r="G3815">
        <v>1</v>
      </c>
      <c r="H3815">
        <v>4236</v>
      </c>
      <c r="I3815">
        <v>1</v>
      </c>
      <c r="J3815" s="1">
        <v>41588</v>
      </c>
      <c r="K3815" s="1">
        <v>41428</v>
      </c>
      <c r="L3815">
        <v>146</v>
      </c>
      <c r="M3815" t="s">
        <v>1329</v>
      </c>
      <c r="N3815">
        <v>2331</v>
      </c>
      <c r="O3815" t="s">
        <v>8771</v>
      </c>
      <c r="P3815">
        <v>-1</v>
      </c>
      <c r="Q3815">
        <v>16386</v>
      </c>
      <c r="R3815" t="s">
        <v>25</v>
      </c>
      <c r="S3815">
        <v>-1</v>
      </c>
      <c r="T3815" t="s">
        <v>8772</v>
      </c>
      <c r="U3815" t="s">
        <v>1775</v>
      </c>
      <c r="V3815" t="s">
        <v>38</v>
      </c>
      <c r="W3815" t="s">
        <v>103</v>
      </c>
      <c r="X3815" t="s">
        <v>24912</v>
      </c>
      <c r="Y3815" t="s">
        <v>24913</v>
      </c>
      <c r="Z3815" t="s">
        <v>1333</v>
      </c>
      <c r="AA3815" t="s">
        <v>18726</v>
      </c>
      <c r="AB3815" t="s">
        <v>22180</v>
      </c>
      <c r="AC3815" t="b">
        <v>1</v>
      </c>
      <c r="AD3815">
        <v>5</v>
      </c>
      <c r="AE3815">
        <v>86</v>
      </c>
      <c r="AF3815" t="s">
        <v>24914</v>
      </c>
      <c r="AG3815">
        <v>-1</v>
      </c>
      <c r="AH3815">
        <v>2012</v>
      </c>
      <c r="AI3815" t="s">
        <v>18448</v>
      </c>
      <c r="AJ3815" t="s">
        <v>18579</v>
      </c>
    </row>
    <row r="3816" spans="1:36" x14ac:dyDescent="0.25">
      <c r="A3816">
        <v>5225</v>
      </c>
      <c r="B3816">
        <v>2017</v>
      </c>
      <c r="C3816">
        <v>579</v>
      </c>
      <c r="D3816" t="s">
        <v>17960</v>
      </c>
      <c r="E3816" t="s">
        <v>1247</v>
      </c>
      <c r="F3816">
        <v>16182</v>
      </c>
      <c r="G3816">
        <v>7</v>
      </c>
      <c r="H3816">
        <v>3096</v>
      </c>
      <c r="I3816">
        <v>1</v>
      </c>
      <c r="J3816" t="s">
        <v>17961</v>
      </c>
      <c r="K3816" t="s">
        <v>16673</v>
      </c>
      <c r="L3816">
        <v>71</v>
      </c>
      <c r="M3816" t="s">
        <v>1247</v>
      </c>
      <c r="N3816">
        <v>5224</v>
      </c>
      <c r="O3816" t="s">
        <v>17962</v>
      </c>
      <c r="P3816" t="s">
        <v>348</v>
      </c>
      <c r="Q3816">
        <v>4230</v>
      </c>
      <c r="R3816" t="s">
        <v>16688</v>
      </c>
      <c r="S3816" s="4">
        <v>43172</v>
      </c>
      <c r="T3816" t="s">
        <v>17963</v>
      </c>
      <c r="U3816" t="s">
        <v>298</v>
      </c>
      <c r="V3816" t="s">
        <v>17964</v>
      </c>
      <c r="W3816" t="s">
        <v>50</v>
      </c>
      <c r="X3816" t="s">
        <v>32344</v>
      </c>
      <c r="Y3816" t="s">
        <v>32345</v>
      </c>
      <c r="Z3816" t="s">
        <v>17965</v>
      </c>
      <c r="AA3816" t="s">
        <v>18726</v>
      </c>
      <c r="AB3816" s="4">
        <v>43054</v>
      </c>
      <c r="AC3816" t="b">
        <v>1</v>
      </c>
      <c r="AD3816" t="s">
        <v>510</v>
      </c>
      <c r="AE3816">
        <v>104</v>
      </c>
      <c r="AF3816" t="s">
        <v>17960</v>
      </c>
      <c r="AG3816" t="s">
        <v>32346</v>
      </c>
      <c r="AH3816">
        <v>2017</v>
      </c>
      <c r="AI3816" t="s">
        <v>18422</v>
      </c>
      <c r="AJ3816" t="s">
        <v>18512</v>
      </c>
    </row>
    <row r="3817" spans="1:36" x14ac:dyDescent="0.25">
      <c r="A3817">
        <v>5226</v>
      </c>
      <c r="B3817">
        <v>2017</v>
      </c>
      <c r="C3817">
        <v>580</v>
      </c>
      <c r="D3817" t="s">
        <v>17966</v>
      </c>
      <c r="E3817" t="s">
        <v>1953</v>
      </c>
      <c r="F3817">
        <v>16172</v>
      </c>
      <c r="G3817">
        <v>1</v>
      </c>
      <c r="H3817">
        <v>6573</v>
      </c>
      <c r="I3817">
        <v>1</v>
      </c>
      <c r="J3817" s="1">
        <v>43019</v>
      </c>
      <c r="K3817" t="s">
        <v>16229</v>
      </c>
      <c r="L3817">
        <v>13</v>
      </c>
      <c r="M3817" t="s">
        <v>57</v>
      </c>
      <c r="N3817">
        <v>5225</v>
      </c>
      <c r="O3817">
        <v>-1</v>
      </c>
      <c r="P3817">
        <v>-1</v>
      </c>
      <c r="Q3817">
        <v>-1</v>
      </c>
      <c r="R3817" t="s">
        <v>25</v>
      </c>
      <c r="S3817">
        <v>-1</v>
      </c>
      <c r="T3817" t="s">
        <v>17967</v>
      </c>
      <c r="U3817" t="s">
        <v>509</v>
      </c>
      <c r="V3817" t="s">
        <v>38</v>
      </c>
      <c r="X3817" t="s">
        <v>32347</v>
      </c>
      <c r="Y3817" t="s">
        <v>32348</v>
      </c>
      <c r="Z3817" t="s">
        <v>17968</v>
      </c>
      <c r="AA3817" t="s">
        <v>18726</v>
      </c>
      <c r="AB3817">
        <v>-1</v>
      </c>
      <c r="AC3817" t="b">
        <v>1</v>
      </c>
      <c r="AE3817" t="s">
        <v>19384</v>
      </c>
      <c r="AF3817" t="s">
        <v>17966</v>
      </c>
      <c r="AG3817">
        <v>-1</v>
      </c>
      <c r="AH3817">
        <v>2017</v>
      </c>
      <c r="AJ3817" t="s">
        <v>19017</v>
      </c>
    </row>
    <row r="3818" spans="1:36" x14ac:dyDescent="0.25">
      <c r="A3818">
        <v>1654</v>
      </c>
      <c r="B3818">
        <v>2012</v>
      </c>
      <c r="C3818">
        <v>515</v>
      </c>
      <c r="D3818" t="s">
        <v>6554</v>
      </c>
      <c r="E3818" t="s">
        <v>1917</v>
      </c>
      <c r="F3818">
        <v>16138</v>
      </c>
      <c r="G3818">
        <v>2</v>
      </c>
      <c r="H3818">
        <v>5388</v>
      </c>
      <c r="I3818">
        <v>2</v>
      </c>
      <c r="J3818" t="s">
        <v>5273</v>
      </c>
      <c r="K3818" s="1">
        <v>41069</v>
      </c>
      <c r="L3818">
        <v>15</v>
      </c>
      <c r="M3818" t="s">
        <v>1917</v>
      </c>
      <c r="N3818">
        <v>1653</v>
      </c>
      <c r="O3818" t="s">
        <v>6555</v>
      </c>
      <c r="P3818">
        <v>-1</v>
      </c>
      <c r="Q3818">
        <v>10068</v>
      </c>
      <c r="R3818" t="s">
        <v>25</v>
      </c>
      <c r="S3818" t="s">
        <v>23043</v>
      </c>
      <c r="T3818" t="s">
        <v>6556</v>
      </c>
      <c r="U3818" t="s">
        <v>6557</v>
      </c>
      <c r="V3818" t="s">
        <v>38</v>
      </c>
      <c r="X3818" t="s">
        <v>23091</v>
      </c>
      <c r="Y3818">
        <v>-1</v>
      </c>
      <c r="Z3818" t="s">
        <v>1923</v>
      </c>
      <c r="AA3818" t="s">
        <v>18726</v>
      </c>
      <c r="AB3818">
        <v>-1</v>
      </c>
      <c r="AC3818" t="b">
        <v>1</v>
      </c>
      <c r="AD3818" t="s">
        <v>326</v>
      </c>
      <c r="AE3818">
        <v>14</v>
      </c>
      <c r="AF3818" t="s">
        <v>6554</v>
      </c>
      <c r="AG3818" t="s">
        <v>23092</v>
      </c>
      <c r="AH3818">
        <v>2012</v>
      </c>
    </row>
    <row r="3819" spans="1:36" x14ac:dyDescent="0.25">
      <c r="A3819">
        <v>3038</v>
      </c>
      <c r="B3819">
        <v>2014</v>
      </c>
      <c r="C3819">
        <v>542</v>
      </c>
      <c r="D3819" t="s">
        <v>11018</v>
      </c>
      <c r="E3819" t="s">
        <v>1329</v>
      </c>
      <c r="F3819">
        <v>16086</v>
      </c>
      <c r="G3819">
        <v>3</v>
      </c>
      <c r="H3819">
        <v>4589</v>
      </c>
      <c r="I3819">
        <v>1</v>
      </c>
      <c r="J3819" s="1">
        <v>41768</v>
      </c>
      <c r="K3819" s="1">
        <v>41955</v>
      </c>
      <c r="L3819">
        <v>97</v>
      </c>
      <c r="M3819" t="s">
        <v>1329</v>
      </c>
      <c r="N3819">
        <v>3037</v>
      </c>
      <c r="O3819" t="s">
        <v>11019</v>
      </c>
      <c r="P3819">
        <v>-1</v>
      </c>
      <c r="Q3819">
        <v>15252</v>
      </c>
      <c r="R3819" t="s">
        <v>25</v>
      </c>
      <c r="S3819" t="s">
        <v>26773</v>
      </c>
      <c r="T3819" t="s">
        <v>11020</v>
      </c>
      <c r="U3819" t="s">
        <v>1897</v>
      </c>
      <c r="V3819" t="s">
        <v>38</v>
      </c>
      <c r="W3819" t="s">
        <v>773</v>
      </c>
      <c r="X3819" t="s">
        <v>26774</v>
      </c>
      <c r="Y3819" t="s">
        <v>26775</v>
      </c>
      <c r="Z3819" t="s">
        <v>1333</v>
      </c>
      <c r="AA3819" t="s">
        <v>18726</v>
      </c>
      <c r="AB3819" s="4">
        <v>41426</v>
      </c>
      <c r="AC3819" t="b">
        <v>1</v>
      </c>
      <c r="AD3819">
        <v>10</v>
      </c>
      <c r="AE3819">
        <v>88</v>
      </c>
      <c r="AF3819" t="s">
        <v>11018</v>
      </c>
      <c r="AG3819">
        <v>-1</v>
      </c>
      <c r="AH3819">
        <v>2013</v>
      </c>
      <c r="AI3819" t="s">
        <v>18888</v>
      </c>
      <c r="AJ3819" t="s">
        <v>18513</v>
      </c>
    </row>
    <row r="3820" spans="1:36" x14ac:dyDescent="0.25">
      <c r="A3820">
        <v>1044</v>
      </c>
      <c r="B3820">
        <v>2011</v>
      </c>
      <c r="C3820">
        <v>507</v>
      </c>
      <c r="D3820" t="s">
        <v>4454</v>
      </c>
      <c r="E3820" t="s">
        <v>1001</v>
      </c>
      <c r="F3820">
        <v>16075</v>
      </c>
      <c r="G3820">
        <v>2</v>
      </c>
      <c r="H3820">
        <v>3431</v>
      </c>
      <c r="I3820">
        <v>1</v>
      </c>
      <c r="J3820" s="1">
        <v>40858</v>
      </c>
      <c r="K3820" s="1">
        <v>40555</v>
      </c>
      <c r="L3820">
        <v>20</v>
      </c>
      <c r="M3820" t="s">
        <v>1001</v>
      </c>
      <c r="N3820">
        <v>1043</v>
      </c>
      <c r="O3820" t="s">
        <v>4455</v>
      </c>
      <c r="P3820" t="s">
        <v>389</v>
      </c>
      <c r="Q3820">
        <v>10484</v>
      </c>
      <c r="R3820" t="s">
        <v>79</v>
      </c>
      <c r="S3820" t="s">
        <v>19574</v>
      </c>
      <c r="T3820" t="s">
        <v>4456</v>
      </c>
      <c r="U3820" t="s">
        <v>1035</v>
      </c>
      <c r="V3820" t="s">
        <v>38</v>
      </c>
      <c r="W3820" t="s">
        <v>384</v>
      </c>
      <c r="X3820" t="s">
        <v>21428</v>
      </c>
      <c r="Y3820" t="s">
        <v>21429</v>
      </c>
      <c r="Z3820" t="s">
        <v>1005</v>
      </c>
      <c r="AA3820" t="s">
        <v>18497</v>
      </c>
      <c r="AB3820" s="4">
        <v>40508</v>
      </c>
      <c r="AC3820" t="b">
        <v>1</v>
      </c>
      <c r="AD3820" t="s">
        <v>332</v>
      </c>
      <c r="AE3820">
        <v>103</v>
      </c>
      <c r="AF3820" t="s">
        <v>4454</v>
      </c>
      <c r="AG3820" t="s">
        <v>21430</v>
      </c>
      <c r="AH3820">
        <v>2010</v>
      </c>
      <c r="AI3820" t="s">
        <v>18652</v>
      </c>
      <c r="AJ3820" t="s">
        <v>18642</v>
      </c>
    </row>
    <row r="3821" spans="1:36" x14ac:dyDescent="0.25">
      <c r="A3821">
        <v>1656</v>
      </c>
      <c r="B3821">
        <v>2012</v>
      </c>
      <c r="C3821">
        <v>517</v>
      </c>
      <c r="D3821" t="s">
        <v>6558</v>
      </c>
      <c r="E3821" t="s">
        <v>4201</v>
      </c>
      <c r="F3821">
        <v>16057</v>
      </c>
      <c r="G3821">
        <v>3</v>
      </c>
      <c r="H3821">
        <v>2628</v>
      </c>
      <c r="I3821">
        <v>2</v>
      </c>
      <c r="J3821" t="s">
        <v>4836</v>
      </c>
      <c r="K3821" s="1">
        <v>40969</v>
      </c>
      <c r="L3821">
        <v>173</v>
      </c>
      <c r="M3821" t="s">
        <v>4201</v>
      </c>
      <c r="N3821">
        <v>1655</v>
      </c>
      <c r="O3821">
        <v>-1</v>
      </c>
      <c r="P3821">
        <v>-1</v>
      </c>
      <c r="Q3821">
        <v>-1</v>
      </c>
      <c r="R3821" t="s">
        <v>25</v>
      </c>
      <c r="S3821">
        <v>-1</v>
      </c>
      <c r="T3821">
        <v>-1</v>
      </c>
      <c r="U3821" t="s">
        <v>509</v>
      </c>
      <c r="V3821" t="s">
        <v>38</v>
      </c>
      <c r="X3821">
        <v>-1</v>
      </c>
      <c r="Y3821">
        <v>-1</v>
      </c>
      <c r="Z3821">
        <v>-1</v>
      </c>
      <c r="AA3821" t="s">
        <v>18726</v>
      </c>
      <c r="AB3821" t="s">
        <v>20208</v>
      </c>
      <c r="AC3821" t="b">
        <v>1</v>
      </c>
      <c r="AE3821" t="s">
        <v>19384</v>
      </c>
      <c r="AF3821" t="s">
        <v>23093</v>
      </c>
      <c r="AG3821">
        <v>-1</v>
      </c>
      <c r="AH3821">
        <v>2012</v>
      </c>
      <c r="AJ3821" t="s">
        <v>23094</v>
      </c>
    </row>
    <row r="3822" spans="1:36" x14ac:dyDescent="0.25">
      <c r="A3822">
        <v>2333</v>
      </c>
      <c r="B3822">
        <v>2013</v>
      </c>
      <c r="C3822">
        <v>525</v>
      </c>
      <c r="D3822" t="s">
        <v>8773</v>
      </c>
      <c r="E3822" t="s">
        <v>2211</v>
      </c>
      <c r="F3822">
        <v>16050</v>
      </c>
      <c r="G3822">
        <v>2</v>
      </c>
      <c r="H3822">
        <v>2344</v>
      </c>
      <c r="I3822">
        <v>1</v>
      </c>
      <c r="J3822" s="1">
        <v>41434</v>
      </c>
      <c r="K3822" t="s">
        <v>7168</v>
      </c>
      <c r="L3822">
        <v>9</v>
      </c>
      <c r="M3822" t="s">
        <v>57</v>
      </c>
      <c r="N3822">
        <v>2332</v>
      </c>
      <c r="O3822" t="s">
        <v>8774</v>
      </c>
      <c r="P3822">
        <v>-1</v>
      </c>
      <c r="Q3822">
        <v>16050</v>
      </c>
      <c r="R3822" t="s">
        <v>79</v>
      </c>
      <c r="S3822" t="s">
        <v>22542</v>
      </c>
      <c r="T3822" t="s">
        <v>8775</v>
      </c>
      <c r="U3822" t="s">
        <v>509</v>
      </c>
      <c r="V3822" t="s">
        <v>38</v>
      </c>
      <c r="W3822" t="s">
        <v>29</v>
      </c>
      <c r="X3822" t="s">
        <v>24915</v>
      </c>
      <c r="Y3822" t="s">
        <v>24916</v>
      </c>
      <c r="Z3822" t="s">
        <v>5609</v>
      </c>
      <c r="AA3822" t="s">
        <v>18726</v>
      </c>
      <c r="AB3822" t="s">
        <v>20931</v>
      </c>
      <c r="AC3822" t="b">
        <v>1</v>
      </c>
      <c r="AD3822">
        <v>9</v>
      </c>
      <c r="AE3822">
        <v>107</v>
      </c>
      <c r="AF3822" t="s">
        <v>8773</v>
      </c>
      <c r="AG3822">
        <v>-1</v>
      </c>
      <c r="AH3822">
        <v>2012</v>
      </c>
      <c r="AI3822" t="s">
        <v>18407</v>
      </c>
      <c r="AJ3822" t="s">
        <v>18415</v>
      </c>
    </row>
    <row r="3823" spans="1:36" x14ac:dyDescent="0.25">
      <c r="A3823">
        <v>1657</v>
      </c>
      <c r="B3823">
        <v>2012</v>
      </c>
      <c r="C3823">
        <v>518</v>
      </c>
      <c r="D3823" t="s">
        <v>6559</v>
      </c>
      <c r="E3823" t="s">
        <v>6560</v>
      </c>
      <c r="F3823">
        <v>16011</v>
      </c>
      <c r="G3823">
        <v>1</v>
      </c>
      <c r="H3823">
        <v>16011</v>
      </c>
      <c r="I3823">
        <v>1</v>
      </c>
      <c r="J3823" t="s">
        <v>5166</v>
      </c>
      <c r="K3823" s="1">
        <v>40919</v>
      </c>
      <c r="L3823">
        <v>6</v>
      </c>
      <c r="M3823" t="s">
        <v>517</v>
      </c>
      <c r="N3823">
        <v>1656</v>
      </c>
      <c r="O3823" t="s">
        <v>6561</v>
      </c>
      <c r="P3823">
        <v>-1</v>
      </c>
      <c r="Q3823">
        <v>28449</v>
      </c>
      <c r="R3823" t="s">
        <v>25</v>
      </c>
      <c r="S3823">
        <v>-1</v>
      </c>
      <c r="T3823" t="s">
        <v>6562</v>
      </c>
      <c r="U3823" t="s">
        <v>1449</v>
      </c>
      <c r="V3823" t="s">
        <v>38</v>
      </c>
      <c r="W3823" t="s">
        <v>172</v>
      </c>
      <c r="X3823" t="s">
        <v>23095</v>
      </c>
      <c r="Y3823" t="s">
        <v>23096</v>
      </c>
      <c r="Z3823" t="s">
        <v>6563</v>
      </c>
      <c r="AA3823" t="s">
        <v>18419</v>
      </c>
      <c r="AB3823" t="s">
        <v>22011</v>
      </c>
      <c r="AC3823" t="b">
        <v>1</v>
      </c>
      <c r="AD3823" t="s">
        <v>213</v>
      </c>
      <c r="AE3823">
        <v>93</v>
      </c>
      <c r="AF3823" t="s">
        <v>6559</v>
      </c>
      <c r="AG3823" t="s">
        <v>6562</v>
      </c>
      <c r="AH3823">
        <v>2012</v>
      </c>
      <c r="AI3823" t="s">
        <v>18488</v>
      </c>
      <c r="AJ3823" t="s">
        <v>18888</v>
      </c>
    </row>
    <row r="3824" spans="1:36" x14ac:dyDescent="0.25">
      <c r="A3824">
        <v>5227</v>
      </c>
      <c r="B3824">
        <v>2017</v>
      </c>
      <c r="C3824">
        <v>581</v>
      </c>
      <c r="D3824" t="s">
        <v>17969</v>
      </c>
      <c r="E3824" t="s">
        <v>7656</v>
      </c>
      <c r="F3824">
        <v>15920</v>
      </c>
      <c r="G3824">
        <v>3</v>
      </c>
      <c r="I3824">
        <v>3</v>
      </c>
      <c r="J3824" s="1">
        <v>42835</v>
      </c>
      <c r="K3824" t="s">
        <v>16295</v>
      </c>
      <c r="L3824">
        <v>54</v>
      </c>
      <c r="M3824" t="s">
        <v>57</v>
      </c>
      <c r="N3824">
        <v>5226</v>
      </c>
      <c r="O3824" t="s">
        <v>17970</v>
      </c>
      <c r="P3824" t="s">
        <v>506</v>
      </c>
      <c r="Q3824">
        <v>-1</v>
      </c>
      <c r="R3824" t="s">
        <v>5364</v>
      </c>
      <c r="S3824">
        <v>-1</v>
      </c>
      <c r="T3824" t="s">
        <v>12486</v>
      </c>
      <c r="U3824" t="s">
        <v>5534</v>
      </c>
      <c r="V3824" t="s">
        <v>38</v>
      </c>
      <c r="X3824" t="s">
        <v>32349</v>
      </c>
      <c r="Y3824" t="s">
        <v>32350</v>
      </c>
      <c r="Z3824" t="s">
        <v>7659</v>
      </c>
      <c r="AA3824" t="s">
        <v>19739</v>
      </c>
      <c r="AB3824" s="4">
        <v>43046</v>
      </c>
      <c r="AC3824" t="b">
        <v>1</v>
      </c>
      <c r="AE3824">
        <v>86</v>
      </c>
      <c r="AF3824" t="s">
        <v>32351</v>
      </c>
      <c r="AG3824">
        <v>-1</v>
      </c>
      <c r="AH3824">
        <v>2017</v>
      </c>
      <c r="AJ3824" t="s">
        <v>18493</v>
      </c>
    </row>
    <row r="3825" spans="1:36" x14ac:dyDescent="0.25">
      <c r="A3825">
        <v>3749</v>
      </c>
      <c r="B3825">
        <v>2015</v>
      </c>
      <c r="C3825">
        <v>546</v>
      </c>
      <c r="D3825" t="s">
        <v>13287</v>
      </c>
      <c r="E3825" t="s">
        <v>7656</v>
      </c>
      <c r="F3825">
        <v>15909</v>
      </c>
      <c r="G3825">
        <v>13</v>
      </c>
      <c r="I3825">
        <v>5</v>
      </c>
      <c r="J3825" t="s">
        <v>11971</v>
      </c>
      <c r="K3825" t="s">
        <v>12159</v>
      </c>
      <c r="L3825">
        <v>47</v>
      </c>
      <c r="M3825" t="s">
        <v>57</v>
      </c>
      <c r="N3825">
        <v>3748</v>
      </c>
      <c r="O3825" t="s">
        <v>13288</v>
      </c>
      <c r="P3825" t="s">
        <v>1126</v>
      </c>
      <c r="Q3825">
        <v>-1</v>
      </c>
      <c r="R3825" t="s">
        <v>25</v>
      </c>
      <c r="S3825">
        <v>-1</v>
      </c>
      <c r="T3825" t="s">
        <v>13289</v>
      </c>
      <c r="U3825" t="s">
        <v>1411</v>
      </c>
      <c r="V3825" t="s">
        <v>38</v>
      </c>
      <c r="X3825" t="s">
        <v>28619</v>
      </c>
      <c r="Y3825" t="s">
        <v>28620</v>
      </c>
      <c r="Z3825" t="s">
        <v>13290</v>
      </c>
      <c r="AA3825" t="s">
        <v>18726</v>
      </c>
      <c r="AB3825" s="4">
        <v>42166</v>
      </c>
      <c r="AC3825" t="b">
        <v>1</v>
      </c>
      <c r="AE3825">
        <v>80</v>
      </c>
      <c r="AF3825" t="s">
        <v>13287</v>
      </c>
      <c r="AG3825">
        <v>-1</v>
      </c>
      <c r="AH3825">
        <v>2015</v>
      </c>
      <c r="AJ3825" t="s">
        <v>18888</v>
      </c>
    </row>
    <row r="3826" spans="1:36" x14ac:dyDescent="0.25">
      <c r="A3826">
        <v>5228</v>
      </c>
      <c r="B3826">
        <v>2017</v>
      </c>
      <c r="C3826">
        <v>582</v>
      </c>
      <c r="D3826" t="s">
        <v>17971</v>
      </c>
      <c r="E3826" t="s">
        <v>4201</v>
      </c>
      <c r="F3826">
        <v>15898</v>
      </c>
      <c r="G3826">
        <v>1</v>
      </c>
      <c r="H3826">
        <v>380</v>
      </c>
      <c r="I3826">
        <v>1</v>
      </c>
      <c r="J3826" t="s">
        <v>16391</v>
      </c>
      <c r="K3826" t="s">
        <v>16229</v>
      </c>
      <c r="L3826">
        <v>34</v>
      </c>
      <c r="M3826" t="s">
        <v>4201</v>
      </c>
      <c r="N3826">
        <v>5227</v>
      </c>
      <c r="O3826" t="s">
        <v>17972</v>
      </c>
      <c r="P3826" t="s">
        <v>1817</v>
      </c>
      <c r="Q3826">
        <v>-1</v>
      </c>
      <c r="R3826" t="s">
        <v>10495</v>
      </c>
      <c r="S3826">
        <v>-1</v>
      </c>
      <c r="T3826" t="s">
        <v>17973</v>
      </c>
      <c r="U3826" t="s">
        <v>1114</v>
      </c>
      <c r="V3826" t="s">
        <v>17974</v>
      </c>
      <c r="W3826" t="s">
        <v>41</v>
      </c>
      <c r="X3826" t="s">
        <v>32352</v>
      </c>
      <c r="Y3826" t="s">
        <v>32353</v>
      </c>
      <c r="Z3826">
        <v>-1</v>
      </c>
      <c r="AA3826" t="s">
        <v>18726</v>
      </c>
      <c r="AB3826" t="s">
        <v>29482</v>
      </c>
      <c r="AC3826" t="b">
        <v>1</v>
      </c>
      <c r="AE3826">
        <v>103</v>
      </c>
      <c r="AF3826" t="s">
        <v>17971</v>
      </c>
      <c r="AG3826" t="s">
        <v>17973</v>
      </c>
      <c r="AH3826">
        <v>2016</v>
      </c>
      <c r="AI3826" t="s">
        <v>18415</v>
      </c>
      <c r="AJ3826" t="s">
        <v>18458</v>
      </c>
    </row>
    <row r="3827" spans="1:36" x14ac:dyDescent="0.25">
      <c r="A3827">
        <v>1660</v>
      </c>
      <c r="B3827">
        <v>2012</v>
      </c>
      <c r="C3827">
        <v>521</v>
      </c>
      <c r="D3827" t="s">
        <v>6564</v>
      </c>
      <c r="E3827" t="s">
        <v>1778</v>
      </c>
      <c r="F3827">
        <v>15875</v>
      </c>
      <c r="G3827">
        <v>2</v>
      </c>
      <c r="H3827">
        <v>1794</v>
      </c>
      <c r="I3827">
        <v>2</v>
      </c>
      <c r="J3827" s="1">
        <v>41004</v>
      </c>
      <c r="K3827" s="1">
        <v>40974</v>
      </c>
      <c r="L3827">
        <v>30</v>
      </c>
      <c r="M3827" t="s">
        <v>1778</v>
      </c>
      <c r="N3827">
        <v>1659</v>
      </c>
      <c r="O3827">
        <v>-1</v>
      </c>
      <c r="P3827">
        <v>-1</v>
      </c>
      <c r="Q3827">
        <v>5028</v>
      </c>
      <c r="R3827" t="s">
        <v>25</v>
      </c>
      <c r="S3827" s="4">
        <v>41287</v>
      </c>
      <c r="T3827" t="s">
        <v>6565</v>
      </c>
      <c r="U3827" t="s">
        <v>509</v>
      </c>
      <c r="V3827" t="s">
        <v>38</v>
      </c>
      <c r="X3827" t="s">
        <v>23097</v>
      </c>
      <c r="Y3827" t="s">
        <v>23098</v>
      </c>
      <c r="Z3827" t="s">
        <v>1782</v>
      </c>
      <c r="AA3827" t="s">
        <v>18726</v>
      </c>
      <c r="AB3827" t="s">
        <v>22730</v>
      </c>
      <c r="AC3827" t="b">
        <v>1</v>
      </c>
      <c r="AE3827">
        <v>107</v>
      </c>
      <c r="AF3827" t="s">
        <v>6564</v>
      </c>
      <c r="AG3827">
        <v>-1</v>
      </c>
      <c r="AH3827">
        <v>2012</v>
      </c>
      <c r="AJ3827" t="s">
        <v>18870</v>
      </c>
    </row>
    <row r="3828" spans="1:36" x14ac:dyDescent="0.25">
      <c r="A3828">
        <v>1045</v>
      </c>
      <c r="B3828">
        <v>2011</v>
      </c>
      <c r="C3828">
        <v>508</v>
      </c>
      <c r="D3828" t="s">
        <v>4457</v>
      </c>
      <c r="E3828" t="s">
        <v>4458</v>
      </c>
      <c r="F3828">
        <v>15790</v>
      </c>
      <c r="G3828">
        <v>2</v>
      </c>
      <c r="H3828">
        <v>3510</v>
      </c>
      <c r="I3828">
        <v>1</v>
      </c>
      <c r="J3828" s="1">
        <v>40762</v>
      </c>
      <c r="K3828" t="s">
        <v>2848</v>
      </c>
      <c r="L3828">
        <v>20</v>
      </c>
      <c r="M3828" t="s">
        <v>517</v>
      </c>
      <c r="N3828">
        <v>1044</v>
      </c>
      <c r="O3828" t="s">
        <v>4459</v>
      </c>
      <c r="P3828">
        <v>-1</v>
      </c>
      <c r="Q3828">
        <v>-1</v>
      </c>
      <c r="R3828" t="s">
        <v>4460</v>
      </c>
      <c r="S3828">
        <v>-1</v>
      </c>
      <c r="T3828" t="s">
        <v>4461</v>
      </c>
      <c r="U3828" t="s">
        <v>244</v>
      </c>
      <c r="V3828" t="s">
        <v>38</v>
      </c>
      <c r="X3828" t="s">
        <v>21431</v>
      </c>
      <c r="Y3828" t="s">
        <v>21432</v>
      </c>
      <c r="Z3828">
        <v>-1</v>
      </c>
      <c r="AA3828" t="s">
        <v>18726</v>
      </c>
      <c r="AB3828" t="s">
        <v>18541</v>
      </c>
      <c r="AC3828" t="b">
        <v>1</v>
      </c>
      <c r="AE3828">
        <v>95</v>
      </c>
      <c r="AF3828" t="s">
        <v>4457</v>
      </c>
      <c r="AG3828" t="s">
        <v>21433</v>
      </c>
      <c r="AH3828">
        <v>2010</v>
      </c>
      <c r="AJ3828" t="s">
        <v>18553</v>
      </c>
    </row>
    <row r="3829" spans="1:36" x14ac:dyDescent="0.25">
      <c r="A3829">
        <v>1661</v>
      </c>
      <c r="B3829">
        <v>2012</v>
      </c>
      <c r="C3829">
        <v>522</v>
      </c>
      <c r="D3829" t="s">
        <v>6566</v>
      </c>
      <c r="E3829" t="s">
        <v>1676</v>
      </c>
      <c r="F3829">
        <v>15760</v>
      </c>
      <c r="G3829">
        <v>6</v>
      </c>
      <c r="H3829">
        <v>322</v>
      </c>
      <c r="I3829">
        <v>1</v>
      </c>
      <c r="J3829" s="1">
        <v>41155</v>
      </c>
      <c r="K3829" s="1">
        <v>41096</v>
      </c>
      <c r="L3829">
        <v>90</v>
      </c>
      <c r="M3829" t="s">
        <v>1676</v>
      </c>
      <c r="N3829">
        <v>1660</v>
      </c>
      <c r="O3829">
        <v>-1</v>
      </c>
      <c r="P3829">
        <v>-1</v>
      </c>
      <c r="Q3829">
        <v>15374</v>
      </c>
      <c r="R3829" t="s">
        <v>1608</v>
      </c>
      <c r="S3829" t="s">
        <v>23099</v>
      </c>
      <c r="T3829" t="s">
        <v>6567</v>
      </c>
      <c r="U3829" t="s">
        <v>6568</v>
      </c>
      <c r="V3829" t="s">
        <v>38</v>
      </c>
      <c r="X3829">
        <v>-1</v>
      </c>
      <c r="Y3829">
        <v>-1</v>
      </c>
      <c r="Z3829" t="s">
        <v>1679</v>
      </c>
      <c r="AA3829" t="s">
        <v>18726</v>
      </c>
      <c r="AB3829" t="s">
        <v>23100</v>
      </c>
      <c r="AC3829" t="b">
        <v>1</v>
      </c>
      <c r="AE3829" t="s">
        <v>19384</v>
      </c>
      <c r="AF3829" t="s">
        <v>6566</v>
      </c>
      <c r="AG3829" t="s">
        <v>6567</v>
      </c>
      <c r="AH3829">
        <v>2012</v>
      </c>
      <c r="AJ3829">
        <v>-6</v>
      </c>
    </row>
    <row r="3830" spans="1:36" x14ac:dyDescent="0.25">
      <c r="A3830">
        <v>1662</v>
      </c>
      <c r="B3830">
        <v>2012</v>
      </c>
      <c r="C3830">
        <v>523</v>
      </c>
      <c r="D3830" t="s">
        <v>6569</v>
      </c>
      <c r="E3830" t="s">
        <v>1534</v>
      </c>
      <c r="F3830">
        <v>15715</v>
      </c>
      <c r="G3830">
        <v>2</v>
      </c>
      <c r="H3830">
        <v>3366</v>
      </c>
      <c r="I3830">
        <v>1</v>
      </c>
      <c r="J3830" t="s">
        <v>6570</v>
      </c>
      <c r="K3830" t="s">
        <v>5264</v>
      </c>
      <c r="L3830">
        <v>42</v>
      </c>
      <c r="M3830" t="s">
        <v>1534</v>
      </c>
      <c r="N3830">
        <v>1661</v>
      </c>
      <c r="O3830" t="s">
        <v>6571</v>
      </c>
      <c r="P3830">
        <v>-1</v>
      </c>
      <c r="Q3830">
        <v>-1</v>
      </c>
      <c r="R3830" t="s">
        <v>975</v>
      </c>
      <c r="S3830">
        <v>-1</v>
      </c>
      <c r="T3830" t="s">
        <v>6572</v>
      </c>
      <c r="U3830" t="s">
        <v>1385</v>
      </c>
      <c r="V3830" t="s">
        <v>38</v>
      </c>
      <c r="X3830" t="s">
        <v>23101</v>
      </c>
      <c r="Y3830">
        <v>-1</v>
      </c>
      <c r="Z3830">
        <v>-1</v>
      </c>
      <c r="AA3830" t="s">
        <v>18726</v>
      </c>
      <c r="AB3830" t="s">
        <v>23102</v>
      </c>
      <c r="AC3830" t="b">
        <v>1</v>
      </c>
      <c r="AE3830">
        <v>8</v>
      </c>
      <c r="AF3830" t="s">
        <v>23103</v>
      </c>
      <c r="AG3830" t="s">
        <v>23104</v>
      </c>
      <c r="AH3830">
        <v>2012</v>
      </c>
      <c r="AJ3830" t="s">
        <v>18888</v>
      </c>
    </row>
    <row r="3831" spans="1:36" x14ac:dyDescent="0.25">
      <c r="A3831">
        <v>4512</v>
      </c>
      <c r="B3831">
        <v>2016</v>
      </c>
      <c r="C3831">
        <v>603</v>
      </c>
      <c r="D3831" t="s">
        <v>15811</v>
      </c>
      <c r="E3831" t="s">
        <v>1131</v>
      </c>
      <c r="F3831">
        <v>15709</v>
      </c>
      <c r="G3831">
        <v>27</v>
      </c>
      <c r="I3831">
        <v>6</v>
      </c>
      <c r="J3831" t="s">
        <v>13794</v>
      </c>
      <c r="K3831" t="s">
        <v>14212</v>
      </c>
      <c r="L3831">
        <v>28</v>
      </c>
      <c r="M3831" t="s">
        <v>57</v>
      </c>
      <c r="N3831">
        <v>4511</v>
      </c>
      <c r="O3831" t="s">
        <v>15812</v>
      </c>
      <c r="P3831">
        <v>-1</v>
      </c>
      <c r="Q3831">
        <v>-1</v>
      </c>
      <c r="R3831" t="s">
        <v>15813</v>
      </c>
      <c r="S3831">
        <v>-1</v>
      </c>
      <c r="T3831">
        <v>-1</v>
      </c>
      <c r="U3831" t="s">
        <v>1327</v>
      </c>
      <c r="V3831" t="s">
        <v>383</v>
      </c>
      <c r="X3831">
        <v>-1</v>
      </c>
      <c r="Y3831">
        <v>-1</v>
      </c>
      <c r="Z3831">
        <v>-1</v>
      </c>
      <c r="AA3831" t="s">
        <v>18726</v>
      </c>
      <c r="AB3831" t="s">
        <v>30575</v>
      </c>
      <c r="AC3831" t="b">
        <v>1</v>
      </c>
      <c r="AE3831">
        <v>12</v>
      </c>
      <c r="AF3831" t="s">
        <v>30576</v>
      </c>
      <c r="AG3831">
        <v>-1</v>
      </c>
      <c r="AH3831">
        <v>2016</v>
      </c>
      <c r="AJ3831" t="s">
        <v>18427</v>
      </c>
    </row>
    <row r="3832" spans="1:36" x14ac:dyDescent="0.25">
      <c r="A3832">
        <v>448</v>
      </c>
      <c r="B3832">
        <v>2010</v>
      </c>
      <c r="C3832">
        <v>448</v>
      </c>
      <c r="D3832" t="s">
        <v>2180</v>
      </c>
      <c r="E3832" t="s">
        <v>2181</v>
      </c>
      <c r="F3832">
        <v>15628</v>
      </c>
      <c r="G3832">
        <v>2</v>
      </c>
      <c r="H3832">
        <v>7591</v>
      </c>
      <c r="I3832">
        <v>1</v>
      </c>
      <c r="J3832" s="1">
        <v>40274</v>
      </c>
      <c r="K3832" t="s">
        <v>748</v>
      </c>
      <c r="L3832">
        <v>13</v>
      </c>
      <c r="M3832" t="s">
        <v>517</v>
      </c>
      <c r="N3832">
        <v>447</v>
      </c>
      <c r="O3832" t="s">
        <v>2182</v>
      </c>
      <c r="P3832">
        <v>-1</v>
      </c>
      <c r="Q3832">
        <v>-1</v>
      </c>
      <c r="R3832" t="s">
        <v>25</v>
      </c>
      <c r="S3832" t="s">
        <v>19775</v>
      </c>
      <c r="T3832" t="s">
        <v>2183</v>
      </c>
      <c r="U3832" t="s">
        <v>162</v>
      </c>
      <c r="V3832" t="s">
        <v>38</v>
      </c>
      <c r="X3832" t="s">
        <v>19776</v>
      </c>
      <c r="Y3832" t="s">
        <v>19777</v>
      </c>
      <c r="Z3832" t="s">
        <v>1789</v>
      </c>
      <c r="AA3832" t="s">
        <v>18726</v>
      </c>
      <c r="AB3832" s="4">
        <v>40333</v>
      </c>
      <c r="AC3832" t="b">
        <v>1</v>
      </c>
      <c r="AE3832">
        <v>90</v>
      </c>
      <c r="AF3832" t="s">
        <v>2180</v>
      </c>
      <c r="AG3832" t="s">
        <v>2183</v>
      </c>
      <c r="AH3832">
        <v>2010</v>
      </c>
      <c r="AJ3832" t="s">
        <v>18437</v>
      </c>
    </row>
    <row r="3833" spans="1:36" x14ac:dyDescent="0.25">
      <c r="A3833">
        <v>4513</v>
      </c>
      <c r="B3833">
        <v>2016</v>
      </c>
      <c r="C3833">
        <v>604</v>
      </c>
      <c r="D3833" t="s">
        <v>15814</v>
      </c>
      <c r="E3833" t="s">
        <v>11006</v>
      </c>
      <c r="F3833">
        <v>15587</v>
      </c>
      <c r="G3833">
        <v>10</v>
      </c>
      <c r="H3833">
        <v>9059</v>
      </c>
      <c r="I3833">
        <v>10</v>
      </c>
      <c r="J3833" s="1">
        <v>42498</v>
      </c>
      <c r="K3833" t="s">
        <v>13996</v>
      </c>
      <c r="L3833">
        <v>13</v>
      </c>
      <c r="M3833" t="s">
        <v>57</v>
      </c>
      <c r="N3833">
        <v>4512</v>
      </c>
      <c r="O3833" t="s">
        <v>15815</v>
      </c>
      <c r="P3833" t="s">
        <v>530</v>
      </c>
      <c r="Q3833">
        <v>15138</v>
      </c>
      <c r="R3833" t="s">
        <v>25</v>
      </c>
      <c r="S3833" t="s">
        <v>29016</v>
      </c>
      <c r="T3833" t="s">
        <v>15816</v>
      </c>
      <c r="U3833" t="s">
        <v>501</v>
      </c>
      <c r="V3833" t="s">
        <v>38</v>
      </c>
      <c r="W3833" t="s">
        <v>270</v>
      </c>
      <c r="X3833" t="s">
        <v>30577</v>
      </c>
      <c r="Y3833" t="s">
        <v>30578</v>
      </c>
      <c r="Z3833" t="s">
        <v>15817</v>
      </c>
      <c r="AA3833" t="s">
        <v>18726</v>
      </c>
      <c r="AB3833" t="s">
        <v>29016</v>
      </c>
      <c r="AC3833" t="b">
        <v>1</v>
      </c>
      <c r="AD3833" t="s">
        <v>640</v>
      </c>
      <c r="AE3833">
        <v>82</v>
      </c>
      <c r="AF3833" t="s">
        <v>15814</v>
      </c>
      <c r="AG3833" t="s">
        <v>15816</v>
      </c>
      <c r="AH3833">
        <v>2015</v>
      </c>
      <c r="AI3833" t="s">
        <v>18547</v>
      </c>
      <c r="AJ3833" t="s">
        <v>18547</v>
      </c>
    </row>
    <row r="3834" spans="1:36" x14ac:dyDescent="0.25">
      <c r="A3834">
        <v>3752</v>
      </c>
      <c r="B3834">
        <v>2015</v>
      </c>
      <c r="C3834">
        <v>549</v>
      </c>
      <c r="D3834" t="s">
        <v>13291</v>
      </c>
      <c r="E3834" t="s">
        <v>8361</v>
      </c>
      <c r="F3834">
        <v>15549</v>
      </c>
      <c r="G3834">
        <v>1</v>
      </c>
      <c r="H3834">
        <v>1023</v>
      </c>
      <c r="I3834">
        <v>1</v>
      </c>
      <c r="J3834" s="1">
        <v>42103</v>
      </c>
      <c r="K3834" t="s">
        <v>11589</v>
      </c>
      <c r="L3834">
        <v>55</v>
      </c>
      <c r="M3834" t="s">
        <v>57</v>
      </c>
      <c r="N3834">
        <v>3751</v>
      </c>
      <c r="O3834" t="s">
        <v>13292</v>
      </c>
      <c r="P3834" t="s">
        <v>1112</v>
      </c>
      <c r="Q3834">
        <v>-1</v>
      </c>
      <c r="R3834" t="s">
        <v>717</v>
      </c>
      <c r="S3834">
        <v>-1</v>
      </c>
      <c r="T3834" t="s">
        <v>13293</v>
      </c>
      <c r="U3834" t="s">
        <v>8405</v>
      </c>
      <c r="V3834" t="s">
        <v>1104</v>
      </c>
      <c r="X3834" t="s">
        <v>28621</v>
      </c>
      <c r="Y3834" t="s">
        <v>28622</v>
      </c>
      <c r="Z3834" t="s">
        <v>13294</v>
      </c>
      <c r="AA3834" t="s">
        <v>18726</v>
      </c>
      <c r="AB3834" t="s">
        <v>25951</v>
      </c>
      <c r="AC3834" t="b">
        <v>1</v>
      </c>
      <c r="AD3834" t="s">
        <v>248</v>
      </c>
      <c r="AE3834">
        <v>104</v>
      </c>
      <c r="AF3834" t="s">
        <v>13291</v>
      </c>
      <c r="AG3834" t="s">
        <v>28623</v>
      </c>
      <c r="AH3834">
        <v>2014</v>
      </c>
      <c r="AJ3834" t="s">
        <v>18512</v>
      </c>
    </row>
    <row r="3835" spans="1:36" x14ac:dyDescent="0.25">
      <c r="A3835">
        <v>449</v>
      </c>
      <c r="B3835">
        <v>2010</v>
      </c>
      <c r="C3835">
        <v>449</v>
      </c>
      <c r="D3835" t="s">
        <v>2184</v>
      </c>
      <c r="E3835" t="s">
        <v>2185</v>
      </c>
      <c r="F3835">
        <v>15514</v>
      </c>
      <c r="G3835">
        <v>3</v>
      </c>
      <c r="H3835">
        <v>861</v>
      </c>
      <c r="I3835">
        <v>3</v>
      </c>
      <c r="J3835" t="s">
        <v>198</v>
      </c>
      <c r="K3835" t="s">
        <v>504</v>
      </c>
      <c r="L3835">
        <v>59</v>
      </c>
      <c r="M3835" t="s">
        <v>517</v>
      </c>
      <c r="N3835">
        <v>448</v>
      </c>
      <c r="O3835" t="s">
        <v>2186</v>
      </c>
      <c r="P3835" t="s">
        <v>506</v>
      </c>
      <c r="Q3835">
        <v>-1</v>
      </c>
      <c r="R3835" t="s">
        <v>25</v>
      </c>
      <c r="S3835" t="s">
        <v>19704</v>
      </c>
      <c r="T3835" t="s">
        <v>2187</v>
      </c>
      <c r="U3835" t="s">
        <v>1517</v>
      </c>
      <c r="V3835" t="s">
        <v>38</v>
      </c>
      <c r="X3835" t="s">
        <v>19778</v>
      </c>
      <c r="Y3835" t="s">
        <v>19779</v>
      </c>
      <c r="Z3835" t="s">
        <v>2188</v>
      </c>
      <c r="AA3835" t="s">
        <v>18497</v>
      </c>
      <c r="AB3835" t="s">
        <v>18506</v>
      </c>
      <c r="AC3835" t="b">
        <v>1</v>
      </c>
      <c r="AE3835">
        <v>110</v>
      </c>
      <c r="AF3835" t="s">
        <v>2184</v>
      </c>
      <c r="AG3835" t="s">
        <v>19780</v>
      </c>
      <c r="AH3835">
        <v>2010</v>
      </c>
      <c r="AJ3835" t="s">
        <v>18552</v>
      </c>
    </row>
    <row r="3836" spans="1:36" x14ac:dyDescent="0.25">
      <c r="A3836">
        <v>1664</v>
      </c>
      <c r="B3836">
        <v>2012</v>
      </c>
      <c r="C3836">
        <v>525</v>
      </c>
      <c r="D3836" t="s">
        <v>6573</v>
      </c>
      <c r="E3836" t="s">
        <v>1534</v>
      </c>
      <c r="F3836">
        <v>15433</v>
      </c>
      <c r="G3836">
        <v>2</v>
      </c>
      <c r="H3836">
        <v>3412</v>
      </c>
      <c r="I3836">
        <v>1</v>
      </c>
      <c r="J3836" t="s">
        <v>5255</v>
      </c>
      <c r="K3836" t="s">
        <v>5167</v>
      </c>
      <c r="L3836">
        <v>54</v>
      </c>
      <c r="M3836" t="s">
        <v>1534</v>
      </c>
      <c r="N3836">
        <v>1663</v>
      </c>
      <c r="O3836" t="s">
        <v>6574</v>
      </c>
      <c r="P3836" t="s">
        <v>160</v>
      </c>
      <c r="Q3836">
        <v>15328</v>
      </c>
      <c r="R3836" t="s">
        <v>25</v>
      </c>
      <c r="S3836" s="4">
        <v>41337</v>
      </c>
      <c r="T3836" t="s">
        <v>6575</v>
      </c>
      <c r="U3836" t="s">
        <v>501</v>
      </c>
      <c r="V3836" t="s">
        <v>38</v>
      </c>
      <c r="W3836" t="s">
        <v>221</v>
      </c>
      <c r="X3836" t="s">
        <v>23105</v>
      </c>
      <c r="Y3836" t="s">
        <v>23106</v>
      </c>
      <c r="Z3836" t="s">
        <v>1537</v>
      </c>
      <c r="AA3836" t="s">
        <v>18726</v>
      </c>
      <c r="AB3836" s="4">
        <v>40933</v>
      </c>
      <c r="AC3836" t="b">
        <v>1</v>
      </c>
      <c r="AD3836" t="s">
        <v>213</v>
      </c>
      <c r="AE3836">
        <v>94</v>
      </c>
      <c r="AF3836" t="s">
        <v>6573</v>
      </c>
      <c r="AG3836" t="s">
        <v>6575</v>
      </c>
      <c r="AH3836">
        <v>2012</v>
      </c>
      <c r="AI3836" t="s">
        <v>18642</v>
      </c>
      <c r="AJ3836" t="s">
        <v>18448</v>
      </c>
    </row>
    <row r="3837" spans="1:36" x14ac:dyDescent="0.25">
      <c r="A3837">
        <v>4514</v>
      </c>
      <c r="B3837">
        <v>2016</v>
      </c>
      <c r="C3837">
        <v>605</v>
      </c>
      <c r="D3837" t="s">
        <v>15818</v>
      </c>
      <c r="E3837" t="s">
        <v>14760</v>
      </c>
      <c r="F3837">
        <v>15395</v>
      </c>
      <c r="G3837">
        <v>15</v>
      </c>
      <c r="H3837">
        <v>14129</v>
      </c>
      <c r="I3837">
        <v>15</v>
      </c>
      <c r="J3837" s="1">
        <v>42649</v>
      </c>
      <c r="K3837" t="s">
        <v>13799</v>
      </c>
      <c r="L3837">
        <v>6</v>
      </c>
      <c r="M3837" t="s">
        <v>517</v>
      </c>
      <c r="N3837">
        <v>4513</v>
      </c>
      <c r="O3837" t="s">
        <v>15819</v>
      </c>
      <c r="P3837">
        <v>-1</v>
      </c>
      <c r="Q3837">
        <v>-1</v>
      </c>
      <c r="R3837" t="s">
        <v>25</v>
      </c>
      <c r="S3837" t="s">
        <v>29137</v>
      </c>
      <c r="T3837" t="s">
        <v>15820</v>
      </c>
      <c r="U3837" t="s">
        <v>305</v>
      </c>
      <c r="V3837" t="s">
        <v>38</v>
      </c>
      <c r="X3837" t="s">
        <v>30579</v>
      </c>
      <c r="Y3837" t="s">
        <v>30580</v>
      </c>
      <c r="Z3837" t="s">
        <v>15821</v>
      </c>
      <c r="AA3837" t="s">
        <v>18411</v>
      </c>
      <c r="AB3837" s="4">
        <v>42531</v>
      </c>
      <c r="AC3837" t="b">
        <v>1</v>
      </c>
      <c r="AE3837">
        <v>88</v>
      </c>
      <c r="AF3837" t="s">
        <v>15818</v>
      </c>
      <c r="AG3837" t="s">
        <v>30581</v>
      </c>
      <c r="AH3837">
        <v>2016</v>
      </c>
      <c r="AJ3837" t="s">
        <v>18427</v>
      </c>
    </row>
    <row r="3838" spans="1:36" x14ac:dyDescent="0.25">
      <c r="A3838">
        <v>1046</v>
      </c>
      <c r="B3838">
        <v>2011</v>
      </c>
      <c r="C3838">
        <v>509</v>
      </c>
      <c r="D3838" t="s">
        <v>4462</v>
      </c>
      <c r="E3838" t="s">
        <v>2039</v>
      </c>
      <c r="F3838">
        <v>15379</v>
      </c>
      <c r="G3838">
        <v>2</v>
      </c>
      <c r="H3838">
        <v>981</v>
      </c>
      <c r="I3838">
        <v>1</v>
      </c>
      <c r="J3838" t="s">
        <v>2601</v>
      </c>
      <c r="K3838" s="1">
        <v>40792</v>
      </c>
      <c r="L3838">
        <v>55</v>
      </c>
      <c r="M3838" t="s">
        <v>517</v>
      </c>
      <c r="N3838">
        <v>1045</v>
      </c>
      <c r="O3838" t="s">
        <v>4463</v>
      </c>
      <c r="P3838" t="s">
        <v>506</v>
      </c>
      <c r="Q3838">
        <v>15017</v>
      </c>
      <c r="R3838" t="s">
        <v>25</v>
      </c>
      <c r="S3838" s="4">
        <v>40743</v>
      </c>
      <c r="T3838" t="s">
        <v>4464</v>
      </c>
      <c r="U3838" t="s">
        <v>509</v>
      </c>
      <c r="V3838" t="s">
        <v>38</v>
      </c>
      <c r="W3838" t="s">
        <v>314</v>
      </c>
      <c r="X3838" t="s">
        <v>21434</v>
      </c>
      <c r="Y3838" t="s">
        <v>21435</v>
      </c>
      <c r="Z3838" t="s">
        <v>4383</v>
      </c>
      <c r="AA3838" t="s">
        <v>18411</v>
      </c>
      <c r="AB3838" s="4">
        <v>40179</v>
      </c>
      <c r="AC3838" t="b">
        <v>1</v>
      </c>
      <c r="AD3838" t="s">
        <v>117</v>
      </c>
      <c r="AE3838">
        <v>85</v>
      </c>
      <c r="AF3838" t="s">
        <v>4462</v>
      </c>
      <c r="AG3838">
        <v>-1</v>
      </c>
      <c r="AH3838">
        <v>2010</v>
      </c>
      <c r="AI3838" t="s">
        <v>18600</v>
      </c>
      <c r="AJ3838">
        <v>-6</v>
      </c>
    </row>
    <row r="3839" spans="1:36" x14ac:dyDescent="0.25">
      <c r="A3839">
        <v>1665</v>
      </c>
      <c r="B3839">
        <v>2012</v>
      </c>
      <c r="C3839">
        <v>526</v>
      </c>
      <c r="D3839" t="s">
        <v>6576</v>
      </c>
      <c r="E3839" t="s">
        <v>3860</v>
      </c>
      <c r="F3839">
        <v>15375</v>
      </c>
      <c r="G3839">
        <v>11</v>
      </c>
      <c r="H3839">
        <v>10011</v>
      </c>
      <c r="I3839">
        <v>11</v>
      </c>
      <c r="J3839" s="1">
        <v>41004</v>
      </c>
      <c r="K3839" s="1">
        <v>41187</v>
      </c>
      <c r="L3839">
        <v>6</v>
      </c>
      <c r="M3839" t="s">
        <v>57</v>
      </c>
      <c r="N3839">
        <v>1664</v>
      </c>
      <c r="O3839" t="s">
        <v>6577</v>
      </c>
      <c r="P3839">
        <v>-1</v>
      </c>
      <c r="Q3839">
        <v>453167</v>
      </c>
      <c r="R3839" t="s">
        <v>25</v>
      </c>
      <c r="S3839" s="4">
        <v>41072</v>
      </c>
      <c r="T3839" t="s">
        <v>6578</v>
      </c>
      <c r="U3839" t="s">
        <v>1467</v>
      </c>
      <c r="V3839" t="s">
        <v>38</v>
      </c>
      <c r="W3839" t="s">
        <v>1075</v>
      </c>
      <c r="X3839" t="s">
        <v>23107</v>
      </c>
      <c r="Y3839" t="s">
        <v>23108</v>
      </c>
      <c r="Z3839" t="s">
        <v>3865</v>
      </c>
      <c r="AA3839" t="s">
        <v>18419</v>
      </c>
      <c r="AB3839" t="s">
        <v>22730</v>
      </c>
      <c r="AC3839" t="b">
        <v>1</v>
      </c>
      <c r="AD3839" t="s">
        <v>18776</v>
      </c>
      <c r="AE3839">
        <v>106</v>
      </c>
      <c r="AF3839" t="s">
        <v>6576</v>
      </c>
      <c r="AG3839" t="s">
        <v>23109</v>
      </c>
      <c r="AH3839">
        <v>2011</v>
      </c>
      <c r="AI3839" t="s">
        <v>23110</v>
      </c>
      <c r="AJ3839" t="s">
        <v>18448</v>
      </c>
    </row>
    <row r="3840" spans="1:36" x14ac:dyDescent="0.25">
      <c r="A3840">
        <v>1666</v>
      </c>
      <c r="B3840">
        <v>2012</v>
      </c>
      <c r="C3840">
        <v>527</v>
      </c>
      <c r="D3840" t="s">
        <v>6579</v>
      </c>
      <c r="E3840" t="s">
        <v>1247</v>
      </c>
      <c r="F3840">
        <v>15312</v>
      </c>
      <c r="G3840">
        <v>2</v>
      </c>
      <c r="H3840">
        <v>1446</v>
      </c>
      <c r="I3840">
        <v>1</v>
      </c>
      <c r="J3840" s="1">
        <v>41102</v>
      </c>
      <c r="K3840" t="s">
        <v>4850</v>
      </c>
      <c r="L3840">
        <v>82</v>
      </c>
      <c r="M3840" t="s">
        <v>1247</v>
      </c>
      <c r="N3840">
        <v>1665</v>
      </c>
      <c r="O3840" t="s">
        <v>6580</v>
      </c>
      <c r="P3840" t="s">
        <v>1052</v>
      </c>
      <c r="Q3840">
        <v>7138</v>
      </c>
      <c r="R3840" t="s">
        <v>25</v>
      </c>
      <c r="S3840" t="s">
        <v>22678</v>
      </c>
      <c r="T3840" t="s">
        <v>6581</v>
      </c>
      <c r="U3840" t="s">
        <v>6582</v>
      </c>
      <c r="V3840" t="s">
        <v>38</v>
      </c>
      <c r="W3840" t="s">
        <v>117</v>
      </c>
      <c r="X3840" t="s">
        <v>23111</v>
      </c>
      <c r="Y3840" t="s">
        <v>23112</v>
      </c>
      <c r="Z3840" t="s">
        <v>4029</v>
      </c>
      <c r="AA3840" t="s">
        <v>18726</v>
      </c>
      <c r="AB3840" t="s">
        <v>23113</v>
      </c>
      <c r="AC3840" t="b">
        <v>1</v>
      </c>
      <c r="AD3840" t="s">
        <v>95</v>
      </c>
      <c r="AE3840">
        <v>72</v>
      </c>
      <c r="AF3840" t="s">
        <v>6579</v>
      </c>
      <c r="AG3840">
        <v>-1</v>
      </c>
      <c r="AH3840">
        <v>2012</v>
      </c>
      <c r="AI3840" t="s">
        <v>18458</v>
      </c>
      <c r="AJ3840" t="s">
        <v>18512</v>
      </c>
    </row>
    <row r="3841" spans="1:36" x14ac:dyDescent="0.25">
      <c r="A3841">
        <v>5230</v>
      </c>
      <c r="B3841">
        <v>2017</v>
      </c>
      <c r="C3841">
        <v>584</v>
      </c>
      <c r="D3841" t="s">
        <v>17975</v>
      </c>
      <c r="E3841" t="s">
        <v>1247</v>
      </c>
      <c r="F3841">
        <v>15305</v>
      </c>
      <c r="G3841">
        <v>5</v>
      </c>
      <c r="H3841">
        <v>1451</v>
      </c>
      <c r="I3841">
        <v>1</v>
      </c>
      <c r="J3841" s="1">
        <v>42738</v>
      </c>
      <c r="K3841" t="s">
        <v>16310</v>
      </c>
      <c r="L3841">
        <v>57</v>
      </c>
      <c r="M3841" t="s">
        <v>1247</v>
      </c>
      <c r="N3841">
        <v>5229</v>
      </c>
      <c r="O3841" t="s">
        <v>17976</v>
      </c>
      <c r="P3841" t="s">
        <v>4140</v>
      </c>
      <c r="Q3841">
        <v>15275</v>
      </c>
      <c r="R3841" t="s">
        <v>25</v>
      </c>
      <c r="S3841">
        <v>-1</v>
      </c>
      <c r="T3841" t="s">
        <v>2489</v>
      </c>
      <c r="U3841" t="s">
        <v>1499</v>
      </c>
      <c r="V3841" t="s">
        <v>38</v>
      </c>
      <c r="W3841" t="s">
        <v>246</v>
      </c>
      <c r="X3841" t="s">
        <v>32354</v>
      </c>
      <c r="Y3841" t="s">
        <v>32355</v>
      </c>
      <c r="Z3841" t="s">
        <v>3735</v>
      </c>
      <c r="AA3841" t="s">
        <v>18419</v>
      </c>
      <c r="AB3841" t="s">
        <v>32356</v>
      </c>
      <c r="AC3841" t="b">
        <v>1</v>
      </c>
      <c r="AD3841">
        <v>7</v>
      </c>
      <c r="AE3841">
        <v>97</v>
      </c>
      <c r="AF3841" t="s">
        <v>17975</v>
      </c>
      <c r="AG3841">
        <v>-1</v>
      </c>
      <c r="AH3841">
        <v>2016</v>
      </c>
      <c r="AI3841" t="s">
        <v>18532</v>
      </c>
      <c r="AJ3841" t="s">
        <v>18513</v>
      </c>
    </row>
    <row r="3842" spans="1:36" x14ac:dyDescent="0.25">
      <c r="A3842">
        <v>5231</v>
      </c>
      <c r="B3842">
        <v>2017</v>
      </c>
      <c r="C3842">
        <v>585</v>
      </c>
      <c r="D3842" t="s">
        <v>17977</v>
      </c>
      <c r="E3842" t="s">
        <v>925</v>
      </c>
      <c r="F3842">
        <v>15157</v>
      </c>
      <c r="G3842">
        <v>2</v>
      </c>
      <c r="H3842">
        <v>6694</v>
      </c>
      <c r="I3842">
        <v>2</v>
      </c>
      <c r="J3842" s="1">
        <v>42920</v>
      </c>
      <c r="K3842" t="s">
        <v>16310</v>
      </c>
      <c r="L3842">
        <v>20</v>
      </c>
      <c r="M3842" t="s">
        <v>925</v>
      </c>
      <c r="N3842">
        <v>5230</v>
      </c>
      <c r="O3842" t="s">
        <v>17978</v>
      </c>
      <c r="P3842" t="s">
        <v>389</v>
      </c>
      <c r="Q3842">
        <v>14037</v>
      </c>
      <c r="R3842" t="s">
        <v>70</v>
      </c>
      <c r="S3842" t="s">
        <v>31041</v>
      </c>
      <c r="T3842" t="s">
        <v>17979</v>
      </c>
      <c r="U3842" t="s">
        <v>1618</v>
      </c>
      <c r="V3842" t="s">
        <v>38</v>
      </c>
      <c r="W3842" t="s">
        <v>211</v>
      </c>
      <c r="X3842" t="s">
        <v>32357</v>
      </c>
      <c r="Y3842" t="s">
        <v>32358</v>
      </c>
      <c r="Z3842">
        <v>-1</v>
      </c>
      <c r="AA3842" t="s">
        <v>18726</v>
      </c>
      <c r="AB3842" t="s">
        <v>31041</v>
      </c>
      <c r="AC3842" t="b">
        <v>1</v>
      </c>
      <c r="AD3842" t="s">
        <v>889</v>
      </c>
      <c r="AE3842">
        <v>98</v>
      </c>
      <c r="AF3842" t="s">
        <v>17977</v>
      </c>
      <c r="AG3842">
        <v>-1</v>
      </c>
      <c r="AH3842">
        <v>2016</v>
      </c>
      <c r="AI3842" t="s">
        <v>18512</v>
      </c>
      <c r="AJ3842" t="s">
        <v>18579</v>
      </c>
    </row>
    <row r="3843" spans="1:36" x14ac:dyDescent="0.25">
      <c r="A3843">
        <v>5232</v>
      </c>
      <c r="B3843">
        <v>2017</v>
      </c>
      <c r="C3843">
        <v>586</v>
      </c>
      <c r="D3843" t="s">
        <v>17980</v>
      </c>
      <c r="E3843" t="s">
        <v>4201</v>
      </c>
      <c r="F3843">
        <v>15126</v>
      </c>
      <c r="G3843">
        <v>2</v>
      </c>
      <c r="H3843">
        <v>2090</v>
      </c>
      <c r="I3843">
        <v>1</v>
      </c>
      <c r="J3843" t="s">
        <v>16212</v>
      </c>
      <c r="K3843" t="s">
        <v>16235</v>
      </c>
      <c r="L3843">
        <v>90</v>
      </c>
      <c r="M3843" t="s">
        <v>4201</v>
      </c>
      <c r="N3843">
        <v>5231</v>
      </c>
      <c r="O3843" t="s">
        <v>17981</v>
      </c>
      <c r="P3843" t="s">
        <v>1461</v>
      </c>
      <c r="Q3843">
        <v>11823</v>
      </c>
      <c r="R3843" t="s">
        <v>17982</v>
      </c>
      <c r="S3843" s="4">
        <v>43172</v>
      </c>
      <c r="T3843" t="s">
        <v>17983</v>
      </c>
      <c r="U3843" t="s">
        <v>360</v>
      </c>
      <c r="V3843" t="s">
        <v>17984</v>
      </c>
      <c r="W3843" t="s">
        <v>64</v>
      </c>
      <c r="X3843" t="s">
        <v>32359</v>
      </c>
      <c r="Y3843" t="s">
        <v>32360</v>
      </c>
      <c r="Z3843" t="s">
        <v>17985</v>
      </c>
      <c r="AA3843" t="s">
        <v>18726</v>
      </c>
      <c r="AB3843" t="s">
        <v>31218</v>
      </c>
      <c r="AC3843" t="b">
        <v>1</v>
      </c>
      <c r="AD3843" t="s">
        <v>384</v>
      </c>
      <c r="AE3843">
        <v>76</v>
      </c>
      <c r="AF3843" t="s">
        <v>17980</v>
      </c>
      <c r="AG3843" t="s">
        <v>32361</v>
      </c>
      <c r="AH3843">
        <v>2016</v>
      </c>
      <c r="AI3843" t="s">
        <v>18907</v>
      </c>
      <c r="AJ3843" t="s">
        <v>18512</v>
      </c>
    </row>
    <row r="3844" spans="1:36" x14ac:dyDescent="0.25">
      <c r="A3844">
        <v>1667</v>
      </c>
      <c r="B3844">
        <v>2012</v>
      </c>
      <c r="C3844">
        <v>528</v>
      </c>
      <c r="D3844" t="s">
        <v>6583</v>
      </c>
      <c r="E3844" t="s">
        <v>1534</v>
      </c>
      <c r="F3844">
        <v>15123</v>
      </c>
      <c r="G3844">
        <v>10</v>
      </c>
      <c r="H3844">
        <v>4449</v>
      </c>
      <c r="I3844">
        <v>10</v>
      </c>
      <c r="J3844" t="s">
        <v>5107</v>
      </c>
      <c r="K3844" t="s">
        <v>5264</v>
      </c>
      <c r="L3844">
        <v>42</v>
      </c>
      <c r="M3844" t="s">
        <v>1534</v>
      </c>
      <c r="N3844">
        <v>1666</v>
      </c>
      <c r="O3844" t="s">
        <v>6584</v>
      </c>
      <c r="P3844" t="s">
        <v>465</v>
      </c>
      <c r="Q3844">
        <v>15002</v>
      </c>
      <c r="R3844" t="s">
        <v>717</v>
      </c>
      <c r="S3844" s="4">
        <v>41288</v>
      </c>
      <c r="T3844" t="s">
        <v>6585</v>
      </c>
      <c r="U3844" t="s">
        <v>501</v>
      </c>
      <c r="V3844" t="s">
        <v>3539</v>
      </c>
      <c r="W3844" t="s">
        <v>128</v>
      </c>
      <c r="X3844" t="s">
        <v>23114</v>
      </c>
      <c r="Y3844" t="s">
        <v>23115</v>
      </c>
      <c r="Z3844" t="s">
        <v>1537</v>
      </c>
      <c r="AA3844" t="s">
        <v>18726</v>
      </c>
      <c r="AB3844" t="s">
        <v>21955</v>
      </c>
      <c r="AC3844" t="b">
        <v>1</v>
      </c>
      <c r="AD3844" t="s">
        <v>213</v>
      </c>
      <c r="AE3844">
        <v>86</v>
      </c>
      <c r="AF3844" t="s">
        <v>6583</v>
      </c>
      <c r="AG3844" t="s">
        <v>6585</v>
      </c>
      <c r="AH3844">
        <v>2011</v>
      </c>
      <c r="AI3844" t="s">
        <v>18646</v>
      </c>
      <c r="AJ3844">
        <v>-6</v>
      </c>
    </row>
    <row r="3845" spans="1:36" x14ac:dyDescent="0.25">
      <c r="A3845">
        <v>3039</v>
      </c>
      <c r="B3845">
        <v>2014</v>
      </c>
      <c r="C3845">
        <v>543</v>
      </c>
      <c r="D3845" t="s">
        <v>11021</v>
      </c>
      <c r="E3845" t="s">
        <v>1778</v>
      </c>
      <c r="F3845">
        <v>15122</v>
      </c>
      <c r="G3845">
        <v>6</v>
      </c>
      <c r="H3845">
        <v>2754</v>
      </c>
      <c r="I3845">
        <v>2</v>
      </c>
      <c r="J3845" t="s">
        <v>9534</v>
      </c>
      <c r="K3845" s="1">
        <v>41651</v>
      </c>
      <c r="L3845">
        <v>101</v>
      </c>
      <c r="M3845" t="s">
        <v>1778</v>
      </c>
      <c r="N3845">
        <v>3038</v>
      </c>
      <c r="O3845" t="s">
        <v>11022</v>
      </c>
      <c r="P3845">
        <v>-1</v>
      </c>
      <c r="Q3845">
        <v>-1</v>
      </c>
      <c r="R3845" t="s">
        <v>25</v>
      </c>
      <c r="S3845" t="s">
        <v>26265</v>
      </c>
      <c r="T3845" t="s">
        <v>11023</v>
      </c>
      <c r="U3845" t="s">
        <v>162</v>
      </c>
      <c r="V3845" t="s">
        <v>38</v>
      </c>
      <c r="X3845" t="s">
        <v>26776</v>
      </c>
      <c r="Y3845" t="s">
        <v>26777</v>
      </c>
      <c r="Z3845" t="s">
        <v>1782</v>
      </c>
      <c r="AA3845" t="s">
        <v>18726</v>
      </c>
      <c r="AB3845" s="4">
        <v>41227</v>
      </c>
      <c r="AC3845" t="b">
        <v>1</v>
      </c>
      <c r="AE3845">
        <v>89</v>
      </c>
      <c r="AF3845" t="s">
        <v>26778</v>
      </c>
      <c r="AG3845" t="s">
        <v>26779</v>
      </c>
      <c r="AH3845">
        <v>2012</v>
      </c>
      <c r="AJ3845" t="s">
        <v>18415</v>
      </c>
    </row>
    <row r="3846" spans="1:36" x14ac:dyDescent="0.25">
      <c r="A3846">
        <v>1668</v>
      </c>
      <c r="B3846">
        <v>2012</v>
      </c>
      <c r="C3846">
        <v>529</v>
      </c>
      <c r="D3846" t="s">
        <v>6586</v>
      </c>
      <c r="E3846" t="s">
        <v>1778</v>
      </c>
      <c r="F3846">
        <v>15120</v>
      </c>
      <c r="G3846">
        <v>2</v>
      </c>
      <c r="H3846">
        <v>3158</v>
      </c>
      <c r="I3846">
        <v>2</v>
      </c>
      <c r="J3846" s="1">
        <v>41184</v>
      </c>
      <c r="K3846" s="1">
        <v>41033</v>
      </c>
      <c r="L3846">
        <v>55</v>
      </c>
      <c r="M3846" t="s">
        <v>1778</v>
      </c>
      <c r="N3846">
        <v>1667</v>
      </c>
      <c r="O3846" t="s">
        <v>6587</v>
      </c>
      <c r="P3846">
        <v>-1</v>
      </c>
      <c r="Q3846">
        <v>14800</v>
      </c>
      <c r="R3846" t="s">
        <v>25</v>
      </c>
      <c r="S3846">
        <v>-1</v>
      </c>
      <c r="T3846" t="s">
        <v>6588</v>
      </c>
      <c r="U3846" t="s">
        <v>162</v>
      </c>
      <c r="V3846" t="s">
        <v>38</v>
      </c>
      <c r="X3846" t="s">
        <v>23116</v>
      </c>
      <c r="Y3846" t="s">
        <v>23117</v>
      </c>
      <c r="Z3846" t="s">
        <v>1782</v>
      </c>
      <c r="AA3846" t="s">
        <v>18726</v>
      </c>
      <c r="AB3846" t="s">
        <v>23118</v>
      </c>
      <c r="AC3846" t="b">
        <v>1</v>
      </c>
      <c r="AE3846">
        <v>89</v>
      </c>
      <c r="AF3846" t="s">
        <v>6586</v>
      </c>
      <c r="AG3846" t="s">
        <v>6588</v>
      </c>
      <c r="AH3846">
        <v>2009</v>
      </c>
      <c r="AJ3846" t="s">
        <v>23110</v>
      </c>
    </row>
    <row r="3847" spans="1:36" x14ac:dyDescent="0.25">
      <c r="A3847">
        <v>1669</v>
      </c>
      <c r="B3847">
        <v>2012</v>
      </c>
      <c r="C3847">
        <v>530</v>
      </c>
      <c r="D3847" t="s">
        <v>6589</v>
      </c>
      <c r="E3847" t="s">
        <v>1676</v>
      </c>
      <c r="F3847">
        <v>15091</v>
      </c>
      <c r="G3847">
        <v>3</v>
      </c>
      <c r="H3847">
        <v>588</v>
      </c>
      <c r="I3847">
        <v>1</v>
      </c>
      <c r="J3847" s="1">
        <v>41039</v>
      </c>
      <c r="K3847" s="1">
        <v>41132</v>
      </c>
      <c r="L3847">
        <v>34</v>
      </c>
      <c r="M3847" t="s">
        <v>1676</v>
      </c>
      <c r="N3847">
        <v>1668</v>
      </c>
      <c r="O3847" t="s">
        <v>6590</v>
      </c>
      <c r="P3847" t="s">
        <v>358</v>
      </c>
      <c r="Q3847">
        <v>15059</v>
      </c>
      <c r="R3847" t="s">
        <v>6591</v>
      </c>
      <c r="S3847" t="s">
        <v>23119</v>
      </c>
      <c r="T3847" t="s">
        <v>6592</v>
      </c>
      <c r="U3847" t="s">
        <v>244</v>
      </c>
      <c r="V3847" t="s">
        <v>38</v>
      </c>
      <c r="W3847" t="s">
        <v>369</v>
      </c>
      <c r="X3847" t="s">
        <v>23120</v>
      </c>
      <c r="Y3847" t="s">
        <v>23121</v>
      </c>
      <c r="Z3847" t="s">
        <v>1679</v>
      </c>
      <c r="AA3847" t="s">
        <v>18419</v>
      </c>
      <c r="AB3847" t="s">
        <v>21732</v>
      </c>
      <c r="AC3847" t="b">
        <v>1</v>
      </c>
      <c r="AD3847">
        <v>0</v>
      </c>
      <c r="AE3847">
        <v>88</v>
      </c>
      <c r="AF3847" t="s">
        <v>6589</v>
      </c>
      <c r="AG3847" t="s">
        <v>6592</v>
      </c>
      <c r="AH3847">
        <v>2012</v>
      </c>
      <c r="AI3847" t="s">
        <v>20269</v>
      </c>
      <c r="AJ3847" t="s">
        <v>18722</v>
      </c>
    </row>
    <row r="3848" spans="1:36" x14ac:dyDescent="0.25">
      <c r="A3848">
        <v>5233</v>
      </c>
      <c r="B3848">
        <v>2017</v>
      </c>
      <c r="C3848">
        <v>587</v>
      </c>
      <c r="D3848" t="s">
        <v>17986</v>
      </c>
      <c r="E3848" t="s">
        <v>3741</v>
      </c>
      <c r="F3848">
        <v>15088</v>
      </c>
      <c r="G3848">
        <v>3</v>
      </c>
      <c r="H3848">
        <v>3270</v>
      </c>
      <c r="I3848">
        <v>2</v>
      </c>
      <c r="J3848" t="s">
        <v>17961</v>
      </c>
      <c r="K3848" t="s">
        <v>17561</v>
      </c>
      <c r="L3848">
        <v>32</v>
      </c>
      <c r="M3848" t="s">
        <v>57</v>
      </c>
      <c r="N3848">
        <v>5232</v>
      </c>
      <c r="O3848">
        <v>-1</v>
      </c>
      <c r="P3848" t="s">
        <v>414</v>
      </c>
      <c r="Q3848">
        <v>4809</v>
      </c>
      <c r="R3848" t="s">
        <v>17987</v>
      </c>
      <c r="S3848">
        <v>-1</v>
      </c>
      <c r="T3848" t="s">
        <v>17988</v>
      </c>
      <c r="U3848" t="s">
        <v>509</v>
      </c>
      <c r="V3848" t="s">
        <v>38</v>
      </c>
      <c r="W3848" t="s">
        <v>93</v>
      </c>
      <c r="X3848" t="s">
        <v>32362</v>
      </c>
      <c r="Y3848" t="s">
        <v>32363</v>
      </c>
      <c r="Z3848" t="s">
        <v>3748</v>
      </c>
      <c r="AA3848" t="s">
        <v>18726</v>
      </c>
      <c r="AB3848" t="s">
        <v>31074</v>
      </c>
      <c r="AC3848" t="b">
        <v>1</v>
      </c>
      <c r="AD3848">
        <v>10</v>
      </c>
      <c r="AE3848">
        <v>90</v>
      </c>
      <c r="AF3848" t="s">
        <v>17986</v>
      </c>
      <c r="AG3848" t="s">
        <v>32364</v>
      </c>
      <c r="AH3848">
        <v>2017</v>
      </c>
      <c r="AI3848" t="s">
        <v>18443</v>
      </c>
      <c r="AJ3848" t="s">
        <v>18433</v>
      </c>
    </row>
    <row r="3849" spans="1:36" x14ac:dyDescent="0.25">
      <c r="A3849">
        <v>4516</v>
      </c>
      <c r="B3849">
        <v>2016</v>
      </c>
      <c r="C3849">
        <v>607</v>
      </c>
      <c r="D3849" t="s">
        <v>15822</v>
      </c>
      <c r="E3849" t="s">
        <v>1676</v>
      </c>
      <c r="F3849">
        <v>15073</v>
      </c>
      <c r="G3849">
        <v>3</v>
      </c>
      <c r="H3849">
        <v>932</v>
      </c>
      <c r="I3849">
        <v>1</v>
      </c>
      <c r="J3849" s="1">
        <v>42706</v>
      </c>
      <c r="K3849" t="s">
        <v>14212</v>
      </c>
      <c r="L3849">
        <v>28</v>
      </c>
      <c r="M3849" t="s">
        <v>1676</v>
      </c>
      <c r="N3849">
        <v>4515</v>
      </c>
      <c r="O3849" t="s">
        <v>15823</v>
      </c>
      <c r="P3849" t="s">
        <v>15824</v>
      </c>
      <c r="Q3849">
        <v>15073</v>
      </c>
      <c r="R3849" t="s">
        <v>25</v>
      </c>
      <c r="S3849">
        <v>-1</v>
      </c>
      <c r="T3849" t="s">
        <v>15825</v>
      </c>
      <c r="U3849" t="s">
        <v>757</v>
      </c>
      <c r="V3849" t="s">
        <v>38</v>
      </c>
      <c r="X3849" t="s">
        <v>30582</v>
      </c>
      <c r="Y3849" t="s">
        <v>30583</v>
      </c>
      <c r="Z3849" t="s">
        <v>1679</v>
      </c>
      <c r="AA3849" t="s">
        <v>18419</v>
      </c>
      <c r="AB3849" t="s">
        <v>30584</v>
      </c>
      <c r="AC3849" t="b">
        <v>1</v>
      </c>
      <c r="AD3849" t="s">
        <v>117</v>
      </c>
      <c r="AE3849">
        <v>98</v>
      </c>
      <c r="AF3849" t="s">
        <v>15822</v>
      </c>
      <c r="AG3849" t="s">
        <v>30585</v>
      </c>
      <c r="AH3849">
        <v>2014</v>
      </c>
      <c r="AJ3849">
        <v>-7</v>
      </c>
    </row>
    <row r="3850" spans="1:36" x14ac:dyDescent="0.25">
      <c r="A3850">
        <v>3040</v>
      </c>
      <c r="B3850">
        <v>2014</v>
      </c>
      <c r="C3850">
        <v>544</v>
      </c>
      <c r="D3850" t="s">
        <v>11024</v>
      </c>
      <c r="E3850" t="s">
        <v>884</v>
      </c>
      <c r="F3850">
        <v>15071</v>
      </c>
      <c r="G3850">
        <v>18</v>
      </c>
      <c r="H3850">
        <v>11767</v>
      </c>
      <c r="I3850">
        <v>18</v>
      </c>
      <c r="J3850" t="s">
        <v>9626</v>
      </c>
      <c r="K3850" t="s">
        <v>10452</v>
      </c>
      <c r="L3850">
        <v>6</v>
      </c>
      <c r="M3850" t="s">
        <v>884</v>
      </c>
      <c r="N3850">
        <v>3039</v>
      </c>
      <c r="O3850" t="s">
        <v>11025</v>
      </c>
      <c r="P3850" t="s">
        <v>389</v>
      </c>
      <c r="Q3850">
        <v>11766</v>
      </c>
      <c r="R3850" t="s">
        <v>25</v>
      </c>
      <c r="S3850" t="s">
        <v>24578</v>
      </c>
      <c r="T3850" t="s">
        <v>11026</v>
      </c>
      <c r="U3850" t="s">
        <v>305</v>
      </c>
      <c r="V3850" t="s">
        <v>38</v>
      </c>
      <c r="W3850" t="s">
        <v>405</v>
      </c>
      <c r="X3850" t="s">
        <v>26780</v>
      </c>
      <c r="Y3850" t="s">
        <v>26781</v>
      </c>
      <c r="Z3850" t="s">
        <v>888</v>
      </c>
      <c r="AA3850" t="s">
        <v>18419</v>
      </c>
      <c r="AB3850" t="s">
        <v>26782</v>
      </c>
      <c r="AC3850" t="b">
        <v>1</v>
      </c>
      <c r="AD3850" t="s">
        <v>1075</v>
      </c>
      <c r="AE3850">
        <v>90</v>
      </c>
      <c r="AF3850" t="s">
        <v>11024</v>
      </c>
      <c r="AG3850" t="s">
        <v>26783</v>
      </c>
      <c r="AH3850">
        <v>2014</v>
      </c>
      <c r="AI3850" t="s">
        <v>18637</v>
      </c>
      <c r="AJ3850" t="s">
        <v>18553</v>
      </c>
    </row>
    <row r="3851" spans="1:36" x14ac:dyDescent="0.25">
      <c r="A3851">
        <v>1047</v>
      </c>
      <c r="B3851">
        <v>2011</v>
      </c>
      <c r="C3851">
        <v>510</v>
      </c>
      <c r="D3851" t="s">
        <v>4465</v>
      </c>
      <c r="E3851" t="s">
        <v>4466</v>
      </c>
      <c r="F3851">
        <v>15005</v>
      </c>
      <c r="G3851">
        <v>3</v>
      </c>
      <c r="H3851">
        <v>5280</v>
      </c>
      <c r="I3851">
        <v>3</v>
      </c>
      <c r="J3851" s="1">
        <v>40699</v>
      </c>
      <c r="K3851" t="s">
        <v>2783</v>
      </c>
      <c r="L3851">
        <v>69</v>
      </c>
      <c r="M3851" t="s">
        <v>517</v>
      </c>
      <c r="N3851">
        <v>1046</v>
      </c>
      <c r="O3851" t="s">
        <v>4467</v>
      </c>
      <c r="P3851">
        <v>-1</v>
      </c>
      <c r="Q3851">
        <v>5280</v>
      </c>
      <c r="R3851" t="s">
        <v>25</v>
      </c>
      <c r="S3851" s="4">
        <v>41226</v>
      </c>
      <c r="T3851" t="s">
        <v>4468</v>
      </c>
      <c r="U3851" t="s">
        <v>1505</v>
      </c>
      <c r="V3851" t="s">
        <v>38</v>
      </c>
      <c r="X3851" t="s">
        <v>21436</v>
      </c>
      <c r="Y3851" t="s">
        <v>21437</v>
      </c>
      <c r="Z3851" t="s">
        <v>4469</v>
      </c>
      <c r="AA3851" t="s">
        <v>18497</v>
      </c>
      <c r="AB3851">
        <v>-1</v>
      </c>
      <c r="AC3851" t="b">
        <v>1</v>
      </c>
      <c r="AE3851">
        <v>89</v>
      </c>
      <c r="AF3851" t="s">
        <v>4465</v>
      </c>
      <c r="AG3851" t="s">
        <v>21438</v>
      </c>
      <c r="AH3851">
        <v>2010</v>
      </c>
      <c r="AJ3851" t="s">
        <v>18863</v>
      </c>
    </row>
    <row r="3852" spans="1:36" x14ac:dyDescent="0.25">
      <c r="A3852">
        <v>3754</v>
      </c>
      <c r="B3852">
        <v>2015</v>
      </c>
      <c r="C3852">
        <v>551</v>
      </c>
      <c r="D3852" t="s">
        <v>13295</v>
      </c>
      <c r="E3852" t="s">
        <v>1344</v>
      </c>
      <c r="F3852">
        <v>14947</v>
      </c>
      <c r="G3852">
        <v>11</v>
      </c>
      <c r="H3852">
        <v>8163</v>
      </c>
      <c r="I3852">
        <v>11</v>
      </c>
      <c r="J3852" t="s">
        <v>11951</v>
      </c>
      <c r="K3852" s="1">
        <v>42128</v>
      </c>
      <c r="L3852">
        <v>16</v>
      </c>
      <c r="M3852" t="s">
        <v>1344</v>
      </c>
      <c r="N3852">
        <v>3753</v>
      </c>
      <c r="O3852" t="s">
        <v>13296</v>
      </c>
      <c r="P3852">
        <v>-1</v>
      </c>
      <c r="Q3852">
        <v>14947</v>
      </c>
      <c r="R3852" t="s">
        <v>25</v>
      </c>
      <c r="S3852" t="s">
        <v>25311</v>
      </c>
      <c r="T3852" t="s">
        <v>13297</v>
      </c>
      <c r="U3852" t="s">
        <v>2308</v>
      </c>
      <c r="V3852" t="s">
        <v>38</v>
      </c>
      <c r="W3852" t="s">
        <v>307</v>
      </c>
      <c r="X3852" t="s">
        <v>28624</v>
      </c>
      <c r="Y3852" t="s">
        <v>28625</v>
      </c>
      <c r="Z3852" t="s">
        <v>1347</v>
      </c>
      <c r="AA3852" t="s">
        <v>18497</v>
      </c>
      <c r="AB3852" s="4">
        <v>42083</v>
      </c>
      <c r="AC3852" t="b">
        <v>1</v>
      </c>
      <c r="AD3852" t="s">
        <v>204</v>
      </c>
      <c r="AE3852">
        <v>77</v>
      </c>
      <c r="AF3852" t="s">
        <v>13295</v>
      </c>
      <c r="AG3852" t="s">
        <v>28626</v>
      </c>
      <c r="AH3852">
        <v>2014</v>
      </c>
      <c r="AI3852" t="s">
        <v>18575</v>
      </c>
      <c r="AJ3852" t="s">
        <v>18907</v>
      </c>
    </row>
    <row r="3853" spans="1:36" x14ac:dyDescent="0.25">
      <c r="A3853">
        <v>1049</v>
      </c>
      <c r="B3853">
        <v>2011</v>
      </c>
      <c r="C3853">
        <v>512</v>
      </c>
      <c r="D3853" t="s">
        <v>4470</v>
      </c>
      <c r="E3853" t="s">
        <v>925</v>
      </c>
      <c r="F3853">
        <v>14890</v>
      </c>
      <c r="G3853">
        <v>4</v>
      </c>
      <c r="H3853">
        <v>5648</v>
      </c>
      <c r="I3853">
        <v>3</v>
      </c>
      <c r="J3853" t="s">
        <v>2652</v>
      </c>
      <c r="K3853" s="1">
        <v>40604</v>
      </c>
      <c r="L3853">
        <v>20</v>
      </c>
      <c r="M3853" t="s">
        <v>925</v>
      </c>
      <c r="N3853">
        <v>1048</v>
      </c>
      <c r="O3853" t="s">
        <v>4471</v>
      </c>
      <c r="P3853" t="s">
        <v>380</v>
      </c>
      <c r="Q3853">
        <v>14498</v>
      </c>
      <c r="R3853" t="s">
        <v>1608</v>
      </c>
      <c r="S3853" t="s">
        <v>18602</v>
      </c>
      <c r="T3853" t="s">
        <v>4472</v>
      </c>
      <c r="U3853" t="s">
        <v>3662</v>
      </c>
      <c r="V3853" t="s">
        <v>1610</v>
      </c>
      <c r="W3853" t="s">
        <v>751</v>
      </c>
      <c r="X3853" t="s">
        <v>21439</v>
      </c>
      <c r="Y3853" t="s">
        <v>21440</v>
      </c>
      <c r="Z3853" t="s">
        <v>3413</v>
      </c>
      <c r="AA3853" t="s">
        <v>18497</v>
      </c>
      <c r="AB3853" s="4">
        <v>40557</v>
      </c>
      <c r="AC3853" t="b">
        <v>1</v>
      </c>
      <c r="AD3853" t="s">
        <v>257</v>
      </c>
      <c r="AE3853">
        <v>99</v>
      </c>
      <c r="AF3853" t="s">
        <v>21441</v>
      </c>
      <c r="AG3853" t="s">
        <v>21442</v>
      </c>
      <c r="AH3853">
        <v>2010</v>
      </c>
      <c r="AI3853" t="s">
        <v>18874</v>
      </c>
      <c r="AJ3853">
        <v>-5</v>
      </c>
    </row>
    <row r="3854" spans="1:36" x14ac:dyDescent="0.25">
      <c r="A3854">
        <v>5234</v>
      </c>
      <c r="B3854">
        <v>2017</v>
      </c>
      <c r="C3854">
        <v>588</v>
      </c>
      <c r="D3854" t="s">
        <v>17989</v>
      </c>
      <c r="E3854" t="s">
        <v>1917</v>
      </c>
      <c r="F3854">
        <v>14873</v>
      </c>
      <c r="G3854">
        <v>3</v>
      </c>
      <c r="H3854">
        <v>2401</v>
      </c>
      <c r="I3854">
        <v>1</v>
      </c>
      <c r="J3854" s="1">
        <v>42896</v>
      </c>
      <c r="K3854" t="s">
        <v>16199</v>
      </c>
      <c r="L3854">
        <v>69</v>
      </c>
      <c r="M3854" t="s">
        <v>1917</v>
      </c>
      <c r="N3854">
        <v>5233</v>
      </c>
      <c r="O3854" t="s">
        <v>16879</v>
      </c>
      <c r="P3854">
        <v>-1</v>
      </c>
      <c r="Q3854">
        <v>-1</v>
      </c>
      <c r="R3854" t="s">
        <v>25</v>
      </c>
      <c r="S3854">
        <v>-1</v>
      </c>
      <c r="T3854" t="s">
        <v>16880</v>
      </c>
      <c r="U3854" t="s">
        <v>509</v>
      </c>
      <c r="V3854" t="s">
        <v>38</v>
      </c>
      <c r="X3854" t="s">
        <v>31470</v>
      </c>
      <c r="Y3854" t="s">
        <v>31471</v>
      </c>
      <c r="Z3854" t="s">
        <v>16881</v>
      </c>
      <c r="AA3854" t="s">
        <v>18411</v>
      </c>
      <c r="AB3854" s="4">
        <v>43052</v>
      </c>
      <c r="AC3854" t="b">
        <v>1</v>
      </c>
      <c r="AE3854">
        <v>130</v>
      </c>
      <c r="AF3854" t="s">
        <v>16877</v>
      </c>
      <c r="AG3854">
        <v>-1</v>
      </c>
      <c r="AH3854">
        <v>2017</v>
      </c>
      <c r="AJ3854">
        <v>-7</v>
      </c>
    </row>
    <row r="3855" spans="1:36" x14ac:dyDescent="0.25">
      <c r="A3855">
        <v>5235</v>
      </c>
      <c r="B3855">
        <v>2017</v>
      </c>
      <c r="C3855">
        <v>589</v>
      </c>
      <c r="D3855" t="s">
        <v>17990</v>
      </c>
      <c r="E3855" t="s">
        <v>17991</v>
      </c>
      <c r="F3855">
        <v>14838</v>
      </c>
      <c r="G3855">
        <v>7</v>
      </c>
      <c r="I3855">
        <v>3</v>
      </c>
      <c r="J3855" t="s">
        <v>16370</v>
      </c>
      <c r="K3855" t="s">
        <v>16295</v>
      </c>
      <c r="L3855">
        <v>54</v>
      </c>
      <c r="M3855" t="s">
        <v>517</v>
      </c>
      <c r="N3855">
        <v>5234</v>
      </c>
      <c r="O3855" t="s">
        <v>17992</v>
      </c>
      <c r="P3855">
        <v>-1</v>
      </c>
      <c r="Q3855">
        <v>-1</v>
      </c>
      <c r="R3855" t="s">
        <v>25</v>
      </c>
      <c r="S3855" s="4">
        <v>43053</v>
      </c>
      <c r="T3855" t="s">
        <v>9570</v>
      </c>
      <c r="U3855" t="s">
        <v>772</v>
      </c>
      <c r="V3855" t="s">
        <v>38</v>
      </c>
      <c r="W3855">
        <v>4</v>
      </c>
      <c r="X3855" t="s">
        <v>32365</v>
      </c>
      <c r="Y3855" t="s">
        <v>32366</v>
      </c>
      <c r="Z3855" t="s">
        <v>17993</v>
      </c>
      <c r="AA3855" t="s">
        <v>18419</v>
      </c>
      <c r="AB3855" t="s">
        <v>31009</v>
      </c>
      <c r="AC3855" t="b">
        <v>1</v>
      </c>
      <c r="AD3855" t="s">
        <v>2339</v>
      </c>
      <c r="AE3855">
        <v>98</v>
      </c>
      <c r="AF3855" t="s">
        <v>17990</v>
      </c>
      <c r="AG3855" t="s">
        <v>32367</v>
      </c>
      <c r="AH3855">
        <v>2017</v>
      </c>
      <c r="AI3855">
        <v>-4</v>
      </c>
      <c r="AJ3855" t="s">
        <v>18422</v>
      </c>
    </row>
    <row r="3856" spans="1:36" x14ac:dyDescent="0.25">
      <c r="A3856">
        <v>2335</v>
      </c>
      <c r="B3856">
        <v>2013</v>
      </c>
      <c r="C3856">
        <v>527</v>
      </c>
      <c r="D3856" t="s">
        <v>8776</v>
      </c>
      <c r="E3856" t="s">
        <v>873</v>
      </c>
      <c r="F3856">
        <v>14836</v>
      </c>
      <c r="G3856">
        <v>11</v>
      </c>
      <c r="H3856">
        <v>9320</v>
      </c>
      <c r="I3856">
        <v>11</v>
      </c>
      <c r="J3856" t="s">
        <v>7155</v>
      </c>
      <c r="K3856" t="s">
        <v>7101</v>
      </c>
      <c r="L3856">
        <v>13</v>
      </c>
      <c r="M3856" t="s">
        <v>873</v>
      </c>
      <c r="N3856">
        <v>2334</v>
      </c>
      <c r="O3856" t="s">
        <v>8777</v>
      </c>
      <c r="P3856" t="s">
        <v>389</v>
      </c>
      <c r="Q3856">
        <v>14276</v>
      </c>
      <c r="R3856" t="s">
        <v>3941</v>
      </c>
      <c r="S3856" t="s">
        <v>24216</v>
      </c>
      <c r="T3856" t="s">
        <v>8778</v>
      </c>
      <c r="U3856" t="s">
        <v>501</v>
      </c>
      <c r="V3856" t="s">
        <v>38</v>
      </c>
      <c r="W3856" t="s">
        <v>64</v>
      </c>
      <c r="X3856" t="s">
        <v>24917</v>
      </c>
    </row>
    <row r="3857" spans="1:36" x14ac:dyDescent="0.25">
      <c r="A3857">
        <v>3041</v>
      </c>
      <c r="B3857">
        <v>2014</v>
      </c>
      <c r="C3857">
        <v>545</v>
      </c>
      <c r="D3857" t="s">
        <v>11027</v>
      </c>
      <c r="E3857" t="s">
        <v>4201</v>
      </c>
      <c r="F3857">
        <v>14817</v>
      </c>
      <c r="G3857">
        <v>2</v>
      </c>
      <c r="H3857">
        <v>2251</v>
      </c>
      <c r="I3857">
        <v>1</v>
      </c>
      <c r="J3857" t="s">
        <v>9427</v>
      </c>
      <c r="K3857" s="1">
        <v>41680</v>
      </c>
      <c r="L3857">
        <v>141</v>
      </c>
      <c r="M3857" t="s">
        <v>4201</v>
      </c>
      <c r="N3857">
        <v>3040</v>
      </c>
      <c r="O3857" t="s">
        <v>11028</v>
      </c>
      <c r="P3857" t="s">
        <v>6389</v>
      </c>
      <c r="Q3857">
        <v>-1</v>
      </c>
      <c r="R3857" t="s">
        <v>11029</v>
      </c>
      <c r="S3857" t="s">
        <v>24221</v>
      </c>
      <c r="T3857" t="s">
        <v>11030</v>
      </c>
      <c r="U3857" t="s">
        <v>501</v>
      </c>
      <c r="V3857" t="s">
        <v>11031</v>
      </c>
      <c r="W3857" t="s">
        <v>146</v>
      </c>
      <c r="X3857" t="s">
        <v>26784</v>
      </c>
      <c r="Y3857" t="s">
        <v>26785</v>
      </c>
      <c r="Z3857" t="s">
        <v>3610</v>
      </c>
      <c r="AA3857" t="s">
        <v>18726</v>
      </c>
      <c r="AB3857" t="s">
        <v>26786</v>
      </c>
      <c r="AC3857" t="b">
        <v>1</v>
      </c>
      <c r="AD3857">
        <v>10</v>
      </c>
      <c r="AE3857">
        <v>115</v>
      </c>
      <c r="AF3857" t="s">
        <v>11027</v>
      </c>
      <c r="AG3857" t="s">
        <v>26787</v>
      </c>
      <c r="AH3857">
        <v>2012</v>
      </c>
      <c r="AI3857" t="s">
        <v>18474</v>
      </c>
      <c r="AJ3857" t="s">
        <v>18493</v>
      </c>
    </row>
    <row r="3858" spans="1:36" x14ac:dyDescent="0.25">
      <c r="A3858">
        <v>4518</v>
      </c>
      <c r="B3858">
        <v>2016</v>
      </c>
      <c r="C3858">
        <v>609</v>
      </c>
      <c r="D3858" t="s">
        <v>15826</v>
      </c>
      <c r="E3858" t="s">
        <v>1302</v>
      </c>
      <c r="F3858">
        <v>14814</v>
      </c>
      <c r="G3858">
        <v>2</v>
      </c>
      <c r="I3858">
        <v>6</v>
      </c>
      <c r="J3858" t="s">
        <v>13916</v>
      </c>
      <c r="K3858" t="s">
        <v>14212</v>
      </c>
      <c r="L3858">
        <v>28</v>
      </c>
      <c r="M3858" t="s">
        <v>1302</v>
      </c>
      <c r="N3858">
        <v>4517</v>
      </c>
      <c r="O3858" t="s">
        <v>15827</v>
      </c>
      <c r="P3858" t="s">
        <v>389</v>
      </c>
      <c r="Q3858">
        <v>-1</v>
      </c>
      <c r="R3858" t="s">
        <v>537</v>
      </c>
      <c r="S3858">
        <v>-1</v>
      </c>
      <c r="T3858" t="s">
        <v>15828</v>
      </c>
      <c r="U3858" t="s">
        <v>900</v>
      </c>
      <c r="V3858" t="s">
        <v>540</v>
      </c>
      <c r="X3858" t="s">
        <v>30586</v>
      </c>
      <c r="Y3858" t="s">
        <v>30587</v>
      </c>
      <c r="Z3858">
        <v>-1</v>
      </c>
      <c r="AA3858" t="s">
        <v>18726</v>
      </c>
      <c r="AB3858" t="s">
        <v>29865</v>
      </c>
      <c r="AC3858" t="b">
        <v>1</v>
      </c>
      <c r="AE3858">
        <v>106</v>
      </c>
      <c r="AF3858" t="s">
        <v>15826</v>
      </c>
      <c r="AG3858" t="s">
        <v>15828</v>
      </c>
      <c r="AH3858">
        <v>2016</v>
      </c>
      <c r="AJ3858" t="s">
        <v>18513</v>
      </c>
    </row>
    <row r="3859" spans="1:36" x14ac:dyDescent="0.25">
      <c r="A3859">
        <v>5236</v>
      </c>
      <c r="B3859">
        <v>2017</v>
      </c>
      <c r="C3859">
        <v>590</v>
      </c>
      <c r="D3859" t="s">
        <v>17994</v>
      </c>
      <c r="E3859" t="s">
        <v>1329</v>
      </c>
      <c r="F3859">
        <v>14807</v>
      </c>
      <c r="G3859">
        <v>1</v>
      </c>
      <c r="H3859">
        <v>6285</v>
      </c>
      <c r="I3859">
        <v>1</v>
      </c>
      <c r="J3859" t="s">
        <v>16452</v>
      </c>
      <c r="K3859" t="s">
        <v>16295</v>
      </c>
      <c r="L3859">
        <v>54</v>
      </c>
      <c r="M3859" t="s">
        <v>1329</v>
      </c>
      <c r="N3859">
        <v>5235</v>
      </c>
      <c r="O3859" t="s">
        <v>17995</v>
      </c>
      <c r="P3859">
        <v>-1</v>
      </c>
      <c r="Q3859">
        <v>14285</v>
      </c>
      <c r="R3859" t="s">
        <v>25</v>
      </c>
      <c r="S3859">
        <v>-1</v>
      </c>
      <c r="T3859" t="s">
        <v>17996</v>
      </c>
      <c r="U3859" t="s">
        <v>1897</v>
      </c>
      <c r="V3859" t="s">
        <v>38</v>
      </c>
      <c r="X3859" t="s">
        <v>32368</v>
      </c>
      <c r="Y3859">
        <v>-1</v>
      </c>
      <c r="Z3859" t="s">
        <v>1333</v>
      </c>
      <c r="AA3859" t="s">
        <v>18726</v>
      </c>
      <c r="AB3859">
        <v>-1</v>
      </c>
      <c r="AC3859" t="b">
        <v>1</v>
      </c>
      <c r="AD3859">
        <v>10</v>
      </c>
      <c r="AE3859">
        <v>111</v>
      </c>
      <c r="AF3859" t="s">
        <v>17994</v>
      </c>
      <c r="AG3859" t="s">
        <v>17996</v>
      </c>
      <c r="AH3859">
        <v>2015</v>
      </c>
    </row>
    <row r="3860" spans="1:36" x14ac:dyDescent="0.25">
      <c r="A3860">
        <v>3042</v>
      </c>
      <c r="B3860">
        <v>2014</v>
      </c>
      <c r="C3860">
        <v>546</v>
      </c>
      <c r="D3860" t="s">
        <v>11032</v>
      </c>
      <c r="E3860" t="s">
        <v>3455</v>
      </c>
      <c r="F3860">
        <v>14806</v>
      </c>
      <c r="G3860">
        <v>10</v>
      </c>
      <c r="H3860">
        <v>9326</v>
      </c>
      <c r="I3860">
        <v>10</v>
      </c>
      <c r="J3860" t="s">
        <v>9451</v>
      </c>
      <c r="K3860" s="1">
        <v>41644</v>
      </c>
      <c r="L3860">
        <v>6</v>
      </c>
      <c r="M3860" t="s">
        <v>3455</v>
      </c>
      <c r="N3860">
        <v>3041</v>
      </c>
      <c r="O3860" t="s">
        <v>11033</v>
      </c>
      <c r="P3860" t="s">
        <v>380</v>
      </c>
      <c r="Q3860">
        <v>-1</v>
      </c>
      <c r="R3860" t="s">
        <v>975</v>
      </c>
      <c r="S3860" t="s">
        <v>25322</v>
      </c>
      <c r="T3860" t="s">
        <v>11034</v>
      </c>
      <c r="U3860" t="s">
        <v>2752</v>
      </c>
      <c r="V3860" t="s">
        <v>38</v>
      </c>
      <c r="W3860" t="s">
        <v>279</v>
      </c>
      <c r="X3860" t="s">
        <v>26788</v>
      </c>
      <c r="Y3860" t="s">
        <v>26789</v>
      </c>
      <c r="Z3860" t="s">
        <v>3459</v>
      </c>
      <c r="AA3860" t="s">
        <v>18497</v>
      </c>
      <c r="AB3860" t="s">
        <v>24702</v>
      </c>
      <c r="AC3860" t="b">
        <v>1</v>
      </c>
      <c r="AD3860" t="s">
        <v>248</v>
      </c>
      <c r="AE3860">
        <v>97</v>
      </c>
      <c r="AF3860" t="s">
        <v>11032</v>
      </c>
      <c r="AG3860" t="s">
        <v>26790</v>
      </c>
      <c r="AH3860">
        <v>2013</v>
      </c>
      <c r="AI3860" t="s">
        <v>18553</v>
      </c>
      <c r="AJ3860" t="s">
        <v>18422</v>
      </c>
    </row>
    <row r="3861" spans="1:36" x14ac:dyDescent="0.25">
      <c r="A3861">
        <v>5237</v>
      </c>
      <c r="B3861">
        <v>2017</v>
      </c>
      <c r="C3861">
        <v>591</v>
      </c>
      <c r="D3861" t="s">
        <v>17997</v>
      </c>
      <c r="E3861" t="s">
        <v>1496</v>
      </c>
      <c r="F3861">
        <v>14773</v>
      </c>
      <c r="G3861">
        <v>2</v>
      </c>
      <c r="H3861">
        <v>6900</v>
      </c>
      <c r="I3861">
        <v>2</v>
      </c>
      <c r="J3861" s="1">
        <v>43047</v>
      </c>
      <c r="K3861" t="s">
        <v>16275</v>
      </c>
      <c r="L3861">
        <v>13</v>
      </c>
      <c r="M3861" t="s">
        <v>1496</v>
      </c>
      <c r="N3861">
        <v>5236</v>
      </c>
      <c r="O3861" t="s">
        <v>17998</v>
      </c>
      <c r="P3861" t="s">
        <v>4032</v>
      </c>
      <c r="Q3861">
        <v>13557</v>
      </c>
      <c r="R3861" t="s">
        <v>3145</v>
      </c>
      <c r="S3861">
        <v>-1</v>
      </c>
      <c r="T3861" t="s">
        <v>17999</v>
      </c>
      <c r="U3861" t="s">
        <v>1674</v>
      </c>
      <c r="V3861" t="s">
        <v>18000</v>
      </c>
      <c r="W3861" t="s">
        <v>510</v>
      </c>
      <c r="X3861" t="s">
        <v>32369</v>
      </c>
      <c r="Y3861" t="s">
        <v>32370</v>
      </c>
      <c r="Z3861" t="s">
        <v>3544</v>
      </c>
      <c r="AA3861" t="s">
        <v>18411</v>
      </c>
      <c r="AB3861" t="s">
        <v>30943</v>
      </c>
      <c r="AC3861" t="b">
        <v>1</v>
      </c>
      <c r="AD3861">
        <v>10</v>
      </c>
      <c r="AE3861">
        <v>121</v>
      </c>
      <c r="AF3861" t="s">
        <v>17997</v>
      </c>
      <c r="AG3861" t="s">
        <v>17999</v>
      </c>
      <c r="AH3861">
        <v>2017</v>
      </c>
      <c r="AI3861" t="s">
        <v>19187</v>
      </c>
      <c r="AJ3861" t="s">
        <v>18454</v>
      </c>
    </row>
    <row r="3862" spans="1:36" x14ac:dyDescent="0.25">
      <c r="A3862">
        <v>2336</v>
      </c>
      <c r="B3862">
        <v>2013</v>
      </c>
      <c r="C3862">
        <v>528</v>
      </c>
      <c r="D3862" t="s">
        <v>8779</v>
      </c>
      <c r="E3862" t="s">
        <v>925</v>
      </c>
      <c r="F3862">
        <v>14752</v>
      </c>
      <c r="G3862">
        <v>7</v>
      </c>
      <c r="H3862">
        <v>2723</v>
      </c>
      <c r="I3862">
        <v>2</v>
      </c>
      <c r="J3862" s="1">
        <v>41338</v>
      </c>
      <c r="K3862" t="s">
        <v>7477</v>
      </c>
      <c r="L3862">
        <v>43</v>
      </c>
      <c r="M3862" t="s">
        <v>925</v>
      </c>
      <c r="N3862">
        <v>2335</v>
      </c>
      <c r="O3862" t="s">
        <v>8780</v>
      </c>
      <c r="P3862" t="s">
        <v>1112</v>
      </c>
      <c r="Q3862">
        <v>9167</v>
      </c>
      <c r="R3862" t="s">
        <v>25</v>
      </c>
      <c r="S3862" s="4">
        <v>41478</v>
      </c>
      <c r="T3862" t="s">
        <v>8781</v>
      </c>
      <c r="U3862" t="s">
        <v>5066</v>
      </c>
      <c r="V3862" t="s">
        <v>38</v>
      </c>
      <c r="W3862" t="s">
        <v>64</v>
      </c>
      <c r="X3862" t="s">
        <v>24918</v>
      </c>
      <c r="Y3862" t="s">
        <v>24919</v>
      </c>
      <c r="Z3862" t="s">
        <v>931</v>
      </c>
      <c r="AA3862" t="s">
        <v>18497</v>
      </c>
      <c r="AB3862" s="4">
        <v>41361</v>
      </c>
      <c r="AC3862" t="b">
        <v>1</v>
      </c>
      <c r="AD3862" t="s">
        <v>128</v>
      </c>
      <c r="AE3862">
        <v>97</v>
      </c>
      <c r="AF3862" t="s">
        <v>8779</v>
      </c>
      <c r="AG3862" t="s">
        <v>8781</v>
      </c>
      <c r="AH3862">
        <v>2012</v>
      </c>
      <c r="AI3862" t="s">
        <v>18907</v>
      </c>
      <c r="AJ3862" t="s">
        <v>18522</v>
      </c>
    </row>
    <row r="3863" spans="1:36" x14ac:dyDescent="0.25">
      <c r="A3863">
        <v>1670</v>
      </c>
      <c r="B3863">
        <v>2012</v>
      </c>
      <c r="C3863">
        <v>531</v>
      </c>
      <c r="D3863" t="s">
        <v>6593</v>
      </c>
      <c r="E3863" t="s">
        <v>884</v>
      </c>
      <c r="F3863">
        <v>14693</v>
      </c>
      <c r="G3863">
        <v>15</v>
      </c>
      <c r="H3863">
        <v>8624</v>
      </c>
      <c r="I3863">
        <v>15</v>
      </c>
      <c r="J3863" t="s">
        <v>4768</v>
      </c>
      <c r="K3863" s="1">
        <v>40947</v>
      </c>
      <c r="L3863">
        <v>13</v>
      </c>
      <c r="M3863" t="s">
        <v>884</v>
      </c>
      <c r="N3863">
        <v>1669</v>
      </c>
      <c r="O3863" t="s">
        <v>6594</v>
      </c>
      <c r="P3863">
        <v>-1</v>
      </c>
      <c r="Q3863">
        <v>14686</v>
      </c>
      <c r="R3863" t="s">
        <v>574</v>
      </c>
      <c r="S3863" t="s">
        <v>21750</v>
      </c>
      <c r="T3863" t="s">
        <v>6595</v>
      </c>
      <c r="U3863" t="s">
        <v>169</v>
      </c>
      <c r="V3863" t="s">
        <v>299</v>
      </c>
      <c r="W3863">
        <v>2</v>
      </c>
      <c r="X3863" t="s">
        <v>23122</v>
      </c>
      <c r="Y3863" t="s">
        <v>23123</v>
      </c>
      <c r="Z3863" t="s">
        <v>888</v>
      </c>
      <c r="AA3863" t="s">
        <v>18497</v>
      </c>
      <c r="AB3863" s="4">
        <v>41229</v>
      </c>
      <c r="AC3863" t="b">
        <v>1</v>
      </c>
      <c r="AD3863" t="s">
        <v>19694</v>
      </c>
      <c r="AE3863">
        <v>88</v>
      </c>
      <c r="AF3863" t="s">
        <v>6593</v>
      </c>
      <c r="AG3863" t="s">
        <v>6595</v>
      </c>
      <c r="AH3863">
        <v>2012</v>
      </c>
      <c r="AI3863">
        <v>-2</v>
      </c>
      <c r="AJ3863" t="s">
        <v>18503</v>
      </c>
    </row>
    <row r="3864" spans="1:36" x14ac:dyDescent="0.25">
      <c r="A3864">
        <v>5238</v>
      </c>
      <c r="B3864">
        <v>2017</v>
      </c>
      <c r="C3864">
        <v>592</v>
      </c>
      <c r="D3864" t="s">
        <v>18001</v>
      </c>
      <c r="E3864" t="s">
        <v>15282</v>
      </c>
      <c r="F3864">
        <v>14637</v>
      </c>
      <c r="G3864">
        <v>5</v>
      </c>
      <c r="H3864">
        <v>1505</v>
      </c>
      <c r="I3864">
        <v>1</v>
      </c>
      <c r="J3864" s="1">
        <v>42860</v>
      </c>
      <c r="K3864" t="s">
        <v>16295</v>
      </c>
      <c r="L3864">
        <v>54</v>
      </c>
      <c r="M3864" t="s">
        <v>57</v>
      </c>
      <c r="N3864">
        <v>5237</v>
      </c>
      <c r="O3864" t="s">
        <v>18002</v>
      </c>
      <c r="P3864" t="s">
        <v>18003</v>
      </c>
      <c r="Q3864">
        <v>-1</v>
      </c>
      <c r="R3864" t="s">
        <v>18004</v>
      </c>
      <c r="S3864" s="4">
        <v>43186</v>
      </c>
      <c r="T3864" t="s">
        <v>18005</v>
      </c>
      <c r="U3864" t="s">
        <v>1091</v>
      </c>
      <c r="V3864" t="s">
        <v>1997</v>
      </c>
      <c r="W3864">
        <v>8</v>
      </c>
      <c r="X3864" t="s">
        <v>32371</v>
      </c>
      <c r="Y3864" t="s">
        <v>32372</v>
      </c>
      <c r="Z3864" t="s">
        <v>17748</v>
      </c>
      <c r="AA3864" t="s">
        <v>18726</v>
      </c>
      <c r="AB3864" s="4">
        <v>42913</v>
      </c>
      <c r="AC3864" t="b">
        <v>1</v>
      </c>
      <c r="AD3864">
        <v>10</v>
      </c>
      <c r="AE3864">
        <v>83</v>
      </c>
      <c r="AF3864" t="s">
        <v>18001</v>
      </c>
      <c r="AG3864" t="s">
        <v>32373</v>
      </c>
      <c r="AH3864">
        <v>2017</v>
      </c>
      <c r="AI3864">
        <v>-8</v>
      </c>
      <c r="AJ3864" t="s">
        <v>18437</v>
      </c>
    </row>
    <row r="3865" spans="1:36" x14ac:dyDescent="0.25">
      <c r="A3865">
        <v>3756</v>
      </c>
      <c r="B3865">
        <v>2015</v>
      </c>
      <c r="C3865">
        <v>553</v>
      </c>
      <c r="D3865" t="s">
        <v>13298</v>
      </c>
      <c r="E3865" t="s">
        <v>13299</v>
      </c>
      <c r="F3865">
        <v>14616</v>
      </c>
      <c r="G3865">
        <v>10</v>
      </c>
      <c r="H3865">
        <v>4773</v>
      </c>
      <c r="I3865">
        <v>1</v>
      </c>
      <c r="J3865" s="1">
        <v>42319</v>
      </c>
      <c r="K3865" t="s">
        <v>12279</v>
      </c>
      <c r="L3865">
        <v>11</v>
      </c>
      <c r="M3865" t="s">
        <v>517</v>
      </c>
      <c r="N3865">
        <v>3755</v>
      </c>
      <c r="O3865" t="s">
        <v>13300</v>
      </c>
      <c r="P3865">
        <v>-1</v>
      </c>
      <c r="Q3865">
        <v>-1</v>
      </c>
      <c r="R3865" t="s">
        <v>25</v>
      </c>
      <c r="S3865">
        <v>-1</v>
      </c>
      <c r="T3865" t="s">
        <v>13301</v>
      </c>
      <c r="U3865" t="s">
        <v>501</v>
      </c>
      <c r="V3865" t="s">
        <v>38</v>
      </c>
      <c r="X3865" t="s">
        <v>28627</v>
      </c>
      <c r="Y3865" t="s">
        <v>28628</v>
      </c>
      <c r="Z3865">
        <v>-1</v>
      </c>
      <c r="AA3865" t="s">
        <v>18497</v>
      </c>
      <c r="AB3865" s="4">
        <v>42319</v>
      </c>
      <c r="AC3865" t="b">
        <v>1</v>
      </c>
      <c r="AE3865">
        <v>111</v>
      </c>
      <c r="AF3865" t="s">
        <v>13298</v>
      </c>
      <c r="AG3865" t="s">
        <v>13301</v>
      </c>
      <c r="AH3865">
        <v>2015</v>
      </c>
      <c r="AJ3865" t="s">
        <v>18458</v>
      </c>
    </row>
    <row r="3866" spans="1:36" x14ac:dyDescent="0.25">
      <c r="A3866">
        <v>1671</v>
      </c>
      <c r="B3866">
        <v>2012</v>
      </c>
      <c r="C3866">
        <v>532</v>
      </c>
      <c r="D3866" t="s">
        <v>6596</v>
      </c>
      <c r="E3866" t="s">
        <v>6597</v>
      </c>
      <c r="F3866">
        <v>14615</v>
      </c>
      <c r="G3866">
        <v>2</v>
      </c>
      <c r="H3866">
        <v>9006</v>
      </c>
      <c r="I3866">
        <v>2</v>
      </c>
      <c r="J3866" t="s">
        <v>5086</v>
      </c>
      <c r="K3866" t="s">
        <v>5264</v>
      </c>
      <c r="L3866">
        <v>42</v>
      </c>
      <c r="M3866" t="s">
        <v>517</v>
      </c>
      <c r="N3866">
        <v>1670</v>
      </c>
      <c r="O3866" t="s">
        <v>6598</v>
      </c>
      <c r="P3866">
        <v>-1</v>
      </c>
      <c r="Q3866">
        <v>-1</v>
      </c>
      <c r="R3866" t="s">
        <v>25</v>
      </c>
      <c r="S3866">
        <v>-1</v>
      </c>
      <c r="T3866" t="s">
        <v>6599</v>
      </c>
      <c r="U3866" t="s">
        <v>999</v>
      </c>
      <c r="V3866" t="s">
        <v>38</v>
      </c>
      <c r="X3866">
        <v>-1</v>
      </c>
      <c r="Y3866">
        <v>-1</v>
      </c>
      <c r="Z3866" t="s">
        <v>6600</v>
      </c>
      <c r="AA3866" t="s">
        <v>18726</v>
      </c>
      <c r="AB3866" s="4">
        <v>40999</v>
      </c>
      <c r="AC3866" t="b">
        <v>1</v>
      </c>
      <c r="AD3866" t="s">
        <v>211</v>
      </c>
      <c r="AE3866" t="s">
        <v>19384</v>
      </c>
      <c r="AF3866" t="s">
        <v>6596</v>
      </c>
      <c r="AG3866" t="s">
        <v>23124</v>
      </c>
      <c r="AH3866">
        <v>2012</v>
      </c>
      <c r="AJ3866" t="s">
        <v>18443</v>
      </c>
    </row>
    <row r="3867" spans="1:36" x14ac:dyDescent="0.25">
      <c r="A3867">
        <v>3757</v>
      </c>
      <c r="B3867">
        <v>2015</v>
      </c>
      <c r="C3867">
        <v>554</v>
      </c>
      <c r="D3867" t="s">
        <v>13302</v>
      </c>
      <c r="E3867" t="s">
        <v>1247</v>
      </c>
      <c r="F3867">
        <v>14591</v>
      </c>
      <c r="G3867">
        <v>11</v>
      </c>
      <c r="H3867">
        <v>8031</v>
      </c>
      <c r="I3867">
        <v>11</v>
      </c>
      <c r="J3867" s="1">
        <v>42158</v>
      </c>
      <c r="K3867" t="s">
        <v>11875</v>
      </c>
      <c r="L3867">
        <v>13</v>
      </c>
      <c r="M3867" t="s">
        <v>1247</v>
      </c>
      <c r="N3867">
        <v>3756</v>
      </c>
      <c r="O3867" t="s">
        <v>13303</v>
      </c>
      <c r="P3867" t="s">
        <v>1199</v>
      </c>
      <c r="Q3867">
        <v>-1</v>
      </c>
      <c r="R3867" t="s">
        <v>25</v>
      </c>
      <c r="S3867">
        <v>-1</v>
      </c>
      <c r="T3867" t="s">
        <v>13304</v>
      </c>
      <c r="U3867" t="s">
        <v>9943</v>
      </c>
      <c r="V3867" t="s">
        <v>38</v>
      </c>
      <c r="W3867" t="s">
        <v>74</v>
      </c>
      <c r="X3867" t="s">
        <v>28629</v>
      </c>
      <c r="Y3867" t="s">
        <v>28630</v>
      </c>
      <c r="Z3867" t="s">
        <v>1251</v>
      </c>
      <c r="AA3867" t="s">
        <v>18726</v>
      </c>
      <c r="AB3867" s="4">
        <v>42069</v>
      </c>
      <c r="AC3867" t="b">
        <v>1</v>
      </c>
      <c r="AD3867" t="s">
        <v>510</v>
      </c>
      <c r="AE3867">
        <v>97</v>
      </c>
      <c r="AF3867" t="s">
        <v>13302</v>
      </c>
      <c r="AG3867" t="s">
        <v>13304</v>
      </c>
      <c r="AH3867">
        <v>2014</v>
      </c>
      <c r="AI3867" t="s">
        <v>18433</v>
      </c>
      <c r="AJ3867" t="s">
        <v>18512</v>
      </c>
    </row>
    <row r="3868" spans="1:36" x14ac:dyDescent="0.25">
      <c r="A3868">
        <v>1673</v>
      </c>
      <c r="B3868">
        <v>2012</v>
      </c>
      <c r="C3868">
        <v>534</v>
      </c>
      <c r="D3868" t="s">
        <v>6601</v>
      </c>
      <c r="E3868" t="s">
        <v>873</v>
      </c>
      <c r="F3868">
        <v>14567</v>
      </c>
      <c r="G3868">
        <v>11</v>
      </c>
      <c r="H3868">
        <v>9780</v>
      </c>
      <c r="I3868">
        <v>11</v>
      </c>
      <c r="J3868" t="s">
        <v>5255</v>
      </c>
      <c r="K3868" s="1">
        <v>41072</v>
      </c>
      <c r="L3868">
        <v>6</v>
      </c>
      <c r="M3868" t="s">
        <v>873</v>
      </c>
      <c r="N3868">
        <v>1672</v>
      </c>
      <c r="O3868" t="s">
        <v>6602</v>
      </c>
      <c r="P3868">
        <v>-1</v>
      </c>
      <c r="Q3868">
        <v>9672</v>
      </c>
      <c r="R3868" t="s">
        <v>2733</v>
      </c>
      <c r="S3868" t="s">
        <v>21065</v>
      </c>
      <c r="T3868" t="s">
        <v>6603</v>
      </c>
      <c r="U3868" t="s">
        <v>6604</v>
      </c>
      <c r="V3868" t="s">
        <v>38</v>
      </c>
      <c r="W3868" t="s">
        <v>39</v>
      </c>
      <c r="X3868" t="s">
        <v>23125</v>
      </c>
      <c r="Y3868" t="s">
        <v>23126</v>
      </c>
      <c r="Z3868" t="s">
        <v>1793</v>
      </c>
      <c r="AA3868" t="s">
        <v>18497</v>
      </c>
      <c r="AB3868" t="s">
        <v>21065</v>
      </c>
      <c r="AC3868" t="b">
        <v>1</v>
      </c>
      <c r="AD3868" t="s">
        <v>211</v>
      </c>
      <c r="AE3868">
        <v>94</v>
      </c>
      <c r="AF3868" t="s">
        <v>6601</v>
      </c>
      <c r="AG3868" t="s">
        <v>23127</v>
      </c>
      <c r="AH3868">
        <v>2012</v>
      </c>
      <c r="AI3868" t="s">
        <v>18414</v>
      </c>
      <c r="AJ3868" t="s">
        <v>18652</v>
      </c>
    </row>
    <row r="3869" spans="1:36" x14ac:dyDescent="0.25">
      <c r="A3869">
        <v>1050</v>
      </c>
      <c r="B3869">
        <v>2011</v>
      </c>
      <c r="C3869">
        <v>513</v>
      </c>
      <c r="D3869" t="s">
        <v>4473</v>
      </c>
      <c r="E3869" t="s">
        <v>1292</v>
      </c>
      <c r="F3869">
        <v>14566</v>
      </c>
      <c r="G3869">
        <v>1</v>
      </c>
      <c r="H3869">
        <v>3958</v>
      </c>
      <c r="I3869">
        <v>1</v>
      </c>
      <c r="J3869" t="s">
        <v>2601</v>
      </c>
      <c r="K3869" t="s">
        <v>2559</v>
      </c>
      <c r="L3869">
        <v>132</v>
      </c>
      <c r="M3869" t="s">
        <v>57</v>
      </c>
      <c r="N3869">
        <v>1049</v>
      </c>
      <c r="O3869">
        <v>-1</v>
      </c>
      <c r="P3869" t="s">
        <v>4474</v>
      </c>
      <c r="Q3869">
        <v>10347</v>
      </c>
      <c r="R3869" t="s">
        <v>1661</v>
      </c>
      <c r="S3869" t="s">
        <v>20021</v>
      </c>
      <c r="T3869" t="s">
        <v>4475</v>
      </c>
      <c r="U3869" t="s">
        <v>1091</v>
      </c>
      <c r="V3869" t="s">
        <v>4476</v>
      </c>
      <c r="W3869" t="s">
        <v>93</v>
      </c>
      <c r="X3869" t="s">
        <v>21443</v>
      </c>
      <c r="Y3869" t="s">
        <v>21444</v>
      </c>
      <c r="Z3869" t="s">
        <v>4477</v>
      </c>
      <c r="AA3869" t="s">
        <v>18726</v>
      </c>
      <c r="AB3869" t="s">
        <v>18572</v>
      </c>
      <c r="AC3869" t="b">
        <v>1</v>
      </c>
      <c r="AD3869">
        <v>9</v>
      </c>
      <c r="AE3869">
        <v>105</v>
      </c>
      <c r="AF3869" t="s">
        <v>4473</v>
      </c>
      <c r="AG3869" t="s">
        <v>21445</v>
      </c>
      <c r="AH3869">
        <v>2010</v>
      </c>
      <c r="AI3869" t="s">
        <v>18443</v>
      </c>
      <c r="AJ3869" t="s">
        <v>18474</v>
      </c>
    </row>
    <row r="3870" spans="1:36" x14ac:dyDescent="0.25">
      <c r="A3870">
        <v>4520</v>
      </c>
      <c r="B3870">
        <v>2016</v>
      </c>
      <c r="C3870">
        <v>611</v>
      </c>
      <c r="D3870" t="s">
        <v>15829</v>
      </c>
      <c r="E3870" t="s">
        <v>4201</v>
      </c>
      <c r="F3870">
        <v>14492</v>
      </c>
      <c r="G3870">
        <v>5</v>
      </c>
      <c r="H3870">
        <v>2206</v>
      </c>
      <c r="I3870">
        <v>1</v>
      </c>
      <c r="J3870" s="1">
        <v>42654</v>
      </c>
      <c r="K3870" t="s">
        <v>13940</v>
      </c>
      <c r="L3870">
        <v>35</v>
      </c>
      <c r="M3870" t="s">
        <v>4201</v>
      </c>
      <c r="N3870">
        <v>4519</v>
      </c>
      <c r="O3870" t="s">
        <v>15830</v>
      </c>
      <c r="P3870" t="s">
        <v>1515</v>
      </c>
      <c r="Q3870">
        <v>-1</v>
      </c>
      <c r="R3870" t="s">
        <v>4319</v>
      </c>
      <c r="S3870">
        <v>-1</v>
      </c>
      <c r="T3870" t="s">
        <v>15831</v>
      </c>
      <c r="U3870" t="s">
        <v>435</v>
      </c>
      <c r="V3870" t="s">
        <v>8832</v>
      </c>
      <c r="X3870" t="s">
        <v>30588</v>
      </c>
      <c r="Y3870" t="s">
        <v>30589</v>
      </c>
      <c r="Z3870">
        <v>-1</v>
      </c>
      <c r="AA3870" t="s">
        <v>18726</v>
      </c>
      <c r="AB3870" s="4">
        <v>42891</v>
      </c>
      <c r="AC3870" t="b">
        <v>1</v>
      </c>
      <c r="AE3870">
        <v>106</v>
      </c>
      <c r="AF3870" t="s">
        <v>30590</v>
      </c>
      <c r="AG3870" t="s">
        <v>30591</v>
      </c>
      <c r="AH3870">
        <v>2017</v>
      </c>
      <c r="AJ3870" t="s">
        <v>18474</v>
      </c>
    </row>
    <row r="3871" spans="1:36" x14ac:dyDescent="0.25">
      <c r="A3871">
        <v>5239</v>
      </c>
      <c r="B3871">
        <v>2017</v>
      </c>
      <c r="C3871">
        <v>593</v>
      </c>
      <c r="D3871" t="s">
        <v>18006</v>
      </c>
      <c r="E3871" t="s">
        <v>826</v>
      </c>
      <c r="F3871">
        <v>14475</v>
      </c>
      <c r="G3871">
        <v>5</v>
      </c>
      <c r="I3871">
        <v>3</v>
      </c>
      <c r="J3871" t="s">
        <v>16408</v>
      </c>
      <c r="K3871" t="s">
        <v>16765</v>
      </c>
      <c r="L3871">
        <v>34</v>
      </c>
      <c r="M3871" t="s">
        <v>826</v>
      </c>
      <c r="N3871">
        <v>5238</v>
      </c>
      <c r="O3871" t="s">
        <v>18007</v>
      </c>
      <c r="P3871" t="s">
        <v>225</v>
      </c>
      <c r="Q3871">
        <v>-1</v>
      </c>
      <c r="R3871" t="s">
        <v>717</v>
      </c>
      <c r="S3871" s="4">
        <v>42759</v>
      </c>
      <c r="T3871" t="s">
        <v>18008</v>
      </c>
      <c r="U3871" t="s">
        <v>1166</v>
      </c>
      <c r="V3871" t="s">
        <v>3539</v>
      </c>
      <c r="W3871" t="s">
        <v>128</v>
      </c>
      <c r="X3871" t="s">
        <v>32374</v>
      </c>
      <c r="Y3871" t="s">
        <v>32375</v>
      </c>
      <c r="Z3871" t="s">
        <v>859</v>
      </c>
      <c r="AA3871" t="s">
        <v>18726</v>
      </c>
      <c r="AB3871" t="s">
        <v>30684</v>
      </c>
      <c r="AC3871" t="b">
        <v>1</v>
      </c>
      <c r="AD3871" t="s">
        <v>118</v>
      </c>
      <c r="AE3871">
        <v>89</v>
      </c>
      <c r="AF3871" t="s">
        <v>18006</v>
      </c>
      <c r="AG3871" t="s">
        <v>32376</v>
      </c>
      <c r="AH3871">
        <v>2015</v>
      </c>
      <c r="AI3871" t="s">
        <v>18646</v>
      </c>
      <c r="AJ3871" t="s">
        <v>18469</v>
      </c>
    </row>
    <row r="3872" spans="1:36" x14ac:dyDescent="0.25">
      <c r="A3872">
        <v>450</v>
      </c>
      <c r="B3872">
        <v>2010</v>
      </c>
      <c r="C3872">
        <v>450</v>
      </c>
      <c r="D3872" t="s">
        <v>2189</v>
      </c>
      <c r="E3872" t="s">
        <v>2190</v>
      </c>
      <c r="F3872">
        <v>14457</v>
      </c>
      <c r="G3872">
        <v>1</v>
      </c>
      <c r="I3872">
        <v>2</v>
      </c>
      <c r="J3872" t="s">
        <v>474</v>
      </c>
      <c r="K3872" s="1">
        <v>40279</v>
      </c>
      <c r="L3872">
        <v>69</v>
      </c>
      <c r="M3872" t="s">
        <v>517</v>
      </c>
      <c r="N3872">
        <v>449</v>
      </c>
      <c r="O3872" t="s">
        <v>2191</v>
      </c>
      <c r="P3872" t="s">
        <v>160</v>
      </c>
      <c r="Q3872">
        <v>-1</v>
      </c>
      <c r="R3872" t="s">
        <v>2192</v>
      </c>
      <c r="S3872" s="4">
        <v>40484</v>
      </c>
      <c r="T3872" t="s">
        <v>2193</v>
      </c>
      <c r="U3872" t="s">
        <v>2194</v>
      </c>
      <c r="V3872" t="s">
        <v>901</v>
      </c>
      <c r="X3872" t="s">
        <v>19781</v>
      </c>
      <c r="Y3872" t="s">
        <v>19782</v>
      </c>
      <c r="Z3872" t="s">
        <v>1789</v>
      </c>
      <c r="AA3872" t="s">
        <v>18726</v>
      </c>
      <c r="AB3872" t="s">
        <v>18687</v>
      </c>
      <c r="AC3872" t="b">
        <v>1</v>
      </c>
      <c r="AD3872" t="s">
        <v>248</v>
      </c>
      <c r="AE3872">
        <v>104</v>
      </c>
      <c r="AF3872" t="s">
        <v>2189</v>
      </c>
      <c r="AG3872" t="s">
        <v>2193</v>
      </c>
      <c r="AH3872">
        <v>2010</v>
      </c>
      <c r="AJ3872" t="s">
        <v>18888</v>
      </c>
    </row>
    <row r="3873" spans="1:36" x14ac:dyDescent="0.25">
      <c r="A3873">
        <v>1674</v>
      </c>
      <c r="B3873">
        <v>2012</v>
      </c>
      <c r="C3873">
        <v>535</v>
      </c>
      <c r="D3873" t="s">
        <v>6605</v>
      </c>
      <c r="E3873" t="s">
        <v>6606</v>
      </c>
      <c r="F3873">
        <v>14408</v>
      </c>
      <c r="G3873">
        <v>5</v>
      </c>
      <c r="H3873">
        <v>14408</v>
      </c>
      <c r="I3873">
        <v>5</v>
      </c>
      <c r="J3873" t="s">
        <v>4968</v>
      </c>
      <c r="K3873" t="s">
        <v>5945</v>
      </c>
      <c r="L3873">
        <v>2</v>
      </c>
      <c r="M3873" t="s">
        <v>517</v>
      </c>
      <c r="N3873">
        <v>1673</v>
      </c>
      <c r="O3873" t="s">
        <v>6607</v>
      </c>
      <c r="P3873" t="s">
        <v>506</v>
      </c>
      <c r="Q3873">
        <v>-1</v>
      </c>
      <c r="R3873" t="s">
        <v>4575</v>
      </c>
      <c r="S3873" s="4">
        <v>40994</v>
      </c>
      <c r="T3873" t="s">
        <v>6608</v>
      </c>
      <c r="U3873" t="s">
        <v>27</v>
      </c>
      <c r="V3873" t="s">
        <v>3668</v>
      </c>
      <c r="X3873" t="s">
        <v>23128</v>
      </c>
      <c r="Y3873" t="s">
        <v>23129</v>
      </c>
      <c r="Z3873" t="s">
        <v>6609</v>
      </c>
      <c r="AA3873" t="s">
        <v>18405</v>
      </c>
      <c r="AB3873" s="4">
        <v>40255</v>
      </c>
      <c r="AC3873" t="b">
        <v>1</v>
      </c>
      <c r="AE3873">
        <v>85</v>
      </c>
      <c r="AF3873" t="s">
        <v>23130</v>
      </c>
      <c r="AG3873" t="s">
        <v>23131</v>
      </c>
      <c r="AH3873">
        <v>2010</v>
      </c>
      <c r="AJ3873" t="s">
        <v>18652</v>
      </c>
    </row>
    <row r="3874" spans="1:36" x14ac:dyDescent="0.25">
      <c r="A3874">
        <v>2337</v>
      </c>
      <c r="B3874">
        <v>2013</v>
      </c>
      <c r="C3874">
        <v>529</v>
      </c>
      <c r="D3874" t="s">
        <v>8782</v>
      </c>
      <c r="E3874" t="s">
        <v>8783</v>
      </c>
      <c r="F3874">
        <v>14400</v>
      </c>
      <c r="G3874">
        <v>1</v>
      </c>
      <c r="H3874">
        <v>5925</v>
      </c>
      <c r="I3874">
        <v>1</v>
      </c>
      <c r="J3874" t="s">
        <v>7459</v>
      </c>
      <c r="K3874" t="s">
        <v>7477</v>
      </c>
      <c r="L3874">
        <v>43</v>
      </c>
      <c r="M3874" t="s">
        <v>517</v>
      </c>
      <c r="N3874">
        <v>2336</v>
      </c>
      <c r="O3874" t="s">
        <v>8784</v>
      </c>
      <c r="P3874">
        <v>-1</v>
      </c>
      <c r="Q3874">
        <v>-1</v>
      </c>
      <c r="R3874" t="s">
        <v>25</v>
      </c>
      <c r="S3874">
        <v>-1</v>
      </c>
      <c r="T3874" t="s">
        <v>8785</v>
      </c>
      <c r="U3874" t="s">
        <v>509</v>
      </c>
      <c r="V3874" t="s">
        <v>38</v>
      </c>
      <c r="W3874" t="s">
        <v>583</v>
      </c>
      <c r="X3874" t="s">
        <v>24920</v>
      </c>
      <c r="Y3874" t="s">
        <v>24921</v>
      </c>
      <c r="Z3874" t="s">
        <v>8786</v>
      </c>
      <c r="AA3874" t="s">
        <v>18726</v>
      </c>
      <c r="AB3874" t="s">
        <v>23478</v>
      </c>
      <c r="AC3874" t="b">
        <v>1</v>
      </c>
      <c r="AD3874" t="s">
        <v>307</v>
      </c>
      <c r="AE3874">
        <v>77</v>
      </c>
      <c r="AF3874" t="s">
        <v>8782</v>
      </c>
      <c r="AG3874" t="s">
        <v>24922</v>
      </c>
      <c r="AH3874">
        <v>2013</v>
      </c>
      <c r="AI3874" t="s">
        <v>18758</v>
      </c>
      <c r="AJ3874" t="s">
        <v>18579</v>
      </c>
    </row>
    <row r="3875" spans="1:36" x14ac:dyDescent="0.25">
      <c r="A3875">
        <v>4521</v>
      </c>
      <c r="B3875">
        <v>2016</v>
      </c>
      <c r="C3875">
        <v>612</v>
      </c>
      <c r="D3875" t="s">
        <v>15832</v>
      </c>
      <c r="E3875" t="s">
        <v>1496</v>
      </c>
      <c r="F3875">
        <v>14393</v>
      </c>
      <c r="G3875">
        <v>2</v>
      </c>
      <c r="H3875">
        <v>4353</v>
      </c>
      <c r="I3875">
        <v>1</v>
      </c>
      <c r="J3875" t="s">
        <v>13944</v>
      </c>
      <c r="K3875" s="1">
        <v>42654</v>
      </c>
      <c r="L3875">
        <v>20</v>
      </c>
      <c r="M3875" t="s">
        <v>1496</v>
      </c>
      <c r="N3875">
        <v>4520</v>
      </c>
      <c r="O3875" t="s">
        <v>15833</v>
      </c>
      <c r="P3875" t="s">
        <v>692</v>
      </c>
      <c r="Q3875">
        <v>13295</v>
      </c>
      <c r="R3875" t="s">
        <v>15834</v>
      </c>
      <c r="S3875">
        <v>-1</v>
      </c>
      <c r="T3875" t="s">
        <v>15835</v>
      </c>
      <c r="U3875" t="s">
        <v>509</v>
      </c>
      <c r="V3875" t="s">
        <v>15836</v>
      </c>
      <c r="X3875" t="s">
        <v>30592</v>
      </c>
      <c r="Y3875">
        <v>-1</v>
      </c>
      <c r="Z3875" t="s">
        <v>15837</v>
      </c>
      <c r="AA3875" t="s">
        <v>18726</v>
      </c>
      <c r="AB3875" t="s">
        <v>27422</v>
      </c>
      <c r="AC3875" t="b">
        <v>1</v>
      </c>
      <c r="AD3875">
        <v>10</v>
      </c>
      <c r="AE3875">
        <v>81</v>
      </c>
      <c r="AF3875" t="s">
        <v>15832</v>
      </c>
      <c r="AG3875" t="s">
        <v>30593</v>
      </c>
      <c r="AH3875">
        <v>2015</v>
      </c>
    </row>
    <row r="3876" spans="1:36" x14ac:dyDescent="0.25">
      <c r="A3876">
        <v>2338</v>
      </c>
      <c r="B3876">
        <v>2013</v>
      </c>
      <c r="C3876">
        <v>530</v>
      </c>
      <c r="D3876" t="s">
        <v>8787</v>
      </c>
      <c r="E3876" t="s">
        <v>8788</v>
      </c>
      <c r="F3876">
        <v>14360</v>
      </c>
      <c r="G3876">
        <v>1</v>
      </c>
      <c r="H3876">
        <v>5418</v>
      </c>
      <c r="I3876">
        <v>1</v>
      </c>
      <c r="J3876" t="s">
        <v>7215</v>
      </c>
      <c r="K3876" t="s">
        <v>7477</v>
      </c>
      <c r="L3876">
        <v>43</v>
      </c>
      <c r="M3876" t="s">
        <v>517</v>
      </c>
      <c r="N3876">
        <v>2337</v>
      </c>
      <c r="O3876" t="s">
        <v>8789</v>
      </c>
      <c r="P3876">
        <v>-1</v>
      </c>
      <c r="Q3876">
        <v>-1</v>
      </c>
      <c r="R3876" t="s">
        <v>25</v>
      </c>
      <c r="S3876">
        <v>-1</v>
      </c>
      <c r="T3876" t="s">
        <v>8790</v>
      </c>
      <c r="U3876" t="s">
        <v>559</v>
      </c>
      <c r="V3876" t="s">
        <v>38</v>
      </c>
      <c r="X3876" t="s">
        <v>24923</v>
      </c>
      <c r="Y3876" t="s">
        <v>24924</v>
      </c>
      <c r="Z3876" t="s">
        <v>8791</v>
      </c>
      <c r="AA3876" t="s">
        <v>18726</v>
      </c>
      <c r="AB3876" t="s">
        <v>24925</v>
      </c>
      <c r="AC3876" t="b">
        <v>1</v>
      </c>
      <c r="AE3876">
        <v>153</v>
      </c>
      <c r="AF3876" t="s">
        <v>8787</v>
      </c>
      <c r="AG3876" t="s">
        <v>8790</v>
      </c>
      <c r="AH3876">
        <v>2013</v>
      </c>
      <c r="AJ3876" t="s">
        <v>18805</v>
      </c>
    </row>
    <row r="3877" spans="1:36" x14ac:dyDescent="0.25">
      <c r="A3877">
        <v>3758</v>
      </c>
      <c r="B3877">
        <v>2015</v>
      </c>
      <c r="C3877">
        <v>555</v>
      </c>
      <c r="D3877" t="s">
        <v>13305</v>
      </c>
      <c r="E3877" t="s">
        <v>1778</v>
      </c>
      <c r="F3877">
        <v>14354</v>
      </c>
      <c r="G3877">
        <v>5</v>
      </c>
      <c r="H3877">
        <v>5625</v>
      </c>
      <c r="I3877">
        <v>2</v>
      </c>
      <c r="J3877" t="s">
        <v>11691</v>
      </c>
      <c r="K3877" t="s">
        <v>12578</v>
      </c>
      <c r="L3877">
        <v>172</v>
      </c>
      <c r="M3877" t="s">
        <v>1778</v>
      </c>
      <c r="N3877">
        <v>3757</v>
      </c>
      <c r="O3877" t="s">
        <v>13306</v>
      </c>
      <c r="P3877" t="s">
        <v>13307</v>
      </c>
      <c r="Q3877">
        <v>-1</v>
      </c>
      <c r="R3877" t="s">
        <v>25</v>
      </c>
      <c r="S3877" s="4">
        <v>42192</v>
      </c>
      <c r="T3877" t="s">
        <v>13308</v>
      </c>
      <c r="U3877" t="s">
        <v>5315</v>
      </c>
      <c r="V3877" t="s">
        <v>38</v>
      </c>
      <c r="X3877" t="s">
        <v>28631</v>
      </c>
      <c r="Y3877" t="s">
        <v>28632</v>
      </c>
      <c r="Z3877" t="s">
        <v>1782</v>
      </c>
      <c r="AA3877" t="s">
        <v>18726</v>
      </c>
      <c r="AB3877" t="s">
        <v>25325</v>
      </c>
      <c r="AC3877" t="b">
        <v>1</v>
      </c>
      <c r="AD3877" t="s">
        <v>117</v>
      </c>
      <c r="AE3877">
        <v>89</v>
      </c>
      <c r="AF3877" t="s">
        <v>13305</v>
      </c>
      <c r="AG3877" t="s">
        <v>13308</v>
      </c>
      <c r="AH3877">
        <v>2014</v>
      </c>
      <c r="AJ3877" t="s">
        <v>18468</v>
      </c>
    </row>
    <row r="3878" spans="1:36" x14ac:dyDescent="0.25">
      <c r="A3878">
        <v>1051</v>
      </c>
      <c r="B3878">
        <v>2011</v>
      </c>
      <c r="C3878">
        <v>514</v>
      </c>
      <c r="D3878" t="s">
        <v>4478</v>
      </c>
      <c r="E3878" t="s">
        <v>1001</v>
      </c>
      <c r="F3878">
        <v>14351</v>
      </c>
      <c r="G3878">
        <v>5</v>
      </c>
      <c r="H3878">
        <v>6702</v>
      </c>
      <c r="I3878">
        <v>3</v>
      </c>
      <c r="J3878" t="s">
        <v>2801</v>
      </c>
      <c r="K3878" t="s">
        <v>3565</v>
      </c>
      <c r="L3878">
        <v>20</v>
      </c>
      <c r="M3878" t="s">
        <v>1001</v>
      </c>
      <c r="N3878">
        <v>1050</v>
      </c>
      <c r="O3878" t="s">
        <v>4479</v>
      </c>
      <c r="P3878">
        <v>-1</v>
      </c>
      <c r="Q3878">
        <v>10908</v>
      </c>
      <c r="R3878" t="s">
        <v>25</v>
      </c>
      <c r="S3878" s="4">
        <v>40743</v>
      </c>
      <c r="T3878" t="s">
        <v>4480</v>
      </c>
      <c r="U3878" t="s">
        <v>278</v>
      </c>
      <c r="V3878" t="s">
        <v>38</v>
      </c>
      <c r="W3878" t="s">
        <v>155</v>
      </c>
      <c r="X3878" t="s">
        <v>21446</v>
      </c>
      <c r="Y3878" t="s">
        <v>21447</v>
      </c>
      <c r="Z3878" t="s">
        <v>1005</v>
      </c>
      <c r="AA3878" t="s">
        <v>18497</v>
      </c>
      <c r="AB3878" s="4">
        <v>40627</v>
      </c>
      <c r="AC3878" t="b">
        <v>1</v>
      </c>
      <c r="AD3878" t="s">
        <v>405</v>
      </c>
      <c r="AE3878">
        <v>79</v>
      </c>
      <c r="AF3878" t="s">
        <v>4478</v>
      </c>
      <c r="AG3878" t="s">
        <v>21448</v>
      </c>
      <c r="AH3878">
        <v>2010</v>
      </c>
      <c r="AI3878" t="s">
        <v>18487</v>
      </c>
      <c r="AJ3878" t="s">
        <v>18522</v>
      </c>
    </row>
    <row r="3879" spans="1:36" x14ac:dyDescent="0.25">
      <c r="A3879">
        <v>2339</v>
      </c>
      <c r="B3879">
        <v>2013</v>
      </c>
      <c r="C3879">
        <v>531</v>
      </c>
      <c r="D3879" t="s">
        <v>8792</v>
      </c>
      <c r="E3879" t="s">
        <v>1302</v>
      </c>
      <c r="F3879">
        <v>14350</v>
      </c>
      <c r="G3879">
        <v>3</v>
      </c>
      <c r="H3879">
        <v>3183</v>
      </c>
      <c r="I3879">
        <v>2</v>
      </c>
      <c r="J3879" t="s">
        <v>7025</v>
      </c>
      <c r="K3879" s="1">
        <v>41431</v>
      </c>
      <c r="L3879">
        <v>13</v>
      </c>
      <c r="M3879" t="s">
        <v>1302</v>
      </c>
      <c r="N3879">
        <v>2338</v>
      </c>
      <c r="O3879" t="s">
        <v>8793</v>
      </c>
      <c r="P3879">
        <v>-1</v>
      </c>
      <c r="Q3879">
        <v>11041</v>
      </c>
      <c r="R3879" t="s">
        <v>8794</v>
      </c>
      <c r="S3879">
        <v>-1</v>
      </c>
      <c r="T3879" t="s">
        <v>8795</v>
      </c>
      <c r="U3879" t="s">
        <v>360</v>
      </c>
      <c r="V3879" t="s">
        <v>8796</v>
      </c>
      <c r="X3879" t="s">
        <v>24926</v>
      </c>
      <c r="Y3879" t="s">
        <v>24927</v>
      </c>
      <c r="Z3879" t="s">
        <v>5617</v>
      </c>
      <c r="AA3879" t="s">
        <v>18726</v>
      </c>
      <c r="AB3879" t="s">
        <v>20884</v>
      </c>
      <c r="AC3879" t="b">
        <v>1</v>
      </c>
      <c r="AE3879">
        <v>101</v>
      </c>
      <c r="AF3879" t="s">
        <v>8792</v>
      </c>
      <c r="AG3879" t="s">
        <v>24928</v>
      </c>
      <c r="AH3879">
        <v>2013</v>
      </c>
      <c r="AJ3879">
        <v>-6</v>
      </c>
    </row>
    <row r="3880" spans="1:36" x14ac:dyDescent="0.25">
      <c r="A3880">
        <v>1675</v>
      </c>
      <c r="B3880">
        <v>2012</v>
      </c>
      <c r="C3880">
        <v>536</v>
      </c>
      <c r="D3880" t="s">
        <v>6610</v>
      </c>
      <c r="E3880" t="s">
        <v>1329</v>
      </c>
      <c r="F3880">
        <v>14272</v>
      </c>
      <c r="G3880">
        <v>2</v>
      </c>
      <c r="H3880">
        <v>1951</v>
      </c>
      <c r="I3880">
        <v>1</v>
      </c>
      <c r="J3880" t="s">
        <v>4968</v>
      </c>
      <c r="K3880" s="1">
        <v>41250</v>
      </c>
      <c r="L3880">
        <v>55</v>
      </c>
      <c r="M3880" t="s">
        <v>1329</v>
      </c>
      <c r="N3880">
        <v>1674</v>
      </c>
      <c r="O3880" t="s">
        <v>6611</v>
      </c>
      <c r="P3880">
        <v>-1</v>
      </c>
      <c r="Q3880">
        <v>13685</v>
      </c>
      <c r="R3880" t="s">
        <v>25</v>
      </c>
      <c r="S3880" s="4">
        <v>41107</v>
      </c>
      <c r="T3880" t="s">
        <v>6612</v>
      </c>
      <c r="U3880" t="s">
        <v>1775</v>
      </c>
      <c r="V3880" t="s">
        <v>38</v>
      </c>
      <c r="X3880" t="s">
        <v>23132</v>
      </c>
      <c r="Y3880" t="s">
        <v>23133</v>
      </c>
      <c r="Z3880" t="s">
        <v>1333</v>
      </c>
      <c r="AA3880" t="s">
        <v>18726</v>
      </c>
      <c r="AB3880" t="s">
        <v>21835</v>
      </c>
      <c r="AC3880" t="b">
        <v>1</v>
      </c>
      <c r="AD3880" t="s">
        <v>117</v>
      </c>
      <c r="AE3880">
        <v>78</v>
      </c>
      <c r="AF3880" t="s">
        <v>23134</v>
      </c>
      <c r="AG3880">
        <v>-1</v>
      </c>
      <c r="AH3880">
        <v>2012</v>
      </c>
      <c r="AJ3880" t="s">
        <v>18415</v>
      </c>
    </row>
    <row r="3881" spans="1:36" x14ac:dyDescent="0.25">
      <c r="A3881">
        <v>1052</v>
      </c>
      <c r="B3881">
        <v>2011</v>
      </c>
      <c r="C3881">
        <v>515</v>
      </c>
      <c r="D3881" t="s">
        <v>4481</v>
      </c>
      <c r="E3881" t="s">
        <v>1070</v>
      </c>
      <c r="F3881">
        <v>14231</v>
      </c>
      <c r="G3881">
        <v>9</v>
      </c>
      <c r="H3881">
        <v>9548</v>
      </c>
      <c r="I3881">
        <v>9</v>
      </c>
      <c r="J3881" t="s">
        <v>2909</v>
      </c>
      <c r="K3881" t="s">
        <v>2962</v>
      </c>
      <c r="L3881">
        <v>33</v>
      </c>
      <c r="M3881" t="s">
        <v>1070</v>
      </c>
      <c r="N3881">
        <v>1051</v>
      </c>
      <c r="O3881" t="s">
        <v>4482</v>
      </c>
      <c r="P3881" t="s">
        <v>380</v>
      </c>
      <c r="Q3881">
        <v>-1</v>
      </c>
      <c r="R3881" t="s">
        <v>959</v>
      </c>
      <c r="S3881">
        <v>-1</v>
      </c>
      <c r="T3881" t="s">
        <v>4483</v>
      </c>
      <c r="U3881" t="s">
        <v>727</v>
      </c>
      <c r="V3881" t="s">
        <v>1073</v>
      </c>
      <c r="X3881" t="s">
        <v>21449</v>
      </c>
      <c r="Y3881" t="s">
        <v>21450</v>
      </c>
      <c r="Z3881">
        <v>-1</v>
      </c>
      <c r="AA3881" t="s">
        <v>18726</v>
      </c>
      <c r="AB3881" t="s">
        <v>20160</v>
      </c>
      <c r="AC3881" t="b">
        <v>1</v>
      </c>
      <c r="AE3881">
        <v>118</v>
      </c>
      <c r="AF3881" t="s">
        <v>4481</v>
      </c>
      <c r="AG3881" t="s">
        <v>21451</v>
      </c>
      <c r="AH3881">
        <v>2011</v>
      </c>
      <c r="AJ3881" t="s">
        <v>18443</v>
      </c>
    </row>
    <row r="3882" spans="1:36" x14ac:dyDescent="0.25">
      <c r="A3882">
        <v>4522</v>
      </c>
      <c r="B3882">
        <v>2016</v>
      </c>
      <c r="C3882">
        <v>613</v>
      </c>
      <c r="D3882" t="s">
        <v>15838</v>
      </c>
      <c r="E3882" t="s">
        <v>933</v>
      </c>
      <c r="F3882">
        <v>14218</v>
      </c>
      <c r="G3882">
        <v>17</v>
      </c>
      <c r="H3882">
        <v>9699</v>
      </c>
      <c r="I3882">
        <v>17</v>
      </c>
      <c r="J3882" s="1">
        <v>42622</v>
      </c>
      <c r="K3882" t="s">
        <v>13876</v>
      </c>
      <c r="L3882">
        <v>6</v>
      </c>
      <c r="M3882" t="s">
        <v>933</v>
      </c>
      <c r="N3882">
        <v>4521</v>
      </c>
      <c r="O3882" t="s">
        <v>15839</v>
      </c>
      <c r="P3882">
        <v>-1</v>
      </c>
      <c r="Q3882">
        <v>-1</v>
      </c>
      <c r="R3882" t="s">
        <v>25</v>
      </c>
      <c r="S3882" t="s">
        <v>29071</v>
      </c>
      <c r="T3882" t="s">
        <v>15840</v>
      </c>
      <c r="U3882" t="s">
        <v>162</v>
      </c>
      <c r="V3882" t="s">
        <v>38</v>
      </c>
      <c r="W3882" t="s">
        <v>39</v>
      </c>
      <c r="X3882" t="s">
        <v>30594</v>
      </c>
      <c r="Y3882" t="s">
        <v>30595</v>
      </c>
      <c r="Z3882" t="s">
        <v>15841</v>
      </c>
      <c r="AA3882" t="s">
        <v>18497</v>
      </c>
      <c r="AB3882" t="s">
        <v>29071</v>
      </c>
      <c r="AC3882" t="b">
        <v>1</v>
      </c>
      <c r="AD3882" t="s">
        <v>213</v>
      </c>
      <c r="AE3882">
        <v>97</v>
      </c>
      <c r="AF3882" t="s">
        <v>15838</v>
      </c>
      <c r="AG3882" t="s">
        <v>30596</v>
      </c>
      <c r="AH3882">
        <v>2016</v>
      </c>
      <c r="AI3882" t="s">
        <v>18414</v>
      </c>
      <c r="AJ3882" t="s">
        <v>18600</v>
      </c>
    </row>
    <row r="3883" spans="1:36" x14ac:dyDescent="0.25">
      <c r="A3883">
        <v>4523</v>
      </c>
      <c r="B3883">
        <v>2016</v>
      </c>
      <c r="C3883">
        <v>614</v>
      </c>
      <c r="D3883" t="s">
        <v>15842</v>
      </c>
      <c r="E3883" t="s">
        <v>1496</v>
      </c>
      <c r="F3883">
        <v>14109</v>
      </c>
      <c r="G3883">
        <v>3</v>
      </c>
      <c r="H3883">
        <v>6796</v>
      </c>
      <c r="I3883">
        <v>2</v>
      </c>
      <c r="J3883" s="1">
        <v>42561</v>
      </c>
      <c r="K3883" t="s">
        <v>13848</v>
      </c>
      <c r="L3883">
        <v>13</v>
      </c>
      <c r="M3883" t="s">
        <v>1496</v>
      </c>
      <c r="N3883">
        <v>4522</v>
      </c>
      <c r="O3883" t="s">
        <v>15843</v>
      </c>
      <c r="P3883" t="s">
        <v>652</v>
      </c>
      <c r="Q3883">
        <v>12998</v>
      </c>
      <c r="R3883" t="s">
        <v>25</v>
      </c>
      <c r="S3883" t="s">
        <v>28983</v>
      </c>
      <c r="T3883" t="s">
        <v>15844</v>
      </c>
      <c r="U3883" t="s">
        <v>509</v>
      </c>
      <c r="V3883" t="s">
        <v>38</v>
      </c>
      <c r="W3883" t="s">
        <v>510</v>
      </c>
      <c r="X3883" t="s">
        <v>30597</v>
      </c>
      <c r="Y3883" t="s">
        <v>30598</v>
      </c>
      <c r="Z3883">
        <v>-1</v>
      </c>
      <c r="AA3883" t="s">
        <v>18726</v>
      </c>
      <c r="AB3883" s="4">
        <v>42393</v>
      </c>
      <c r="AC3883" t="b">
        <v>1</v>
      </c>
      <c r="AD3883" t="s">
        <v>889</v>
      </c>
      <c r="AE3883">
        <v>85</v>
      </c>
      <c r="AF3883" t="s">
        <v>15842</v>
      </c>
      <c r="AG3883">
        <v>-1</v>
      </c>
      <c r="AH3883">
        <v>2016</v>
      </c>
      <c r="AI3883" t="s">
        <v>19187</v>
      </c>
      <c r="AJ3883" t="s">
        <v>18469</v>
      </c>
    </row>
    <row r="3884" spans="1:36" x14ac:dyDescent="0.25">
      <c r="A3884">
        <v>4524</v>
      </c>
      <c r="B3884">
        <v>2016</v>
      </c>
      <c r="C3884">
        <v>615</v>
      </c>
      <c r="D3884" t="s">
        <v>15845</v>
      </c>
      <c r="E3884" t="s">
        <v>15846</v>
      </c>
      <c r="F3884">
        <v>14073</v>
      </c>
      <c r="G3884">
        <v>25</v>
      </c>
      <c r="H3884">
        <v>13344</v>
      </c>
      <c r="I3884">
        <v>25</v>
      </c>
      <c r="J3884" t="s">
        <v>14095</v>
      </c>
      <c r="K3884" t="s">
        <v>14212</v>
      </c>
      <c r="L3884">
        <v>28</v>
      </c>
      <c r="M3884" t="s">
        <v>517</v>
      </c>
      <c r="N3884">
        <v>4523</v>
      </c>
      <c r="O3884" t="s">
        <v>15847</v>
      </c>
      <c r="P3884">
        <v>-1</v>
      </c>
      <c r="Q3884">
        <v>-1</v>
      </c>
      <c r="R3884" t="s">
        <v>25</v>
      </c>
      <c r="S3884">
        <v>-1</v>
      </c>
      <c r="T3884" t="s">
        <v>15848</v>
      </c>
      <c r="U3884" t="s">
        <v>3955</v>
      </c>
      <c r="V3884" t="s">
        <v>38</v>
      </c>
      <c r="X3884" t="s">
        <v>30599</v>
      </c>
      <c r="Y3884" t="s">
        <v>30600</v>
      </c>
      <c r="Z3884" t="s">
        <v>15849</v>
      </c>
      <c r="AA3884" t="s">
        <v>19411</v>
      </c>
      <c r="AB3884" t="s">
        <v>29259</v>
      </c>
      <c r="AC3884" t="b">
        <v>1</v>
      </c>
      <c r="AE3884">
        <v>90</v>
      </c>
      <c r="AF3884" t="s">
        <v>15845</v>
      </c>
      <c r="AG3884" t="s">
        <v>30601</v>
      </c>
      <c r="AH3884">
        <v>2016</v>
      </c>
      <c r="AJ3884">
        <v>-5</v>
      </c>
    </row>
    <row r="3885" spans="1:36" x14ac:dyDescent="0.25">
      <c r="A3885">
        <v>1677</v>
      </c>
      <c r="B3885">
        <v>2012</v>
      </c>
      <c r="C3885">
        <v>538</v>
      </c>
      <c r="D3885" t="s">
        <v>6613</v>
      </c>
      <c r="E3885" t="s">
        <v>1727</v>
      </c>
      <c r="F3885">
        <v>14062</v>
      </c>
      <c r="G3885">
        <v>1</v>
      </c>
      <c r="H3885">
        <v>4792</v>
      </c>
      <c r="I3885">
        <v>1</v>
      </c>
      <c r="J3885" s="1">
        <v>41253</v>
      </c>
      <c r="K3885" t="s">
        <v>5238</v>
      </c>
      <c r="L3885">
        <v>34</v>
      </c>
      <c r="M3885" t="s">
        <v>57</v>
      </c>
      <c r="N3885">
        <v>1676</v>
      </c>
      <c r="O3885" t="s">
        <v>6614</v>
      </c>
      <c r="P3885" t="s">
        <v>160</v>
      </c>
      <c r="Q3885">
        <v>8387</v>
      </c>
      <c r="R3885" t="s">
        <v>25</v>
      </c>
      <c r="S3885" t="s">
        <v>21409</v>
      </c>
      <c r="T3885" t="s">
        <v>6615</v>
      </c>
      <c r="U3885" t="s">
        <v>305</v>
      </c>
      <c r="V3885" t="s">
        <v>38</v>
      </c>
      <c r="W3885" t="s">
        <v>62</v>
      </c>
      <c r="X3885" t="s">
        <v>23135</v>
      </c>
      <c r="Y3885" t="s">
        <v>23136</v>
      </c>
      <c r="Z3885" t="s">
        <v>1789</v>
      </c>
      <c r="AA3885" t="s">
        <v>18726</v>
      </c>
      <c r="AB3885" s="4">
        <v>40980</v>
      </c>
      <c r="AC3885" t="b">
        <v>1</v>
      </c>
      <c r="AD3885">
        <v>9</v>
      </c>
      <c r="AE3885">
        <v>85</v>
      </c>
      <c r="AF3885" t="s">
        <v>6613</v>
      </c>
      <c r="AG3885" t="s">
        <v>6615</v>
      </c>
      <c r="AH3885">
        <v>2012</v>
      </c>
      <c r="AI3885" t="s">
        <v>18427</v>
      </c>
      <c r="AJ3885" t="s">
        <v>18601</v>
      </c>
    </row>
    <row r="3886" spans="1:36" x14ac:dyDescent="0.25">
      <c r="A3886">
        <v>1678</v>
      </c>
      <c r="B3886">
        <v>2012</v>
      </c>
      <c r="C3886">
        <v>539</v>
      </c>
      <c r="D3886" t="s">
        <v>6616</v>
      </c>
      <c r="E3886" t="s">
        <v>6617</v>
      </c>
      <c r="F3886">
        <v>14057</v>
      </c>
      <c r="G3886">
        <v>3</v>
      </c>
      <c r="H3886">
        <v>1963</v>
      </c>
      <c r="I3886">
        <v>1</v>
      </c>
      <c r="J3886" s="1">
        <v>40914</v>
      </c>
      <c r="K3886" t="s">
        <v>4902</v>
      </c>
      <c r="L3886">
        <v>27</v>
      </c>
      <c r="M3886" t="s">
        <v>517</v>
      </c>
      <c r="N3886">
        <v>1677</v>
      </c>
      <c r="O3886" t="s">
        <v>6618</v>
      </c>
      <c r="P3886" t="s">
        <v>1515</v>
      </c>
      <c r="Q3886">
        <v>11158</v>
      </c>
      <c r="R3886" t="s">
        <v>25</v>
      </c>
      <c r="S3886" t="s">
        <v>23137</v>
      </c>
      <c r="T3886" t="s">
        <v>6619</v>
      </c>
      <c r="U3886" t="s">
        <v>162</v>
      </c>
      <c r="V3886" t="s">
        <v>38</v>
      </c>
      <c r="W3886" t="s">
        <v>548</v>
      </c>
      <c r="X3886" t="s">
        <v>23138</v>
      </c>
      <c r="Y3886" t="s">
        <v>23139</v>
      </c>
      <c r="Z3886" t="s">
        <v>3544</v>
      </c>
      <c r="AA3886" t="s">
        <v>18497</v>
      </c>
      <c r="AB3886" t="s">
        <v>21423</v>
      </c>
      <c r="AC3886" t="b">
        <v>1</v>
      </c>
      <c r="AD3886" t="s">
        <v>405</v>
      </c>
      <c r="AE3886">
        <v>100</v>
      </c>
      <c r="AF3886" t="s">
        <v>6616</v>
      </c>
      <c r="AG3886" t="s">
        <v>6619</v>
      </c>
      <c r="AH3886">
        <v>2011</v>
      </c>
      <c r="AI3886" t="s">
        <v>18733</v>
      </c>
      <c r="AJ3886" t="s">
        <v>18468</v>
      </c>
    </row>
    <row r="3887" spans="1:36" x14ac:dyDescent="0.25">
      <c r="A3887">
        <v>1679</v>
      </c>
      <c r="B3887">
        <v>2012</v>
      </c>
      <c r="C3887">
        <v>540</v>
      </c>
      <c r="D3887" t="s">
        <v>6620</v>
      </c>
      <c r="E3887" t="s">
        <v>1866</v>
      </c>
      <c r="F3887">
        <v>14056</v>
      </c>
      <c r="G3887">
        <v>5</v>
      </c>
      <c r="H3887">
        <v>1152</v>
      </c>
      <c r="I3887">
        <v>2</v>
      </c>
      <c r="J3887" t="s">
        <v>5107</v>
      </c>
      <c r="K3887" t="s">
        <v>4927</v>
      </c>
      <c r="L3887">
        <v>62</v>
      </c>
      <c r="M3887" t="s">
        <v>1866</v>
      </c>
      <c r="N3887">
        <v>1678</v>
      </c>
      <c r="O3887" t="s">
        <v>6621</v>
      </c>
      <c r="P3887">
        <v>-1</v>
      </c>
      <c r="Q3887">
        <v>14056</v>
      </c>
      <c r="R3887" t="s">
        <v>25</v>
      </c>
      <c r="S3887">
        <v>-1</v>
      </c>
      <c r="T3887" t="s">
        <v>3626</v>
      </c>
      <c r="U3887" t="s">
        <v>1906</v>
      </c>
      <c r="V3887" t="s">
        <v>38</v>
      </c>
      <c r="X3887" t="s">
        <v>23140</v>
      </c>
      <c r="Y3887" t="s">
        <v>23141</v>
      </c>
      <c r="Z3887" t="s">
        <v>1871</v>
      </c>
      <c r="AA3887" t="s">
        <v>18419</v>
      </c>
      <c r="AB3887" t="s">
        <v>21955</v>
      </c>
      <c r="AC3887" t="b">
        <v>1</v>
      </c>
      <c r="AD3887" t="s">
        <v>84</v>
      </c>
      <c r="AE3887">
        <v>95</v>
      </c>
      <c r="AF3887" t="s">
        <v>6620</v>
      </c>
      <c r="AG3887">
        <v>-1</v>
      </c>
      <c r="AH3887">
        <v>2012</v>
      </c>
      <c r="AJ3887" t="s">
        <v>18437</v>
      </c>
    </row>
    <row r="3888" spans="1:36" x14ac:dyDescent="0.25">
      <c r="A3888">
        <v>4525</v>
      </c>
      <c r="B3888">
        <v>2016</v>
      </c>
      <c r="C3888">
        <v>616</v>
      </c>
      <c r="D3888" t="s">
        <v>15850</v>
      </c>
      <c r="E3888" t="s">
        <v>1001</v>
      </c>
      <c r="F3888">
        <v>14044</v>
      </c>
      <c r="G3888">
        <v>3</v>
      </c>
      <c r="I3888">
        <v>2</v>
      </c>
      <c r="J3888" t="s">
        <v>13916</v>
      </c>
      <c r="K3888" t="s">
        <v>14212</v>
      </c>
      <c r="L3888">
        <v>28</v>
      </c>
      <c r="M3888" t="s">
        <v>1001</v>
      </c>
      <c r="N3888">
        <v>4524</v>
      </c>
      <c r="O3888" t="s">
        <v>15851</v>
      </c>
      <c r="P3888" t="s">
        <v>15852</v>
      </c>
      <c r="Q3888">
        <v>-1</v>
      </c>
      <c r="R3888" t="s">
        <v>2078</v>
      </c>
      <c r="S3888" t="s">
        <v>28032</v>
      </c>
      <c r="T3888" t="s">
        <v>15853</v>
      </c>
      <c r="U3888" t="s">
        <v>15854</v>
      </c>
      <c r="V3888" t="s">
        <v>15855</v>
      </c>
      <c r="W3888">
        <v>6</v>
      </c>
      <c r="X3888" t="s">
        <v>30602</v>
      </c>
      <c r="Y3888" t="s">
        <v>30603</v>
      </c>
      <c r="Z3888" t="s">
        <v>1005</v>
      </c>
      <c r="AA3888" t="s">
        <v>18497</v>
      </c>
      <c r="AB3888" s="4">
        <v>42384</v>
      </c>
      <c r="AC3888" t="b">
        <v>1</v>
      </c>
      <c r="AD3888" t="s">
        <v>52</v>
      </c>
      <c r="AE3888">
        <v>106</v>
      </c>
      <c r="AF3888" t="s">
        <v>15850</v>
      </c>
      <c r="AG3888" t="s">
        <v>30604</v>
      </c>
      <c r="AH3888">
        <v>2015</v>
      </c>
      <c r="AI3888">
        <v>-6</v>
      </c>
      <c r="AJ3888" t="s">
        <v>18469</v>
      </c>
    </row>
    <row r="3889" spans="1:36" x14ac:dyDescent="0.25">
      <c r="A3889">
        <v>2340</v>
      </c>
      <c r="B3889">
        <v>2013</v>
      </c>
      <c r="C3889">
        <v>532</v>
      </c>
      <c r="D3889" t="s">
        <v>8797</v>
      </c>
      <c r="E3889" t="s">
        <v>1534</v>
      </c>
      <c r="F3889">
        <v>14001</v>
      </c>
      <c r="G3889">
        <v>3</v>
      </c>
      <c r="H3889">
        <v>2583</v>
      </c>
      <c r="I3889">
        <v>1</v>
      </c>
      <c r="J3889" s="1">
        <v>41434</v>
      </c>
      <c r="K3889" t="s">
        <v>7336</v>
      </c>
      <c r="L3889">
        <v>76</v>
      </c>
      <c r="M3889" t="s">
        <v>1534</v>
      </c>
      <c r="N3889">
        <v>2339</v>
      </c>
      <c r="O3889" t="s">
        <v>8798</v>
      </c>
      <c r="P3889" t="s">
        <v>1257</v>
      </c>
      <c r="Q3889">
        <v>9217</v>
      </c>
      <c r="R3889" t="s">
        <v>8799</v>
      </c>
      <c r="S3889" t="s">
        <v>24929</v>
      </c>
      <c r="T3889" t="s">
        <v>8800</v>
      </c>
      <c r="U3889" t="s">
        <v>501</v>
      </c>
      <c r="V3889" t="s">
        <v>8801</v>
      </c>
      <c r="W3889">
        <v>8</v>
      </c>
      <c r="X3889" t="s">
        <v>24930</v>
      </c>
      <c r="Y3889" t="s">
        <v>24931</v>
      </c>
      <c r="Z3889" t="s">
        <v>1537</v>
      </c>
      <c r="AA3889" t="s">
        <v>18726</v>
      </c>
      <c r="AB3889" t="s">
        <v>22591</v>
      </c>
      <c r="AC3889" t="b">
        <v>1</v>
      </c>
      <c r="AD3889" t="s">
        <v>83</v>
      </c>
      <c r="AE3889">
        <v>94</v>
      </c>
      <c r="AF3889" t="s">
        <v>8797</v>
      </c>
      <c r="AG3889" t="s">
        <v>24932</v>
      </c>
      <c r="AH3889">
        <v>2013</v>
      </c>
      <c r="AI3889">
        <v>-8</v>
      </c>
      <c r="AJ3889" t="s">
        <v>18427</v>
      </c>
    </row>
    <row r="3890" spans="1:36" x14ac:dyDescent="0.25">
      <c r="A3890">
        <v>5241</v>
      </c>
      <c r="B3890">
        <v>2017</v>
      </c>
      <c r="C3890">
        <v>595</v>
      </c>
      <c r="D3890" t="s">
        <v>18009</v>
      </c>
      <c r="E3890" t="s">
        <v>120</v>
      </c>
      <c r="F3890">
        <v>13975</v>
      </c>
      <c r="G3890">
        <v>10</v>
      </c>
      <c r="H3890">
        <v>1942</v>
      </c>
      <c r="I3890">
        <v>10</v>
      </c>
      <c r="J3890" t="s">
        <v>16435</v>
      </c>
      <c r="K3890" s="1">
        <v>42928</v>
      </c>
      <c r="L3890">
        <v>83</v>
      </c>
      <c r="M3890" t="s">
        <v>120</v>
      </c>
      <c r="N3890">
        <v>5240</v>
      </c>
      <c r="O3890" t="s">
        <v>18010</v>
      </c>
      <c r="P3890" t="s">
        <v>7083</v>
      </c>
      <c r="Q3890">
        <v>2116</v>
      </c>
      <c r="R3890" t="s">
        <v>18011</v>
      </c>
      <c r="S3890">
        <v>-1</v>
      </c>
      <c r="T3890" t="s">
        <v>18012</v>
      </c>
      <c r="U3890" t="s">
        <v>1467</v>
      </c>
      <c r="V3890" t="s">
        <v>901</v>
      </c>
      <c r="X3890" t="s">
        <v>32377</v>
      </c>
      <c r="Y3890" t="s">
        <v>32378</v>
      </c>
      <c r="Z3890" t="s">
        <v>9500</v>
      </c>
      <c r="AA3890" t="s">
        <v>18497</v>
      </c>
      <c r="AB3890" t="s">
        <v>31074</v>
      </c>
      <c r="AC3890" t="b">
        <v>1</v>
      </c>
      <c r="AD3890">
        <v>10</v>
      </c>
      <c r="AE3890">
        <v>96</v>
      </c>
      <c r="AF3890" t="s">
        <v>18009</v>
      </c>
      <c r="AG3890" t="s">
        <v>18012</v>
      </c>
      <c r="AH3890">
        <v>2017</v>
      </c>
      <c r="AJ3890">
        <v>-6</v>
      </c>
    </row>
    <row r="3891" spans="1:36" x14ac:dyDescent="0.25">
      <c r="A3891">
        <v>1680</v>
      </c>
      <c r="B3891">
        <v>2012</v>
      </c>
      <c r="C3891">
        <v>541</v>
      </c>
      <c r="D3891" t="s">
        <v>6622</v>
      </c>
      <c r="E3891" t="s">
        <v>1539</v>
      </c>
      <c r="F3891">
        <v>13957</v>
      </c>
      <c r="G3891">
        <v>2</v>
      </c>
      <c r="H3891">
        <v>2011</v>
      </c>
      <c r="I3891">
        <v>1</v>
      </c>
      <c r="J3891" t="s">
        <v>4887</v>
      </c>
      <c r="K3891" t="s">
        <v>5242</v>
      </c>
      <c r="L3891">
        <v>232</v>
      </c>
      <c r="M3891" t="s">
        <v>1539</v>
      </c>
      <c r="N3891">
        <v>1679</v>
      </c>
      <c r="O3891">
        <v>-1</v>
      </c>
      <c r="P3891" t="s">
        <v>160</v>
      </c>
      <c r="Q3891">
        <v>2647</v>
      </c>
      <c r="R3891" t="s">
        <v>6623</v>
      </c>
      <c r="S3891" t="s">
        <v>22050</v>
      </c>
      <c r="T3891" t="s">
        <v>6624</v>
      </c>
      <c r="U3891" t="s">
        <v>1449</v>
      </c>
      <c r="V3891" t="s">
        <v>540</v>
      </c>
      <c r="W3891" t="s">
        <v>52</v>
      </c>
      <c r="X3891" t="s">
        <v>23142</v>
      </c>
      <c r="Y3891" t="s">
        <v>23143</v>
      </c>
      <c r="Z3891" t="s">
        <v>1543</v>
      </c>
      <c r="AA3891" t="s">
        <v>18726</v>
      </c>
      <c r="AB3891" s="4">
        <v>41115</v>
      </c>
      <c r="AC3891" t="b">
        <v>1</v>
      </c>
      <c r="AD3891">
        <v>10</v>
      </c>
      <c r="AE3891">
        <v>88</v>
      </c>
      <c r="AF3891" t="s">
        <v>6622</v>
      </c>
      <c r="AG3891">
        <v>-1</v>
      </c>
      <c r="AH3891">
        <v>2011</v>
      </c>
      <c r="AI3891" t="s">
        <v>18493</v>
      </c>
      <c r="AJ3891" t="s">
        <v>18443</v>
      </c>
    </row>
    <row r="3892" spans="1:36" x14ac:dyDescent="0.25">
      <c r="A3892">
        <v>3759</v>
      </c>
      <c r="B3892">
        <v>2015</v>
      </c>
      <c r="C3892">
        <v>556</v>
      </c>
      <c r="D3892" t="s">
        <v>13309</v>
      </c>
      <c r="E3892" t="s">
        <v>1001</v>
      </c>
      <c r="F3892">
        <v>13906</v>
      </c>
      <c r="G3892">
        <v>8</v>
      </c>
      <c r="H3892">
        <v>1559</v>
      </c>
      <c r="I3892">
        <v>1</v>
      </c>
      <c r="J3892" s="1">
        <v>42166</v>
      </c>
      <c r="K3892" t="s">
        <v>12279</v>
      </c>
      <c r="L3892">
        <v>16</v>
      </c>
      <c r="M3892" t="s">
        <v>1001</v>
      </c>
      <c r="N3892">
        <v>3758</v>
      </c>
      <c r="O3892" t="s">
        <v>13310</v>
      </c>
      <c r="P3892" t="s">
        <v>13311</v>
      </c>
      <c r="Q3892">
        <v>2361</v>
      </c>
      <c r="R3892" t="s">
        <v>13312</v>
      </c>
      <c r="S3892" t="s">
        <v>26560</v>
      </c>
      <c r="T3892" t="s">
        <v>13313</v>
      </c>
      <c r="U3892" t="s">
        <v>350</v>
      </c>
      <c r="V3892" t="s">
        <v>38</v>
      </c>
      <c r="W3892" t="s">
        <v>41</v>
      </c>
      <c r="X3892" t="s">
        <v>28633</v>
      </c>
      <c r="Y3892" t="s">
        <v>28634</v>
      </c>
      <c r="Z3892" t="s">
        <v>13314</v>
      </c>
      <c r="AA3892" t="s">
        <v>18726</v>
      </c>
      <c r="AB3892" s="4">
        <v>42313</v>
      </c>
      <c r="AC3892" t="b">
        <v>1</v>
      </c>
      <c r="AD3892" t="s">
        <v>82</v>
      </c>
      <c r="AE3892">
        <v>97</v>
      </c>
      <c r="AF3892" t="s">
        <v>13309</v>
      </c>
      <c r="AG3892" t="s">
        <v>28635</v>
      </c>
      <c r="AH3892">
        <v>2015</v>
      </c>
      <c r="AI3892" t="s">
        <v>18415</v>
      </c>
      <c r="AJ3892" t="s">
        <v>18422</v>
      </c>
    </row>
    <row r="3893" spans="1:36" x14ac:dyDescent="0.25">
      <c r="A3893">
        <v>2342</v>
      </c>
      <c r="B3893">
        <v>2013</v>
      </c>
      <c r="C3893">
        <v>534</v>
      </c>
      <c r="D3893" t="s">
        <v>8802</v>
      </c>
      <c r="E3893" t="s">
        <v>1676</v>
      </c>
      <c r="F3893">
        <v>13888</v>
      </c>
      <c r="G3893">
        <v>5</v>
      </c>
      <c r="I3893">
        <v>4</v>
      </c>
      <c r="J3893" t="s">
        <v>7014</v>
      </c>
      <c r="K3893" t="s">
        <v>7101</v>
      </c>
      <c r="L3893">
        <v>97</v>
      </c>
      <c r="M3893" t="s">
        <v>1676</v>
      </c>
      <c r="N3893">
        <v>2341</v>
      </c>
      <c r="O3893" t="s">
        <v>8803</v>
      </c>
      <c r="P3893" t="s">
        <v>1844</v>
      </c>
      <c r="Q3893">
        <v>-1</v>
      </c>
      <c r="R3893" t="s">
        <v>25</v>
      </c>
      <c r="S3893" t="s">
        <v>19775</v>
      </c>
      <c r="T3893" t="s">
        <v>8804</v>
      </c>
      <c r="U3893" t="s">
        <v>501</v>
      </c>
      <c r="V3893" t="s">
        <v>38</v>
      </c>
      <c r="W3893" t="s">
        <v>117</v>
      </c>
      <c r="X3893" t="s">
        <v>24933</v>
      </c>
      <c r="Y3893" t="s">
        <v>24934</v>
      </c>
      <c r="Z3893" t="s">
        <v>1679</v>
      </c>
      <c r="AA3893" t="s">
        <v>18497</v>
      </c>
      <c r="AB3893" s="4">
        <v>41294</v>
      </c>
      <c r="AC3893" t="b">
        <v>1</v>
      </c>
      <c r="AD3893" t="s">
        <v>326</v>
      </c>
      <c r="AE3893">
        <v>83</v>
      </c>
      <c r="AF3893" t="s">
        <v>24935</v>
      </c>
      <c r="AG3893" t="s">
        <v>24936</v>
      </c>
      <c r="AH3893">
        <v>2013</v>
      </c>
      <c r="AI3893" t="s">
        <v>18458</v>
      </c>
      <c r="AJ3893" t="s">
        <v>18415</v>
      </c>
    </row>
    <row r="3894" spans="1:36" x14ac:dyDescent="0.25">
      <c r="A3894">
        <v>1681</v>
      </c>
      <c r="B3894">
        <v>2012</v>
      </c>
      <c r="C3894">
        <v>542</v>
      </c>
      <c r="D3894" t="s">
        <v>6625</v>
      </c>
      <c r="E3894" t="s">
        <v>1778</v>
      </c>
      <c r="F3894">
        <v>13869</v>
      </c>
      <c r="G3894">
        <v>2</v>
      </c>
      <c r="H3894">
        <v>1284</v>
      </c>
      <c r="I3894">
        <v>2</v>
      </c>
      <c r="J3894" s="1">
        <v>40942</v>
      </c>
      <c r="K3894" t="s">
        <v>5264</v>
      </c>
      <c r="L3894">
        <v>42</v>
      </c>
      <c r="M3894" t="s">
        <v>1778</v>
      </c>
      <c r="N3894">
        <v>1680</v>
      </c>
      <c r="O3894" t="s">
        <v>6626</v>
      </c>
      <c r="P3894">
        <v>-1</v>
      </c>
      <c r="Q3894">
        <v>-1</v>
      </c>
      <c r="R3894" t="s">
        <v>25</v>
      </c>
      <c r="S3894" t="s">
        <v>23144</v>
      </c>
      <c r="T3894" t="s">
        <v>6627</v>
      </c>
      <c r="U3894" t="s">
        <v>501</v>
      </c>
      <c r="V3894" t="s">
        <v>38</v>
      </c>
      <c r="X3894" t="s">
        <v>23145</v>
      </c>
      <c r="Y3894" t="s">
        <v>23146</v>
      </c>
      <c r="Z3894" t="s">
        <v>1782</v>
      </c>
      <c r="AA3894" t="s">
        <v>18726</v>
      </c>
      <c r="AB3894" s="4">
        <v>40970</v>
      </c>
      <c r="AC3894" t="b">
        <v>1</v>
      </c>
      <c r="AE3894">
        <v>86</v>
      </c>
      <c r="AF3894" t="s">
        <v>6625</v>
      </c>
      <c r="AG3894" t="s">
        <v>6627</v>
      </c>
      <c r="AH3894">
        <v>2012</v>
      </c>
      <c r="AJ3894">
        <v>-5</v>
      </c>
    </row>
    <row r="3895" spans="1:36" x14ac:dyDescent="0.25">
      <c r="A3895">
        <v>1053</v>
      </c>
      <c r="B3895">
        <v>2011</v>
      </c>
      <c r="C3895">
        <v>516</v>
      </c>
      <c r="D3895" t="s">
        <v>4484</v>
      </c>
      <c r="E3895" t="s">
        <v>4485</v>
      </c>
      <c r="F3895">
        <v>13826</v>
      </c>
      <c r="G3895">
        <v>2</v>
      </c>
      <c r="H3895">
        <v>9448</v>
      </c>
      <c r="I3895">
        <v>2</v>
      </c>
      <c r="J3895" t="s">
        <v>2534</v>
      </c>
      <c r="K3895" s="1">
        <v>40882</v>
      </c>
      <c r="L3895">
        <v>13</v>
      </c>
      <c r="M3895" t="s">
        <v>517</v>
      </c>
      <c r="N3895">
        <v>1052</v>
      </c>
      <c r="O3895" t="s">
        <v>4486</v>
      </c>
      <c r="P3895" t="s">
        <v>414</v>
      </c>
      <c r="Q3895">
        <v>13114</v>
      </c>
      <c r="R3895" t="s">
        <v>25</v>
      </c>
      <c r="S3895" t="s">
        <v>20442</v>
      </c>
      <c r="T3895" t="s">
        <v>4487</v>
      </c>
      <c r="U3895" t="s">
        <v>501</v>
      </c>
      <c r="V3895" t="s">
        <v>38</v>
      </c>
      <c r="W3895" t="s">
        <v>307</v>
      </c>
      <c r="X3895" t="s">
        <v>21452</v>
      </c>
      <c r="Y3895" t="s">
        <v>21453</v>
      </c>
      <c r="Z3895" t="s">
        <v>4488</v>
      </c>
      <c r="AA3895" t="s">
        <v>18497</v>
      </c>
      <c r="AB3895" t="s">
        <v>21454</v>
      </c>
      <c r="AC3895" t="b">
        <v>1</v>
      </c>
      <c r="AD3895" t="s">
        <v>548</v>
      </c>
      <c r="AE3895">
        <v>96</v>
      </c>
      <c r="AF3895" t="s">
        <v>4484</v>
      </c>
      <c r="AG3895" t="s">
        <v>21455</v>
      </c>
      <c r="AH3895">
        <v>2010</v>
      </c>
      <c r="AI3895" t="s">
        <v>18575</v>
      </c>
      <c r="AJ3895" t="s">
        <v>18427</v>
      </c>
    </row>
    <row r="3896" spans="1:36" x14ac:dyDescent="0.25">
      <c r="A3896">
        <v>3044</v>
      </c>
      <c r="B3896">
        <v>2014</v>
      </c>
      <c r="C3896">
        <v>548</v>
      </c>
      <c r="D3896" t="s">
        <v>11035</v>
      </c>
      <c r="E3896" t="s">
        <v>5741</v>
      </c>
      <c r="F3896">
        <v>13809</v>
      </c>
      <c r="G3896">
        <v>45</v>
      </c>
      <c r="H3896">
        <v>9261</v>
      </c>
      <c r="I3896">
        <v>45</v>
      </c>
      <c r="J3896" t="s">
        <v>9670</v>
      </c>
      <c r="K3896" t="s">
        <v>9843</v>
      </c>
      <c r="L3896">
        <v>6</v>
      </c>
      <c r="M3896" t="s">
        <v>57</v>
      </c>
      <c r="N3896">
        <v>3043</v>
      </c>
      <c r="O3896" t="s">
        <v>11036</v>
      </c>
      <c r="P3896" t="s">
        <v>380</v>
      </c>
      <c r="Q3896">
        <v>-1</v>
      </c>
      <c r="R3896" t="s">
        <v>25</v>
      </c>
      <c r="S3896" s="4">
        <v>41806</v>
      </c>
      <c r="T3896" t="s">
        <v>575</v>
      </c>
      <c r="U3896" t="s">
        <v>595</v>
      </c>
      <c r="V3896" t="s">
        <v>38</v>
      </c>
      <c r="W3896" t="s">
        <v>307</v>
      </c>
      <c r="X3896" t="s">
        <v>26791</v>
      </c>
      <c r="Y3896" t="s">
        <v>26792</v>
      </c>
      <c r="Z3896" t="s">
        <v>5744</v>
      </c>
      <c r="AA3896" t="s">
        <v>18497</v>
      </c>
      <c r="AB3896" t="s">
        <v>25394</v>
      </c>
      <c r="AC3896" t="b">
        <v>1</v>
      </c>
      <c r="AD3896" t="s">
        <v>221</v>
      </c>
      <c r="AE3896">
        <v>93</v>
      </c>
      <c r="AF3896" t="s">
        <v>11035</v>
      </c>
      <c r="AG3896" t="s">
        <v>26793</v>
      </c>
      <c r="AH3896">
        <v>2014</v>
      </c>
      <c r="AI3896" t="s">
        <v>18575</v>
      </c>
      <c r="AJ3896" t="s">
        <v>18448</v>
      </c>
    </row>
    <row r="3897" spans="1:36" x14ac:dyDescent="0.25">
      <c r="A3897">
        <v>3045</v>
      </c>
      <c r="B3897">
        <v>2014</v>
      </c>
      <c r="C3897">
        <v>549</v>
      </c>
      <c r="D3897" t="s">
        <v>11037</v>
      </c>
      <c r="E3897" t="s">
        <v>2230</v>
      </c>
      <c r="F3897">
        <v>13769</v>
      </c>
      <c r="G3897">
        <v>5</v>
      </c>
      <c r="H3897">
        <v>1484</v>
      </c>
      <c r="I3897">
        <v>1</v>
      </c>
      <c r="J3897" s="1">
        <v>41822</v>
      </c>
      <c r="K3897" t="s">
        <v>9740</v>
      </c>
      <c r="L3897">
        <v>55</v>
      </c>
      <c r="M3897" t="s">
        <v>57</v>
      </c>
      <c r="N3897">
        <v>3044</v>
      </c>
      <c r="O3897" t="s">
        <v>11038</v>
      </c>
      <c r="P3897" t="s">
        <v>358</v>
      </c>
      <c r="Q3897">
        <v>11186</v>
      </c>
      <c r="R3897" t="s">
        <v>25</v>
      </c>
      <c r="S3897" s="4">
        <v>41793</v>
      </c>
      <c r="T3897" t="s">
        <v>11039</v>
      </c>
      <c r="U3897" t="s">
        <v>278</v>
      </c>
      <c r="V3897" t="s">
        <v>38</v>
      </c>
      <c r="W3897" t="s">
        <v>39</v>
      </c>
      <c r="X3897" t="s">
        <v>26794</v>
      </c>
      <c r="Y3897" t="s">
        <v>26795</v>
      </c>
      <c r="Z3897" t="s">
        <v>3839</v>
      </c>
      <c r="AA3897" t="s">
        <v>18497</v>
      </c>
      <c r="AB3897" t="s">
        <v>26796</v>
      </c>
      <c r="AC3897" t="b">
        <v>1</v>
      </c>
      <c r="AD3897" t="s">
        <v>314</v>
      </c>
      <c r="AE3897">
        <v>90</v>
      </c>
      <c r="AF3897" t="s">
        <v>11037</v>
      </c>
      <c r="AG3897" t="s">
        <v>11039</v>
      </c>
      <c r="AH3897">
        <v>2013</v>
      </c>
      <c r="AI3897" t="s">
        <v>18414</v>
      </c>
      <c r="AJ3897" t="s">
        <v>18448</v>
      </c>
    </row>
    <row r="3898" spans="1:36" x14ac:dyDescent="0.25">
      <c r="A3898">
        <v>1682</v>
      </c>
      <c r="B3898">
        <v>2012</v>
      </c>
      <c r="C3898">
        <v>543</v>
      </c>
      <c r="D3898" t="s">
        <v>6628</v>
      </c>
      <c r="E3898" t="s">
        <v>1539</v>
      </c>
      <c r="F3898">
        <v>13746</v>
      </c>
      <c r="G3898">
        <v>2</v>
      </c>
      <c r="H3898">
        <v>3311</v>
      </c>
      <c r="I3898">
        <v>1</v>
      </c>
      <c r="J3898" t="s">
        <v>4921</v>
      </c>
      <c r="K3898" t="s">
        <v>4785</v>
      </c>
      <c r="L3898">
        <v>5</v>
      </c>
      <c r="M3898" t="s">
        <v>1539</v>
      </c>
      <c r="N3898">
        <v>1681</v>
      </c>
      <c r="O3898" t="s">
        <v>6629</v>
      </c>
      <c r="P3898" t="s">
        <v>348</v>
      </c>
      <c r="Q3898">
        <v>3311</v>
      </c>
      <c r="R3898" t="s">
        <v>537</v>
      </c>
      <c r="S3898" s="4">
        <v>41219</v>
      </c>
      <c r="T3898" t="s">
        <v>6421</v>
      </c>
      <c r="U3898" t="s">
        <v>501</v>
      </c>
      <c r="V3898" t="s">
        <v>540</v>
      </c>
      <c r="W3898" t="s">
        <v>32</v>
      </c>
      <c r="X3898" t="s">
        <v>23147</v>
      </c>
      <c r="Y3898" t="s">
        <v>23148</v>
      </c>
      <c r="Z3898" t="s">
        <v>1708</v>
      </c>
      <c r="AA3898" t="s">
        <v>18726</v>
      </c>
      <c r="AB3898" t="s">
        <v>20617</v>
      </c>
      <c r="AC3898" t="b">
        <v>1</v>
      </c>
      <c r="AD3898" t="s">
        <v>190</v>
      </c>
      <c r="AE3898">
        <v>79</v>
      </c>
      <c r="AF3898" t="s">
        <v>6628</v>
      </c>
      <c r="AG3898" t="s">
        <v>6421</v>
      </c>
      <c r="AH3898">
        <v>2011</v>
      </c>
      <c r="AI3898" t="s">
        <v>18408</v>
      </c>
      <c r="AJ3898" t="s">
        <v>18458</v>
      </c>
    </row>
    <row r="3899" spans="1:36" x14ac:dyDescent="0.25">
      <c r="A3899">
        <v>4527</v>
      </c>
      <c r="B3899">
        <v>2016</v>
      </c>
      <c r="C3899">
        <v>618</v>
      </c>
      <c r="D3899" t="s">
        <v>15856</v>
      </c>
      <c r="E3899" t="s">
        <v>1218</v>
      </c>
      <c r="F3899">
        <v>13739</v>
      </c>
      <c r="G3899">
        <v>1</v>
      </c>
      <c r="H3899">
        <v>10247</v>
      </c>
      <c r="I3899">
        <v>1</v>
      </c>
      <c r="J3899" t="s">
        <v>14409</v>
      </c>
      <c r="K3899" t="s">
        <v>14212</v>
      </c>
      <c r="L3899">
        <v>28</v>
      </c>
      <c r="M3899" t="s">
        <v>57</v>
      </c>
      <c r="N3899">
        <v>4526</v>
      </c>
      <c r="O3899" t="s">
        <v>15857</v>
      </c>
      <c r="P3899">
        <v>-1</v>
      </c>
      <c r="Q3899">
        <v>-1</v>
      </c>
      <c r="R3899" t="s">
        <v>25</v>
      </c>
      <c r="S3899">
        <v>-1</v>
      </c>
      <c r="T3899" t="s">
        <v>15858</v>
      </c>
      <c r="U3899" t="s">
        <v>11223</v>
      </c>
      <c r="V3899" t="s">
        <v>38</v>
      </c>
      <c r="W3899" t="s">
        <v>93</v>
      </c>
      <c r="X3899" t="s">
        <v>30605</v>
      </c>
      <c r="Y3899" t="s">
        <v>30606</v>
      </c>
      <c r="Z3899">
        <v>-1</v>
      </c>
      <c r="AA3899" t="s">
        <v>18726</v>
      </c>
      <c r="AB3899" s="4">
        <v>42447</v>
      </c>
      <c r="AC3899" t="b">
        <v>1</v>
      </c>
      <c r="AE3899">
        <v>72</v>
      </c>
      <c r="AF3899" t="s">
        <v>15856</v>
      </c>
      <c r="AG3899" t="s">
        <v>30607</v>
      </c>
      <c r="AH3899">
        <v>2015</v>
      </c>
      <c r="AI3899" t="s">
        <v>18443</v>
      </c>
      <c r="AJ3899" t="s">
        <v>18513</v>
      </c>
    </row>
    <row r="3900" spans="1:36" x14ac:dyDescent="0.25">
      <c r="A3900">
        <v>2343</v>
      </c>
      <c r="B3900">
        <v>2013</v>
      </c>
      <c r="C3900">
        <v>535</v>
      </c>
      <c r="D3900" t="s">
        <v>8805</v>
      </c>
      <c r="E3900" t="s">
        <v>6405</v>
      </c>
      <c r="F3900">
        <v>13737</v>
      </c>
      <c r="G3900">
        <v>9</v>
      </c>
      <c r="H3900">
        <v>6410</v>
      </c>
      <c r="I3900">
        <v>9</v>
      </c>
      <c r="J3900" t="s">
        <v>7045</v>
      </c>
      <c r="K3900" t="s">
        <v>7477</v>
      </c>
      <c r="L3900">
        <v>43</v>
      </c>
      <c r="M3900" t="s">
        <v>517</v>
      </c>
      <c r="N3900">
        <v>2342</v>
      </c>
      <c r="O3900" t="s">
        <v>8806</v>
      </c>
      <c r="P3900" t="s">
        <v>506</v>
      </c>
      <c r="Q3900">
        <v>13737</v>
      </c>
      <c r="R3900" t="s">
        <v>25</v>
      </c>
      <c r="S3900" t="s">
        <v>23137</v>
      </c>
      <c r="T3900" t="s">
        <v>8807</v>
      </c>
      <c r="U3900" t="s">
        <v>305</v>
      </c>
      <c r="V3900" t="s">
        <v>38</v>
      </c>
      <c r="W3900" t="s">
        <v>285</v>
      </c>
      <c r="X3900" t="s">
        <v>24937</v>
      </c>
      <c r="Y3900" t="s">
        <v>24938</v>
      </c>
      <c r="Z3900" t="s">
        <v>6846</v>
      </c>
      <c r="AA3900" t="s">
        <v>18497</v>
      </c>
      <c r="AB3900" s="4">
        <v>41355</v>
      </c>
      <c r="AC3900" t="b">
        <v>1</v>
      </c>
      <c r="AD3900" t="s">
        <v>18573</v>
      </c>
      <c r="AE3900">
        <v>92</v>
      </c>
      <c r="AF3900" t="s">
        <v>8805</v>
      </c>
      <c r="AG3900" t="s">
        <v>24939</v>
      </c>
      <c r="AH3900">
        <v>2011</v>
      </c>
      <c r="AI3900" t="s">
        <v>18557</v>
      </c>
      <c r="AJ3900" t="s">
        <v>18646</v>
      </c>
    </row>
    <row r="3901" spans="1:36" x14ac:dyDescent="0.25">
      <c r="A3901">
        <v>452</v>
      </c>
      <c r="B3901">
        <v>2010</v>
      </c>
      <c r="C3901">
        <v>452</v>
      </c>
      <c r="D3901" t="s">
        <v>2195</v>
      </c>
      <c r="E3901" t="s">
        <v>2004</v>
      </c>
      <c r="F3901">
        <v>13722</v>
      </c>
      <c r="G3901">
        <v>7</v>
      </c>
      <c r="H3901">
        <v>8919</v>
      </c>
      <c r="I3901">
        <v>7</v>
      </c>
      <c r="J3901" s="1">
        <v>40213</v>
      </c>
      <c r="K3901" t="s">
        <v>636</v>
      </c>
      <c r="L3901">
        <v>13</v>
      </c>
      <c r="M3901" t="s">
        <v>57</v>
      </c>
      <c r="N3901">
        <v>451</v>
      </c>
      <c r="O3901" t="s">
        <v>2196</v>
      </c>
      <c r="P3901">
        <v>-1</v>
      </c>
      <c r="Q3901">
        <v>-1</v>
      </c>
      <c r="R3901" t="s">
        <v>25</v>
      </c>
      <c r="S3901" s="4">
        <v>40358</v>
      </c>
      <c r="T3901" t="s">
        <v>2197</v>
      </c>
      <c r="U3901" t="s">
        <v>792</v>
      </c>
      <c r="V3901" t="s">
        <v>38</v>
      </c>
      <c r="W3901">
        <v>5</v>
      </c>
      <c r="X3901" t="s">
        <v>19783</v>
      </c>
      <c r="Y3901" t="s">
        <v>19784</v>
      </c>
      <c r="Z3901" t="s">
        <v>2007</v>
      </c>
      <c r="AA3901" t="s">
        <v>18497</v>
      </c>
      <c r="AB3901" t="s">
        <v>19785</v>
      </c>
      <c r="AC3901" t="b">
        <v>1</v>
      </c>
      <c r="AD3901" t="s">
        <v>751</v>
      </c>
      <c r="AE3901">
        <v>87</v>
      </c>
      <c r="AF3901" t="s">
        <v>2195</v>
      </c>
      <c r="AG3901" t="s">
        <v>2197</v>
      </c>
      <c r="AH3901">
        <v>2009</v>
      </c>
      <c r="AI3901">
        <v>-5</v>
      </c>
      <c r="AJ3901" t="s">
        <v>18601</v>
      </c>
    </row>
    <row r="3902" spans="1:36" x14ac:dyDescent="0.25">
      <c r="A3902">
        <v>3761</v>
      </c>
      <c r="B3902">
        <v>2015</v>
      </c>
      <c r="C3902">
        <v>558</v>
      </c>
      <c r="D3902" t="s">
        <v>13315</v>
      </c>
      <c r="E3902" t="s">
        <v>1917</v>
      </c>
      <c r="F3902">
        <v>13702</v>
      </c>
      <c r="G3902">
        <v>3</v>
      </c>
      <c r="H3902">
        <v>4385</v>
      </c>
      <c r="I3902">
        <v>3</v>
      </c>
      <c r="J3902" t="s">
        <v>12386</v>
      </c>
      <c r="K3902" s="1">
        <v>42100</v>
      </c>
      <c r="L3902">
        <v>78</v>
      </c>
      <c r="M3902" t="s">
        <v>1917</v>
      </c>
      <c r="N3902">
        <v>3760</v>
      </c>
      <c r="O3902" t="s">
        <v>13316</v>
      </c>
      <c r="P3902" t="s">
        <v>427</v>
      </c>
      <c r="Q3902">
        <v>-1</v>
      </c>
      <c r="R3902" t="s">
        <v>13317</v>
      </c>
      <c r="S3902" t="s">
        <v>25922</v>
      </c>
      <c r="T3902" t="s">
        <v>13318</v>
      </c>
      <c r="U3902" t="s">
        <v>278</v>
      </c>
      <c r="V3902" t="s">
        <v>3754</v>
      </c>
      <c r="W3902" t="s">
        <v>204</v>
      </c>
      <c r="X3902" t="s">
        <v>28636</v>
      </c>
      <c r="Y3902" t="s">
        <v>28637</v>
      </c>
      <c r="Z3902" t="s">
        <v>1923</v>
      </c>
      <c r="AA3902" t="s">
        <v>18726</v>
      </c>
      <c r="AB3902" s="4">
        <v>41949</v>
      </c>
      <c r="AC3902" t="b">
        <v>1</v>
      </c>
      <c r="AD3902" t="s">
        <v>84</v>
      </c>
      <c r="AE3902">
        <v>96</v>
      </c>
      <c r="AF3902" t="s">
        <v>13315</v>
      </c>
      <c r="AG3902" t="s">
        <v>28638</v>
      </c>
      <c r="AH3902">
        <v>2014</v>
      </c>
      <c r="AI3902" t="s">
        <v>18579</v>
      </c>
      <c r="AJ3902" t="s">
        <v>18448</v>
      </c>
    </row>
    <row r="3903" spans="1:36" x14ac:dyDescent="0.25">
      <c r="A3903">
        <v>5243</v>
      </c>
      <c r="B3903">
        <v>2017</v>
      </c>
      <c r="C3903">
        <v>597</v>
      </c>
      <c r="D3903" t="s">
        <v>18013</v>
      </c>
      <c r="E3903" t="s">
        <v>8361</v>
      </c>
      <c r="F3903">
        <v>13693</v>
      </c>
      <c r="G3903">
        <v>5</v>
      </c>
      <c r="H3903">
        <v>810</v>
      </c>
      <c r="I3903">
        <v>1</v>
      </c>
      <c r="J3903" s="1">
        <v>42986</v>
      </c>
      <c r="K3903" t="s">
        <v>16495</v>
      </c>
      <c r="L3903">
        <v>50</v>
      </c>
      <c r="M3903" t="s">
        <v>57</v>
      </c>
      <c r="N3903">
        <v>5242</v>
      </c>
      <c r="O3903" t="s">
        <v>18014</v>
      </c>
      <c r="P3903" t="s">
        <v>414</v>
      </c>
      <c r="Q3903">
        <v>-1</v>
      </c>
      <c r="R3903" t="s">
        <v>25</v>
      </c>
      <c r="S3903" s="4">
        <v>43305</v>
      </c>
      <c r="T3903" t="s">
        <v>18015</v>
      </c>
      <c r="U3903" t="s">
        <v>501</v>
      </c>
      <c r="V3903" t="s">
        <v>38</v>
      </c>
      <c r="W3903" t="s">
        <v>793</v>
      </c>
      <c r="X3903" t="s">
        <v>32379</v>
      </c>
      <c r="Y3903" t="s">
        <v>32380</v>
      </c>
      <c r="Z3903" t="s">
        <v>1005</v>
      </c>
      <c r="AA3903" t="s">
        <v>18726</v>
      </c>
      <c r="AB3903" s="4">
        <v>43189</v>
      </c>
      <c r="AC3903" t="b">
        <v>1</v>
      </c>
      <c r="AD3903" t="s">
        <v>84</v>
      </c>
      <c r="AE3903">
        <v>91</v>
      </c>
      <c r="AF3903" t="s">
        <v>32381</v>
      </c>
      <c r="AG3903" t="s">
        <v>32382</v>
      </c>
      <c r="AH3903">
        <v>2017</v>
      </c>
      <c r="AI3903" t="s">
        <v>19074</v>
      </c>
      <c r="AJ3903" t="s">
        <v>18488</v>
      </c>
    </row>
    <row r="3904" spans="1:36" x14ac:dyDescent="0.25">
      <c r="A3904">
        <v>1684</v>
      </c>
      <c r="B3904">
        <v>2012</v>
      </c>
      <c r="C3904">
        <v>545</v>
      </c>
      <c r="D3904" t="s">
        <v>6630</v>
      </c>
      <c r="E3904" t="s">
        <v>1539</v>
      </c>
      <c r="F3904">
        <v>13683</v>
      </c>
      <c r="G3904">
        <v>1</v>
      </c>
      <c r="H3904">
        <v>2814</v>
      </c>
      <c r="I3904">
        <v>1</v>
      </c>
      <c r="J3904" t="s">
        <v>4791</v>
      </c>
      <c r="K3904" t="s">
        <v>5264</v>
      </c>
      <c r="L3904">
        <v>42</v>
      </c>
      <c r="M3904" t="s">
        <v>1539</v>
      </c>
      <c r="N3904">
        <v>1683</v>
      </c>
      <c r="O3904">
        <v>-1</v>
      </c>
      <c r="P3904" t="s">
        <v>160</v>
      </c>
      <c r="Q3904">
        <v>-1</v>
      </c>
      <c r="R3904" t="s">
        <v>6631</v>
      </c>
      <c r="S3904" s="4">
        <v>41428</v>
      </c>
      <c r="T3904" t="s">
        <v>6632</v>
      </c>
      <c r="U3904" t="s">
        <v>1674</v>
      </c>
      <c r="V3904" t="s">
        <v>5471</v>
      </c>
      <c r="X3904" t="s">
        <v>23149</v>
      </c>
      <c r="Y3904" t="s">
        <v>23150</v>
      </c>
      <c r="Z3904" t="s">
        <v>1543</v>
      </c>
      <c r="AA3904" t="s">
        <v>18726</v>
      </c>
      <c r="AB3904" s="4">
        <v>40928</v>
      </c>
      <c r="AC3904" t="b">
        <v>1</v>
      </c>
      <c r="AD3904" t="s">
        <v>84</v>
      </c>
      <c r="AE3904">
        <v>100</v>
      </c>
      <c r="AF3904" t="s">
        <v>6630</v>
      </c>
      <c r="AG3904" t="s">
        <v>6632</v>
      </c>
      <c r="AH3904">
        <v>2011</v>
      </c>
      <c r="AJ3904" t="s">
        <v>18493</v>
      </c>
    </row>
    <row r="3905" spans="1:36" x14ac:dyDescent="0.25">
      <c r="A3905">
        <v>4528</v>
      </c>
      <c r="B3905">
        <v>2016</v>
      </c>
      <c r="C3905">
        <v>619</v>
      </c>
      <c r="D3905" t="s">
        <v>15859</v>
      </c>
      <c r="E3905" t="s">
        <v>4201</v>
      </c>
      <c r="F3905">
        <v>13671</v>
      </c>
      <c r="G3905">
        <v>2</v>
      </c>
      <c r="H3905">
        <v>3595</v>
      </c>
      <c r="I3905">
        <v>2</v>
      </c>
      <c r="J3905" s="1">
        <v>42649</v>
      </c>
      <c r="K3905" t="s">
        <v>13854</v>
      </c>
      <c r="L3905">
        <v>48</v>
      </c>
      <c r="M3905" t="s">
        <v>4201</v>
      </c>
      <c r="N3905">
        <v>4527</v>
      </c>
      <c r="O3905" t="s">
        <v>15860</v>
      </c>
      <c r="P3905" t="s">
        <v>13311</v>
      </c>
      <c r="Q3905">
        <v>8677</v>
      </c>
      <c r="R3905" t="s">
        <v>1396</v>
      </c>
      <c r="S3905" s="4">
        <v>42682</v>
      </c>
      <c r="T3905" t="s">
        <v>15861</v>
      </c>
      <c r="U3905" t="s">
        <v>848</v>
      </c>
      <c r="V3905" t="s">
        <v>15862</v>
      </c>
      <c r="W3905" t="s">
        <v>117</v>
      </c>
      <c r="X3905" t="s">
        <v>30608</v>
      </c>
      <c r="Y3905" t="s">
        <v>30609</v>
      </c>
      <c r="Z3905" t="s">
        <v>15863</v>
      </c>
      <c r="AA3905" t="s">
        <v>18726</v>
      </c>
      <c r="AB3905" s="4">
        <v>42747</v>
      </c>
      <c r="AC3905" t="b">
        <v>1</v>
      </c>
      <c r="AD3905" t="s">
        <v>889</v>
      </c>
      <c r="AE3905">
        <v>119</v>
      </c>
      <c r="AF3905" t="s">
        <v>15859</v>
      </c>
      <c r="AG3905" t="s">
        <v>15861</v>
      </c>
      <c r="AH3905">
        <v>2015</v>
      </c>
      <c r="AI3905" t="s">
        <v>18458</v>
      </c>
      <c r="AJ3905" t="s">
        <v>18415</v>
      </c>
    </row>
    <row r="3906" spans="1:36" x14ac:dyDescent="0.25">
      <c r="A3906">
        <v>5244</v>
      </c>
      <c r="B3906">
        <v>2017</v>
      </c>
      <c r="C3906">
        <v>598</v>
      </c>
      <c r="D3906" t="s">
        <v>18016</v>
      </c>
      <c r="E3906" t="s">
        <v>3455</v>
      </c>
      <c r="F3906">
        <v>13666</v>
      </c>
      <c r="G3906">
        <v>9</v>
      </c>
      <c r="H3906">
        <v>10180</v>
      </c>
      <c r="I3906">
        <v>9</v>
      </c>
      <c r="J3906" t="s">
        <v>16435</v>
      </c>
      <c r="K3906" t="s">
        <v>16193</v>
      </c>
      <c r="L3906">
        <v>6</v>
      </c>
      <c r="M3906" t="s">
        <v>3455</v>
      </c>
      <c r="N3906">
        <v>5243</v>
      </c>
      <c r="O3906" t="s">
        <v>18017</v>
      </c>
      <c r="P3906">
        <v>-1</v>
      </c>
      <c r="Q3906">
        <v>10180</v>
      </c>
      <c r="R3906" t="s">
        <v>975</v>
      </c>
      <c r="S3906" s="4">
        <v>43123</v>
      </c>
      <c r="T3906" t="s">
        <v>18018</v>
      </c>
      <c r="U3906" t="s">
        <v>509</v>
      </c>
      <c r="V3906" t="s">
        <v>38</v>
      </c>
      <c r="W3906" t="s">
        <v>50</v>
      </c>
      <c r="X3906" t="s">
        <v>32383</v>
      </c>
      <c r="Y3906" t="s">
        <v>32384</v>
      </c>
      <c r="Z3906" t="s">
        <v>18019</v>
      </c>
      <c r="AA3906" t="s">
        <v>18726</v>
      </c>
      <c r="AB3906" t="s">
        <v>31074</v>
      </c>
      <c r="AC3906" t="b">
        <v>1</v>
      </c>
      <c r="AD3906" t="s">
        <v>228</v>
      </c>
      <c r="AE3906">
        <v>87</v>
      </c>
      <c r="AF3906" t="s">
        <v>18016</v>
      </c>
      <c r="AG3906" t="s">
        <v>32385</v>
      </c>
      <c r="AH3906">
        <v>2017</v>
      </c>
      <c r="AI3906" t="s">
        <v>18422</v>
      </c>
      <c r="AJ3906" t="s">
        <v>18553</v>
      </c>
    </row>
    <row r="3907" spans="1:36" x14ac:dyDescent="0.25">
      <c r="A3907">
        <v>3046</v>
      </c>
      <c r="B3907">
        <v>2014</v>
      </c>
      <c r="C3907">
        <v>550</v>
      </c>
      <c r="D3907" t="s">
        <v>11040</v>
      </c>
      <c r="E3907" t="s">
        <v>826</v>
      </c>
      <c r="F3907">
        <v>13614</v>
      </c>
      <c r="G3907">
        <v>2</v>
      </c>
      <c r="H3907">
        <v>2728</v>
      </c>
      <c r="I3907">
        <v>1</v>
      </c>
      <c r="J3907" s="1">
        <v>41859</v>
      </c>
      <c r="K3907" s="1">
        <v>41738</v>
      </c>
      <c r="L3907">
        <v>27</v>
      </c>
      <c r="M3907" t="s">
        <v>826</v>
      </c>
      <c r="N3907">
        <v>3045</v>
      </c>
      <c r="O3907" t="s">
        <v>11041</v>
      </c>
      <c r="P3907" t="s">
        <v>692</v>
      </c>
      <c r="Q3907">
        <v>12656</v>
      </c>
      <c r="R3907" t="s">
        <v>11042</v>
      </c>
      <c r="S3907">
        <v>-1</v>
      </c>
      <c r="T3907" t="s">
        <v>11043</v>
      </c>
      <c r="U3907" t="s">
        <v>509</v>
      </c>
      <c r="V3907" t="s">
        <v>1820</v>
      </c>
      <c r="W3907" t="s">
        <v>146</v>
      </c>
      <c r="X3907" t="s">
        <v>26797</v>
      </c>
      <c r="Y3907" t="s">
        <v>26798</v>
      </c>
      <c r="Z3907" t="s">
        <v>859</v>
      </c>
      <c r="AA3907" t="s">
        <v>18726</v>
      </c>
      <c r="AB3907" t="s">
        <v>24126</v>
      </c>
      <c r="AC3907" t="b">
        <v>1</v>
      </c>
      <c r="AD3907">
        <v>10</v>
      </c>
      <c r="AE3907">
        <v>96</v>
      </c>
      <c r="AF3907" t="s">
        <v>26799</v>
      </c>
      <c r="AG3907" t="s">
        <v>11043</v>
      </c>
      <c r="AH3907">
        <v>2013</v>
      </c>
      <c r="AI3907" t="s">
        <v>18474</v>
      </c>
      <c r="AJ3907" t="s">
        <v>18433</v>
      </c>
    </row>
    <row r="3908" spans="1:36" x14ac:dyDescent="0.25">
      <c r="A3908">
        <v>1685</v>
      </c>
      <c r="B3908">
        <v>2012</v>
      </c>
      <c r="C3908">
        <v>546</v>
      </c>
      <c r="D3908" t="s">
        <v>6633</v>
      </c>
      <c r="E3908" t="s">
        <v>3670</v>
      </c>
      <c r="F3908">
        <v>13598</v>
      </c>
      <c r="G3908">
        <v>1</v>
      </c>
      <c r="I3908">
        <v>2</v>
      </c>
      <c r="J3908" t="s">
        <v>5033</v>
      </c>
      <c r="K3908" t="s">
        <v>5273</v>
      </c>
      <c r="L3908">
        <v>307</v>
      </c>
      <c r="M3908" t="s">
        <v>517</v>
      </c>
      <c r="N3908">
        <v>1684</v>
      </c>
      <c r="O3908">
        <v>-1</v>
      </c>
      <c r="P3908">
        <v>-1</v>
      </c>
      <c r="Q3908">
        <v>-1</v>
      </c>
      <c r="R3908" t="s">
        <v>6634</v>
      </c>
      <c r="S3908" s="4">
        <v>41841</v>
      </c>
      <c r="T3908" t="s">
        <v>6635</v>
      </c>
      <c r="U3908" t="s">
        <v>1674</v>
      </c>
      <c r="V3908" t="s">
        <v>38</v>
      </c>
      <c r="X3908" t="s">
        <v>23151</v>
      </c>
      <c r="Y3908">
        <v>-1</v>
      </c>
      <c r="Z3908">
        <v>-1</v>
      </c>
      <c r="AA3908" t="s">
        <v>18726</v>
      </c>
      <c r="AB3908" t="s">
        <v>23152</v>
      </c>
      <c r="AC3908" t="b">
        <v>1</v>
      </c>
      <c r="AE3908">
        <v>96</v>
      </c>
      <c r="AF3908" t="s">
        <v>23153</v>
      </c>
      <c r="AG3908">
        <v>-1</v>
      </c>
      <c r="AH3908">
        <v>2012</v>
      </c>
      <c r="AJ3908" t="s">
        <v>18408</v>
      </c>
    </row>
    <row r="3909" spans="1:36" x14ac:dyDescent="0.25">
      <c r="A3909">
        <v>5245</v>
      </c>
      <c r="B3909">
        <v>2017</v>
      </c>
      <c r="C3909">
        <v>599</v>
      </c>
      <c r="D3909" t="s">
        <v>18020</v>
      </c>
      <c r="E3909" t="s">
        <v>5674</v>
      </c>
      <c r="F3909">
        <v>13588</v>
      </c>
      <c r="G3909">
        <v>4</v>
      </c>
      <c r="H3909">
        <v>5122</v>
      </c>
      <c r="I3909">
        <v>4</v>
      </c>
      <c r="J3909" t="s">
        <v>16532</v>
      </c>
      <c r="K3909" s="1">
        <v>42925</v>
      </c>
      <c r="L3909">
        <v>13</v>
      </c>
      <c r="M3909" t="s">
        <v>5674</v>
      </c>
      <c r="N3909">
        <v>5244</v>
      </c>
      <c r="O3909" t="s">
        <v>18021</v>
      </c>
      <c r="P3909">
        <v>-1</v>
      </c>
      <c r="Q3909">
        <v>-1</v>
      </c>
      <c r="R3909" t="s">
        <v>1355</v>
      </c>
      <c r="S3909">
        <v>-1</v>
      </c>
      <c r="T3909" t="s">
        <v>18022</v>
      </c>
      <c r="U3909" t="s">
        <v>375</v>
      </c>
      <c r="V3909" t="s">
        <v>1357</v>
      </c>
      <c r="X3909" t="s">
        <v>32386</v>
      </c>
      <c r="Y3909" t="s">
        <v>32387</v>
      </c>
      <c r="Z3909">
        <v>-1</v>
      </c>
      <c r="AA3909" t="s">
        <v>18726</v>
      </c>
      <c r="AB3909" t="s">
        <v>31279</v>
      </c>
      <c r="AC3909" t="b">
        <v>1</v>
      </c>
      <c r="AE3909">
        <v>108</v>
      </c>
      <c r="AF3909" t="s">
        <v>18020</v>
      </c>
      <c r="AG3909" t="s">
        <v>32388</v>
      </c>
      <c r="AH3909">
        <v>2017</v>
      </c>
      <c r="AJ3909" t="s">
        <v>18488</v>
      </c>
    </row>
    <row r="3910" spans="1:36" x14ac:dyDescent="0.25">
      <c r="A3910">
        <v>1686</v>
      </c>
      <c r="B3910">
        <v>2012</v>
      </c>
      <c r="C3910">
        <v>547</v>
      </c>
      <c r="D3910" t="s">
        <v>6636</v>
      </c>
      <c r="E3910" t="s">
        <v>1676</v>
      </c>
      <c r="F3910">
        <v>13569</v>
      </c>
      <c r="G3910">
        <v>4</v>
      </c>
      <c r="H3910">
        <v>734</v>
      </c>
      <c r="I3910">
        <v>2</v>
      </c>
      <c r="J3910" t="s">
        <v>4859</v>
      </c>
      <c r="K3910" t="s">
        <v>4876</v>
      </c>
      <c r="L3910">
        <v>62</v>
      </c>
      <c r="M3910" t="s">
        <v>1676</v>
      </c>
      <c r="N3910">
        <v>1685</v>
      </c>
      <c r="O3910" t="s">
        <v>6637</v>
      </c>
      <c r="P3910">
        <v>-1</v>
      </c>
      <c r="Q3910">
        <v>13287</v>
      </c>
      <c r="R3910" t="s">
        <v>975</v>
      </c>
      <c r="S3910" t="s">
        <v>23154</v>
      </c>
      <c r="T3910" t="s">
        <v>6638</v>
      </c>
      <c r="U3910" t="s">
        <v>1156</v>
      </c>
      <c r="V3910" t="s">
        <v>38</v>
      </c>
      <c r="W3910" t="s">
        <v>548</v>
      </c>
      <c r="X3910" t="s">
        <v>23155</v>
      </c>
      <c r="Y3910" t="s">
        <v>23156</v>
      </c>
      <c r="Z3910" t="s">
        <v>1679</v>
      </c>
      <c r="AA3910" t="s">
        <v>18411</v>
      </c>
      <c r="AB3910" t="s">
        <v>20100</v>
      </c>
      <c r="AC3910" t="b">
        <v>1</v>
      </c>
      <c r="AD3910">
        <v>0</v>
      </c>
      <c r="AE3910">
        <v>97</v>
      </c>
      <c r="AF3910" t="s">
        <v>6636</v>
      </c>
      <c r="AG3910" t="s">
        <v>23157</v>
      </c>
      <c r="AH3910">
        <v>2010</v>
      </c>
      <c r="AI3910" t="s">
        <v>18733</v>
      </c>
      <c r="AJ3910" t="s">
        <v>18414</v>
      </c>
    </row>
    <row r="3911" spans="1:36" x14ac:dyDescent="0.25">
      <c r="A3911">
        <v>3762</v>
      </c>
      <c r="B3911">
        <v>2015</v>
      </c>
      <c r="C3911">
        <v>559</v>
      </c>
      <c r="D3911" t="s">
        <v>13319</v>
      </c>
      <c r="E3911" t="s">
        <v>1094</v>
      </c>
      <c r="F3911">
        <v>13547</v>
      </c>
      <c r="G3911">
        <v>18</v>
      </c>
      <c r="H3911">
        <v>7098</v>
      </c>
      <c r="I3911">
        <v>18</v>
      </c>
      <c r="J3911" t="s">
        <v>11554</v>
      </c>
      <c r="K3911" t="s">
        <v>12016</v>
      </c>
      <c r="L3911">
        <v>9</v>
      </c>
      <c r="M3911" t="s">
        <v>1094</v>
      </c>
      <c r="N3911">
        <v>3761</v>
      </c>
      <c r="O3911" t="s">
        <v>13320</v>
      </c>
      <c r="P3911">
        <v>-1</v>
      </c>
      <c r="Q3911">
        <v>-1</v>
      </c>
      <c r="R3911" t="s">
        <v>959</v>
      </c>
      <c r="S3911">
        <v>-1</v>
      </c>
      <c r="T3911" t="s">
        <v>13321</v>
      </c>
      <c r="U3911" t="s">
        <v>162</v>
      </c>
      <c r="V3911" t="s">
        <v>4292</v>
      </c>
      <c r="X3911" t="s">
        <v>28639</v>
      </c>
      <c r="Y3911">
        <v>-1</v>
      </c>
      <c r="Z3911">
        <v>-1</v>
      </c>
      <c r="AA3911" t="s">
        <v>18726</v>
      </c>
      <c r="AB3911" s="4">
        <v>42174</v>
      </c>
      <c r="AC3911" t="b">
        <v>1</v>
      </c>
      <c r="AE3911">
        <v>154</v>
      </c>
      <c r="AF3911" t="s">
        <v>13319</v>
      </c>
      <c r="AG3911" t="s">
        <v>13321</v>
      </c>
      <c r="AH3911">
        <v>2015</v>
      </c>
      <c r="AJ3911" t="s">
        <v>18600</v>
      </c>
    </row>
    <row r="3912" spans="1:36" x14ac:dyDescent="0.25">
      <c r="A3912">
        <v>1687</v>
      </c>
      <c r="B3912">
        <v>2012</v>
      </c>
      <c r="C3912">
        <v>548</v>
      </c>
      <c r="D3912" t="s">
        <v>6639</v>
      </c>
      <c r="E3912" t="s">
        <v>6640</v>
      </c>
      <c r="F3912">
        <v>13546</v>
      </c>
      <c r="G3912">
        <v>2</v>
      </c>
      <c r="H3912">
        <v>7409</v>
      </c>
      <c r="I3912">
        <v>2</v>
      </c>
      <c r="J3912" s="1">
        <v>40970</v>
      </c>
      <c r="K3912" t="s">
        <v>5871</v>
      </c>
      <c r="L3912">
        <v>55</v>
      </c>
      <c r="M3912" t="s">
        <v>517</v>
      </c>
      <c r="N3912">
        <v>1686</v>
      </c>
      <c r="O3912" t="s">
        <v>6641</v>
      </c>
      <c r="P3912" t="s">
        <v>506</v>
      </c>
      <c r="Q3912">
        <v>-1</v>
      </c>
      <c r="R3912" t="s">
        <v>25</v>
      </c>
      <c r="S3912" t="s">
        <v>21758</v>
      </c>
      <c r="T3912" t="s">
        <v>6642</v>
      </c>
      <c r="U3912" t="s">
        <v>278</v>
      </c>
      <c r="V3912" t="s">
        <v>38</v>
      </c>
      <c r="X3912" t="s">
        <v>23158</v>
      </c>
      <c r="Y3912" t="s">
        <v>23159</v>
      </c>
      <c r="Z3912" t="s">
        <v>6643</v>
      </c>
      <c r="AA3912" t="s">
        <v>18726</v>
      </c>
      <c r="AB3912" t="s">
        <v>21846</v>
      </c>
      <c r="AC3912" t="b">
        <v>1</v>
      </c>
      <c r="AE3912">
        <v>111</v>
      </c>
      <c r="AF3912" t="s">
        <v>6639</v>
      </c>
      <c r="AG3912" t="s">
        <v>6642</v>
      </c>
      <c r="AH3912">
        <v>2012</v>
      </c>
      <c r="AJ3912" t="s">
        <v>18722</v>
      </c>
    </row>
    <row r="3913" spans="1:36" x14ac:dyDescent="0.25">
      <c r="A3913">
        <v>453</v>
      </c>
      <c r="B3913">
        <v>2010</v>
      </c>
      <c r="C3913">
        <v>453</v>
      </c>
      <c r="D3913" t="s">
        <v>2198</v>
      </c>
      <c r="E3913" t="s">
        <v>2199</v>
      </c>
      <c r="F3913">
        <v>13514</v>
      </c>
      <c r="G3913">
        <v>3</v>
      </c>
      <c r="H3913">
        <v>8613</v>
      </c>
      <c r="I3913">
        <v>3</v>
      </c>
      <c r="J3913" t="s">
        <v>602</v>
      </c>
      <c r="K3913" s="1">
        <v>40334</v>
      </c>
      <c r="L3913">
        <v>13</v>
      </c>
      <c r="M3913" t="s">
        <v>517</v>
      </c>
      <c r="N3913">
        <v>452</v>
      </c>
      <c r="O3913" t="s">
        <v>2200</v>
      </c>
      <c r="P3913" t="s">
        <v>506</v>
      </c>
      <c r="Q3913">
        <v>-1</v>
      </c>
      <c r="R3913" t="s">
        <v>25</v>
      </c>
      <c r="S3913">
        <v>-1</v>
      </c>
      <c r="T3913" t="s">
        <v>2201</v>
      </c>
      <c r="U3913" t="s">
        <v>278</v>
      </c>
      <c r="V3913" t="s">
        <v>38</v>
      </c>
      <c r="W3913" t="s">
        <v>398</v>
      </c>
      <c r="X3913" t="s">
        <v>19786</v>
      </c>
      <c r="Y3913" t="s">
        <v>19787</v>
      </c>
      <c r="Z3913">
        <v>-1</v>
      </c>
      <c r="AA3913" t="s">
        <v>18497</v>
      </c>
      <c r="AB3913" t="s">
        <v>19788</v>
      </c>
      <c r="AC3913" t="b">
        <v>1</v>
      </c>
      <c r="AE3913">
        <v>110</v>
      </c>
      <c r="AF3913" t="s">
        <v>2198</v>
      </c>
      <c r="AG3913" t="s">
        <v>19789</v>
      </c>
      <c r="AH3913">
        <v>2009</v>
      </c>
      <c r="AI3913" t="s">
        <v>18633</v>
      </c>
      <c r="AJ3913" t="s">
        <v>18553</v>
      </c>
    </row>
    <row r="3914" spans="1:36" x14ac:dyDescent="0.25">
      <c r="A3914">
        <v>454</v>
      </c>
      <c r="B3914">
        <v>2010</v>
      </c>
      <c r="C3914">
        <v>454</v>
      </c>
      <c r="D3914" t="s">
        <v>2202</v>
      </c>
      <c r="E3914" t="s">
        <v>1699</v>
      </c>
      <c r="F3914">
        <v>13500</v>
      </c>
      <c r="G3914">
        <v>4</v>
      </c>
      <c r="H3914">
        <v>13500</v>
      </c>
      <c r="I3914">
        <v>4</v>
      </c>
      <c r="J3914" t="s">
        <v>523</v>
      </c>
      <c r="K3914" t="s">
        <v>504</v>
      </c>
      <c r="L3914">
        <v>59</v>
      </c>
      <c r="M3914" t="s">
        <v>57</v>
      </c>
      <c r="N3914">
        <v>453</v>
      </c>
      <c r="O3914" t="s">
        <v>2203</v>
      </c>
      <c r="P3914" t="s">
        <v>160</v>
      </c>
      <c r="Q3914">
        <v>-1</v>
      </c>
      <c r="R3914" t="s">
        <v>25</v>
      </c>
      <c r="S3914" t="s">
        <v>18664</v>
      </c>
      <c r="T3914" t="s">
        <v>2204</v>
      </c>
      <c r="U3914" t="s">
        <v>501</v>
      </c>
      <c r="V3914" t="s">
        <v>38</v>
      </c>
      <c r="W3914" t="s">
        <v>344</v>
      </c>
      <c r="X3914" t="s">
        <v>19790</v>
      </c>
      <c r="Y3914" t="s">
        <v>19791</v>
      </c>
      <c r="Z3914" t="s">
        <v>1135</v>
      </c>
      <c r="AA3914" t="s">
        <v>18497</v>
      </c>
      <c r="AB3914" t="s">
        <v>19792</v>
      </c>
      <c r="AC3914" t="b">
        <v>1</v>
      </c>
      <c r="AD3914" t="s">
        <v>95</v>
      </c>
      <c r="AE3914">
        <v>94</v>
      </c>
      <c r="AF3914" t="s">
        <v>2202</v>
      </c>
      <c r="AG3914" t="s">
        <v>19793</v>
      </c>
      <c r="AH3914">
        <v>2009</v>
      </c>
      <c r="AI3914" t="s">
        <v>18601</v>
      </c>
      <c r="AJ3914" t="s">
        <v>18646</v>
      </c>
    </row>
    <row r="3915" spans="1:36" x14ac:dyDescent="0.25">
      <c r="A3915">
        <v>5246</v>
      </c>
      <c r="B3915">
        <v>2017</v>
      </c>
      <c r="C3915">
        <v>600</v>
      </c>
      <c r="D3915" t="s">
        <v>18023</v>
      </c>
      <c r="E3915" t="s">
        <v>1917</v>
      </c>
      <c r="F3915">
        <v>13498</v>
      </c>
      <c r="G3915">
        <v>4</v>
      </c>
      <c r="H3915">
        <v>4113</v>
      </c>
      <c r="I3915">
        <v>1</v>
      </c>
      <c r="J3915" s="1">
        <v>42747</v>
      </c>
      <c r="K3915" t="s">
        <v>16295</v>
      </c>
      <c r="L3915">
        <v>54</v>
      </c>
      <c r="M3915" t="s">
        <v>1917</v>
      </c>
      <c r="N3915">
        <v>5245</v>
      </c>
      <c r="O3915" t="s">
        <v>18024</v>
      </c>
      <c r="P3915" t="s">
        <v>380</v>
      </c>
      <c r="Q3915">
        <v>-1</v>
      </c>
      <c r="R3915" t="s">
        <v>25</v>
      </c>
      <c r="S3915">
        <v>-1</v>
      </c>
      <c r="T3915" t="s">
        <v>18025</v>
      </c>
      <c r="U3915" t="s">
        <v>1775</v>
      </c>
      <c r="V3915" t="s">
        <v>38</v>
      </c>
      <c r="W3915" t="s">
        <v>73</v>
      </c>
      <c r="X3915" t="s">
        <v>32389</v>
      </c>
      <c r="Y3915" t="s">
        <v>32390</v>
      </c>
      <c r="Z3915" t="s">
        <v>1923</v>
      </c>
      <c r="AA3915" t="s">
        <v>18726</v>
      </c>
      <c r="AB3915" t="s">
        <v>31013</v>
      </c>
      <c r="AC3915" t="b">
        <v>1</v>
      </c>
      <c r="AD3915" t="s">
        <v>326</v>
      </c>
      <c r="AE3915">
        <v>81</v>
      </c>
      <c r="AF3915" t="s">
        <v>18023</v>
      </c>
      <c r="AG3915">
        <v>-1</v>
      </c>
      <c r="AH3915">
        <v>2017</v>
      </c>
      <c r="AI3915" t="s">
        <v>18459</v>
      </c>
      <c r="AJ3915" t="s">
        <v>18469</v>
      </c>
    </row>
    <row r="3916" spans="1:36" x14ac:dyDescent="0.25">
      <c r="A3916">
        <v>2344</v>
      </c>
      <c r="B3916">
        <v>2013</v>
      </c>
      <c r="C3916">
        <v>536</v>
      </c>
      <c r="D3916" t="s">
        <v>8808</v>
      </c>
      <c r="E3916" t="s">
        <v>1146</v>
      </c>
      <c r="F3916">
        <v>13472</v>
      </c>
      <c r="G3916">
        <v>11</v>
      </c>
      <c r="H3916">
        <v>8418</v>
      </c>
      <c r="I3916">
        <v>11</v>
      </c>
      <c r="J3916" s="1">
        <v>41489</v>
      </c>
      <c r="K3916" t="s">
        <v>7455</v>
      </c>
      <c r="L3916">
        <v>6</v>
      </c>
      <c r="M3916" t="s">
        <v>517</v>
      </c>
      <c r="N3916">
        <v>2343</v>
      </c>
      <c r="O3916" t="s">
        <v>8809</v>
      </c>
      <c r="P3916" t="s">
        <v>282</v>
      </c>
      <c r="Q3916">
        <v>8418</v>
      </c>
      <c r="R3916" t="s">
        <v>4187</v>
      </c>
      <c r="S3916">
        <v>-1</v>
      </c>
      <c r="T3916" t="s">
        <v>8810</v>
      </c>
      <c r="U3916" t="s">
        <v>792</v>
      </c>
      <c r="V3916" t="s">
        <v>1104</v>
      </c>
      <c r="W3916" t="s">
        <v>228</v>
      </c>
      <c r="X3916" t="s">
        <v>24940</v>
      </c>
      <c r="Y3916" t="s">
        <v>24941</v>
      </c>
      <c r="Z3916" t="s">
        <v>3463</v>
      </c>
      <c r="AA3916" t="s">
        <v>18497</v>
      </c>
      <c r="AB3916" s="4">
        <v>40737</v>
      </c>
      <c r="AC3916" t="b">
        <v>1</v>
      </c>
      <c r="AD3916" t="s">
        <v>103</v>
      </c>
      <c r="AE3916">
        <v>101</v>
      </c>
      <c r="AF3916" t="s">
        <v>8808</v>
      </c>
      <c r="AG3916" t="s">
        <v>24942</v>
      </c>
      <c r="AH3916">
        <v>2011</v>
      </c>
      <c r="AI3916" t="s">
        <v>18522</v>
      </c>
      <c r="AJ3916" t="s">
        <v>18427</v>
      </c>
    </row>
    <row r="3917" spans="1:36" x14ac:dyDescent="0.25">
      <c r="A3917">
        <v>4530</v>
      </c>
      <c r="B3917">
        <v>2016</v>
      </c>
      <c r="C3917">
        <v>621</v>
      </c>
      <c r="D3917" t="s">
        <v>15864</v>
      </c>
      <c r="E3917" t="s">
        <v>120</v>
      </c>
      <c r="F3917">
        <v>13450</v>
      </c>
      <c r="G3917">
        <v>10</v>
      </c>
      <c r="H3917">
        <v>7576</v>
      </c>
      <c r="I3917">
        <v>10</v>
      </c>
      <c r="J3917" s="1">
        <v>42412</v>
      </c>
      <c r="K3917" t="s">
        <v>13940</v>
      </c>
      <c r="L3917">
        <v>13</v>
      </c>
      <c r="M3917" t="s">
        <v>120</v>
      </c>
      <c r="N3917">
        <v>4529</v>
      </c>
      <c r="O3917" t="s">
        <v>15865</v>
      </c>
      <c r="P3917" t="s">
        <v>3677</v>
      </c>
      <c r="Q3917">
        <v>-1</v>
      </c>
      <c r="R3917" t="s">
        <v>4575</v>
      </c>
      <c r="S3917">
        <v>-1</v>
      </c>
      <c r="T3917" t="s">
        <v>15866</v>
      </c>
      <c r="U3917" t="s">
        <v>620</v>
      </c>
      <c r="V3917" t="s">
        <v>15867</v>
      </c>
      <c r="W3917" t="s">
        <v>172</v>
      </c>
      <c r="X3917" t="s">
        <v>30610</v>
      </c>
      <c r="Y3917" t="s">
        <v>30611</v>
      </c>
      <c r="Z3917">
        <v>-1</v>
      </c>
      <c r="AA3917" t="s">
        <v>18497</v>
      </c>
      <c r="AB3917" t="s">
        <v>27706</v>
      </c>
      <c r="AC3917" t="b">
        <v>1</v>
      </c>
      <c r="AE3917">
        <v>109</v>
      </c>
      <c r="AF3917" t="s">
        <v>15864</v>
      </c>
      <c r="AG3917" t="s">
        <v>15866</v>
      </c>
      <c r="AH3917">
        <v>2016</v>
      </c>
      <c r="AI3917" t="s">
        <v>18488</v>
      </c>
      <c r="AJ3917" t="s">
        <v>18512</v>
      </c>
    </row>
    <row r="3918" spans="1:36" x14ac:dyDescent="0.25">
      <c r="A3918">
        <v>1054</v>
      </c>
      <c r="B3918">
        <v>2011</v>
      </c>
      <c r="C3918">
        <v>517</v>
      </c>
      <c r="D3918" t="s">
        <v>4489</v>
      </c>
      <c r="E3918" t="s">
        <v>1087</v>
      </c>
      <c r="F3918">
        <v>13420</v>
      </c>
      <c r="G3918">
        <v>3</v>
      </c>
      <c r="H3918">
        <v>1678</v>
      </c>
      <c r="I3918">
        <v>1</v>
      </c>
      <c r="J3918" t="s">
        <v>2909</v>
      </c>
      <c r="K3918" t="s">
        <v>2740</v>
      </c>
      <c r="L3918">
        <v>20</v>
      </c>
      <c r="M3918" t="s">
        <v>57</v>
      </c>
      <c r="N3918">
        <v>1053</v>
      </c>
      <c r="O3918" t="s">
        <v>4490</v>
      </c>
      <c r="P3918" t="s">
        <v>373</v>
      </c>
      <c r="Q3918">
        <v>11267</v>
      </c>
      <c r="R3918" t="s">
        <v>4491</v>
      </c>
      <c r="S3918" t="s">
        <v>19968</v>
      </c>
      <c r="T3918" t="s">
        <v>4492</v>
      </c>
      <c r="U3918" t="s">
        <v>1499</v>
      </c>
      <c r="V3918" t="s">
        <v>4493</v>
      </c>
      <c r="W3918" t="s">
        <v>74</v>
      </c>
      <c r="X3918" t="s">
        <v>21456</v>
      </c>
      <c r="Y3918" t="s">
        <v>21457</v>
      </c>
      <c r="Z3918" t="s">
        <v>3136</v>
      </c>
      <c r="AA3918" t="s">
        <v>18419</v>
      </c>
      <c r="AB3918" t="s">
        <v>21458</v>
      </c>
      <c r="AC3918" t="b">
        <v>1</v>
      </c>
      <c r="AD3918" t="s">
        <v>326</v>
      </c>
      <c r="AE3918">
        <v>85</v>
      </c>
      <c r="AF3918" t="s">
        <v>4489</v>
      </c>
      <c r="AG3918" t="s">
        <v>21459</v>
      </c>
      <c r="AH3918">
        <v>2010</v>
      </c>
      <c r="AI3918" t="s">
        <v>18433</v>
      </c>
      <c r="AJ3918" t="s">
        <v>18805</v>
      </c>
    </row>
    <row r="3919" spans="1:36" x14ac:dyDescent="0.25">
      <c r="A3919">
        <v>3047</v>
      </c>
      <c r="B3919">
        <v>2014</v>
      </c>
      <c r="C3919">
        <v>551</v>
      </c>
      <c r="D3919" t="s">
        <v>11044</v>
      </c>
      <c r="E3919" t="s">
        <v>11045</v>
      </c>
      <c r="F3919">
        <v>13385</v>
      </c>
      <c r="G3919">
        <v>18</v>
      </c>
      <c r="H3919">
        <v>13385</v>
      </c>
      <c r="I3919">
        <v>18</v>
      </c>
      <c r="J3919" s="1">
        <v>41823</v>
      </c>
      <c r="K3919" s="1">
        <v>41885</v>
      </c>
      <c r="L3919">
        <v>2</v>
      </c>
      <c r="M3919" t="s">
        <v>517</v>
      </c>
      <c r="N3919">
        <v>3046</v>
      </c>
      <c r="O3919" t="s">
        <v>11046</v>
      </c>
      <c r="P3919">
        <v>-1</v>
      </c>
      <c r="Q3919">
        <v>-1</v>
      </c>
      <c r="R3919" t="s">
        <v>11047</v>
      </c>
      <c r="S3919" t="s">
        <v>23273</v>
      </c>
      <c r="T3919" t="s">
        <v>11048</v>
      </c>
      <c r="U3919" t="s">
        <v>110</v>
      </c>
      <c r="V3919" t="s">
        <v>38</v>
      </c>
      <c r="W3919" t="s">
        <v>430</v>
      </c>
      <c r="X3919" t="s">
        <v>26800</v>
      </c>
      <c r="Y3919" t="s">
        <v>26801</v>
      </c>
      <c r="Z3919" t="s">
        <v>11049</v>
      </c>
      <c r="AA3919" t="s">
        <v>18419</v>
      </c>
      <c r="AB3919" s="4">
        <v>41823</v>
      </c>
      <c r="AC3919" t="b">
        <v>1</v>
      </c>
      <c r="AD3919">
        <v>0</v>
      </c>
      <c r="AE3919">
        <v>85</v>
      </c>
      <c r="AF3919" t="s">
        <v>11044</v>
      </c>
      <c r="AG3919" t="s">
        <v>26802</v>
      </c>
      <c r="AH3919">
        <v>2012</v>
      </c>
      <c r="AI3919" t="s">
        <v>18657</v>
      </c>
      <c r="AJ3919" t="s">
        <v>18488</v>
      </c>
    </row>
    <row r="3920" spans="1:36" x14ac:dyDescent="0.25">
      <c r="A3920">
        <v>1688</v>
      </c>
      <c r="B3920">
        <v>2012</v>
      </c>
      <c r="C3920">
        <v>549</v>
      </c>
      <c r="D3920" t="s">
        <v>6644</v>
      </c>
      <c r="E3920" t="s">
        <v>4069</v>
      </c>
      <c r="F3920">
        <v>13377</v>
      </c>
      <c r="G3920">
        <v>7</v>
      </c>
      <c r="H3920">
        <v>5715</v>
      </c>
      <c r="I3920">
        <v>1</v>
      </c>
      <c r="J3920" s="1">
        <v>41163</v>
      </c>
      <c r="K3920" t="s">
        <v>4801</v>
      </c>
      <c r="L3920">
        <v>68</v>
      </c>
      <c r="M3920" t="s">
        <v>57</v>
      </c>
      <c r="N3920">
        <v>1687</v>
      </c>
      <c r="O3920" t="s">
        <v>6645</v>
      </c>
      <c r="P3920" t="s">
        <v>5921</v>
      </c>
      <c r="Q3920">
        <v>10080</v>
      </c>
      <c r="R3920" t="s">
        <v>2493</v>
      </c>
      <c r="S3920" s="4">
        <v>41303</v>
      </c>
      <c r="T3920" t="s">
        <v>6646</v>
      </c>
      <c r="U3920" t="s">
        <v>576</v>
      </c>
      <c r="V3920" t="s">
        <v>38</v>
      </c>
      <c r="W3920">
        <v>6</v>
      </c>
      <c r="X3920" t="s">
        <v>23160</v>
      </c>
      <c r="Y3920" t="s">
        <v>23161</v>
      </c>
      <c r="Z3920" t="s">
        <v>4072</v>
      </c>
      <c r="AA3920" t="s">
        <v>18497</v>
      </c>
      <c r="AB3920" s="4">
        <v>41334</v>
      </c>
      <c r="AC3920" t="b">
        <v>1</v>
      </c>
      <c r="AD3920" t="s">
        <v>502</v>
      </c>
      <c r="AE3920">
        <v>84</v>
      </c>
      <c r="AF3920" t="s">
        <v>6644</v>
      </c>
      <c r="AG3920" t="s">
        <v>6646</v>
      </c>
      <c r="AH3920">
        <v>2012</v>
      </c>
      <c r="AI3920">
        <v>-6</v>
      </c>
      <c r="AJ3920" t="s">
        <v>18488</v>
      </c>
    </row>
    <row r="3921" spans="1:36" x14ac:dyDescent="0.25">
      <c r="A3921">
        <v>3048</v>
      </c>
      <c r="B3921">
        <v>2014</v>
      </c>
      <c r="C3921">
        <v>552</v>
      </c>
      <c r="D3921" t="s">
        <v>11050</v>
      </c>
      <c r="E3921" t="s">
        <v>925</v>
      </c>
      <c r="F3921">
        <v>13347</v>
      </c>
      <c r="G3921">
        <v>5</v>
      </c>
      <c r="H3921">
        <v>1426</v>
      </c>
      <c r="I3921">
        <v>1</v>
      </c>
      <c r="J3921" s="1">
        <v>41950</v>
      </c>
      <c r="K3921" t="s">
        <v>9765</v>
      </c>
      <c r="L3921">
        <v>20</v>
      </c>
      <c r="M3921" t="s">
        <v>925</v>
      </c>
      <c r="N3921">
        <v>3047</v>
      </c>
      <c r="O3921" t="s">
        <v>11051</v>
      </c>
      <c r="P3921">
        <v>-1</v>
      </c>
      <c r="Q3921">
        <v>-1</v>
      </c>
      <c r="R3921" t="s">
        <v>7669</v>
      </c>
      <c r="S3921" t="s">
        <v>25322</v>
      </c>
      <c r="T3921" t="s">
        <v>1321</v>
      </c>
      <c r="U3921" t="s">
        <v>278</v>
      </c>
      <c r="V3921" t="s">
        <v>38</v>
      </c>
      <c r="W3921" t="s">
        <v>236</v>
      </c>
      <c r="X3921" t="s">
        <v>26803</v>
      </c>
      <c r="Y3921" t="s">
        <v>26804</v>
      </c>
      <c r="Z3921" t="s">
        <v>931</v>
      </c>
      <c r="AA3921" t="s">
        <v>18497</v>
      </c>
      <c r="AB3921" s="4">
        <v>41795</v>
      </c>
      <c r="AC3921" t="b">
        <v>1</v>
      </c>
      <c r="AD3921" t="s">
        <v>532</v>
      </c>
      <c r="AE3921">
        <v>96</v>
      </c>
      <c r="AF3921" t="s">
        <v>11050</v>
      </c>
      <c r="AG3921" t="s">
        <v>26805</v>
      </c>
      <c r="AH3921">
        <v>2014</v>
      </c>
      <c r="AI3921" t="s">
        <v>18528</v>
      </c>
      <c r="AJ3921" t="s">
        <v>18512</v>
      </c>
    </row>
    <row r="3922" spans="1:36" x14ac:dyDescent="0.25">
      <c r="A3922">
        <v>455</v>
      </c>
      <c r="B3922">
        <v>2010</v>
      </c>
      <c r="C3922">
        <v>455</v>
      </c>
      <c r="D3922" t="s">
        <v>2205</v>
      </c>
      <c r="E3922" t="s">
        <v>2206</v>
      </c>
      <c r="F3922">
        <v>13304</v>
      </c>
      <c r="G3922">
        <v>1</v>
      </c>
      <c r="H3922">
        <v>5264</v>
      </c>
      <c r="I3922">
        <v>1</v>
      </c>
      <c r="J3922" s="1">
        <v>40309</v>
      </c>
      <c r="K3922" t="s">
        <v>131</v>
      </c>
      <c r="L3922">
        <v>160</v>
      </c>
      <c r="M3922" t="s">
        <v>517</v>
      </c>
      <c r="N3922">
        <v>454</v>
      </c>
      <c r="O3922" t="s">
        <v>2207</v>
      </c>
      <c r="P3922">
        <v>-1</v>
      </c>
      <c r="Q3922">
        <v>5264</v>
      </c>
      <c r="R3922" t="s">
        <v>25</v>
      </c>
      <c r="S3922" t="s">
        <v>19759</v>
      </c>
      <c r="T3922" t="s">
        <v>2208</v>
      </c>
      <c r="U3922" t="s">
        <v>305</v>
      </c>
      <c r="V3922" t="s">
        <v>38</v>
      </c>
      <c r="X3922" t="s">
        <v>19794</v>
      </c>
      <c r="Y3922" t="s">
        <v>19795</v>
      </c>
      <c r="Z3922" t="s">
        <v>2209</v>
      </c>
      <c r="AA3922" t="s">
        <v>18726</v>
      </c>
      <c r="AB3922" t="s">
        <v>19796</v>
      </c>
      <c r="AC3922" t="b">
        <v>1</v>
      </c>
      <c r="AD3922" t="s">
        <v>50</v>
      </c>
      <c r="AE3922">
        <v>99</v>
      </c>
      <c r="AF3922" t="s">
        <v>2205</v>
      </c>
      <c r="AG3922" t="s">
        <v>19797</v>
      </c>
      <c r="AH3922">
        <v>2010</v>
      </c>
      <c r="AJ3922" t="s">
        <v>18642</v>
      </c>
    </row>
    <row r="3923" spans="1:36" x14ac:dyDescent="0.25">
      <c r="A3923">
        <v>3049</v>
      </c>
      <c r="B3923">
        <v>2014</v>
      </c>
      <c r="C3923">
        <v>553</v>
      </c>
      <c r="D3923" t="s">
        <v>11052</v>
      </c>
      <c r="E3923" t="s">
        <v>1001</v>
      </c>
      <c r="F3923">
        <v>13302</v>
      </c>
      <c r="G3923">
        <v>7</v>
      </c>
      <c r="H3923">
        <v>1316</v>
      </c>
      <c r="I3923">
        <v>1</v>
      </c>
      <c r="J3923" t="s">
        <v>9438</v>
      </c>
      <c r="K3923" s="1">
        <v>41893</v>
      </c>
      <c r="L3923">
        <v>23</v>
      </c>
      <c r="M3923" t="s">
        <v>1001</v>
      </c>
      <c r="N3923">
        <v>3048</v>
      </c>
      <c r="O3923" t="s">
        <v>11053</v>
      </c>
      <c r="P3923" t="s">
        <v>492</v>
      </c>
      <c r="Q3923">
        <v>9837</v>
      </c>
      <c r="R3923" t="s">
        <v>25</v>
      </c>
      <c r="S3923" s="4">
        <v>42157</v>
      </c>
      <c r="T3923" t="s">
        <v>11054</v>
      </c>
      <c r="U3923" t="s">
        <v>3117</v>
      </c>
      <c r="V3923" t="s">
        <v>38</v>
      </c>
      <c r="W3923" t="s">
        <v>502</v>
      </c>
      <c r="X3923" t="s">
        <v>26806</v>
      </c>
      <c r="Y3923" t="s">
        <v>26807</v>
      </c>
      <c r="Z3923" t="s">
        <v>1005</v>
      </c>
      <c r="AA3923" t="s">
        <v>18497</v>
      </c>
      <c r="AB3923" t="s">
        <v>25457</v>
      </c>
      <c r="AC3923" t="b">
        <v>1</v>
      </c>
      <c r="AD3923" t="s">
        <v>527</v>
      </c>
      <c r="AE3923">
        <v>117</v>
      </c>
      <c r="AF3923" t="s">
        <v>11052</v>
      </c>
      <c r="AG3923" t="s">
        <v>11054</v>
      </c>
      <c r="AH3923">
        <v>2014</v>
      </c>
      <c r="AI3923" t="s">
        <v>18722</v>
      </c>
      <c r="AJ3923" t="s">
        <v>18579</v>
      </c>
    </row>
    <row r="3924" spans="1:36" x14ac:dyDescent="0.25">
      <c r="A3924">
        <v>4531</v>
      </c>
      <c r="B3924">
        <v>2016</v>
      </c>
      <c r="C3924">
        <v>622</v>
      </c>
      <c r="D3924" t="s">
        <v>15868</v>
      </c>
      <c r="E3924" t="s">
        <v>1628</v>
      </c>
      <c r="F3924">
        <v>13254</v>
      </c>
      <c r="G3924">
        <v>1</v>
      </c>
      <c r="H3924">
        <v>6456</v>
      </c>
      <c r="I3924">
        <v>1</v>
      </c>
      <c r="J3924" s="1">
        <v>42463</v>
      </c>
      <c r="K3924" s="1">
        <v>42646</v>
      </c>
      <c r="L3924">
        <v>6</v>
      </c>
      <c r="M3924" t="s">
        <v>57</v>
      </c>
      <c r="N3924">
        <v>4530</v>
      </c>
      <c r="O3924" t="s">
        <v>15869</v>
      </c>
      <c r="P3924" t="s">
        <v>408</v>
      </c>
      <c r="Q3924">
        <v>-1</v>
      </c>
      <c r="R3924" t="s">
        <v>537</v>
      </c>
      <c r="S3924">
        <v>-1</v>
      </c>
      <c r="T3924" t="s">
        <v>15870</v>
      </c>
      <c r="U3924" t="s">
        <v>360</v>
      </c>
      <c r="V3924" t="s">
        <v>540</v>
      </c>
      <c r="X3924" t="s">
        <v>30612</v>
      </c>
      <c r="Y3924" t="s">
        <v>30613</v>
      </c>
      <c r="Z3924">
        <v>-1</v>
      </c>
      <c r="AA3924" t="s">
        <v>18726</v>
      </c>
      <c r="AB3924" s="4">
        <v>41963</v>
      </c>
      <c r="AC3924" t="b">
        <v>1</v>
      </c>
      <c r="AE3924">
        <v>102</v>
      </c>
      <c r="AF3924" t="s">
        <v>30614</v>
      </c>
      <c r="AG3924" t="s">
        <v>30615</v>
      </c>
      <c r="AH3924">
        <v>2014</v>
      </c>
      <c r="AJ3924" t="s">
        <v>18553</v>
      </c>
    </row>
    <row r="3925" spans="1:36" x14ac:dyDescent="0.25">
      <c r="A3925">
        <v>3050</v>
      </c>
      <c r="B3925">
        <v>2014</v>
      </c>
      <c r="C3925">
        <v>554</v>
      </c>
      <c r="D3925" t="s">
        <v>11055</v>
      </c>
      <c r="E3925" t="s">
        <v>1001</v>
      </c>
      <c r="F3925">
        <v>13243</v>
      </c>
      <c r="G3925">
        <v>1</v>
      </c>
      <c r="H3925">
        <v>6003</v>
      </c>
      <c r="I3925">
        <v>1</v>
      </c>
      <c r="J3925" t="s">
        <v>9410</v>
      </c>
      <c r="K3925" s="1">
        <v>41892</v>
      </c>
      <c r="L3925">
        <v>13</v>
      </c>
      <c r="M3925" t="s">
        <v>1001</v>
      </c>
      <c r="N3925">
        <v>3049</v>
      </c>
      <c r="O3925" t="s">
        <v>11056</v>
      </c>
      <c r="P3925">
        <v>-1</v>
      </c>
      <c r="Q3925">
        <v>6003</v>
      </c>
      <c r="R3925" t="s">
        <v>25</v>
      </c>
      <c r="S3925" s="4">
        <v>42031</v>
      </c>
      <c r="T3925" t="s">
        <v>11057</v>
      </c>
      <c r="U3925" t="s">
        <v>278</v>
      </c>
      <c r="V3925" t="s">
        <v>38</v>
      </c>
      <c r="W3925" t="s">
        <v>332</v>
      </c>
      <c r="X3925" t="s">
        <v>26808</v>
      </c>
      <c r="Y3925" t="s">
        <v>26809</v>
      </c>
      <c r="Z3925" t="s">
        <v>1005</v>
      </c>
      <c r="AA3925" t="s">
        <v>18726</v>
      </c>
      <c r="AB3925" t="s">
        <v>26810</v>
      </c>
      <c r="AC3925" t="b">
        <v>1</v>
      </c>
      <c r="AD3925">
        <v>0</v>
      </c>
      <c r="AE3925">
        <v>92</v>
      </c>
      <c r="AF3925" t="s">
        <v>11055</v>
      </c>
      <c r="AG3925" t="s">
        <v>11057</v>
      </c>
      <c r="AH3925">
        <v>2014</v>
      </c>
      <c r="AI3925" t="s">
        <v>18677</v>
      </c>
      <c r="AJ3925" t="s">
        <v>18600</v>
      </c>
    </row>
    <row r="3926" spans="1:36" x14ac:dyDescent="0.25">
      <c r="A3926">
        <v>2345</v>
      </c>
      <c r="B3926">
        <v>2013</v>
      </c>
      <c r="C3926">
        <v>537</v>
      </c>
      <c r="D3926" t="s">
        <v>8811</v>
      </c>
      <c r="E3926" t="s">
        <v>2211</v>
      </c>
      <c r="F3926">
        <v>13199</v>
      </c>
      <c r="G3926">
        <v>3</v>
      </c>
      <c r="H3926">
        <v>5060</v>
      </c>
      <c r="I3926">
        <v>2</v>
      </c>
      <c r="J3926" s="1">
        <v>41434</v>
      </c>
      <c r="K3926" t="s">
        <v>7005</v>
      </c>
      <c r="L3926">
        <v>13</v>
      </c>
      <c r="M3926" t="s">
        <v>57</v>
      </c>
      <c r="N3926">
        <v>2344</v>
      </c>
      <c r="O3926" t="s">
        <v>8812</v>
      </c>
      <c r="P3926" t="s">
        <v>373</v>
      </c>
      <c r="Q3926">
        <v>9939</v>
      </c>
      <c r="R3926" t="s">
        <v>8813</v>
      </c>
      <c r="S3926" s="4">
        <v>41604</v>
      </c>
      <c r="T3926" t="s">
        <v>8814</v>
      </c>
      <c r="U3926" t="s">
        <v>6053</v>
      </c>
      <c r="V3926" t="s">
        <v>38</v>
      </c>
      <c r="W3926" t="s">
        <v>136</v>
      </c>
      <c r="X3926" t="s">
        <v>24943</v>
      </c>
      <c r="Y3926" t="s">
        <v>24944</v>
      </c>
      <c r="Z3926" t="s">
        <v>8815</v>
      </c>
      <c r="AA3926" t="s">
        <v>18726</v>
      </c>
      <c r="AB3926" s="4">
        <v>41837</v>
      </c>
      <c r="AC3926" t="b">
        <v>1</v>
      </c>
      <c r="AD3926" t="s">
        <v>83</v>
      </c>
      <c r="AE3926">
        <v>75</v>
      </c>
      <c r="AF3926" t="s">
        <v>8811</v>
      </c>
      <c r="AG3926" t="s">
        <v>8814</v>
      </c>
      <c r="AH3926">
        <v>2013</v>
      </c>
      <c r="AI3926" t="s">
        <v>18469</v>
      </c>
      <c r="AJ3926" t="s">
        <v>18513</v>
      </c>
    </row>
    <row r="3927" spans="1:36" x14ac:dyDescent="0.25">
      <c r="A3927">
        <v>5247</v>
      </c>
      <c r="B3927">
        <v>2017</v>
      </c>
      <c r="C3927">
        <v>601</v>
      </c>
      <c r="D3927" t="s">
        <v>18026</v>
      </c>
      <c r="E3927" t="s">
        <v>1496</v>
      </c>
      <c r="F3927">
        <v>13194</v>
      </c>
      <c r="G3927">
        <v>3</v>
      </c>
      <c r="H3927">
        <v>8699</v>
      </c>
      <c r="I3927">
        <v>3</v>
      </c>
      <c r="J3927" s="1">
        <v>43019</v>
      </c>
      <c r="K3927" t="s">
        <v>17125</v>
      </c>
      <c r="L3927">
        <v>9</v>
      </c>
      <c r="M3927" t="s">
        <v>1496</v>
      </c>
      <c r="N3927">
        <v>5246</v>
      </c>
      <c r="O3927" t="s">
        <v>18027</v>
      </c>
      <c r="P3927" t="s">
        <v>1515</v>
      </c>
      <c r="Q3927">
        <v>-1</v>
      </c>
      <c r="R3927" t="s">
        <v>25</v>
      </c>
      <c r="S3927">
        <v>-1</v>
      </c>
      <c r="T3927" t="s">
        <v>18028</v>
      </c>
      <c r="U3927" t="s">
        <v>509</v>
      </c>
      <c r="V3927" t="s">
        <v>38</v>
      </c>
      <c r="X3927" t="s">
        <v>32391</v>
      </c>
      <c r="Y3927" t="s">
        <v>32392</v>
      </c>
      <c r="Z3927" t="s">
        <v>3544</v>
      </c>
      <c r="AA3927" t="s">
        <v>18726</v>
      </c>
      <c r="AB3927" s="4">
        <v>43049</v>
      </c>
      <c r="AC3927" t="b">
        <v>1</v>
      </c>
      <c r="AD3927" t="s">
        <v>29</v>
      </c>
      <c r="AE3927">
        <v>115</v>
      </c>
      <c r="AF3927" t="s">
        <v>18026</v>
      </c>
      <c r="AG3927" t="s">
        <v>32393</v>
      </c>
      <c r="AH3927">
        <v>2017</v>
      </c>
      <c r="AJ3927" t="s">
        <v>19017</v>
      </c>
    </row>
    <row r="3928" spans="1:36" x14ac:dyDescent="0.25">
      <c r="A3928">
        <v>4532</v>
      </c>
      <c r="B3928">
        <v>2016</v>
      </c>
      <c r="C3928">
        <v>623</v>
      </c>
      <c r="D3928" t="s">
        <v>15871</v>
      </c>
      <c r="E3928" t="s">
        <v>7429</v>
      </c>
      <c r="F3928">
        <v>13191</v>
      </c>
      <c r="G3928">
        <v>31</v>
      </c>
      <c r="H3928">
        <v>5517</v>
      </c>
      <c r="I3928">
        <v>30</v>
      </c>
      <c r="J3928" t="s">
        <v>13794</v>
      </c>
      <c r="K3928" t="s">
        <v>14212</v>
      </c>
      <c r="L3928">
        <v>28</v>
      </c>
      <c r="M3928" t="s">
        <v>7429</v>
      </c>
      <c r="N3928">
        <v>4531</v>
      </c>
      <c r="O3928" t="s">
        <v>15872</v>
      </c>
      <c r="P3928" t="s">
        <v>487</v>
      </c>
      <c r="Q3928">
        <v>11287</v>
      </c>
      <c r="R3928" t="s">
        <v>25</v>
      </c>
      <c r="S3928" s="4">
        <v>42556</v>
      </c>
      <c r="T3928" t="s">
        <v>15873</v>
      </c>
      <c r="U3928" t="s">
        <v>325</v>
      </c>
      <c r="V3928" t="s">
        <v>38</v>
      </c>
      <c r="W3928" t="s">
        <v>272</v>
      </c>
      <c r="X3928" t="s">
        <v>30616</v>
      </c>
      <c r="Y3928" t="s">
        <v>30617</v>
      </c>
      <c r="Z3928" t="s">
        <v>10012</v>
      </c>
      <c r="AA3928" t="s">
        <v>18497</v>
      </c>
      <c r="AB3928" s="4">
        <v>42439</v>
      </c>
      <c r="AC3928" t="b">
        <v>1</v>
      </c>
      <c r="AD3928" t="s">
        <v>549</v>
      </c>
      <c r="AE3928">
        <v>87</v>
      </c>
      <c r="AF3928" t="s">
        <v>30618</v>
      </c>
      <c r="AG3928" t="s">
        <v>30619</v>
      </c>
      <c r="AH3928">
        <v>2015</v>
      </c>
      <c r="AI3928" t="s">
        <v>18788</v>
      </c>
      <c r="AJ3928" t="s">
        <v>18652</v>
      </c>
    </row>
    <row r="3929" spans="1:36" x14ac:dyDescent="0.25">
      <c r="A3929">
        <v>3051</v>
      </c>
      <c r="B3929">
        <v>2014</v>
      </c>
      <c r="C3929">
        <v>555</v>
      </c>
      <c r="D3929" t="s">
        <v>11058</v>
      </c>
      <c r="E3929" t="s">
        <v>3741</v>
      </c>
      <c r="F3929">
        <v>13146</v>
      </c>
      <c r="G3929">
        <v>2</v>
      </c>
      <c r="H3929">
        <v>4051</v>
      </c>
      <c r="I3929">
        <v>1</v>
      </c>
      <c r="J3929" s="1">
        <v>41825</v>
      </c>
      <c r="K3929" t="s">
        <v>11059</v>
      </c>
      <c r="L3929">
        <v>143</v>
      </c>
      <c r="M3929" t="s">
        <v>57</v>
      </c>
      <c r="N3929">
        <v>3050</v>
      </c>
      <c r="O3929">
        <v>-1</v>
      </c>
      <c r="P3929">
        <v>-1</v>
      </c>
      <c r="Q3929">
        <v>-1</v>
      </c>
      <c r="R3929" t="s">
        <v>11060</v>
      </c>
      <c r="S3929">
        <v>-1</v>
      </c>
      <c r="T3929" t="s">
        <v>11061</v>
      </c>
      <c r="U3929" t="s">
        <v>1775</v>
      </c>
      <c r="V3929" t="s">
        <v>5080</v>
      </c>
      <c r="W3929" t="s">
        <v>32</v>
      </c>
      <c r="X3929" t="s">
        <v>26811</v>
      </c>
      <c r="Y3929" t="s">
        <v>26812</v>
      </c>
      <c r="Z3929" t="s">
        <v>3748</v>
      </c>
      <c r="AA3929" t="s">
        <v>18726</v>
      </c>
      <c r="AB3929" t="s">
        <v>21140</v>
      </c>
      <c r="AC3929" t="b">
        <v>1</v>
      </c>
      <c r="AD3929" t="s">
        <v>83</v>
      </c>
      <c r="AE3929">
        <v>87</v>
      </c>
      <c r="AF3929" t="s">
        <v>11058</v>
      </c>
      <c r="AG3929" t="s">
        <v>11061</v>
      </c>
      <c r="AH3929">
        <v>2012</v>
      </c>
      <c r="AI3929" t="s">
        <v>18408</v>
      </c>
      <c r="AJ3929">
        <v>-6</v>
      </c>
    </row>
    <row r="3930" spans="1:36" x14ac:dyDescent="0.25">
      <c r="A3930">
        <v>3052</v>
      </c>
      <c r="B3930">
        <v>2014</v>
      </c>
      <c r="C3930">
        <v>556</v>
      </c>
      <c r="D3930" t="s">
        <v>11062</v>
      </c>
      <c r="E3930" t="s">
        <v>1329</v>
      </c>
      <c r="F3930">
        <v>13137</v>
      </c>
      <c r="G3930">
        <v>2</v>
      </c>
      <c r="H3930">
        <v>1846</v>
      </c>
      <c r="I3930">
        <v>1</v>
      </c>
      <c r="J3930" t="s">
        <v>9340</v>
      </c>
      <c r="K3930" t="s">
        <v>9443</v>
      </c>
      <c r="L3930">
        <v>153</v>
      </c>
      <c r="M3930" t="s">
        <v>1329</v>
      </c>
      <c r="N3930">
        <v>3051</v>
      </c>
      <c r="O3930" t="s">
        <v>11063</v>
      </c>
      <c r="P3930" t="s">
        <v>506</v>
      </c>
      <c r="Q3930">
        <v>11813</v>
      </c>
      <c r="R3930" t="s">
        <v>25</v>
      </c>
      <c r="S3930" s="4">
        <v>42009</v>
      </c>
      <c r="T3930" t="s">
        <v>11064</v>
      </c>
      <c r="U3930" t="s">
        <v>1897</v>
      </c>
      <c r="V3930" t="s">
        <v>38</v>
      </c>
      <c r="W3930" t="s">
        <v>136</v>
      </c>
      <c r="X3930" t="s">
        <v>26813</v>
      </c>
      <c r="Y3930" t="s">
        <v>26814</v>
      </c>
      <c r="Z3930" t="s">
        <v>1333</v>
      </c>
      <c r="AA3930" t="s">
        <v>18726</v>
      </c>
      <c r="AB3930" s="4">
        <v>41815</v>
      </c>
      <c r="AC3930" t="b">
        <v>1</v>
      </c>
      <c r="AD3930">
        <v>10</v>
      </c>
      <c r="AE3930">
        <v>87</v>
      </c>
      <c r="AF3930" t="s">
        <v>11062</v>
      </c>
      <c r="AG3930">
        <v>-1</v>
      </c>
      <c r="AH3930">
        <v>2013</v>
      </c>
      <c r="AI3930" t="s">
        <v>18469</v>
      </c>
      <c r="AJ3930" t="s">
        <v>18474</v>
      </c>
    </row>
    <row r="3931" spans="1:36" x14ac:dyDescent="0.25">
      <c r="A3931">
        <v>1689</v>
      </c>
      <c r="B3931">
        <v>2012</v>
      </c>
      <c r="C3931">
        <v>550</v>
      </c>
      <c r="D3931" t="s">
        <v>6647</v>
      </c>
      <c r="E3931" t="s">
        <v>6648</v>
      </c>
      <c r="F3931">
        <v>13093</v>
      </c>
      <c r="G3931">
        <v>4</v>
      </c>
      <c r="H3931">
        <v>4618</v>
      </c>
      <c r="I3931">
        <v>1</v>
      </c>
      <c r="J3931" t="s">
        <v>4773</v>
      </c>
      <c r="K3931" t="s">
        <v>5570</v>
      </c>
      <c r="L3931">
        <v>34</v>
      </c>
      <c r="M3931" t="s">
        <v>517</v>
      </c>
      <c r="N3931">
        <v>1688</v>
      </c>
      <c r="O3931" t="s">
        <v>6649</v>
      </c>
      <c r="P3931" t="s">
        <v>506</v>
      </c>
      <c r="Q3931">
        <v>10911</v>
      </c>
      <c r="R3931" t="s">
        <v>25</v>
      </c>
      <c r="S3931" s="4">
        <v>41275</v>
      </c>
      <c r="T3931" t="s">
        <v>6650</v>
      </c>
      <c r="U3931" t="s">
        <v>278</v>
      </c>
      <c r="V3931" t="s">
        <v>38</v>
      </c>
      <c r="W3931" t="s">
        <v>751</v>
      </c>
      <c r="X3931" t="s">
        <v>23162</v>
      </c>
      <c r="Y3931" t="s">
        <v>23163</v>
      </c>
      <c r="Z3931" t="s">
        <v>6651</v>
      </c>
      <c r="AA3931" t="s">
        <v>18419</v>
      </c>
      <c r="AB3931" s="4">
        <v>40991</v>
      </c>
      <c r="AC3931" t="b">
        <v>1</v>
      </c>
      <c r="AD3931" t="s">
        <v>369</v>
      </c>
      <c r="AE3931">
        <v>97</v>
      </c>
      <c r="AF3931" t="s">
        <v>6647</v>
      </c>
      <c r="AG3931" t="s">
        <v>23164</v>
      </c>
      <c r="AH3931">
        <v>2011</v>
      </c>
      <c r="AI3931" t="s">
        <v>18874</v>
      </c>
      <c r="AJ3931" t="s">
        <v>18722</v>
      </c>
    </row>
    <row r="3932" spans="1:36" x14ac:dyDescent="0.25">
      <c r="A3932">
        <v>1055</v>
      </c>
      <c r="B3932">
        <v>2011</v>
      </c>
      <c r="C3932">
        <v>518</v>
      </c>
      <c r="D3932" t="s">
        <v>4494</v>
      </c>
      <c r="E3932" t="s">
        <v>4495</v>
      </c>
      <c r="F3932">
        <v>13080</v>
      </c>
      <c r="G3932">
        <v>1</v>
      </c>
      <c r="H3932">
        <v>5054</v>
      </c>
      <c r="I3932">
        <v>1</v>
      </c>
      <c r="J3932" s="1">
        <v>40636</v>
      </c>
      <c r="K3932" s="1">
        <v>40792</v>
      </c>
      <c r="L3932">
        <v>97</v>
      </c>
      <c r="M3932" t="s">
        <v>517</v>
      </c>
      <c r="N3932">
        <v>1054</v>
      </c>
      <c r="O3932" t="s">
        <v>4496</v>
      </c>
      <c r="P3932" t="s">
        <v>3400</v>
      </c>
      <c r="Q3932">
        <v>5054</v>
      </c>
      <c r="R3932" t="s">
        <v>25</v>
      </c>
      <c r="S3932" t="s">
        <v>19254</v>
      </c>
      <c r="T3932" t="s">
        <v>4497</v>
      </c>
      <c r="U3932" t="s">
        <v>4498</v>
      </c>
      <c r="V3932" t="s">
        <v>38</v>
      </c>
      <c r="W3932" t="s">
        <v>103</v>
      </c>
      <c r="X3932" t="s">
        <v>21460</v>
      </c>
      <c r="Y3932" t="s">
        <v>21461</v>
      </c>
      <c r="Z3932" t="s">
        <v>4499</v>
      </c>
      <c r="AA3932" t="s">
        <v>18405</v>
      </c>
      <c r="AB3932" t="s">
        <v>18449</v>
      </c>
      <c r="AC3932" t="b">
        <v>1</v>
      </c>
      <c r="AD3932" t="s">
        <v>248</v>
      </c>
      <c r="AE3932">
        <v>88</v>
      </c>
      <c r="AF3932" t="s">
        <v>4494</v>
      </c>
      <c r="AG3932" t="s">
        <v>21462</v>
      </c>
      <c r="AH3932">
        <v>2010</v>
      </c>
      <c r="AI3932" t="s">
        <v>18448</v>
      </c>
      <c r="AJ3932" t="s">
        <v>18642</v>
      </c>
    </row>
    <row r="3933" spans="1:36" x14ac:dyDescent="0.25">
      <c r="A3933">
        <v>4533</v>
      </c>
      <c r="B3933">
        <v>2016</v>
      </c>
      <c r="C3933">
        <v>624</v>
      </c>
      <c r="D3933" t="s">
        <v>15874</v>
      </c>
      <c r="E3933" t="s">
        <v>4633</v>
      </c>
      <c r="F3933">
        <v>13074</v>
      </c>
      <c r="G3933">
        <v>18</v>
      </c>
      <c r="H3933">
        <v>5763</v>
      </c>
      <c r="I3933">
        <v>18</v>
      </c>
      <c r="J3933" t="s">
        <v>14409</v>
      </c>
      <c r="K3933" t="s">
        <v>14074</v>
      </c>
      <c r="L3933">
        <v>62</v>
      </c>
      <c r="M3933" t="s">
        <v>57</v>
      </c>
      <c r="N3933">
        <v>4532</v>
      </c>
      <c r="O3933" t="s">
        <v>15875</v>
      </c>
      <c r="P3933">
        <v>-1</v>
      </c>
      <c r="Q3933">
        <v>-1</v>
      </c>
      <c r="R3933" t="s">
        <v>911</v>
      </c>
      <c r="S3933">
        <v>-1</v>
      </c>
      <c r="T3933" t="s">
        <v>1258</v>
      </c>
      <c r="U3933" t="s">
        <v>319</v>
      </c>
      <c r="V3933" t="s">
        <v>38</v>
      </c>
      <c r="W3933" t="s">
        <v>39</v>
      </c>
      <c r="X3933" t="s">
        <v>30620</v>
      </c>
      <c r="Y3933" t="s">
        <v>30621</v>
      </c>
      <c r="Z3933">
        <v>-1</v>
      </c>
      <c r="AA3933" t="s">
        <v>18497</v>
      </c>
      <c r="AB3933" s="4">
        <v>42447</v>
      </c>
      <c r="AC3933" t="b">
        <v>1</v>
      </c>
      <c r="AE3933">
        <v>99</v>
      </c>
      <c r="AF3933" t="s">
        <v>30622</v>
      </c>
      <c r="AG3933" t="s">
        <v>30623</v>
      </c>
      <c r="AH3933">
        <v>2015</v>
      </c>
      <c r="AI3933" t="s">
        <v>18414</v>
      </c>
      <c r="AJ3933" t="s">
        <v>18415</v>
      </c>
    </row>
    <row r="3934" spans="1:36" x14ac:dyDescent="0.25">
      <c r="A3934">
        <v>456</v>
      </c>
      <c r="B3934">
        <v>2010</v>
      </c>
      <c r="C3934">
        <v>456</v>
      </c>
      <c r="D3934" t="s">
        <v>2210</v>
      </c>
      <c r="E3934" t="s">
        <v>2211</v>
      </c>
      <c r="F3934">
        <v>13015</v>
      </c>
      <c r="G3934">
        <v>1</v>
      </c>
      <c r="H3934">
        <v>7809</v>
      </c>
      <c r="I3934">
        <v>1</v>
      </c>
      <c r="J3934" s="1">
        <v>40400</v>
      </c>
      <c r="K3934" t="s">
        <v>56</v>
      </c>
      <c r="L3934">
        <v>13</v>
      </c>
      <c r="M3934" t="s">
        <v>57</v>
      </c>
      <c r="N3934">
        <v>455</v>
      </c>
      <c r="O3934" t="s">
        <v>2212</v>
      </c>
      <c r="P3934">
        <v>-1</v>
      </c>
      <c r="Q3934">
        <v>-1</v>
      </c>
      <c r="R3934" t="s">
        <v>25</v>
      </c>
      <c r="S3934">
        <v>-1</v>
      </c>
      <c r="T3934" t="s">
        <v>2213</v>
      </c>
      <c r="U3934">
        <v>-1</v>
      </c>
      <c r="V3934" t="s">
        <v>38</v>
      </c>
      <c r="X3934" t="s">
        <v>19798</v>
      </c>
      <c r="Y3934" t="s">
        <v>19799</v>
      </c>
      <c r="Z3934">
        <v>-1</v>
      </c>
      <c r="AA3934" t="s">
        <v>18726</v>
      </c>
      <c r="AB3934" t="s">
        <v>18680</v>
      </c>
      <c r="AC3934" t="b">
        <v>1</v>
      </c>
      <c r="AE3934">
        <v>101</v>
      </c>
      <c r="AF3934" t="s">
        <v>19800</v>
      </c>
      <c r="AG3934" t="s">
        <v>2213</v>
      </c>
      <c r="AH3934">
        <v>2010</v>
      </c>
      <c r="AJ3934" t="s">
        <v>18722</v>
      </c>
    </row>
    <row r="3935" spans="1:36" x14ac:dyDescent="0.25">
      <c r="A3935">
        <v>1691</v>
      </c>
      <c r="B3935">
        <v>2012</v>
      </c>
      <c r="C3935">
        <v>552</v>
      </c>
      <c r="D3935" t="s">
        <v>6652</v>
      </c>
      <c r="E3935" t="s">
        <v>1329</v>
      </c>
      <c r="F3935">
        <v>13013</v>
      </c>
      <c r="G3935">
        <v>4</v>
      </c>
      <c r="H3935">
        <v>2759</v>
      </c>
      <c r="I3935">
        <v>1</v>
      </c>
      <c r="J3935" t="s">
        <v>6653</v>
      </c>
      <c r="K3935" t="s">
        <v>5264</v>
      </c>
      <c r="L3935">
        <v>42</v>
      </c>
      <c r="M3935" t="s">
        <v>1329</v>
      </c>
      <c r="N3935">
        <v>1690</v>
      </c>
      <c r="O3935" t="s">
        <v>6654</v>
      </c>
      <c r="P3935" t="s">
        <v>552</v>
      </c>
      <c r="Q3935">
        <v>12430</v>
      </c>
      <c r="R3935" t="s">
        <v>6655</v>
      </c>
      <c r="S3935">
        <v>-1</v>
      </c>
      <c r="T3935" t="s">
        <v>6656</v>
      </c>
      <c r="U3935" t="s">
        <v>1775</v>
      </c>
      <c r="V3935" t="s">
        <v>38</v>
      </c>
      <c r="W3935" t="s">
        <v>40</v>
      </c>
      <c r="X3935" t="s">
        <v>23165</v>
      </c>
      <c r="Y3935" t="s">
        <v>23166</v>
      </c>
      <c r="Z3935" t="s">
        <v>1333</v>
      </c>
      <c r="AA3935" t="s">
        <v>18726</v>
      </c>
      <c r="AB3935" t="s">
        <v>18680</v>
      </c>
      <c r="AC3935" t="b">
        <v>1</v>
      </c>
      <c r="AD3935" t="s">
        <v>50</v>
      </c>
      <c r="AE3935">
        <v>78</v>
      </c>
      <c r="AF3935" t="s">
        <v>23167</v>
      </c>
      <c r="AG3935" t="s">
        <v>23168</v>
      </c>
      <c r="AH3935">
        <v>2010</v>
      </c>
      <c r="AI3935" t="s">
        <v>18552</v>
      </c>
      <c r="AJ3935" t="s">
        <v>18458</v>
      </c>
    </row>
    <row r="3936" spans="1:36" x14ac:dyDescent="0.25">
      <c r="A3936">
        <v>1692</v>
      </c>
      <c r="B3936">
        <v>2012</v>
      </c>
      <c r="C3936">
        <v>553</v>
      </c>
      <c r="D3936" t="s">
        <v>6657</v>
      </c>
      <c r="E3936" t="s">
        <v>1767</v>
      </c>
      <c r="F3936">
        <v>13000</v>
      </c>
      <c r="G3936">
        <v>3</v>
      </c>
      <c r="H3936">
        <v>13000</v>
      </c>
      <c r="I3936">
        <v>3</v>
      </c>
      <c r="J3936" s="1">
        <v>41061</v>
      </c>
      <c r="K3936" t="s">
        <v>5264</v>
      </c>
      <c r="L3936">
        <v>42</v>
      </c>
      <c r="M3936" t="s">
        <v>517</v>
      </c>
      <c r="N3936">
        <v>1691</v>
      </c>
      <c r="O3936" t="s">
        <v>6658</v>
      </c>
      <c r="P3936" t="s">
        <v>290</v>
      </c>
      <c r="Q3936">
        <v>13000</v>
      </c>
      <c r="R3936" t="s">
        <v>1268</v>
      </c>
      <c r="S3936" t="s">
        <v>20849</v>
      </c>
      <c r="T3936" t="s">
        <v>6659</v>
      </c>
      <c r="U3936" t="s">
        <v>360</v>
      </c>
      <c r="V3936" t="s">
        <v>1269</v>
      </c>
      <c r="W3936" t="s">
        <v>62</v>
      </c>
      <c r="X3936" t="s">
        <v>23169</v>
      </c>
      <c r="Y3936" t="s">
        <v>23170</v>
      </c>
      <c r="Z3936" t="s">
        <v>1789</v>
      </c>
      <c r="AA3936" t="s">
        <v>18726</v>
      </c>
      <c r="AB3936" t="s">
        <v>23171</v>
      </c>
      <c r="AC3936" t="b">
        <v>1</v>
      </c>
      <c r="AD3936" t="s">
        <v>52</v>
      </c>
      <c r="AE3936">
        <v>133</v>
      </c>
      <c r="AF3936" t="s">
        <v>6657</v>
      </c>
      <c r="AG3936" t="s">
        <v>23172</v>
      </c>
      <c r="AH3936">
        <v>2010</v>
      </c>
      <c r="AI3936" t="s">
        <v>18427</v>
      </c>
      <c r="AJ3936" t="s">
        <v>18512</v>
      </c>
    </row>
    <row r="3937" spans="1:36" x14ac:dyDescent="0.25">
      <c r="A3937">
        <v>1056</v>
      </c>
      <c r="B3937">
        <v>2011</v>
      </c>
      <c r="C3937">
        <v>519</v>
      </c>
      <c r="D3937" t="s">
        <v>4500</v>
      </c>
      <c r="E3937" t="s">
        <v>1534</v>
      </c>
      <c r="F3937">
        <v>12979</v>
      </c>
      <c r="G3937">
        <v>2</v>
      </c>
      <c r="H3937">
        <v>2727</v>
      </c>
      <c r="I3937">
        <v>1</v>
      </c>
      <c r="J3937" t="s">
        <v>2547</v>
      </c>
      <c r="K3937" s="1">
        <v>40704</v>
      </c>
      <c r="L3937">
        <v>104</v>
      </c>
      <c r="M3937" t="s">
        <v>1534</v>
      </c>
      <c r="N3937">
        <v>1055</v>
      </c>
      <c r="O3937" t="s">
        <v>4501</v>
      </c>
      <c r="P3937">
        <v>-1</v>
      </c>
      <c r="Q3937">
        <v>-1</v>
      </c>
      <c r="R3937" t="s">
        <v>25</v>
      </c>
      <c r="S3937">
        <v>-1</v>
      </c>
      <c r="T3937">
        <v>-1</v>
      </c>
      <c r="U3937" t="s">
        <v>278</v>
      </c>
      <c r="V3937" t="s">
        <v>38</v>
      </c>
      <c r="X3937" t="s">
        <v>21463</v>
      </c>
      <c r="Y3937" t="s">
        <v>21464</v>
      </c>
      <c r="Z3937">
        <v>-1</v>
      </c>
      <c r="AA3937" t="s">
        <v>18726</v>
      </c>
      <c r="AB3937" s="4">
        <v>40700</v>
      </c>
      <c r="AC3937" t="b">
        <v>1</v>
      </c>
      <c r="AE3937" t="s">
        <v>19384</v>
      </c>
      <c r="AF3937" t="s">
        <v>684</v>
      </c>
      <c r="AG3937" t="s">
        <v>21465</v>
      </c>
      <c r="AH3937" t="s">
        <v>3887</v>
      </c>
      <c r="AJ3937" t="s">
        <v>18493</v>
      </c>
    </row>
    <row r="3938" spans="1:36" x14ac:dyDescent="0.25">
      <c r="A3938">
        <v>1057</v>
      </c>
      <c r="B3938">
        <v>2011</v>
      </c>
      <c r="C3938">
        <v>520</v>
      </c>
      <c r="D3938" t="s">
        <v>4502</v>
      </c>
      <c r="E3938" t="s">
        <v>933</v>
      </c>
      <c r="F3938">
        <v>12971</v>
      </c>
      <c r="G3938">
        <v>10</v>
      </c>
      <c r="H3938">
        <v>9612</v>
      </c>
      <c r="I3938">
        <v>10</v>
      </c>
      <c r="J3938" t="s">
        <v>2528</v>
      </c>
      <c r="K3938" t="s">
        <v>2521</v>
      </c>
      <c r="L3938">
        <v>6</v>
      </c>
      <c r="M3938" t="s">
        <v>933</v>
      </c>
      <c r="N3938">
        <v>1056</v>
      </c>
      <c r="O3938" t="s">
        <v>4503</v>
      </c>
      <c r="P3938" t="s">
        <v>389</v>
      </c>
      <c r="Q3938">
        <v>9612</v>
      </c>
      <c r="R3938" t="s">
        <v>25</v>
      </c>
      <c r="S3938" s="4">
        <v>40722</v>
      </c>
      <c r="T3938" t="s">
        <v>4504</v>
      </c>
      <c r="U3938" t="s">
        <v>360</v>
      </c>
      <c r="V3938" t="s">
        <v>38</v>
      </c>
      <c r="X3938" t="s">
        <v>21466</v>
      </c>
      <c r="Y3938" t="s">
        <v>21467</v>
      </c>
      <c r="Z3938" t="s">
        <v>939</v>
      </c>
      <c r="AA3938" t="s">
        <v>18497</v>
      </c>
      <c r="AB3938" t="s">
        <v>19642</v>
      </c>
      <c r="AC3938" t="b">
        <v>1</v>
      </c>
      <c r="AD3938">
        <v>5</v>
      </c>
      <c r="AE3938">
        <v>105</v>
      </c>
      <c r="AF3938" t="s">
        <v>4502</v>
      </c>
      <c r="AG3938" t="s">
        <v>21468</v>
      </c>
      <c r="AH3938">
        <v>2010</v>
      </c>
      <c r="AJ3938" t="s">
        <v>18642</v>
      </c>
    </row>
    <row r="3939" spans="1:36" x14ac:dyDescent="0.25">
      <c r="A3939">
        <v>3053</v>
      </c>
      <c r="B3939">
        <v>2014</v>
      </c>
      <c r="C3939">
        <v>557</v>
      </c>
      <c r="D3939" t="s">
        <v>11065</v>
      </c>
      <c r="E3939" t="s">
        <v>1329</v>
      </c>
      <c r="F3939">
        <v>12959</v>
      </c>
      <c r="G3939">
        <v>2</v>
      </c>
      <c r="H3939">
        <v>1421</v>
      </c>
      <c r="I3939">
        <v>2</v>
      </c>
      <c r="J3939" t="s">
        <v>9534</v>
      </c>
      <c r="K3939" s="1">
        <v>41640</v>
      </c>
      <c r="L3939">
        <v>132</v>
      </c>
      <c r="M3939" t="s">
        <v>1329</v>
      </c>
      <c r="N3939">
        <v>3052</v>
      </c>
      <c r="O3939" t="s">
        <v>11066</v>
      </c>
      <c r="P3939" t="s">
        <v>692</v>
      </c>
      <c r="Q3939">
        <v>12959</v>
      </c>
      <c r="R3939" t="s">
        <v>25</v>
      </c>
      <c r="S3939">
        <v>-1</v>
      </c>
      <c r="T3939" t="s">
        <v>11067</v>
      </c>
      <c r="U3939" t="s">
        <v>509</v>
      </c>
      <c r="V3939" t="s">
        <v>38</v>
      </c>
      <c r="W3939" t="s">
        <v>103</v>
      </c>
      <c r="X3939" t="s">
        <v>26815</v>
      </c>
      <c r="Y3939" t="s">
        <v>26816</v>
      </c>
      <c r="Z3939" t="s">
        <v>1333</v>
      </c>
      <c r="AA3939" t="s">
        <v>18726</v>
      </c>
      <c r="AB3939" s="4">
        <v>41947</v>
      </c>
      <c r="AC3939" t="b">
        <v>1</v>
      </c>
      <c r="AD3939">
        <v>10</v>
      </c>
      <c r="AE3939">
        <v>75</v>
      </c>
      <c r="AF3939" t="s">
        <v>11065</v>
      </c>
      <c r="AG3939" t="s">
        <v>26817</v>
      </c>
      <c r="AH3939">
        <v>2012</v>
      </c>
      <c r="AI3939" t="s">
        <v>18448</v>
      </c>
      <c r="AJ3939" t="s">
        <v>18493</v>
      </c>
    </row>
    <row r="3940" spans="1:36" x14ac:dyDescent="0.25">
      <c r="A3940">
        <v>2346</v>
      </c>
      <c r="B3940">
        <v>2013</v>
      </c>
      <c r="C3940">
        <v>538</v>
      </c>
      <c r="D3940" t="s">
        <v>8816</v>
      </c>
      <c r="E3940" t="s">
        <v>1778</v>
      </c>
      <c r="F3940">
        <v>12901</v>
      </c>
      <c r="G3940">
        <v>4</v>
      </c>
      <c r="H3940">
        <v>6768</v>
      </c>
      <c r="I3940">
        <v>4</v>
      </c>
      <c r="J3940" t="s">
        <v>7025</v>
      </c>
      <c r="K3940" t="s">
        <v>7594</v>
      </c>
      <c r="L3940">
        <v>27</v>
      </c>
      <c r="M3940" t="s">
        <v>1778</v>
      </c>
      <c r="N3940">
        <v>2345</v>
      </c>
      <c r="O3940" t="s">
        <v>8817</v>
      </c>
      <c r="P3940" t="s">
        <v>389</v>
      </c>
      <c r="Q3940">
        <v>12519</v>
      </c>
      <c r="R3940" t="s">
        <v>7468</v>
      </c>
      <c r="S3940">
        <v>-1</v>
      </c>
      <c r="T3940" t="s">
        <v>8818</v>
      </c>
      <c r="U3940" t="s">
        <v>3983</v>
      </c>
      <c r="V3940" t="s">
        <v>8819</v>
      </c>
      <c r="W3940" t="s">
        <v>155</v>
      </c>
      <c r="X3940" t="s">
        <v>24945</v>
      </c>
      <c r="Y3940" t="s">
        <v>24946</v>
      </c>
      <c r="Z3940" t="s">
        <v>1782</v>
      </c>
      <c r="AA3940" t="s">
        <v>18726</v>
      </c>
      <c r="AB3940" s="4">
        <v>41473</v>
      </c>
      <c r="AC3940" t="b">
        <v>1</v>
      </c>
      <c r="AD3940" t="s">
        <v>696</v>
      </c>
      <c r="AE3940">
        <v>90</v>
      </c>
      <c r="AF3940" t="s">
        <v>8816</v>
      </c>
      <c r="AG3940" t="s">
        <v>8818</v>
      </c>
      <c r="AH3940">
        <v>2012</v>
      </c>
      <c r="AI3940" t="s">
        <v>18487</v>
      </c>
      <c r="AJ3940" t="s">
        <v>18422</v>
      </c>
    </row>
    <row r="3941" spans="1:36" x14ac:dyDescent="0.25">
      <c r="A3941">
        <v>3054</v>
      </c>
      <c r="B3941">
        <v>2014</v>
      </c>
      <c r="C3941">
        <v>558</v>
      </c>
      <c r="D3941" t="s">
        <v>11068</v>
      </c>
      <c r="E3941" t="s">
        <v>1001</v>
      </c>
      <c r="F3941">
        <v>12897</v>
      </c>
      <c r="G3941">
        <v>13</v>
      </c>
      <c r="H3941">
        <v>10514</v>
      </c>
      <c r="I3941">
        <v>13</v>
      </c>
      <c r="J3941" s="1">
        <v>41733</v>
      </c>
      <c r="K3941" s="1">
        <v>41916</v>
      </c>
      <c r="L3941">
        <v>6</v>
      </c>
      <c r="M3941" t="s">
        <v>1001</v>
      </c>
      <c r="N3941">
        <v>3053</v>
      </c>
      <c r="O3941" t="s">
        <v>11069</v>
      </c>
      <c r="P3941" t="s">
        <v>389</v>
      </c>
      <c r="Q3941">
        <v>10514</v>
      </c>
      <c r="R3941" t="s">
        <v>25</v>
      </c>
      <c r="S3941" s="4">
        <v>42016</v>
      </c>
      <c r="T3941" t="s">
        <v>11070</v>
      </c>
      <c r="U3941" t="s">
        <v>6237</v>
      </c>
      <c r="V3941" t="s">
        <v>38</v>
      </c>
      <c r="W3941" t="s">
        <v>287</v>
      </c>
      <c r="X3941" t="s">
        <v>26818</v>
      </c>
      <c r="Y3941" t="s">
        <v>26819</v>
      </c>
      <c r="Z3941" t="s">
        <v>1005</v>
      </c>
      <c r="AA3941" t="s">
        <v>18726</v>
      </c>
      <c r="AB3941" t="s">
        <v>19788</v>
      </c>
      <c r="AC3941" t="b">
        <v>1</v>
      </c>
      <c r="AD3941" t="s">
        <v>695</v>
      </c>
      <c r="AE3941">
        <v>85</v>
      </c>
      <c r="AF3941" t="s">
        <v>11068</v>
      </c>
      <c r="AG3941" t="s">
        <v>26820</v>
      </c>
      <c r="AH3941">
        <v>2014</v>
      </c>
      <c r="AI3941" t="s">
        <v>18558</v>
      </c>
      <c r="AJ3941" t="s">
        <v>18468</v>
      </c>
    </row>
    <row r="3942" spans="1:36" x14ac:dyDescent="0.25">
      <c r="A3942">
        <v>5249</v>
      </c>
      <c r="B3942">
        <v>2017</v>
      </c>
      <c r="C3942">
        <v>603</v>
      </c>
      <c r="D3942" t="s">
        <v>18029</v>
      </c>
      <c r="E3942" t="s">
        <v>925</v>
      </c>
      <c r="F3942">
        <v>12847</v>
      </c>
      <c r="G3942">
        <v>8</v>
      </c>
      <c r="H3942">
        <v>5722</v>
      </c>
      <c r="I3942">
        <v>8</v>
      </c>
      <c r="J3942" t="s">
        <v>16173</v>
      </c>
      <c r="K3942" s="1">
        <v>43040</v>
      </c>
      <c r="L3942">
        <v>27</v>
      </c>
      <c r="M3942" t="s">
        <v>925</v>
      </c>
      <c r="N3942">
        <v>5248</v>
      </c>
      <c r="O3942" t="s">
        <v>18030</v>
      </c>
      <c r="P3942">
        <v>-1</v>
      </c>
      <c r="Q3942">
        <v>12777</v>
      </c>
      <c r="R3942" t="s">
        <v>25</v>
      </c>
      <c r="S3942" t="s">
        <v>28554</v>
      </c>
      <c r="T3942" t="s">
        <v>18031</v>
      </c>
      <c r="U3942" t="s">
        <v>162</v>
      </c>
      <c r="V3942" t="s">
        <v>38</v>
      </c>
      <c r="W3942" t="s">
        <v>196</v>
      </c>
      <c r="X3942" t="s">
        <v>32394</v>
      </c>
      <c r="Y3942" t="s">
        <v>32395</v>
      </c>
      <c r="Z3942" t="s">
        <v>931</v>
      </c>
      <c r="AA3942" t="s">
        <v>18419</v>
      </c>
      <c r="AB3942" t="s">
        <v>30543</v>
      </c>
      <c r="AC3942" t="b">
        <v>1</v>
      </c>
      <c r="AD3942" t="s">
        <v>751</v>
      </c>
      <c r="AE3942">
        <v>93</v>
      </c>
      <c r="AF3942" t="s">
        <v>18029</v>
      </c>
      <c r="AG3942" t="s">
        <v>18031</v>
      </c>
      <c r="AH3942">
        <v>2017</v>
      </c>
      <c r="AI3942" t="s">
        <v>18503</v>
      </c>
      <c r="AJ3942" t="s">
        <v>18488</v>
      </c>
    </row>
    <row r="3943" spans="1:36" x14ac:dyDescent="0.25">
      <c r="A3943">
        <v>4534</v>
      </c>
      <c r="B3943">
        <v>2016</v>
      </c>
      <c r="C3943">
        <v>625</v>
      </c>
      <c r="D3943" t="s">
        <v>15876</v>
      </c>
      <c r="E3943" t="s">
        <v>1917</v>
      </c>
      <c r="F3943">
        <v>12810</v>
      </c>
      <c r="G3943">
        <v>3</v>
      </c>
      <c r="H3943">
        <v>2836</v>
      </c>
      <c r="I3943">
        <v>1</v>
      </c>
      <c r="J3943" s="1">
        <v>42498</v>
      </c>
      <c r="K3943" t="s">
        <v>14116</v>
      </c>
      <c r="L3943">
        <v>104</v>
      </c>
      <c r="M3943" t="s">
        <v>1917</v>
      </c>
      <c r="N3943">
        <v>4533</v>
      </c>
      <c r="O3943" t="s">
        <v>15877</v>
      </c>
      <c r="P3943" t="s">
        <v>1107</v>
      </c>
      <c r="Q3943">
        <v>-1</v>
      </c>
      <c r="R3943" t="s">
        <v>4127</v>
      </c>
      <c r="S3943">
        <v>-1</v>
      </c>
      <c r="T3943" t="s">
        <v>15878</v>
      </c>
      <c r="U3943" t="s">
        <v>2467</v>
      </c>
      <c r="V3943" t="s">
        <v>7715</v>
      </c>
      <c r="W3943" t="s">
        <v>93</v>
      </c>
      <c r="X3943" t="s">
        <v>30624</v>
      </c>
      <c r="Y3943" t="s">
        <v>30625</v>
      </c>
      <c r="Z3943">
        <v>-1</v>
      </c>
      <c r="AA3943" t="s">
        <v>18726</v>
      </c>
      <c r="AB3943" t="s">
        <v>26271</v>
      </c>
      <c r="AC3943" t="b">
        <v>1</v>
      </c>
      <c r="AE3943">
        <v>100</v>
      </c>
      <c r="AF3943" t="s">
        <v>15876</v>
      </c>
      <c r="AG3943" t="s">
        <v>30626</v>
      </c>
      <c r="AH3943">
        <v>2015</v>
      </c>
      <c r="AI3943" t="s">
        <v>18443</v>
      </c>
      <c r="AJ3943" t="s">
        <v>18512</v>
      </c>
    </row>
    <row r="3944" spans="1:36" x14ac:dyDescent="0.25">
      <c r="A3944">
        <v>5250</v>
      </c>
      <c r="B3944">
        <v>2017</v>
      </c>
      <c r="C3944">
        <v>604</v>
      </c>
      <c r="D3944" t="s">
        <v>18032</v>
      </c>
      <c r="E3944" t="s">
        <v>10479</v>
      </c>
      <c r="F3944">
        <v>12795</v>
      </c>
      <c r="G3944">
        <v>2</v>
      </c>
      <c r="H3944">
        <v>5516</v>
      </c>
      <c r="I3944">
        <v>2</v>
      </c>
      <c r="J3944" s="1">
        <v>42797</v>
      </c>
      <c r="K3944" t="s">
        <v>16409</v>
      </c>
      <c r="L3944">
        <v>13</v>
      </c>
      <c r="M3944" t="s">
        <v>57</v>
      </c>
      <c r="N3944">
        <v>5249</v>
      </c>
      <c r="O3944" t="s">
        <v>18033</v>
      </c>
      <c r="P3944" t="s">
        <v>8288</v>
      </c>
      <c r="Q3944">
        <v>9083</v>
      </c>
      <c r="R3944" t="s">
        <v>18034</v>
      </c>
      <c r="S3944">
        <v>-1</v>
      </c>
      <c r="T3944" t="s">
        <v>18035</v>
      </c>
      <c r="U3944" t="s">
        <v>1264</v>
      </c>
      <c r="V3944" t="s">
        <v>1238</v>
      </c>
      <c r="W3944" t="s">
        <v>221</v>
      </c>
      <c r="X3944" t="s">
        <v>32396</v>
      </c>
      <c r="Y3944" t="s">
        <v>32397</v>
      </c>
      <c r="Z3944" t="s">
        <v>10482</v>
      </c>
      <c r="AA3944" t="s">
        <v>18726</v>
      </c>
      <c r="AB3944" t="s">
        <v>29934</v>
      </c>
      <c r="AC3944" t="b">
        <v>1</v>
      </c>
      <c r="AD3944" t="s">
        <v>73</v>
      </c>
      <c r="AE3944">
        <v>95</v>
      </c>
      <c r="AF3944" t="s">
        <v>18032</v>
      </c>
      <c r="AG3944" t="s">
        <v>32398</v>
      </c>
      <c r="AH3944">
        <v>2016</v>
      </c>
      <c r="AI3944" t="s">
        <v>18642</v>
      </c>
      <c r="AJ3944" t="s">
        <v>18469</v>
      </c>
    </row>
    <row r="3945" spans="1:36" x14ac:dyDescent="0.25">
      <c r="A3945">
        <v>5251</v>
      </c>
      <c r="B3945">
        <v>2017</v>
      </c>
      <c r="C3945">
        <v>605</v>
      </c>
      <c r="D3945" t="s">
        <v>18036</v>
      </c>
      <c r="E3945" t="s">
        <v>18037</v>
      </c>
      <c r="F3945">
        <v>12772</v>
      </c>
      <c r="G3945">
        <v>3</v>
      </c>
      <c r="H3945">
        <v>10796</v>
      </c>
      <c r="I3945">
        <v>3</v>
      </c>
      <c r="J3945" t="s">
        <v>16435</v>
      </c>
      <c r="K3945" t="s">
        <v>16295</v>
      </c>
      <c r="L3945">
        <v>32</v>
      </c>
      <c r="M3945" t="s">
        <v>517</v>
      </c>
      <c r="N3945">
        <v>5250</v>
      </c>
      <c r="O3945" t="s">
        <v>18038</v>
      </c>
      <c r="P3945" t="s">
        <v>2260</v>
      </c>
      <c r="Q3945">
        <v>10796</v>
      </c>
      <c r="R3945" t="s">
        <v>25</v>
      </c>
      <c r="S3945">
        <v>-1</v>
      </c>
      <c r="T3945" t="s">
        <v>18039</v>
      </c>
      <c r="U3945" t="s">
        <v>2482</v>
      </c>
      <c r="V3945" t="s">
        <v>38</v>
      </c>
      <c r="W3945" t="s">
        <v>172</v>
      </c>
      <c r="X3945" t="s">
        <v>32399</v>
      </c>
      <c r="Y3945" t="s">
        <v>32400</v>
      </c>
      <c r="Z3945" t="s">
        <v>18040</v>
      </c>
      <c r="AA3945" t="s">
        <v>18497</v>
      </c>
      <c r="AB3945" t="s">
        <v>31074</v>
      </c>
      <c r="AC3945" t="b">
        <v>1</v>
      </c>
      <c r="AD3945" t="s">
        <v>84</v>
      </c>
      <c r="AE3945">
        <v>93</v>
      </c>
      <c r="AF3945" t="s">
        <v>18036</v>
      </c>
      <c r="AG3945" t="s">
        <v>32401</v>
      </c>
      <c r="AH3945">
        <v>2017</v>
      </c>
      <c r="AI3945" t="s">
        <v>18488</v>
      </c>
      <c r="AJ3945" t="s">
        <v>18642</v>
      </c>
    </row>
    <row r="3946" spans="1:36" x14ac:dyDescent="0.25">
      <c r="A3946">
        <v>3763</v>
      </c>
      <c r="B3946">
        <v>2015</v>
      </c>
      <c r="C3946">
        <v>560</v>
      </c>
      <c r="D3946" t="s">
        <v>13322</v>
      </c>
      <c r="E3946" t="s">
        <v>933</v>
      </c>
      <c r="F3946">
        <v>12756</v>
      </c>
      <c r="G3946">
        <v>1</v>
      </c>
      <c r="I3946">
        <v>5</v>
      </c>
      <c r="J3946" s="1">
        <v>42257</v>
      </c>
      <c r="K3946" s="1">
        <v>42015</v>
      </c>
      <c r="L3946">
        <v>23</v>
      </c>
      <c r="M3946" t="s">
        <v>933</v>
      </c>
      <c r="N3946">
        <v>3762</v>
      </c>
      <c r="O3946" t="s">
        <v>13323</v>
      </c>
      <c r="P3946" t="s">
        <v>389</v>
      </c>
      <c r="Q3946">
        <v>-1</v>
      </c>
      <c r="R3946" t="s">
        <v>7997</v>
      </c>
      <c r="S3946" t="s">
        <v>23879</v>
      </c>
      <c r="T3946" t="s">
        <v>3412</v>
      </c>
      <c r="U3946" t="s">
        <v>3449</v>
      </c>
      <c r="V3946" t="s">
        <v>1829</v>
      </c>
      <c r="W3946" t="s">
        <v>221</v>
      </c>
      <c r="X3946" t="s">
        <v>28640</v>
      </c>
      <c r="Y3946" t="s">
        <v>28641</v>
      </c>
      <c r="Z3946" t="s">
        <v>13324</v>
      </c>
      <c r="AA3946" t="s">
        <v>18497</v>
      </c>
      <c r="AB3946" t="s">
        <v>27422</v>
      </c>
      <c r="AC3946" t="b">
        <v>1</v>
      </c>
      <c r="AD3946" t="s">
        <v>128</v>
      </c>
      <c r="AE3946">
        <v>115</v>
      </c>
      <c r="AF3946" t="s">
        <v>13322</v>
      </c>
      <c r="AG3946" t="s">
        <v>28642</v>
      </c>
      <c r="AH3946">
        <v>2015</v>
      </c>
      <c r="AI3946" t="s">
        <v>18642</v>
      </c>
      <c r="AJ3946" t="s">
        <v>18488</v>
      </c>
    </row>
    <row r="3947" spans="1:36" x14ac:dyDescent="0.25">
      <c r="A3947">
        <v>1693</v>
      </c>
      <c r="B3947">
        <v>2012</v>
      </c>
      <c r="C3947">
        <v>554</v>
      </c>
      <c r="D3947" t="s">
        <v>6660</v>
      </c>
      <c r="E3947" t="s">
        <v>4633</v>
      </c>
      <c r="F3947">
        <v>12728</v>
      </c>
      <c r="G3947">
        <v>5</v>
      </c>
      <c r="H3947">
        <v>6915</v>
      </c>
      <c r="I3947">
        <v>5</v>
      </c>
      <c r="J3947" t="s">
        <v>4968</v>
      </c>
      <c r="K3947" s="1">
        <v>40974</v>
      </c>
      <c r="L3947">
        <v>16</v>
      </c>
      <c r="M3947" t="s">
        <v>57</v>
      </c>
      <c r="N3947">
        <v>1692</v>
      </c>
      <c r="O3947" t="s">
        <v>6661</v>
      </c>
      <c r="P3947">
        <v>-1</v>
      </c>
      <c r="Q3947">
        <v>11069</v>
      </c>
      <c r="R3947" t="s">
        <v>1920</v>
      </c>
      <c r="S3947">
        <v>-1</v>
      </c>
      <c r="T3947" t="s">
        <v>6662</v>
      </c>
      <c r="U3947" t="s">
        <v>999</v>
      </c>
      <c r="V3947" t="s">
        <v>901</v>
      </c>
      <c r="X3947" t="s">
        <v>23173</v>
      </c>
      <c r="Y3947">
        <v>-1</v>
      </c>
      <c r="Z3947" t="s">
        <v>5510</v>
      </c>
      <c r="AA3947" t="s">
        <v>18726</v>
      </c>
      <c r="AB3947">
        <v>-1</v>
      </c>
      <c r="AC3947" t="b">
        <v>1</v>
      </c>
      <c r="AD3947" t="s">
        <v>18906</v>
      </c>
      <c r="AE3947">
        <v>11</v>
      </c>
      <c r="AF3947" t="s">
        <v>6660</v>
      </c>
      <c r="AG3947" t="s">
        <v>23174</v>
      </c>
      <c r="AH3947">
        <v>2012</v>
      </c>
    </row>
    <row r="3948" spans="1:36" x14ac:dyDescent="0.25">
      <c r="A3948">
        <v>2347</v>
      </c>
      <c r="B3948">
        <v>2013</v>
      </c>
      <c r="C3948">
        <v>539</v>
      </c>
      <c r="D3948" t="s">
        <v>8820</v>
      </c>
      <c r="E3948" t="s">
        <v>1778</v>
      </c>
      <c r="F3948">
        <v>12708</v>
      </c>
      <c r="G3948">
        <v>2</v>
      </c>
      <c r="I3948">
        <v>2</v>
      </c>
      <c r="J3948" t="s">
        <v>7226</v>
      </c>
      <c r="K3948" t="s">
        <v>7067</v>
      </c>
      <c r="L3948">
        <v>13</v>
      </c>
      <c r="M3948" t="s">
        <v>1778</v>
      </c>
      <c r="N3948">
        <v>2346</v>
      </c>
      <c r="O3948" t="s">
        <v>2182</v>
      </c>
      <c r="P3948">
        <v>-1</v>
      </c>
      <c r="Q3948">
        <v>-1</v>
      </c>
      <c r="R3948" t="s">
        <v>25</v>
      </c>
      <c r="S3948" t="s">
        <v>19775</v>
      </c>
      <c r="T3948" t="s">
        <v>2183</v>
      </c>
      <c r="U3948" t="s">
        <v>162</v>
      </c>
      <c r="V3948" t="s">
        <v>38</v>
      </c>
      <c r="X3948" t="s">
        <v>19776</v>
      </c>
      <c r="Y3948" t="s">
        <v>19777</v>
      </c>
      <c r="Z3948" t="s">
        <v>1789</v>
      </c>
      <c r="AA3948" t="s">
        <v>18726</v>
      </c>
      <c r="AB3948" s="4">
        <v>40333</v>
      </c>
      <c r="AC3948" t="b">
        <v>1</v>
      </c>
      <c r="AE3948">
        <v>90</v>
      </c>
      <c r="AF3948" t="s">
        <v>2180</v>
      </c>
      <c r="AG3948" t="s">
        <v>2183</v>
      </c>
      <c r="AH3948">
        <v>2010</v>
      </c>
      <c r="AJ3948" t="s">
        <v>18437</v>
      </c>
    </row>
    <row r="3949" spans="1:36" x14ac:dyDescent="0.25">
      <c r="A3949">
        <v>3055</v>
      </c>
      <c r="B3949">
        <v>2014</v>
      </c>
      <c r="C3949">
        <v>559</v>
      </c>
      <c r="D3949" t="s">
        <v>11071</v>
      </c>
      <c r="E3949" t="s">
        <v>4201</v>
      </c>
      <c r="F3949">
        <v>12680</v>
      </c>
      <c r="G3949">
        <v>2</v>
      </c>
      <c r="I3949">
        <v>5</v>
      </c>
      <c r="J3949" s="1">
        <v>41771</v>
      </c>
      <c r="K3949" t="s">
        <v>11072</v>
      </c>
      <c r="L3949">
        <v>349</v>
      </c>
      <c r="M3949" t="s">
        <v>4201</v>
      </c>
      <c r="N3949">
        <v>3054</v>
      </c>
      <c r="O3949" t="s">
        <v>11073</v>
      </c>
      <c r="P3949" t="s">
        <v>1461</v>
      </c>
      <c r="Q3949">
        <v>-1</v>
      </c>
      <c r="R3949" t="s">
        <v>11074</v>
      </c>
      <c r="S3949" t="s">
        <v>26371</v>
      </c>
      <c r="T3949" t="s">
        <v>11075</v>
      </c>
      <c r="U3949" t="s">
        <v>1416</v>
      </c>
      <c r="V3949" t="s">
        <v>11076</v>
      </c>
      <c r="W3949">
        <v>8</v>
      </c>
      <c r="X3949" t="s">
        <v>26821</v>
      </c>
      <c r="Y3949" t="s">
        <v>26822</v>
      </c>
      <c r="Z3949" t="s">
        <v>3610</v>
      </c>
      <c r="AA3949" t="s">
        <v>18726</v>
      </c>
      <c r="AB3949" t="s">
        <v>25579</v>
      </c>
      <c r="AC3949" t="b">
        <v>1</v>
      </c>
      <c r="AD3949">
        <v>9</v>
      </c>
      <c r="AE3949">
        <v>90</v>
      </c>
      <c r="AF3949" t="s">
        <v>11071</v>
      </c>
      <c r="AG3949" t="s">
        <v>26823</v>
      </c>
      <c r="AH3949">
        <v>2014</v>
      </c>
      <c r="AI3949">
        <v>-8</v>
      </c>
      <c r="AJ3949" t="s">
        <v>18437</v>
      </c>
    </row>
    <row r="3950" spans="1:36" x14ac:dyDescent="0.25">
      <c r="A3950">
        <v>5252</v>
      </c>
      <c r="B3950">
        <v>2017</v>
      </c>
      <c r="C3950">
        <v>606</v>
      </c>
      <c r="D3950" t="s">
        <v>18041</v>
      </c>
      <c r="E3950" t="s">
        <v>1699</v>
      </c>
      <c r="F3950">
        <v>12668</v>
      </c>
      <c r="G3950">
        <v>1</v>
      </c>
      <c r="H3950">
        <v>12668</v>
      </c>
      <c r="I3950">
        <v>1</v>
      </c>
      <c r="J3950" t="s">
        <v>16391</v>
      </c>
      <c r="K3950" t="s">
        <v>16414</v>
      </c>
      <c r="L3950">
        <v>2</v>
      </c>
      <c r="M3950" t="s">
        <v>57</v>
      </c>
      <c r="N3950">
        <v>5251</v>
      </c>
      <c r="O3950" t="s">
        <v>18042</v>
      </c>
      <c r="P3950" t="s">
        <v>506</v>
      </c>
      <c r="Q3950">
        <v>-1</v>
      </c>
      <c r="R3950" t="s">
        <v>25</v>
      </c>
      <c r="S3950">
        <v>-1</v>
      </c>
      <c r="T3950" t="s">
        <v>18043</v>
      </c>
      <c r="U3950" t="s">
        <v>509</v>
      </c>
      <c r="V3950" t="s">
        <v>38</v>
      </c>
      <c r="X3950" t="s">
        <v>32402</v>
      </c>
      <c r="Y3950" t="s">
        <v>32403</v>
      </c>
      <c r="Z3950" t="s">
        <v>3967</v>
      </c>
      <c r="AA3950" t="s">
        <v>18726</v>
      </c>
      <c r="AB3950" t="s">
        <v>31029</v>
      </c>
      <c r="AC3950" t="b">
        <v>1</v>
      </c>
      <c r="AE3950">
        <v>106</v>
      </c>
      <c r="AF3950" t="s">
        <v>32404</v>
      </c>
      <c r="AG3950" t="s">
        <v>18043</v>
      </c>
      <c r="AH3950">
        <v>2017</v>
      </c>
      <c r="AJ3950" t="s">
        <v>18601</v>
      </c>
    </row>
    <row r="3951" spans="1:36" x14ac:dyDescent="0.25">
      <c r="A3951">
        <v>3056</v>
      </c>
      <c r="B3951">
        <v>2014</v>
      </c>
      <c r="C3951">
        <v>560</v>
      </c>
      <c r="D3951" t="s">
        <v>11077</v>
      </c>
      <c r="E3951" t="s">
        <v>5674</v>
      </c>
      <c r="F3951">
        <v>12666</v>
      </c>
      <c r="G3951">
        <v>10</v>
      </c>
      <c r="H3951">
        <v>6153</v>
      </c>
      <c r="I3951">
        <v>10</v>
      </c>
      <c r="J3951" s="1">
        <v>41823</v>
      </c>
      <c r="K3951" t="s">
        <v>9686</v>
      </c>
      <c r="L3951">
        <v>6</v>
      </c>
      <c r="M3951" t="s">
        <v>5674</v>
      </c>
      <c r="N3951">
        <v>3055</v>
      </c>
      <c r="O3951" t="s">
        <v>11078</v>
      </c>
      <c r="P3951" t="s">
        <v>389</v>
      </c>
      <c r="Q3951">
        <v>-1</v>
      </c>
      <c r="R3951" t="s">
        <v>1355</v>
      </c>
      <c r="S3951" t="s">
        <v>23773</v>
      </c>
      <c r="T3951" t="s">
        <v>11079</v>
      </c>
      <c r="U3951" t="s">
        <v>10390</v>
      </c>
      <c r="V3951" t="s">
        <v>3698</v>
      </c>
      <c r="W3951" t="s">
        <v>314</v>
      </c>
      <c r="X3951" t="s">
        <v>26824</v>
      </c>
      <c r="Y3951" t="s">
        <v>26825</v>
      </c>
      <c r="Z3951" t="s">
        <v>1307</v>
      </c>
      <c r="AA3951" t="s">
        <v>18497</v>
      </c>
      <c r="AB3951" t="s">
        <v>23724</v>
      </c>
      <c r="AC3951" t="b">
        <v>1</v>
      </c>
      <c r="AD3951" t="s">
        <v>307</v>
      </c>
      <c r="AE3951">
        <v>99</v>
      </c>
      <c r="AF3951" t="s">
        <v>11077</v>
      </c>
      <c r="AG3951" t="s">
        <v>26826</v>
      </c>
      <c r="AH3951">
        <v>2013</v>
      </c>
      <c r="AI3951" t="s">
        <v>18600</v>
      </c>
      <c r="AJ3951" t="s">
        <v>18522</v>
      </c>
    </row>
    <row r="3952" spans="1:36" x14ac:dyDescent="0.25">
      <c r="A3952">
        <v>3057</v>
      </c>
      <c r="B3952">
        <v>2014</v>
      </c>
      <c r="C3952">
        <v>561</v>
      </c>
      <c r="D3952" t="s">
        <v>11080</v>
      </c>
      <c r="E3952" t="s">
        <v>11081</v>
      </c>
      <c r="F3952">
        <v>12628</v>
      </c>
      <c r="G3952">
        <v>2</v>
      </c>
      <c r="H3952">
        <v>5948</v>
      </c>
      <c r="I3952">
        <v>1</v>
      </c>
      <c r="J3952" s="1">
        <v>41831</v>
      </c>
      <c r="K3952" t="s">
        <v>9351</v>
      </c>
      <c r="L3952">
        <v>13</v>
      </c>
      <c r="M3952" t="s">
        <v>517</v>
      </c>
      <c r="N3952">
        <v>3056</v>
      </c>
      <c r="O3952" t="s">
        <v>11082</v>
      </c>
      <c r="P3952" t="s">
        <v>389</v>
      </c>
      <c r="Q3952">
        <v>12111</v>
      </c>
      <c r="R3952" t="s">
        <v>5551</v>
      </c>
      <c r="S3952">
        <v>-1</v>
      </c>
      <c r="T3952" t="s">
        <v>11083</v>
      </c>
      <c r="U3952" t="s">
        <v>3196</v>
      </c>
      <c r="V3952" t="s">
        <v>3309</v>
      </c>
      <c r="W3952">
        <v>5</v>
      </c>
      <c r="X3952" t="s">
        <v>26827</v>
      </c>
      <c r="Y3952" t="s">
        <v>26828</v>
      </c>
      <c r="Z3952" t="s">
        <v>11084</v>
      </c>
      <c r="AA3952" t="s">
        <v>18726</v>
      </c>
      <c r="AB3952" s="4">
        <v>41950</v>
      </c>
      <c r="AC3952" t="b">
        <v>1</v>
      </c>
      <c r="AD3952" t="s">
        <v>204</v>
      </c>
      <c r="AE3952">
        <v>96</v>
      </c>
      <c r="AF3952" t="s">
        <v>11080</v>
      </c>
      <c r="AG3952" t="s">
        <v>26829</v>
      </c>
      <c r="AH3952">
        <v>2014</v>
      </c>
      <c r="AI3952">
        <v>-5</v>
      </c>
      <c r="AJ3952" t="s">
        <v>18493</v>
      </c>
    </row>
    <row r="3953" spans="1:36" x14ac:dyDescent="0.25">
      <c r="A3953">
        <v>3058</v>
      </c>
      <c r="B3953">
        <v>2014</v>
      </c>
      <c r="C3953">
        <v>562</v>
      </c>
      <c r="D3953" t="s">
        <v>11085</v>
      </c>
      <c r="E3953" t="s">
        <v>11086</v>
      </c>
      <c r="F3953">
        <v>12589</v>
      </c>
      <c r="G3953">
        <v>1</v>
      </c>
      <c r="I3953">
        <v>5</v>
      </c>
      <c r="J3953" s="1">
        <v>41859</v>
      </c>
      <c r="K3953" t="s">
        <v>9452</v>
      </c>
      <c r="L3953">
        <v>6</v>
      </c>
      <c r="M3953" t="s">
        <v>517</v>
      </c>
      <c r="N3953">
        <v>3057</v>
      </c>
      <c r="O3953" t="s">
        <v>11087</v>
      </c>
      <c r="P3953" t="s">
        <v>11088</v>
      </c>
      <c r="Q3953">
        <v>20289</v>
      </c>
      <c r="R3953" t="s">
        <v>25</v>
      </c>
      <c r="S3953" t="s">
        <v>26830</v>
      </c>
      <c r="T3953" t="s">
        <v>11089</v>
      </c>
      <c r="U3953" t="s">
        <v>305</v>
      </c>
      <c r="V3953" t="s">
        <v>38</v>
      </c>
      <c r="W3953" t="s">
        <v>136</v>
      </c>
      <c r="X3953" t="s">
        <v>26831</v>
      </c>
      <c r="Y3953" t="s">
        <v>26832</v>
      </c>
      <c r="Z3953" t="s">
        <v>6744</v>
      </c>
      <c r="AA3953" t="s">
        <v>18726</v>
      </c>
      <c r="AB3953" t="s">
        <v>26833</v>
      </c>
      <c r="AC3953" t="b">
        <v>1</v>
      </c>
      <c r="AD3953" t="s">
        <v>83</v>
      </c>
      <c r="AE3953">
        <v>95</v>
      </c>
      <c r="AF3953" t="s">
        <v>11085</v>
      </c>
      <c r="AG3953" t="s">
        <v>11089</v>
      </c>
      <c r="AH3953">
        <v>2014</v>
      </c>
      <c r="AI3953" t="s">
        <v>18469</v>
      </c>
      <c r="AJ3953" t="s">
        <v>18458</v>
      </c>
    </row>
    <row r="3954" spans="1:36" x14ac:dyDescent="0.25">
      <c r="A3954">
        <v>4535</v>
      </c>
      <c r="B3954">
        <v>2016</v>
      </c>
      <c r="C3954">
        <v>626</v>
      </c>
      <c r="D3954" t="s">
        <v>15879</v>
      </c>
      <c r="E3954" t="s">
        <v>7429</v>
      </c>
      <c r="F3954">
        <v>12544</v>
      </c>
      <c r="G3954">
        <v>18</v>
      </c>
      <c r="H3954">
        <v>6624</v>
      </c>
      <c r="I3954">
        <v>18</v>
      </c>
      <c r="J3954" s="1">
        <v>42685</v>
      </c>
      <c r="K3954" t="s">
        <v>14705</v>
      </c>
      <c r="L3954">
        <v>13</v>
      </c>
      <c r="M3954" t="s">
        <v>7429</v>
      </c>
      <c r="N3954">
        <v>4534</v>
      </c>
      <c r="O3954" t="s">
        <v>15880</v>
      </c>
      <c r="P3954" t="s">
        <v>492</v>
      </c>
      <c r="Q3954">
        <v>12133</v>
      </c>
      <c r="R3954" t="s">
        <v>460</v>
      </c>
      <c r="S3954" s="4">
        <v>42759</v>
      </c>
      <c r="T3954" t="s">
        <v>15881</v>
      </c>
      <c r="U3954" t="s">
        <v>435</v>
      </c>
      <c r="V3954" t="s">
        <v>38</v>
      </c>
      <c r="W3954" t="s">
        <v>204</v>
      </c>
      <c r="X3954" t="s">
        <v>30627</v>
      </c>
      <c r="Y3954" t="s">
        <v>30628</v>
      </c>
      <c r="Z3954" t="s">
        <v>10012</v>
      </c>
      <c r="AA3954" t="s">
        <v>18497</v>
      </c>
      <c r="AB3954" t="s">
        <v>29741</v>
      </c>
      <c r="AC3954" t="b">
        <v>1</v>
      </c>
      <c r="AD3954">
        <v>8</v>
      </c>
      <c r="AE3954">
        <v>91</v>
      </c>
      <c r="AF3954" t="s">
        <v>30629</v>
      </c>
      <c r="AG3954" t="s">
        <v>15881</v>
      </c>
      <c r="AH3954">
        <v>2016</v>
      </c>
      <c r="AI3954" t="s">
        <v>18579</v>
      </c>
      <c r="AJ3954" t="s">
        <v>18722</v>
      </c>
    </row>
    <row r="3955" spans="1:36" x14ac:dyDescent="0.25">
      <c r="A3955">
        <v>5253</v>
      </c>
      <c r="B3955">
        <v>2017</v>
      </c>
      <c r="C3955">
        <v>607</v>
      </c>
      <c r="D3955" t="s">
        <v>18044</v>
      </c>
      <c r="E3955" t="s">
        <v>9145</v>
      </c>
      <c r="F3955">
        <v>12522</v>
      </c>
      <c r="G3955">
        <v>14</v>
      </c>
      <c r="H3955">
        <v>12522</v>
      </c>
      <c r="I3955">
        <v>14</v>
      </c>
      <c r="J3955" t="s">
        <v>16266</v>
      </c>
      <c r="K3955" t="s">
        <v>16295</v>
      </c>
      <c r="L3955">
        <v>32</v>
      </c>
      <c r="M3955" t="s">
        <v>57</v>
      </c>
      <c r="N3955">
        <v>5252</v>
      </c>
      <c r="O3955" t="s">
        <v>18045</v>
      </c>
      <c r="P3955">
        <v>-1</v>
      </c>
      <c r="Q3955">
        <v>11700</v>
      </c>
      <c r="R3955" t="s">
        <v>574</v>
      </c>
      <c r="S3955" t="s">
        <v>30000</v>
      </c>
      <c r="T3955" t="s">
        <v>18046</v>
      </c>
      <c r="U3955" t="s">
        <v>360</v>
      </c>
      <c r="V3955" t="s">
        <v>38</v>
      </c>
      <c r="W3955" t="s">
        <v>332</v>
      </c>
      <c r="X3955" t="s">
        <v>32405</v>
      </c>
      <c r="Y3955" t="s">
        <v>32406</v>
      </c>
      <c r="Z3955" t="s">
        <v>9148</v>
      </c>
      <c r="AA3955" t="s">
        <v>18497</v>
      </c>
      <c r="AB3955" t="s">
        <v>31722</v>
      </c>
      <c r="AC3955" t="b">
        <v>1</v>
      </c>
      <c r="AD3955">
        <v>2</v>
      </c>
      <c r="AE3955">
        <v>98</v>
      </c>
      <c r="AF3955" t="s">
        <v>18044</v>
      </c>
      <c r="AG3955" t="s">
        <v>32407</v>
      </c>
      <c r="AH3955">
        <v>2017</v>
      </c>
      <c r="AI3955" t="s">
        <v>18677</v>
      </c>
      <c r="AJ3955" t="s">
        <v>18422</v>
      </c>
    </row>
    <row r="3956" spans="1:36" x14ac:dyDescent="0.25">
      <c r="A3956">
        <v>4537</v>
      </c>
      <c r="B3956">
        <v>2016</v>
      </c>
      <c r="C3956">
        <v>628</v>
      </c>
      <c r="D3956" t="s">
        <v>15882</v>
      </c>
      <c r="E3956" t="s">
        <v>925</v>
      </c>
      <c r="F3956">
        <v>12488</v>
      </c>
      <c r="G3956">
        <v>4</v>
      </c>
      <c r="H3956">
        <v>5191</v>
      </c>
      <c r="I3956">
        <v>4</v>
      </c>
      <c r="J3956" t="s">
        <v>13853</v>
      </c>
      <c r="K3956" t="s">
        <v>13799</v>
      </c>
      <c r="L3956">
        <v>20</v>
      </c>
      <c r="M3956" t="s">
        <v>925</v>
      </c>
      <c r="N3956">
        <v>4536</v>
      </c>
      <c r="O3956" t="s">
        <v>15883</v>
      </c>
      <c r="P3956" t="s">
        <v>487</v>
      </c>
      <c r="Q3956">
        <v>12089</v>
      </c>
      <c r="R3956" t="s">
        <v>975</v>
      </c>
      <c r="S3956" t="s">
        <v>29144</v>
      </c>
      <c r="T3956" t="s">
        <v>15884</v>
      </c>
      <c r="U3956" t="s">
        <v>244</v>
      </c>
      <c r="V3956" t="s">
        <v>38</v>
      </c>
      <c r="W3956" t="s">
        <v>103</v>
      </c>
      <c r="X3956" t="s">
        <v>30630</v>
      </c>
      <c r="Y3956" t="s">
        <v>30631</v>
      </c>
      <c r="Z3956" t="s">
        <v>14132</v>
      </c>
      <c r="AA3956" t="s">
        <v>18497</v>
      </c>
      <c r="AB3956" t="s">
        <v>29045</v>
      </c>
      <c r="AC3956" t="b">
        <v>1</v>
      </c>
      <c r="AD3956" t="s">
        <v>52</v>
      </c>
      <c r="AE3956">
        <v>87</v>
      </c>
      <c r="AF3956" t="s">
        <v>15882</v>
      </c>
      <c r="AG3956" t="s">
        <v>15884</v>
      </c>
      <c r="AH3956">
        <v>2015</v>
      </c>
      <c r="AI3956" t="s">
        <v>18448</v>
      </c>
      <c r="AJ3956" t="s">
        <v>18646</v>
      </c>
    </row>
    <row r="3957" spans="1:36" x14ac:dyDescent="0.25">
      <c r="A3957">
        <v>4538</v>
      </c>
      <c r="B3957">
        <v>2016</v>
      </c>
      <c r="C3957">
        <v>629</v>
      </c>
      <c r="D3957" t="s">
        <v>15885</v>
      </c>
      <c r="E3957" t="s">
        <v>1534</v>
      </c>
      <c r="F3957">
        <v>12450</v>
      </c>
      <c r="G3957">
        <v>3</v>
      </c>
      <c r="H3957">
        <v>3954</v>
      </c>
      <c r="I3957">
        <v>1</v>
      </c>
      <c r="J3957" s="1">
        <v>42685</v>
      </c>
      <c r="K3957" t="s">
        <v>13843</v>
      </c>
      <c r="L3957">
        <v>41</v>
      </c>
      <c r="M3957" t="s">
        <v>1534</v>
      </c>
      <c r="N3957">
        <v>4537</v>
      </c>
      <c r="O3957" t="s">
        <v>15886</v>
      </c>
      <c r="P3957" t="s">
        <v>1461</v>
      </c>
      <c r="Q3957">
        <v>11892</v>
      </c>
      <c r="R3957" t="s">
        <v>2078</v>
      </c>
      <c r="S3957">
        <v>-1</v>
      </c>
      <c r="T3957" t="s">
        <v>15887</v>
      </c>
      <c r="U3957" t="s">
        <v>169</v>
      </c>
      <c r="V3957" t="s">
        <v>15888</v>
      </c>
      <c r="X3957" t="s">
        <v>30632</v>
      </c>
      <c r="Y3957" t="s">
        <v>30633</v>
      </c>
      <c r="Z3957" t="s">
        <v>15889</v>
      </c>
      <c r="AA3957" t="s">
        <v>18726</v>
      </c>
      <c r="AB3957" t="s">
        <v>28557</v>
      </c>
      <c r="AC3957" t="b">
        <v>1</v>
      </c>
      <c r="AD3957" t="s">
        <v>52</v>
      </c>
      <c r="AE3957">
        <v>102</v>
      </c>
      <c r="AF3957" t="s">
        <v>15885</v>
      </c>
      <c r="AG3957" t="s">
        <v>30634</v>
      </c>
      <c r="AH3957">
        <v>2016</v>
      </c>
      <c r="AJ3957" t="s">
        <v>18415</v>
      </c>
    </row>
    <row r="3958" spans="1:36" x14ac:dyDescent="0.25">
      <c r="A3958">
        <v>5254</v>
      </c>
      <c r="B3958">
        <v>2017</v>
      </c>
      <c r="C3958">
        <v>608</v>
      </c>
      <c r="D3958" t="s">
        <v>18047</v>
      </c>
      <c r="E3958" t="s">
        <v>1534</v>
      </c>
      <c r="F3958">
        <v>12433</v>
      </c>
      <c r="G3958">
        <v>5</v>
      </c>
      <c r="H3958">
        <v>1713</v>
      </c>
      <c r="I3958">
        <v>1</v>
      </c>
      <c r="J3958" t="s">
        <v>16431</v>
      </c>
      <c r="K3958" t="s">
        <v>16673</v>
      </c>
      <c r="L3958">
        <v>90</v>
      </c>
      <c r="M3958" t="s">
        <v>1534</v>
      </c>
      <c r="N3958">
        <v>5253</v>
      </c>
      <c r="O3958" t="s">
        <v>18048</v>
      </c>
      <c r="P3958" t="s">
        <v>2126</v>
      </c>
      <c r="Q3958">
        <v>-1</v>
      </c>
      <c r="R3958" t="s">
        <v>18049</v>
      </c>
      <c r="S3958">
        <v>-1</v>
      </c>
      <c r="T3958" t="s">
        <v>18050</v>
      </c>
      <c r="U3958" t="s">
        <v>757</v>
      </c>
      <c r="V3958" t="s">
        <v>4493</v>
      </c>
      <c r="W3958" t="s">
        <v>527</v>
      </c>
      <c r="X3958" t="s">
        <v>32408</v>
      </c>
      <c r="Y3958" t="s">
        <v>32409</v>
      </c>
      <c r="Z3958">
        <v>-1</v>
      </c>
      <c r="AA3958" t="s">
        <v>18726</v>
      </c>
      <c r="AB3958" s="4">
        <v>42823</v>
      </c>
      <c r="AC3958" t="b">
        <v>1</v>
      </c>
      <c r="AE3958">
        <v>129</v>
      </c>
      <c r="AF3958" t="s">
        <v>32410</v>
      </c>
      <c r="AG3958" t="s">
        <v>32411</v>
      </c>
      <c r="AH3958">
        <v>2017</v>
      </c>
      <c r="AI3958" t="s">
        <v>18805</v>
      </c>
      <c r="AJ3958" t="s">
        <v>18512</v>
      </c>
    </row>
    <row r="3959" spans="1:36" x14ac:dyDescent="0.25">
      <c r="A3959">
        <v>1695</v>
      </c>
      <c r="B3959">
        <v>2012</v>
      </c>
      <c r="C3959">
        <v>556</v>
      </c>
      <c r="D3959" t="s">
        <v>6663</v>
      </c>
      <c r="E3959" t="s">
        <v>3913</v>
      </c>
      <c r="F3959">
        <v>12396</v>
      </c>
      <c r="G3959">
        <v>3</v>
      </c>
      <c r="H3959">
        <v>4616</v>
      </c>
      <c r="I3959">
        <v>1</v>
      </c>
      <c r="J3959" s="1">
        <v>41038</v>
      </c>
      <c r="K3959" s="1">
        <v>40919</v>
      </c>
      <c r="L3959">
        <v>57</v>
      </c>
      <c r="M3959" t="s">
        <v>3913</v>
      </c>
      <c r="N3959">
        <v>1694</v>
      </c>
      <c r="O3959" t="s">
        <v>6664</v>
      </c>
      <c r="P3959" t="s">
        <v>552</v>
      </c>
      <c r="Q3959">
        <v>-1</v>
      </c>
      <c r="R3959" t="s">
        <v>25</v>
      </c>
      <c r="S3959" t="s">
        <v>22288</v>
      </c>
      <c r="T3959" t="s">
        <v>6665</v>
      </c>
      <c r="U3959" t="s">
        <v>501</v>
      </c>
      <c r="V3959" t="s">
        <v>38</v>
      </c>
      <c r="W3959" t="s">
        <v>128</v>
      </c>
      <c r="X3959" t="s">
        <v>23175</v>
      </c>
      <c r="Y3959" t="s">
        <v>23176</v>
      </c>
      <c r="Z3959" t="s">
        <v>6273</v>
      </c>
      <c r="AA3959" t="s">
        <v>18726</v>
      </c>
      <c r="AB3959" t="s">
        <v>22200</v>
      </c>
      <c r="AC3959" t="b">
        <v>1</v>
      </c>
      <c r="AD3959" t="s">
        <v>279</v>
      </c>
      <c r="AE3959">
        <v>94</v>
      </c>
      <c r="AF3959" t="s">
        <v>6663</v>
      </c>
      <c r="AG3959" t="s">
        <v>6665</v>
      </c>
      <c r="AH3959">
        <v>2012</v>
      </c>
      <c r="AI3959" t="s">
        <v>18646</v>
      </c>
      <c r="AJ3959">
        <v>-6</v>
      </c>
    </row>
    <row r="3960" spans="1:36" x14ac:dyDescent="0.25">
      <c r="A3960">
        <v>1058</v>
      </c>
      <c r="B3960">
        <v>2011</v>
      </c>
      <c r="C3960">
        <v>521</v>
      </c>
      <c r="D3960" t="s">
        <v>4505</v>
      </c>
      <c r="E3960" t="s">
        <v>4506</v>
      </c>
      <c r="F3960">
        <v>12366</v>
      </c>
      <c r="G3960">
        <v>3</v>
      </c>
      <c r="H3960">
        <v>5599</v>
      </c>
      <c r="I3960">
        <v>3</v>
      </c>
      <c r="J3960" t="s">
        <v>2805</v>
      </c>
      <c r="K3960" s="1">
        <v>40767</v>
      </c>
      <c r="L3960">
        <v>55</v>
      </c>
      <c r="M3960" t="s">
        <v>517</v>
      </c>
      <c r="N3960">
        <v>1057</v>
      </c>
      <c r="O3960" t="s">
        <v>4507</v>
      </c>
      <c r="P3960">
        <v>-1</v>
      </c>
      <c r="Q3960">
        <v>11926</v>
      </c>
      <c r="R3960" t="s">
        <v>25</v>
      </c>
      <c r="S3960">
        <v>-1</v>
      </c>
      <c r="T3960" t="s">
        <v>4508</v>
      </c>
      <c r="U3960" t="s">
        <v>509</v>
      </c>
      <c r="V3960" t="s">
        <v>38</v>
      </c>
      <c r="X3960" t="s">
        <v>21469</v>
      </c>
      <c r="Y3960" t="s">
        <v>21470</v>
      </c>
      <c r="Z3960" t="s">
        <v>4509</v>
      </c>
      <c r="AA3960" t="s">
        <v>18726</v>
      </c>
      <c r="AB3960" t="s">
        <v>20624</v>
      </c>
      <c r="AC3960" t="b">
        <v>1</v>
      </c>
      <c r="AD3960">
        <v>3</v>
      </c>
      <c r="AE3960">
        <v>100</v>
      </c>
      <c r="AF3960" t="s">
        <v>4505</v>
      </c>
      <c r="AG3960" t="s">
        <v>4508</v>
      </c>
      <c r="AH3960">
        <v>2011</v>
      </c>
      <c r="AJ3960" t="s">
        <v>18513</v>
      </c>
    </row>
    <row r="3961" spans="1:36" x14ac:dyDescent="0.25">
      <c r="A3961">
        <v>1059</v>
      </c>
      <c r="B3961">
        <v>2011</v>
      </c>
      <c r="C3961">
        <v>522</v>
      </c>
      <c r="D3961" t="s">
        <v>4510</v>
      </c>
      <c r="E3961" t="s">
        <v>1247</v>
      </c>
      <c r="F3961">
        <v>12358</v>
      </c>
      <c r="G3961">
        <v>4</v>
      </c>
      <c r="H3961">
        <v>2740</v>
      </c>
      <c r="I3961">
        <v>1</v>
      </c>
      <c r="J3961" t="s">
        <v>3278</v>
      </c>
      <c r="K3961" t="s">
        <v>2522</v>
      </c>
      <c r="L3961">
        <v>15</v>
      </c>
      <c r="M3961" t="s">
        <v>1247</v>
      </c>
      <c r="N3961">
        <v>1058</v>
      </c>
      <c r="O3961" t="s">
        <v>4511</v>
      </c>
      <c r="P3961" t="s">
        <v>4512</v>
      </c>
      <c r="Q3961">
        <v>-1</v>
      </c>
      <c r="R3961" t="s">
        <v>1268</v>
      </c>
      <c r="S3961">
        <v>-1</v>
      </c>
      <c r="T3961" t="s">
        <v>4513</v>
      </c>
      <c r="U3961" t="s">
        <v>501</v>
      </c>
      <c r="V3961" t="s">
        <v>1269</v>
      </c>
      <c r="X3961" t="s">
        <v>21471</v>
      </c>
      <c r="Y3961" t="s">
        <v>21472</v>
      </c>
      <c r="Z3961">
        <v>-1</v>
      </c>
      <c r="AA3961" t="s">
        <v>18726</v>
      </c>
      <c r="AB3961" t="s">
        <v>19539</v>
      </c>
      <c r="AC3961" t="b">
        <v>1</v>
      </c>
      <c r="AE3961">
        <v>147</v>
      </c>
      <c r="AF3961" t="s">
        <v>4510</v>
      </c>
      <c r="AG3961" t="s">
        <v>21473</v>
      </c>
      <c r="AH3961">
        <v>2011</v>
      </c>
      <c r="AJ3961" t="s">
        <v>18437</v>
      </c>
    </row>
    <row r="3962" spans="1:36" x14ac:dyDescent="0.25">
      <c r="A3962">
        <v>1696</v>
      </c>
      <c r="B3962">
        <v>2012</v>
      </c>
      <c r="C3962">
        <v>557</v>
      </c>
      <c r="D3962" t="s">
        <v>6666</v>
      </c>
      <c r="E3962" t="s">
        <v>933</v>
      </c>
      <c r="F3962">
        <v>12356</v>
      </c>
      <c r="G3962">
        <v>2</v>
      </c>
      <c r="H3962">
        <v>6497</v>
      </c>
      <c r="I3962">
        <v>1</v>
      </c>
      <c r="J3962" t="s">
        <v>4800</v>
      </c>
      <c r="K3962" t="s">
        <v>5264</v>
      </c>
      <c r="L3962">
        <v>42</v>
      </c>
      <c r="M3962" t="s">
        <v>933</v>
      </c>
      <c r="N3962">
        <v>1695</v>
      </c>
      <c r="O3962" t="s">
        <v>6667</v>
      </c>
      <c r="P3962">
        <v>-1</v>
      </c>
      <c r="Q3962">
        <v>6497</v>
      </c>
      <c r="R3962" t="s">
        <v>25</v>
      </c>
      <c r="S3962" t="s">
        <v>21807</v>
      </c>
      <c r="T3962" t="s">
        <v>6668</v>
      </c>
      <c r="U3962" t="s">
        <v>278</v>
      </c>
      <c r="V3962" t="s">
        <v>38</v>
      </c>
      <c r="W3962" t="s">
        <v>196</v>
      </c>
      <c r="X3962" t="s">
        <v>23177</v>
      </c>
      <c r="Y3962" t="s">
        <v>23178</v>
      </c>
      <c r="Z3962" t="s">
        <v>939</v>
      </c>
      <c r="AA3962" t="s">
        <v>18497</v>
      </c>
      <c r="AB3962" s="4">
        <v>41222</v>
      </c>
      <c r="AC3962" t="b">
        <v>1</v>
      </c>
      <c r="AD3962" t="s">
        <v>384</v>
      </c>
      <c r="AE3962">
        <v>98</v>
      </c>
      <c r="AF3962" t="s">
        <v>6666</v>
      </c>
      <c r="AG3962" t="s">
        <v>23179</v>
      </c>
      <c r="AH3962">
        <v>2012</v>
      </c>
      <c r="AI3962" t="s">
        <v>18503</v>
      </c>
      <c r="AJ3962" t="s">
        <v>18414</v>
      </c>
    </row>
    <row r="3963" spans="1:36" x14ac:dyDescent="0.25">
      <c r="A3963">
        <v>5256</v>
      </c>
      <c r="B3963">
        <v>2017</v>
      </c>
      <c r="C3963">
        <v>610</v>
      </c>
      <c r="D3963" t="s">
        <v>18051</v>
      </c>
      <c r="E3963" t="s">
        <v>1539</v>
      </c>
      <c r="F3963">
        <v>12273</v>
      </c>
      <c r="G3963">
        <v>2</v>
      </c>
      <c r="H3963">
        <v>3728</v>
      </c>
      <c r="I3963">
        <v>1</v>
      </c>
      <c r="J3963" s="1">
        <v>42833</v>
      </c>
      <c r="K3963" t="s">
        <v>16199</v>
      </c>
      <c r="L3963">
        <v>132</v>
      </c>
      <c r="M3963" t="s">
        <v>1539</v>
      </c>
      <c r="N3963">
        <v>5255</v>
      </c>
      <c r="O3963" t="s">
        <v>18052</v>
      </c>
      <c r="P3963" t="s">
        <v>487</v>
      </c>
      <c r="Q3963">
        <v>-1</v>
      </c>
      <c r="R3963" t="s">
        <v>717</v>
      </c>
      <c r="S3963">
        <v>-1</v>
      </c>
      <c r="T3963" t="s">
        <v>18053</v>
      </c>
      <c r="U3963" t="s">
        <v>305</v>
      </c>
      <c r="V3963" t="s">
        <v>8290</v>
      </c>
      <c r="W3963" t="s">
        <v>52</v>
      </c>
      <c r="X3963" t="s">
        <v>32412</v>
      </c>
      <c r="Y3963" t="s">
        <v>32413</v>
      </c>
      <c r="Z3963">
        <v>-1</v>
      </c>
      <c r="AA3963" t="s">
        <v>18726</v>
      </c>
      <c r="AB3963" t="s">
        <v>31023</v>
      </c>
      <c r="AC3963" t="b">
        <v>1</v>
      </c>
      <c r="AE3963">
        <v>137</v>
      </c>
      <c r="AF3963" t="s">
        <v>18051</v>
      </c>
      <c r="AG3963" t="s">
        <v>32414</v>
      </c>
      <c r="AH3963">
        <v>2016</v>
      </c>
      <c r="AI3963" t="s">
        <v>18493</v>
      </c>
      <c r="AJ3963">
        <v>-6</v>
      </c>
    </row>
    <row r="3964" spans="1:36" x14ac:dyDescent="0.25">
      <c r="A3964">
        <v>3765</v>
      </c>
      <c r="B3964">
        <v>2015</v>
      </c>
      <c r="C3964">
        <v>562</v>
      </c>
      <c r="D3964" t="s">
        <v>13325</v>
      </c>
      <c r="E3964" t="s">
        <v>13326</v>
      </c>
      <c r="F3964">
        <v>12267</v>
      </c>
      <c r="G3964">
        <v>26</v>
      </c>
      <c r="I3964">
        <v>5</v>
      </c>
      <c r="J3964" t="s">
        <v>11948</v>
      </c>
      <c r="K3964" s="1">
        <v>42135</v>
      </c>
      <c r="L3964">
        <v>6</v>
      </c>
      <c r="M3964" t="s">
        <v>517</v>
      </c>
      <c r="N3964">
        <v>3764</v>
      </c>
      <c r="O3964" t="s">
        <v>13327</v>
      </c>
      <c r="P3964" t="s">
        <v>282</v>
      </c>
      <c r="Q3964">
        <v>-1</v>
      </c>
      <c r="R3964" t="s">
        <v>25</v>
      </c>
      <c r="S3964">
        <v>-1</v>
      </c>
      <c r="T3964" t="s">
        <v>13328</v>
      </c>
      <c r="U3964" t="s">
        <v>4058</v>
      </c>
      <c r="V3964" t="s">
        <v>38</v>
      </c>
      <c r="W3964" t="s">
        <v>204</v>
      </c>
      <c r="X3964" t="s">
        <v>28643</v>
      </c>
      <c r="Y3964" t="s">
        <v>28644</v>
      </c>
      <c r="Z3964" t="s">
        <v>13329</v>
      </c>
      <c r="AA3964" t="s">
        <v>18419</v>
      </c>
      <c r="AB3964" t="s">
        <v>27542</v>
      </c>
      <c r="AC3964" t="b">
        <v>1</v>
      </c>
      <c r="AD3964" t="s">
        <v>145</v>
      </c>
      <c r="AE3964">
        <v>88</v>
      </c>
      <c r="AF3964" t="s">
        <v>13325</v>
      </c>
      <c r="AG3964" t="s">
        <v>28645</v>
      </c>
      <c r="AH3964">
        <v>2015</v>
      </c>
      <c r="AI3964" t="s">
        <v>18579</v>
      </c>
      <c r="AJ3964" t="s">
        <v>18512</v>
      </c>
    </row>
    <row r="3965" spans="1:36" x14ac:dyDescent="0.25">
      <c r="A3965">
        <v>3766</v>
      </c>
      <c r="B3965">
        <v>2015</v>
      </c>
      <c r="C3965">
        <v>563</v>
      </c>
      <c r="D3965" t="s">
        <v>13330</v>
      </c>
      <c r="E3965" t="s">
        <v>4201</v>
      </c>
      <c r="F3965">
        <v>12260</v>
      </c>
      <c r="G3965">
        <v>3</v>
      </c>
      <c r="I3965">
        <v>5</v>
      </c>
      <c r="J3965" s="1">
        <v>42106</v>
      </c>
      <c r="K3965" t="s">
        <v>12159</v>
      </c>
      <c r="L3965">
        <v>47</v>
      </c>
      <c r="M3965" t="s">
        <v>4201</v>
      </c>
      <c r="N3965">
        <v>3765</v>
      </c>
      <c r="O3965" t="s">
        <v>13331</v>
      </c>
      <c r="P3965" t="s">
        <v>7789</v>
      </c>
      <c r="Q3965">
        <v>1341</v>
      </c>
      <c r="R3965" t="s">
        <v>13332</v>
      </c>
      <c r="S3965">
        <v>-1</v>
      </c>
      <c r="T3965" t="s">
        <v>13333</v>
      </c>
      <c r="U3965" t="s">
        <v>501</v>
      </c>
      <c r="V3965" t="s">
        <v>13334</v>
      </c>
      <c r="W3965">
        <v>8</v>
      </c>
      <c r="X3965" t="s">
        <v>28646</v>
      </c>
      <c r="Y3965" t="s">
        <v>28647</v>
      </c>
      <c r="Z3965">
        <v>-1</v>
      </c>
      <c r="AA3965" t="s">
        <v>18726</v>
      </c>
      <c r="AB3965" s="4">
        <v>42179</v>
      </c>
      <c r="AC3965" t="b">
        <v>1</v>
      </c>
      <c r="AD3965" t="s">
        <v>19045</v>
      </c>
      <c r="AE3965">
        <v>125</v>
      </c>
      <c r="AF3965" t="s">
        <v>13330</v>
      </c>
      <c r="AG3965" t="s">
        <v>28648</v>
      </c>
      <c r="AH3965">
        <v>2015</v>
      </c>
      <c r="AI3965">
        <v>-8</v>
      </c>
      <c r="AJ3965">
        <v>-7</v>
      </c>
    </row>
    <row r="3966" spans="1:36" x14ac:dyDescent="0.25">
      <c r="A3966">
        <v>3767</v>
      </c>
      <c r="B3966">
        <v>2015</v>
      </c>
      <c r="C3966">
        <v>564</v>
      </c>
      <c r="D3966" t="s">
        <v>13335</v>
      </c>
      <c r="E3966" t="s">
        <v>8958</v>
      </c>
      <c r="F3966">
        <v>12240</v>
      </c>
      <c r="G3966">
        <v>1</v>
      </c>
      <c r="H3966">
        <v>5582</v>
      </c>
      <c r="I3966">
        <v>1</v>
      </c>
      <c r="J3966" s="1">
        <v>42281</v>
      </c>
      <c r="K3966" t="s">
        <v>11976</v>
      </c>
      <c r="L3966">
        <v>20</v>
      </c>
      <c r="M3966" t="s">
        <v>517</v>
      </c>
      <c r="N3966">
        <v>3766</v>
      </c>
      <c r="O3966" t="s">
        <v>13336</v>
      </c>
      <c r="P3966">
        <v>-1</v>
      </c>
      <c r="Q3966">
        <v>-1</v>
      </c>
      <c r="R3966" t="s">
        <v>9525</v>
      </c>
      <c r="S3966">
        <v>-1</v>
      </c>
      <c r="T3966" t="s">
        <v>13337</v>
      </c>
      <c r="U3966" t="s">
        <v>3305</v>
      </c>
      <c r="V3966" t="s">
        <v>1405</v>
      </c>
      <c r="X3966" t="s">
        <v>28649</v>
      </c>
      <c r="Y3966" t="s">
        <v>28650</v>
      </c>
      <c r="Z3966" t="s">
        <v>13338</v>
      </c>
      <c r="AA3966" t="s">
        <v>18726</v>
      </c>
      <c r="AB3966" t="s">
        <v>27415</v>
      </c>
      <c r="AC3966" t="b">
        <v>1</v>
      </c>
      <c r="AE3966">
        <v>107</v>
      </c>
      <c r="AF3966" t="s">
        <v>28651</v>
      </c>
      <c r="AG3966" t="s">
        <v>28652</v>
      </c>
      <c r="AH3966">
        <v>2015</v>
      </c>
      <c r="AJ3966" t="s">
        <v>18805</v>
      </c>
    </row>
    <row r="3967" spans="1:36" x14ac:dyDescent="0.25">
      <c r="A3967">
        <v>457</v>
      </c>
      <c r="B3967">
        <v>2010</v>
      </c>
      <c r="C3967">
        <v>457</v>
      </c>
      <c r="D3967" t="s">
        <v>2214</v>
      </c>
      <c r="E3967" t="s">
        <v>1881</v>
      </c>
      <c r="F3967">
        <v>12232</v>
      </c>
      <c r="G3967">
        <v>1</v>
      </c>
      <c r="H3967">
        <v>3821</v>
      </c>
      <c r="I3967">
        <v>1</v>
      </c>
      <c r="J3967" t="s">
        <v>250</v>
      </c>
      <c r="K3967" t="s">
        <v>106</v>
      </c>
      <c r="L3967">
        <v>69</v>
      </c>
      <c r="M3967" t="s">
        <v>517</v>
      </c>
      <c r="N3967">
        <v>456</v>
      </c>
      <c r="O3967" t="s">
        <v>2215</v>
      </c>
      <c r="P3967" t="s">
        <v>1515</v>
      </c>
      <c r="Q3967">
        <v>12055</v>
      </c>
      <c r="R3967" t="s">
        <v>25</v>
      </c>
      <c r="S3967" t="s">
        <v>18559</v>
      </c>
      <c r="T3967" t="s">
        <v>2216</v>
      </c>
      <c r="U3967" t="s">
        <v>162</v>
      </c>
      <c r="V3967" t="s">
        <v>38</v>
      </c>
      <c r="W3967" t="s">
        <v>398</v>
      </c>
      <c r="X3967" t="s">
        <v>19801</v>
      </c>
      <c r="Y3967" t="s">
        <v>19802</v>
      </c>
      <c r="Z3967" t="s">
        <v>2217</v>
      </c>
      <c r="AA3967" t="s">
        <v>18419</v>
      </c>
      <c r="AB3967" s="4">
        <v>39241</v>
      </c>
      <c r="AC3967" t="b">
        <v>1</v>
      </c>
      <c r="AD3967">
        <v>5</v>
      </c>
      <c r="AE3967">
        <v>91</v>
      </c>
      <c r="AF3967" t="s">
        <v>2214</v>
      </c>
      <c r="AG3967" t="s">
        <v>19803</v>
      </c>
      <c r="AH3967">
        <v>2007</v>
      </c>
      <c r="AI3967" t="s">
        <v>18633</v>
      </c>
      <c r="AJ3967" t="s">
        <v>18512</v>
      </c>
    </row>
    <row r="3968" spans="1:36" x14ac:dyDescent="0.25">
      <c r="A3968">
        <v>2348</v>
      </c>
      <c r="B3968">
        <v>2013</v>
      </c>
      <c r="C3968">
        <v>540</v>
      </c>
      <c r="D3968" t="s">
        <v>8821</v>
      </c>
      <c r="E3968" t="s">
        <v>1001</v>
      </c>
      <c r="F3968">
        <v>12189</v>
      </c>
      <c r="G3968">
        <v>6</v>
      </c>
      <c r="H3968">
        <v>2589</v>
      </c>
      <c r="I3968">
        <v>3</v>
      </c>
      <c r="J3968" t="s">
        <v>7294</v>
      </c>
      <c r="K3968" s="1">
        <v>41518</v>
      </c>
      <c r="L3968">
        <v>20</v>
      </c>
      <c r="M3968" t="s">
        <v>1001</v>
      </c>
      <c r="N3968">
        <v>2347</v>
      </c>
      <c r="O3968" t="s">
        <v>8822</v>
      </c>
      <c r="P3968" t="s">
        <v>8823</v>
      </c>
      <c r="Q3968">
        <v>12189</v>
      </c>
      <c r="R3968" t="s">
        <v>975</v>
      </c>
      <c r="S3968" t="s">
        <v>22529</v>
      </c>
      <c r="T3968" t="s">
        <v>4402</v>
      </c>
      <c r="U3968" t="s">
        <v>501</v>
      </c>
      <c r="V3968" t="s">
        <v>38</v>
      </c>
      <c r="W3968" t="s">
        <v>32</v>
      </c>
      <c r="X3968" t="s">
        <v>24947</v>
      </c>
      <c r="Y3968" t="s">
        <v>24948</v>
      </c>
      <c r="Z3968" t="s">
        <v>5589</v>
      </c>
      <c r="AA3968" t="s">
        <v>18726</v>
      </c>
      <c r="AB3968" t="s">
        <v>24123</v>
      </c>
      <c r="AC3968" t="b">
        <v>1</v>
      </c>
      <c r="AD3968" t="s">
        <v>19045</v>
      </c>
      <c r="AE3968">
        <v>91</v>
      </c>
      <c r="AF3968" t="s">
        <v>8821</v>
      </c>
      <c r="AG3968" t="s">
        <v>24949</v>
      </c>
      <c r="AH3968">
        <v>2013</v>
      </c>
      <c r="AI3968" t="s">
        <v>18408</v>
      </c>
      <c r="AJ3968" t="s">
        <v>18493</v>
      </c>
    </row>
    <row r="3969" spans="1:36" x14ac:dyDescent="0.25">
      <c r="A3969">
        <v>4539</v>
      </c>
      <c r="B3969">
        <v>2016</v>
      </c>
      <c r="C3969">
        <v>630</v>
      </c>
      <c r="D3969" t="s">
        <v>15890</v>
      </c>
      <c r="E3969" t="s">
        <v>11006</v>
      </c>
      <c r="F3969">
        <v>12173</v>
      </c>
      <c r="G3969">
        <v>14</v>
      </c>
      <c r="H3969">
        <v>3270</v>
      </c>
      <c r="I3969">
        <v>14</v>
      </c>
      <c r="J3969" s="1">
        <v>42526</v>
      </c>
      <c r="K3969" s="1">
        <v>42619</v>
      </c>
      <c r="L3969">
        <v>34</v>
      </c>
      <c r="M3969" t="s">
        <v>57</v>
      </c>
      <c r="N3969">
        <v>4538</v>
      </c>
      <c r="O3969" t="s">
        <v>15891</v>
      </c>
      <c r="P3969">
        <v>-1</v>
      </c>
      <c r="Q3969">
        <v>-1</v>
      </c>
      <c r="R3969" t="s">
        <v>975</v>
      </c>
      <c r="S3969" t="s">
        <v>27971</v>
      </c>
      <c r="T3969" t="s">
        <v>15892</v>
      </c>
      <c r="U3969" t="s">
        <v>509</v>
      </c>
      <c r="V3969" t="s">
        <v>38</v>
      </c>
      <c r="W3969" t="s">
        <v>279</v>
      </c>
      <c r="X3969" t="s">
        <v>30635</v>
      </c>
      <c r="Y3969" t="s">
        <v>30636</v>
      </c>
      <c r="Z3969" t="s">
        <v>15893</v>
      </c>
      <c r="AA3969" t="s">
        <v>18726</v>
      </c>
      <c r="AB3969" t="s">
        <v>27971</v>
      </c>
      <c r="AC3969" t="b">
        <v>1</v>
      </c>
      <c r="AD3969">
        <v>8</v>
      </c>
      <c r="AE3969">
        <v>97</v>
      </c>
      <c r="AF3969" t="s">
        <v>15890</v>
      </c>
      <c r="AG3969" t="s">
        <v>15892</v>
      </c>
      <c r="AH3969">
        <v>2015</v>
      </c>
      <c r="AI3969" t="s">
        <v>18553</v>
      </c>
      <c r="AJ3969">
        <v>-6</v>
      </c>
    </row>
    <row r="3970" spans="1:36" x14ac:dyDescent="0.25">
      <c r="A3970">
        <v>5257</v>
      </c>
      <c r="B3970">
        <v>2017</v>
      </c>
      <c r="C3970">
        <v>611</v>
      </c>
      <c r="D3970" t="s">
        <v>18054</v>
      </c>
      <c r="E3970" t="s">
        <v>1534</v>
      </c>
      <c r="F3970">
        <v>12158</v>
      </c>
      <c r="G3970">
        <v>4</v>
      </c>
      <c r="H3970">
        <v>4240</v>
      </c>
      <c r="I3970">
        <v>4</v>
      </c>
      <c r="J3970" t="s">
        <v>16408</v>
      </c>
      <c r="K3970" t="s">
        <v>16310</v>
      </c>
      <c r="L3970">
        <v>97</v>
      </c>
      <c r="M3970" t="s">
        <v>1534</v>
      </c>
      <c r="N3970">
        <v>5256</v>
      </c>
      <c r="O3970" t="s">
        <v>18055</v>
      </c>
      <c r="P3970" t="s">
        <v>290</v>
      </c>
      <c r="Q3970">
        <v>11747</v>
      </c>
      <c r="R3970" t="s">
        <v>717</v>
      </c>
      <c r="S3970">
        <v>-1</v>
      </c>
      <c r="T3970" t="s">
        <v>10233</v>
      </c>
      <c r="U3970" t="s">
        <v>278</v>
      </c>
      <c r="V3970" t="s">
        <v>1104</v>
      </c>
      <c r="W3970" t="s">
        <v>41</v>
      </c>
      <c r="X3970" t="s">
        <v>32415</v>
      </c>
      <c r="Y3970" t="s">
        <v>32416</v>
      </c>
      <c r="Z3970" t="s">
        <v>1537</v>
      </c>
      <c r="AA3970" t="s">
        <v>18726</v>
      </c>
      <c r="AB3970" t="s">
        <v>32417</v>
      </c>
      <c r="AC3970" t="b">
        <v>1</v>
      </c>
      <c r="AD3970" t="s">
        <v>527</v>
      </c>
      <c r="AE3970">
        <v>98</v>
      </c>
      <c r="AF3970" t="s">
        <v>18054</v>
      </c>
      <c r="AG3970" t="s">
        <v>32418</v>
      </c>
      <c r="AH3970">
        <v>2016</v>
      </c>
      <c r="AI3970" t="s">
        <v>18415</v>
      </c>
      <c r="AJ3970" t="s">
        <v>18642</v>
      </c>
    </row>
    <row r="3971" spans="1:36" x14ac:dyDescent="0.25">
      <c r="A3971">
        <v>3059</v>
      </c>
      <c r="B3971">
        <v>2014</v>
      </c>
      <c r="C3971">
        <v>563</v>
      </c>
      <c r="D3971" t="s">
        <v>11090</v>
      </c>
      <c r="E3971" t="s">
        <v>11091</v>
      </c>
      <c r="F3971">
        <v>12156</v>
      </c>
      <c r="G3971">
        <v>2</v>
      </c>
      <c r="H3971">
        <v>6200</v>
      </c>
      <c r="I3971">
        <v>2</v>
      </c>
      <c r="J3971" t="s">
        <v>9426</v>
      </c>
      <c r="K3971" t="s">
        <v>9447</v>
      </c>
      <c r="L3971">
        <v>20</v>
      </c>
      <c r="M3971" t="s">
        <v>517</v>
      </c>
      <c r="N3971">
        <v>3058</v>
      </c>
      <c r="O3971" t="s">
        <v>11092</v>
      </c>
      <c r="P3971">
        <v>-1</v>
      </c>
      <c r="Q3971">
        <v>6150</v>
      </c>
      <c r="R3971" t="s">
        <v>79</v>
      </c>
      <c r="S3971">
        <v>-1</v>
      </c>
      <c r="T3971" t="s">
        <v>11093</v>
      </c>
      <c r="U3971" t="s">
        <v>11094</v>
      </c>
      <c r="V3971" t="s">
        <v>38</v>
      </c>
      <c r="X3971" t="s">
        <v>26834</v>
      </c>
      <c r="Y3971" t="s">
        <v>26835</v>
      </c>
      <c r="Z3971" t="s">
        <v>11095</v>
      </c>
      <c r="AA3971" t="s">
        <v>18726</v>
      </c>
      <c r="AB3971" s="4">
        <v>41958</v>
      </c>
      <c r="AC3971" t="b">
        <v>1</v>
      </c>
      <c r="AE3971">
        <v>101</v>
      </c>
      <c r="AF3971" t="s">
        <v>11090</v>
      </c>
      <c r="AG3971" t="s">
        <v>26836</v>
      </c>
      <c r="AH3971">
        <v>2014</v>
      </c>
      <c r="AJ3971" t="s">
        <v>18870</v>
      </c>
    </row>
    <row r="3972" spans="1:36" x14ac:dyDescent="0.25">
      <c r="A3972">
        <v>2349</v>
      </c>
      <c r="B3972">
        <v>2013</v>
      </c>
      <c r="C3972">
        <v>541</v>
      </c>
      <c r="D3972" t="s">
        <v>8824</v>
      </c>
      <c r="E3972" t="s">
        <v>1070</v>
      </c>
      <c r="F3972">
        <v>12153</v>
      </c>
      <c r="G3972">
        <v>16</v>
      </c>
      <c r="H3972">
        <v>12153</v>
      </c>
      <c r="I3972">
        <v>16</v>
      </c>
      <c r="J3972" t="s">
        <v>7226</v>
      </c>
      <c r="K3972" t="s">
        <v>7451</v>
      </c>
      <c r="L3972">
        <v>2</v>
      </c>
      <c r="M3972" t="s">
        <v>1070</v>
      </c>
      <c r="N3972">
        <v>2348</v>
      </c>
      <c r="O3972" t="s">
        <v>8825</v>
      </c>
      <c r="P3972" t="s">
        <v>2260</v>
      </c>
      <c r="Q3972">
        <v>-1</v>
      </c>
      <c r="R3972" t="s">
        <v>3716</v>
      </c>
      <c r="S3972">
        <v>-1</v>
      </c>
      <c r="T3972" t="s">
        <v>8826</v>
      </c>
      <c r="U3972" t="s">
        <v>1547</v>
      </c>
      <c r="V3972" t="s">
        <v>8827</v>
      </c>
      <c r="X3972" t="s">
        <v>24950</v>
      </c>
      <c r="Y3972" t="s">
        <v>24951</v>
      </c>
      <c r="Z3972">
        <v>-1</v>
      </c>
      <c r="AA3972" t="s">
        <v>18726</v>
      </c>
      <c r="AB3972" t="s">
        <v>23733</v>
      </c>
      <c r="AC3972" t="b">
        <v>1</v>
      </c>
      <c r="AE3972">
        <v>130</v>
      </c>
      <c r="AF3972" t="s">
        <v>24952</v>
      </c>
      <c r="AG3972" t="s">
        <v>24953</v>
      </c>
      <c r="AH3972">
        <v>2013</v>
      </c>
      <c r="AJ3972" t="s">
        <v>18433</v>
      </c>
    </row>
    <row r="3973" spans="1:36" x14ac:dyDescent="0.25">
      <c r="A3973">
        <v>1060</v>
      </c>
      <c r="B3973">
        <v>2011</v>
      </c>
      <c r="C3973">
        <v>523</v>
      </c>
      <c r="D3973" t="s">
        <v>4514</v>
      </c>
      <c r="E3973" t="s">
        <v>4515</v>
      </c>
      <c r="F3973">
        <v>12139</v>
      </c>
      <c r="G3973">
        <v>3</v>
      </c>
      <c r="H3973">
        <v>3425</v>
      </c>
      <c r="I3973">
        <v>1</v>
      </c>
      <c r="J3973" t="s">
        <v>2905</v>
      </c>
      <c r="K3973" s="1">
        <v>40555</v>
      </c>
      <c r="L3973">
        <v>76</v>
      </c>
      <c r="M3973" t="s">
        <v>517</v>
      </c>
      <c r="N3973">
        <v>1059</v>
      </c>
      <c r="O3973" t="s">
        <v>4516</v>
      </c>
      <c r="P3973">
        <v>-1</v>
      </c>
      <c r="Q3973">
        <v>11997</v>
      </c>
      <c r="R3973" t="s">
        <v>25</v>
      </c>
      <c r="S3973" s="4">
        <v>40911</v>
      </c>
      <c r="T3973" t="s">
        <v>4517</v>
      </c>
      <c r="U3973" t="s">
        <v>509</v>
      </c>
      <c r="V3973" t="s">
        <v>38</v>
      </c>
      <c r="X3973" t="s">
        <v>21474</v>
      </c>
      <c r="Y3973" t="s">
        <v>21475</v>
      </c>
      <c r="Z3973" t="s">
        <v>1789</v>
      </c>
      <c r="AA3973" t="s">
        <v>18726</v>
      </c>
      <c r="AB3973" t="s">
        <v>20302</v>
      </c>
      <c r="AC3973" t="b">
        <v>1</v>
      </c>
      <c r="AE3973">
        <v>95</v>
      </c>
      <c r="AF3973" t="s">
        <v>21476</v>
      </c>
      <c r="AG3973" t="s">
        <v>21477</v>
      </c>
      <c r="AH3973">
        <v>2009</v>
      </c>
      <c r="AJ3973" t="s">
        <v>18493</v>
      </c>
    </row>
    <row r="3974" spans="1:36" x14ac:dyDescent="0.25">
      <c r="A3974">
        <v>3060</v>
      </c>
      <c r="B3974">
        <v>2014</v>
      </c>
      <c r="C3974">
        <v>564</v>
      </c>
      <c r="D3974" t="s">
        <v>11096</v>
      </c>
      <c r="E3974" t="s">
        <v>7962</v>
      </c>
      <c r="F3974">
        <v>12139</v>
      </c>
      <c r="G3974">
        <v>12</v>
      </c>
      <c r="I3974">
        <v>5</v>
      </c>
      <c r="J3974" t="s">
        <v>9431</v>
      </c>
      <c r="K3974" t="s">
        <v>9351</v>
      </c>
      <c r="L3974">
        <v>6</v>
      </c>
      <c r="M3974" t="s">
        <v>517</v>
      </c>
      <c r="N3974">
        <v>3059</v>
      </c>
      <c r="O3974" t="s">
        <v>11097</v>
      </c>
      <c r="P3974">
        <v>-1</v>
      </c>
      <c r="Q3974">
        <v>-1</v>
      </c>
      <c r="R3974" t="s">
        <v>8878</v>
      </c>
      <c r="S3974" s="4">
        <v>42023</v>
      </c>
      <c r="T3974" t="s">
        <v>11098</v>
      </c>
      <c r="U3974" t="s">
        <v>582</v>
      </c>
      <c r="V3974" t="s">
        <v>38</v>
      </c>
      <c r="W3974" t="s">
        <v>398</v>
      </c>
      <c r="X3974" t="s">
        <v>26837</v>
      </c>
      <c r="Y3974" t="s">
        <v>26838</v>
      </c>
      <c r="Z3974" t="s">
        <v>7966</v>
      </c>
      <c r="AA3974" t="s">
        <v>18497</v>
      </c>
      <c r="AB3974" t="s">
        <v>26093</v>
      </c>
      <c r="AC3974" t="b">
        <v>1</v>
      </c>
      <c r="AD3974" t="s">
        <v>640</v>
      </c>
      <c r="AE3974">
        <v>91</v>
      </c>
      <c r="AF3974" t="s">
        <v>11096</v>
      </c>
      <c r="AG3974" t="s">
        <v>11098</v>
      </c>
      <c r="AH3974">
        <v>2014</v>
      </c>
      <c r="AI3974" t="s">
        <v>18633</v>
      </c>
      <c r="AJ3974" t="s">
        <v>18414</v>
      </c>
    </row>
    <row r="3975" spans="1:36" x14ac:dyDescent="0.25">
      <c r="A3975">
        <v>1061</v>
      </c>
      <c r="B3975">
        <v>2011</v>
      </c>
      <c r="C3975">
        <v>524</v>
      </c>
      <c r="D3975" t="s">
        <v>4518</v>
      </c>
      <c r="E3975" t="s">
        <v>1917</v>
      </c>
      <c r="F3975">
        <v>12135</v>
      </c>
      <c r="G3975">
        <v>1</v>
      </c>
      <c r="H3975">
        <v>2999</v>
      </c>
      <c r="I3975">
        <v>1</v>
      </c>
      <c r="J3975" s="1">
        <v>40664</v>
      </c>
      <c r="K3975" t="s">
        <v>3476</v>
      </c>
      <c r="L3975">
        <v>43</v>
      </c>
      <c r="M3975" t="s">
        <v>1917</v>
      </c>
      <c r="N3975">
        <v>1060</v>
      </c>
      <c r="O3975" t="s">
        <v>4519</v>
      </c>
      <c r="P3975" t="s">
        <v>4520</v>
      </c>
      <c r="Q3975">
        <v>12135</v>
      </c>
      <c r="R3975" t="s">
        <v>4521</v>
      </c>
      <c r="S3975" s="4">
        <v>40701</v>
      </c>
      <c r="T3975" t="s">
        <v>4522</v>
      </c>
      <c r="U3975" t="s">
        <v>501</v>
      </c>
      <c r="V3975" t="s">
        <v>4321</v>
      </c>
      <c r="W3975" t="s">
        <v>211</v>
      </c>
      <c r="X3975" t="s">
        <v>21478</v>
      </c>
      <c r="Y3975" t="s">
        <v>21479</v>
      </c>
      <c r="Z3975" t="s">
        <v>1923</v>
      </c>
      <c r="AA3975" t="s">
        <v>18726</v>
      </c>
      <c r="AB3975" s="4">
        <v>40263</v>
      </c>
      <c r="AC3975" t="b">
        <v>1</v>
      </c>
      <c r="AD3975" t="s">
        <v>213</v>
      </c>
      <c r="AE3975">
        <v>94</v>
      </c>
      <c r="AF3975" t="s">
        <v>4518</v>
      </c>
      <c r="AG3975" t="s">
        <v>21480</v>
      </c>
      <c r="AH3975">
        <v>2010</v>
      </c>
      <c r="AI3975" t="s">
        <v>18512</v>
      </c>
      <c r="AJ3975" t="s">
        <v>18443</v>
      </c>
    </row>
    <row r="3976" spans="1:36" x14ac:dyDescent="0.25">
      <c r="A3976">
        <v>3061</v>
      </c>
      <c r="B3976">
        <v>2014</v>
      </c>
      <c r="C3976">
        <v>565</v>
      </c>
      <c r="D3976" t="s">
        <v>11099</v>
      </c>
      <c r="E3976" t="s">
        <v>11100</v>
      </c>
      <c r="F3976">
        <v>12133</v>
      </c>
      <c r="G3976">
        <v>4</v>
      </c>
      <c r="H3976">
        <v>6100</v>
      </c>
      <c r="I3976">
        <v>1</v>
      </c>
      <c r="J3976" s="1">
        <v>41699</v>
      </c>
      <c r="K3976" t="s">
        <v>11002</v>
      </c>
      <c r="L3976">
        <v>13</v>
      </c>
      <c r="M3976" t="s">
        <v>517</v>
      </c>
      <c r="N3976">
        <v>3060</v>
      </c>
      <c r="O3976" t="s">
        <v>11101</v>
      </c>
      <c r="P3976">
        <v>-1</v>
      </c>
      <c r="Q3976">
        <v>6100</v>
      </c>
      <c r="R3976" t="s">
        <v>975</v>
      </c>
      <c r="S3976">
        <v>-1</v>
      </c>
      <c r="T3976" t="s">
        <v>11102</v>
      </c>
      <c r="U3976" t="s">
        <v>509</v>
      </c>
      <c r="V3976" t="s">
        <v>38</v>
      </c>
      <c r="X3976" t="s">
        <v>26839</v>
      </c>
      <c r="Y3976" t="s">
        <v>26840</v>
      </c>
      <c r="Z3976" t="s">
        <v>11103</v>
      </c>
      <c r="AA3976" t="s">
        <v>18726</v>
      </c>
      <c r="AB3976" t="s">
        <v>26841</v>
      </c>
      <c r="AC3976" t="b">
        <v>1</v>
      </c>
      <c r="AD3976">
        <v>6</v>
      </c>
      <c r="AE3976">
        <v>75</v>
      </c>
      <c r="AF3976" t="s">
        <v>11099</v>
      </c>
      <c r="AG3976">
        <v>-1</v>
      </c>
      <c r="AH3976">
        <v>2014</v>
      </c>
      <c r="AJ3976" t="s">
        <v>18805</v>
      </c>
    </row>
    <row r="3977" spans="1:36" x14ac:dyDescent="0.25">
      <c r="A3977">
        <v>458</v>
      </c>
      <c r="B3977">
        <v>2010</v>
      </c>
      <c r="C3977">
        <v>458</v>
      </c>
      <c r="D3977" t="s">
        <v>2218</v>
      </c>
      <c r="E3977" t="s">
        <v>2219</v>
      </c>
      <c r="F3977">
        <v>12095</v>
      </c>
      <c r="G3977">
        <v>1</v>
      </c>
      <c r="H3977">
        <v>4497</v>
      </c>
      <c r="I3977">
        <v>1</v>
      </c>
      <c r="J3977" t="s">
        <v>534</v>
      </c>
      <c r="K3977" t="s">
        <v>690</v>
      </c>
      <c r="L3977">
        <v>48</v>
      </c>
      <c r="M3977" t="s">
        <v>517</v>
      </c>
      <c r="N3977">
        <v>457</v>
      </c>
      <c r="O3977">
        <v>-1</v>
      </c>
      <c r="P3977">
        <v>-1</v>
      </c>
      <c r="Q3977">
        <v>-1</v>
      </c>
      <c r="R3977" t="s">
        <v>2220</v>
      </c>
      <c r="S3977" s="4">
        <v>40742</v>
      </c>
      <c r="T3977" t="s">
        <v>2221</v>
      </c>
      <c r="U3977" t="s">
        <v>509</v>
      </c>
      <c r="V3977" t="s">
        <v>38</v>
      </c>
      <c r="W3977" t="s">
        <v>128</v>
      </c>
      <c r="X3977" t="s">
        <v>19804</v>
      </c>
      <c r="Y3977" t="s">
        <v>19805</v>
      </c>
      <c r="Z3977" t="s">
        <v>2222</v>
      </c>
      <c r="AA3977" t="s">
        <v>18726</v>
      </c>
      <c r="AB3977" t="s">
        <v>19764</v>
      </c>
      <c r="AC3977" t="b">
        <v>1</v>
      </c>
      <c r="AD3977" t="s">
        <v>128</v>
      </c>
      <c r="AE3977">
        <v>90</v>
      </c>
      <c r="AF3977" t="s">
        <v>2218</v>
      </c>
      <c r="AG3977" t="s">
        <v>2221</v>
      </c>
      <c r="AH3977">
        <v>2009</v>
      </c>
      <c r="AI3977" t="s">
        <v>18646</v>
      </c>
      <c r="AJ3977" t="s">
        <v>18469</v>
      </c>
    </row>
    <row r="3978" spans="1:36" x14ac:dyDescent="0.25">
      <c r="A3978">
        <v>3768</v>
      </c>
      <c r="B3978">
        <v>2015</v>
      </c>
      <c r="C3978">
        <v>565</v>
      </c>
      <c r="D3978" t="s">
        <v>13339</v>
      </c>
      <c r="E3978" t="s">
        <v>1001</v>
      </c>
      <c r="F3978">
        <v>12088</v>
      </c>
      <c r="G3978">
        <v>3</v>
      </c>
      <c r="H3978">
        <v>1310</v>
      </c>
      <c r="I3978">
        <v>1</v>
      </c>
      <c r="J3978" t="s">
        <v>11691</v>
      </c>
      <c r="K3978" t="s">
        <v>13340</v>
      </c>
      <c r="L3978">
        <v>20</v>
      </c>
      <c r="M3978" t="s">
        <v>1001</v>
      </c>
      <c r="N3978">
        <v>3767</v>
      </c>
      <c r="O3978" t="s">
        <v>13341</v>
      </c>
      <c r="P3978">
        <v>-1</v>
      </c>
      <c r="Q3978">
        <v>6332</v>
      </c>
      <c r="R3978" t="s">
        <v>25</v>
      </c>
      <c r="S3978" t="s">
        <v>28418</v>
      </c>
      <c r="T3978" t="s">
        <v>13342</v>
      </c>
      <c r="U3978" t="s">
        <v>4154</v>
      </c>
      <c r="V3978" t="s">
        <v>38</v>
      </c>
      <c r="W3978">
        <v>7</v>
      </c>
      <c r="X3978" t="s">
        <v>28653</v>
      </c>
      <c r="Y3978" t="s">
        <v>28654</v>
      </c>
      <c r="Z3978" t="s">
        <v>1005</v>
      </c>
      <c r="AA3978" t="s">
        <v>18419</v>
      </c>
      <c r="AB3978" s="4">
        <v>42181</v>
      </c>
      <c r="AC3978" t="b">
        <v>1</v>
      </c>
      <c r="AD3978" t="s">
        <v>146</v>
      </c>
      <c r="AE3978">
        <v>91</v>
      </c>
      <c r="AF3978" t="s">
        <v>28655</v>
      </c>
      <c r="AG3978">
        <v>-1</v>
      </c>
      <c r="AH3978">
        <v>2014</v>
      </c>
      <c r="AI3978">
        <v>-7</v>
      </c>
      <c r="AJ3978" t="s">
        <v>18443</v>
      </c>
    </row>
    <row r="3979" spans="1:36" x14ac:dyDescent="0.25">
      <c r="A3979">
        <v>4542</v>
      </c>
      <c r="B3979">
        <v>2016</v>
      </c>
      <c r="C3979">
        <v>633</v>
      </c>
      <c r="D3979" t="s">
        <v>15894</v>
      </c>
      <c r="E3979" t="s">
        <v>1329</v>
      </c>
      <c r="F3979">
        <v>12080</v>
      </c>
      <c r="G3979">
        <v>1</v>
      </c>
      <c r="H3979">
        <v>2548</v>
      </c>
      <c r="I3979">
        <v>1</v>
      </c>
      <c r="J3979" t="s">
        <v>15895</v>
      </c>
      <c r="K3979" t="s">
        <v>13848</v>
      </c>
      <c r="L3979">
        <v>64</v>
      </c>
      <c r="M3979" t="s">
        <v>1329</v>
      </c>
      <c r="N3979">
        <v>4541</v>
      </c>
      <c r="O3979">
        <v>-1</v>
      </c>
      <c r="P3979" t="s">
        <v>3214</v>
      </c>
      <c r="Q3979">
        <v>10395</v>
      </c>
      <c r="R3979" t="s">
        <v>15896</v>
      </c>
      <c r="S3979">
        <v>-1</v>
      </c>
      <c r="T3979" t="s">
        <v>15897</v>
      </c>
      <c r="U3979" t="s">
        <v>509</v>
      </c>
      <c r="V3979" t="s">
        <v>901</v>
      </c>
      <c r="W3979" t="s">
        <v>117</v>
      </c>
      <c r="X3979" t="s">
        <v>30637</v>
      </c>
      <c r="Y3979" t="s">
        <v>30638</v>
      </c>
      <c r="Z3979" t="s">
        <v>15898</v>
      </c>
      <c r="AA3979" t="s">
        <v>18726</v>
      </c>
      <c r="AB3979" s="4">
        <v>42391</v>
      </c>
      <c r="AC3979" t="b">
        <v>1</v>
      </c>
      <c r="AD3979" t="s">
        <v>902</v>
      </c>
      <c r="AE3979">
        <v>103</v>
      </c>
      <c r="AF3979" t="s">
        <v>15894</v>
      </c>
      <c r="AG3979">
        <v>-1</v>
      </c>
      <c r="AH3979">
        <v>2016</v>
      </c>
      <c r="AI3979" t="s">
        <v>18458</v>
      </c>
      <c r="AJ3979" t="s">
        <v>18459</v>
      </c>
    </row>
    <row r="3980" spans="1:36" x14ac:dyDescent="0.25">
      <c r="A3980">
        <v>3769</v>
      </c>
      <c r="B3980">
        <v>2015</v>
      </c>
      <c r="C3980">
        <v>566</v>
      </c>
      <c r="D3980" t="s">
        <v>13343</v>
      </c>
      <c r="E3980" t="s">
        <v>4239</v>
      </c>
      <c r="F3980">
        <v>12077</v>
      </c>
      <c r="G3980">
        <v>1</v>
      </c>
      <c r="H3980">
        <v>5775</v>
      </c>
      <c r="I3980">
        <v>1</v>
      </c>
      <c r="J3980" t="s">
        <v>12190</v>
      </c>
      <c r="K3980" t="s">
        <v>11928</v>
      </c>
      <c r="L3980">
        <v>67</v>
      </c>
      <c r="M3980" t="s">
        <v>517</v>
      </c>
      <c r="N3980">
        <v>3768</v>
      </c>
      <c r="O3980" t="s">
        <v>13344</v>
      </c>
      <c r="P3980" t="s">
        <v>7925</v>
      </c>
      <c r="Q3980">
        <v>-1</v>
      </c>
      <c r="R3980" t="s">
        <v>1712</v>
      </c>
      <c r="S3980">
        <v>-1</v>
      </c>
      <c r="T3980" t="s">
        <v>13345</v>
      </c>
      <c r="U3980" t="s">
        <v>360</v>
      </c>
      <c r="V3980" t="s">
        <v>1714</v>
      </c>
      <c r="X3980" t="s">
        <v>28656</v>
      </c>
      <c r="Y3980" t="s">
        <v>28657</v>
      </c>
      <c r="Z3980">
        <v>-1</v>
      </c>
      <c r="AA3980" t="s">
        <v>18726</v>
      </c>
      <c r="AB3980" t="s">
        <v>26377</v>
      </c>
      <c r="AC3980" t="b">
        <v>1</v>
      </c>
      <c r="AE3980">
        <v>132</v>
      </c>
      <c r="AF3980" t="s">
        <v>13343</v>
      </c>
      <c r="AG3980" t="s">
        <v>28658</v>
      </c>
      <c r="AH3980">
        <v>2013</v>
      </c>
      <c r="AJ3980" t="s">
        <v>18532</v>
      </c>
    </row>
    <row r="3981" spans="1:36" x14ac:dyDescent="0.25">
      <c r="A3981">
        <v>3062</v>
      </c>
      <c r="B3981">
        <v>2014</v>
      </c>
      <c r="C3981">
        <v>566</v>
      </c>
      <c r="D3981" t="s">
        <v>11104</v>
      </c>
      <c r="E3981" t="s">
        <v>1001</v>
      </c>
      <c r="F3981">
        <v>12027</v>
      </c>
      <c r="G3981">
        <v>1</v>
      </c>
      <c r="H3981">
        <v>3800</v>
      </c>
      <c r="I3981">
        <v>1</v>
      </c>
      <c r="J3981" t="s">
        <v>9366</v>
      </c>
      <c r="K3981" s="1">
        <v>41916</v>
      </c>
      <c r="L3981">
        <v>20</v>
      </c>
      <c r="M3981" t="s">
        <v>1001</v>
      </c>
      <c r="N3981">
        <v>3061</v>
      </c>
      <c r="O3981" t="s">
        <v>11105</v>
      </c>
      <c r="P3981" t="s">
        <v>5109</v>
      </c>
      <c r="Q3981">
        <v>-1</v>
      </c>
      <c r="R3981" t="s">
        <v>717</v>
      </c>
      <c r="S3981" s="4">
        <v>41848</v>
      </c>
      <c r="T3981" t="s">
        <v>3588</v>
      </c>
      <c r="U3981" t="s">
        <v>162</v>
      </c>
      <c r="V3981" t="s">
        <v>1104</v>
      </c>
      <c r="W3981" t="s">
        <v>41</v>
      </c>
      <c r="X3981" t="s">
        <v>26842</v>
      </c>
      <c r="Y3981" t="s">
        <v>26843</v>
      </c>
      <c r="Z3981" t="s">
        <v>5589</v>
      </c>
      <c r="AA3981" t="s">
        <v>18726</v>
      </c>
      <c r="AB3981" s="4">
        <v>41584</v>
      </c>
      <c r="AC3981" t="b">
        <v>1</v>
      </c>
      <c r="AD3981" t="s">
        <v>221</v>
      </c>
      <c r="AE3981">
        <v>113</v>
      </c>
      <c r="AF3981" t="s">
        <v>11104</v>
      </c>
      <c r="AG3981" t="s">
        <v>26844</v>
      </c>
      <c r="AH3981">
        <v>2013</v>
      </c>
      <c r="AI3981" t="s">
        <v>18415</v>
      </c>
      <c r="AJ3981" t="s">
        <v>18512</v>
      </c>
    </row>
    <row r="3982" spans="1:36" x14ac:dyDescent="0.25">
      <c r="A3982">
        <v>1697</v>
      </c>
      <c r="B3982">
        <v>2012</v>
      </c>
      <c r="C3982">
        <v>558</v>
      </c>
      <c r="D3982" t="s">
        <v>6669</v>
      </c>
      <c r="E3982" t="s">
        <v>1549</v>
      </c>
      <c r="F3982">
        <v>12025</v>
      </c>
      <c r="G3982">
        <v>1</v>
      </c>
      <c r="H3982">
        <v>7039</v>
      </c>
      <c r="I3982">
        <v>1</v>
      </c>
      <c r="J3982" s="1">
        <v>41102</v>
      </c>
      <c r="K3982" t="s">
        <v>5264</v>
      </c>
      <c r="L3982">
        <v>42</v>
      </c>
      <c r="M3982" t="s">
        <v>57</v>
      </c>
      <c r="N3982">
        <v>1696</v>
      </c>
      <c r="O3982">
        <v>-1</v>
      </c>
      <c r="P3982">
        <v>-1</v>
      </c>
      <c r="Q3982">
        <v>-1</v>
      </c>
      <c r="R3982" t="s">
        <v>25</v>
      </c>
      <c r="S3982">
        <v>-1</v>
      </c>
      <c r="T3982" t="s">
        <v>6670</v>
      </c>
      <c r="U3982" t="s">
        <v>4058</v>
      </c>
      <c r="V3982" t="s">
        <v>38</v>
      </c>
      <c r="X3982" t="s">
        <v>23180</v>
      </c>
      <c r="Y3982" t="s">
        <v>23181</v>
      </c>
      <c r="Z3982">
        <v>-1</v>
      </c>
      <c r="AA3982" t="s">
        <v>18726</v>
      </c>
      <c r="AB3982">
        <v>-1</v>
      </c>
      <c r="AC3982" t="b">
        <v>1</v>
      </c>
      <c r="AE3982">
        <v>77</v>
      </c>
      <c r="AF3982" t="s">
        <v>23182</v>
      </c>
      <c r="AG3982">
        <v>-1</v>
      </c>
      <c r="AH3982">
        <v>2010</v>
      </c>
      <c r="AJ3982">
        <v>-8</v>
      </c>
    </row>
    <row r="3983" spans="1:36" x14ac:dyDescent="0.25">
      <c r="A3983">
        <v>459</v>
      </c>
      <c r="B3983">
        <v>2010</v>
      </c>
      <c r="C3983">
        <v>459</v>
      </c>
      <c r="D3983" t="s">
        <v>2223</v>
      </c>
      <c r="E3983" t="s">
        <v>1534</v>
      </c>
      <c r="F3983">
        <v>12008</v>
      </c>
      <c r="G3983">
        <v>1</v>
      </c>
      <c r="H3983">
        <v>6718</v>
      </c>
      <c r="I3983">
        <v>1</v>
      </c>
      <c r="J3983" t="s">
        <v>321</v>
      </c>
      <c r="K3983" t="s">
        <v>504</v>
      </c>
      <c r="L3983">
        <v>59</v>
      </c>
      <c r="M3983" t="s">
        <v>1534</v>
      </c>
      <c r="N3983">
        <v>458</v>
      </c>
      <c r="O3983" t="s">
        <v>2224</v>
      </c>
      <c r="P3983" t="s">
        <v>506</v>
      </c>
      <c r="Q3983">
        <v>11848</v>
      </c>
      <c r="R3983" t="s">
        <v>25</v>
      </c>
      <c r="S3983" s="4">
        <v>40603</v>
      </c>
      <c r="T3983" t="s">
        <v>2225</v>
      </c>
      <c r="U3983" t="s">
        <v>509</v>
      </c>
      <c r="V3983" t="s">
        <v>38</v>
      </c>
      <c r="W3983" t="s">
        <v>307</v>
      </c>
      <c r="X3983" t="s">
        <v>19806</v>
      </c>
      <c r="Y3983" t="s">
        <v>19807</v>
      </c>
      <c r="Z3983" t="s">
        <v>1537</v>
      </c>
      <c r="AA3983" t="s">
        <v>18726</v>
      </c>
      <c r="AB3983">
        <v>-1</v>
      </c>
      <c r="AC3983" t="b">
        <v>1</v>
      </c>
      <c r="AD3983" t="s">
        <v>172</v>
      </c>
      <c r="AE3983">
        <v>82</v>
      </c>
      <c r="AF3983" t="s">
        <v>2223</v>
      </c>
      <c r="AG3983">
        <v>-1</v>
      </c>
      <c r="AH3983">
        <v>2009</v>
      </c>
      <c r="AI3983" t="s">
        <v>18575</v>
      </c>
      <c r="AJ3983" t="s">
        <v>18448</v>
      </c>
    </row>
    <row r="3984" spans="1:36" x14ac:dyDescent="0.25">
      <c r="A3984">
        <v>1062</v>
      </c>
      <c r="B3984">
        <v>2011</v>
      </c>
      <c r="C3984">
        <v>525</v>
      </c>
      <c r="D3984" t="s">
        <v>4523</v>
      </c>
      <c r="E3984" t="s">
        <v>4524</v>
      </c>
      <c r="F3984">
        <v>12000</v>
      </c>
      <c r="G3984">
        <v>25</v>
      </c>
      <c r="H3984">
        <v>7000</v>
      </c>
      <c r="I3984">
        <v>25</v>
      </c>
      <c r="J3984" t="s">
        <v>2760</v>
      </c>
      <c r="K3984" t="s">
        <v>3508</v>
      </c>
      <c r="L3984">
        <v>6</v>
      </c>
      <c r="M3984" t="s">
        <v>517</v>
      </c>
      <c r="N3984">
        <v>1061</v>
      </c>
      <c r="O3984" t="s">
        <v>4525</v>
      </c>
      <c r="P3984">
        <v>-1</v>
      </c>
      <c r="Q3984">
        <v>-1</v>
      </c>
      <c r="R3984" t="s">
        <v>4526</v>
      </c>
      <c r="S3984">
        <v>-1</v>
      </c>
      <c r="T3984" t="s">
        <v>4527</v>
      </c>
      <c r="U3984" t="s">
        <v>3662</v>
      </c>
      <c r="V3984" t="s">
        <v>38</v>
      </c>
      <c r="X3984" t="s">
        <v>21481</v>
      </c>
      <c r="Y3984" t="s">
        <v>21482</v>
      </c>
      <c r="Z3984" t="s">
        <v>4528</v>
      </c>
      <c r="AA3984" t="s">
        <v>18419</v>
      </c>
      <c r="AB3984" t="s">
        <v>19354</v>
      </c>
      <c r="AC3984" t="b">
        <v>1</v>
      </c>
      <c r="AE3984">
        <v>86</v>
      </c>
      <c r="AF3984" t="s">
        <v>21483</v>
      </c>
      <c r="AG3984" t="s">
        <v>21484</v>
      </c>
      <c r="AH3984">
        <v>2011</v>
      </c>
      <c r="AJ3984" t="s">
        <v>18758</v>
      </c>
    </row>
    <row r="3985" spans="1:36" x14ac:dyDescent="0.25">
      <c r="A3985">
        <v>3770</v>
      </c>
      <c r="B3985">
        <v>2015</v>
      </c>
      <c r="C3985">
        <v>567</v>
      </c>
      <c r="D3985" t="s">
        <v>13346</v>
      </c>
      <c r="E3985" t="s">
        <v>826</v>
      </c>
      <c r="F3985">
        <v>11894</v>
      </c>
      <c r="G3985">
        <v>2</v>
      </c>
      <c r="H3985">
        <v>9565</v>
      </c>
      <c r="I3985">
        <v>1</v>
      </c>
      <c r="J3985" s="1">
        <v>42158</v>
      </c>
      <c r="K3985" t="s">
        <v>12508</v>
      </c>
      <c r="L3985">
        <v>48</v>
      </c>
      <c r="M3985" t="s">
        <v>826</v>
      </c>
      <c r="N3985">
        <v>3769</v>
      </c>
      <c r="O3985" t="s">
        <v>13347</v>
      </c>
      <c r="P3985" t="s">
        <v>13348</v>
      </c>
      <c r="Q3985">
        <v>-1</v>
      </c>
      <c r="R3985" t="s">
        <v>13349</v>
      </c>
      <c r="S3985">
        <v>-1</v>
      </c>
      <c r="T3985" t="s">
        <v>13350</v>
      </c>
      <c r="U3985" t="s">
        <v>305</v>
      </c>
      <c r="V3985" t="s">
        <v>13351</v>
      </c>
      <c r="W3985" t="s">
        <v>82</v>
      </c>
      <c r="X3985" t="s">
        <v>28659</v>
      </c>
      <c r="Y3985" t="s">
        <v>28660</v>
      </c>
      <c r="Z3985" t="s">
        <v>859</v>
      </c>
      <c r="AA3985" t="s">
        <v>18726</v>
      </c>
      <c r="AB3985" s="4">
        <v>42074</v>
      </c>
      <c r="AC3985" t="b">
        <v>1</v>
      </c>
      <c r="AD3985">
        <v>10</v>
      </c>
      <c r="AE3985">
        <v>81</v>
      </c>
      <c r="AF3985" t="s">
        <v>13346</v>
      </c>
      <c r="AG3985" t="s">
        <v>13350</v>
      </c>
      <c r="AH3985">
        <v>2013</v>
      </c>
      <c r="AI3985" t="s">
        <v>18437</v>
      </c>
      <c r="AJ3985" t="s">
        <v>18469</v>
      </c>
    </row>
    <row r="3986" spans="1:36" x14ac:dyDescent="0.25">
      <c r="A3986">
        <v>3064</v>
      </c>
      <c r="B3986">
        <v>2014</v>
      </c>
      <c r="C3986">
        <v>568</v>
      </c>
      <c r="D3986" t="s">
        <v>11106</v>
      </c>
      <c r="E3986" t="s">
        <v>826</v>
      </c>
      <c r="F3986">
        <v>11861</v>
      </c>
      <c r="G3986">
        <v>3</v>
      </c>
      <c r="H3986">
        <v>2354</v>
      </c>
      <c r="I3986">
        <v>1</v>
      </c>
      <c r="J3986" t="s">
        <v>11107</v>
      </c>
      <c r="K3986" t="s">
        <v>9866</v>
      </c>
      <c r="L3986">
        <v>183</v>
      </c>
      <c r="M3986" t="s">
        <v>826</v>
      </c>
      <c r="N3986">
        <v>3063</v>
      </c>
      <c r="O3986" t="s">
        <v>11108</v>
      </c>
      <c r="P3986">
        <v>-1</v>
      </c>
      <c r="Q3986">
        <v>11568</v>
      </c>
      <c r="R3986" t="s">
        <v>25</v>
      </c>
      <c r="S3986">
        <v>-1</v>
      </c>
      <c r="T3986" t="s">
        <v>11109</v>
      </c>
      <c r="U3986" t="s">
        <v>509</v>
      </c>
      <c r="V3986" t="s">
        <v>38</v>
      </c>
      <c r="W3986" t="s">
        <v>74</v>
      </c>
      <c r="X3986" t="s">
        <v>26845</v>
      </c>
      <c r="Y3986" t="s">
        <v>26846</v>
      </c>
      <c r="Z3986" t="s">
        <v>859</v>
      </c>
      <c r="AA3986" t="s">
        <v>18726</v>
      </c>
      <c r="AB3986" s="4">
        <v>42327</v>
      </c>
      <c r="AC3986" t="b">
        <v>1</v>
      </c>
      <c r="AD3986" t="s">
        <v>84</v>
      </c>
      <c r="AE3986">
        <v>95</v>
      </c>
      <c r="AF3986" t="s">
        <v>11106</v>
      </c>
      <c r="AG3986">
        <v>-1</v>
      </c>
      <c r="AH3986">
        <v>2013</v>
      </c>
      <c r="AI3986" t="s">
        <v>18433</v>
      </c>
      <c r="AJ3986" t="s">
        <v>18493</v>
      </c>
    </row>
    <row r="3987" spans="1:36" x14ac:dyDescent="0.25">
      <c r="A3987">
        <v>3771</v>
      </c>
      <c r="B3987">
        <v>2015</v>
      </c>
      <c r="C3987">
        <v>568</v>
      </c>
      <c r="D3987" t="s">
        <v>13352</v>
      </c>
      <c r="E3987" t="s">
        <v>3741</v>
      </c>
      <c r="F3987">
        <v>11843</v>
      </c>
      <c r="G3987">
        <v>4</v>
      </c>
      <c r="I3987">
        <v>5</v>
      </c>
      <c r="J3987" s="1">
        <v>42349</v>
      </c>
      <c r="K3987" t="s">
        <v>12159</v>
      </c>
      <c r="L3987">
        <v>47</v>
      </c>
      <c r="M3987" t="s">
        <v>57</v>
      </c>
      <c r="N3987">
        <v>3770</v>
      </c>
      <c r="O3987" t="s">
        <v>13353</v>
      </c>
      <c r="P3987" t="s">
        <v>487</v>
      </c>
      <c r="Q3987">
        <v>3240</v>
      </c>
      <c r="R3987" t="s">
        <v>13354</v>
      </c>
      <c r="S3987" s="4">
        <v>42451</v>
      </c>
      <c r="T3987" t="s">
        <v>13355</v>
      </c>
      <c r="U3987" t="s">
        <v>6053</v>
      </c>
      <c r="V3987" t="s">
        <v>38</v>
      </c>
      <c r="W3987" t="s">
        <v>221</v>
      </c>
      <c r="X3987" t="s">
        <v>28661</v>
      </c>
      <c r="Y3987" t="s">
        <v>28662</v>
      </c>
      <c r="Z3987" t="s">
        <v>13356</v>
      </c>
      <c r="AA3987" t="s">
        <v>18726</v>
      </c>
      <c r="AB3987" t="s">
        <v>27184</v>
      </c>
      <c r="AC3987" t="b">
        <v>1</v>
      </c>
      <c r="AD3987" t="s">
        <v>527</v>
      </c>
      <c r="AE3987">
        <v>88</v>
      </c>
      <c r="AF3987" t="s">
        <v>13352</v>
      </c>
      <c r="AG3987" t="s">
        <v>28663</v>
      </c>
      <c r="AH3987">
        <v>2015</v>
      </c>
      <c r="AI3987" t="s">
        <v>18642</v>
      </c>
      <c r="AJ3987" t="s">
        <v>18646</v>
      </c>
    </row>
    <row r="3988" spans="1:36" x14ac:dyDescent="0.25">
      <c r="A3988">
        <v>3772</v>
      </c>
      <c r="B3988">
        <v>2015</v>
      </c>
      <c r="C3988">
        <v>569</v>
      </c>
      <c r="D3988" t="s">
        <v>13357</v>
      </c>
      <c r="E3988" t="s">
        <v>826</v>
      </c>
      <c r="F3988">
        <v>11811</v>
      </c>
      <c r="G3988">
        <v>2</v>
      </c>
      <c r="H3988">
        <v>4818</v>
      </c>
      <c r="I3988">
        <v>2</v>
      </c>
      <c r="J3988" t="s">
        <v>12750</v>
      </c>
      <c r="K3988" t="s">
        <v>11976</v>
      </c>
      <c r="L3988">
        <v>8</v>
      </c>
      <c r="M3988" t="s">
        <v>826</v>
      </c>
      <c r="N3988">
        <v>3771</v>
      </c>
      <c r="O3988" t="s">
        <v>13358</v>
      </c>
      <c r="P3988" t="s">
        <v>1515</v>
      </c>
      <c r="Q3988">
        <v>8127</v>
      </c>
      <c r="R3988" t="s">
        <v>13359</v>
      </c>
      <c r="S3988">
        <v>-1</v>
      </c>
      <c r="T3988" t="s">
        <v>13360</v>
      </c>
      <c r="U3988" t="s">
        <v>13361</v>
      </c>
      <c r="V3988" t="s">
        <v>13362</v>
      </c>
      <c r="X3988" t="s">
        <v>28664</v>
      </c>
      <c r="Y3988" t="s">
        <v>28665</v>
      </c>
      <c r="Z3988" t="s">
        <v>859</v>
      </c>
      <c r="AA3988" t="s">
        <v>18726</v>
      </c>
      <c r="AB3988" t="s">
        <v>28666</v>
      </c>
      <c r="AC3988" t="b">
        <v>1</v>
      </c>
      <c r="AD3988">
        <v>10</v>
      </c>
      <c r="AE3988">
        <v>78</v>
      </c>
      <c r="AF3988" t="s">
        <v>13357</v>
      </c>
      <c r="AG3988">
        <v>-1</v>
      </c>
      <c r="AH3988">
        <v>2013</v>
      </c>
      <c r="AJ3988" t="s">
        <v>18805</v>
      </c>
    </row>
    <row r="3989" spans="1:36" x14ac:dyDescent="0.25">
      <c r="A3989">
        <v>460</v>
      </c>
      <c r="B3989">
        <v>2010</v>
      </c>
      <c r="C3989">
        <v>460</v>
      </c>
      <c r="D3989" t="s">
        <v>2226</v>
      </c>
      <c r="E3989" t="s">
        <v>1344</v>
      </c>
      <c r="F3989">
        <v>11777</v>
      </c>
      <c r="G3989">
        <v>5</v>
      </c>
      <c r="H3989">
        <v>7351</v>
      </c>
      <c r="I3989">
        <v>5</v>
      </c>
      <c r="J3989" t="s">
        <v>386</v>
      </c>
      <c r="K3989" s="1">
        <v>40306</v>
      </c>
      <c r="L3989">
        <v>6</v>
      </c>
      <c r="M3989" t="s">
        <v>1344</v>
      </c>
      <c r="N3989">
        <v>459</v>
      </c>
      <c r="O3989" t="s">
        <v>2227</v>
      </c>
      <c r="P3989" t="s">
        <v>552</v>
      </c>
      <c r="Q3989">
        <v>7351</v>
      </c>
      <c r="R3989" t="s">
        <v>25</v>
      </c>
      <c r="S3989" s="4">
        <v>40491</v>
      </c>
      <c r="T3989" t="s">
        <v>2228</v>
      </c>
      <c r="U3989" t="s">
        <v>501</v>
      </c>
      <c r="V3989" t="s">
        <v>28</v>
      </c>
      <c r="W3989" t="s">
        <v>314</v>
      </c>
      <c r="X3989" t="s">
        <v>19808</v>
      </c>
      <c r="Y3989" t="s">
        <v>19809</v>
      </c>
      <c r="Z3989" t="s">
        <v>1347</v>
      </c>
      <c r="AA3989" t="s">
        <v>18497</v>
      </c>
      <c r="AB3989" s="4">
        <v>40202</v>
      </c>
      <c r="AC3989" t="b">
        <v>1</v>
      </c>
      <c r="AD3989" t="s">
        <v>211</v>
      </c>
      <c r="AE3989">
        <v>92</v>
      </c>
      <c r="AF3989" t="s">
        <v>2226</v>
      </c>
      <c r="AG3989" t="s">
        <v>2228</v>
      </c>
      <c r="AH3989">
        <v>2010</v>
      </c>
      <c r="AI3989" t="s">
        <v>18600</v>
      </c>
      <c r="AJ3989" t="s">
        <v>18522</v>
      </c>
    </row>
    <row r="3990" spans="1:36" x14ac:dyDescent="0.25">
      <c r="A3990">
        <v>3065</v>
      </c>
      <c r="B3990">
        <v>2014</v>
      </c>
      <c r="C3990">
        <v>569</v>
      </c>
      <c r="D3990" t="s">
        <v>11110</v>
      </c>
      <c r="E3990" t="s">
        <v>1344</v>
      </c>
      <c r="F3990">
        <v>11774</v>
      </c>
      <c r="G3990">
        <v>10</v>
      </c>
      <c r="H3990">
        <v>8691</v>
      </c>
      <c r="I3990">
        <v>10</v>
      </c>
      <c r="J3990" s="1">
        <v>41768</v>
      </c>
      <c r="K3990" s="1">
        <v>41952</v>
      </c>
      <c r="L3990">
        <v>6</v>
      </c>
      <c r="M3990" t="s">
        <v>1344</v>
      </c>
      <c r="N3990">
        <v>3064</v>
      </c>
      <c r="O3990" t="s">
        <v>11111</v>
      </c>
      <c r="P3990">
        <v>-1</v>
      </c>
      <c r="Q3990">
        <v>-1</v>
      </c>
      <c r="R3990" t="s">
        <v>25</v>
      </c>
      <c r="S3990" t="s">
        <v>26847</v>
      </c>
      <c r="T3990" t="s">
        <v>11112</v>
      </c>
      <c r="U3990" t="s">
        <v>5667</v>
      </c>
      <c r="V3990" t="s">
        <v>38</v>
      </c>
      <c r="W3990" t="s">
        <v>135</v>
      </c>
      <c r="X3990" t="s">
        <v>26848</v>
      </c>
      <c r="Y3990" t="s">
        <v>26849</v>
      </c>
      <c r="Z3990" t="s">
        <v>1347</v>
      </c>
      <c r="AA3990" t="s">
        <v>18497</v>
      </c>
      <c r="AB3990" s="4">
        <v>41970</v>
      </c>
      <c r="AC3990" t="b">
        <v>1</v>
      </c>
      <c r="AD3990" t="s">
        <v>257</v>
      </c>
      <c r="AE3990">
        <v>103</v>
      </c>
      <c r="AF3990" t="s">
        <v>11110</v>
      </c>
      <c r="AG3990" t="s">
        <v>26850</v>
      </c>
      <c r="AH3990">
        <v>2014</v>
      </c>
      <c r="AI3990" t="s">
        <v>18468</v>
      </c>
      <c r="AJ3990" t="s">
        <v>18427</v>
      </c>
    </row>
    <row r="3991" spans="1:36" x14ac:dyDescent="0.25">
      <c r="A3991">
        <v>1063</v>
      </c>
      <c r="B3991">
        <v>2011</v>
      </c>
      <c r="C3991">
        <v>526</v>
      </c>
      <c r="D3991" t="s">
        <v>4529</v>
      </c>
      <c r="E3991" t="s">
        <v>3612</v>
      </c>
      <c r="F3991">
        <v>11740</v>
      </c>
      <c r="G3991">
        <v>2</v>
      </c>
      <c r="H3991">
        <v>2070</v>
      </c>
      <c r="I3991">
        <v>1</v>
      </c>
      <c r="J3991" t="s">
        <v>2514</v>
      </c>
      <c r="K3991" s="1">
        <v>40878</v>
      </c>
      <c r="L3991">
        <v>55</v>
      </c>
      <c r="M3991" t="s">
        <v>57</v>
      </c>
      <c r="N3991">
        <v>1062</v>
      </c>
      <c r="O3991" t="s">
        <v>4530</v>
      </c>
      <c r="P3991" t="s">
        <v>487</v>
      </c>
      <c r="Q3991">
        <v>10373</v>
      </c>
      <c r="R3991" t="s">
        <v>25</v>
      </c>
      <c r="S3991">
        <v>-1</v>
      </c>
      <c r="T3991" t="s">
        <v>4531</v>
      </c>
      <c r="U3991" t="s">
        <v>162</v>
      </c>
      <c r="V3991" t="s">
        <v>38</v>
      </c>
      <c r="W3991" t="s">
        <v>39</v>
      </c>
      <c r="X3991" t="s">
        <v>21485</v>
      </c>
      <c r="Y3991" t="s">
        <v>21486</v>
      </c>
      <c r="Z3991" t="s">
        <v>1789</v>
      </c>
      <c r="AA3991" t="s">
        <v>18726</v>
      </c>
      <c r="AB3991" s="4">
        <v>40865</v>
      </c>
      <c r="AC3991" t="b">
        <v>1</v>
      </c>
      <c r="AD3991">
        <v>5</v>
      </c>
      <c r="AE3991">
        <v>90</v>
      </c>
      <c r="AF3991" t="s">
        <v>4529</v>
      </c>
      <c r="AG3991" t="s">
        <v>21487</v>
      </c>
      <c r="AH3991">
        <v>2011</v>
      </c>
      <c r="AI3991" t="s">
        <v>18414</v>
      </c>
      <c r="AJ3991" t="s">
        <v>18553</v>
      </c>
    </row>
    <row r="3992" spans="1:36" x14ac:dyDescent="0.25">
      <c r="A3992">
        <v>4544</v>
      </c>
      <c r="B3992">
        <v>2016</v>
      </c>
      <c r="C3992">
        <v>635</v>
      </c>
      <c r="D3992" t="s">
        <v>15899</v>
      </c>
      <c r="E3992" t="s">
        <v>4201</v>
      </c>
      <c r="F3992">
        <v>11722</v>
      </c>
      <c r="G3992">
        <v>25</v>
      </c>
      <c r="H3992">
        <v>7245</v>
      </c>
      <c r="I3992">
        <v>25</v>
      </c>
      <c r="J3992" t="s">
        <v>13870</v>
      </c>
      <c r="K3992" s="1">
        <v>42468</v>
      </c>
      <c r="L3992">
        <v>20</v>
      </c>
      <c r="M3992" t="s">
        <v>4201</v>
      </c>
      <c r="N3992">
        <v>4543</v>
      </c>
      <c r="O3992" t="s">
        <v>15900</v>
      </c>
      <c r="P3992">
        <v>-1</v>
      </c>
      <c r="Q3992">
        <v>11722</v>
      </c>
      <c r="R3992" t="s">
        <v>3231</v>
      </c>
      <c r="S3992" s="4">
        <v>42675</v>
      </c>
      <c r="T3992" t="s">
        <v>15901</v>
      </c>
      <c r="U3992" t="s">
        <v>15902</v>
      </c>
      <c r="V3992" t="s">
        <v>28</v>
      </c>
      <c r="W3992" t="s">
        <v>228</v>
      </c>
      <c r="X3992" t="s">
        <v>30639</v>
      </c>
      <c r="Y3992" t="s">
        <v>30640</v>
      </c>
      <c r="Z3992" t="s">
        <v>15903</v>
      </c>
      <c r="AA3992" t="s">
        <v>18726</v>
      </c>
      <c r="AB3992" s="4">
        <v>42566</v>
      </c>
      <c r="AC3992" t="b">
        <v>1</v>
      </c>
      <c r="AD3992" t="s">
        <v>204</v>
      </c>
      <c r="AE3992">
        <v>103</v>
      </c>
      <c r="AF3992" t="s">
        <v>15899</v>
      </c>
      <c r="AG3992" t="s">
        <v>30641</v>
      </c>
      <c r="AH3992">
        <v>2016</v>
      </c>
      <c r="AI3992" t="s">
        <v>18522</v>
      </c>
      <c r="AJ3992" t="s">
        <v>18493</v>
      </c>
    </row>
    <row r="3993" spans="1:36" x14ac:dyDescent="0.25">
      <c r="A3993">
        <v>3773</v>
      </c>
      <c r="B3993">
        <v>2015</v>
      </c>
      <c r="C3993">
        <v>570</v>
      </c>
      <c r="D3993" t="s">
        <v>13363</v>
      </c>
      <c r="E3993" t="s">
        <v>1917</v>
      </c>
      <c r="F3993">
        <v>11720</v>
      </c>
      <c r="G3993">
        <v>8</v>
      </c>
      <c r="I3993">
        <v>5</v>
      </c>
      <c r="J3993" s="1">
        <v>42009</v>
      </c>
      <c r="K3993" t="s">
        <v>12159</v>
      </c>
      <c r="L3993">
        <v>47</v>
      </c>
      <c r="M3993" t="s">
        <v>1917</v>
      </c>
      <c r="N3993">
        <v>3772</v>
      </c>
      <c r="O3993" t="s">
        <v>13364</v>
      </c>
      <c r="P3993" t="s">
        <v>160</v>
      </c>
      <c r="Q3993">
        <v>-1</v>
      </c>
      <c r="R3993" t="s">
        <v>717</v>
      </c>
      <c r="S3993">
        <v>-1</v>
      </c>
      <c r="T3993" t="s">
        <v>13365</v>
      </c>
      <c r="U3993" t="s">
        <v>298</v>
      </c>
      <c r="V3993" t="s">
        <v>13366</v>
      </c>
      <c r="W3993" t="s">
        <v>502</v>
      </c>
      <c r="X3993" t="s">
        <v>28667</v>
      </c>
      <c r="Y3993" t="s">
        <v>28668</v>
      </c>
      <c r="Z3993" t="s">
        <v>13367</v>
      </c>
      <c r="AA3993" t="s">
        <v>18726</v>
      </c>
      <c r="AB3993" s="4">
        <v>41955</v>
      </c>
      <c r="AC3993" t="b">
        <v>1</v>
      </c>
      <c r="AD3993">
        <v>7</v>
      </c>
      <c r="AE3993">
        <v>95</v>
      </c>
      <c r="AF3993" t="s">
        <v>13363</v>
      </c>
      <c r="AG3993" t="s">
        <v>28669</v>
      </c>
      <c r="AH3993">
        <v>2014</v>
      </c>
      <c r="AI3993" t="s">
        <v>18722</v>
      </c>
      <c r="AJ3993" t="s">
        <v>18805</v>
      </c>
    </row>
    <row r="3994" spans="1:36" x14ac:dyDescent="0.25">
      <c r="A3994">
        <v>461</v>
      </c>
      <c r="B3994">
        <v>2010</v>
      </c>
      <c r="C3994">
        <v>461</v>
      </c>
      <c r="D3994" t="s">
        <v>2229</v>
      </c>
      <c r="E3994" t="s">
        <v>2230</v>
      </c>
      <c r="F3994">
        <v>11710</v>
      </c>
      <c r="G3994">
        <v>4</v>
      </c>
      <c r="H3994">
        <v>5860</v>
      </c>
      <c r="I3994">
        <v>4</v>
      </c>
      <c r="J3994" s="1">
        <v>40246</v>
      </c>
      <c r="K3994" t="s">
        <v>371</v>
      </c>
      <c r="L3994">
        <v>13</v>
      </c>
      <c r="M3994" t="s">
        <v>57</v>
      </c>
      <c r="N3994">
        <v>460</v>
      </c>
      <c r="O3994" t="s">
        <v>2231</v>
      </c>
      <c r="P3994" t="s">
        <v>487</v>
      </c>
      <c r="Q3994">
        <v>10908</v>
      </c>
      <c r="R3994" t="s">
        <v>2232</v>
      </c>
      <c r="S3994" s="4">
        <v>40568</v>
      </c>
      <c r="T3994" t="s">
        <v>2233</v>
      </c>
      <c r="U3994" t="s">
        <v>169</v>
      </c>
      <c r="V3994" t="s">
        <v>2234</v>
      </c>
      <c r="W3994">
        <v>6</v>
      </c>
      <c r="X3994" t="s">
        <v>19810</v>
      </c>
      <c r="Y3994" t="s">
        <v>19811</v>
      </c>
      <c r="Z3994" t="s">
        <v>2235</v>
      </c>
      <c r="AA3994" t="s">
        <v>18419</v>
      </c>
      <c r="AB3994" t="s">
        <v>19812</v>
      </c>
      <c r="AC3994" t="b">
        <v>1</v>
      </c>
      <c r="AD3994" t="s">
        <v>502</v>
      </c>
      <c r="AE3994">
        <v>93</v>
      </c>
      <c r="AF3994" t="s">
        <v>2229</v>
      </c>
      <c r="AG3994" t="s">
        <v>19813</v>
      </c>
      <c r="AH3994">
        <v>2009</v>
      </c>
      <c r="AI3994">
        <v>-6</v>
      </c>
      <c r="AJ3994" t="s">
        <v>18522</v>
      </c>
    </row>
    <row r="3995" spans="1:36" x14ac:dyDescent="0.25">
      <c r="A3995">
        <v>4545</v>
      </c>
      <c r="B3995">
        <v>2016</v>
      </c>
      <c r="C3995">
        <v>636</v>
      </c>
      <c r="D3995" t="s">
        <v>15904</v>
      </c>
      <c r="E3995" t="s">
        <v>1218</v>
      </c>
      <c r="F3995">
        <v>11678</v>
      </c>
      <c r="G3995">
        <v>2</v>
      </c>
      <c r="H3995">
        <v>2066</v>
      </c>
      <c r="I3995">
        <v>1</v>
      </c>
      <c r="J3995" s="1">
        <v>42411</v>
      </c>
      <c r="K3995" s="1">
        <v>42472</v>
      </c>
      <c r="L3995">
        <v>32</v>
      </c>
      <c r="M3995" t="s">
        <v>57</v>
      </c>
      <c r="N3995">
        <v>4544</v>
      </c>
      <c r="O3995" t="s">
        <v>15905</v>
      </c>
      <c r="P3995" t="s">
        <v>1773</v>
      </c>
      <c r="Q3995">
        <v>11678</v>
      </c>
      <c r="R3995" t="s">
        <v>3908</v>
      </c>
      <c r="S3995" t="s">
        <v>30642</v>
      </c>
      <c r="T3995" t="s">
        <v>12503</v>
      </c>
      <c r="U3995" t="s">
        <v>501</v>
      </c>
      <c r="V3995" t="s">
        <v>1969</v>
      </c>
      <c r="W3995" t="s">
        <v>74</v>
      </c>
      <c r="X3995" t="s">
        <v>30643</v>
      </c>
      <c r="Y3995" t="s">
        <v>30644</v>
      </c>
      <c r="Z3995" t="s">
        <v>15906</v>
      </c>
      <c r="AA3995" t="s">
        <v>18726</v>
      </c>
      <c r="AB3995" s="4">
        <v>42572</v>
      </c>
      <c r="AC3995" t="b">
        <v>1</v>
      </c>
      <c r="AD3995" t="s">
        <v>95</v>
      </c>
      <c r="AE3995">
        <v>82</v>
      </c>
      <c r="AF3995" t="s">
        <v>15904</v>
      </c>
      <c r="AG3995" t="s">
        <v>30645</v>
      </c>
      <c r="AH3995">
        <v>2016</v>
      </c>
      <c r="AI3995" t="s">
        <v>18433</v>
      </c>
      <c r="AJ3995" t="s">
        <v>18469</v>
      </c>
    </row>
    <row r="3996" spans="1:36" x14ac:dyDescent="0.25">
      <c r="A3996">
        <v>462</v>
      </c>
      <c r="B3996">
        <v>2010</v>
      </c>
      <c r="C3996">
        <v>462</v>
      </c>
      <c r="D3996" t="s">
        <v>2236</v>
      </c>
      <c r="E3996" t="s">
        <v>1292</v>
      </c>
      <c r="F3996">
        <v>11662</v>
      </c>
      <c r="G3996">
        <v>2</v>
      </c>
      <c r="H3996">
        <v>4973</v>
      </c>
      <c r="I3996">
        <v>1</v>
      </c>
      <c r="J3996" t="s">
        <v>266</v>
      </c>
      <c r="K3996" t="s">
        <v>56</v>
      </c>
      <c r="L3996">
        <v>69</v>
      </c>
      <c r="M3996" t="s">
        <v>57</v>
      </c>
      <c r="N3996">
        <v>461</v>
      </c>
      <c r="O3996" t="s">
        <v>2237</v>
      </c>
      <c r="P3996" t="s">
        <v>2238</v>
      </c>
      <c r="Q3996">
        <v>-1</v>
      </c>
      <c r="R3996" t="s">
        <v>2239</v>
      </c>
      <c r="S3996" s="4">
        <v>40701</v>
      </c>
      <c r="T3996" t="s">
        <v>2240</v>
      </c>
      <c r="U3996" t="s">
        <v>360</v>
      </c>
      <c r="V3996" t="s">
        <v>1379</v>
      </c>
      <c r="W3996" t="s">
        <v>257</v>
      </c>
      <c r="X3996" t="s">
        <v>19814</v>
      </c>
      <c r="Y3996" t="s">
        <v>19815</v>
      </c>
      <c r="Z3996" t="s">
        <v>1295</v>
      </c>
      <c r="AA3996" t="s">
        <v>18726</v>
      </c>
      <c r="AB3996" t="s">
        <v>19816</v>
      </c>
      <c r="AC3996" t="b">
        <v>1</v>
      </c>
      <c r="AD3996" t="s">
        <v>502</v>
      </c>
      <c r="AE3996">
        <v>109</v>
      </c>
      <c r="AF3996" t="s">
        <v>19817</v>
      </c>
      <c r="AG3996" t="s">
        <v>19818</v>
      </c>
      <c r="AH3996">
        <v>2008</v>
      </c>
      <c r="AI3996" t="s">
        <v>18619</v>
      </c>
      <c r="AJ3996">
        <v>-7</v>
      </c>
    </row>
    <row r="3997" spans="1:36" x14ac:dyDescent="0.25">
      <c r="A3997">
        <v>2351</v>
      </c>
      <c r="B3997">
        <v>2013</v>
      </c>
      <c r="C3997">
        <v>543</v>
      </c>
      <c r="D3997" t="s">
        <v>8828</v>
      </c>
      <c r="E3997" t="s">
        <v>3860</v>
      </c>
      <c r="F3997">
        <v>11650</v>
      </c>
      <c r="G3997">
        <v>15</v>
      </c>
      <c r="H3997">
        <v>7973</v>
      </c>
      <c r="I3997">
        <v>15</v>
      </c>
      <c r="J3997" t="s">
        <v>7186</v>
      </c>
      <c r="K3997" t="s">
        <v>7336</v>
      </c>
      <c r="L3997">
        <v>6</v>
      </c>
      <c r="M3997" t="s">
        <v>57</v>
      </c>
      <c r="N3997">
        <v>2350</v>
      </c>
      <c r="O3997" t="s">
        <v>8829</v>
      </c>
      <c r="P3997" t="s">
        <v>389</v>
      </c>
      <c r="Q3997">
        <v>-1</v>
      </c>
      <c r="R3997" t="s">
        <v>8830</v>
      </c>
      <c r="S3997" s="4">
        <v>41660</v>
      </c>
      <c r="T3997" t="s">
        <v>8831</v>
      </c>
      <c r="U3997" t="s">
        <v>305</v>
      </c>
      <c r="V3997" t="s">
        <v>8832</v>
      </c>
      <c r="W3997" t="s">
        <v>548</v>
      </c>
      <c r="X3997" t="s">
        <v>24954</v>
      </c>
      <c r="Y3997" t="s">
        <v>24955</v>
      </c>
      <c r="Z3997" t="s">
        <v>3997</v>
      </c>
      <c r="AA3997" t="s">
        <v>18497</v>
      </c>
      <c r="AB3997" t="s">
        <v>23595</v>
      </c>
      <c r="AC3997" t="b">
        <v>1</v>
      </c>
      <c r="AD3997" t="s">
        <v>369</v>
      </c>
      <c r="AE3997">
        <v>103</v>
      </c>
      <c r="AF3997" t="s">
        <v>8828</v>
      </c>
      <c r="AG3997" t="s">
        <v>24956</v>
      </c>
      <c r="AH3997">
        <v>2013</v>
      </c>
      <c r="AI3997" t="s">
        <v>18733</v>
      </c>
      <c r="AJ3997" t="s">
        <v>18512</v>
      </c>
    </row>
    <row r="3998" spans="1:36" x14ac:dyDescent="0.25">
      <c r="A3998">
        <v>2352</v>
      </c>
      <c r="B3998">
        <v>2013</v>
      </c>
      <c r="C3998">
        <v>544</v>
      </c>
      <c r="D3998" t="s">
        <v>8833</v>
      </c>
      <c r="E3998" t="s">
        <v>8673</v>
      </c>
      <c r="F3998">
        <v>11640</v>
      </c>
      <c r="G3998">
        <v>9</v>
      </c>
      <c r="H3998">
        <v>7373</v>
      </c>
      <c r="I3998">
        <v>9</v>
      </c>
      <c r="J3998" s="1">
        <v>41434</v>
      </c>
      <c r="K3998" s="1">
        <v>41617</v>
      </c>
      <c r="L3998">
        <v>6</v>
      </c>
      <c r="M3998" t="s">
        <v>517</v>
      </c>
      <c r="N3998">
        <v>2351</v>
      </c>
      <c r="O3998" t="s">
        <v>8834</v>
      </c>
      <c r="P3998">
        <v>-1</v>
      </c>
      <c r="Q3998">
        <v>-1</v>
      </c>
      <c r="R3998" t="s">
        <v>25</v>
      </c>
      <c r="S3998" s="4">
        <v>41953</v>
      </c>
      <c r="T3998" t="s">
        <v>8835</v>
      </c>
      <c r="U3998" t="s">
        <v>1517</v>
      </c>
      <c r="V3998" t="s">
        <v>38</v>
      </c>
      <c r="W3998" t="s">
        <v>549</v>
      </c>
      <c r="X3998" t="s">
        <v>24957</v>
      </c>
      <c r="Y3998" t="s">
        <v>24958</v>
      </c>
      <c r="Z3998" t="s">
        <v>8836</v>
      </c>
      <c r="AA3998" t="s">
        <v>18497</v>
      </c>
      <c r="AB3998" t="s">
        <v>22591</v>
      </c>
      <c r="AC3998" t="b">
        <v>1</v>
      </c>
      <c r="AE3998">
        <v>81</v>
      </c>
      <c r="AF3998" t="s">
        <v>8833</v>
      </c>
      <c r="AG3998" t="s">
        <v>24959</v>
      </c>
      <c r="AH3998">
        <v>2013</v>
      </c>
      <c r="AI3998" t="s">
        <v>19011</v>
      </c>
      <c r="AJ3998" t="s">
        <v>18487</v>
      </c>
    </row>
    <row r="3999" spans="1:36" x14ac:dyDescent="0.25">
      <c r="A3999">
        <v>3066</v>
      </c>
      <c r="B3999">
        <v>2014</v>
      </c>
      <c r="C3999">
        <v>570</v>
      </c>
      <c r="D3999" t="s">
        <v>11113</v>
      </c>
      <c r="E3999" t="s">
        <v>4201</v>
      </c>
      <c r="F3999">
        <v>11616</v>
      </c>
      <c r="G3999">
        <v>1</v>
      </c>
      <c r="I3999">
        <v>5</v>
      </c>
      <c r="J3999" t="s">
        <v>9523</v>
      </c>
      <c r="K3999" t="s">
        <v>9293</v>
      </c>
      <c r="L3999">
        <v>146</v>
      </c>
      <c r="M3999" t="s">
        <v>4201</v>
      </c>
      <c r="N3999">
        <v>3065</v>
      </c>
      <c r="O3999" t="s">
        <v>11114</v>
      </c>
      <c r="P3999" t="s">
        <v>358</v>
      </c>
      <c r="Q3999">
        <v>-1</v>
      </c>
      <c r="R3999" t="s">
        <v>717</v>
      </c>
      <c r="S3999" s="4">
        <v>42073</v>
      </c>
      <c r="T3999" t="s">
        <v>1366</v>
      </c>
      <c r="U3999" t="s">
        <v>305</v>
      </c>
      <c r="V3999" t="s">
        <v>1104</v>
      </c>
      <c r="W3999">
        <v>7</v>
      </c>
      <c r="X3999" t="s">
        <v>26851</v>
      </c>
      <c r="Y3999" t="s">
        <v>26852</v>
      </c>
      <c r="Z3999" t="s">
        <v>5759</v>
      </c>
      <c r="AA3999" t="s">
        <v>18726</v>
      </c>
      <c r="AB3999" s="4">
        <v>41724</v>
      </c>
      <c r="AC3999" t="b">
        <v>1</v>
      </c>
      <c r="AD3999" t="s">
        <v>73</v>
      </c>
      <c r="AE3999">
        <v>108</v>
      </c>
      <c r="AF3999" t="s">
        <v>11113</v>
      </c>
      <c r="AG3999" t="s">
        <v>26853</v>
      </c>
      <c r="AH3999">
        <v>2014</v>
      </c>
      <c r="AI3999">
        <v>-7</v>
      </c>
      <c r="AJ3999">
        <v>-6</v>
      </c>
    </row>
    <row r="4000" spans="1:36" x14ac:dyDescent="0.25">
      <c r="A4000">
        <v>3067</v>
      </c>
      <c r="B4000">
        <v>2014</v>
      </c>
      <c r="C4000">
        <v>571</v>
      </c>
      <c r="D4000" t="s">
        <v>11115</v>
      </c>
      <c r="E4000" t="s">
        <v>6527</v>
      </c>
      <c r="F4000">
        <v>11600</v>
      </c>
      <c r="G4000">
        <v>1</v>
      </c>
      <c r="H4000">
        <v>11600</v>
      </c>
      <c r="I4000">
        <v>1</v>
      </c>
      <c r="J4000" t="s">
        <v>9314</v>
      </c>
      <c r="K4000" t="s">
        <v>10048</v>
      </c>
      <c r="L4000">
        <v>2</v>
      </c>
      <c r="M4000" t="s">
        <v>517</v>
      </c>
      <c r="N4000">
        <v>3066</v>
      </c>
      <c r="O4000" t="s">
        <v>11116</v>
      </c>
      <c r="P4000" t="s">
        <v>11117</v>
      </c>
      <c r="Q4000">
        <v>-1</v>
      </c>
      <c r="R4000" t="s">
        <v>2078</v>
      </c>
      <c r="S4000" t="s">
        <v>26098</v>
      </c>
      <c r="T4000" t="s">
        <v>11118</v>
      </c>
      <c r="U4000" t="s">
        <v>278</v>
      </c>
      <c r="V4000" t="s">
        <v>1532</v>
      </c>
      <c r="X4000" t="s">
        <v>26854</v>
      </c>
      <c r="Y4000" t="s">
        <v>26855</v>
      </c>
      <c r="Z4000" t="s">
        <v>6317</v>
      </c>
      <c r="AA4000" t="s">
        <v>18726</v>
      </c>
      <c r="AB4000" t="s">
        <v>25064</v>
      </c>
      <c r="AC4000" t="b">
        <v>1</v>
      </c>
      <c r="AD4000" t="s">
        <v>889</v>
      </c>
      <c r="AE4000">
        <v>108</v>
      </c>
      <c r="AF4000" t="s">
        <v>26856</v>
      </c>
      <c r="AG4000" t="s">
        <v>11118</v>
      </c>
      <c r="AH4000">
        <v>2013</v>
      </c>
      <c r="AJ4000" t="s">
        <v>18458</v>
      </c>
    </row>
    <row r="4001" spans="1:36" x14ac:dyDescent="0.25">
      <c r="A4001">
        <v>4546</v>
      </c>
      <c r="B4001">
        <v>2016</v>
      </c>
      <c r="C4001">
        <v>637</v>
      </c>
      <c r="D4001" t="s">
        <v>15907</v>
      </c>
      <c r="E4001" t="s">
        <v>1001</v>
      </c>
      <c r="F4001">
        <v>11558</v>
      </c>
      <c r="G4001">
        <v>2</v>
      </c>
      <c r="H4001">
        <v>5576</v>
      </c>
      <c r="I4001">
        <v>2</v>
      </c>
      <c r="J4001" t="s">
        <v>14409</v>
      </c>
      <c r="K4001" t="s">
        <v>14212</v>
      </c>
      <c r="L4001">
        <v>28</v>
      </c>
      <c r="M4001" t="s">
        <v>1001</v>
      </c>
      <c r="N4001">
        <v>4545</v>
      </c>
      <c r="O4001" t="s">
        <v>15908</v>
      </c>
      <c r="P4001" t="s">
        <v>692</v>
      </c>
      <c r="Q4001">
        <v>-1</v>
      </c>
      <c r="R4001" t="s">
        <v>13393</v>
      </c>
      <c r="S4001">
        <v>-1</v>
      </c>
      <c r="T4001" t="s">
        <v>15909</v>
      </c>
      <c r="U4001" t="s">
        <v>1035</v>
      </c>
      <c r="V4001" t="s">
        <v>28</v>
      </c>
      <c r="W4001" t="s">
        <v>236</v>
      </c>
      <c r="X4001" t="s">
        <v>30646</v>
      </c>
      <c r="Y4001" t="s">
        <v>30647</v>
      </c>
      <c r="Z4001">
        <v>-1</v>
      </c>
      <c r="AA4001" t="s">
        <v>18497</v>
      </c>
      <c r="AB4001" s="4">
        <v>42447</v>
      </c>
      <c r="AC4001" t="b">
        <v>1</v>
      </c>
      <c r="AE4001">
        <v>95</v>
      </c>
      <c r="AF4001" t="s">
        <v>15907</v>
      </c>
      <c r="AG4001" t="s">
        <v>30648</v>
      </c>
      <c r="AH4001">
        <v>2015</v>
      </c>
      <c r="AI4001" t="s">
        <v>18528</v>
      </c>
      <c r="AJ4001" t="s">
        <v>18646</v>
      </c>
    </row>
    <row r="4002" spans="1:36" x14ac:dyDescent="0.25">
      <c r="A4002">
        <v>4548</v>
      </c>
      <c r="B4002">
        <v>2016</v>
      </c>
      <c r="C4002">
        <v>639</v>
      </c>
      <c r="D4002" t="s">
        <v>15910</v>
      </c>
      <c r="E4002" t="s">
        <v>1329</v>
      </c>
      <c r="F4002">
        <v>11548</v>
      </c>
      <c r="G4002">
        <v>1</v>
      </c>
      <c r="H4002">
        <v>4620</v>
      </c>
      <c r="I4002">
        <v>1</v>
      </c>
      <c r="J4002" t="s">
        <v>13912</v>
      </c>
      <c r="K4002" s="1">
        <v>42440</v>
      </c>
      <c r="L4002">
        <v>41</v>
      </c>
      <c r="M4002" t="s">
        <v>1329</v>
      </c>
      <c r="N4002">
        <v>4547</v>
      </c>
      <c r="O4002">
        <v>-1</v>
      </c>
      <c r="P4002">
        <v>-1</v>
      </c>
      <c r="Q4002">
        <v>11117</v>
      </c>
      <c r="R4002" t="s">
        <v>1875</v>
      </c>
      <c r="S4002">
        <v>-1</v>
      </c>
      <c r="T4002" t="s">
        <v>15911</v>
      </c>
      <c r="U4002" t="s">
        <v>3979</v>
      </c>
      <c r="V4002" t="s">
        <v>38</v>
      </c>
      <c r="W4002" t="s">
        <v>117</v>
      </c>
      <c r="X4002" t="s">
        <v>30649</v>
      </c>
      <c r="Y4002" t="s">
        <v>30650</v>
      </c>
      <c r="Z4002">
        <v>-1</v>
      </c>
      <c r="AA4002" t="s">
        <v>18726</v>
      </c>
      <c r="AB4002" t="s">
        <v>29099</v>
      </c>
      <c r="AC4002" t="b">
        <v>1</v>
      </c>
      <c r="AD4002">
        <v>10</v>
      </c>
      <c r="AE4002">
        <v>77</v>
      </c>
      <c r="AF4002" t="s">
        <v>15910</v>
      </c>
      <c r="AG4002" t="s">
        <v>15911</v>
      </c>
      <c r="AH4002">
        <v>2016</v>
      </c>
      <c r="AI4002" t="s">
        <v>18458</v>
      </c>
      <c r="AJ4002" t="s">
        <v>18474</v>
      </c>
    </row>
    <row r="4003" spans="1:36" x14ac:dyDescent="0.25">
      <c r="A4003">
        <v>3774</v>
      </c>
      <c r="B4003">
        <v>2015</v>
      </c>
      <c r="C4003">
        <v>571</v>
      </c>
      <c r="D4003" t="s">
        <v>13368</v>
      </c>
      <c r="E4003" t="s">
        <v>4201</v>
      </c>
      <c r="F4003">
        <v>11546</v>
      </c>
      <c r="G4003">
        <v>1</v>
      </c>
      <c r="I4003">
        <v>5</v>
      </c>
      <c r="J4003" t="s">
        <v>13369</v>
      </c>
      <c r="K4003" t="s">
        <v>12016</v>
      </c>
      <c r="L4003">
        <v>95</v>
      </c>
      <c r="M4003" t="s">
        <v>4201</v>
      </c>
      <c r="N4003">
        <v>3773</v>
      </c>
      <c r="O4003" t="s">
        <v>13370</v>
      </c>
      <c r="P4003" t="s">
        <v>225</v>
      </c>
      <c r="Q4003">
        <v>-1</v>
      </c>
      <c r="R4003" t="s">
        <v>717</v>
      </c>
      <c r="S4003" t="s">
        <v>27911</v>
      </c>
      <c r="T4003" t="s">
        <v>13371</v>
      </c>
      <c r="U4003" t="s">
        <v>278</v>
      </c>
      <c r="V4003" t="s">
        <v>13372</v>
      </c>
      <c r="W4003" t="s">
        <v>211</v>
      </c>
      <c r="X4003" t="s">
        <v>28670</v>
      </c>
      <c r="Y4003" t="s">
        <v>28671</v>
      </c>
      <c r="Z4003" t="s">
        <v>5759</v>
      </c>
      <c r="AA4003" t="s">
        <v>18726</v>
      </c>
      <c r="AB4003" s="4">
        <v>42088</v>
      </c>
      <c r="AC4003" t="b">
        <v>1</v>
      </c>
      <c r="AD4003" t="s">
        <v>902</v>
      </c>
      <c r="AE4003">
        <v>96</v>
      </c>
      <c r="AF4003" t="s">
        <v>28672</v>
      </c>
      <c r="AG4003" t="s">
        <v>13371</v>
      </c>
      <c r="AH4003">
        <v>2014</v>
      </c>
      <c r="AI4003" t="s">
        <v>18512</v>
      </c>
      <c r="AJ4003" t="s">
        <v>18469</v>
      </c>
    </row>
    <row r="4004" spans="1:36" x14ac:dyDescent="0.25">
      <c r="A4004">
        <v>1698</v>
      </c>
      <c r="B4004">
        <v>2012</v>
      </c>
      <c r="C4004">
        <v>559</v>
      </c>
      <c r="D4004" t="s">
        <v>6671</v>
      </c>
      <c r="E4004" t="s">
        <v>3913</v>
      </c>
      <c r="F4004">
        <v>11539</v>
      </c>
      <c r="G4004">
        <v>1</v>
      </c>
      <c r="H4004">
        <v>3968</v>
      </c>
      <c r="I4004">
        <v>1</v>
      </c>
      <c r="J4004" t="s">
        <v>4988</v>
      </c>
      <c r="K4004" t="s">
        <v>5264</v>
      </c>
      <c r="L4004">
        <v>42</v>
      </c>
      <c r="M4004" t="s">
        <v>3913</v>
      </c>
      <c r="N4004">
        <v>1697</v>
      </c>
      <c r="O4004" t="s">
        <v>6672</v>
      </c>
      <c r="P4004">
        <v>-1</v>
      </c>
      <c r="Q4004">
        <v>3968</v>
      </c>
      <c r="R4004" t="s">
        <v>25</v>
      </c>
      <c r="S4004">
        <v>-1</v>
      </c>
      <c r="T4004" t="s">
        <v>6673</v>
      </c>
      <c r="U4004" t="s">
        <v>509</v>
      </c>
      <c r="V4004" t="s">
        <v>38</v>
      </c>
      <c r="W4004" t="s">
        <v>236</v>
      </c>
      <c r="X4004" t="s">
        <v>23183</v>
      </c>
      <c r="Y4004" t="s">
        <v>23184</v>
      </c>
      <c r="Z4004" t="s">
        <v>4366</v>
      </c>
      <c r="AA4004" t="s">
        <v>18726</v>
      </c>
      <c r="AB4004" t="s">
        <v>20160</v>
      </c>
      <c r="AC4004" t="b">
        <v>1</v>
      </c>
      <c r="AD4004" t="s">
        <v>285</v>
      </c>
      <c r="AE4004">
        <v>85</v>
      </c>
      <c r="AF4004" t="s">
        <v>23185</v>
      </c>
      <c r="AG4004" t="s">
        <v>23186</v>
      </c>
      <c r="AH4004">
        <v>2010</v>
      </c>
      <c r="AI4004" t="s">
        <v>18528</v>
      </c>
      <c r="AJ4004" t="s">
        <v>18722</v>
      </c>
    </row>
    <row r="4005" spans="1:36" x14ac:dyDescent="0.25">
      <c r="A4005">
        <v>463</v>
      </c>
      <c r="B4005">
        <v>2010</v>
      </c>
      <c r="C4005">
        <v>463</v>
      </c>
      <c r="D4005" t="s">
        <v>2241</v>
      </c>
      <c r="E4005" t="s">
        <v>1866</v>
      </c>
      <c r="F4005">
        <v>11538</v>
      </c>
      <c r="G4005">
        <v>3</v>
      </c>
      <c r="H4005">
        <v>2501</v>
      </c>
      <c r="I4005">
        <v>1</v>
      </c>
      <c r="J4005" t="s">
        <v>98</v>
      </c>
      <c r="K4005" t="s">
        <v>458</v>
      </c>
      <c r="L4005">
        <v>34</v>
      </c>
      <c r="M4005" t="s">
        <v>1866</v>
      </c>
      <c r="N4005">
        <v>462</v>
      </c>
      <c r="O4005" t="s">
        <v>2242</v>
      </c>
      <c r="P4005">
        <v>-1</v>
      </c>
      <c r="Q4005">
        <v>-1</v>
      </c>
      <c r="R4005" t="s">
        <v>25</v>
      </c>
      <c r="S4005">
        <v>-1</v>
      </c>
      <c r="T4005" t="s">
        <v>2243</v>
      </c>
      <c r="U4005" t="s">
        <v>509</v>
      </c>
      <c r="V4005" t="s">
        <v>2244</v>
      </c>
      <c r="W4005" t="s">
        <v>221</v>
      </c>
      <c r="X4005" t="s">
        <v>19819</v>
      </c>
      <c r="Y4005" t="s">
        <v>19820</v>
      </c>
      <c r="Z4005" t="s">
        <v>1871</v>
      </c>
      <c r="AA4005" t="s">
        <v>18726</v>
      </c>
      <c r="AB4005" t="s">
        <v>19821</v>
      </c>
      <c r="AC4005" t="b">
        <v>1</v>
      </c>
      <c r="AD4005" t="s">
        <v>83</v>
      </c>
      <c r="AE4005">
        <v>84</v>
      </c>
      <c r="AF4005" t="s">
        <v>2241</v>
      </c>
      <c r="AG4005">
        <v>-1</v>
      </c>
      <c r="AH4005">
        <v>2009</v>
      </c>
      <c r="AI4005" t="s">
        <v>18642</v>
      </c>
      <c r="AJ4005" t="s">
        <v>18579</v>
      </c>
    </row>
    <row r="4006" spans="1:36" x14ac:dyDescent="0.25">
      <c r="A4006">
        <v>5258</v>
      </c>
      <c r="B4006">
        <v>2017</v>
      </c>
      <c r="C4006">
        <v>612</v>
      </c>
      <c r="D4006" t="s">
        <v>18056</v>
      </c>
      <c r="E4006" t="s">
        <v>11006</v>
      </c>
      <c r="F4006">
        <v>11528</v>
      </c>
      <c r="G4006">
        <v>12</v>
      </c>
      <c r="H4006">
        <v>8834</v>
      </c>
      <c r="I4006">
        <v>12</v>
      </c>
      <c r="J4006" s="1">
        <v>43074</v>
      </c>
      <c r="K4006" t="s">
        <v>16349</v>
      </c>
      <c r="L4006">
        <v>6</v>
      </c>
      <c r="M4006" t="s">
        <v>57</v>
      </c>
      <c r="N4006">
        <v>5257</v>
      </c>
      <c r="O4006" t="s">
        <v>18057</v>
      </c>
      <c r="P4006">
        <v>-1</v>
      </c>
      <c r="Q4006">
        <v>8834</v>
      </c>
      <c r="R4006" t="s">
        <v>25</v>
      </c>
      <c r="S4006" t="s">
        <v>31034</v>
      </c>
      <c r="T4006" t="s">
        <v>18058</v>
      </c>
      <c r="U4006" t="s">
        <v>999</v>
      </c>
      <c r="V4006" t="s">
        <v>38</v>
      </c>
      <c r="X4006" t="s">
        <v>32419</v>
      </c>
      <c r="Y4006" t="s">
        <v>32420</v>
      </c>
      <c r="Z4006" t="s">
        <v>11011</v>
      </c>
      <c r="AA4006" t="s">
        <v>18726</v>
      </c>
      <c r="AB4006">
        <v>-1</v>
      </c>
      <c r="AC4006" t="b">
        <v>1</v>
      </c>
      <c r="AD4006" t="s">
        <v>286</v>
      </c>
      <c r="AE4006">
        <v>5</v>
      </c>
      <c r="AF4006" t="s">
        <v>32421</v>
      </c>
      <c r="AG4006" t="s">
        <v>18058</v>
      </c>
      <c r="AH4006">
        <v>2017</v>
      </c>
    </row>
    <row r="4007" spans="1:36" x14ac:dyDescent="0.25">
      <c r="A4007">
        <v>1064</v>
      </c>
      <c r="B4007">
        <v>2011</v>
      </c>
      <c r="C4007">
        <v>527</v>
      </c>
      <c r="D4007" t="s">
        <v>4532</v>
      </c>
      <c r="E4007" t="s">
        <v>933</v>
      </c>
      <c r="F4007">
        <v>11514</v>
      </c>
      <c r="G4007">
        <v>4</v>
      </c>
      <c r="H4007">
        <v>5601</v>
      </c>
      <c r="I4007">
        <v>4</v>
      </c>
      <c r="J4007" s="1">
        <v>40850</v>
      </c>
      <c r="K4007" t="s">
        <v>2962</v>
      </c>
      <c r="L4007">
        <v>33</v>
      </c>
      <c r="M4007" t="s">
        <v>933</v>
      </c>
      <c r="N4007">
        <v>1063</v>
      </c>
      <c r="O4007" t="s">
        <v>4533</v>
      </c>
      <c r="P4007" t="s">
        <v>389</v>
      </c>
      <c r="Q4007">
        <v>7308</v>
      </c>
      <c r="R4007" t="s">
        <v>25</v>
      </c>
      <c r="S4007" s="4">
        <v>40715</v>
      </c>
      <c r="T4007" t="s">
        <v>4534</v>
      </c>
      <c r="U4007" t="s">
        <v>278</v>
      </c>
      <c r="V4007" t="s">
        <v>38</v>
      </c>
      <c r="W4007">
        <v>5</v>
      </c>
      <c r="X4007" t="s">
        <v>21488</v>
      </c>
      <c r="Y4007" t="s">
        <v>21489</v>
      </c>
      <c r="Z4007" t="s">
        <v>939</v>
      </c>
      <c r="AA4007" t="s">
        <v>18497</v>
      </c>
      <c r="AB4007" s="4">
        <v>40251</v>
      </c>
      <c r="AC4007" t="b">
        <v>1</v>
      </c>
      <c r="AD4007" t="s">
        <v>640</v>
      </c>
      <c r="AE4007">
        <v>100</v>
      </c>
      <c r="AF4007" t="s">
        <v>4532</v>
      </c>
      <c r="AG4007" t="s">
        <v>21490</v>
      </c>
      <c r="AH4007">
        <v>2010</v>
      </c>
      <c r="AI4007">
        <v>-5</v>
      </c>
      <c r="AJ4007" t="s">
        <v>18552</v>
      </c>
    </row>
    <row r="4008" spans="1:36" x14ac:dyDescent="0.25">
      <c r="A4008">
        <v>3068</v>
      </c>
      <c r="B4008">
        <v>2014</v>
      </c>
      <c r="C4008">
        <v>572</v>
      </c>
      <c r="D4008" t="s">
        <v>11119</v>
      </c>
      <c r="E4008" t="s">
        <v>4633</v>
      </c>
      <c r="F4008">
        <v>11486</v>
      </c>
      <c r="G4008">
        <v>5</v>
      </c>
      <c r="H4008">
        <v>9226</v>
      </c>
      <c r="I4008">
        <v>5</v>
      </c>
      <c r="J4008" s="1">
        <v>41922</v>
      </c>
      <c r="K4008" t="s">
        <v>9443</v>
      </c>
      <c r="L4008">
        <v>6</v>
      </c>
      <c r="M4008" t="s">
        <v>57</v>
      </c>
      <c r="N4008">
        <v>3067</v>
      </c>
      <c r="O4008" t="s">
        <v>11120</v>
      </c>
      <c r="P4008" t="s">
        <v>389</v>
      </c>
      <c r="Q4008">
        <v>-1</v>
      </c>
      <c r="R4008" t="s">
        <v>25</v>
      </c>
      <c r="S4008" t="s">
        <v>25994</v>
      </c>
      <c r="T4008" t="s">
        <v>11121</v>
      </c>
      <c r="U4008" t="s">
        <v>501</v>
      </c>
      <c r="V4008" t="s">
        <v>1692</v>
      </c>
      <c r="W4008" t="s">
        <v>228</v>
      </c>
      <c r="X4008" t="s">
        <v>26857</v>
      </c>
      <c r="Y4008" t="s">
        <v>26858</v>
      </c>
      <c r="Z4008" t="s">
        <v>10455</v>
      </c>
      <c r="AA4008" t="s">
        <v>18497</v>
      </c>
      <c r="AB4008" s="4">
        <v>41969</v>
      </c>
      <c r="AC4008" t="b">
        <v>1</v>
      </c>
      <c r="AD4008" t="s">
        <v>307</v>
      </c>
      <c r="AE4008">
        <v>102</v>
      </c>
      <c r="AF4008" t="s">
        <v>11119</v>
      </c>
      <c r="AG4008" t="s">
        <v>26859</v>
      </c>
      <c r="AH4008">
        <v>2014</v>
      </c>
      <c r="AI4008" t="s">
        <v>18522</v>
      </c>
      <c r="AJ4008" t="s">
        <v>18437</v>
      </c>
    </row>
    <row r="4009" spans="1:36" x14ac:dyDescent="0.25">
      <c r="A4009">
        <v>464</v>
      </c>
      <c r="B4009">
        <v>2010</v>
      </c>
      <c r="C4009">
        <v>464</v>
      </c>
      <c r="D4009" t="s">
        <v>2245</v>
      </c>
      <c r="E4009" t="s">
        <v>1534</v>
      </c>
      <c r="F4009">
        <v>11445</v>
      </c>
      <c r="G4009">
        <v>2</v>
      </c>
      <c r="H4009">
        <v>3532</v>
      </c>
      <c r="I4009">
        <v>1</v>
      </c>
      <c r="J4009" t="s">
        <v>346</v>
      </c>
      <c r="K4009" s="1">
        <v>40454</v>
      </c>
      <c r="L4009">
        <v>139</v>
      </c>
      <c r="M4009" t="s">
        <v>1534</v>
      </c>
      <c r="N4009">
        <v>463</v>
      </c>
      <c r="O4009" t="s">
        <v>2246</v>
      </c>
      <c r="P4009" t="s">
        <v>1961</v>
      </c>
      <c r="Q4009">
        <v>11175</v>
      </c>
      <c r="R4009" t="s">
        <v>25</v>
      </c>
      <c r="S4009" t="s">
        <v>18462</v>
      </c>
      <c r="T4009" t="s">
        <v>2247</v>
      </c>
      <c r="U4009" t="s">
        <v>757</v>
      </c>
      <c r="V4009" t="s">
        <v>38</v>
      </c>
      <c r="W4009" t="s">
        <v>272</v>
      </c>
      <c r="X4009" t="s">
        <v>19822</v>
      </c>
      <c r="Y4009" t="s">
        <v>19823</v>
      </c>
      <c r="Z4009" t="s">
        <v>1537</v>
      </c>
      <c r="AA4009" t="s">
        <v>18726</v>
      </c>
      <c r="AB4009" t="s">
        <v>18605</v>
      </c>
      <c r="AC4009" t="b">
        <v>1</v>
      </c>
      <c r="AD4009" t="s">
        <v>272</v>
      </c>
      <c r="AE4009">
        <v>83</v>
      </c>
      <c r="AF4009" t="s">
        <v>2245</v>
      </c>
      <c r="AG4009" t="s">
        <v>19824</v>
      </c>
      <c r="AH4009">
        <v>2010</v>
      </c>
      <c r="AI4009" t="s">
        <v>18788</v>
      </c>
      <c r="AJ4009" t="s">
        <v>18646</v>
      </c>
    </row>
    <row r="4010" spans="1:36" x14ac:dyDescent="0.25">
      <c r="A4010">
        <v>3069</v>
      </c>
      <c r="B4010">
        <v>2014</v>
      </c>
      <c r="C4010">
        <v>574</v>
      </c>
      <c r="D4010" t="s">
        <v>11122</v>
      </c>
      <c r="E4010" t="s">
        <v>5741</v>
      </c>
      <c r="F4010">
        <v>11428</v>
      </c>
      <c r="G4010">
        <v>5</v>
      </c>
      <c r="H4010">
        <v>2348</v>
      </c>
      <c r="I4010">
        <v>3</v>
      </c>
      <c r="J4010" t="s">
        <v>11107</v>
      </c>
      <c r="K4010" t="s">
        <v>9494</v>
      </c>
      <c r="L4010">
        <v>15</v>
      </c>
      <c r="M4010" t="s">
        <v>57</v>
      </c>
      <c r="N4010">
        <v>3068</v>
      </c>
      <c r="O4010" t="s">
        <v>11123</v>
      </c>
      <c r="P4010" t="s">
        <v>453</v>
      </c>
      <c r="Q4010">
        <v>9952</v>
      </c>
      <c r="R4010" t="s">
        <v>25</v>
      </c>
      <c r="S4010">
        <v>-1</v>
      </c>
      <c r="T4010" t="s">
        <v>11124</v>
      </c>
      <c r="U4010" t="s">
        <v>509</v>
      </c>
      <c r="V4010" t="s">
        <v>38</v>
      </c>
      <c r="W4010" t="s">
        <v>93</v>
      </c>
      <c r="X4010" t="s">
        <v>26860</v>
      </c>
      <c r="Y4010" t="s">
        <v>26861</v>
      </c>
      <c r="Z4010" t="s">
        <v>11125</v>
      </c>
      <c r="AA4010" t="s">
        <v>18419</v>
      </c>
      <c r="AB4010" s="4">
        <v>41707</v>
      </c>
      <c r="AC4010" t="b">
        <v>1</v>
      </c>
      <c r="AD4010" t="s">
        <v>902</v>
      </c>
      <c r="AE4010">
        <v>92</v>
      </c>
      <c r="AF4010" t="s">
        <v>11122</v>
      </c>
      <c r="AG4010">
        <v>-1</v>
      </c>
      <c r="AH4010">
        <v>2014</v>
      </c>
      <c r="AI4010" t="s">
        <v>18443</v>
      </c>
      <c r="AJ4010" t="s">
        <v>18553</v>
      </c>
    </row>
    <row r="4011" spans="1:36" x14ac:dyDescent="0.25">
      <c r="A4011">
        <v>3070</v>
      </c>
      <c r="B4011">
        <v>2014</v>
      </c>
      <c r="C4011">
        <v>573</v>
      </c>
      <c r="D4011" t="s">
        <v>11126</v>
      </c>
      <c r="E4011" t="s">
        <v>1427</v>
      </c>
      <c r="F4011">
        <v>11428</v>
      </c>
      <c r="G4011">
        <v>10</v>
      </c>
      <c r="H4011">
        <v>2064</v>
      </c>
      <c r="I4011">
        <v>7</v>
      </c>
      <c r="J4011" t="s">
        <v>9670</v>
      </c>
      <c r="K4011" s="1">
        <v>41856</v>
      </c>
      <c r="L4011">
        <v>20</v>
      </c>
      <c r="M4011" t="s">
        <v>57</v>
      </c>
      <c r="N4011">
        <v>3069</v>
      </c>
      <c r="O4011" t="s">
        <v>11127</v>
      </c>
      <c r="P4011" t="s">
        <v>552</v>
      </c>
      <c r="Q4011">
        <v>-1</v>
      </c>
      <c r="R4011" t="s">
        <v>507</v>
      </c>
      <c r="S4011" s="4">
        <v>41807</v>
      </c>
      <c r="T4011" t="s">
        <v>11128</v>
      </c>
      <c r="U4011" t="s">
        <v>1719</v>
      </c>
      <c r="V4011" t="s">
        <v>2473</v>
      </c>
      <c r="W4011" t="s">
        <v>213</v>
      </c>
      <c r="X4011" t="s">
        <v>26862</v>
      </c>
      <c r="Y4011" t="s">
        <v>26863</v>
      </c>
      <c r="Z4011" t="s">
        <v>11129</v>
      </c>
      <c r="AA4011" t="s">
        <v>18497</v>
      </c>
      <c r="AB4011" t="s">
        <v>25675</v>
      </c>
      <c r="AC4011" t="b">
        <v>1</v>
      </c>
      <c r="AD4011" t="s">
        <v>29</v>
      </c>
      <c r="AE4011">
        <v>75</v>
      </c>
      <c r="AF4011" t="s">
        <v>11126</v>
      </c>
      <c r="AG4011">
        <v>-1</v>
      </c>
      <c r="AH4011">
        <v>2012</v>
      </c>
      <c r="AI4011" t="s">
        <v>18513</v>
      </c>
      <c r="AJ4011" t="s">
        <v>18415</v>
      </c>
    </row>
    <row r="4012" spans="1:36" x14ac:dyDescent="0.25">
      <c r="A4012">
        <v>2353</v>
      </c>
      <c r="B4012">
        <v>2013</v>
      </c>
      <c r="C4012">
        <v>545</v>
      </c>
      <c r="D4012" t="s">
        <v>8837</v>
      </c>
      <c r="E4012" t="s">
        <v>3455</v>
      </c>
      <c r="F4012">
        <v>11403</v>
      </c>
      <c r="G4012">
        <v>5</v>
      </c>
      <c r="I4012">
        <v>4</v>
      </c>
      <c r="J4012" s="1">
        <v>41401</v>
      </c>
      <c r="K4012" t="s">
        <v>7477</v>
      </c>
      <c r="L4012">
        <v>43</v>
      </c>
      <c r="M4012" t="s">
        <v>3455</v>
      </c>
      <c r="N4012">
        <v>2352</v>
      </c>
      <c r="O4012" t="s">
        <v>8838</v>
      </c>
      <c r="P4012" t="s">
        <v>487</v>
      </c>
      <c r="Q4012">
        <v>-1</v>
      </c>
      <c r="R4012" t="s">
        <v>4846</v>
      </c>
      <c r="S4012" t="s">
        <v>21404</v>
      </c>
      <c r="T4012" t="s">
        <v>1786</v>
      </c>
      <c r="U4012" t="s">
        <v>501</v>
      </c>
      <c r="V4012" t="s">
        <v>38</v>
      </c>
      <c r="W4012" t="s">
        <v>153</v>
      </c>
      <c r="X4012" t="s">
        <v>24960</v>
      </c>
      <c r="Y4012" t="s">
        <v>24961</v>
      </c>
      <c r="Z4012" t="s">
        <v>3459</v>
      </c>
      <c r="AA4012" t="s">
        <v>18497</v>
      </c>
      <c r="AB4012" s="4">
        <v>41460</v>
      </c>
      <c r="AC4012" t="b">
        <v>1</v>
      </c>
      <c r="AD4012" t="s">
        <v>2789</v>
      </c>
      <c r="AE4012">
        <v>87</v>
      </c>
      <c r="AF4012" t="s">
        <v>8837</v>
      </c>
      <c r="AG4012" t="s">
        <v>24962</v>
      </c>
      <c r="AH4012">
        <v>2012</v>
      </c>
      <c r="AI4012" t="s">
        <v>18480</v>
      </c>
      <c r="AJ4012" t="s">
        <v>18488</v>
      </c>
    </row>
    <row r="4013" spans="1:36" x14ac:dyDescent="0.25">
      <c r="A4013">
        <v>5259</v>
      </c>
      <c r="B4013">
        <v>2017</v>
      </c>
      <c r="C4013">
        <v>613</v>
      </c>
      <c r="D4013" t="s">
        <v>18059</v>
      </c>
      <c r="E4013" t="s">
        <v>11166</v>
      </c>
      <c r="F4013">
        <v>11400</v>
      </c>
      <c r="G4013">
        <v>2</v>
      </c>
      <c r="H4013">
        <v>2100</v>
      </c>
      <c r="I4013">
        <v>1</v>
      </c>
      <c r="J4013" t="s">
        <v>16532</v>
      </c>
      <c r="K4013" s="1">
        <v>43017</v>
      </c>
      <c r="L4013">
        <v>16</v>
      </c>
      <c r="M4013" t="s">
        <v>57</v>
      </c>
      <c r="N4013">
        <v>5258</v>
      </c>
      <c r="O4013" t="s">
        <v>18060</v>
      </c>
      <c r="P4013">
        <v>-1</v>
      </c>
      <c r="Q4013">
        <v>11400</v>
      </c>
      <c r="R4013" t="s">
        <v>975</v>
      </c>
      <c r="S4013" t="s">
        <v>30506</v>
      </c>
      <c r="T4013" t="s">
        <v>18061</v>
      </c>
      <c r="U4013" t="s">
        <v>509</v>
      </c>
      <c r="V4013" t="s">
        <v>38</v>
      </c>
      <c r="X4013" t="s">
        <v>32422</v>
      </c>
      <c r="Y4013" t="s">
        <v>32423</v>
      </c>
      <c r="Z4013" t="s">
        <v>18062</v>
      </c>
      <c r="AA4013" t="s">
        <v>18726</v>
      </c>
      <c r="AB4013" t="s">
        <v>30146</v>
      </c>
      <c r="AC4013" t="b">
        <v>1</v>
      </c>
      <c r="AD4013">
        <v>8</v>
      </c>
      <c r="AE4013">
        <v>102</v>
      </c>
      <c r="AF4013" t="s">
        <v>18059</v>
      </c>
      <c r="AG4013" t="s">
        <v>32424</v>
      </c>
      <c r="AH4013">
        <v>2017</v>
      </c>
      <c r="AJ4013" t="s">
        <v>18474</v>
      </c>
    </row>
    <row r="4014" spans="1:36" x14ac:dyDescent="0.25">
      <c r="A4014">
        <v>465</v>
      </c>
      <c r="B4014">
        <v>2010</v>
      </c>
      <c r="C4014">
        <v>465</v>
      </c>
      <c r="D4014" t="s">
        <v>2248</v>
      </c>
      <c r="E4014" t="s">
        <v>1496</v>
      </c>
      <c r="F4014">
        <v>11362</v>
      </c>
      <c r="G4014">
        <v>3</v>
      </c>
      <c r="H4014">
        <v>2416</v>
      </c>
      <c r="I4014">
        <v>1</v>
      </c>
      <c r="J4014" s="1">
        <v>40400</v>
      </c>
      <c r="K4014" s="1">
        <v>40279</v>
      </c>
      <c r="L4014">
        <v>27</v>
      </c>
      <c r="M4014" t="s">
        <v>1496</v>
      </c>
      <c r="N4014">
        <v>464</v>
      </c>
      <c r="O4014" t="s">
        <v>2249</v>
      </c>
      <c r="P4014" t="s">
        <v>389</v>
      </c>
      <c r="Q4014">
        <v>11089</v>
      </c>
      <c r="R4014" t="s">
        <v>25</v>
      </c>
      <c r="S4014" t="s">
        <v>19825</v>
      </c>
      <c r="T4014" t="s">
        <v>2250</v>
      </c>
      <c r="U4014" t="s">
        <v>278</v>
      </c>
      <c r="V4014" t="s">
        <v>38</v>
      </c>
      <c r="X4014" t="s">
        <v>19826</v>
      </c>
      <c r="Y4014" t="s">
        <v>19827</v>
      </c>
      <c r="Z4014" t="s">
        <v>2251</v>
      </c>
      <c r="AA4014" t="s">
        <v>18497</v>
      </c>
      <c r="AB4014" s="4">
        <v>40718</v>
      </c>
      <c r="AC4014" t="b">
        <v>1</v>
      </c>
      <c r="AD4014">
        <v>6</v>
      </c>
      <c r="AE4014">
        <v>99</v>
      </c>
      <c r="AF4014" t="s">
        <v>2248</v>
      </c>
      <c r="AG4014" t="s">
        <v>2250</v>
      </c>
      <c r="AH4014">
        <v>2010</v>
      </c>
      <c r="AJ4014" t="s">
        <v>18469</v>
      </c>
    </row>
    <row r="4015" spans="1:36" x14ac:dyDescent="0.25">
      <c r="A4015">
        <v>3071</v>
      </c>
      <c r="B4015">
        <v>2014</v>
      </c>
      <c r="C4015">
        <v>575</v>
      </c>
      <c r="D4015" t="s">
        <v>11130</v>
      </c>
      <c r="E4015" t="s">
        <v>1534</v>
      </c>
      <c r="F4015">
        <v>11342</v>
      </c>
      <c r="G4015">
        <v>3</v>
      </c>
      <c r="H4015">
        <v>733</v>
      </c>
      <c r="I4015">
        <v>1</v>
      </c>
      <c r="J4015" t="s">
        <v>9346</v>
      </c>
      <c r="K4015" t="s">
        <v>9520</v>
      </c>
      <c r="L4015">
        <v>34</v>
      </c>
      <c r="M4015" t="s">
        <v>1534</v>
      </c>
      <c r="N4015">
        <v>3070</v>
      </c>
      <c r="O4015" t="s">
        <v>11131</v>
      </c>
      <c r="P4015" t="s">
        <v>1990</v>
      </c>
      <c r="Q4015">
        <v>-1</v>
      </c>
      <c r="R4015" t="s">
        <v>11132</v>
      </c>
      <c r="S4015" s="4">
        <v>41849</v>
      </c>
      <c r="T4015" t="s">
        <v>11133</v>
      </c>
      <c r="U4015" t="s">
        <v>278</v>
      </c>
      <c r="V4015" t="s">
        <v>901</v>
      </c>
      <c r="W4015" t="s">
        <v>204</v>
      </c>
      <c r="X4015" t="s">
        <v>26864</v>
      </c>
      <c r="Y4015" t="s">
        <v>26865</v>
      </c>
      <c r="Z4015" t="s">
        <v>1537</v>
      </c>
      <c r="AA4015" t="s">
        <v>18726</v>
      </c>
      <c r="AB4015" t="s">
        <v>26119</v>
      </c>
      <c r="AC4015" t="b">
        <v>1</v>
      </c>
      <c r="AD4015">
        <v>10</v>
      </c>
      <c r="AE4015">
        <v>89</v>
      </c>
      <c r="AF4015" t="s">
        <v>11130</v>
      </c>
      <c r="AG4015" t="s">
        <v>11133</v>
      </c>
      <c r="AH4015">
        <v>2013</v>
      </c>
      <c r="AI4015" t="s">
        <v>18579</v>
      </c>
      <c r="AJ4015">
        <v>-7</v>
      </c>
    </row>
    <row r="4016" spans="1:36" x14ac:dyDescent="0.25">
      <c r="A4016">
        <v>5260</v>
      </c>
      <c r="B4016">
        <v>2017</v>
      </c>
      <c r="C4016">
        <v>614</v>
      </c>
      <c r="D4016" t="s">
        <v>18063</v>
      </c>
      <c r="E4016" t="s">
        <v>1302</v>
      </c>
      <c r="F4016">
        <v>11314</v>
      </c>
      <c r="G4016">
        <v>2</v>
      </c>
      <c r="H4016">
        <v>2252</v>
      </c>
      <c r="I4016">
        <v>1</v>
      </c>
      <c r="J4016" s="1">
        <v>42796</v>
      </c>
      <c r="K4016" t="s">
        <v>17112</v>
      </c>
      <c r="L4016">
        <v>44</v>
      </c>
      <c r="M4016" t="s">
        <v>1302</v>
      </c>
      <c r="N4016">
        <v>5259</v>
      </c>
      <c r="O4016" t="s">
        <v>18064</v>
      </c>
      <c r="P4016">
        <v>-1</v>
      </c>
      <c r="Q4016">
        <v>-1</v>
      </c>
      <c r="R4016" t="s">
        <v>18065</v>
      </c>
      <c r="S4016">
        <v>-1</v>
      </c>
      <c r="T4016" t="s">
        <v>4717</v>
      </c>
      <c r="U4016" t="s">
        <v>382</v>
      </c>
      <c r="V4016" t="s">
        <v>4010</v>
      </c>
      <c r="X4016" t="s">
        <v>32425</v>
      </c>
      <c r="Y4016" t="s">
        <v>32426</v>
      </c>
      <c r="Z4016">
        <v>-1</v>
      </c>
      <c r="AA4016" t="s">
        <v>18726</v>
      </c>
      <c r="AB4016" t="s">
        <v>29959</v>
      </c>
      <c r="AC4016" t="b">
        <v>1</v>
      </c>
      <c r="AE4016" t="s">
        <v>19384</v>
      </c>
      <c r="AF4016" t="s">
        <v>18063</v>
      </c>
      <c r="AG4016" t="s">
        <v>32427</v>
      </c>
      <c r="AH4016">
        <v>2016</v>
      </c>
      <c r="AJ4016">
        <v>-5</v>
      </c>
    </row>
    <row r="4017" spans="1:36" x14ac:dyDescent="0.25">
      <c r="A4017">
        <v>3775</v>
      </c>
      <c r="B4017">
        <v>2015</v>
      </c>
      <c r="C4017">
        <v>572</v>
      </c>
      <c r="D4017" t="s">
        <v>13373</v>
      </c>
      <c r="E4017" t="s">
        <v>1344</v>
      </c>
      <c r="F4017">
        <v>11294</v>
      </c>
      <c r="G4017">
        <v>10</v>
      </c>
      <c r="H4017">
        <v>8013</v>
      </c>
      <c r="I4017">
        <v>10</v>
      </c>
      <c r="J4017" t="s">
        <v>11899</v>
      </c>
      <c r="K4017" s="1">
        <v>42126</v>
      </c>
      <c r="L4017">
        <v>6</v>
      </c>
      <c r="M4017" t="s">
        <v>1344</v>
      </c>
      <c r="N4017">
        <v>3774</v>
      </c>
      <c r="O4017" t="s">
        <v>13374</v>
      </c>
      <c r="P4017" t="s">
        <v>487</v>
      </c>
      <c r="Q4017">
        <v>8013</v>
      </c>
      <c r="R4017" t="s">
        <v>13375</v>
      </c>
      <c r="S4017" t="s">
        <v>26830</v>
      </c>
      <c r="T4017" t="s">
        <v>13376</v>
      </c>
      <c r="U4017" t="s">
        <v>13377</v>
      </c>
      <c r="V4017" t="s">
        <v>299</v>
      </c>
      <c r="W4017" t="s">
        <v>751</v>
      </c>
      <c r="X4017" t="s">
        <v>28673</v>
      </c>
      <c r="Y4017" t="s">
        <v>28674</v>
      </c>
      <c r="Z4017" t="s">
        <v>1347</v>
      </c>
      <c r="AA4017" t="s">
        <v>18497</v>
      </c>
      <c r="AB4017" s="4">
        <v>42034</v>
      </c>
      <c r="AC4017" t="b">
        <v>1</v>
      </c>
      <c r="AD4017" t="s">
        <v>548</v>
      </c>
      <c r="AE4017">
        <v>122</v>
      </c>
      <c r="AF4017" t="s">
        <v>13373</v>
      </c>
      <c r="AG4017" t="s">
        <v>13376</v>
      </c>
      <c r="AH4017">
        <v>2013</v>
      </c>
      <c r="AI4017" t="s">
        <v>18874</v>
      </c>
      <c r="AJ4017" t="s">
        <v>18646</v>
      </c>
    </row>
    <row r="4018" spans="1:36" x14ac:dyDescent="0.25">
      <c r="A4018">
        <v>3072</v>
      </c>
      <c r="B4018">
        <v>2014</v>
      </c>
      <c r="C4018">
        <v>576</v>
      </c>
      <c r="D4018" t="s">
        <v>11134</v>
      </c>
      <c r="E4018" t="s">
        <v>1094</v>
      </c>
      <c r="F4018">
        <v>11288</v>
      </c>
      <c r="G4018">
        <v>11</v>
      </c>
      <c r="H4018">
        <v>8173</v>
      </c>
      <c r="I4018">
        <v>11</v>
      </c>
      <c r="J4018" t="s">
        <v>9413</v>
      </c>
      <c r="K4018" s="1">
        <v>41702</v>
      </c>
      <c r="L4018">
        <v>6</v>
      </c>
      <c r="M4018" t="s">
        <v>1094</v>
      </c>
      <c r="N4018">
        <v>3071</v>
      </c>
      <c r="O4018" t="s">
        <v>11135</v>
      </c>
      <c r="P4018">
        <v>-1</v>
      </c>
      <c r="Q4018">
        <v>-1</v>
      </c>
      <c r="R4018" t="s">
        <v>959</v>
      </c>
      <c r="S4018">
        <v>-1</v>
      </c>
      <c r="T4018" t="s">
        <v>11136</v>
      </c>
      <c r="U4018" t="s">
        <v>355</v>
      </c>
      <c r="V4018" t="s">
        <v>1099</v>
      </c>
      <c r="X4018" t="s">
        <v>26866</v>
      </c>
      <c r="Y4018" t="s">
        <v>26867</v>
      </c>
      <c r="Z4018">
        <v>-1</v>
      </c>
      <c r="AA4018" t="s">
        <v>18726</v>
      </c>
      <c r="AB4018" s="4">
        <v>41726</v>
      </c>
      <c r="AC4018" t="b">
        <v>1</v>
      </c>
      <c r="AE4018">
        <v>119</v>
      </c>
      <c r="AF4018" t="s">
        <v>11134</v>
      </c>
      <c r="AG4018" t="s">
        <v>11136</v>
      </c>
      <c r="AH4018">
        <v>2014</v>
      </c>
      <c r="AJ4018" t="s">
        <v>18414</v>
      </c>
    </row>
    <row r="4019" spans="1:36" x14ac:dyDescent="0.25">
      <c r="A4019">
        <v>4550</v>
      </c>
      <c r="B4019">
        <v>2016</v>
      </c>
      <c r="C4019">
        <v>641</v>
      </c>
      <c r="D4019" t="s">
        <v>15912</v>
      </c>
      <c r="E4019" t="s">
        <v>6606</v>
      </c>
      <c r="F4019">
        <v>11287</v>
      </c>
      <c r="G4019">
        <v>1</v>
      </c>
      <c r="H4019">
        <v>11287</v>
      </c>
      <c r="I4019">
        <v>1</v>
      </c>
      <c r="J4019" t="s">
        <v>14081</v>
      </c>
      <c r="K4019" t="s">
        <v>14212</v>
      </c>
      <c r="L4019">
        <v>28</v>
      </c>
      <c r="M4019" t="s">
        <v>517</v>
      </c>
      <c r="N4019">
        <v>4549</v>
      </c>
      <c r="O4019" t="s">
        <v>15913</v>
      </c>
      <c r="P4019" t="s">
        <v>358</v>
      </c>
      <c r="Q4019">
        <v>-1</v>
      </c>
      <c r="R4019" t="s">
        <v>1396</v>
      </c>
      <c r="S4019">
        <v>-1</v>
      </c>
      <c r="T4019" t="s">
        <v>15914</v>
      </c>
      <c r="U4019" t="s">
        <v>350</v>
      </c>
      <c r="V4019" t="s">
        <v>38</v>
      </c>
      <c r="W4019" t="s">
        <v>270</v>
      </c>
      <c r="X4019" t="s">
        <v>30651</v>
      </c>
      <c r="Y4019" t="s">
        <v>30652</v>
      </c>
      <c r="Z4019">
        <v>-1</v>
      </c>
      <c r="AA4019" t="s">
        <v>18497</v>
      </c>
      <c r="AB4019" s="4">
        <v>42558</v>
      </c>
      <c r="AC4019" t="b">
        <v>1</v>
      </c>
      <c r="AE4019">
        <v>94</v>
      </c>
      <c r="AF4019" t="s">
        <v>15912</v>
      </c>
      <c r="AG4019" t="s">
        <v>15914</v>
      </c>
      <c r="AH4019">
        <v>2015</v>
      </c>
      <c r="AI4019" t="s">
        <v>18547</v>
      </c>
      <c r="AJ4019" t="s">
        <v>18600</v>
      </c>
    </row>
    <row r="4020" spans="1:36" x14ac:dyDescent="0.25">
      <c r="A4020">
        <v>4551</v>
      </c>
      <c r="B4020">
        <v>2016</v>
      </c>
      <c r="C4020">
        <v>642</v>
      </c>
      <c r="D4020" t="s">
        <v>15915</v>
      </c>
      <c r="E4020" t="s">
        <v>1218</v>
      </c>
      <c r="F4020">
        <v>11271</v>
      </c>
      <c r="G4020">
        <v>2</v>
      </c>
      <c r="H4020">
        <v>4990</v>
      </c>
      <c r="I4020">
        <v>1</v>
      </c>
      <c r="J4020" s="1">
        <v>42561</v>
      </c>
      <c r="K4020" t="s">
        <v>14482</v>
      </c>
      <c r="L4020">
        <v>16</v>
      </c>
      <c r="M4020" t="s">
        <v>57</v>
      </c>
      <c r="N4020">
        <v>4550</v>
      </c>
      <c r="O4020" t="s">
        <v>15916</v>
      </c>
      <c r="P4020" t="s">
        <v>506</v>
      </c>
      <c r="Q4020">
        <v>11271</v>
      </c>
      <c r="R4020" t="s">
        <v>25</v>
      </c>
      <c r="S4020">
        <v>-1</v>
      </c>
      <c r="T4020" t="s">
        <v>15917</v>
      </c>
      <c r="U4020" t="s">
        <v>509</v>
      </c>
      <c r="V4020" t="s">
        <v>38</v>
      </c>
      <c r="W4020" t="s">
        <v>117</v>
      </c>
      <c r="X4020" t="s">
        <v>30653</v>
      </c>
      <c r="Y4020" t="s">
        <v>30654</v>
      </c>
      <c r="Z4020">
        <v>-1</v>
      </c>
      <c r="AA4020" t="s">
        <v>18726</v>
      </c>
      <c r="AB4020" t="s">
        <v>29111</v>
      </c>
      <c r="AC4020" t="b">
        <v>1</v>
      </c>
      <c r="AD4020" t="s">
        <v>773</v>
      </c>
      <c r="AE4020">
        <v>86</v>
      </c>
      <c r="AF4020" t="s">
        <v>15915</v>
      </c>
      <c r="AG4020" t="s">
        <v>15917</v>
      </c>
      <c r="AH4020">
        <v>2016</v>
      </c>
      <c r="AI4020" t="s">
        <v>18458</v>
      </c>
      <c r="AJ4020" t="s">
        <v>18579</v>
      </c>
    </row>
    <row r="4021" spans="1:36" x14ac:dyDescent="0.25">
      <c r="A4021">
        <v>5261</v>
      </c>
      <c r="B4021">
        <v>2017</v>
      </c>
      <c r="C4021">
        <v>615</v>
      </c>
      <c r="D4021" t="s">
        <v>18066</v>
      </c>
      <c r="E4021" t="s">
        <v>6039</v>
      </c>
      <c r="F4021">
        <v>11222</v>
      </c>
      <c r="G4021">
        <v>2</v>
      </c>
      <c r="H4021">
        <v>5946</v>
      </c>
      <c r="I4021">
        <v>1</v>
      </c>
      <c r="J4021" t="s">
        <v>16381</v>
      </c>
      <c r="K4021" s="1">
        <v>42957</v>
      </c>
      <c r="L4021">
        <v>9</v>
      </c>
      <c r="M4021" t="s">
        <v>57</v>
      </c>
      <c r="N4021">
        <v>5260</v>
      </c>
      <c r="O4021">
        <v>-1</v>
      </c>
      <c r="P4021" t="s">
        <v>692</v>
      </c>
      <c r="Q4021">
        <v>5946</v>
      </c>
      <c r="R4021" t="s">
        <v>25</v>
      </c>
      <c r="S4021">
        <v>-1</v>
      </c>
      <c r="T4021" t="s">
        <v>18067</v>
      </c>
      <c r="U4021" t="s">
        <v>509</v>
      </c>
      <c r="V4021">
        <v>-1</v>
      </c>
      <c r="X4021" t="s">
        <v>32428</v>
      </c>
      <c r="Y4021" t="s">
        <v>32429</v>
      </c>
      <c r="Z4021" t="s">
        <v>18068</v>
      </c>
      <c r="AA4021" t="s">
        <v>19411</v>
      </c>
      <c r="AB4021" t="s">
        <v>19962</v>
      </c>
      <c r="AC4021" t="b">
        <v>1</v>
      </c>
      <c r="AE4021">
        <v>93</v>
      </c>
      <c r="AF4021" t="s">
        <v>18066</v>
      </c>
      <c r="AG4021">
        <v>-1</v>
      </c>
      <c r="AH4021">
        <v>2017</v>
      </c>
      <c r="AJ4021" t="s">
        <v>18579</v>
      </c>
    </row>
    <row r="4022" spans="1:36" x14ac:dyDescent="0.25">
      <c r="A4022">
        <v>2354</v>
      </c>
      <c r="B4022">
        <v>2013</v>
      </c>
      <c r="C4022">
        <v>546</v>
      </c>
      <c r="D4022" t="s">
        <v>8839</v>
      </c>
      <c r="E4022" t="s">
        <v>1352</v>
      </c>
      <c r="F4022">
        <v>11186</v>
      </c>
      <c r="G4022">
        <v>3</v>
      </c>
      <c r="H4022">
        <v>5281</v>
      </c>
      <c r="I4022">
        <v>3</v>
      </c>
      <c r="J4022" t="s">
        <v>7004</v>
      </c>
      <c r="K4022" t="s">
        <v>7152</v>
      </c>
      <c r="L4022">
        <v>13</v>
      </c>
      <c r="M4022" t="s">
        <v>1352</v>
      </c>
      <c r="N4022">
        <v>2353</v>
      </c>
      <c r="O4022" t="s">
        <v>8840</v>
      </c>
      <c r="P4022" t="s">
        <v>8841</v>
      </c>
      <c r="Q4022">
        <v>-1</v>
      </c>
      <c r="R4022" t="s">
        <v>1355</v>
      </c>
      <c r="S4022">
        <v>-1</v>
      </c>
      <c r="T4022" t="s">
        <v>8842</v>
      </c>
      <c r="U4022" t="s">
        <v>501</v>
      </c>
      <c r="V4022" t="s">
        <v>1562</v>
      </c>
      <c r="X4022" t="s">
        <v>24963</v>
      </c>
      <c r="Y4022" t="s">
        <v>24964</v>
      </c>
      <c r="Z4022" t="s">
        <v>4220</v>
      </c>
      <c r="AA4022" t="s">
        <v>18726</v>
      </c>
      <c r="AB4022" t="s">
        <v>23788</v>
      </c>
      <c r="AC4022" t="b">
        <v>1</v>
      </c>
      <c r="AE4022">
        <v>131</v>
      </c>
      <c r="AF4022" t="s">
        <v>8839</v>
      </c>
      <c r="AG4022" t="s">
        <v>24965</v>
      </c>
      <c r="AH4022">
        <v>2013</v>
      </c>
      <c r="AJ4022" t="s">
        <v>18512</v>
      </c>
    </row>
    <row r="4023" spans="1:36" x14ac:dyDescent="0.25">
      <c r="A4023">
        <v>466</v>
      </c>
      <c r="B4023">
        <v>2010</v>
      </c>
      <c r="C4023">
        <v>466</v>
      </c>
      <c r="D4023" t="s">
        <v>2252</v>
      </c>
      <c r="E4023">
        <v>-1</v>
      </c>
      <c r="F4023">
        <v>11183</v>
      </c>
      <c r="G4023">
        <v>2</v>
      </c>
      <c r="H4023">
        <v>4874</v>
      </c>
      <c r="I4023">
        <v>2</v>
      </c>
      <c r="J4023" s="1">
        <v>40515</v>
      </c>
      <c r="K4023" t="s">
        <v>504</v>
      </c>
      <c r="L4023">
        <v>59</v>
      </c>
      <c r="M4023" t="s">
        <v>57</v>
      </c>
      <c r="N4023">
        <v>465</v>
      </c>
      <c r="O4023" t="s">
        <v>2253</v>
      </c>
      <c r="P4023" t="s">
        <v>2254</v>
      </c>
      <c r="Q4023">
        <v>-1</v>
      </c>
      <c r="R4023" t="s">
        <v>25</v>
      </c>
      <c r="S4023" t="s">
        <v>18559</v>
      </c>
      <c r="T4023" t="s">
        <v>2255</v>
      </c>
      <c r="U4023" t="s">
        <v>501</v>
      </c>
      <c r="V4023" t="s">
        <v>2256</v>
      </c>
      <c r="W4023" t="s">
        <v>213</v>
      </c>
      <c r="X4023" t="s">
        <v>19828</v>
      </c>
      <c r="Y4023" t="s">
        <v>19829</v>
      </c>
      <c r="Z4023" t="s">
        <v>2257</v>
      </c>
      <c r="AA4023" t="s">
        <v>18726</v>
      </c>
      <c r="AB4023" s="4">
        <v>39831</v>
      </c>
      <c r="AC4023" t="b">
        <v>1</v>
      </c>
      <c r="AD4023" t="s">
        <v>246</v>
      </c>
      <c r="AE4023">
        <v>86</v>
      </c>
      <c r="AF4023" t="s">
        <v>2252</v>
      </c>
      <c r="AG4023" t="s">
        <v>2255</v>
      </c>
      <c r="AH4023">
        <v>2009</v>
      </c>
      <c r="AI4023" t="s">
        <v>18513</v>
      </c>
      <c r="AJ4023" t="s">
        <v>18415</v>
      </c>
    </row>
    <row r="4024" spans="1:36" x14ac:dyDescent="0.25">
      <c r="A4024">
        <v>2355</v>
      </c>
      <c r="B4024">
        <v>2013</v>
      </c>
      <c r="C4024">
        <v>547</v>
      </c>
      <c r="D4024" t="s">
        <v>8843</v>
      </c>
      <c r="E4024" t="s">
        <v>3913</v>
      </c>
      <c r="F4024">
        <v>11157</v>
      </c>
      <c r="G4024">
        <v>3</v>
      </c>
      <c r="I4024">
        <v>4</v>
      </c>
      <c r="J4024" s="1">
        <v>41338</v>
      </c>
      <c r="K4024" t="s">
        <v>7179</v>
      </c>
      <c r="L4024">
        <v>27</v>
      </c>
      <c r="M4024" t="s">
        <v>3913</v>
      </c>
      <c r="N4024">
        <v>2354</v>
      </c>
      <c r="O4024" t="s">
        <v>8844</v>
      </c>
      <c r="P4024">
        <v>-1</v>
      </c>
      <c r="Q4024">
        <v>-1</v>
      </c>
      <c r="R4024" t="s">
        <v>25</v>
      </c>
      <c r="S4024" t="s">
        <v>22874</v>
      </c>
      <c r="T4024" t="s">
        <v>8845</v>
      </c>
      <c r="U4024" t="s">
        <v>501</v>
      </c>
      <c r="V4024" t="s">
        <v>38</v>
      </c>
      <c r="W4024" t="s">
        <v>50</v>
      </c>
      <c r="X4024" t="s">
        <v>24966</v>
      </c>
      <c r="Y4024" t="s">
        <v>24967</v>
      </c>
      <c r="Z4024" t="s">
        <v>6273</v>
      </c>
      <c r="AA4024" t="s">
        <v>18726</v>
      </c>
      <c r="AB4024" t="s">
        <v>24144</v>
      </c>
      <c r="AC4024" t="b">
        <v>1</v>
      </c>
      <c r="AD4024" t="s">
        <v>117</v>
      </c>
      <c r="AE4024">
        <v>99</v>
      </c>
      <c r="AF4024" t="s">
        <v>8843</v>
      </c>
      <c r="AG4024" t="s">
        <v>24968</v>
      </c>
      <c r="AH4024">
        <v>2012</v>
      </c>
      <c r="AI4024" t="s">
        <v>18422</v>
      </c>
      <c r="AJ4024" t="s">
        <v>18646</v>
      </c>
    </row>
    <row r="4025" spans="1:36" x14ac:dyDescent="0.25">
      <c r="A4025">
        <v>1699</v>
      </c>
      <c r="B4025">
        <v>2012</v>
      </c>
      <c r="C4025">
        <v>560</v>
      </c>
      <c r="D4025" t="s">
        <v>6674</v>
      </c>
      <c r="E4025" t="s">
        <v>1953</v>
      </c>
      <c r="F4025">
        <v>11146</v>
      </c>
      <c r="G4025">
        <v>4</v>
      </c>
      <c r="H4025">
        <v>1539</v>
      </c>
      <c r="I4025">
        <v>1</v>
      </c>
      <c r="J4025" s="1">
        <v>40978</v>
      </c>
      <c r="K4025" s="1">
        <v>41183</v>
      </c>
      <c r="L4025">
        <v>98</v>
      </c>
      <c r="M4025" t="s">
        <v>57</v>
      </c>
      <c r="N4025">
        <v>1698</v>
      </c>
      <c r="O4025" t="s">
        <v>6675</v>
      </c>
      <c r="P4025" t="s">
        <v>282</v>
      </c>
      <c r="Q4025">
        <v>10896</v>
      </c>
      <c r="R4025" t="s">
        <v>5324</v>
      </c>
      <c r="S4025">
        <v>-1</v>
      </c>
      <c r="T4025" t="s">
        <v>6676</v>
      </c>
      <c r="U4025" t="s">
        <v>501</v>
      </c>
      <c r="V4025" t="s">
        <v>38</v>
      </c>
      <c r="W4025" t="s">
        <v>502</v>
      </c>
      <c r="X4025" t="s">
        <v>23187</v>
      </c>
      <c r="Y4025" t="s">
        <v>23188</v>
      </c>
      <c r="Z4025" t="s">
        <v>1957</v>
      </c>
      <c r="AA4025" t="s">
        <v>18726</v>
      </c>
      <c r="AB4025" t="s">
        <v>23189</v>
      </c>
      <c r="AC4025" t="b">
        <v>1</v>
      </c>
      <c r="AD4025" t="s">
        <v>172</v>
      </c>
      <c r="AE4025">
        <v>93</v>
      </c>
      <c r="AF4025" t="s">
        <v>6674</v>
      </c>
      <c r="AG4025" t="s">
        <v>23190</v>
      </c>
      <c r="AH4025">
        <v>2012</v>
      </c>
      <c r="AI4025" t="s">
        <v>18722</v>
      </c>
      <c r="AJ4025" t="s">
        <v>18512</v>
      </c>
    </row>
    <row r="4026" spans="1:36" x14ac:dyDescent="0.25">
      <c r="A4026">
        <v>1700</v>
      </c>
      <c r="B4026">
        <v>2012</v>
      </c>
      <c r="C4026">
        <v>561</v>
      </c>
      <c r="D4026" t="s">
        <v>6677</v>
      </c>
      <c r="E4026" t="s">
        <v>5741</v>
      </c>
      <c r="F4026">
        <v>11137</v>
      </c>
      <c r="G4026">
        <v>14</v>
      </c>
      <c r="H4026">
        <v>11137</v>
      </c>
      <c r="I4026">
        <v>14</v>
      </c>
      <c r="J4026" t="s">
        <v>5255</v>
      </c>
      <c r="K4026" s="1">
        <v>40951</v>
      </c>
      <c r="L4026">
        <v>2</v>
      </c>
      <c r="M4026" t="s">
        <v>57</v>
      </c>
      <c r="N4026">
        <v>1699</v>
      </c>
      <c r="O4026" t="s">
        <v>6678</v>
      </c>
      <c r="P4026">
        <v>-1</v>
      </c>
      <c r="Q4026">
        <v>-1</v>
      </c>
      <c r="R4026" t="s">
        <v>25</v>
      </c>
      <c r="S4026" t="s">
        <v>21705</v>
      </c>
      <c r="T4026" t="s">
        <v>6679</v>
      </c>
      <c r="U4026" t="s">
        <v>727</v>
      </c>
      <c r="V4026" t="s">
        <v>495</v>
      </c>
      <c r="X4026" t="s">
        <v>23191</v>
      </c>
      <c r="Y4026" t="s">
        <v>23192</v>
      </c>
      <c r="Z4026" t="s">
        <v>6680</v>
      </c>
      <c r="AA4026" t="s">
        <v>18497</v>
      </c>
      <c r="AB4026" t="s">
        <v>23193</v>
      </c>
      <c r="AC4026" t="b">
        <v>1</v>
      </c>
      <c r="AE4026">
        <v>91</v>
      </c>
      <c r="AF4026" t="s">
        <v>23194</v>
      </c>
      <c r="AG4026" t="s">
        <v>23195</v>
      </c>
      <c r="AH4026">
        <v>2012</v>
      </c>
      <c r="AJ4026" t="s">
        <v>18547</v>
      </c>
    </row>
    <row r="4027" spans="1:36" x14ac:dyDescent="0.25">
      <c r="A4027">
        <v>1065</v>
      </c>
      <c r="B4027">
        <v>2011</v>
      </c>
      <c r="C4027">
        <v>528</v>
      </c>
      <c r="D4027" t="s">
        <v>4535</v>
      </c>
      <c r="E4027" t="s">
        <v>4536</v>
      </c>
      <c r="F4027">
        <v>11100</v>
      </c>
      <c r="G4027">
        <v>22</v>
      </c>
      <c r="H4027">
        <v>9571</v>
      </c>
      <c r="I4027">
        <v>22</v>
      </c>
      <c r="J4027" s="1">
        <v>40583</v>
      </c>
      <c r="K4027" s="1">
        <v>40795</v>
      </c>
      <c r="L4027">
        <v>7</v>
      </c>
      <c r="M4027" t="s">
        <v>517</v>
      </c>
      <c r="N4027">
        <v>1064</v>
      </c>
      <c r="O4027" t="s">
        <v>4537</v>
      </c>
      <c r="P4027">
        <v>-1</v>
      </c>
      <c r="Q4027">
        <v>17012</v>
      </c>
      <c r="R4027" t="s">
        <v>25</v>
      </c>
      <c r="S4027" t="s">
        <v>20165</v>
      </c>
      <c r="T4027" t="s">
        <v>4538</v>
      </c>
      <c r="U4027" t="s">
        <v>792</v>
      </c>
      <c r="V4027" t="s">
        <v>38</v>
      </c>
      <c r="X4027" t="s">
        <v>21491</v>
      </c>
      <c r="Y4027" t="s">
        <v>21492</v>
      </c>
      <c r="Z4027" t="s">
        <v>1789</v>
      </c>
      <c r="AA4027" t="s">
        <v>18497</v>
      </c>
      <c r="AB4027" t="s">
        <v>21454</v>
      </c>
      <c r="AC4027" t="b">
        <v>1</v>
      </c>
      <c r="AD4027">
        <v>0</v>
      </c>
      <c r="AE4027">
        <v>92</v>
      </c>
      <c r="AF4027" t="s">
        <v>4535</v>
      </c>
      <c r="AG4027" t="s">
        <v>21493</v>
      </c>
      <c r="AH4027">
        <v>2011</v>
      </c>
      <c r="AJ4027">
        <v>-5</v>
      </c>
    </row>
    <row r="4028" spans="1:36" x14ac:dyDescent="0.25">
      <c r="A4028">
        <v>5263</v>
      </c>
      <c r="B4028">
        <v>2017</v>
      </c>
      <c r="C4028">
        <v>617</v>
      </c>
      <c r="D4028" t="s">
        <v>18069</v>
      </c>
      <c r="E4028" t="s">
        <v>1001</v>
      </c>
      <c r="F4028">
        <v>11089</v>
      </c>
      <c r="G4028">
        <v>8</v>
      </c>
      <c r="H4028">
        <v>5183</v>
      </c>
      <c r="I4028">
        <v>1</v>
      </c>
      <c r="J4028" t="s">
        <v>16212</v>
      </c>
      <c r="K4028" s="1">
        <v>42928</v>
      </c>
      <c r="L4028">
        <v>20</v>
      </c>
      <c r="M4028" t="s">
        <v>1001</v>
      </c>
      <c r="N4028">
        <v>5262</v>
      </c>
      <c r="O4028" t="s">
        <v>18070</v>
      </c>
      <c r="P4028" t="s">
        <v>389</v>
      </c>
      <c r="Q4028">
        <v>5183</v>
      </c>
      <c r="R4028" t="s">
        <v>2733</v>
      </c>
      <c r="S4028" t="s">
        <v>28554</v>
      </c>
      <c r="T4028" t="s">
        <v>18071</v>
      </c>
      <c r="U4028" t="s">
        <v>244</v>
      </c>
      <c r="V4028" t="s">
        <v>38</v>
      </c>
      <c r="W4028" t="s">
        <v>93</v>
      </c>
      <c r="X4028" t="s">
        <v>32430</v>
      </c>
      <c r="Y4028" t="s">
        <v>32431</v>
      </c>
      <c r="Z4028" t="s">
        <v>1005</v>
      </c>
      <c r="AA4028" t="s">
        <v>18497</v>
      </c>
      <c r="AB4028" t="s">
        <v>32432</v>
      </c>
      <c r="AC4028" t="b">
        <v>1</v>
      </c>
      <c r="AD4028" t="s">
        <v>73</v>
      </c>
      <c r="AE4028">
        <v>93</v>
      </c>
      <c r="AF4028" t="s">
        <v>18069</v>
      </c>
      <c r="AG4028" t="s">
        <v>32433</v>
      </c>
      <c r="AH4028">
        <v>2017</v>
      </c>
      <c r="AI4028" t="s">
        <v>18443</v>
      </c>
      <c r="AJ4028" t="s">
        <v>18642</v>
      </c>
    </row>
    <row r="4029" spans="1:36" x14ac:dyDescent="0.25">
      <c r="A4029">
        <v>5264</v>
      </c>
      <c r="B4029">
        <v>2017</v>
      </c>
      <c r="C4029">
        <v>618</v>
      </c>
      <c r="D4029" t="s">
        <v>18072</v>
      </c>
      <c r="E4029" t="s">
        <v>4201</v>
      </c>
      <c r="F4029">
        <v>11043</v>
      </c>
      <c r="G4029">
        <v>5</v>
      </c>
      <c r="H4029">
        <v>2171</v>
      </c>
      <c r="I4029">
        <v>1</v>
      </c>
      <c r="J4029" s="1">
        <v>42956</v>
      </c>
      <c r="K4029" t="s">
        <v>16199</v>
      </c>
      <c r="L4029">
        <v>97</v>
      </c>
      <c r="M4029" t="s">
        <v>4201</v>
      </c>
      <c r="N4029">
        <v>5263</v>
      </c>
      <c r="O4029" t="s">
        <v>18073</v>
      </c>
      <c r="P4029">
        <v>-1</v>
      </c>
      <c r="Q4029">
        <v>-1</v>
      </c>
      <c r="R4029" t="s">
        <v>25</v>
      </c>
      <c r="S4029">
        <v>-1</v>
      </c>
      <c r="T4029">
        <v>-1</v>
      </c>
      <c r="U4029" t="s">
        <v>1078</v>
      </c>
      <c r="V4029" t="s">
        <v>38</v>
      </c>
      <c r="X4029" t="s">
        <v>32434</v>
      </c>
      <c r="Y4029" t="s">
        <v>32435</v>
      </c>
      <c r="Z4029">
        <v>-1</v>
      </c>
      <c r="AA4029" t="s">
        <v>19411</v>
      </c>
      <c r="AB4029" s="4">
        <v>43060</v>
      </c>
      <c r="AC4029" t="b">
        <v>1</v>
      </c>
      <c r="AE4029" t="s">
        <v>19384</v>
      </c>
      <c r="AF4029" t="s">
        <v>32436</v>
      </c>
      <c r="AG4029">
        <v>-1</v>
      </c>
      <c r="AH4029" t="s">
        <v>15039</v>
      </c>
      <c r="AJ4029" t="s">
        <v>18437</v>
      </c>
    </row>
    <row r="4030" spans="1:36" x14ac:dyDescent="0.25">
      <c r="A4030">
        <v>3074</v>
      </c>
      <c r="B4030">
        <v>2014</v>
      </c>
      <c r="C4030">
        <v>578</v>
      </c>
      <c r="D4030" t="s">
        <v>11137</v>
      </c>
      <c r="E4030" t="s">
        <v>11138</v>
      </c>
      <c r="F4030">
        <v>11021</v>
      </c>
      <c r="G4030">
        <v>2</v>
      </c>
      <c r="H4030">
        <v>2233</v>
      </c>
      <c r="I4030">
        <v>1</v>
      </c>
      <c r="J4030" s="1">
        <v>41768</v>
      </c>
      <c r="K4030" s="1">
        <v>41680</v>
      </c>
      <c r="L4030">
        <v>27</v>
      </c>
      <c r="M4030" t="s">
        <v>517</v>
      </c>
      <c r="N4030">
        <v>3073</v>
      </c>
      <c r="O4030" t="s">
        <v>11139</v>
      </c>
      <c r="P4030">
        <v>-1</v>
      </c>
      <c r="Q4030">
        <v>9405</v>
      </c>
      <c r="R4030" t="s">
        <v>25</v>
      </c>
      <c r="S4030" t="s">
        <v>23299</v>
      </c>
      <c r="T4030" t="s">
        <v>11140</v>
      </c>
      <c r="U4030" t="s">
        <v>11141</v>
      </c>
      <c r="V4030" t="s">
        <v>38</v>
      </c>
      <c r="X4030" t="s">
        <v>26868</v>
      </c>
      <c r="Y4030" t="s">
        <v>26869</v>
      </c>
      <c r="Z4030" t="s">
        <v>11142</v>
      </c>
      <c r="AA4030" t="s">
        <v>18726</v>
      </c>
      <c r="AB4030" t="s">
        <v>25741</v>
      </c>
      <c r="AC4030" t="b">
        <v>1</v>
      </c>
      <c r="AD4030">
        <v>8</v>
      </c>
      <c r="AE4030">
        <v>87</v>
      </c>
      <c r="AF4030" t="s">
        <v>26870</v>
      </c>
      <c r="AG4030" t="s">
        <v>26871</v>
      </c>
      <c r="AH4030">
        <v>2014</v>
      </c>
      <c r="AJ4030" t="s">
        <v>19074</v>
      </c>
    </row>
    <row r="4031" spans="1:36" x14ac:dyDescent="0.25">
      <c r="A4031">
        <v>467</v>
      </c>
      <c r="B4031">
        <v>2010</v>
      </c>
      <c r="C4031">
        <v>467</v>
      </c>
      <c r="D4031" t="s">
        <v>2258</v>
      </c>
      <c r="E4031" t="s">
        <v>1778</v>
      </c>
      <c r="F4031">
        <v>11000</v>
      </c>
      <c r="G4031">
        <v>2</v>
      </c>
      <c r="I4031">
        <v>2</v>
      </c>
      <c r="J4031" s="1">
        <v>40249</v>
      </c>
      <c r="K4031" t="s">
        <v>504</v>
      </c>
      <c r="L4031">
        <v>59</v>
      </c>
      <c r="M4031" t="s">
        <v>1778</v>
      </c>
      <c r="N4031">
        <v>466</v>
      </c>
      <c r="O4031" t="s">
        <v>2259</v>
      </c>
      <c r="P4031" t="s">
        <v>2260</v>
      </c>
      <c r="Q4031">
        <v>-1</v>
      </c>
      <c r="R4031" t="s">
        <v>25</v>
      </c>
      <c r="S4031" t="s">
        <v>19769</v>
      </c>
      <c r="T4031" t="s">
        <v>2261</v>
      </c>
      <c r="U4031" t="s">
        <v>501</v>
      </c>
      <c r="V4031" t="s">
        <v>38</v>
      </c>
      <c r="X4031" t="s">
        <v>19830</v>
      </c>
      <c r="Y4031" t="s">
        <v>19831</v>
      </c>
      <c r="Z4031" t="s">
        <v>1782</v>
      </c>
      <c r="AA4031" t="s">
        <v>18726</v>
      </c>
      <c r="AB4031">
        <v>-1</v>
      </c>
      <c r="AC4031" t="b">
        <v>1</v>
      </c>
      <c r="AE4031">
        <v>90</v>
      </c>
      <c r="AF4031" t="s">
        <v>2258</v>
      </c>
      <c r="AG4031" t="s">
        <v>2261</v>
      </c>
      <c r="AH4031">
        <v>2010</v>
      </c>
      <c r="AJ4031">
        <v>-8</v>
      </c>
    </row>
    <row r="4032" spans="1:36" x14ac:dyDescent="0.25">
      <c r="A4032">
        <v>3776</v>
      </c>
      <c r="B4032">
        <v>2015</v>
      </c>
      <c r="C4032">
        <v>573</v>
      </c>
      <c r="D4032" t="s">
        <v>13378</v>
      </c>
      <c r="E4032" t="s">
        <v>4201</v>
      </c>
      <c r="F4032">
        <v>10983</v>
      </c>
      <c r="G4032">
        <v>1</v>
      </c>
      <c r="I4032">
        <v>5</v>
      </c>
      <c r="J4032" s="1">
        <v>42221</v>
      </c>
      <c r="K4032" t="s">
        <v>11589</v>
      </c>
      <c r="L4032">
        <v>174</v>
      </c>
      <c r="M4032" t="s">
        <v>4201</v>
      </c>
      <c r="N4032">
        <v>3775</v>
      </c>
      <c r="O4032" t="s">
        <v>13379</v>
      </c>
      <c r="P4032" t="s">
        <v>1461</v>
      </c>
      <c r="Q4032">
        <v>-1</v>
      </c>
      <c r="R4032" t="s">
        <v>13380</v>
      </c>
      <c r="S4032" t="s">
        <v>24833</v>
      </c>
      <c r="T4032" t="s">
        <v>13381</v>
      </c>
      <c r="U4032" t="s">
        <v>501</v>
      </c>
      <c r="V4032" t="s">
        <v>13382</v>
      </c>
      <c r="W4032" t="s">
        <v>41</v>
      </c>
      <c r="X4032" t="s">
        <v>28675</v>
      </c>
      <c r="Y4032" t="s">
        <v>28676</v>
      </c>
      <c r="Z4032" t="s">
        <v>3610</v>
      </c>
      <c r="AA4032" t="s">
        <v>18726</v>
      </c>
      <c r="AB4032" t="s">
        <v>25427</v>
      </c>
      <c r="AC4032" t="b">
        <v>1</v>
      </c>
      <c r="AD4032" t="s">
        <v>773</v>
      </c>
      <c r="AE4032">
        <v>93</v>
      </c>
      <c r="AF4032" t="s">
        <v>13378</v>
      </c>
      <c r="AG4032" t="s">
        <v>13381</v>
      </c>
      <c r="AH4032">
        <v>2014</v>
      </c>
      <c r="AI4032" t="s">
        <v>18415</v>
      </c>
      <c r="AJ4032" t="s">
        <v>18448</v>
      </c>
    </row>
    <row r="4033" spans="1:36" x14ac:dyDescent="0.25">
      <c r="A4033">
        <v>1702</v>
      </c>
      <c r="B4033">
        <v>2012</v>
      </c>
      <c r="C4033">
        <v>563</v>
      </c>
      <c r="D4033" t="s">
        <v>6681</v>
      </c>
      <c r="E4033" t="s">
        <v>1208</v>
      </c>
      <c r="F4033">
        <v>10975</v>
      </c>
      <c r="G4033">
        <v>1</v>
      </c>
      <c r="H4033">
        <v>7154</v>
      </c>
      <c r="I4033">
        <v>1</v>
      </c>
      <c r="J4033" t="s">
        <v>5850</v>
      </c>
      <c r="K4033" s="1">
        <v>41009</v>
      </c>
      <c r="L4033">
        <v>8</v>
      </c>
      <c r="M4033" t="s">
        <v>57</v>
      </c>
      <c r="N4033">
        <v>1701</v>
      </c>
      <c r="O4033" t="s">
        <v>6682</v>
      </c>
      <c r="P4033" t="s">
        <v>389</v>
      </c>
      <c r="Q4033">
        <v>7154</v>
      </c>
      <c r="R4033" t="s">
        <v>717</v>
      </c>
      <c r="S4033" t="s">
        <v>23196</v>
      </c>
      <c r="T4033" t="s">
        <v>6683</v>
      </c>
      <c r="U4033" t="s">
        <v>6684</v>
      </c>
      <c r="V4033" t="s">
        <v>1104</v>
      </c>
      <c r="W4033" t="s">
        <v>279</v>
      </c>
      <c r="X4033" t="s">
        <v>23197</v>
      </c>
      <c r="Y4033" t="s">
        <v>23198</v>
      </c>
      <c r="Z4033" t="s">
        <v>1216</v>
      </c>
      <c r="AA4033" t="s">
        <v>18726</v>
      </c>
      <c r="AB4033" s="4">
        <v>40744</v>
      </c>
      <c r="AC4033" t="b">
        <v>1</v>
      </c>
      <c r="AD4033">
        <v>8</v>
      </c>
      <c r="AE4033">
        <v>84</v>
      </c>
      <c r="AF4033" t="s">
        <v>6681</v>
      </c>
      <c r="AG4033" t="s">
        <v>6683</v>
      </c>
      <c r="AH4033">
        <v>2011</v>
      </c>
      <c r="AI4033" t="s">
        <v>18553</v>
      </c>
      <c r="AJ4033" t="s">
        <v>18579</v>
      </c>
    </row>
    <row r="4034" spans="1:36" x14ac:dyDescent="0.25">
      <c r="A4034">
        <v>3777</v>
      </c>
      <c r="B4034">
        <v>2015</v>
      </c>
      <c r="C4034">
        <v>574</v>
      </c>
      <c r="D4034" t="s">
        <v>13383</v>
      </c>
      <c r="E4034" t="s">
        <v>873</v>
      </c>
      <c r="F4034">
        <v>10970</v>
      </c>
      <c r="G4034">
        <v>2</v>
      </c>
      <c r="H4034">
        <v>8129</v>
      </c>
      <c r="I4034">
        <v>2</v>
      </c>
      <c r="J4034" t="s">
        <v>11803</v>
      </c>
      <c r="K4034" t="s">
        <v>12374</v>
      </c>
      <c r="L4034">
        <v>27</v>
      </c>
      <c r="M4034" t="s">
        <v>873</v>
      </c>
      <c r="N4034">
        <v>3776</v>
      </c>
      <c r="O4034" t="s">
        <v>13384</v>
      </c>
      <c r="P4034">
        <v>-1</v>
      </c>
      <c r="Q4034">
        <v>8129</v>
      </c>
      <c r="R4034" t="s">
        <v>25</v>
      </c>
      <c r="S4034" t="s">
        <v>27589</v>
      </c>
      <c r="T4034" t="s">
        <v>13385</v>
      </c>
      <c r="U4034" t="s">
        <v>278</v>
      </c>
      <c r="V4034" t="s">
        <v>38</v>
      </c>
      <c r="W4034" t="s">
        <v>2339</v>
      </c>
      <c r="X4034" t="s">
        <v>28677</v>
      </c>
      <c r="Y4034" t="s">
        <v>28678</v>
      </c>
      <c r="Z4034" t="s">
        <v>7433</v>
      </c>
      <c r="AA4034" t="s">
        <v>18497</v>
      </c>
      <c r="AB4034" t="s">
        <v>24068</v>
      </c>
      <c r="AC4034" t="b">
        <v>1</v>
      </c>
      <c r="AD4034">
        <v>1</v>
      </c>
      <c r="AE4034">
        <v>95</v>
      </c>
      <c r="AF4034" t="s">
        <v>13383</v>
      </c>
      <c r="AG4034" t="s">
        <v>28679</v>
      </c>
      <c r="AH4034">
        <v>2014</v>
      </c>
      <c r="AI4034" t="s">
        <v>19884</v>
      </c>
      <c r="AJ4034" t="s">
        <v>18512</v>
      </c>
    </row>
    <row r="4035" spans="1:36" x14ac:dyDescent="0.25">
      <c r="A4035">
        <v>3778</v>
      </c>
      <c r="B4035">
        <v>2015</v>
      </c>
      <c r="C4035">
        <v>575</v>
      </c>
      <c r="D4035" t="s">
        <v>13386</v>
      </c>
      <c r="E4035" t="s">
        <v>13387</v>
      </c>
      <c r="F4035">
        <v>10969</v>
      </c>
      <c r="G4035">
        <v>1</v>
      </c>
      <c r="I4035">
        <v>5</v>
      </c>
      <c r="J4035" s="1">
        <v>42340</v>
      </c>
      <c r="K4035" t="s">
        <v>13388</v>
      </c>
      <c r="L4035">
        <v>10</v>
      </c>
      <c r="M4035" t="s">
        <v>517</v>
      </c>
      <c r="N4035">
        <v>3777</v>
      </c>
      <c r="O4035" t="s">
        <v>13389</v>
      </c>
      <c r="P4035" t="s">
        <v>225</v>
      </c>
      <c r="Q4035">
        <v>-1</v>
      </c>
      <c r="R4035" t="s">
        <v>25</v>
      </c>
      <c r="S4035" s="4">
        <v>42087</v>
      </c>
      <c r="T4035" t="s">
        <v>1492</v>
      </c>
      <c r="U4035" t="s">
        <v>10266</v>
      </c>
      <c r="V4035" t="s">
        <v>38</v>
      </c>
      <c r="W4035" t="s">
        <v>270</v>
      </c>
      <c r="X4035" t="s">
        <v>28680</v>
      </c>
      <c r="Y4035" t="s">
        <v>28681</v>
      </c>
      <c r="Z4035" t="s">
        <v>12887</v>
      </c>
      <c r="AA4035" t="s">
        <v>18726</v>
      </c>
      <c r="AB4035" t="s">
        <v>27386</v>
      </c>
      <c r="AC4035" t="b">
        <v>1</v>
      </c>
      <c r="AD4035" t="s">
        <v>228</v>
      </c>
      <c r="AE4035">
        <v>89</v>
      </c>
      <c r="AF4035" t="s">
        <v>13386</v>
      </c>
      <c r="AG4035" t="s">
        <v>1492</v>
      </c>
      <c r="AH4035">
        <v>2014</v>
      </c>
      <c r="AI4035" t="s">
        <v>18547</v>
      </c>
      <c r="AJ4035" t="s">
        <v>18427</v>
      </c>
    </row>
    <row r="4036" spans="1:36" x14ac:dyDescent="0.25">
      <c r="A4036">
        <v>1067</v>
      </c>
      <c r="B4036">
        <v>2011</v>
      </c>
      <c r="C4036">
        <v>530</v>
      </c>
      <c r="D4036" t="s">
        <v>4539</v>
      </c>
      <c r="E4036" t="s">
        <v>1344</v>
      </c>
      <c r="F4036">
        <v>10935</v>
      </c>
      <c r="G4036">
        <v>6</v>
      </c>
      <c r="H4036">
        <v>6911</v>
      </c>
      <c r="I4036">
        <v>6</v>
      </c>
      <c r="J4036" t="s">
        <v>2909</v>
      </c>
      <c r="K4036" t="s">
        <v>2509</v>
      </c>
      <c r="L4036">
        <v>13</v>
      </c>
      <c r="M4036" t="s">
        <v>1344</v>
      </c>
      <c r="N4036">
        <v>1066</v>
      </c>
      <c r="O4036" t="s">
        <v>4540</v>
      </c>
      <c r="P4036" t="s">
        <v>389</v>
      </c>
      <c r="Q4036">
        <v>10524</v>
      </c>
      <c r="R4036" t="s">
        <v>975</v>
      </c>
      <c r="S4036">
        <v>-1</v>
      </c>
      <c r="T4036" t="s">
        <v>4541</v>
      </c>
      <c r="U4036" t="s">
        <v>509</v>
      </c>
      <c r="V4036" t="s">
        <v>38</v>
      </c>
      <c r="W4036" t="s">
        <v>196</v>
      </c>
      <c r="X4036" t="s">
        <v>21494</v>
      </c>
      <c r="Y4036" t="s">
        <v>21495</v>
      </c>
      <c r="Z4036" t="s">
        <v>1347</v>
      </c>
      <c r="AA4036" t="s">
        <v>18726</v>
      </c>
      <c r="AB4036" t="s">
        <v>20009</v>
      </c>
      <c r="AC4036" t="b">
        <v>1</v>
      </c>
      <c r="AD4036" t="s">
        <v>583</v>
      </c>
      <c r="AE4036">
        <v>91</v>
      </c>
      <c r="AF4036" t="s">
        <v>21496</v>
      </c>
      <c r="AG4036">
        <v>-1</v>
      </c>
      <c r="AH4036">
        <v>2011</v>
      </c>
      <c r="AI4036" t="s">
        <v>18503</v>
      </c>
      <c r="AJ4036" t="s">
        <v>18448</v>
      </c>
    </row>
    <row r="4037" spans="1:36" x14ac:dyDescent="0.25">
      <c r="A4037">
        <v>3076</v>
      </c>
      <c r="B4037">
        <v>2014</v>
      </c>
      <c r="C4037">
        <v>580</v>
      </c>
      <c r="D4037" t="s">
        <v>11143</v>
      </c>
      <c r="E4037">
        <v>-1</v>
      </c>
      <c r="F4037">
        <v>10850</v>
      </c>
      <c r="G4037">
        <v>2</v>
      </c>
      <c r="H4037">
        <v>531</v>
      </c>
      <c r="I4037">
        <v>1</v>
      </c>
      <c r="J4037" t="s">
        <v>9469</v>
      </c>
      <c r="K4037" t="s">
        <v>9452</v>
      </c>
      <c r="L4037">
        <v>27</v>
      </c>
      <c r="M4037" t="s">
        <v>57</v>
      </c>
      <c r="N4037">
        <v>3075</v>
      </c>
      <c r="O4037" t="s">
        <v>11144</v>
      </c>
      <c r="P4037" t="s">
        <v>414</v>
      </c>
      <c r="Q4037">
        <v>9910</v>
      </c>
      <c r="R4037" t="s">
        <v>25</v>
      </c>
      <c r="S4037">
        <v>-1</v>
      </c>
      <c r="T4037" t="s">
        <v>11145</v>
      </c>
      <c r="U4037" t="s">
        <v>501</v>
      </c>
      <c r="V4037" t="s">
        <v>38</v>
      </c>
      <c r="W4037" t="s">
        <v>117</v>
      </c>
      <c r="X4037" t="s">
        <v>26872</v>
      </c>
      <c r="Y4037" t="s">
        <v>26873</v>
      </c>
      <c r="Z4037" t="s">
        <v>2297</v>
      </c>
      <c r="AA4037" t="s">
        <v>18726</v>
      </c>
      <c r="AB4037" s="4">
        <v>41831</v>
      </c>
      <c r="AC4037" t="b">
        <v>1</v>
      </c>
      <c r="AD4037" t="s">
        <v>32</v>
      </c>
      <c r="AE4037">
        <v>86</v>
      </c>
      <c r="AF4037" t="s">
        <v>26874</v>
      </c>
      <c r="AG4037" t="s">
        <v>26875</v>
      </c>
      <c r="AH4037">
        <v>2014</v>
      </c>
      <c r="AI4037" t="s">
        <v>18458</v>
      </c>
      <c r="AJ4037" t="s">
        <v>18805</v>
      </c>
    </row>
    <row r="4038" spans="1:36" x14ac:dyDescent="0.25">
      <c r="A4038">
        <v>4553</v>
      </c>
      <c r="B4038">
        <v>2016</v>
      </c>
      <c r="C4038">
        <v>644</v>
      </c>
      <c r="D4038" t="s">
        <v>15918</v>
      </c>
      <c r="E4038" t="s">
        <v>15919</v>
      </c>
      <c r="F4038">
        <v>10844</v>
      </c>
      <c r="G4038">
        <v>25</v>
      </c>
      <c r="H4038">
        <v>7147</v>
      </c>
      <c r="I4038">
        <v>25</v>
      </c>
      <c r="J4038" s="1">
        <v>42471</v>
      </c>
      <c r="K4038" s="1">
        <v>42594</v>
      </c>
      <c r="L4038">
        <v>34</v>
      </c>
      <c r="M4038" t="s">
        <v>517</v>
      </c>
      <c r="N4038">
        <v>4552</v>
      </c>
      <c r="O4038" t="s">
        <v>15920</v>
      </c>
      <c r="P4038">
        <v>-1</v>
      </c>
      <c r="Q4038">
        <v>-1</v>
      </c>
      <c r="R4038" t="s">
        <v>25</v>
      </c>
      <c r="S4038" t="s">
        <v>26653</v>
      </c>
      <c r="T4038" t="s">
        <v>15921</v>
      </c>
      <c r="U4038" t="s">
        <v>162</v>
      </c>
      <c r="V4038" t="s">
        <v>38</v>
      </c>
      <c r="X4038" t="s">
        <v>30655</v>
      </c>
      <c r="Y4038" t="s">
        <v>30656</v>
      </c>
      <c r="Z4038" t="s">
        <v>15922</v>
      </c>
      <c r="AA4038" t="s">
        <v>18497</v>
      </c>
      <c r="AB4038" s="4">
        <v>42678</v>
      </c>
      <c r="AC4038" t="b">
        <v>1</v>
      </c>
      <c r="AE4038">
        <v>90</v>
      </c>
      <c r="AF4038" t="s">
        <v>15918</v>
      </c>
      <c r="AG4038" t="s">
        <v>30657</v>
      </c>
      <c r="AH4038">
        <v>2016</v>
      </c>
      <c r="AJ4038" t="s">
        <v>18503</v>
      </c>
    </row>
    <row r="4039" spans="1:36" x14ac:dyDescent="0.25">
      <c r="A4039">
        <v>468</v>
      </c>
      <c r="B4039">
        <v>2010</v>
      </c>
      <c r="C4039">
        <v>468</v>
      </c>
      <c r="D4039" t="s">
        <v>2262</v>
      </c>
      <c r="E4039" t="s">
        <v>1534</v>
      </c>
      <c r="F4039">
        <v>10824</v>
      </c>
      <c r="G4039">
        <v>2</v>
      </c>
      <c r="H4039">
        <v>854</v>
      </c>
      <c r="I4039">
        <v>1</v>
      </c>
      <c r="J4039" s="1">
        <v>40274</v>
      </c>
      <c r="K4039" t="s">
        <v>490</v>
      </c>
      <c r="L4039">
        <v>83</v>
      </c>
      <c r="M4039" t="s">
        <v>1534</v>
      </c>
      <c r="N4039">
        <v>467</v>
      </c>
      <c r="O4039" t="s">
        <v>2263</v>
      </c>
      <c r="P4039" t="s">
        <v>1257</v>
      </c>
      <c r="Q4039">
        <v>10478</v>
      </c>
      <c r="R4039" t="s">
        <v>2264</v>
      </c>
      <c r="S4039" t="s">
        <v>18653</v>
      </c>
      <c r="T4039" t="s">
        <v>2265</v>
      </c>
      <c r="U4039" t="s">
        <v>501</v>
      </c>
      <c r="V4039" t="s">
        <v>2266</v>
      </c>
      <c r="W4039" t="s">
        <v>314</v>
      </c>
      <c r="X4039" t="s">
        <v>19832</v>
      </c>
      <c r="Y4039" t="s">
        <v>19833</v>
      </c>
      <c r="Z4039" t="s">
        <v>1537</v>
      </c>
      <c r="AA4039" t="s">
        <v>18726</v>
      </c>
      <c r="AB4039" t="s">
        <v>19185</v>
      </c>
      <c r="AC4039" t="b">
        <v>1</v>
      </c>
      <c r="AD4039" t="s">
        <v>314</v>
      </c>
      <c r="AE4039">
        <v>116</v>
      </c>
      <c r="AF4039" t="s">
        <v>2262</v>
      </c>
      <c r="AG4039" t="s">
        <v>19834</v>
      </c>
      <c r="AH4039">
        <v>2009</v>
      </c>
      <c r="AI4039" t="s">
        <v>18600</v>
      </c>
      <c r="AJ4039" t="s">
        <v>18448</v>
      </c>
    </row>
    <row r="4040" spans="1:36" x14ac:dyDescent="0.25">
      <c r="A4040">
        <v>1704</v>
      </c>
      <c r="B4040">
        <v>2012</v>
      </c>
      <c r="C4040">
        <v>565</v>
      </c>
      <c r="D4040" t="s">
        <v>6685</v>
      </c>
      <c r="E4040" t="s">
        <v>1778</v>
      </c>
      <c r="F4040">
        <v>10782</v>
      </c>
      <c r="G4040">
        <v>2</v>
      </c>
      <c r="H4040">
        <v>3099</v>
      </c>
      <c r="I4040">
        <v>1</v>
      </c>
      <c r="J4040" s="1">
        <v>41102</v>
      </c>
      <c r="K4040" t="s">
        <v>5264</v>
      </c>
      <c r="L4040">
        <v>42</v>
      </c>
      <c r="M4040" t="s">
        <v>1778</v>
      </c>
      <c r="N4040">
        <v>1703</v>
      </c>
      <c r="O4040" t="s">
        <v>6686</v>
      </c>
      <c r="P4040" t="s">
        <v>506</v>
      </c>
      <c r="Q4040">
        <v>9890</v>
      </c>
      <c r="R4040" t="s">
        <v>25</v>
      </c>
      <c r="S4040">
        <v>-1</v>
      </c>
      <c r="T4040" t="s">
        <v>6687</v>
      </c>
      <c r="U4040" t="s">
        <v>6688</v>
      </c>
      <c r="V4040" t="s">
        <v>38</v>
      </c>
      <c r="X4040" t="s">
        <v>23199</v>
      </c>
      <c r="Y4040" t="s">
        <v>23200</v>
      </c>
      <c r="Z4040" t="s">
        <v>1782</v>
      </c>
      <c r="AA4040" t="s">
        <v>18726</v>
      </c>
      <c r="AB4040" t="s">
        <v>20460</v>
      </c>
      <c r="AC4040" t="b">
        <v>1</v>
      </c>
      <c r="AE4040">
        <v>99</v>
      </c>
      <c r="AF4040" t="s">
        <v>6685</v>
      </c>
      <c r="AG4040" t="s">
        <v>6687</v>
      </c>
      <c r="AH4040">
        <v>2012</v>
      </c>
      <c r="AJ4040" t="s">
        <v>18642</v>
      </c>
    </row>
    <row r="4041" spans="1:36" x14ac:dyDescent="0.25">
      <c r="A4041">
        <v>3779</v>
      </c>
      <c r="B4041">
        <v>2015</v>
      </c>
      <c r="C4041">
        <v>576</v>
      </c>
      <c r="D4041" t="s">
        <v>13390</v>
      </c>
      <c r="E4041" t="s">
        <v>1534</v>
      </c>
      <c r="F4041">
        <v>10761</v>
      </c>
      <c r="G4041">
        <v>2</v>
      </c>
      <c r="H4041">
        <v>2569</v>
      </c>
      <c r="I4041">
        <v>2</v>
      </c>
      <c r="J4041" s="1">
        <v>42011</v>
      </c>
      <c r="K4041" s="1">
        <v>42014</v>
      </c>
      <c r="L4041">
        <v>92</v>
      </c>
      <c r="M4041" t="s">
        <v>1534</v>
      </c>
      <c r="N4041">
        <v>3778</v>
      </c>
      <c r="O4041" t="s">
        <v>13391</v>
      </c>
      <c r="P4041" t="s">
        <v>13392</v>
      </c>
      <c r="Q4041">
        <v>-1</v>
      </c>
      <c r="R4041" t="s">
        <v>13393</v>
      </c>
      <c r="S4041">
        <v>-1</v>
      </c>
      <c r="T4041" t="s">
        <v>13394</v>
      </c>
      <c r="U4041" t="s">
        <v>3979</v>
      </c>
      <c r="V4041" t="s">
        <v>1532</v>
      </c>
      <c r="W4041" t="s">
        <v>527</v>
      </c>
      <c r="X4041" t="s">
        <v>28682</v>
      </c>
      <c r="Y4041" t="s">
        <v>28683</v>
      </c>
      <c r="Z4041" t="s">
        <v>1537</v>
      </c>
      <c r="AA4041" t="s">
        <v>18726</v>
      </c>
      <c r="AB4041" s="4">
        <v>42186</v>
      </c>
      <c r="AC4041" t="b">
        <v>1</v>
      </c>
      <c r="AD4041" t="s">
        <v>29</v>
      </c>
      <c r="AE4041">
        <v>87</v>
      </c>
      <c r="AF4041" t="s">
        <v>13390</v>
      </c>
      <c r="AG4041" t="s">
        <v>28684</v>
      </c>
      <c r="AH4041">
        <v>2014</v>
      </c>
      <c r="AI4041" t="s">
        <v>18805</v>
      </c>
      <c r="AJ4041" t="s">
        <v>18553</v>
      </c>
    </row>
    <row r="4042" spans="1:36" x14ac:dyDescent="0.25">
      <c r="A4042">
        <v>1705</v>
      </c>
      <c r="B4042">
        <v>2012</v>
      </c>
      <c r="C4042">
        <v>566</v>
      </c>
      <c r="D4042" t="s">
        <v>6689</v>
      </c>
      <c r="E4042" t="s">
        <v>4633</v>
      </c>
      <c r="F4042">
        <v>10759</v>
      </c>
      <c r="G4042">
        <v>5</v>
      </c>
      <c r="H4042">
        <v>10759</v>
      </c>
      <c r="I4042">
        <v>5</v>
      </c>
      <c r="J4042" s="1">
        <v>41253</v>
      </c>
      <c r="K4042" t="s">
        <v>5264</v>
      </c>
      <c r="L4042">
        <v>42</v>
      </c>
      <c r="M4042" t="s">
        <v>57</v>
      </c>
      <c r="N4042">
        <v>1704</v>
      </c>
      <c r="O4042" t="s">
        <v>6690</v>
      </c>
      <c r="P4042">
        <v>-1</v>
      </c>
      <c r="Q4042">
        <v>10759</v>
      </c>
      <c r="R4042" t="s">
        <v>25</v>
      </c>
      <c r="S4042" t="s">
        <v>22288</v>
      </c>
      <c r="T4042" t="s">
        <v>6691</v>
      </c>
      <c r="U4042" t="s">
        <v>375</v>
      </c>
      <c r="V4042" t="s">
        <v>337</v>
      </c>
      <c r="X4042" t="s">
        <v>23201</v>
      </c>
      <c r="Y4042">
        <v>-1</v>
      </c>
      <c r="Z4042" t="s">
        <v>5510</v>
      </c>
      <c r="AA4042" t="s">
        <v>18726</v>
      </c>
      <c r="AB4042" s="4">
        <v>41061</v>
      </c>
      <c r="AC4042" t="b">
        <v>1</v>
      </c>
      <c r="AD4042" t="s">
        <v>18573</v>
      </c>
      <c r="AE4042">
        <v>100</v>
      </c>
      <c r="AF4042" t="s">
        <v>6689</v>
      </c>
      <c r="AG4042" t="s">
        <v>23202</v>
      </c>
      <c r="AH4042">
        <v>2012</v>
      </c>
      <c r="AJ4042" t="s">
        <v>18652</v>
      </c>
    </row>
    <row r="4043" spans="1:36" x14ac:dyDescent="0.25">
      <c r="A4043">
        <v>2356</v>
      </c>
      <c r="B4043">
        <v>2013</v>
      </c>
      <c r="C4043">
        <v>548</v>
      </c>
      <c r="D4043" t="s">
        <v>8846</v>
      </c>
      <c r="E4043" t="s">
        <v>8847</v>
      </c>
      <c r="F4043">
        <v>10730</v>
      </c>
      <c r="G4043">
        <v>17</v>
      </c>
      <c r="H4043">
        <v>7300</v>
      </c>
      <c r="I4043">
        <v>17</v>
      </c>
      <c r="J4043" t="s">
        <v>7045</v>
      </c>
      <c r="K4043" t="s">
        <v>7477</v>
      </c>
      <c r="L4043">
        <v>43</v>
      </c>
      <c r="M4043" t="s">
        <v>517</v>
      </c>
      <c r="N4043">
        <v>2355</v>
      </c>
      <c r="O4043" t="s">
        <v>8848</v>
      </c>
      <c r="P4043">
        <v>-1</v>
      </c>
      <c r="Q4043">
        <v>-1</v>
      </c>
      <c r="R4043" t="s">
        <v>25</v>
      </c>
      <c r="S4043" t="s">
        <v>22377</v>
      </c>
      <c r="T4043" t="s">
        <v>8849</v>
      </c>
      <c r="U4043" t="s">
        <v>595</v>
      </c>
      <c r="V4043" t="s">
        <v>28</v>
      </c>
      <c r="X4043" t="s">
        <v>24969</v>
      </c>
      <c r="Y4043" t="s">
        <v>24970</v>
      </c>
      <c r="Z4043" t="s">
        <v>8850</v>
      </c>
      <c r="AA4043" t="s">
        <v>18497</v>
      </c>
      <c r="AB4043" s="4">
        <v>41355</v>
      </c>
      <c r="AC4043" t="b">
        <v>1</v>
      </c>
      <c r="AE4043">
        <v>89</v>
      </c>
      <c r="AF4043" t="s">
        <v>8846</v>
      </c>
      <c r="AG4043" t="s">
        <v>8849</v>
      </c>
      <c r="AH4043">
        <v>2013</v>
      </c>
      <c r="AJ4043">
        <v>-4</v>
      </c>
    </row>
    <row r="4044" spans="1:36" x14ac:dyDescent="0.25">
      <c r="A4044">
        <v>1068</v>
      </c>
      <c r="B4044">
        <v>2011</v>
      </c>
      <c r="C4044">
        <v>531</v>
      </c>
      <c r="D4044" t="s">
        <v>4542</v>
      </c>
      <c r="E4044" t="s">
        <v>1352</v>
      </c>
      <c r="F4044">
        <v>10697</v>
      </c>
      <c r="G4044">
        <v>5</v>
      </c>
      <c r="H4044">
        <v>5125</v>
      </c>
      <c r="I4044">
        <v>5</v>
      </c>
      <c r="J4044" s="1">
        <v>40798</v>
      </c>
      <c r="K4044" t="s">
        <v>4395</v>
      </c>
      <c r="L4044">
        <v>9</v>
      </c>
      <c r="M4044" t="s">
        <v>1352</v>
      </c>
      <c r="N4044">
        <v>1067</v>
      </c>
      <c r="O4044" t="s">
        <v>4543</v>
      </c>
      <c r="P4044" t="s">
        <v>389</v>
      </c>
      <c r="Q4044">
        <v>5125</v>
      </c>
      <c r="R4044" t="s">
        <v>3695</v>
      </c>
      <c r="S4044">
        <v>-1</v>
      </c>
      <c r="T4044" t="s">
        <v>3696</v>
      </c>
      <c r="U4044" t="s">
        <v>4544</v>
      </c>
      <c r="V4044" t="s">
        <v>3773</v>
      </c>
      <c r="X4044" t="s">
        <v>21497</v>
      </c>
      <c r="Y4044" t="s">
        <v>21498</v>
      </c>
      <c r="Z4044" t="s">
        <v>4220</v>
      </c>
      <c r="AA4044" t="s">
        <v>18726</v>
      </c>
      <c r="AB4044" t="s">
        <v>21499</v>
      </c>
      <c r="AC4044" t="b">
        <v>1</v>
      </c>
      <c r="AD4044" t="s">
        <v>640</v>
      </c>
      <c r="AE4044">
        <v>100</v>
      </c>
      <c r="AF4044" t="s">
        <v>4542</v>
      </c>
      <c r="AG4044" t="s">
        <v>21500</v>
      </c>
      <c r="AH4044">
        <v>2011</v>
      </c>
      <c r="AJ4044" t="s">
        <v>18907</v>
      </c>
    </row>
    <row r="4045" spans="1:36" x14ac:dyDescent="0.25">
      <c r="A4045">
        <v>2357</v>
      </c>
      <c r="B4045">
        <v>2013</v>
      </c>
      <c r="C4045">
        <v>549</v>
      </c>
      <c r="D4045" t="s">
        <v>8851</v>
      </c>
      <c r="E4045" t="s">
        <v>8852</v>
      </c>
      <c r="F4045">
        <v>10681</v>
      </c>
      <c r="G4045">
        <v>5</v>
      </c>
      <c r="H4045">
        <v>3411</v>
      </c>
      <c r="I4045">
        <v>5</v>
      </c>
      <c r="J4045" t="s">
        <v>7014</v>
      </c>
      <c r="K4045" s="1">
        <v>41585</v>
      </c>
      <c r="L4045">
        <v>20</v>
      </c>
      <c r="M4045" t="s">
        <v>517</v>
      </c>
      <c r="N4045">
        <v>2356</v>
      </c>
      <c r="O4045" t="s">
        <v>8853</v>
      </c>
      <c r="P4045">
        <v>-1</v>
      </c>
      <c r="Q4045">
        <v>-1</v>
      </c>
      <c r="R4045" t="s">
        <v>25</v>
      </c>
      <c r="S4045" s="4">
        <v>42549</v>
      </c>
      <c r="T4045" t="s">
        <v>8854</v>
      </c>
      <c r="U4045" t="s">
        <v>162</v>
      </c>
      <c r="V4045" t="s">
        <v>38</v>
      </c>
      <c r="X4045" t="s">
        <v>24971</v>
      </c>
    </row>
    <row r="4046" spans="1:36" x14ac:dyDescent="0.25">
      <c r="A4046">
        <v>4554</v>
      </c>
      <c r="B4046">
        <v>2016</v>
      </c>
      <c r="C4046">
        <v>645</v>
      </c>
      <c r="D4046" t="s">
        <v>15923</v>
      </c>
      <c r="E4046" t="s">
        <v>11006</v>
      </c>
      <c r="F4046">
        <v>10656</v>
      </c>
      <c r="G4046">
        <v>8</v>
      </c>
      <c r="H4046">
        <v>3030</v>
      </c>
      <c r="I4046">
        <v>1</v>
      </c>
      <c r="J4046" s="1">
        <v>42685</v>
      </c>
      <c r="K4046" t="s">
        <v>13916</v>
      </c>
      <c r="L4046">
        <v>64</v>
      </c>
      <c r="M4046" t="s">
        <v>57</v>
      </c>
      <c r="N4046">
        <v>4553</v>
      </c>
      <c r="O4046" t="s">
        <v>15924</v>
      </c>
      <c r="P4046" t="s">
        <v>380</v>
      </c>
      <c r="Q4046">
        <v>10019</v>
      </c>
      <c r="R4046" t="s">
        <v>25</v>
      </c>
      <c r="S4046">
        <v>-1</v>
      </c>
      <c r="T4046" t="s">
        <v>15925</v>
      </c>
      <c r="U4046" t="s">
        <v>509</v>
      </c>
      <c r="V4046" t="s">
        <v>15926</v>
      </c>
      <c r="W4046" t="s">
        <v>527</v>
      </c>
      <c r="X4046" t="s">
        <v>30658</v>
      </c>
      <c r="Y4046" t="s">
        <v>30659</v>
      </c>
      <c r="Z4046" t="s">
        <v>15927</v>
      </c>
      <c r="AA4046" t="s">
        <v>18726</v>
      </c>
      <c r="AB4046" s="4">
        <v>42685</v>
      </c>
      <c r="AC4046" t="b">
        <v>1</v>
      </c>
      <c r="AD4046">
        <v>10</v>
      </c>
      <c r="AE4046">
        <v>92</v>
      </c>
      <c r="AF4046" t="s">
        <v>15923</v>
      </c>
      <c r="AG4046">
        <v>-1</v>
      </c>
      <c r="AH4046">
        <v>2016</v>
      </c>
      <c r="AI4046" t="s">
        <v>18805</v>
      </c>
      <c r="AJ4046">
        <v>-7</v>
      </c>
    </row>
    <row r="4047" spans="1:36" x14ac:dyDescent="0.25">
      <c r="A4047">
        <v>3780</v>
      </c>
      <c r="B4047">
        <v>2015</v>
      </c>
      <c r="C4047">
        <v>577</v>
      </c>
      <c r="D4047" t="s">
        <v>13395</v>
      </c>
      <c r="E4047" t="s">
        <v>1302</v>
      </c>
      <c r="F4047">
        <v>10654</v>
      </c>
      <c r="G4047">
        <v>1</v>
      </c>
      <c r="H4047">
        <v>2230</v>
      </c>
      <c r="I4047">
        <v>1</v>
      </c>
      <c r="J4047" s="1">
        <v>42158</v>
      </c>
      <c r="K4047" t="s">
        <v>11900</v>
      </c>
      <c r="L4047">
        <v>20</v>
      </c>
      <c r="M4047" t="s">
        <v>1302</v>
      </c>
      <c r="N4047">
        <v>3779</v>
      </c>
      <c r="O4047" t="s">
        <v>13396</v>
      </c>
      <c r="P4047" t="s">
        <v>389</v>
      </c>
      <c r="Q4047">
        <v>-1</v>
      </c>
      <c r="R4047" t="s">
        <v>537</v>
      </c>
      <c r="S4047">
        <v>-1</v>
      </c>
      <c r="T4047" t="s">
        <v>13397</v>
      </c>
      <c r="U4047" t="s">
        <v>1062</v>
      </c>
      <c r="V4047" t="s">
        <v>540</v>
      </c>
      <c r="X4047" t="s">
        <v>28685</v>
      </c>
      <c r="Y4047" t="s">
        <v>28686</v>
      </c>
      <c r="Z4047" t="s">
        <v>3663</v>
      </c>
      <c r="AA4047" t="s">
        <v>18726</v>
      </c>
      <c r="AB4047" s="4">
        <v>42068</v>
      </c>
      <c r="AC4047" t="b">
        <v>1</v>
      </c>
      <c r="AE4047">
        <v>113</v>
      </c>
      <c r="AF4047" t="s">
        <v>13395</v>
      </c>
      <c r="AG4047">
        <v>-1</v>
      </c>
      <c r="AH4047">
        <v>2015</v>
      </c>
      <c r="AJ4047" t="s">
        <v>18601</v>
      </c>
    </row>
    <row r="4048" spans="1:36" x14ac:dyDescent="0.25">
      <c r="A4048">
        <v>2358</v>
      </c>
      <c r="B4048">
        <v>2013</v>
      </c>
      <c r="C4048">
        <v>550</v>
      </c>
      <c r="D4048" t="s">
        <v>8855</v>
      </c>
      <c r="E4048" t="s">
        <v>8856</v>
      </c>
      <c r="F4048">
        <v>10650</v>
      </c>
      <c r="G4048">
        <v>1</v>
      </c>
      <c r="H4048">
        <v>7659</v>
      </c>
      <c r="I4048">
        <v>1</v>
      </c>
      <c r="J4048" s="1">
        <v>41612</v>
      </c>
      <c r="K4048" t="s">
        <v>7443</v>
      </c>
      <c r="L4048">
        <v>6</v>
      </c>
      <c r="M4048" t="s">
        <v>517</v>
      </c>
      <c r="N4048">
        <v>2357</v>
      </c>
      <c r="O4048" t="s">
        <v>8857</v>
      </c>
      <c r="P4048">
        <v>-1</v>
      </c>
      <c r="Q4048">
        <v>-1</v>
      </c>
      <c r="R4048" t="s">
        <v>25</v>
      </c>
      <c r="S4048" s="4">
        <v>41603</v>
      </c>
      <c r="T4048" t="s">
        <v>8858</v>
      </c>
      <c r="U4048" t="s">
        <v>509</v>
      </c>
      <c r="V4048" t="s">
        <v>38</v>
      </c>
      <c r="W4048">
        <v>4</v>
      </c>
      <c r="X4048" t="s">
        <v>24972</v>
      </c>
      <c r="Y4048" t="s">
        <v>24973</v>
      </c>
      <c r="Z4048" t="s">
        <v>1789</v>
      </c>
      <c r="AA4048" t="s">
        <v>18726</v>
      </c>
      <c r="AB4048" t="s">
        <v>20884</v>
      </c>
      <c r="AC4048" t="b">
        <v>1</v>
      </c>
      <c r="AD4048">
        <v>6</v>
      </c>
      <c r="AE4048">
        <v>84</v>
      </c>
      <c r="AF4048" t="s">
        <v>8855</v>
      </c>
      <c r="AG4048" t="s">
        <v>24974</v>
      </c>
      <c r="AH4048">
        <v>2013</v>
      </c>
      <c r="AI4048">
        <v>-4</v>
      </c>
      <c r="AJ4048">
        <v>-8</v>
      </c>
    </row>
    <row r="4049" spans="1:36" x14ac:dyDescent="0.25">
      <c r="A4049">
        <v>2359</v>
      </c>
      <c r="B4049">
        <v>2013</v>
      </c>
      <c r="C4049">
        <v>551</v>
      </c>
      <c r="D4049" t="s">
        <v>8859</v>
      </c>
      <c r="E4049" t="s">
        <v>8860</v>
      </c>
      <c r="F4049">
        <v>10645</v>
      </c>
      <c r="G4049">
        <v>2</v>
      </c>
      <c r="I4049">
        <v>4</v>
      </c>
      <c r="J4049" t="s">
        <v>7622</v>
      </c>
      <c r="K4049" s="1">
        <v>41406</v>
      </c>
      <c r="L4049">
        <v>41</v>
      </c>
      <c r="M4049" t="s">
        <v>517</v>
      </c>
      <c r="N4049">
        <v>2358</v>
      </c>
      <c r="O4049" t="s">
        <v>8861</v>
      </c>
      <c r="P4049" t="s">
        <v>414</v>
      </c>
      <c r="Q4049">
        <v>8748</v>
      </c>
      <c r="R4049" t="s">
        <v>25</v>
      </c>
      <c r="S4049">
        <v>-1</v>
      </c>
      <c r="T4049" t="s">
        <v>8862</v>
      </c>
      <c r="U4049" t="s">
        <v>509</v>
      </c>
      <c r="V4049" t="s">
        <v>38</v>
      </c>
      <c r="W4049" t="s">
        <v>82</v>
      </c>
      <c r="X4049" t="s">
        <v>24975</v>
      </c>
      <c r="Y4049" t="s">
        <v>24976</v>
      </c>
      <c r="Z4049" t="s">
        <v>8863</v>
      </c>
      <c r="AA4049" t="s">
        <v>18726</v>
      </c>
      <c r="AB4049" s="4">
        <v>41586</v>
      </c>
      <c r="AC4049" t="b">
        <v>1</v>
      </c>
      <c r="AD4049" t="s">
        <v>73</v>
      </c>
      <c r="AE4049">
        <v>104</v>
      </c>
      <c r="AF4049" t="s">
        <v>8859</v>
      </c>
      <c r="AG4049">
        <v>-1</v>
      </c>
      <c r="AH4049">
        <v>2013</v>
      </c>
      <c r="AI4049" t="s">
        <v>18437</v>
      </c>
      <c r="AJ4049" t="s">
        <v>18579</v>
      </c>
    </row>
    <row r="4050" spans="1:36" x14ac:dyDescent="0.25">
      <c r="A4050">
        <v>2360</v>
      </c>
      <c r="B4050">
        <v>2013</v>
      </c>
      <c r="C4050">
        <v>552</v>
      </c>
      <c r="D4050" t="s">
        <v>8864</v>
      </c>
      <c r="E4050" t="s">
        <v>2399</v>
      </c>
      <c r="F4050">
        <v>10604</v>
      </c>
      <c r="G4050">
        <v>3</v>
      </c>
      <c r="H4050">
        <v>2755</v>
      </c>
      <c r="I4050">
        <v>1</v>
      </c>
      <c r="J4050" s="1">
        <v>41488</v>
      </c>
      <c r="K4050" t="s">
        <v>7477</v>
      </c>
      <c r="L4050">
        <v>43</v>
      </c>
      <c r="M4050" t="s">
        <v>517</v>
      </c>
      <c r="N4050">
        <v>2359</v>
      </c>
      <c r="O4050" t="s">
        <v>8865</v>
      </c>
      <c r="P4050">
        <v>-1</v>
      </c>
      <c r="Q4050">
        <v>-1</v>
      </c>
      <c r="R4050" t="s">
        <v>25</v>
      </c>
      <c r="S4050">
        <v>-1</v>
      </c>
      <c r="T4050" t="s">
        <v>2401</v>
      </c>
      <c r="U4050" t="s">
        <v>2308</v>
      </c>
      <c r="V4050" t="s">
        <v>38</v>
      </c>
      <c r="X4050" t="s">
        <v>24977</v>
      </c>
      <c r="Y4050" t="s">
        <v>24978</v>
      </c>
      <c r="Z4050" t="s">
        <v>8866</v>
      </c>
      <c r="AA4050" t="s">
        <v>18726</v>
      </c>
      <c r="AB4050" t="s">
        <v>23330</v>
      </c>
      <c r="AC4050" t="b">
        <v>1</v>
      </c>
      <c r="AE4050">
        <v>73</v>
      </c>
      <c r="AF4050" t="s">
        <v>8864</v>
      </c>
      <c r="AG4050" t="s">
        <v>24979</v>
      </c>
      <c r="AH4050">
        <v>2013</v>
      </c>
      <c r="AJ4050" t="s">
        <v>18448</v>
      </c>
    </row>
    <row r="4051" spans="1:36" x14ac:dyDescent="0.25">
      <c r="A4051">
        <v>1706</v>
      </c>
      <c r="B4051">
        <v>2012</v>
      </c>
      <c r="C4051">
        <v>567</v>
      </c>
      <c r="D4051" t="s">
        <v>6692</v>
      </c>
      <c r="E4051" t="s">
        <v>1917</v>
      </c>
      <c r="F4051">
        <v>10575</v>
      </c>
      <c r="G4051">
        <v>1</v>
      </c>
      <c r="H4051">
        <v>3874</v>
      </c>
      <c r="I4051">
        <v>1</v>
      </c>
      <c r="J4051" s="1">
        <v>40914</v>
      </c>
      <c r="K4051" t="s">
        <v>4902</v>
      </c>
      <c r="L4051">
        <v>27</v>
      </c>
      <c r="M4051" t="s">
        <v>1917</v>
      </c>
      <c r="N4051">
        <v>1705</v>
      </c>
      <c r="O4051" t="s">
        <v>6693</v>
      </c>
      <c r="P4051" t="s">
        <v>6694</v>
      </c>
      <c r="Q4051">
        <v>5175</v>
      </c>
      <c r="R4051" t="s">
        <v>6695</v>
      </c>
      <c r="S4051" t="s">
        <v>23203</v>
      </c>
      <c r="T4051" t="s">
        <v>6696</v>
      </c>
      <c r="U4051" t="s">
        <v>501</v>
      </c>
      <c r="V4051" t="s">
        <v>1969</v>
      </c>
      <c r="W4051" t="s">
        <v>82</v>
      </c>
      <c r="X4051" t="s">
        <v>23204</v>
      </c>
    </row>
    <row r="4052" spans="1:36" x14ac:dyDescent="0.25">
      <c r="A4052">
        <v>1707</v>
      </c>
      <c r="B4052">
        <v>2012</v>
      </c>
      <c r="C4052">
        <v>568</v>
      </c>
      <c r="D4052" t="s">
        <v>6697</v>
      </c>
      <c r="E4052" t="s">
        <v>1218</v>
      </c>
      <c r="F4052">
        <v>10550</v>
      </c>
      <c r="G4052">
        <v>4</v>
      </c>
      <c r="H4052">
        <v>3792</v>
      </c>
      <c r="I4052">
        <v>1</v>
      </c>
      <c r="J4052" s="1">
        <v>41067</v>
      </c>
      <c r="K4052" t="s">
        <v>4871</v>
      </c>
      <c r="L4052">
        <v>76</v>
      </c>
      <c r="M4052" t="s">
        <v>57</v>
      </c>
      <c r="N4052">
        <v>1706</v>
      </c>
      <c r="O4052" t="s">
        <v>6698</v>
      </c>
      <c r="P4052" t="s">
        <v>4754</v>
      </c>
      <c r="Q4052">
        <v>10481</v>
      </c>
      <c r="R4052" t="s">
        <v>6699</v>
      </c>
      <c r="S4052" s="4">
        <v>41289</v>
      </c>
      <c r="T4052" t="s">
        <v>6700</v>
      </c>
      <c r="U4052" t="s">
        <v>1906</v>
      </c>
      <c r="V4052" t="s">
        <v>4219</v>
      </c>
      <c r="W4052" t="s">
        <v>74</v>
      </c>
      <c r="X4052" t="s">
        <v>23205</v>
      </c>
      <c r="Y4052" t="s">
        <v>23206</v>
      </c>
      <c r="Z4052" t="s">
        <v>1223</v>
      </c>
      <c r="AA4052" t="s">
        <v>18726</v>
      </c>
      <c r="AB4052" s="4">
        <v>40928</v>
      </c>
      <c r="AC4052" t="b">
        <v>1</v>
      </c>
      <c r="AD4052" t="s">
        <v>773</v>
      </c>
      <c r="AE4052">
        <v>94</v>
      </c>
      <c r="AF4052" t="s">
        <v>6697</v>
      </c>
      <c r="AG4052" t="s">
        <v>6700</v>
      </c>
      <c r="AH4052">
        <v>2012</v>
      </c>
      <c r="AI4052" t="s">
        <v>18433</v>
      </c>
      <c r="AJ4052" t="s">
        <v>18601</v>
      </c>
    </row>
    <row r="4053" spans="1:36" x14ac:dyDescent="0.25">
      <c r="A4053">
        <v>470</v>
      </c>
      <c r="B4053">
        <v>2010</v>
      </c>
      <c r="C4053">
        <v>470</v>
      </c>
      <c r="D4053" t="s">
        <v>2267</v>
      </c>
      <c r="E4053" t="s">
        <v>1329</v>
      </c>
      <c r="F4053">
        <v>10501</v>
      </c>
      <c r="G4053">
        <v>1</v>
      </c>
      <c r="H4053">
        <v>2579</v>
      </c>
      <c r="I4053">
        <v>1</v>
      </c>
      <c r="J4053" s="1">
        <v>40391</v>
      </c>
      <c r="K4053" t="s">
        <v>1722</v>
      </c>
      <c r="L4053">
        <v>48</v>
      </c>
      <c r="M4053" t="s">
        <v>1329</v>
      </c>
      <c r="N4053">
        <v>469</v>
      </c>
      <c r="O4053" t="s">
        <v>2268</v>
      </c>
      <c r="P4053">
        <v>-1</v>
      </c>
      <c r="Q4053">
        <v>-1</v>
      </c>
      <c r="R4053" t="s">
        <v>25</v>
      </c>
      <c r="S4053" t="s">
        <v>18523</v>
      </c>
      <c r="T4053" t="s">
        <v>2269</v>
      </c>
      <c r="U4053" t="s">
        <v>509</v>
      </c>
      <c r="V4053" t="s">
        <v>38</v>
      </c>
      <c r="W4053" t="s">
        <v>279</v>
      </c>
      <c r="X4053" t="s">
        <v>19835</v>
      </c>
      <c r="Y4053" t="s">
        <v>19836</v>
      </c>
      <c r="Z4053" t="s">
        <v>1333</v>
      </c>
      <c r="AA4053" t="s">
        <v>18726</v>
      </c>
      <c r="AB4053" s="4">
        <v>39841</v>
      </c>
      <c r="AC4053" t="b">
        <v>1</v>
      </c>
      <c r="AD4053" t="s">
        <v>246</v>
      </c>
      <c r="AE4053">
        <v>74</v>
      </c>
      <c r="AF4053" t="s">
        <v>2267</v>
      </c>
      <c r="AG4053">
        <v>-1</v>
      </c>
      <c r="AH4053">
        <v>2009</v>
      </c>
      <c r="AI4053" t="s">
        <v>18553</v>
      </c>
      <c r="AJ4053" t="s">
        <v>18512</v>
      </c>
    </row>
    <row r="4054" spans="1:36" x14ac:dyDescent="0.25">
      <c r="A4054">
        <v>4555</v>
      </c>
      <c r="B4054">
        <v>2016</v>
      </c>
      <c r="C4054">
        <v>646</v>
      </c>
      <c r="D4054" t="s">
        <v>15928</v>
      </c>
      <c r="E4054" t="s">
        <v>1001</v>
      </c>
      <c r="F4054">
        <v>10474</v>
      </c>
      <c r="G4054">
        <v>6</v>
      </c>
      <c r="I4054">
        <v>6</v>
      </c>
      <c r="J4054" t="s">
        <v>13816</v>
      </c>
      <c r="K4054" t="s">
        <v>14212</v>
      </c>
      <c r="L4054">
        <v>28</v>
      </c>
      <c r="M4054" t="s">
        <v>1001</v>
      </c>
      <c r="N4054">
        <v>4554</v>
      </c>
      <c r="O4054" t="s">
        <v>15929</v>
      </c>
      <c r="P4054" t="s">
        <v>7925</v>
      </c>
      <c r="Q4054">
        <v>-1</v>
      </c>
      <c r="R4054" t="s">
        <v>70</v>
      </c>
      <c r="S4054" s="4">
        <v>42913</v>
      </c>
      <c r="T4054" t="s">
        <v>3652</v>
      </c>
      <c r="U4054" t="s">
        <v>627</v>
      </c>
      <c r="V4054" t="s">
        <v>38</v>
      </c>
      <c r="W4054" t="s">
        <v>41</v>
      </c>
      <c r="X4054" t="s">
        <v>30660</v>
      </c>
      <c r="Y4054" t="s">
        <v>30661</v>
      </c>
      <c r="Z4054" t="s">
        <v>1005</v>
      </c>
      <c r="AA4054" t="s">
        <v>18497</v>
      </c>
      <c r="AB4054" t="s">
        <v>29019</v>
      </c>
      <c r="AC4054" t="b">
        <v>1</v>
      </c>
      <c r="AD4054" t="s">
        <v>83</v>
      </c>
      <c r="AE4054">
        <v>86</v>
      </c>
      <c r="AF4054" t="s">
        <v>15928</v>
      </c>
      <c r="AG4054" t="s">
        <v>30662</v>
      </c>
      <c r="AH4054">
        <v>2016</v>
      </c>
      <c r="AI4054" t="s">
        <v>18415</v>
      </c>
      <c r="AJ4054" t="s">
        <v>18469</v>
      </c>
    </row>
    <row r="4055" spans="1:36" x14ac:dyDescent="0.25">
      <c r="A4055">
        <v>471</v>
      </c>
      <c r="B4055">
        <v>2010</v>
      </c>
      <c r="C4055">
        <v>471</v>
      </c>
      <c r="D4055" t="s">
        <v>2270</v>
      </c>
      <c r="E4055" t="s">
        <v>2271</v>
      </c>
      <c r="F4055">
        <v>10462</v>
      </c>
      <c r="G4055">
        <v>2</v>
      </c>
      <c r="H4055">
        <v>1914</v>
      </c>
      <c r="I4055">
        <v>1</v>
      </c>
      <c r="J4055" t="s">
        <v>474</v>
      </c>
      <c r="K4055" t="s">
        <v>504</v>
      </c>
      <c r="L4055">
        <v>59</v>
      </c>
      <c r="M4055" t="s">
        <v>517</v>
      </c>
      <c r="N4055">
        <v>470</v>
      </c>
      <c r="O4055" t="s">
        <v>2272</v>
      </c>
      <c r="P4055" t="s">
        <v>2273</v>
      </c>
      <c r="Q4055">
        <v>10376</v>
      </c>
      <c r="R4055" t="s">
        <v>2274</v>
      </c>
      <c r="S4055" t="s">
        <v>18434</v>
      </c>
      <c r="T4055" t="s">
        <v>2275</v>
      </c>
      <c r="U4055" t="s">
        <v>757</v>
      </c>
      <c r="V4055" t="s">
        <v>2276</v>
      </c>
      <c r="W4055" t="s">
        <v>136</v>
      </c>
      <c r="X4055" t="s">
        <v>19837</v>
      </c>
      <c r="Y4055" t="s">
        <v>19838</v>
      </c>
      <c r="Z4055" t="s">
        <v>2277</v>
      </c>
      <c r="AA4055" t="s">
        <v>18726</v>
      </c>
      <c r="AB4055" t="s">
        <v>19839</v>
      </c>
      <c r="AC4055" t="b">
        <v>1</v>
      </c>
      <c r="AD4055" t="s">
        <v>95</v>
      </c>
      <c r="AE4055">
        <v>94</v>
      </c>
      <c r="AF4055" t="s">
        <v>2270</v>
      </c>
      <c r="AG4055" t="s">
        <v>2275</v>
      </c>
      <c r="AH4055">
        <v>2009</v>
      </c>
      <c r="AI4055" t="s">
        <v>18469</v>
      </c>
      <c r="AJ4055" t="s">
        <v>18513</v>
      </c>
    </row>
    <row r="4056" spans="1:36" x14ac:dyDescent="0.25">
      <c r="A4056">
        <v>3078</v>
      </c>
      <c r="B4056">
        <v>2014</v>
      </c>
      <c r="C4056">
        <v>582</v>
      </c>
      <c r="D4056" t="s">
        <v>11146</v>
      </c>
      <c r="E4056" t="s">
        <v>1539</v>
      </c>
      <c r="F4056">
        <v>10457</v>
      </c>
      <c r="G4056">
        <v>2</v>
      </c>
      <c r="H4056">
        <v>2164</v>
      </c>
      <c r="I4056">
        <v>1</v>
      </c>
      <c r="J4056" t="s">
        <v>9475</v>
      </c>
      <c r="K4056" t="s">
        <v>9447</v>
      </c>
      <c r="L4056">
        <v>181</v>
      </c>
      <c r="M4056" t="s">
        <v>1539</v>
      </c>
      <c r="N4056">
        <v>3077</v>
      </c>
      <c r="O4056" t="s">
        <v>11147</v>
      </c>
      <c r="P4056" t="s">
        <v>8463</v>
      </c>
      <c r="Q4056">
        <v>-1</v>
      </c>
      <c r="R4056" t="s">
        <v>4526</v>
      </c>
      <c r="S4056" t="s">
        <v>26876</v>
      </c>
      <c r="T4056" t="s">
        <v>11148</v>
      </c>
      <c r="U4056" t="s">
        <v>1035</v>
      </c>
      <c r="V4056" t="s">
        <v>8088</v>
      </c>
      <c r="W4056" t="s">
        <v>95</v>
      </c>
      <c r="X4056" t="s">
        <v>26877</v>
      </c>
    </row>
    <row r="4057" spans="1:36" x14ac:dyDescent="0.25">
      <c r="A4057">
        <v>2361</v>
      </c>
      <c r="B4057">
        <v>2013</v>
      </c>
      <c r="C4057">
        <v>553</v>
      </c>
      <c r="D4057" t="s">
        <v>8867</v>
      </c>
      <c r="E4057" t="s">
        <v>2399</v>
      </c>
      <c r="F4057">
        <v>10454</v>
      </c>
      <c r="G4057">
        <v>2</v>
      </c>
      <c r="H4057">
        <v>205</v>
      </c>
      <c r="I4057">
        <v>1</v>
      </c>
      <c r="J4057" t="s">
        <v>8868</v>
      </c>
      <c r="K4057" s="1">
        <v>41344</v>
      </c>
      <c r="L4057">
        <v>127</v>
      </c>
      <c r="M4057" t="s">
        <v>517</v>
      </c>
      <c r="N4057">
        <v>2360</v>
      </c>
      <c r="O4057" t="s">
        <v>8869</v>
      </c>
      <c r="P4057">
        <v>-1</v>
      </c>
      <c r="Q4057">
        <v>1500</v>
      </c>
      <c r="R4057" t="s">
        <v>25</v>
      </c>
      <c r="S4057">
        <v>-1</v>
      </c>
      <c r="T4057" t="s">
        <v>2401</v>
      </c>
      <c r="U4057" t="s">
        <v>1517</v>
      </c>
      <c r="V4057" t="s">
        <v>38</v>
      </c>
      <c r="X4057" t="s">
        <v>24980</v>
      </c>
      <c r="Y4057">
        <v>-1</v>
      </c>
      <c r="Z4057">
        <v>-1</v>
      </c>
      <c r="AA4057" t="s">
        <v>18726</v>
      </c>
      <c r="AB4057" t="s">
        <v>19200</v>
      </c>
      <c r="AC4057" t="b">
        <v>1</v>
      </c>
      <c r="AE4057">
        <v>74</v>
      </c>
      <c r="AF4057" t="s">
        <v>8867</v>
      </c>
      <c r="AG4057" t="s">
        <v>2401</v>
      </c>
      <c r="AH4057">
        <v>2010</v>
      </c>
      <c r="AJ4057" t="s">
        <v>18579</v>
      </c>
    </row>
    <row r="4058" spans="1:36" x14ac:dyDescent="0.25">
      <c r="A4058">
        <v>3079</v>
      </c>
      <c r="B4058">
        <v>2014</v>
      </c>
      <c r="C4058">
        <v>583</v>
      </c>
      <c r="D4058" t="s">
        <v>11149</v>
      </c>
      <c r="E4058" t="s">
        <v>1539</v>
      </c>
      <c r="F4058">
        <v>10433</v>
      </c>
      <c r="G4058">
        <v>3</v>
      </c>
      <c r="H4058">
        <v>2998</v>
      </c>
      <c r="I4058">
        <v>1</v>
      </c>
      <c r="J4058" s="1">
        <v>41982</v>
      </c>
      <c r="K4058" t="s">
        <v>9872</v>
      </c>
      <c r="L4058">
        <v>139</v>
      </c>
      <c r="M4058" t="s">
        <v>1539</v>
      </c>
      <c r="N4058">
        <v>3078</v>
      </c>
      <c r="O4058" t="s">
        <v>11150</v>
      </c>
      <c r="P4058">
        <v>-1</v>
      </c>
      <c r="Q4058">
        <v>-1</v>
      </c>
      <c r="R4058" t="s">
        <v>537</v>
      </c>
      <c r="S4058" t="s">
        <v>26075</v>
      </c>
      <c r="T4058" t="s">
        <v>11151</v>
      </c>
      <c r="U4058" t="s">
        <v>1517</v>
      </c>
      <c r="V4058" t="s">
        <v>540</v>
      </c>
      <c r="X4058" t="s">
        <v>26878</v>
      </c>
      <c r="Y4058" t="s">
        <v>26879</v>
      </c>
      <c r="Z4058" t="s">
        <v>1543</v>
      </c>
      <c r="AA4058" t="s">
        <v>18726</v>
      </c>
      <c r="AB4058" s="4">
        <v>41662</v>
      </c>
      <c r="AC4058" t="b">
        <v>1</v>
      </c>
      <c r="AD4058" t="s">
        <v>84</v>
      </c>
      <c r="AE4058">
        <v>99</v>
      </c>
      <c r="AF4058" t="s">
        <v>11149</v>
      </c>
      <c r="AG4058" t="s">
        <v>26880</v>
      </c>
      <c r="AH4058">
        <v>2014</v>
      </c>
      <c r="AJ4058" t="s">
        <v>18522</v>
      </c>
    </row>
    <row r="4059" spans="1:36" x14ac:dyDescent="0.25">
      <c r="A4059">
        <v>2362</v>
      </c>
      <c r="B4059">
        <v>2013</v>
      </c>
      <c r="C4059">
        <v>554</v>
      </c>
      <c r="D4059" t="s">
        <v>8870</v>
      </c>
      <c r="E4059" t="s">
        <v>8871</v>
      </c>
      <c r="F4059">
        <v>10400</v>
      </c>
      <c r="G4059">
        <v>4</v>
      </c>
      <c r="H4059">
        <v>10400</v>
      </c>
      <c r="I4059">
        <v>4</v>
      </c>
      <c r="J4059" t="s">
        <v>7222</v>
      </c>
      <c r="K4059" t="s">
        <v>7268</v>
      </c>
      <c r="L4059">
        <v>7</v>
      </c>
      <c r="M4059" t="s">
        <v>517</v>
      </c>
      <c r="N4059">
        <v>2361</v>
      </c>
      <c r="O4059" t="s">
        <v>8872</v>
      </c>
      <c r="P4059" t="s">
        <v>1717</v>
      </c>
      <c r="Q4059">
        <v>-1</v>
      </c>
      <c r="R4059" t="s">
        <v>124</v>
      </c>
      <c r="S4059" t="s">
        <v>22874</v>
      </c>
      <c r="T4059" t="s">
        <v>8873</v>
      </c>
      <c r="U4059" t="s">
        <v>305</v>
      </c>
      <c r="V4059" t="s">
        <v>8874</v>
      </c>
      <c r="W4059" t="s">
        <v>270</v>
      </c>
      <c r="X4059" t="s">
        <v>24981</v>
      </c>
      <c r="Y4059" t="s">
        <v>24982</v>
      </c>
      <c r="Z4059" t="s">
        <v>8875</v>
      </c>
      <c r="AA4059" t="s">
        <v>18419</v>
      </c>
      <c r="AB4059" t="s">
        <v>23330</v>
      </c>
      <c r="AC4059" t="b">
        <v>1</v>
      </c>
      <c r="AD4059" t="s">
        <v>39</v>
      </c>
      <c r="AE4059">
        <v>100</v>
      </c>
      <c r="AF4059" t="s">
        <v>8870</v>
      </c>
      <c r="AG4059" t="s">
        <v>8873</v>
      </c>
      <c r="AH4059">
        <v>2012</v>
      </c>
      <c r="AI4059" t="s">
        <v>18547</v>
      </c>
      <c r="AJ4059" t="s">
        <v>18448</v>
      </c>
    </row>
    <row r="4060" spans="1:36" x14ac:dyDescent="0.25">
      <c r="A4060">
        <v>1071</v>
      </c>
      <c r="B4060">
        <v>2011</v>
      </c>
      <c r="C4060">
        <v>534</v>
      </c>
      <c r="D4060" t="s">
        <v>4545</v>
      </c>
      <c r="E4060" t="s">
        <v>4244</v>
      </c>
      <c r="F4060">
        <v>10357</v>
      </c>
      <c r="G4060">
        <v>2</v>
      </c>
      <c r="H4060">
        <v>3304</v>
      </c>
      <c r="I4060">
        <v>1</v>
      </c>
      <c r="J4060" t="s">
        <v>2661</v>
      </c>
      <c r="K4060" s="1">
        <v>40882</v>
      </c>
      <c r="L4060">
        <v>85</v>
      </c>
      <c r="M4060" t="s">
        <v>57</v>
      </c>
      <c r="N4060">
        <v>1070</v>
      </c>
      <c r="O4060" t="s">
        <v>4546</v>
      </c>
      <c r="P4060" t="s">
        <v>519</v>
      </c>
      <c r="Q4060">
        <v>8247</v>
      </c>
      <c r="R4060" t="s">
        <v>3262</v>
      </c>
      <c r="S4060" s="4">
        <v>41065</v>
      </c>
      <c r="T4060" t="s">
        <v>4547</v>
      </c>
      <c r="U4060" t="s">
        <v>501</v>
      </c>
      <c r="V4060" t="s">
        <v>4548</v>
      </c>
      <c r="W4060" t="s">
        <v>62</v>
      </c>
      <c r="X4060" t="s">
        <v>21501</v>
      </c>
      <c r="Y4060" t="s">
        <v>21502</v>
      </c>
      <c r="Z4060" t="s">
        <v>4549</v>
      </c>
      <c r="AA4060" t="s">
        <v>18726</v>
      </c>
      <c r="AB4060" t="s">
        <v>21503</v>
      </c>
      <c r="AC4060" t="b">
        <v>1</v>
      </c>
      <c r="AD4060" t="s">
        <v>74</v>
      </c>
      <c r="AE4060">
        <v>96</v>
      </c>
      <c r="AF4060" t="s">
        <v>4545</v>
      </c>
      <c r="AG4060" t="s">
        <v>21504</v>
      </c>
      <c r="AH4060">
        <v>2008</v>
      </c>
      <c r="AI4060" t="s">
        <v>18427</v>
      </c>
      <c r="AJ4060" t="s">
        <v>18553</v>
      </c>
    </row>
    <row r="4061" spans="1:36" x14ac:dyDescent="0.25">
      <c r="A4061">
        <v>5267</v>
      </c>
      <c r="B4061">
        <v>2017</v>
      </c>
      <c r="C4061">
        <v>621</v>
      </c>
      <c r="D4061" t="s">
        <v>18074</v>
      </c>
      <c r="E4061" t="s">
        <v>18075</v>
      </c>
      <c r="F4061">
        <v>10298</v>
      </c>
      <c r="G4061">
        <v>4</v>
      </c>
      <c r="I4061">
        <v>5</v>
      </c>
      <c r="J4061" s="1">
        <v>43019</v>
      </c>
      <c r="K4061" t="s">
        <v>17561</v>
      </c>
      <c r="L4061">
        <v>37</v>
      </c>
      <c r="M4061" t="s">
        <v>517</v>
      </c>
      <c r="N4061">
        <v>5266</v>
      </c>
      <c r="O4061" t="s">
        <v>18076</v>
      </c>
      <c r="P4061" t="s">
        <v>1827</v>
      </c>
      <c r="Q4061">
        <v>-1</v>
      </c>
      <c r="R4061" t="s">
        <v>25</v>
      </c>
      <c r="S4061">
        <v>-1</v>
      </c>
      <c r="T4061" t="s">
        <v>18077</v>
      </c>
      <c r="U4061" t="s">
        <v>18078</v>
      </c>
      <c r="V4061" t="s">
        <v>38</v>
      </c>
      <c r="X4061" t="s">
        <v>32437</v>
      </c>
      <c r="Y4061" t="s">
        <v>32438</v>
      </c>
      <c r="Z4061" t="s">
        <v>18079</v>
      </c>
      <c r="AA4061" t="s">
        <v>18726</v>
      </c>
      <c r="AB4061" s="4">
        <v>43049</v>
      </c>
      <c r="AC4061" t="b">
        <v>1</v>
      </c>
      <c r="AE4061">
        <v>108</v>
      </c>
      <c r="AF4061" t="s">
        <v>18074</v>
      </c>
      <c r="AG4061" t="s">
        <v>32439</v>
      </c>
      <c r="AH4061">
        <v>2017</v>
      </c>
      <c r="AJ4061" t="s">
        <v>18579</v>
      </c>
    </row>
    <row r="4062" spans="1:36" x14ac:dyDescent="0.25">
      <c r="A4062">
        <v>5268</v>
      </c>
      <c r="B4062">
        <v>2017</v>
      </c>
      <c r="C4062">
        <v>622</v>
      </c>
      <c r="D4062" t="s">
        <v>18080</v>
      </c>
      <c r="E4062" t="s">
        <v>18081</v>
      </c>
      <c r="F4062">
        <v>10233</v>
      </c>
      <c r="G4062">
        <v>1</v>
      </c>
      <c r="H4062">
        <v>7836</v>
      </c>
      <c r="I4062">
        <v>1</v>
      </c>
      <c r="J4062" s="1">
        <v>42833</v>
      </c>
      <c r="K4062" s="1">
        <v>43016</v>
      </c>
      <c r="L4062">
        <v>6</v>
      </c>
      <c r="M4062" t="s">
        <v>517</v>
      </c>
      <c r="N4062">
        <v>5267</v>
      </c>
      <c r="O4062" t="s">
        <v>18082</v>
      </c>
      <c r="P4062">
        <v>-1</v>
      </c>
      <c r="Q4062">
        <v>-1</v>
      </c>
      <c r="R4062" t="s">
        <v>25</v>
      </c>
      <c r="S4062" t="s">
        <v>31031</v>
      </c>
      <c r="T4062" t="s">
        <v>18083</v>
      </c>
      <c r="U4062" t="s">
        <v>1017</v>
      </c>
      <c r="V4062" t="s">
        <v>38</v>
      </c>
      <c r="X4062" t="s">
        <v>32440</v>
      </c>
      <c r="Y4062" t="s">
        <v>32441</v>
      </c>
      <c r="Z4062" t="s">
        <v>18084</v>
      </c>
      <c r="AA4062" t="s">
        <v>18726</v>
      </c>
      <c r="AB4062" t="s">
        <v>31023</v>
      </c>
      <c r="AC4062" t="b">
        <v>1</v>
      </c>
      <c r="AE4062">
        <v>89</v>
      </c>
      <c r="AF4062" t="s">
        <v>18080</v>
      </c>
      <c r="AG4062" t="s">
        <v>32442</v>
      </c>
      <c r="AH4062">
        <v>2017</v>
      </c>
      <c r="AJ4062">
        <v>-5</v>
      </c>
    </row>
    <row r="4063" spans="1:36" x14ac:dyDescent="0.25">
      <c r="A4063">
        <v>4557</v>
      </c>
      <c r="B4063">
        <v>2016</v>
      </c>
      <c r="C4063">
        <v>648</v>
      </c>
      <c r="D4063" t="s">
        <v>15930</v>
      </c>
      <c r="E4063" t="s">
        <v>13114</v>
      </c>
      <c r="F4063">
        <v>10232</v>
      </c>
      <c r="G4063">
        <v>11</v>
      </c>
      <c r="H4063">
        <v>6476</v>
      </c>
      <c r="I4063">
        <v>11</v>
      </c>
      <c r="J4063" s="1">
        <v>42435</v>
      </c>
      <c r="K4063" t="s">
        <v>14212</v>
      </c>
      <c r="L4063">
        <v>28</v>
      </c>
      <c r="M4063" t="s">
        <v>517</v>
      </c>
      <c r="N4063">
        <v>4556</v>
      </c>
      <c r="O4063" t="s">
        <v>15931</v>
      </c>
      <c r="P4063" t="s">
        <v>506</v>
      </c>
      <c r="Q4063">
        <v>-1</v>
      </c>
      <c r="R4063" t="s">
        <v>25</v>
      </c>
      <c r="S4063" t="s">
        <v>29056</v>
      </c>
      <c r="T4063" t="s">
        <v>15932</v>
      </c>
      <c r="U4063" t="s">
        <v>1505</v>
      </c>
      <c r="V4063" t="s">
        <v>38</v>
      </c>
      <c r="W4063" t="s">
        <v>39</v>
      </c>
      <c r="X4063" t="s">
        <v>30663</v>
      </c>
      <c r="Y4063" t="s">
        <v>30664</v>
      </c>
      <c r="Z4063" t="s">
        <v>15933</v>
      </c>
      <c r="AA4063" t="s">
        <v>18497</v>
      </c>
      <c r="AB4063" s="4">
        <v>42524</v>
      </c>
      <c r="AC4063" t="b">
        <v>1</v>
      </c>
      <c r="AD4063" t="s">
        <v>270</v>
      </c>
      <c r="AE4063">
        <v>90</v>
      </c>
      <c r="AF4063" t="s">
        <v>15930</v>
      </c>
      <c r="AG4063" t="s">
        <v>30665</v>
      </c>
      <c r="AH4063">
        <v>2016</v>
      </c>
      <c r="AI4063" t="s">
        <v>18414</v>
      </c>
      <c r="AJ4063" t="s">
        <v>18907</v>
      </c>
    </row>
    <row r="4064" spans="1:36" x14ac:dyDescent="0.25">
      <c r="A4064">
        <v>3781</v>
      </c>
      <c r="B4064">
        <v>2015</v>
      </c>
      <c r="C4064">
        <v>578</v>
      </c>
      <c r="D4064" t="s">
        <v>13398</v>
      </c>
      <c r="E4064" t="s">
        <v>13399</v>
      </c>
      <c r="F4064">
        <v>10172</v>
      </c>
      <c r="G4064">
        <v>1</v>
      </c>
      <c r="I4064">
        <v>5</v>
      </c>
      <c r="J4064" t="s">
        <v>11613</v>
      </c>
      <c r="K4064" t="s">
        <v>11958</v>
      </c>
      <c r="L4064">
        <v>20</v>
      </c>
      <c r="M4064" t="s">
        <v>517</v>
      </c>
      <c r="N4064">
        <v>3780</v>
      </c>
      <c r="O4064" t="s">
        <v>13400</v>
      </c>
      <c r="P4064">
        <v>-1</v>
      </c>
      <c r="Q4064">
        <v>-1</v>
      </c>
      <c r="R4064" t="s">
        <v>4662</v>
      </c>
      <c r="S4064">
        <v>-1</v>
      </c>
      <c r="T4064" t="s">
        <v>13401</v>
      </c>
      <c r="U4064" t="s">
        <v>1775</v>
      </c>
      <c r="V4064" t="s">
        <v>337</v>
      </c>
      <c r="W4064" t="s">
        <v>40</v>
      </c>
      <c r="X4064" t="s">
        <v>28687</v>
      </c>
      <c r="Y4064" t="s">
        <v>28688</v>
      </c>
      <c r="Z4064" t="s">
        <v>13402</v>
      </c>
      <c r="AA4064" t="s">
        <v>18411</v>
      </c>
      <c r="AB4064" t="s">
        <v>27816</v>
      </c>
      <c r="AC4064" t="b">
        <v>1</v>
      </c>
      <c r="AD4064">
        <v>4</v>
      </c>
      <c r="AE4064">
        <v>100</v>
      </c>
      <c r="AF4064" t="s">
        <v>13398</v>
      </c>
      <c r="AG4064" t="s">
        <v>28689</v>
      </c>
      <c r="AH4064">
        <v>2014</v>
      </c>
      <c r="AI4064" t="s">
        <v>18552</v>
      </c>
      <c r="AJ4064" t="s">
        <v>18469</v>
      </c>
    </row>
    <row r="4065" spans="1:36" x14ac:dyDescent="0.25">
      <c r="A4065">
        <v>1075</v>
      </c>
      <c r="B4065">
        <v>2011</v>
      </c>
      <c r="C4065">
        <v>538</v>
      </c>
      <c r="D4065" t="s">
        <v>4550</v>
      </c>
      <c r="E4065" t="s">
        <v>1699</v>
      </c>
      <c r="F4065">
        <v>10152</v>
      </c>
      <c r="G4065">
        <v>2</v>
      </c>
      <c r="H4065">
        <v>3819</v>
      </c>
      <c r="I4065">
        <v>1</v>
      </c>
      <c r="J4065" t="s">
        <v>2716</v>
      </c>
      <c r="K4065" t="s">
        <v>2740</v>
      </c>
      <c r="L4065">
        <v>27</v>
      </c>
      <c r="M4065" t="s">
        <v>57</v>
      </c>
      <c r="N4065">
        <v>1074</v>
      </c>
      <c r="O4065" t="s">
        <v>4551</v>
      </c>
      <c r="P4065">
        <v>-1</v>
      </c>
      <c r="Q4065">
        <v>10152</v>
      </c>
      <c r="R4065" t="s">
        <v>25</v>
      </c>
      <c r="S4065" t="s">
        <v>20322</v>
      </c>
      <c r="T4065" t="s">
        <v>4552</v>
      </c>
      <c r="U4065" t="s">
        <v>360</v>
      </c>
      <c r="V4065" t="s">
        <v>38</v>
      </c>
      <c r="W4065" t="s">
        <v>272</v>
      </c>
      <c r="X4065" t="s">
        <v>21505</v>
      </c>
      <c r="Y4065" t="s">
        <v>21506</v>
      </c>
      <c r="Z4065" t="s">
        <v>3967</v>
      </c>
      <c r="AA4065" t="s">
        <v>18419</v>
      </c>
      <c r="AB4065" t="s">
        <v>20160</v>
      </c>
      <c r="AC4065" t="b">
        <v>1</v>
      </c>
      <c r="AD4065">
        <v>3</v>
      </c>
      <c r="AE4065">
        <v>108</v>
      </c>
      <c r="AF4065" t="s">
        <v>4550</v>
      </c>
      <c r="AG4065" t="s">
        <v>21507</v>
      </c>
      <c r="AH4065">
        <v>2011</v>
      </c>
      <c r="AI4065" t="s">
        <v>18788</v>
      </c>
      <c r="AJ4065" t="s">
        <v>18553</v>
      </c>
    </row>
    <row r="4066" spans="1:36" x14ac:dyDescent="0.25">
      <c r="A4066">
        <v>1709</v>
      </c>
      <c r="B4066">
        <v>2012</v>
      </c>
      <c r="C4066">
        <v>570</v>
      </c>
      <c r="D4066" t="s">
        <v>6701</v>
      </c>
      <c r="E4066" t="s">
        <v>1070</v>
      </c>
      <c r="F4066">
        <v>10135</v>
      </c>
      <c r="G4066">
        <v>7</v>
      </c>
      <c r="H4066">
        <v>4483</v>
      </c>
      <c r="I4066">
        <v>7</v>
      </c>
      <c r="J4066" t="s">
        <v>5107</v>
      </c>
      <c r="K4066" s="1">
        <v>40919</v>
      </c>
      <c r="L4066">
        <v>41</v>
      </c>
      <c r="M4066" t="s">
        <v>1070</v>
      </c>
      <c r="N4066">
        <v>1708</v>
      </c>
      <c r="O4066" t="s">
        <v>6702</v>
      </c>
      <c r="P4066">
        <v>-1</v>
      </c>
      <c r="Q4066">
        <v>10135</v>
      </c>
      <c r="R4066" t="s">
        <v>959</v>
      </c>
      <c r="S4066">
        <v>-1</v>
      </c>
      <c r="T4066" t="s">
        <v>6703</v>
      </c>
      <c r="U4066" t="s">
        <v>162</v>
      </c>
      <c r="V4066" t="s">
        <v>6547</v>
      </c>
      <c r="X4066" t="s">
        <v>23207</v>
      </c>
      <c r="Y4066" t="s">
        <v>23208</v>
      </c>
      <c r="Z4066" t="s">
        <v>1129</v>
      </c>
      <c r="AA4066" t="s">
        <v>18726</v>
      </c>
      <c r="AB4066" t="s">
        <v>21955</v>
      </c>
      <c r="AC4066" t="b">
        <v>1</v>
      </c>
      <c r="AE4066">
        <v>140</v>
      </c>
      <c r="AF4066" t="s">
        <v>6701</v>
      </c>
      <c r="AG4066" t="s">
        <v>23209</v>
      </c>
      <c r="AH4066">
        <v>2012</v>
      </c>
      <c r="AJ4066" t="s">
        <v>18677</v>
      </c>
    </row>
    <row r="4067" spans="1:36" x14ac:dyDescent="0.25">
      <c r="A4067">
        <v>4558</v>
      </c>
      <c r="B4067">
        <v>2016</v>
      </c>
      <c r="C4067">
        <v>649</v>
      </c>
      <c r="D4067" t="s">
        <v>15934</v>
      </c>
      <c r="E4067" t="s">
        <v>15935</v>
      </c>
      <c r="F4067">
        <v>10104</v>
      </c>
      <c r="G4067">
        <v>18</v>
      </c>
      <c r="H4067">
        <v>5778</v>
      </c>
      <c r="I4067">
        <v>18</v>
      </c>
      <c r="J4067" t="s">
        <v>13847</v>
      </c>
      <c r="K4067" s="1">
        <v>42468</v>
      </c>
      <c r="L4067">
        <v>13</v>
      </c>
      <c r="M4067" t="s">
        <v>517</v>
      </c>
      <c r="N4067">
        <v>4557</v>
      </c>
      <c r="O4067" t="s">
        <v>15936</v>
      </c>
      <c r="P4067">
        <v>-1</v>
      </c>
      <c r="Q4067">
        <v>8966</v>
      </c>
      <c r="R4067" t="s">
        <v>25</v>
      </c>
      <c r="S4067">
        <v>-1</v>
      </c>
      <c r="T4067" t="s">
        <v>15937</v>
      </c>
      <c r="U4067" t="s">
        <v>737</v>
      </c>
      <c r="V4067" t="s">
        <v>38</v>
      </c>
      <c r="X4067" t="s">
        <v>30666</v>
      </c>
      <c r="Y4067" t="s">
        <v>30667</v>
      </c>
      <c r="Z4067" t="s">
        <v>15938</v>
      </c>
      <c r="AA4067" t="s">
        <v>18726</v>
      </c>
      <c r="AB4067" s="4">
        <v>42573</v>
      </c>
      <c r="AC4067" t="b">
        <v>1</v>
      </c>
      <c r="AE4067">
        <v>88</v>
      </c>
      <c r="AF4067" t="s">
        <v>15934</v>
      </c>
      <c r="AG4067" t="s">
        <v>30668</v>
      </c>
      <c r="AH4067">
        <v>2016</v>
      </c>
      <c r="AJ4067" t="s">
        <v>18601</v>
      </c>
    </row>
    <row r="4068" spans="1:36" x14ac:dyDescent="0.25">
      <c r="A4068">
        <v>1710</v>
      </c>
      <c r="B4068">
        <v>2012</v>
      </c>
      <c r="C4068">
        <v>571</v>
      </c>
      <c r="D4068" t="s">
        <v>6704</v>
      </c>
      <c r="E4068" t="s">
        <v>4201</v>
      </c>
      <c r="F4068">
        <v>10082</v>
      </c>
      <c r="G4068">
        <v>1</v>
      </c>
      <c r="H4068">
        <v>1525</v>
      </c>
      <c r="I4068">
        <v>1</v>
      </c>
      <c r="J4068" t="s">
        <v>5018</v>
      </c>
      <c r="K4068" t="s">
        <v>5264</v>
      </c>
      <c r="L4068">
        <v>42</v>
      </c>
      <c r="M4068" t="s">
        <v>4201</v>
      </c>
      <c r="N4068">
        <v>1709</v>
      </c>
      <c r="O4068" t="s">
        <v>6705</v>
      </c>
      <c r="P4068" t="s">
        <v>530</v>
      </c>
      <c r="Q4068">
        <v>5139</v>
      </c>
      <c r="R4068" t="s">
        <v>6706</v>
      </c>
      <c r="S4068" t="s">
        <v>21826</v>
      </c>
      <c r="T4068" t="s">
        <v>6707</v>
      </c>
      <c r="U4068" t="s">
        <v>1449</v>
      </c>
      <c r="V4068" t="s">
        <v>3668</v>
      </c>
      <c r="W4068" t="s">
        <v>384</v>
      </c>
      <c r="X4068" t="s">
        <v>23210</v>
      </c>
      <c r="Y4068" t="s">
        <v>23211</v>
      </c>
      <c r="Z4068" t="s">
        <v>3610</v>
      </c>
      <c r="AA4068" t="s">
        <v>18726</v>
      </c>
      <c r="AB4068" t="s">
        <v>21879</v>
      </c>
      <c r="AC4068" t="b">
        <v>1</v>
      </c>
      <c r="AD4068" t="s">
        <v>95</v>
      </c>
      <c r="AE4068">
        <v>85</v>
      </c>
      <c r="AF4068" t="s">
        <v>6704</v>
      </c>
      <c r="AG4068">
        <v>-1</v>
      </c>
      <c r="AH4068">
        <v>2011</v>
      </c>
      <c r="AI4068" t="s">
        <v>18652</v>
      </c>
      <c r="AJ4068" t="s">
        <v>18415</v>
      </c>
    </row>
    <row r="4069" spans="1:36" x14ac:dyDescent="0.25">
      <c r="A4069">
        <v>3081</v>
      </c>
      <c r="B4069">
        <v>2014</v>
      </c>
      <c r="C4069">
        <v>585</v>
      </c>
      <c r="D4069" t="s">
        <v>11152</v>
      </c>
      <c r="E4069" t="s">
        <v>1001</v>
      </c>
      <c r="F4069">
        <v>10078</v>
      </c>
      <c r="G4069">
        <v>5</v>
      </c>
      <c r="H4069">
        <v>2676</v>
      </c>
      <c r="I4069">
        <v>1</v>
      </c>
      <c r="J4069" t="s">
        <v>9426</v>
      </c>
      <c r="K4069" t="s">
        <v>9447</v>
      </c>
      <c r="L4069">
        <v>20</v>
      </c>
      <c r="M4069" t="s">
        <v>1001</v>
      </c>
      <c r="N4069">
        <v>3080</v>
      </c>
      <c r="O4069" t="s">
        <v>11153</v>
      </c>
      <c r="P4069" t="s">
        <v>11154</v>
      </c>
      <c r="Q4069">
        <v>2676</v>
      </c>
      <c r="R4069" t="s">
        <v>79</v>
      </c>
      <c r="S4069" t="s">
        <v>25311</v>
      </c>
      <c r="T4069" t="s">
        <v>2953</v>
      </c>
      <c r="U4069" t="s">
        <v>501</v>
      </c>
      <c r="V4069" t="s">
        <v>38</v>
      </c>
      <c r="W4069" t="s">
        <v>314</v>
      </c>
      <c r="X4069" t="s">
        <v>26881</v>
      </c>
      <c r="Y4069" t="s">
        <v>26882</v>
      </c>
      <c r="Z4069" t="s">
        <v>1005</v>
      </c>
      <c r="AA4069" t="s">
        <v>18726</v>
      </c>
      <c r="AB4069" s="4">
        <v>41971</v>
      </c>
      <c r="AC4069" t="b">
        <v>1</v>
      </c>
      <c r="AD4069" t="s">
        <v>751</v>
      </c>
      <c r="AE4069">
        <v>93</v>
      </c>
      <c r="AF4069" t="s">
        <v>11152</v>
      </c>
      <c r="AG4069" t="s">
        <v>2953</v>
      </c>
      <c r="AH4069">
        <v>2014</v>
      </c>
      <c r="AI4069" t="s">
        <v>18600</v>
      </c>
      <c r="AJ4069" t="s">
        <v>18443</v>
      </c>
    </row>
    <row r="4070" spans="1:36" x14ac:dyDescent="0.25">
      <c r="A4070">
        <v>3782</v>
      </c>
      <c r="B4070">
        <v>2015</v>
      </c>
      <c r="C4070">
        <v>579</v>
      </c>
      <c r="D4070" t="s">
        <v>13403</v>
      </c>
      <c r="E4070" t="s">
        <v>10308</v>
      </c>
      <c r="F4070">
        <v>10071</v>
      </c>
      <c r="G4070">
        <v>17</v>
      </c>
      <c r="H4070">
        <v>8649</v>
      </c>
      <c r="I4070">
        <v>17</v>
      </c>
      <c r="J4070" t="s">
        <v>11703</v>
      </c>
      <c r="K4070" t="s">
        <v>12221</v>
      </c>
      <c r="L4070">
        <v>3</v>
      </c>
      <c r="M4070" t="s">
        <v>517</v>
      </c>
      <c r="N4070">
        <v>3781</v>
      </c>
      <c r="O4070" t="s">
        <v>13404</v>
      </c>
      <c r="P4070" t="s">
        <v>704</v>
      </c>
      <c r="Q4070">
        <v>5479639</v>
      </c>
      <c r="R4070" t="s">
        <v>25</v>
      </c>
      <c r="S4070" t="s">
        <v>26095</v>
      </c>
      <c r="T4070" t="s">
        <v>13405</v>
      </c>
      <c r="U4070" t="s">
        <v>501</v>
      </c>
      <c r="V4070" t="s">
        <v>38</v>
      </c>
      <c r="W4070" t="s">
        <v>228</v>
      </c>
      <c r="X4070" t="s">
        <v>28690</v>
      </c>
      <c r="Y4070" t="s">
        <v>28691</v>
      </c>
      <c r="Z4070" t="s">
        <v>13406</v>
      </c>
      <c r="AA4070" t="s">
        <v>18726</v>
      </c>
      <c r="AB4070" t="s">
        <v>28692</v>
      </c>
      <c r="AC4070" t="b">
        <v>1</v>
      </c>
      <c r="AD4070" t="s">
        <v>172</v>
      </c>
      <c r="AE4070">
        <v>105</v>
      </c>
      <c r="AF4070" t="s">
        <v>13403</v>
      </c>
      <c r="AG4070" t="s">
        <v>13405</v>
      </c>
      <c r="AH4070">
        <v>2014</v>
      </c>
      <c r="AI4070" t="s">
        <v>18522</v>
      </c>
      <c r="AJ4070" t="s">
        <v>18427</v>
      </c>
    </row>
    <row r="4071" spans="1:36" x14ac:dyDescent="0.25">
      <c r="A4071">
        <v>2366</v>
      </c>
      <c r="B4071">
        <v>2013</v>
      </c>
      <c r="C4071">
        <v>558</v>
      </c>
      <c r="D4071" t="s">
        <v>8876</v>
      </c>
      <c r="E4071" t="s">
        <v>826</v>
      </c>
      <c r="F4071">
        <v>10068</v>
      </c>
      <c r="G4071">
        <v>4</v>
      </c>
      <c r="H4071">
        <v>2947</v>
      </c>
      <c r="I4071">
        <v>2</v>
      </c>
      <c r="J4071" t="s">
        <v>7155</v>
      </c>
      <c r="K4071" t="s">
        <v>7067</v>
      </c>
      <c r="L4071">
        <v>48</v>
      </c>
      <c r="M4071" t="s">
        <v>826</v>
      </c>
      <c r="N4071">
        <v>2365</v>
      </c>
      <c r="O4071" t="s">
        <v>8877</v>
      </c>
      <c r="P4071">
        <v>-1</v>
      </c>
      <c r="Q4071">
        <v>9770</v>
      </c>
      <c r="R4071" t="s">
        <v>8878</v>
      </c>
      <c r="S4071" s="4">
        <v>41597</v>
      </c>
      <c r="T4071" t="s">
        <v>8879</v>
      </c>
      <c r="U4071" t="s">
        <v>2458</v>
      </c>
      <c r="V4071" t="s">
        <v>8880</v>
      </c>
      <c r="X4071" t="s">
        <v>24983</v>
      </c>
      <c r="Y4071" t="s">
        <v>24984</v>
      </c>
      <c r="Z4071" t="s">
        <v>859</v>
      </c>
      <c r="AA4071" t="s">
        <v>18726</v>
      </c>
      <c r="AB4071" t="s">
        <v>24617</v>
      </c>
      <c r="AC4071" t="b">
        <v>1</v>
      </c>
      <c r="AD4071" t="s">
        <v>118</v>
      </c>
      <c r="AE4071">
        <v>116</v>
      </c>
      <c r="AF4071" t="s">
        <v>8876</v>
      </c>
      <c r="AG4071" t="s">
        <v>24985</v>
      </c>
      <c r="AH4071">
        <v>2013</v>
      </c>
      <c r="AJ4071" t="s">
        <v>18448</v>
      </c>
    </row>
    <row r="4072" spans="1:36" x14ac:dyDescent="0.25">
      <c r="A4072">
        <v>5269</v>
      </c>
      <c r="B4072">
        <v>2017</v>
      </c>
      <c r="C4072">
        <v>623</v>
      </c>
      <c r="D4072" t="s">
        <v>18085</v>
      </c>
      <c r="E4072" t="s">
        <v>11006</v>
      </c>
      <c r="F4072">
        <v>10042</v>
      </c>
      <c r="G4072">
        <v>7</v>
      </c>
      <c r="H4072">
        <v>1874</v>
      </c>
      <c r="I4072">
        <v>1</v>
      </c>
      <c r="J4072" t="s">
        <v>16408</v>
      </c>
      <c r="K4072" s="1">
        <v>42980</v>
      </c>
      <c r="L4072">
        <v>20</v>
      </c>
      <c r="M4072" t="s">
        <v>57</v>
      </c>
      <c r="N4072">
        <v>5268</v>
      </c>
      <c r="O4072" t="s">
        <v>18086</v>
      </c>
      <c r="P4072" t="s">
        <v>389</v>
      </c>
      <c r="Q4072">
        <v>-1</v>
      </c>
      <c r="R4072" t="s">
        <v>975</v>
      </c>
      <c r="S4072">
        <v>-1</v>
      </c>
      <c r="T4072" t="s">
        <v>18087</v>
      </c>
      <c r="U4072" t="s">
        <v>1674</v>
      </c>
      <c r="V4072" t="s">
        <v>38</v>
      </c>
      <c r="W4072" t="s">
        <v>136</v>
      </c>
      <c r="X4072" t="s">
        <v>32443</v>
      </c>
      <c r="Y4072" t="s">
        <v>32444</v>
      </c>
      <c r="Z4072">
        <v>-1</v>
      </c>
      <c r="AA4072" t="s">
        <v>18726</v>
      </c>
      <c r="AB4072" s="4">
        <v>42748</v>
      </c>
      <c r="AC4072" t="b">
        <v>1</v>
      </c>
      <c r="AE4072">
        <v>101</v>
      </c>
      <c r="AF4072" t="s">
        <v>18085</v>
      </c>
      <c r="AG4072" t="s">
        <v>32445</v>
      </c>
      <c r="AH4072">
        <v>2015</v>
      </c>
      <c r="AI4072" t="s">
        <v>18469</v>
      </c>
      <c r="AJ4072" t="s">
        <v>18579</v>
      </c>
    </row>
    <row r="4073" spans="1:36" x14ac:dyDescent="0.25">
      <c r="A4073">
        <v>472</v>
      </c>
      <c r="B4073">
        <v>2010</v>
      </c>
      <c r="C4073">
        <v>472</v>
      </c>
      <c r="D4073" t="s">
        <v>2278</v>
      </c>
      <c r="E4073" t="s">
        <v>1917</v>
      </c>
      <c r="F4073">
        <v>10035</v>
      </c>
      <c r="G4073">
        <v>2</v>
      </c>
      <c r="H4073">
        <v>2030</v>
      </c>
      <c r="I4073">
        <v>1</v>
      </c>
      <c r="J4073" s="1">
        <v>40249</v>
      </c>
      <c r="K4073" t="s">
        <v>753</v>
      </c>
      <c r="L4073">
        <v>76</v>
      </c>
      <c r="M4073" t="s">
        <v>1917</v>
      </c>
      <c r="N4073">
        <v>471</v>
      </c>
      <c r="O4073" t="s">
        <v>2279</v>
      </c>
      <c r="P4073" t="s">
        <v>422</v>
      </c>
      <c r="Q4073">
        <v>2664</v>
      </c>
      <c r="R4073" t="s">
        <v>2280</v>
      </c>
      <c r="S4073" t="s">
        <v>18462</v>
      </c>
      <c r="T4073" t="s">
        <v>2281</v>
      </c>
      <c r="U4073" t="s">
        <v>360</v>
      </c>
      <c r="V4073" t="s">
        <v>2282</v>
      </c>
      <c r="W4073" t="s">
        <v>128</v>
      </c>
      <c r="X4073" t="s">
        <v>19840</v>
      </c>
      <c r="Y4073" t="s">
        <v>19841</v>
      </c>
      <c r="Z4073" t="s">
        <v>1923</v>
      </c>
      <c r="AA4073" t="s">
        <v>18726</v>
      </c>
      <c r="AB4073" t="s">
        <v>18939</v>
      </c>
      <c r="AC4073" t="b">
        <v>1</v>
      </c>
      <c r="AD4073" t="s">
        <v>83</v>
      </c>
      <c r="AE4073">
        <v>126</v>
      </c>
      <c r="AF4073" t="s">
        <v>19842</v>
      </c>
      <c r="AG4073" t="s">
        <v>19843</v>
      </c>
      <c r="AH4073">
        <v>2010</v>
      </c>
      <c r="AI4073" t="s">
        <v>18646</v>
      </c>
      <c r="AJ4073" t="s">
        <v>18646</v>
      </c>
    </row>
    <row r="4074" spans="1:36" x14ac:dyDescent="0.25">
      <c r="A4074">
        <v>1711</v>
      </c>
      <c r="B4074">
        <v>2012</v>
      </c>
      <c r="C4074">
        <v>572</v>
      </c>
      <c r="D4074" t="s">
        <v>6708</v>
      </c>
      <c r="E4074" t="s">
        <v>1352</v>
      </c>
      <c r="F4074">
        <v>10033</v>
      </c>
      <c r="G4074">
        <v>2</v>
      </c>
      <c r="H4074">
        <v>2312</v>
      </c>
      <c r="I4074">
        <v>2</v>
      </c>
      <c r="J4074" t="s">
        <v>4773</v>
      </c>
      <c r="K4074" t="s">
        <v>4871</v>
      </c>
      <c r="L4074">
        <v>181</v>
      </c>
      <c r="M4074" t="s">
        <v>1352</v>
      </c>
      <c r="N4074">
        <v>1710</v>
      </c>
      <c r="O4074" t="s">
        <v>6709</v>
      </c>
      <c r="P4074" t="s">
        <v>4923</v>
      </c>
      <c r="Q4074">
        <v>4375</v>
      </c>
      <c r="R4074" t="s">
        <v>6710</v>
      </c>
      <c r="S4074">
        <v>-1</v>
      </c>
      <c r="T4074" t="s">
        <v>6711</v>
      </c>
      <c r="U4074" t="s">
        <v>501</v>
      </c>
      <c r="V4074" t="s">
        <v>6712</v>
      </c>
      <c r="W4074" t="s">
        <v>117</v>
      </c>
      <c r="X4074" t="s">
        <v>23212</v>
      </c>
      <c r="Y4074" t="s">
        <v>23213</v>
      </c>
      <c r="Z4074" t="s">
        <v>4220</v>
      </c>
      <c r="AA4074" t="s">
        <v>18726</v>
      </c>
      <c r="AB4074" s="4">
        <v>40850</v>
      </c>
      <c r="AC4074" t="b">
        <v>1</v>
      </c>
      <c r="AD4074" t="s">
        <v>62</v>
      </c>
      <c r="AE4074">
        <v>99</v>
      </c>
      <c r="AF4074" t="s">
        <v>6708</v>
      </c>
      <c r="AG4074" t="s">
        <v>23214</v>
      </c>
      <c r="AH4074">
        <v>2011</v>
      </c>
      <c r="AI4074" t="s">
        <v>18458</v>
      </c>
      <c r="AJ4074">
        <v>-7</v>
      </c>
    </row>
    <row r="4075" spans="1:36" x14ac:dyDescent="0.25">
      <c r="A4075">
        <v>473</v>
      </c>
      <c r="B4075">
        <v>2010</v>
      </c>
      <c r="C4075">
        <v>473</v>
      </c>
      <c r="D4075" t="s">
        <v>2283</v>
      </c>
      <c r="E4075" t="s">
        <v>1778</v>
      </c>
      <c r="F4075">
        <v>10024</v>
      </c>
      <c r="G4075">
        <v>2</v>
      </c>
      <c r="H4075">
        <v>3926</v>
      </c>
      <c r="I4075">
        <v>2</v>
      </c>
      <c r="J4075" t="s">
        <v>474</v>
      </c>
      <c r="K4075" t="s">
        <v>121</v>
      </c>
      <c r="L4075">
        <v>27</v>
      </c>
      <c r="M4075" t="s">
        <v>1778</v>
      </c>
      <c r="N4075">
        <v>472</v>
      </c>
      <c r="O4075" t="s">
        <v>2284</v>
      </c>
      <c r="P4075">
        <v>-1</v>
      </c>
      <c r="Q4075">
        <v>-1</v>
      </c>
      <c r="R4075" t="s">
        <v>25</v>
      </c>
      <c r="S4075" t="s">
        <v>18926</v>
      </c>
      <c r="T4075" t="s">
        <v>2285</v>
      </c>
      <c r="U4075" t="s">
        <v>595</v>
      </c>
      <c r="V4075" t="s">
        <v>38</v>
      </c>
      <c r="X4075" t="s">
        <v>19844</v>
      </c>
      <c r="Y4075" t="s">
        <v>19845</v>
      </c>
      <c r="Z4075" t="s">
        <v>2286</v>
      </c>
      <c r="AA4075" t="s">
        <v>18726</v>
      </c>
      <c r="AB4075" t="s">
        <v>19846</v>
      </c>
      <c r="AC4075" t="b">
        <v>1</v>
      </c>
      <c r="AE4075">
        <v>87</v>
      </c>
      <c r="AF4075" t="s">
        <v>2283</v>
      </c>
      <c r="AG4075" t="s">
        <v>19847</v>
      </c>
      <c r="AH4075">
        <v>2010</v>
      </c>
      <c r="AJ4075" t="s">
        <v>18528</v>
      </c>
    </row>
    <row r="4076" spans="1:36" x14ac:dyDescent="0.25">
      <c r="A4076">
        <v>1712</v>
      </c>
      <c r="B4076">
        <v>2012</v>
      </c>
      <c r="C4076">
        <v>573</v>
      </c>
      <c r="D4076" t="s">
        <v>6713</v>
      </c>
      <c r="E4076" t="s">
        <v>1070</v>
      </c>
      <c r="F4076">
        <v>10017</v>
      </c>
      <c r="G4076">
        <v>10</v>
      </c>
      <c r="H4076">
        <v>5527</v>
      </c>
      <c r="I4076">
        <v>10</v>
      </c>
      <c r="J4076" t="s">
        <v>4825</v>
      </c>
      <c r="K4076" s="1">
        <v>40974</v>
      </c>
      <c r="L4076">
        <v>9</v>
      </c>
      <c r="M4076" t="s">
        <v>1070</v>
      </c>
      <c r="N4076">
        <v>1711</v>
      </c>
      <c r="O4076" t="s">
        <v>6714</v>
      </c>
      <c r="P4076" t="s">
        <v>389</v>
      </c>
      <c r="Q4076">
        <v>-1</v>
      </c>
      <c r="R4076" t="s">
        <v>959</v>
      </c>
      <c r="S4076">
        <v>-1</v>
      </c>
      <c r="T4076" t="s">
        <v>6715</v>
      </c>
      <c r="U4076" t="s">
        <v>110</v>
      </c>
      <c r="V4076" t="s">
        <v>1099</v>
      </c>
      <c r="X4076" t="s">
        <v>23215</v>
      </c>
      <c r="Y4076" t="s">
        <v>23216</v>
      </c>
      <c r="Z4076" t="s">
        <v>1129</v>
      </c>
      <c r="AA4076" t="s">
        <v>18726</v>
      </c>
      <c r="AB4076" t="s">
        <v>22048</v>
      </c>
      <c r="AC4076" t="b">
        <v>1</v>
      </c>
      <c r="AD4076" t="s">
        <v>50</v>
      </c>
      <c r="AE4076">
        <v>96</v>
      </c>
      <c r="AF4076" t="s">
        <v>6713</v>
      </c>
      <c r="AG4076" t="s">
        <v>23217</v>
      </c>
      <c r="AH4076">
        <v>2012</v>
      </c>
      <c r="AJ4076">
        <v>-7</v>
      </c>
    </row>
    <row r="4077" spans="1:36" x14ac:dyDescent="0.25">
      <c r="A4077">
        <v>474</v>
      </c>
      <c r="B4077">
        <v>2010</v>
      </c>
      <c r="C4077">
        <v>474</v>
      </c>
      <c r="D4077" t="s">
        <v>2287</v>
      </c>
      <c r="E4077" t="s">
        <v>2176</v>
      </c>
      <c r="F4077">
        <v>10000</v>
      </c>
      <c r="G4077">
        <v>4</v>
      </c>
      <c r="H4077">
        <v>10000</v>
      </c>
      <c r="I4077">
        <v>4</v>
      </c>
      <c r="J4077" t="s">
        <v>386</v>
      </c>
      <c r="K4077" s="1">
        <v>40306</v>
      </c>
      <c r="L4077">
        <v>6</v>
      </c>
      <c r="M4077" t="s">
        <v>57</v>
      </c>
      <c r="N4077">
        <v>473</v>
      </c>
      <c r="O4077" t="s">
        <v>2288</v>
      </c>
      <c r="P4077" t="s">
        <v>487</v>
      </c>
      <c r="Q4077">
        <v>21878</v>
      </c>
      <c r="R4077" t="s">
        <v>507</v>
      </c>
      <c r="S4077" s="4">
        <v>40544</v>
      </c>
      <c r="T4077" t="s">
        <v>2289</v>
      </c>
      <c r="U4077" t="s">
        <v>1775</v>
      </c>
      <c r="V4077" t="s">
        <v>38</v>
      </c>
      <c r="W4077" t="s">
        <v>172</v>
      </c>
      <c r="X4077" t="s">
        <v>19848</v>
      </c>
      <c r="Y4077" t="s">
        <v>19849</v>
      </c>
      <c r="Z4077" t="s">
        <v>2290</v>
      </c>
      <c r="AA4077" t="s">
        <v>18497</v>
      </c>
      <c r="AB4077" s="4">
        <v>40334</v>
      </c>
      <c r="AC4077" t="b">
        <v>1</v>
      </c>
      <c r="AD4077">
        <v>6</v>
      </c>
      <c r="AE4077">
        <v>124</v>
      </c>
      <c r="AF4077" t="s">
        <v>2287</v>
      </c>
      <c r="AG4077" t="s">
        <v>2289</v>
      </c>
      <c r="AH4077">
        <v>2009</v>
      </c>
      <c r="AI4077" t="s">
        <v>18488</v>
      </c>
      <c r="AJ4077">
        <v>-7</v>
      </c>
    </row>
    <row r="4078" spans="1:36" x14ac:dyDescent="0.25">
      <c r="A4078">
        <v>1713</v>
      </c>
      <c r="B4078">
        <v>2012</v>
      </c>
      <c r="C4078">
        <v>574</v>
      </c>
      <c r="D4078" t="s">
        <v>6716</v>
      </c>
      <c r="E4078" t="s">
        <v>1767</v>
      </c>
      <c r="F4078">
        <v>10000</v>
      </c>
      <c r="G4078">
        <v>8</v>
      </c>
      <c r="H4078">
        <v>10000</v>
      </c>
      <c r="I4078">
        <v>8</v>
      </c>
      <c r="J4078" s="1">
        <v>41067</v>
      </c>
      <c r="K4078" s="1">
        <v>41250</v>
      </c>
      <c r="L4078">
        <v>6</v>
      </c>
      <c r="M4078" t="s">
        <v>517</v>
      </c>
      <c r="N4078">
        <v>1712</v>
      </c>
      <c r="O4078" t="s">
        <v>6717</v>
      </c>
      <c r="P4078" t="s">
        <v>389</v>
      </c>
      <c r="Q4078">
        <v>10000</v>
      </c>
      <c r="R4078" t="s">
        <v>25</v>
      </c>
      <c r="S4078" t="s">
        <v>21304</v>
      </c>
      <c r="T4078" t="s">
        <v>862</v>
      </c>
      <c r="U4078" t="s">
        <v>162</v>
      </c>
      <c r="V4078" t="s">
        <v>38</v>
      </c>
      <c r="W4078">
        <v>6</v>
      </c>
      <c r="X4078" t="s">
        <v>23218</v>
      </c>
      <c r="Y4078" t="s">
        <v>23219</v>
      </c>
      <c r="Z4078" t="s">
        <v>263</v>
      </c>
      <c r="AA4078" t="s">
        <v>18497</v>
      </c>
      <c r="AB4078" t="s">
        <v>23220</v>
      </c>
      <c r="AC4078" t="b">
        <v>1</v>
      </c>
      <c r="AD4078" t="s">
        <v>82</v>
      </c>
      <c r="AE4078">
        <v>76</v>
      </c>
      <c r="AF4078" t="s">
        <v>6716</v>
      </c>
      <c r="AG4078" t="s">
        <v>862</v>
      </c>
      <c r="AH4078">
        <v>2012</v>
      </c>
      <c r="AI4078">
        <v>-6</v>
      </c>
      <c r="AJ4078" t="s">
        <v>18601</v>
      </c>
    </row>
    <row r="4079" spans="1:36" x14ac:dyDescent="0.25">
      <c r="A4079">
        <v>4559</v>
      </c>
      <c r="B4079">
        <v>2016</v>
      </c>
      <c r="C4079">
        <v>650</v>
      </c>
      <c r="D4079" t="s">
        <v>15939</v>
      </c>
      <c r="E4079" t="s">
        <v>7429</v>
      </c>
      <c r="F4079">
        <v>9995</v>
      </c>
      <c r="G4079">
        <v>15</v>
      </c>
      <c r="H4079">
        <v>6438</v>
      </c>
      <c r="I4079">
        <v>15</v>
      </c>
      <c r="J4079" t="s">
        <v>13842</v>
      </c>
      <c r="K4079" s="1">
        <v>42559</v>
      </c>
      <c r="L4079">
        <v>9</v>
      </c>
      <c r="M4079" t="s">
        <v>7429</v>
      </c>
      <c r="N4079">
        <v>4558</v>
      </c>
      <c r="O4079" t="s">
        <v>15940</v>
      </c>
      <c r="P4079" t="s">
        <v>389</v>
      </c>
      <c r="Q4079">
        <v>6438</v>
      </c>
      <c r="R4079" t="s">
        <v>15941</v>
      </c>
      <c r="S4079" t="s">
        <v>29042</v>
      </c>
      <c r="T4079" t="s">
        <v>15942</v>
      </c>
      <c r="U4079" t="s">
        <v>435</v>
      </c>
      <c r="V4079" t="s">
        <v>15943</v>
      </c>
      <c r="X4079" t="s">
        <v>30669</v>
      </c>
      <c r="Y4079" t="s">
        <v>30670</v>
      </c>
      <c r="Z4079" t="s">
        <v>10012</v>
      </c>
      <c r="AA4079" t="s">
        <v>18726</v>
      </c>
      <c r="AB4079" t="s">
        <v>30671</v>
      </c>
      <c r="AC4079" t="b">
        <v>1</v>
      </c>
      <c r="AD4079" t="s">
        <v>74</v>
      </c>
      <c r="AE4079">
        <v>103</v>
      </c>
      <c r="AF4079" t="s">
        <v>15939</v>
      </c>
      <c r="AG4079" t="s">
        <v>30672</v>
      </c>
      <c r="AH4079">
        <v>2016</v>
      </c>
      <c r="AJ4079" t="s">
        <v>18427</v>
      </c>
    </row>
    <row r="4080" spans="1:36" x14ac:dyDescent="0.25">
      <c r="A4080">
        <v>2367</v>
      </c>
      <c r="B4080">
        <v>2013</v>
      </c>
      <c r="C4080">
        <v>559</v>
      </c>
      <c r="D4080" t="s">
        <v>8881</v>
      </c>
      <c r="E4080" t="s">
        <v>1917</v>
      </c>
      <c r="F4080">
        <v>9883</v>
      </c>
      <c r="G4080">
        <v>1</v>
      </c>
      <c r="H4080">
        <v>2635</v>
      </c>
      <c r="I4080">
        <v>1</v>
      </c>
      <c r="J4080" t="s">
        <v>8102</v>
      </c>
      <c r="K4080" t="s">
        <v>7481</v>
      </c>
      <c r="L4080">
        <v>15</v>
      </c>
      <c r="M4080" t="s">
        <v>1917</v>
      </c>
      <c r="N4080">
        <v>2366</v>
      </c>
      <c r="O4080" t="s">
        <v>8882</v>
      </c>
      <c r="P4080" t="s">
        <v>1199</v>
      </c>
      <c r="Q4080">
        <v>-1</v>
      </c>
      <c r="R4080" t="s">
        <v>7942</v>
      </c>
      <c r="S4080">
        <v>-1</v>
      </c>
      <c r="T4080" t="s">
        <v>8883</v>
      </c>
      <c r="U4080" t="s">
        <v>244</v>
      </c>
      <c r="V4080" t="s">
        <v>8884</v>
      </c>
      <c r="W4080" t="s">
        <v>384</v>
      </c>
      <c r="X4080" t="s">
        <v>24986</v>
      </c>
      <c r="Y4080" t="s">
        <v>24987</v>
      </c>
      <c r="Z4080" t="s">
        <v>1923</v>
      </c>
      <c r="AA4080" t="s">
        <v>18726</v>
      </c>
      <c r="AB4080" t="s">
        <v>23560</v>
      </c>
      <c r="AC4080" t="b">
        <v>1</v>
      </c>
      <c r="AD4080" t="s">
        <v>527</v>
      </c>
      <c r="AE4080">
        <v>102</v>
      </c>
      <c r="AF4080" t="s">
        <v>24988</v>
      </c>
      <c r="AG4080" t="s">
        <v>24989</v>
      </c>
      <c r="AH4080">
        <v>2013</v>
      </c>
      <c r="AI4080" t="s">
        <v>18652</v>
      </c>
      <c r="AJ4080" t="s">
        <v>18512</v>
      </c>
    </row>
    <row r="4081" spans="1:36" x14ac:dyDescent="0.25">
      <c r="A4081">
        <v>1076</v>
      </c>
      <c r="B4081">
        <v>2011</v>
      </c>
      <c r="C4081">
        <v>539</v>
      </c>
      <c r="D4081" t="s">
        <v>4553</v>
      </c>
      <c r="E4081" t="s">
        <v>1917</v>
      </c>
      <c r="F4081">
        <v>9862</v>
      </c>
      <c r="G4081">
        <v>1</v>
      </c>
      <c r="H4081">
        <v>2421</v>
      </c>
      <c r="I4081">
        <v>1</v>
      </c>
      <c r="J4081" t="s">
        <v>4554</v>
      </c>
      <c r="K4081" s="1">
        <v>40882</v>
      </c>
      <c r="L4081">
        <v>29</v>
      </c>
      <c r="M4081" t="s">
        <v>1917</v>
      </c>
      <c r="N4081">
        <v>1075</v>
      </c>
      <c r="O4081" t="s">
        <v>4555</v>
      </c>
      <c r="P4081" t="s">
        <v>1874</v>
      </c>
      <c r="Q4081">
        <v>9862</v>
      </c>
      <c r="R4081" t="s">
        <v>4556</v>
      </c>
      <c r="S4081" t="s">
        <v>19109</v>
      </c>
      <c r="T4081" t="s">
        <v>4557</v>
      </c>
      <c r="U4081" t="s">
        <v>501</v>
      </c>
      <c r="V4081" t="s">
        <v>2392</v>
      </c>
      <c r="W4081" t="s">
        <v>93</v>
      </c>
      <c r="X4081" t="s">
        <v>21508</v>
      </c>
      <c r="Y4081" t="s">
        <v>21509</v>
      </c>
      <c r="Z4081" t="s">
        <v>1923</v>
      </c>
      <c r="AA4081" t="s">
        <v>18726</v>
      </c>
      <c r="AB4081" t="s">
        <v>21510</v>
      </c>
      <c r="AC4081" t="b">
        <v>1</v>
      </c>
      <c r="AD4081" t="s">
        <v>84</v>
      </c>
      <c r="AE4081">
        <v>92</v>
      </c>
      <c r="AF4081" t="s">
        <v>4553</v>
      </c>
      <c r="AG4081" t="s">
        <v>21511</v>
      </c>
      <c r="AH4081">
        <v>2010</v>
      </c>
      <c r="AI4081" t="s">
        <v>18443</v>
      </c>
      <c r="AJ4081" t="s">
        <v>18469</v>
      </c>
    </row>
    <row r="4082" spans="1:36" x14ac:dyDescent="0.25">
      <c r="A4082">
        <v>3082</v>
      </c>
      <c r="B4082">
        <v>2014</v>
      </c>
      <c r="C4082">
        <v>586</v>
      </c>
      <c r="D4082" t="s">
        <v>11155</v>
      </c>
      <c r="E4082" t="s">
        <v>1329</v>
      </c>
      <c r="F4082">
        <v>9816</v>
      </c>
      <c r="G4082">
        <v>2</v>
      </c>
      <c r="H4082">
        <v>2196</v>
      </c>
      <c r="I4082">
        <v>1</v>
      </c>
      <c r="J4082" t="s">
        <v>9534</v>
      </c>
      <c r="K4082" s="1">
        <v>41952</v>
      </c>
      <c r="L4082">
        <v>20</v>
      </c>
      <c r="M4082" t="s">
        <v>1329</v>
      </c>
      <c r="N4082">
        <v>3081</v>
      </c>
      <c r="O4082">
        <v>-1</v>
      </c>
      <c r="P4082">
        <v>-1</v>
      </c>
      <c r="Q4082">
        <v>5769</v>
      </c>
      <c r="R4082" t="s">
        <v>25</v>
      </c>
      <c r="S4082">
        <v>-1</v>
      </c>
      <c r="T4082" t="s">
        <v>11156</v>
      </c>
      <c r="U4082" t="s">
        <v>509</v>
      </c>
      <c r="V4082" t="s">
        <v>38</v>
      </c>
      <c r="W4082" t="s">
        <v>314</v>
      </c>
      <c r="X4082" t="s">
        <v>26883</v>
      </c>
      <c r="Y4082" t="s">
        <v>26884</v>
      </c>
      <c r="Z4082" t="s">
        <v>1333</v>
      </c>
      <c r="AA4082" t="s">
        <v>18726</v>
      </c>
      <c r="AB4082" t="s">
        <v>25553</v>
      </c>
      <c r="AC4082" t="b">
        <v>1</v>
      </c>
      <c r="AD4082">
        <v>4</v>
      </c>
      <c r="AE4082">
        <v>80</v>
      </c>
      <c r="AF4082" t="s">
        <v>11155</v>
      </c>
      <c r="AG4082" t="s">
        <v>26885</v>
      </c>
      <c r="AH4082">
        <v>2014</v>
      </c>
      <c r="AI4082" t="s">
        <v>18600</v>
      </c>
      <c r="AJ4082" t="s">
        <v>18488</v>
      </c>
    </row>
    <row r="4083" spans="1:36" x14ac:dyDescent="0.25">
      <c r="A4083">
        <v>475</v>
      </c>
      <c r="B4083">
        <v>2010</v>
      </c>
      <c r="C4083">
        <v>475</v>
      </c>
      <c r="D4083" t="s">
        <v>2291</v>
      </c>
      <c r="E4083" t="s">
        <v>925</v>
      </c>
      <c r="F4083">
        <v>9812</v>
      </c>
      <c r="G4083">
        <v>2</v>
      </c>
      <c r="H4083">
        <v>3088</v>
      </c>
      <c r="I4083">
        <v>2</v>
      </c>
      <c r="J4083" t="s">
        <v>223</v>
      </c>
      <c r="K4083" s="1">
        <v>40279</v>
      </c>
      <c r="L4083">
        <v>20</v>
      </c>
      <c r="M4083" t="s">
        <v>925</v>
      </c>
      <c r="N4083">
        <v>474</v>
      </c>
      <c r="O4083" t="s">
        <v>2292</v>
      </c>
      <c r="P4083" t="s">
        <v>160</v>
      </c>
      <c r="Q4083">
        <v>9609</v>
      </c>
      <c r="R4083" t="s">
        <v>975</v>
      </c>
      <c r="S4083" s="4">
        <v>40561</v>
      </c>
      <c r="T4083" t="s">
        <v>2293</v>
      </c>
      <c r="U4083" t="s">
        <v>1035</v>
      </c>
      <c r="V4083" t="s">
        <v>38</v>
      </c>
      <c r="W4083" t="s">
        <v>136</v>
      </c>
      <c r="X4083" t="s">
        <v>19850</v>
      </c>
      <c r="Y4083" t="s">
        <v>19851</v>
      </c>
      <c r="Z4083" t="s">
        <v>931</v>
      </c>
      <c r="AA4083" t="s">
        <v>18497</v>
      </c>
      <c r="AB4083" t="s">
        <v>18449</v>
      </c>
      <c r="AC4083" t="b">
        <v>1</v>
      </c>
      <c r="AD4083" t="s">
        <v>248</v>
      </c>
      <c r="AE4083">
        <v>89</v>
      </c>
      <c r="AF4083" t="s">
        <v>2291</v>
      </c>
      <c r="AG4083" t="s">
        <v>19852</v>
      </c>
      <c r="AH4083">
        <v>2009</v>
      </c>
      <c r="AI4083" t="s">
        <v>18469</v>
      </c>
      <c r="AJ4083" t="s">
        <v>18415</v>
      </c>
    </row>
    <row r="4084" spans="1:36" x14ac:dyDescent="0.25">
      <c r="A4084">
        <v>2369</v>
      </c>
      <c r="B4084">
        <v>2013</v>
      </c>
      <c r="C4084">
        <v>561</v>
      </c>
      <c r="D4084" t="s">
        <v>8885</v>
      </c>
      <c r="E4084" t="s">
        <v>1329</v>
      </c>
      <c r="F4084">
        <v>9802</v>
      </c>
      <c r="G4084">
        <v>10</v>
      </c>
      <c r="H4084">
        <v>1239</v>
      </c>
      <c r="I4084">
        <v>6</v>
      </c>
      <c r="J4084" t="s">
        <v>7226</v>
      </c>
      <c r="K4084" t="s">
        <v>7481</v>
      </c>
      <c r="L4084">
        <v>27</v>
      </c>
      <c r="M4084" t="s">
        <v>1329</v>
      </c>
      <c r="N4084">
        <v>2368</v>
      </c>
      <c r="O4084" t="s">
        <v>8886</v>
      </c>
      <c r="P4084">
        <v>-1</v>
      </c>
      <c r="Q4084">
        <v>8590</v>
      </c>
      <c r="R4084" t="s">
        <v>25</v>
      </c>
      <c r="S4084" s="4">
        <v>41646</v>
      </c>
      <c r="T4084" t="s">
        <v>8887</v>
      </c>
      <c r="U4084" t="s">
        <v>509</v>
      </c>
      <c r="V4084" t="s">
        <v>38</v>
      </c>
      <c r="W4084" t="s">
        <v>41</v>
      </c>
      <c r="X4084" t="s">
        <v>24990</v>
      </c>
      <c r="Y4084" t="s">
        <v>24991</v>
      </c>
      <c r="Z4084" t="s">
        <v>1333</v>
      </c>
      <c r="AA4084" t="s">
        <v>18726</v>
      </c>
      <c r="AB4084" t="s">
        <v>23724</v>
      </c>
      <c r="AC4084" t="b">
        <v>1</v>
      </c>
      <c r="AD4084" t="s">
        <v>145</v>
      </c>
      <c r="AE4084">
        <v>76</v>
      </c>
      <c r="AF4084" t="s">
        <v>8885</v>
      </c>
      <c r="AG4084">
        <v>-1</v>
      </c>
      <c r="AH4084">
        <v>2013</v>
      </c>
      <c r="AI4084" t="s">
        <v>18415</v>
      </c>
      <c r="AJ4084">
        <v>-7</v>
      </c>
    </row>
    <row r="4085" spans="1:36" x14ac:dyDescent="0.25">
      <c r="A4085">
        <v>3083</v>
      </c>
      <c r="B4085">
        <v>2014</v>
      </c>
      <c r="C4085">
        <v>587</v>
      </c>
      <c r="D4085" t="s">
        <v>11157</v>
      </c>
      <c r="E4085" t="s">
        <v>4201</v>
      </c>
      <c r="F4085">
        <v>9781</v>
      </c>
      <c r="G4085">
        <v>2</v>
      </c>
      <c r="I4085">
        <v>1</v>
      </c>
      <c r="J4085" s="1">
        <v>41736</v>
      </c>
      <c r="K4085" t="s">
        <v>9591</v>
      </c>
      <c r="L4085">
        <v>118</v>
      </c>
      <c r="M4085" t="s">
        <v>4201</v>
      </c>
      <c r="N4085">
        <v>3082</v>
      </c>
      <c r="O4085" t="s">
        <v>11158</v>
      </c>
      <c r="P4085" t="s">
        <v>1515</v>
      </c>
      <c r="Q4085">
        <v>-1</v>
      </c>
      <c r="R4085" t="s">
        <v>717</v>
      </c>
      <c r="S4085">
        <v>-1</v>
      </c>
      <c r="T4085" t="s">
        <v>5758</v>
      </c>
      <c r="U4085" t="s">
        <v>501</v>
      </c>
      <c r="V4085" t="s">
        <v>1104</v>
      </c>
      <c r="W4085">
        <v>5</v>
      </c>
      <c r="X4085" t="s">
        <v>26886</v>
      </c>
      <c r="Y4085" t="s">
        <v>26887</v>
      </c>
      <c r="Z4085" t="s">
        <v>3610</v>
      </c>
      <c r="AA4085" t="s">
        <v>18726</v>
      </c>
      <c r="AB4085" s="4">
        <v>41824</v>
      </c>
      <c r="AC4085" t="b">
        <v>1</v>
      </c>
      <c r="AD4085" t="s">
        <v>228</v>
      </c>
      <c r="AE4085">
        <v>93</v>
      </c>
      <c r="AF4085" t="s">
        <v>11157</v>
      </c>
      <c r="AG4085" t="s">
        <v>26888</v>
      </c>
      <c r="AH4085">
        <v>2013</v>
      </c>
      <c r="AI4085">
        <v>-5</v>
      </c>
      <c r="AJ4085" t="s">
        <v>18469</v>
      </c>
    </row>
    <row r="4086" spans="1:36" x14ac:dyDescent="0.25">
      <c r="A4086">
        <v>1714</v>
      </c>
      <c r="B4086">
        <v>2012</v>
      </c>
      <c r="C4086">
        <v>575</v>
      </c>
      <c r="D4086" t="s">
        <v>6718</v>
      </c>
      <c r="E4086" t="s">
        <v>4201</v>
      </c>
      <c r="F4086">
        <v>9750</v>
      </c>
      <c r="G4086">
        <v>1</v>
      </c>
      <c r="H4086">
        <v>2406</v>
      </c>
      <c r="I4086">
        <v>1</v>
      </c>
      <c r="J4086" s="1">
        <v>41217</v>
      </c>
      <c r="K4086" t="s">
        <v>5264</v>
      </c>
      <c r="L4086">
        <v>42</v>
      </c>
      <c r="M4086" t="s">
        <v>4201</v>
      </c>
      <c r="N4086">
        <v>1713</v>
      </c>
      <c r="O4086" t="s">
        <v>6719</v>
      </c>
      <c r="P4086">
        <v>-1</v>
      </c>
      <c r="Q4086">
        <v>2576</v>
      </c>
      <c r="R4086" t="s">
        <v>975</v>
      </c>
      <c r="S4086" t="s">
        <v>20468</v>
      </c>
      <c r="T4086" t="s">
        <v>6720</v>
      </c>
      <c r="U4086" t="s">
        <v>999</v>
      </c>
      <c r="V4086" t="s">
        <v>38</v>
      </c>
      <c r="X4086" t="s">
        <v>23221</v>
      </c>
      <c r="Y4086">
        <v>-1</v>
      </c>
      <c r="Z4086" t="s">
        <v>5759</v>
      </c>
      <c r="AA4086" t="s">
        <v>18726</v>
      </c>
      <c r="AB4086">
        <v>-1</v>
      </c>
      <c r="AC4086" t="b">
        <v>1</v>
      </c>
      <c r="AD4086" t="s">
        <v>248</v>
      </c>
      <c r="AE4086">
        <v>16</v>
      </c>
      <c r="AF4086" t="s">
        <v>6718</v>
      </c>
      <c r="AG4086" t="s">
        <v>6720</v>
      </c>
      <c r="AH4086">
        <v>2012</v>
      </c>
    </row>
    <row r="4087" spans="1:36" x14ac:dyDescent="0.25">
      <c r="A4087">
        <v>2370</v>
      </c>
      <c r="B4087">
        <v>2013</v>
      </c>
      <c r="C4087">
        <v>562</v>
      </c>
      <c r="D4087" t="s">
        <v>8888</v>
      </c>
      <c r="E4087" t="s">
        <v>1001</v>
      </c>
      <c r="F4087">
        <v>9747</v>
      </c>
      <c r="G4087">
        <v>9</v>
      </c>
      <c r="H4087">
        <v>2736</v>
      </c>
      <c r="I4087">
        <v>2</v>
      </c>
      <c r="J4087" t="s">
        <v>7460</v>
      </c>
      <c r="K4087" s="1">
        <v>41582</v>
      </c>
      <c r="L4087">
        <v>15</v>
      </c>
      <c r="M4087" t="s">
        <v>1001</v>
      </c>
      <c r="N4087">
        <v>2369</v>
      </c>
      <c r="O4087" t="s">
        <v>8889</v>
      </c>
      <c r="P4087" t="s">
        <v>506</v>
      </c>
      <c r="Q4087">
        <v>6787</v>
      </c>
      <c r="R4087" t="s">
        <v>70</v>
      </c>
      <c r="S4087" s="4">
        <v>41478</v>
      </c>
      <c r="T4087" t="s">
        <v>8890</v>
      </c>
      <c r="U4087" t="s">
        <v>478</v>
      </c>
      <c r="V4087" t="s">
        <v>38</v>
      </c>
      <c r="W4087" t="s">
        <v>135</v>
      </c>
      <c r="X4087" t="s">
        <v>24992</v>
      </c>
      <c r="Y4087" t="s">
        <v>24993</v>
      </c>
      <c r="Z4087" t="s">
        <v>1005</v>
      </c>
      <c r="AA4087" t="s">
        <v>18497</v>
      </c>
      <c r="AB4087" s="4">
        <v>41348</v>
      </c>
      <c r="AC4087" t="b">
        <v>1</v>
      </c>
      <c r="AD4087" t="s">
        <v>314</v>
      </c>
      <c r="AE4087">
        <v>99</v>
      </c>
      <c r="AF4087" t="s">
        <v>8888</v>
      </c>
      <c r="AG4087" t="s">
        <v>8890</v>
      </c>
      <c r="AH4087">
        <v>2013</v>
      </c>
      <c r="AI4087" t="s">
        <v>18468</v>
      </c>
      <c r="AJ4087" t="s">
        <v>18646</v>
      </c>
    </row>
    <row r="4088" spans="1:36" x14ac:dyDescent="0.25">
      <c r="A4088">
        <v>3084</v>
      </c>
      <c r="B4088">
        <v>2014</v>
      </c>
      <c r="C4088">
        <v>588</v>
      </c>
      <c r="D4088" t="s">
        <v>11159</v>
      </c>
      <c r="E4088" t="s">
        <v>1917</v>
      </c>
      <c r="F4088">
        <v>9719</v>
      </c>
      <c r="G4088">
        <v>1</v>
      </c>
      <c r="H4088">
        <v>1707</v>
      </c>
      <c r="I4088">
        <v>1</v>
      </c>
      <c r="J4088" t="s">
        <v>9311</v>
      </c>
      <c r="K4088" t="s">
        <v>9297</v>
      </c>
      <c r="L4088">
        <v>36</v>
      </c>
      <c r="M4088" t="s">
        <v>1917</v>
      </c>
      <c r="N4088">
        <v>3083</v>
      </c>
      <c r="O4088" t="s">
        <v>11160</v>
      </c>
      <c r="P4088" t="s">
        <v>487</v>
      </c>
      <c r="Q4088">
        <v>9514</v>
      </c>
      <c r="R4088" t="s">
        <v>717</v>
      </c>
      <c r="S4088" t="s">
        <v>25787</v>
      </c>
      <c r="T4088" t="s">
        <v>11161</v>
      </c>
      <c r="U4088" t="s">
        <v>162</v>
      </c>
      <c r="V4088" t="s">
        <v>1104</v>
      </c>
      <c r="W4088" t="s">
        <v>136</v>
      </c>
      <c r="X4088" t="s">
        <v>26889</v>
      </c>
      <c r="Y4088" t="s">
        <v>26890</v>
      </c>
      <c r="Z4088" t="s">
        <v>1923</v>
      </c>
      <c r="AA4088" t="s">
        <v>18726</v>
      </c>
      <c r="AB4088" s="4">
        <v>41703</v>
      </c>
      <c r="AC4088" t="b">
        <v>1</v>
      </c>
      <c r="AD4088" t="s">
        <v>117</v>
      </c>
      <c r="AE4088">
        <v>102</v>
      </c>
      <c r="AF4088" t="s">
        <v>11159</v>
      </c>
      <c r="AG4088" t="s">
        <v>26891</v>
      </c>
      <c r="AH4088">
        <v>2014</v>
      </c>
      <c r="AI4088" t="s">
        <v>18469</v>
      </c>
      <c r="AJ4088" t="s">
        <v>18427</v>
      </c>
    </row>
    <row r="4089" spans="1:36" x14ac:dyDescent="0.25">
      <c r="A4089">
        <v>5271</v>
      </c>
      <c r="B4089">
        <v>2017</v>
      </c>
      <c r="C4089">
        <v>625</v>
      </c>
      <c r="D4089" t="s">
        <v>18088</v>
      </c>
      <c r="E4089" t="s">
        <v>4201</v>
      </c>
      <c r="F4089">
        <v>9710</v>
      </c>
      <c r="G4089">
        <v>1</v>
      </c>
      <c r="H4089">
        <v>2838</v>
      </c>
      <c r="I4089">
        <v>1</v>
      </c>
      <c r="J4089" s="1">
        <v>42986</v>
      </c>
      <c r="K4089" t="s">
        <v>17125</v>
      </c>
      <c r="L4089">
        <v>102</v>
      </c>
      <c r="M4089" t="s">
        <v>4201</v>
      </c>
      <c r="N4089">
        <v>5270</v>
      </c>
      <c r="O4089" t="s">
        <v>18089</v>
      </c>
      <c r="P4089">
        <v>-1</v>
      </c>
      <c r="Q4089">
        <v>-1</v>
      </c>
      <c r="R4089" t="s">
        <v>975</v>
      </c>
      <c r="S4089">
        <v>-1</v>
      </c>
      <c r="T4089" t="s">
        <v>18090</v>
      </c>
      <c r="U4089" t="s">
        <v>110</v>
      </c>
      <c r="V4089" t="s">
        <v>38</v>
      </c>
      <c r="X4089" t="s">
        <v>32446</v>
      </c>
      <c r="Y4089" t="s">
        <v>32447</v>
      </c>
      <c r="Z4089">
        <v>-1</v>
      </c>
      <c r="AA4089" t="s">
        <v>18726</v>
      </c>
      <c r="AB4089" t="s">
        <v>30864</v>
      </c>
      <c r="AC4089" t="b">
        <v>1</v>
      </c>
      <c r="AE4089">
        <v>63</v>
      </c>
      <c r="AF4089" t="s">
        <v>32448</v>
      </c>
      <c r="AG4089" t="s">
        <v>32449</v>
      </c>
      <c r="AH4089">
        <v>2017</v>
      </c>
      <c r="AJ4089">
        <v>-5</v>
      </c>
    </row>
    <row r="4090" spans="1:36" x14ac:dyDescent="0.25">
      <c r="A4090">
        <v>476</v>
      </c>
      <c r="B4090">
        <v>2010</v>
      </c>
      <c r="C4090">
        <v>476</v>
      </c>
      <c r="D4090" t="s">
        <v>2294</v>
      </c>
      <c r="E4090" t="s">
        <v>1948</v>
      </c>
      <c r="F4090">
        <v>9677</v>
      </c>
      <c r="G4090">
        <v>2</v>
      </c>
      <c r="I4090">
        <v>2</v>
      </c>
      <c r="J4090" s="1">
        <v>40391</v>
      </c>
      <c r="K4090" t="s">
        <v>504</v>
      </c>
      <c r="L4090">
        <v>59</v>
      </c>
      <c r="M4090" t="s">
        <v>57</v>
      </c>
      <c r="N4090">
        <v>475</v>
      </c>
      <c r="O4090" t="s">
        <v>2295</v>
      </c>
      <c r="P4090">
        <v>-1</v>
      </c>
      <c r="Q4090">
        <v>-1</v>
      </c>
      <c r="R4090" t="s">
        <v>25</v>
      </c>
      <c r="S4090" t="s">
        <v>19853</v>
      </c>
      <c r="T4090" t="s">
        <v>2296</v>
      </c>
      <c r="U4090" t="s">
        <v>1906</v>
      </c>
      <c r="V4090" t="s">
        <v>38</v>
      </c>
      <c r="X4090" t="s">
        <v>19854</v>
      </c>
      <c r="Y4090" t="s">
        <v>19855</v>
      </c>
      <c r="Z4090" t="s">
        <v>2297</v>
      </c>
      <c r="AA4090" t="s">
        <v>18726</v>
      </c>
      <c r="AB4090" s="4">
        <v>40187</v>
      </c>
      <c r="AC4090" t="b">
        <v>1</v>
      </c>
      <c r="AD4090">
        <v>8</v>
      </c>
      <c r="AE4090">
        <v>80</v>
      </c>
      <c r="AF4090" t="s">
        <v>2294</v>
      </c>
      <c r="AG4090">
        <v>-1</v>
      </c>
      <c r="AH4090">
        <v>2010</v>
      </c>
      <c r="AJ4090" t="s">
        <v>18469</v>
      </c>
    </row>
    <row r="4091" spans="1:36" x14ac:dyDescent="0.25">
      <c r="A4091">
        <v>1715</v>
      </c>
      <c r="B4091">
        <v>2012</v>
      </c>
      <c r="C4091">
        <v>576</v>
      </c>
      <c r="D4091" t="s">
        <v>6721</v>
      </c>
      <c r="E4091" t="s">
        <v>925</v>
      </c>
      <c r="F4091">
        <v>9600</v>
      </c>
      <c r="G4091">
        <v>8</v>
      </c>
      <c r="H4091">
        <v>3001</v>
      </c>
      <c r="I4091">
        <v>8</v>
      </c>
      <c r="J4091" s="1">
        <v>41099</v>
      </c>
      <c r="K4091" s="1">
        <v>41009</v>
      </c>
      <c r="L4091">
        <v>27</v>
      </c>
      <c r="M4091" t="s">
        <v>925</v>
      </c>
      <c r="N4091">
        <v>1714</v>
      </c>
      <c r="O4091" t="s">
        <v>6722</v>
      </c>
      <c r="P4091" t="s">
        <v>444</v>
      </c>
      <c r="Q4091">
        <v>6921</v>
      </c>
      <c r="R4091" t="s">
        <v>2078</v>
      </c>
      <c r="S4091" s="4">
        <v>41219</v>
      </c>
      <c r="T4091" t="s">
        <v>6723</v>
      </c>
      <c r="U4091" t="s">
        <v>595</v>
      </c>
      <c r="V4091" t="s">
        <v>6724</v>
      </c>
      <c r="W4091" t="s">
        <v>270</v>
      </c>
      <c r="X4091" t="s">
        <v>23222</v>
      </c>
      <c r="Y4091" t="s">
        <v>23223</v>
      </c>
      <c r="Z4091" t="s">
        <v>3413</v>
      </c>
      <c r="AA4091" t="s">
        <v>18497</v>
      </c>
      <c r="AB4091" s="4">
        <v>40998</v>
      </c>
      <c r="AC4091" t="b">
        <v>1</v>
      </c>
      <c r="AD4091">
        <v>4</v>
      </c>
      <c r="AE4091">
        <v>80</v>
      </c>
      <c r="AF4091" t="s">
        <v>23224</v>
      </c>
      <c r="AG4091" t="s">
        <v>23225</v>
      </c>
      <c r="AH4091">
        <v>2012</v>
      </c>
      <c r="AI4091" t="s">
        <v>18547</v>
      </c>
      <c r="AJ4091">
        <v>-5</v>
      </c>
    </row>
    <row r="4092" spans="1:36" x14ac:dyDescent="0.25">
      <c r="A4092">
        <v>3085</v>
      </c>
      <c r="B4092">
        <v>2014</v>
      </c>
      <c r="C4092">
        <v>589</v>
      </c>
      <c r="D4092" t="s">
        <v>11162</v>
      </c>
      <c r="E4092" t="s">
        <v>181</v>
      </c>
      <c r="F4092">
        <v>9572</v>
      </c>
      <c r="G4092">
        <v>50</v>
      </c>
      <c r="H4092">
        <v>5923</v>
      </c>
      <c r="I4092">
        <v>50</v>
      </c>
      <c r="J4092" s="1">
        <v>41733</v>
      </c>
      <c r="K4092" s="1">
        <v>41916</v>
      </c>
      <c r="L4092">
        <v>6</v>
      </c>
      <c r="M4092" t="s">
        <v>181</v>
      </c>
      <c r="N4092">
        <v>3084</v>
      </c>
      <c r="O4092" t="s">
        <v>11163</v>
      </c>
      <c r="P4092">
        <v>-1</v>
      </c>
      <c r="Q4092">
        <v>5923</v>
      </c>
      <c r="R4092" t="s">
        <v>717</v>
      </c>
      <c r="S4092">
        <v>-1</v>
      </c>
      <c r="T4092" t="s">
        <v>11164</v>
      </c>
      <c r="U4092" t="s">
        <v>210</v>
      </c>
      <c r="V4092" t="s">
        <v>1104</v>
      </c>
      <c r="X4092" t="s">
        <v>26892</v>
      </c>
      <c r="Y4092" t="s">
        <v>26893</v>
      </c>
      <c r="Z4092" t="s">
        <v>189</v>
      </c>
      <c r="AA4092" t="s">
        <v>18497</v>
      </c>
      <c r="AB4092" t="s">
        <v>21968</v>
      </c>
      <c r="AC4092" t="b">
        <v>1</v>
      </c>
      <c r="AE4092">
        <v>96</v>
      </c>
      <c r="AF4092" t="s">
        <v>11162</v>
      </c>
      <c r="AG4092" t="s">
        <v>26894</v>
      </c>
      <c r="AH4092">
        <v>2012</v>
      </c>
      <c r="AJ4092" t="s">
        <v>18427</v>
      </c>
    </row>
    <row r="4093" spans="1:36" x14ac:dyDescent="0.25">
      <c r="A4093">
        <v>1077</v>
      </c>
      <c r="B4093">
        <v>2011</v>
      </c>
      <c r="C4093">
        <v>540</v>
      </c>
      <c r="D4093" t="s">
        <v>4558</v>
      </c>
      <c r="E4093" t="s">
        <v>4559</v>
      </c>
      <c r="F4093">
        <v>9570</v>
      </c>
      <c r="G4093">
        <v>1</v>
      </c>
      <c r="H4093">
        <v>3027</v>
      </c>
      <c r="I4093">
        <v>1</v>
      </c>
      <c r="J4093" s="1">
        <v>40699</v>
      </c>
      <c r="K4093" t="s">
        <v>2962</v>
      </c>
      <c r="L4093">
        <v>33</v>
      </c>
      <c r="M4093" t="s">
        <v>517</v>
      </c>
      <c r="N4093">
        <v>1076</v>
      </c>
      <c r="O4093" t="s">
        <v>4560</v>
      </c>
      <c r="P4093">
        <v>-1</v>
      </c>
      <c r="Q4093">
        <v>5282</v>
      </c>
      <c r="R4093" t="s">
        <v>25</v>
      </c>
      <c r="S4093">
        <v>-1</v>
      </c>
      <c r="T4093" t="s">
        <v>4561</v>
      </c>
      <c r="U4093" t="s">
        <v>501</v>
      </c>
      <c r="V4093" t="s">
        <v>38</v>
      </c>
      <c r="X4093" t="s">
        <v>21512</v>
      </c>
      <c r="Y4093" t="s">
        <v>21513</v>
      </c>
      <c r="Z4093" t="s">
        <v>4562</v>
      </c>
      <c r="AA4093" t="s">
        <v>18726</v>
      </c>
      <c r="AB4093" t="s">
        <v>19322</v>
      </c>
      <c r="AC4093" t="b">
        <v>1</v>
      </c>
      <c r="AE4093">
        <v>97</v>
      </c>
      <c r="AF4093" t="s">
        <v>4558</v>
      </c>
      <c r="AG4093" t="s">
        <v>4561</v>
      </c>
      <c r="AH4093">
        <v>2011</v>
      </c>
      <c r="AJ4093" t="s">
        <v>18443</v>
      </c>
    </row>
    <row r="4094" spans="1:36" x14ac:dyDescent="0.25">
      <c r="A4094">
        <v>4561</v>
      </c>
      <c r="B4094">
        <v>2016</v>
      </c>
      <c r="C4094">
        <v>652</v>
      </c>
      <c r="D4094" t="s">
        <v>15944</v>
      </c>
      <c r="E4094" t="s">
        <v>15945</v>
      </c>
      <c r="F4094">
        <v>9522</v>
      </c>
      <c r="G4094">
        <v>1</v>
      </c>
      <c r="H4094">
        <v>7500</v>
      </c>
      <c r="I4094">
        <v>1</v>
      </c>
      <c r="J4094" s="1">
        <v>42712</v>
      </c>
      <c r="K4094" t="s">
        <v>13996</v>
      </c>
      <c r="L4094">
        <v>6</v>
      </c>
      <c r="M4094" t="s">
        <v>517</v>
      </c>
      <c r="N4094">
        <v>4560</v>
      </c>
      <c r="O4094" t="s">
        <v>15946</v>
      </c>
      <c r="P4094">
        <v>-1</v>
      </c>
      <c r="Q4094">
        <v>-1</v>
      </c>
      <c r="R4094" t="s">
        <v>25</v>
      </c>
      <c r="S4094">
        <v>-1</v>
      </c>
      <c r="T4094" t="s">
        <v>15947</v>
      </c>
      <c r="U4094" t="s">
        <v>509</v>
      </c>
      <c r="V4094" t="s">
        <v>38</v>
      </c>
      <c r="W4094" t="s">
        <v>279</v>
      </c>
      <c r="X4094" t="s">
        <v>30673</v>
      </c>
      <c r="Y4094" t="s">
        <v>30674</v>
      </c>
      <c r="Z4094">
        <v>-1</v>
      </c>
      <c r="AA4094" t="s">
        <v>18726</v>
      </c>
      <c r="AB4094" s="4">
        <v>42322</v>
      </c>
      <c r="AC4094" t="b">
        <v>1</v>
      </c>
      <c r="AE4094">
        <v>79</v>
      </c>
      <c r="AF4094" t="s">
        <v>15944</v>
      </c>
      <c r="AG4094" t="s">
        <v>30675</v>
      </c>
      <c r="AH4094">
        <v>2015</v>
      </c>
      <c r="AI4094" t="s">
        <v>18553</v>
      </c>
      <c r="AJ4094" t="s">
        <v>18553</v>
      </c>
    </row>
    <row r="4095" spans="1:36" x14ac:dyDescent="0.25">
      <c r="A4095">
        <v>3784</v>
      </c>
      <c r="B4095">
        <v>2015</v>
      </c>
      <c r="C4095">
        <v>581</v>
      </c>
      <c r="D4095" t="s">
        <v>13407</v>
      </c>
      <c r="E4095" t="s">
        <v>3913</v>
      </c>
      <c r="F4095">
        <v>9481</v>
      </c>
      <c r="G4095">
        <v>5</v>
      </c>
      <c r="I4095">
        <v>5</v>
      </c>
      <c r="J4095" t="s">
        <v>11703</v>
      </c>
      <c r="K4095" s="1">
        <v>42340</v>
      </c>
      <c r="L4095">
        <v>27</v>
      </c>
      <c r="M4095" t="s">
        <v>3913</v>
      </c>
      <c r="N4095">
        <v>3783</v>
      </c>
      <c r="O4095">
        <v>-1</v>
      </c>
      <c r="P4095">
        <v>-1</v>
      </c>
      <c r="Q4095">
        <v>-1</v>
      </c>
      <c r="R4095" t="s">
        <v>25</v>
      </c>
      <c r="S4095">
        <v>-1</v>
      </c>
      <c r="T4095" t="s">
        <v>13408</v>
      </c>
      <c r="U4095" t="s">
        <v>999</v>
      </c>
      <c r="V4095" t="s">
        <v>38</v>
      </c>
      <c r="X4095">
        <v>-1</v>
      </c>
      <c r="Y4095">
        <v>-1</v>
      </c>
      <c r="Z4095" t="s">
        <v>6273</v>
      </c>
      <c r="AA4095" t="s">
        <v>18726</v>
      </c>
      <c r="AB4095">
        <v>-1</v>
      </c>
      <c r="AC4095" t="b">
        <v>1</v>
      </c>
      <c r="AD4095" t="s">
        <v>211</v>
      </c>
      <c r="AE4095" t="s">
        <v>19384</v>
      </c>
      <c r="AF4095" t="s">
        <v>28693</v>
      </c>
      <c r="AG4095" t="s">
        <v>28694</v>
      </c>
      <c r="AH4095">
        <v>2015</v>
      </c>
    </row>
    <row r="4096" spans="1:36" x14ac:dyDescent="0.25">
      <c r="A4096">
        <v>3086</v>
      </c>
      <c r="B4096">
        <v>2014</v>
      </c>
      <c r="C4096">
        <v>590</v>
      </c>
      <c r="D4096" t="s">
        <v>11165</v>
      </c>
      <c r="E4096" t="s">
        <v>11166</v>
      </c>
      <c r="F4096">
        <v>9480</v>
      </c>
      <c r="G4096">
        <v>4</v>
      </c>
      <c r="H4096">
        <v>3500</v>
      </c>
      <c r="I4096">
        <v>4</v>
      </c>
      <c r="J4096" s="1">
        <v>41887</v>
      </c>
      <c r="K4096" s="1">
        <v>41645</v>
      </c>
      <c r="L4096">
        <v>23</v>
      </c>
      <c r="M4096" t="s">
        <v>57</v>
      </c>
      <c r="N4096">
        <v>3085</v>
      </c>
      <c r="O4096" t="s">
        <v>11167</v>
      </c>
      <c r="P4096" t="s">
        <v>1590</v>
      </c>
      <c r="Q4096">
        <v>-1</v>
      </c>
      <c r="R4096" t="s">
        <v>507</v>
      </c>
      <c r="S4096">
        <v>-1</v>
      </c>
      <c r="T4096" t="s">
        <v>11168</v>
      </c>
      <c r="U4096" t="s">
        <v>1517</v>
      </c>
      <c r="V4096" t="s">
        <v>38</v>
      </c>
      <c r="X4096" t="s">
        <v>26895</v>
      </c>
      <c r="Y4096" t="s">
        <v>26896</v>
      </c>
      <c r="Z4096" t="s">
        <v>11169</v>
      </c>
      <c r="AA4096" t="s">
        <v>18726</v>
      </c>
      <c r="AB4096" t="s">
        <v>26897</v>
      </c>
      <c r="AC4096" t="b">
        <v>1</v>
      </c>
      <c r="AE4096">
        <v>89</v>
      </c>
      <c r="AF4096" t="s">
        <v>11165</v>
      </c>
      <c r="AG4096" t="s">
        <v>26898</v>
      </c>
      <c r="AH4096">
        <v>2012</v>
      </c>
      <c r="AJ4096" t="s">
        <v>18600</v>
      </c>
    </row>
    <row r="4097" spans="1:36" x14ac:dyDescent="0.25">
      <c r="A4097">
        <v>2373</v>
      </c>
      <c r="B4097">
        <v>2013</v>
      </c>
      <c r="C4097">
        <v>565</v>
      </c>
      <c r="D4097" t="s">
        <v>8891</v>
      </c>
      <c r="E4097" t="s">
        <v>4201</v>
      </c>
      <c r="F4097">
        <v>9432</v>
      </c>
      <c r="G4097">
        <v>14</v>
      </c>
      <c r="H4097">
        <v>3889</v>
      </c>
      <c r="I4097">
        <v>14</v>
      </c>
      <c r="J4097" t="s">
        <v>7253</v>
      </c>
      <c r="K4097" s="1">
        <v>41310</v>
      </c>
      <c r="L4097">
        <v>48</v>
      </c>
      <c r="M4097" t="s">
        <v>4201</v>
      </c>
      <c r="N4097">
        <v>2372</v>
      </c>
      <c r="O4097" t="s">
        <v>8892</v>
      </c>
      <c r="P4097" t="s">
        <v>389</v>
      </c>
      <c r="Q4097">
        <v>9222</v>
      </c>
      <c r="R4097" t="s">
        <v>1084</v>
      </c>
      <c r="S4097" t="s">
        <v>21802</v>
      </c>
      <c r="T4097" t="s">
        <v>8893</v>
      </c>
      <c r="U4097" t="s">
        <v>278</v>
      </c>
      <c r="V4097" t="s">
        <v>38</v>
      </c>
      <c r="W4097" t="s">
        <v>695</v>
      </c>
      <c r="X4097" t="s">
        <v>24994</v>
      </c>
      <c r="Y4097" t="s">
        <v>24995</v>
      </c>
      <c r="Z4097" t="s">
        <v>8894</v>
      </c>
      <c r="AA4097" t="s">
        <v>18497</v>
      </c>
      <c r="AB4097" s="4">
        <v>40918</v>
      </c>
      <c r="AC4097" t="b">
        <v>1</v>
      </c>
      <c r="AD4097" t="s">
        <v>171</v>
      </c>
      <c r="AE4097">
        <v>115</v>
      </c>
      <c r="AF4097" t="s">
        <v>8891</v>
      </c>
      <c r="AG4097" t="s">
        <v>8893</v>
      </c>
      <c r="AH4097">
        <v>2012</v>
      </c>
      <c r="AI4097" t="s">
        <v>18835</v>
      </c>
      <c r="AJ4097" t="s">
        <v>18458</v>
      </c>
    </row>
    <row r="4098" spans="1:36" x14ac:dyDescent="0.25">
      <c r="A4098">
        <v>2374</v>
      </c>
      <c r="B4098">
        <v>2013</v>
      </c>
      <c r="C4098">
        <v>566</v>
      </c>
      <c r="D4098" t="s">
        <v>8895</v>
      </c>
      <c r="E4098" t="s">
        <v>3913</v>
      </c>
      <c r="F4098">
        <v>9417</v>
      </c>
      <c r="G4098">
        <v>5</v>
      </c>
      <c r="I4098">
        <v>4</v>
      </c>
      <c r="J4098" s="1">
        <v>41588</v>
      </c>
      <c r="K4098" s="1">
        <v>41466</v>
      </c>
      <c r="L4098">
        <v>27</v>
      </c>
      <c r="M4098" t="s">
        <v>3913</v>
      </c>
      <c r="N4098">
        <v>2373</v>
      </c>
      <c r="O4098" t="s">
        <v>8896</v>
      </c>
      <c r="P4098" t="s">
        <v>414</v>
      </c>
      <c r="Q4098">
        <v>-1</v>
      </c>
      <c r="R4098" t="s">
        <v>25</v>
      </c>
      <c r="S4098" t="s">
        <v>24996</v>
      </c>
      <c r="T4098" t="s">
        <v>8897</v>
      </c>
      <c r="U4098" t="s">
        <v>278</v>
      </c>
      <c r="V4098" t="s">
        <v>38</v>
      </c>
      <c r="W4098" t="s">
        <v>103</v>
      </c>
      <c r="X4098" t="s">
        <v>24997</v>
      </c>
      <c r="Y4098" t="s">
        <v>24998</v>
      </c>
      <c r="Z4098" t="s">
        <v>6273</v>
      </c>
      <c r="AA4098" t="s">
        <v>18726</v>
      </c>
      <c r="AB4098" t="s">
        <v>23555</v>
      </c>
      <c r="AC4098" t="b">
        <v>1</v>
      </c>
      <c r="AD4098" t="s">
        <v>527</v>
      </c>
      <c r="AE4098">
        <v>86</v>
      </c>
      <c r="AF4098" t="s">
        <v>8895</v>
      </c>
      <c r="AG4098" t="s">
        <v>24999</v>
      </c>
      <c r="AH4098">
        <v>2013</v>
      </c>
      <c r="AI4098" t="s">
        <v>18448</v>
      </c>
      <c r="AJ4098" t="s">
        <v>18448</v>
      </c>
    </row>
    <row r="4099" spans="1:36" x14ac:dyDescent="0.25">
      <c r="A4099">
        <v>3785</v>
      </c>
      <c r="B4099">
        <v>2015</v>
      </c>
      <c r="C4099">
        <v>582</v>
      </c>
      <c r="D4099" t="s">
        <v>13409</v>
      </c>
      <c r="E4099" t="s">
        <v>1329</v>
      </c>
      <c r="F4099">
        <v>9406</v>
      </c>
      <c r="G4099">
        <v>2</v>
      </c>
      <c r="H4099">
        <v>4127</v>
      </c>
      <c r="I4099">
        <v>2</v>
      </c>
      <c r="J4099" t="s">
        <v>13410</v>
      </c>
      <c r="K4099" t="s">
        <v>11692</v>
      </c>
      <c r="L4099">
        <v>106</v>
      </c>
      <c r="M4099" t="s">
        <v>1329</v>
      </c>
      <c r="N4099">
        <v>3784</v>
      </c>
      <c r="O4099" t="s">
        <v>13411</v>
      </c>
      <c r="P4099">
        <v>-1</v>
      </c>
      <c r="Q4099">
        <v>8683</v>
      </c>
      <c r="R4099" t="s">
        <v>25</v>
      </c>
      <c r="S4099" s="4">
        <v>42310</v>
      </c>
      <c r="T4099" t="s">
        <v>13412</v>
      </c>
      <c r="U4099" t="s">
        <v>1775</v>
      </c>
      <c r="V4099" t="s">
        <v>38</v>
      </c>
      <c r="W4099" t="s">
        <v>527</v>
      </c>
      <c r="X4099" t="s">
        <v>28695</v>
      </c>
      <c r="Y4099" t="s">
        <v>28696</v>
      </c>
      <c r="Z4099" t="s">
        <v>1333</v>
      </c>
      <c r="AA4099" t="s">
        <v>18726</v>
      </c>
      <c r="AB4099" t="s">
        <v>27216</v>
      </c>
      <c r="AC4099" t="b">
        <v>1</v>
      </c>
      <c r="AD4099">
        <v>10</v>
      </c>
      <c r="AE4099">
        <v>107</v>
      </c>
      <c r="AF4099" t="s">
        <v>13409</v>
      </c>
      <c r="AG4099" t="s">
        <v>28697</v>
      </c>
      <c r="AH4099">
        <v>2014</v>
      </c>
      <c r="AI4099" t="s">
        <v>18805</v>
      </c>
      <c r="AJ4099" t="s">
        <v>18448</v>
      </c>
    </row>
    <row r="4100" spans="1:36" x14ac:dyDescent="0.25">
      <c r="A4100">
        <v>5273</v>
      </c>
      <c r="B4100">
        <v>2017</v>
      </c>
      <c r="C4100">
        <v>627</v>
      </c>
      <c r="D4100" t="s">
        <v>18091</v>
      </c>
      <c r="E4100" t="s">
        <v>3741</v>
      </c>
      <c r="F4100">
        <v>9384</v>
      </c>
      <c r="G4100">
        <v>2</v>
      </c>
      <c r="H4100">
        <v>2035</v>
      </c>
      <c r="I4100">
        <v>2</v>
      </c>
      <c r="J4100" t="s">
        <v>18092</v>
      </c>
      <c r="K4100" t="s">
        <v>18093</v>
      </c>
      <c r="L4100">
        <v>90</v>
      </c>
      <c r="M4100" t="s">
        <v>57</v>
      </c>
      <c r="N4100">
        <v>5272</v>
      </c>
      <c r="O4100">
        <v>-1</v>
      </c>
      <c r="P4100">
        <v>-1</v>
      </c>
      <c r="Q4100">
        <v>-1</v>
      </c>
      <c r="R4100" t="s">
        <v>5836</v>
      </c>
      <c r="S4100">
        <v>-1</v>
      </c>
      <c r="T4100" t="s">
        <v>18094</v>
      </c>
      <c r="U4100" t="s">
        <v>509</v>
      </c>
      <c r="V4100" t="s">
        <v>6376</v>
      </c>
      <c r="X4100" t="s">
        <v>32450</v>
      </c>
      <c r="Y4100" t="s">
        <v>32451</v>
      </c>
      <c r="Z4100" t="s">
        <v>3748</v>
      </c>
      <c r="AA4100" t="s">
        <v>18726</v>
      </c>
      <c r="AB4100" s="4">
        <v>42698</v>
      </c>
      <c r="AC4100" t="b">
        <v>1</v>
      </c>
      <c r="AD4100">
        <v>10</v>
      </c>
      <c r="AE4100">
        <v>115</v>
      </c>
      <c r="AF4100" t="s">
        <v>18091</v>
      </c>
      <c r="AG4100" t="s">
        <v>32452</v>
      </c>
      <c r="AH4100">
        <v>2016</v>
      </c>
      <c r="AJ4100" t="s">
        <v>19074</v>
      </c>
    </row>
    <row r="4101" spans="1:36" x14ac:dyDescent="0.25">
      <c r="A4101">
        <v>2375</v>
      </c>
      <c r="B4101">
        <v>2013</v>
      </c>
      <c r="C4101">
        <v>567</v>
      </c>
      <c r="D4101" t="s">
        <v>8898</v>
      </c>
      <c r="E4101" t="s">
        <v>1866</v>
      </c>
      <c r="F4101">
        <v>9342</v>
      </c>
      <c r="G4101">
        <v>3</v>
      </c>
      <c r="H4101">
        <v>1955</v>
      </c>
      <c r="I4101">
        <v>2</v>
      </c>
      <c r="J4101" s="1">
        <v>41277</v>
      </c>
      <c r="K4101" s="1">
        <v>41522</v>
      </c>
      <c r="L4101">
        <v>69</v>
      </c>
      <c r="M4101" t="s">
        <v>1866</v>
      </c>
      <c r="N4101">
        <v>2374</v>
      </c>
      <c r="O4101" t="s">
        <v>8899</v>
      </c>
      <c r="P4101" t="s">
        <v>389</v>
      </c>
      <c r="Q4101">
        <v>8326</v>
      </c>
      <c r="R4101" t="s">
        <v>25</v>
      </c>
      <c r="S4101" s="4">
        <v>41470</v>
      </c>
      <c r="T4101" t="s">
        <v>8900</v>
      </c>
      <c r="U4101" t="s">
        <v>501</v>
      </c>
      <c r="V4101" t="s">
        <v>38</v>
      </c>
      <c r="W4101" t="s">
        <v>228</v>
      </c>
      <c r="X4101" t="s">
        <v>25000</v>
      </c>
      <c r="Y4101" t="s">
        <v>25001</v>
      </c>
      <c r="Z4101" t="s">
        <v>1871</v>
      </c>
      <c r="AA4101" t="s">
        <v>18726</v>
      </c>
      <c r="AB4101" s="4">
        <v>40929</v>
      </c>
      <c r="AC4101" t="b">
        <v>1</v>
      </c>
      <c r="AD4101" t="s">
        <v>344</v>
      </c>
      <c r="AE4101">
        <v>89</v>
      </c>
      <c r="AF4101" t="s">
        <v>8898</v>
      </c>
      <c r="AG4101" t="s">
        <v>25002</v>
      </c>
      <c r="AH4101">
        <v>2012</v>
      </c>
      <c r="AI4101" t="s">
        <v>18522</v>
      </c>
      <c r="AJ4101" t="s">
        <v>18601</v>
      </c>
    </row>
    <row r="4102" spans="1:36" x14ac:dyDescent="0.25">
      <c r="A4102">
        <v>3088</v>
      </c>
      <c r="B4102">
        <v>2014</v>
      </c>
      <c r="C4102">
        <v>592</v>
      </c>
      <c r="D4102" t="s">
        <v>11170</v>
      </c>
      <c r="E4102" t="s">
        <v>7656</v>
      </c>
      <c r="F4102">
        <v>9331</v>
      </c>
      <c r="G4102">
        <v>3</v>
      </c>
      <c r="H4102">
        <v>1308</v>
      </c>
      <c r="I4102">
        <v>3</v>
      </c>
      <c r="J4102" t="s">
        <v>9347</v>
      </c>
      <c r="K4102" t="s">
        <v>9872</v>
      </c>
      <c r="L4102">
        <v>64</v>
      </c>
      <c r="M4102" t="s">
        <v>57</v>
      </c>
      <c r="N4102">
        <v>3087</v>
      </c>
      <c r="O4102" t="s">
        <v>11171</v>
      </c>
      <c r="P4102" t="s">
        <v>348</v>
      </c>
      <c r="Q4102">
        <v>-1</v>
      </c>
      <c r="R4102" t="s">
        <v>11172</v>
      </c>
      <c r="S4102" t="s">
        <v>26899</v>
      </c>
      <c r="T4102" t="s">
        <v>11173</v>
      </c>
      <c r="U4102" t="s">
        <v>1449</v>
      </c>
      <c r="V4102" t="s">
        <v>38</v>
      </c>
      <c r="W4102" t="s">
        <v>39</v>
      </c>
      <c r="X4102" t="s">
        <v>26900</v>
      </c>
      <c r="Y4102" t="s">
        <v>26901</v>
      </c>
      <c r="Z4102" t="s">
        <v>1011</v>
      </c>
      <c r="AA4102" t="s">
        <v>18726</v>
      </c>
      <c r="AB4102" s="4">
        <v>41706</v>
      </c>
      <c r="AC4102" t="b">
        <v>1</v>
      </c>
      <c r="AD4102">
        <v>7</v>
      </c>
      <c r="AE4102">
        <v>78</v>
      </c>
      <c r="AF4102" t="s">
        <v>11170</v>
      </c>
      <c r="AG4102" t="s">
        <v>26902</v>
      </c>
      <c r="AH4102">
        <v>2014</v>
      </c>
      <c r="AI4102" t="s">
        <v>18414</v>
      </c>
      <c r="AJ4102" t="s">
        <v>18512</v>
      </c>
    </row>
    <row r="4103" spans="1:36" x14ac:dyDescent="0.25">
      <c r="A4103">
        <v>2377</v>
      </c>
      <c r="B4103">
        <v>2013</v>
      </c>
      <c r="C4103">
        <v>569</v>
      </c>
      <c r="D4103" t="s">
        <v>8901</v>
      </c>
      <c r="E4103" t="s">
        <v>3820</v>
      </c>
      <c r="F4103">
        <v>9318</v>
      </c>
      <c r="G4103">
        <v>2</v>
      </c>
      <c r="H4103">
        <v>6140</v>
      </c>
      <c r="I4103">
        <v>2</v>
      </c>
      <c r="J4103" t="s">
        <v>7253</v>
      </c>
      <c r="K4103" s="1">
        <v>41368</v>
      </c>
      <c r="L4103">
        <v>20</v>
      </c>
      <c r="M4103" t="s">
        <v>517</v>
      </c>
      <c r="N4103">
        <v>2376</v>
      </c>
      <c r="O4103" t="s">
        <v>8902</v>
      </c>
      <c r="P4103" t="s">
        <v>414</v>
      </c>
      <c r="Q4103">
        <v>-1</v>
      </c>
      <c r="R4103" t="s">
        <v>8903</v>
      </c>
      <c r="S4103">
        <v>-1</v>
      </c>
      <c r="T4103" t="s">
        <v>8904</v>
      </c>
      <c r="U4103" t="s">
        <v>727</v>
      </c>
      <c r="V4103">
        <v>-1</v>
      </c>
      <c r="X4103" t="s">
        <v>25003</v>
      </c>
      <c r="Y4103" t="s">
        <v>25004</v>
      </c>
      <c r="Z4103" t="s">
        <v>8905</v>
      </c>
      <c r="AA4103" t="s">
        <v>18726</v>
      </c>
      <c r="AB4103">
        <v>-1</v>
      </c>
      <c r="AC4103" t="b">
        <v>1</v>
      </c>
      <c r="AE4103">
        <v>104</v>
      </c>
      <c r="AF4103" t="s">
        <v>8901</v>
      </c>
      <c r="AG4103" t="s">
        <v>25005</v>
      </c>
      <c r="AH4103">
        <v>2010</v>
      </c>
      <c r="AJ4103" t="s">
        <v>18646</v>
      </c>
    </row>
    <row r="4104" spans="1:36" x14ac:dyDescent="0.25">
      <c r="A4104">
        <v>3089</v>
      </c>
      <c r="B4104">
        <v>2014</v>
      </c>
      <c r="C4104">
        <v>593</v>
      </c>
      <c r="D4104" t="s">
        <v>11174</v>
      </c>
      <c r="E4104" t="s">
        <v>925</v>
      </c>
      <c r="F4104">
        <v>9318</v>
      </c>
      <c r="G4104">
        <v>3</v>
      </c>
      <c r="H4104">
        <v>4131</v>
      </c>
      <c r="I4104">
        <v>2</v>
      </c>
      <c r="J4104" s="1">
        <v>41982</v>
      </c>
      <c r="K4104" t="s">
        <v>9642</v>
      </c>
      <c r="L4104">
        <v>41</v>
      </c>
      <c r="M4104" t="s">
        <v>925</v>
      </c>
      <c r="N4104">
        <v>3088</v>
      </c>
      <c r="O4104" t="s">
        <v>11175</v>
      </c>
      <c r="P4104" t="s">
        <v>519</v>
      </c>
      <c r="Q4104">
        <v>9168</v>
      </c>
      <c r="R4104" t="s">
        <v>25</v>
      </c>
      <c r="S4104" s="4">
        <v>42017</v>
      </c>
      <c r="T4104" t="s">
        <v>11176</v>
      </c>
      <c r="U4104" t="s">
        <v>627</v>
      </c>
      <c r="V4104" t="s">
        <v>38</v>
      </c>
      <c r="W4104" t="s">
        <v>41</v>
      </c>
      <c r="X4104" t="s">
        <v>26903</v>
      </c>
      <c r="Y4104" t="s">
        <v>26904</v>
      </c>
      <c r="Z4104" t="s">
        <v>11177</v>
      </c>
      <c r="AA4104" t="s">
        <v>18497</v>
      </c>
      <c r="AB4104" t="s">
        <v>25530</v>
      </c>
      <c r="AC4104" t="b">
        <v>1</v>
      </c>
      <c r="AD4104" t="s">
        <v>52</v>
      </c>
      <c r="AE4104">
        <v>87</v>
      </c>
      <c r="AF4104" t="s">
        <v>11174</v>
      </c>
      <c r="AG4104" t="s">
        <v>26905</v>
      </c>
      <c r="AH4104">
        <v>2014</v>
      </c>
      <c r="AI4104" t="s">
        <v>18415</v>
      </c>
      <c r="AJ4104" t="s">
        <v>18422</v>
      </c>
    </row>
    <row r="4105" spans="1:36" x14ac:dyDescent="0.25">
      <c r="A4105">
        <v>4562</v>
      </c>
      <c r="B4105">
        <v>2016</v>
      </c>
      <c r="C4105">
        <v>653</v>
      </c>
      <c r="D4105" t="s">
        <v>15948</v>
      </c>
      <c r="E4105" t="s">
        <v>15949</v>
      </c>
      <c r="F4105">
        <v>9283</v>
      </c>
      <c r="G4105">
        <v>3</v>
      </c>
      <c r="H4105">
        <v>2449</v>
      </c>
      <c r="I4105">
        <v>1</v>
      </c>
      <c r="J4105" t="s">
        <v>13776</v>
      </c>
      <c r="K4105" s="1">
        <v>42707</v>
      </c>
      <c r="L4105">
        <v>86</v>
      </c>
      <c r="M4105" t="s">
        <v>517</v>
      </c>
      <c r="N4105">
        <v>4561</v>
      </c>
      <c r="O4105" t="s">
        <v>15950</v>
      </c>
      <c r="P4105">
        <v>-1</v>
      </c>
      <c r="Q4105">
        <v>-1</v>
      </c>
      <c r="R4105" t="s">
        <v>975</v>
      </c>
      <c r="S4105">
        <v>-1</v>
      </c>
      <c r="T4105" t="s">
        <v>15951</v>
      </c>
      <c r="U4105" t="s">
        <v>3117</v>
      </c>
      <c r="V4105" t="s">
        <v>38</v>
      </c>
      <c r="X4105" t="s">
        <v>30676</v>
      </c>
      <c r="Y4105" t="s">
        <v>30677</v>
      </c>
      <c r="Z4105">
        <v>-1</v>
      </c>
      <c r="AA4105" t="s">
        <v>18497</v>
      </c>
      <c r="AB4105" t="s">
        <v>28028</v>
      </c>
      <c r="AC4105" t="b">
        <v>1</v>
      </c>
      <c r="AE4105">
        <v>105</v>
      </c>
      <c r="AF4105" t="s">
        <v>15948</v>
      </c>
      <c r="AG4105" t="s">
        <v>30678</v>
      </c>
      <c r="AH4105">
        <v>2016</v>
      </c>
      <c r="AJ4105" t="s">
        <v>18600</v>
      </c>
    </row>
    <row r="4106" spans="1:36" x14ac:dyDescent="0.25">
      <c r="A4106">
        <v>1716</v>
      </c>
      <c r="B4106">
        <v>2012</v>
      </c>
      <c r="C4106">
        <v>577</v>
      </c>
      <c r="D4106" t="s">
        <v>6725</v>
      </c>
      <c r="E4106" t="s">
        <v>1953</v>
      </c>
      <c r="F4106">
        <v>9269</v>
      </c>
      <c r="G4106">
        <v>2</v>
      </c>
      <c r="H4106">
        <v>2983</v>
      </c>
      <c r="I4106">
        <v>1</v>
      </c>
      <c r="J4106" t="s">
        <v>5975</v>
      </c>
      <c r="K4106" s="1">
        <v>41154</v>
      </c>
      <c r="L4106">
        <v>22</v>
      </c>
      <c r="M4106" t="s">
        <v>57</v>
      </c>
      <c r="N4106">
        <v>1715</v>
      </c>
      <c r="O4106">
        <v>-1</v>
      </c>
      <c r="P4106" t="s">
        <v>3574</v>
      </c>
      <c r="Q4106">
        <v>-1</v>
      </c>
      <c r="R4106" t="s">
        <v>6726</v>
      </c>
      <c r="S4106">
        <v>-1</v>
      </c>
      <c r="T4106" t="s">
        <v>6727</v>
      </c>
      <c r="U4106" t="s">
        <v>4058</v>
      </c>
      <c r="V4106" t="s">
        <v>38</v>
      </c>
      <c r="X4106" t="s">
        <v>23226</v>
      </c>
      <c r="Y4106" t="s">
        <v>23227</v>
      </c>
      <c r="Z4106" t="s">
        <v>1957</v>
      </c>
      <c r="AA4106" t="s">
        <v>18726</v>
      </c>
      <c r="AB4106" s="4">
        <v>40603</v>
      </c>
      <c r="AC4106" t="b">
        <v>1</v>
      </c>
      <c r="AD4106" t="s">
        <v>204</v>
      </c>
      <c r="AE4106">
        <v>83</v>
      </c>
      <c r="AF4106" t="s">
        <v>6725</v>
      </c>
      <c r="AG4106">
        <v>-1</v>
      </c>
      <c r="AH4106">
        <v>2011</v>
      </c>
      <c r="AJ4106">
        <v>-7</v>
      </c>
    </row>
    <row r="4107" spans="1:36" x14ac:dyDescent="0.25">
      <c r="A4107">
        <v>4563</v>
      </c>
      <c r="B4107">
        <v>2016</v>
      </c>
      <c r="C4107">
        <v>654</v>
      </c>
      <c r="D4107" t="s">
        <v>15952</v>
      </c>
      <c r="E4107" t="s">
        <v>1727</v>
      </c>
      <c r="F4107">
        <v>9263</v>
      </c>
      <c r="G4107">
        <v>4</v>
      </c>
      <c r="I4107">
        <v>6</v>
      </c>
      <c r="J4107" t="s">
        <v>13847</v>
      </c>
      <c r="K4107" t="s">
        <v>14212</v>
      </c>
      <c r="L4107">
        <v>28</v>
      </c>
      <c r="M4107" t="s">
        <v>57</v>
      </c>
      <c r="N4107">
        <v>4562</v>
      </c>
      <c r="O4107" t="s">
        <v>15953</v>
      </c>
      <c r="P4107" t="s">
        <v>13392</v>
      </c>
      <c r="Q4107">
        <v>-1</v>
      </c>
      <c r="R4107" t="s">
        <v>3337</v>
      </c>
      <c r="S4107">
        <v>-1</v>
      </c>
      <c r="T4107" t="s">
        <v>15954</v>
      </c>
      <c r="U4107" t="s">
        <v>3685</v>
      </c>
      <c r="V4107" t="s">
        <v>1562</v>
      </c>
      <c r="W4107" t="s">
        <v>73</v>
      </c>
      <c r="X4107" t="s">
        <v>30679</v>
      </c>
      <c r="Y4107" t="s">
        <v>30680</v>
      </c>
      <c r="Z4107" t="s">
        <v>15955</v>
      </c>
      <c r="AA4107" t="s">
        <v>18726</v>
      </c>
      <c r="AB4107" s="4">
        <v>42391</v>
      </c>
      <c r="AC4107" t="b">
        <v>1</v>
      </c>
      <c r="AD4107" t="s">
        <v>145</v>
      </c>
      <c r="AE4107">
        <v>84</v>
      </c>
      <c r="AF4107" t="s">
        <v>15952</v>
      </c>
      <c r="AG4107" t="s">
        <v>30681</v>
      </c>
      <c r="AH4107">
        <v>2016</v>
      </c>
      <c r="AI4107" t="s">
        <v>18459</v>
      </c>
      <c r="AJ4107" t="s">
        <v>18493</v>
      </c>
    </row>
    <row r="4108" spans="1:36" x14ac:dyDescent="0.25">
      <c r="A4108">
        <v>3786</v>
      </c>
      <c r="B4108">
        <v>2015</v>
      </c>
      <c r="C4108">
        <v>583</v>
      </c>
      <c r="D4108" t="s">
        <v>13413</v>
      </c>
      <c r="E4108" t="s">
        <v>1001</v>
      </c>
      <c r="F4108">
        <v>9233</v>
      </c>
      <c r="G4108">
        <v>2</v>
      </c>
      <c r="H4108">
        <v>1428</v>
      </c>
      <c r="I4108">
        <v>2</v>
      </c>
      <c r="J4108" s="1">
        <v>42106</v>
      </c>
      <c r="K4108" t="s">
        <v>12159</v>
      </c>
      <c r="L4108">
        <v>47</v>
      </c>
      <c r="M4108" t="s">
        <v>1001</v>
      </c>
      <c r="N4108">
        <v>3785</v>
      </c>
      <c r="O4108" t="s">
        <v>13414</v>
      </c>
      <c r="P4108" t="s">
        <v>348</v>
      </c>
      <c r="Q4108">
        <v>-1</v>
      </c>
      <c r="R4108" t="s">
        <v>13415</v>
      </c>
      <c r="S4108" s="4">
        <v>42528</v>
      </c>
      <c r="T4108" t="s">
        <v>3210</v>
      </c>
      <c r="U4108" t="s">
        <v>501</v>
      </c>
      <c r="V4108" t="s">
        <v>38</v>
      </c>
      <c r="W4108" t="s">
        <v>583</v>
      </c>
      <c r="X4108" t="s">
        <v>28698</v>
      </c>
      <c r="Y4108" t="s">
        <v>28699</v>
      </c>
      <c r="Z4108" t="s">
        <v>13416</v>
      </c>
      <c r="AA4108" t="s">
        <v>18726</v>
      </c>
      <c r="AB4108" t="s">
        <v>27952</v>
      </c>
      <c r="AC4108" t="b">
        <v>1</v>
      </c>
      <c r="AD4108" t="s">
        <v>695</v>
      </c>
      <c r="AE4108">
        <v>118</v>
      </c>
      <c r="AF4108" t="s">
        <v>28700</v>
      </c>
      <c r="AG4108" t="s">
        <v>28701</v>
      </c>
      <c r="AH4108">
        <v>2015</v>
      </c>
      <c r="AI4108" t="s">
        <v>18758</v>
      </c>
      <c r="AJ4108" t="s">
        <v>18488</v>
      </c>
    </row>
    <row r="4109" spans="1:36" x14ac:dyDescent="0.25">
      <c r="A4109">
        <v>3090</v>
      </c>
      <c r="B4109">
        <v>2014</v>
      </c>
      <c r="C4109">
        <v>594</v>
      </c>
      <c r="D4109" t="s">
        <v>11178</v>
      </c>
      <c r="E4109" t="s">
        <v>925</v>
      </c>
      <c r="F4109">
        <v>9221</v>
      </c>
      <c r="G4109">
        <v>5</v>
      </c>
      <c r="H4109">
        <v>583</v>
      </c>
      <c r="I4109">
        <v>1</v>
      </c>
      <c r="J4109" s="1">
        <v>41796</v>
      </c>
      <c r="K4109" s="1">
        <v>41705</v>
      </c>
      <c r="L4109">
        <v>27</v>
      </c>
      <c r="M4109" t="s">
        <v>925</v>
      </c>
      <c r="N4109">
        <v>3089</v>
      </c>
      <c r="O4109" t="s">
        <v>11179</v>
      </c>
      <c r="P4109" t="s">
        <v>5651</v>
      </c>
      <c r="Q4109">
        <v>4475</v>
      </c>
      <c r="R4109" t="s">
        <v>25</v>
      </c>
      <c r="S4109" t="s">
        <v>22622</v>
      </c>
      <c r="T4109" t="s">
        <v>11180</v>
      </c>
      <c r="U4109" t="s">
        <v>595</v>
      </c>
      <c r="V4109" t="s">
        <v>38</v>
      </c>
      <c r="W4109" t="s">
        <v>135</v>
      </c>
      <c r="X4109" t="s">
        <v>26906</v>
      </c>
      <c r="Y4109" t="s">
        <v>26907</v>
      </c>
      <c r="Z4109" t="s">
        <v>3413</v>
      </c>
      <c r="AA4109" t="s">
        <v>18497</v>
      </c>
      <c r="AB4109" t="s">
        <v>19788</v>
      </c>
      <c r="AC4109" t="b">
        <v>1</v>
      </c>
      <c r="AD4109" t="s">
        <v>221</v>
      </c>
      <c r="AE4109">
        <v>99</v>
      </c>
      <c r="AF4109" t="s">
        <v>11178</v>
      </c>
      <c r="AG4109" t="s">
        <v>11180</v>
      </c>
      <c r="AH4109">
        <v>2013</v>
      </c>
      <c r="AI4109" t="s">
        <v>18468</v>
      </c>
      <c r="AJ4109" t="s">
        <v>18646</v>
      </c>
    </row>
    <row r="4110" spans="1:36" x14ac:dyDescent="0.25">
      <c r="A4110">
        <v>1078</v>
      </c>
      <c r="B4110">
        <v>2011</v>
      </c>
      <c r="C4110">
        <v>541</v>
      </c>
      <c r="D4110" t="s">
        <v>4563</v>
      </c>
      <c r="E4110" t="s">
        <v>1001</v>
      </c>
      <c r="F4110">
        <v>9216</v>
      </c>
      <c r="G4110">
        <v>2</v>
      </c>
      <c r="H4110">
        <v>5176</v>
      </c>
      <c r="I4110">
        <v>2</v>
      </c>
      <c r="J4110" s="1">
        <v>40762</v>
      </c>
      <c r="K4110" t="s">
        <v>2783</v>
      </c>
      <c r="L4110">
        <v>6</v>
      </c>
      <c r="M4110" t="s">
        <v>1001</v>
      </c>
      <c r="N4110">
        <v>1077</v>
      </c>
      <c r="O4110" t="s">
        <v>4564</v>
      </c>
      <c r="P4110" t="s">
        <v>389</v>
      </c>
      <c r="Q4110">
        <v>5176</v>
      </c>
      <c r="R4110" t="s">
        <v>4565</v>
      </c>
      <c r="S4110" t="s">
        <v>20727</v>
      </c>
      <c r="T4110" t="s">
        <v>4566</v>
      </c>
      <c r="U4110" t="s">
        <v>1455</v>
      </c>
      <c r="V4110" t="s">
        <v>38</v>
      </c>
      <c r="W4110" t="s">
        <v>236</v>
      </c>
      <c r="X4110" t="s">
        <v>21514</v>
      </c>
      <c r="Y4110" t="s">
        <v>21515</v>
      </c>
      <c r="Z4110" t="s">
        <v>1005</v>
      </c>
      <c r="AA4110" t="s">
        <v>18497</v>
      </c>
      <c r="AB4110" t="s">
        <v>20019</v>
      </c>
      <c r="AC4110" t="b">
        <v>1</v>
      </c>
      <c r="AD4110" t="s">
        <v>1075</v>
      </c>
      <c r="AE4110">
        <v>101</v>
      </c>
      <c r="AF4110" t="s">
        <v>4563</v>
      </c>
      <c r="AG4110" t="s">
        <v>4566</v>
      </c>
      <c r="AH4110">
        <v>2011</v>
      </c>
      <c r="AI4110" t="s">
        <v>18528</v>
      </c>
      <c r="AJ4110" t="s">
        <v>18553</v>
      </c>
    </row>
    <row r="4111" spans="1:36" x14ac:dyDescent="0.25">
      <c r="A4111">
        <v>2378</v>
      </c>
      <c r="B4111">
        <v>2013</v>
      </c>
      <c r="C4111">
        <v>570</v>
      </c>
      <c r="D4111" t="s">
        <v>8906</v>
      </c>
      <c r="E4111" t="s">
        <v>1329</v>
      </c>
      <c r="F4111">
        <v>9213</v>
      </c>
      <c r="G4111">
        <v>2</v>
      </c>
      <c r="H4111">
        <v>3516</v>
      </c>
      <c r="I4111">
        <v>2</v>
      </c>
      <c r="J4111" t="s">
        <v>7268</v>
      </c>
      <c r="K4111" t="s">
        <v>8907</v>
      </c>
      <c r="L4111">
        <v>86</v>
      </c>
      <c r="M4111" t="s">
        <v>1329</v>
      </c>
      <c r="N4111">
        <v>2377</v>
      </c>
      <c r="O4111" t="s">
        <v>8908</v>
      </c>
      <c r="P4111" t="s">
        <v>722</v>
      </c>
      <c r="Q4111">
        <v>9213</v>
      </c>
      <c r="R4111" t="s">
        <v>2264</v>
      </c>
      <c r="S4111">
        <v>-1</v>
      </c>
      <c r="T4111" t="s">
        <v>8909</v>
      </c>
      <c r="U4111" t="s">
        <v>501</v>
      </c>
      <c r="V4111" t="s">
        <v>8910</v>
      </c>
      <c r="W4111" t="s">
        <v>117</v>
      </c>
      <c r="X4111" t="s">
        <v>25006</v>
      </c>
      <c r="Y4111" t="s">
        <v>25007</v>
      </c>
      <c r="Z4111" t="s">
        <v>1333</v>
      </c>
      <c r="AA4111" t="s">
        <v>18726</v>
      </c>
      <c r="AB4111" t="s">
        <v>25008</v>
      </c>
      <c r="AC4111" t="b">
        <v>1</v>
      </c>
      <c r="AD4111" t="s">
        <v>248</v>
      </c>
      <c r="AE4111">
        <v>110</v>
      </c>
      <c r="AF4111" t="s">
        <v>8906</v>
      </c>
      <c r="AG4111" t="s">
        <v>25009</v>
      </c>
      <c r="AH4111">
        <v>2011</v>
      </c>
      <c r="AI4111" t="s">
        <v>18458</v>
      </c>
      <c r="AJ4111" t="s">
        <v>18458</v>
      </c>
    </row>
    <row r="4112" spans="1:36" x14ac:dyDescent="0.25">
      <c r="A4112">
        <v>2379</v>
      </c>
      <c r="B4112">
        <v>2013</v>
      </c>
      <c r="C4112">
        <v>571</v>
      </c>
      <c r="D4112" t="s">
        <v>8911</v>
      </c>
      <c r="E4112" t="s">
        <v>6039</v>
      </c>
      <c r="F4112">
        <v>9195</v>
      </c>
      <c r="G4112">
        <v>15</v>
      </c>
      <c r="H4112">
        <v>7345</v>
      </c>
      <c r="I4112">
        <v>15</v>
      </c>
      <c r="J4112" s="1">
        <v>41588</v>
      </c>
      <c r="K4112" t="s">
        <v>7123</v>
      </c>
      <c r="L4112">
        <v>6</v>
      </c>
      <c r="M4112" t="s">
        <v>57</v>
      </c>
      <c r="N4112">
        <v>2378</v>
      </c>
      <c r="O4112" t="s">
        <v>8912</v>
      </c>
      <c r="P4112">
        <v>-1</v>
      </c>
      <c r="Q4112">
        <v>-1</v>
      </c>
      <c r="R4112" t="s">
        <v>25</v>
      </c>
      <c r="S4112" t="s">
        <v>23578</v>
      </c>
      <c r="T4112" t="s">
        <v>8913</v>
      </c>
      <c r="U4112" t="s">
        <v>2308</v>
      </c>
      <c r="V4112" t="s">
        <v>38</v>
      </c>
      <c r="W4112" t="s">
        <v>532</v>
      </c>
      <c r="X4112" t="s">
        <v>25010</v>
      </c>
      <c r="Y4112" t="s">
        <v>25011</v>
      </c>
      <c r="Z4112" t="s">
        <v>6044</v>
      </c>
      <c r="AA4112" t="s">
        <v>18497</v>
      </c>
      <c r="AB4112" s="4">
        <v>41294</v>
      </c>
      <c r="AC4112" t="b">
        <v>1</v>
      </c>
      <c r="AD4112" t="s">
        <v>332</v>
      </c>
      <c r="AE4112">
        <v>84</v>
      </c>
      <c r="AF4112" t="s">
        <v>8911</v>
      </c>
      <c r="AG4112" t="s">
        <v>25012</v>
      </c>
      <c r="AH4112">
        <v>2013</v>
      </c>
      <c r="AI4112" t="s">
        <v>18721</v>
      </c>
      <c r="AJ4112" t="s">
        <v>18547</v>
      </c>
    </row>
    <row r="4113" spans="1:36" x14ac:dyDescent="0.25">
      <c r="A4113">
        <v>5274</v>
      </c>
      <c r="B4113">
        <v>2017</v>
      </c>
      <c r="C4113">
        <v>628</v>
      </c>
      <c r="D4113" t="s">
        <v>18095</v>
      </c>
      <c r="E4113" t="s">
        <v>933</v>
      </c>
      <c r="F4113">
        <v>9129</v>
      </c>
      <c r="G4113">
        <v>3</v>
      </c>
      <c r="H4113">
        <v>1737</v>
      </c>
      <c r="I4113">
        <v>1</v>
      </c>
      <c r="J4113" t="s">
        <v>16301</v>
      </c>
      <c r="K4113" t="s">
        <v>16229</v>
      </c>
      <c r="L4113">
        <v>62</v>
      </c>
      <c r="M4113" t="s">
        <v>933</v>
      </c>
      <c r="N4113">
        <v>5273</v>
      </c>
      <c r="O4113" t="s">
        <v>18096</v>
      </c>
      <c r="P4113" t="s">
        <v>358</v>
      </c>
      <c r="Q4113">
        <v>-1</v>
      </c>
      <c r="R4113" t="s">
        <v>574</v>
      </c>
      <c r="S4113">
        <v>-1</v>
      </c>
      <c r="T4113" t="s">
        <v>18097</v>
      </c>
      <c r="U4113" t="s">
        <v>305</v>
      </c>
      <c r="V4113" t="s">
        <v>3539</v>
      </c>
      <c r="W4113" t="s">
        <v>117</v>
      </c>
      <c r="X4113" t="s">
        <v>32453</v>
      </c>
      <c r="Y4113" t="s">
        <v>32454</v>
      </c>
      <c r="Z4113" t="s">
        <v>939</v>
      </c>
      <c r="AA4113" t="s">
        <v>18726</v>
      </c>
      <c r="AB4113" s="4">
        <v>43306</v>
      </c>
      <c r="AC4113" t="b">
        <v>1</v>
      </c>
      <c r="AD4113" t="s">
        <v>527</v>
      </c>
      <c r="AE4113">
        <v>83</v>
      </c>
      <c r="AF4113" t="s">
        <v>18095</v>
      </c>
      <c r="AG4113" t="s">
        <v>32455</v>
      </c>
      <c r="AH4113">
        <v>2017</v>
      </c>
      <c r="AI4113" t="s">
        <v>18458</v>
      </c>
      <c r="AJ4113" t="s">
        <v>18427</v>
      </c>
    </row>
    <row r="4114" spans="1:36" x14ac:dyDescent="0.25">
      <c r="A4114">
        <v>2381</v>
      </c>
      <c r="B4114">
        <v>2013</v>
      </c>
      <c r="C4114">
        <v>573</v>
      </c>
      <c r="D4114" t="s">
        <v>8914</v>
      </c>
      <c r="E4114" t="s">
        <v>4069</v>
      </c>
      <c r="F4114">
        <v>9124</v>
      </c>
      <c r="G4114">
        <v>1</v>
      </c>
      <c r="H4114">
        <v>3476</v>
      </c>
      <c r="I4114">
        <v>1</v>
      </c>
      <c r="J4114" t="s">
        <v>7004</v>
      </c>
      <c r="K4114" t="s">
        <v>7030</v>
      </c>
      <c r="L4114">
        <v>34</v>
      </c>
      <c r="M4114" t="s">
        <v>57</v>
      </c>
      <c r="N4114">
        <v>2380</v>
      </c>
      <c r="O4114" t="s">
        <v>8915</v>
      </c>
      <c r="P4114" t="s">
        <v>3781</v>
      </c>
      <c r="Q4114">
        <v>8941</v>
      </c>
      <c r="R4114" t="s">
        <v>8916</v>
      </c>
      <c r="S4114" t="s">
        <v>24467</v>
      </c>
      <c r="T4114" t="s">
        <v>8917</v>
      </c>
      <c r="U4114" t="s">
        <v>1449</v>
      </c>
      <c r="V4114" t="s">
        <v>38</v>
      </c>
      <c r="W4114">
        <v>8</v>
      </c>
      <c r="X4114" t="s">
        <v>25013</v>
      </c>
      <c r="Y4114" t="s">
        <v>25014</v>
      </c>
      <c r="Z4114" t="s">
        <v>2374</v>
      </c>
      <c r="AA4114" t="s">
        <v>18726</v>
      </c>
      <c r="AB4114" s="4">
        <v>41439</v>
      </c>
      <c r="AC4114" t="b">
        <v>1</v>
      </c>
      <c r="AD4114" t="s">
        <v>18452</v>
      </c>
      <c r="AE4114">
        <v>87</v>
      </c>
      <c r="AF4114" t="s">
        <v>8914</v>
      </c>
      <c r="AG4114" t="s">
        <v>8917</v>
      </c>
      <c r="AH4114">
        <v>2012</v>
      </c>
      <c r="AI4114">
        <v>-8</v>
      </c>
      <c r="AJ4114" t="s">
        <v>18474</v>
      </c>
    </row>
    <row r="4115" spans="1:36" x14ac:dyDescent="0.25">
      <c r="A4115">
        <v>3091</v>
      </c>
      <c r="B4115">
        <v>2014</v>
      </c>
      <c r="C4115">
        <v>595</v>
      </c>
      <c r="D4115" t="s">
        <v>11181</v>
      </c>
      <c r="E4115" t="s">
        <v>4201</v>
      </c>
      <c r="F4115">
        <v>9111</v>
      </c>
      <c r="G4115">
        <v>2</v>
      </c>
      <c r="I4115">
        <v>5</v>
      </c>
      <c r="J4115" s="1">
        <v>41982</v>
      </c>
      <c r="K4115" t="s">
        <v>9720</v>
      </c>
      <c r="L4115">
        <v>195</v>
      </c>
      <c r="M4115" t="s">
        <v>4201</v>
      </c>
      <c r="N4115">
        <v>3090</v>
      </c>
      <c r="O4115" t="s">
        <v>11182</v>
      </c>
      <c r="P4115" t="s">
        <v>506</v>
      </c>
      <c r="Q4115">
        <v>-1</v>
      </c>
      <c r="R4115" t="s">
        <v>11183</v>
      </c>
      <c r="S4115" t="s">
        <v>26075</v>
      </c>
      <c r="T4115" t="s">
        <v>11184</v>
      </c>
      <c r="U4115" t="s">
        <v>3979</v>
      </c>
      <c r="V4115" t="s">
        <v>1099</v>
      </c>
      <c r="X4115" t="s">
        <v>26908</v>
      </c>
      <c r="Y4115" t="s">
        <v>26909</v>
      </c>
      <c r="Z4115" t="s">
        <v>11185</v>
      </c>
      <c r="AA4115" t="s">
        <v>18726</v>
      </c>
      <c r="AB4115" s="4">
        <v>41850</v>
      </c>
      <c r="AC4115" t="b">
        <v>1</v>
      </c>
      <c r="AE4115">
        <v>115</v>
      </c>
      <c r="AF4115" t="s">
        <v>11181</v>
      </c>
    </row>
    <row r="4116" spans="1:36" x14ac:dyDescent="0.25">
      <c r="A4116">
        <v>5275</v>
      </c>
      <c r="B4116">
        <v>2017</v>
      </c>
      <c r="C4116">
        <v>629</v>
      </c>
      <c r="D4116" t="s">
        <v>18098</v>
      </c>
      <c r="E4116" t="s">
        <v>11166</v>
      </c>
      <c r="F4116">
        <v>9110</v>
      </c>
      <c r="G4116">
        <v>5</v>
      </c>
      <c r="H4116">
        <v>4970</v>
      </c>
      <c r="I4116">
        <v>5</v>
      </c>
      <c r="J4116" t="s">
        <v>16333</v>
      </c>
      <c r="K4116" t="s">
        <v>16295</v>
      </c>
      <c r="L4116">
        <v>32</v>
      </c>
      <c r="M4116" t="s">
        <v>57</v>
      </c>
      <c r="N4116">
        <v>5274</v>
      </c>
      <c r="O4116" t="s">
        <v>18099</v>
      </c>
      <c r="P4116">
        <v>-1</v>
      </c>
      <c r="Q4116">
        <v>-1</v>
      </c>
      <c r="R4116" t="s">
        <v>25</v>
      </c>
      <c r="S4116">
        <v>-1</v>
      </c>
      <c r="T4116" t="s">
        <v>18100</v>
      </c>
      <c r="U4116" t="s">
        <v>595</v>
      </c>
      <c r="V4116" t="s">
        <v>38</v>
      </c>
      <c r="X4116" t="s">
        <v>32456</v>
      </c>
      <c r="Y4116" t="s">
        <v>32457</v>
      </c>
      <c r="Z4116" t="s">
        <v>17613</v>
      </c>
      <c r="AA4116" t="s">
        <v>18726</v>
      </c>
      <c r="AB4116" t="s">
        <v>31023</v>
      </c>
      <c r="AC4116" t="b">
        <v>1</v>
      </c>
      <c r="AE4116">
        <v>87</v>
      </c>
      <c r="AF4116" t="s">
        <v>18098</v>
      </c>
      <c r="AG4116" t="s">
        <v>32458</v>
      </c>
      <c r="AH4116">
        <v>2017</v>
      </c>
      <c r="AJ4116" t="s">
        <v>18633</v>
      </c>
    </row>
    <row r="4117" spans="1:36" x14ac:dyDescent="0.25">
      <c r="A4117">
        <v>5276</v>
      </c>
      <c r="B4117">
        <v>2017</v>
      </c>
      <c r="C4117">
        <v>630</v>
      </c>
      <c r="D4117" t="s">
        <v>18101</v>
      </c>
      <c r="E4117" t="s">
        <v>11166</v>
      </c>
      <c r="F4117">
        <v>9104</v>
      </c>
      <c r="G4117">
        <v>3</v>
      </c>
      <c r="H4117">
        <v>2075</v>
      </c>
      <c r="I4117">
        <v>1</v>
      </c>
      <c r="J4117" s="1">
        <v>42920</v>
      </c>
      <c r="K4117" t="s">
        <v>16992</v>
      </c>
      <c r="L4117">
        <v>79</v>
      </c>
      <c r="M4117" t="s">
        <v>57</v>
      </c>
      <c r="N4117">
        <v>5275</v>
      </c>
      <c r="O4117" t="s">
        <v>18102</v>
      </c>
      <c r="P4117" t="s">
        <v>506</v>
      </c>
      <c r="Q4117">
        <v>-1</v>
      </c>
      <c r="R4117" t="s">
        <v>25</v>
      </c>
      <c r="S4117">
        <v>-1</v>
      </c>
      <c r="T4117" t="s">
        <v>18103</v>
      </c>
      <c r="U4117" t="s">
        <v>559</v>
      </c>
      <c r="V4117" t="s">
        <v>38</v>
      </c>
      <c r="X4117" t="s">
        <v>32459</v>
      </c>
      <c r="Y4117" t="s">
        <v>32460</v>
      </c>
      <c r="Z4117">
        <v>-1</v>
      </c>
      <c r="AA4117" t="s">
        <v>18726</v>
      </c>
      <c r="AB4117" t="s">
        <v>31041</v>
      </c>
      <c r="AC4117" t="b">
        <v>1</v>
      </c>
      <c r="AE4117">
        <v>95</v>
      </c>
      <c r="AF4117" t="s">
        <v>18101</v>
      </c>
      <c r="AG4117" t="s">
        <v>32461</v>
      </c>
      <c r="AH4117">
        <v>2017</v>
      </c>
      <c r="AJ4117" t="s">
        <v>18600</v>
      </c>
    </row>
    <row r="4118" spans="1:36" x14ac:dyDescent="0.25">
      <c r="A4118">
        <v>5277</v>
      </c>
      <c r="B4118">
        <v>2017</v>
      </c>
      <c r="C4118">
        <v>631</v>
      </c>
      <c r="D4118" t="s">
        <v>18104</v>
      </c>
      <c r="E4118" t="s">
        <v>3455</v>
      </c>
      <c r="F4118">
        <v>9103</v>
      </c>
      <c r="G4118">
        <v>1</v>
      </c>
      <c r="I4118">
        <v>5</v>
      </c>
      <c r="J4118" s="1">
        <v>42860</v>
      </c>
      <c r="K4118" s="1">
        <v>42953</v>
      </c>
      <c r="L4118">
        <v>34</v>
      </c>
      <c r="M4118" t="s">
        <v>3455</v>
      </c>
      <c r="N4118">
        <v>5276</v>
      </c>
      <c r="O4118" t="s">
        <v>18105</v>
      </c>
      <c r="P4118">
        <v>-1</v>
      </c>
      <c r="Q4118">
        <v>8679</v>
      </c>
      <c r="R4118" t="s">
        <v>10422</v>
      </c>
      <c r="S4118" s="4">
        <v>43046</v>
      </c>
      <c r="T4118" t="s">
        <v>18106</v>
      </c>
      <c r="U4118" t="s">
        <v>509</v>
      </c>
      <c r="V4118" t="s">
        <v>38</v>
      </c>
      <c r="W4118" t="s">
        <v>272</v>
      </c>
      <c r="X4118" t="s">
        <v>32462</v>
      </c>
      <c r="Y4118" t="s">
        <v>32463</v>
      </c>
      <c r="Z4118" t="s">
        <v>18107</v>
      </c>
      <c r="AA4118" t="s">
        <v>18726</v>
      </c>
      <c r="AB4118" t="s">
        <v>30851</v>
      </c>
      <c r="AC4118" t="b">
        <v>1</v>
      </c>
      <c r="AD4118">
        <v>5</v>
      </c>
      <c r="AE4118">
        <v>84</v>
      </c>
      <c r="AF4118" t="s">
        <v>18104</v>
      </c>
      <c r="AG4118" t="s">
        <v>18106</v>
      </c>
      <c r="AH4118">
        <v>2017</v>
      </c>
      <c r="AI4118" t="s">
        <v>18788</v>
      </c>
      <c r="AJ4118" t="s">
        <v>18458</v>
      </c>
    </row>
    <row r="4119" spans="1:36" x14ac:dyDescent="0.25">
      <c r="A4119">
        <v>1717</v>
      </c>
      <c r="B4119">
        <v>2012</v>
      </c>
      <c r="C4119">
        <v>578</v>
      </c>
      <c r="D4119" t="s">
        <v>6728</v>
      </c>
      <c r="E4119" t="s">
        <v>6091</v>
      </c>
      <c r="F4119">
        <v>9100</v>
      </c>
      <c r="G4119">
        <v>3</v>
      </c>
      <c r="H4119">
        <v>9100</v>
      </c>
      <c r="I4119">
        <v>3</v>
      </c>
      <c r="J4119" s="1">
        <v>41039</v>
      </c>
      <c r="K4119" t="s">
        <v>5264</v>
      </c>
      <c r="L4119">
        <v>42</v>
      </c>
      <c r="M4119" t="s">
        <v>517</v>
      </c>
      <c r="N4119">
        <v>1716</v>
      </c>
      <c r="O4119" t="s">
        <v>6729</v>
      </c>
      <c r="P4119">
        <v>-1</v>
      </c>
      <c r="Q4119">
        <v>-1</v>
      </c>
      <c r="R4119" t="s">
        <v>25</v>
      </c>
      <c r="S4119" t="s">
        <v>23228</v>
      </c>
      <c r="T4119" t="s">
        <v>6730</v>
      </c>
      <c r="U4119" t="s">
        <v>509</v>
      </c>
      <c r="V4119" t="s">
        <v>38</v>
      </c>
      <c r="W4119" t="s">
        <v>64</v>
      </c>
      <c r="X4119" t="s">
        <v>23229</v>
      </c>
      <c r="Y4119" t="s">
        <v>23230</v>
      </c>
      <c r="Z4119" t="s">
        <v>1789</v>
      </c>
      <c r="AA4119" t="s">
        <v>18726</v>
      </c>
      <c r="AB4119" t="s">
        <v>23231</v>
      </c>
      <c r="AC4119" t="b">
        <v>1</v>
      </c>
      <c r="AD4119">
        <v>5</v>
      </c>
      <c r="AE4119">
        <v>83</v>
      </c>
      <c r="AF4119" t="s">
        <v>6728</v>
      </c>
      <c r="AG4119" t="s">
        <v>6730</v>
      </c>
      <c r="AH4119">
        <v>2012</v>
      </c>
      <c r="AI4119" t="s">
        <v>18907</v>
      </c>
      <c r="AJ4119" t="s">
        <v>18488</v>
      </c>
    </row>
    <row r="4120" spans="1:36" x14ac:dyDescent="0.25">
      <c r="A4120">
        <v>3788</v>
      </c>
      <c r="B4120">
        <v>2015</v>
      </c>
      <c r="C4120">
        <v>585</v>
      </c>
      <c r="D4120" t="s">
        <v>13417</v>
      </c>
      <c r="E4120" t="s">
        <v>1917</v>
      </c>
      <c r="F4120">
        <v>9045</v>
      </c>
      <c r="G4120">
        <v>1</v>
      </c>
      <c r="I4120">
        <v>5</v>
      </c>
      <c r="J4120" s="1">
        <v>42097</v>
      </c>
      <c r="K4120" t="s">
        <v>11623</v>
      </c>
      <c r="L4120">
        <v>85</v>
      </c>
      <c r="M4120" t="s">
        <v>1917</v>
      </c>
      <c r="N4120">
        <v>3787</v>
      </c>
      <c r="O4120" t="s">
        <v>13418</v>
      </c>
      <c r="P4120" t="s">
        <v>487</v>
      </c>
      <c r="Q4120">
        <v>-1</v>
      </c>
      <c r="R4120" t="s">
        <v>975</v>
      </c>
      <c r="S4120">
        <v>-1</v>
      </c>
      <c r="T4120" t="s">
        <v>13419</v>
      </c>
      <c r="U4120" t="s">
        <v>576</v>
      </c>
      <c r="V4120" t="s">
        <v>38</v>
      </c>
      <c r="X4120" t="s">
        <v>28702</v>
      </c>
      <c r="Y4120" t="s">
        <v>28703</v>
      </c>
      <c r="Z4120" t="s">
        <v>13420</v>
      </c>
      <c r="AA4120" t="s">
        <v>18726</v>
      </c>
      <c r="AB4120" t="s">
        <v>28704</v>
      </c>
      <c r="AC4120" t="b">
        <v>1</v>
      </c>
      <c r="AD4120" t="s">
        <v>32</v>
      </c>
      <c r="AE4120">
        <v>97</v>
      </c>
      <c r="AF4120" t="s">
        <v>13417</v>
      </c>
      <c r="AG4120" t="s">
        <v>28705</v>
      </c>
      <c r="AH4120">
        <v>2015</v>
      </c>
      <c r="AJ4120" t="s">
        <v>18619</v>
      </c>
    </row>
    <row r="4121" spans="1:36" x14ac:dyDescent="0.25">
      <c r="A4121">
        <v>4565</v>
      </c>
      <c r="B4121">
        <v>2016</v>
      </c>
      <c r="C4121">
        <v>656</v>
      </c>
      <c r="D4121" t="s">
        <v>15956</v>
      </c>
      <c r="E4121" t="s">
        <v>13020</v>
      </c>
      <c r="F4121">
        <v>9033</v>
      </c>
      <c r="G4121">
        <v>7</v>
      </c>
      <c r="H4121">
        <v>2403</v>
      </c>
      <c r="I4121">
        <v>2</v>
      </c>
      <c r="J4121" t="s">
        <v>13912</v>
      </c>
      <c r="K4121" t="s">
        <v>13884</v>
      </c>
      <c r="L4121">
        <v>34</v>
      </c>
      <c r="M4121" t="s">
        <v>517</v>
      </c>
      <c r="N4121">
        <v>4564</v>
      </c>
      <c r="O4121" t="s">
        <v>15957</v>
      </c>
      <c r="P4121" t="s">
        <v>465</v>
      </c>
      <c r="Q4121">
        <v>-1</v>
      </c>
      <c r="R4121" t="s">
        <v>11132</v>
      </c>
      <c r="S4121">
        <v>-1</v>
      </c>
      <c r="T4121" t="s">
        <v>2451</v>
      </c>
      <c r="U4121" t="s">
        <v>501</v>
      </c>
      <c r="V4121" t="s">
        <v>38</v>
      </c>
      <c r="W4121" t="s">
        <v>204</v>
      </c>
      <c r="X4121" t="s">
        <v>30682</v>
      </c>
      <c r="Y4121" t="s">
        <v>30683</v>
      </c>
      <c r="Z4121">
        <v>-1</v>
      </c>
      <c r="AA4121" t="s">
        <v>18497</v>
      </c>
      <c r="AB4121" t="s">
        <v>30684</v>
      </c>
      <c r="AC4121" t="b">
        <v>1</v>
      </c>
      <c r="AE4121">
        <v>93</v>
      </c>
      <c r="AF4121" t="s">
        <v>15956</v>
      </c>
      <c r="AG4121" t="s">
        <v>2451</v>
      </c>
      <c r="AH4121">
        <v>2015</v>
      </c>
      <c r="AI4121" t="s">
        <v>18579</v>
      </c>
      <c r="AJ4121" t="s">
        <v>18553</v>
      </c>
    </row>
    <row r="4122" spans="1:36" x14ac:dyDescent="0.25">
      <c r="A4122">
        <v>2382</v>
      </c>
      <c r="B4122">
        <v>2013</v>
      </c>
      <c r="C4122">
        <v>574</v>
      </c>
      <c r="D4122" t="s">
        <v>8918</v>
      </c>
      <c r="E4122" t="s">
        <v>1001</v>
      </c>
      <c r="F4122">
        <v>9017</v>
      </c>
      <c r="G4122">
        <v>2</v>
      </c>
      <c r="H4122">
        <v>8137</v>
      </c>
      <c r="I4122">
        <v>2</v>
      </c>
      <c r="J4122" t="s">
        <v>7172</v>
      </c>
      <c r="K4122" t="s">
        <v>7178</v>
      </c>
      <c r="L4122">
        <v>27</v>
      </c>
      <c r="M4122" t="s">
        <v>1001</v>
      </c>
      <c r="N4122">
        <v>2381</v>
      </c>
      <c r="O4122" t="s">
        <v>8919</v>
      </c>
      <c r="P4122" t="s">
        <v>8920</v>
      </c>
      <c r="Q4122">
        <v>9017</v>
      </c>
      <c r="R4122" t="s">
        <v>8921</v>
      </c>
      <c r="S4122" t="s">
        <v>21802</v>
      </c>
      <c r="T4122" t="s">
        <v>8922</v>
      </c>
      <c r="U4122" t="s">
        <v>501</v>
      </c>
      <c r="V4122" t="s">
        <v>8923</v>
      </c>
      <c r="W4122" t="s">
        <v>172</v>
      </c>
      <c r="X4122" t="s">
        <v>25015</v>
      </c>
      <c r="Y4122" t="s">
        <v>25016</v>
      </c>
      <c r="Z4122" t="s">
        <v>1923</v>
      </c>
      <c r="AA4122" t="s">
        <v>18726</v>
      </c>
      <c r="AB4122" t="s">
        <v>22145</v>
      </c>
      <c r="AC4122" t="b">
        <v>1</v>
      </c>
      <c r="AD4122">
        <v>4</v>
      </c>
      <c r="AE4122">
        <v>112</v>
      </c>
      <c r="AF4122" t="s">
        <v>8918</v>
      </c>
      <c r="AG4122" t="s">
        <v>25017</v>
      </c>
      <c r="AH4122">
        <v>2011</v>
      </c>
      <c r="AI4122" t="s">
        <v>18488</v>
      </c>
      <c r="AJ4122" t="s">
        <v>18458</v>
      </c>
    </row>
    <row r="4123" spans="1:36" x14ac:dyDescent="0.25">
      <c r="A4123">
        <v>3789</v>
      </c>
      <c r="B4123">
        <v>2015</v>
      </c>
      <c r="C4123">
        <v>586</v>
      </c>
      <c r="D4123" t="s">
        <v>13421</v>
      </c>
      <c r="E4123" t="s">
        <v>3612</v>
      </c>
      <c r="F4123">
        <v>9000</v>
      </c>
      <c r="G4123">
        <v>1</v>
      </c>
      <c r="H4123">
        <v>9000</v>
      </c>
      <c r="I4123">
        <v>1</v>
      </c>
      <c r="J4123" t="s">
        <v>11861</v>
      </c>
      <c r="K4123" t="s">
        <v>12490</v>
      </c>
      <c r="L4123">
        <v>2</v>
      </c>
      <c r="M4123" t="s">
        <v>57</v>
      </c>
      <c r="N4123">
        <v>3788</v>
      </c>
      <c r="O4123" t="s">
        <v>13422</v>
      </c>
      <c r="P4123">
        <v>-1</v>
      </c>
      <c r="Q4123">
        <v>-1</v>
      </c>
      <c r="R4123" t="s">
        <v>25</v>
      </c>
      <c r="S4123">
        <v>-1</v>
      </c>
      <c r="T4123" t="s">
        <v>13423</v>
      </c>
      <c r="U4123" t="s">
        <v>501</v>
      </c>
      <c r="V4123" t="s">
        <v>38</v>
      </c>
      <c r="W4123" t="s">
        <v>103</v>
      </c>
      <c r="X4123" t="s">
        <v>28706</v>
      </c>
      <c r="Y4123" t="s">
        <v>28707</v>
      </c>
      <c r="Z4123" t="s">
        <v>3616</v>
      </c>
      <c r="AA4123" t="s">
        <v>18726</v>
      </c>
      <c r="AB4123" t="s">
        <v>28708</v>
      </c>
      <c r="AC4123" t="b">
        <v>1</v>
      </c>
      <c r="AD4123" t="s">
        <v>52</v>
      </c>
      <c r="AE4123">
        <v>71</v>
      </c>
      <c r="AF4123" t="s">
        <v>13421</v>
      </c>
      <c r="AG4123">
        <v>-1</v>
      </c>
      <c r="AH4123">
        <v>2015</v>
      </c>
      <c r="AI4123" t="s">
        <v>18448</v>
      </c>
      <c r="AJ4123" t="s">
        <v>18642</v>
      </c>
    </row>
    <row r="4124" spans="1:36" x14ac:dyDescent="0.25">
      <c r="A4124">
        <v>3790</v>
      </c>
      <c r="B4124">
        <v>2015</v>
      </c>
      <c r="C4124">
        <v>587</v>
      </c>
      <c r="D4124" t="s">
        <v>13424</v>
      </c>
      <c r="E4124" t="s">
        <v>13020</v>
      </c>
      <c r="F4124">
        <v>8994</v>
      </c>
      <c r="G4124">
        <v>2</v>
      </c>
      <c r="H4124">
        <v>5248</v>
      </c>
      <c r="I4124">
        <v>1</v>
      </c>
      <c r="J4124" t="s">
        <v>11722</v>
      </c>
      <c r="K4124" t="s">
        <v>12159</v>
      </c>
      <c r="L4124">
        <v>47</v>
      </c>
      <c r="M4124" t="s">
        <v>517</v>
      </c>
      <c r="N4124">
        <v>3789</v>
      </c>
      <c r="O4124" t="s">
        <v>13425</v>
      </c>
      <c r="P4124" t="s">
        <v>487</v>
      </c>
      <c r="Q4124">
        <v>-1</v>
      </c>
      <c r="R4124" t="s">
        <v>507</v>
      </c>
      <c r="S4124">
        <v>-1</v>
      </c>
      <c r="T4124" t="s">
        <v>13426</v>
      </c>
      <c r="U4124" t="s">
        <v>501</v>
      </c>
      <c r="V4124" t="s">
        <v>3539</v>
      </c>
      <c r="W4124" t="s">
        <v>398</v>
      </c>
      <c r="X4124" t="s">
        <v>28709</v>
      </c>
      <c r="Y4124" t="s">
        <v>28710</v>
      </c>
      <c r="Z4124">
        <v>-1</v>
      </c>
      <c r="AA4124" t="s">
        <v>18726</v>
      </c>
      <c r="AB4124" t="s">
        <v>28711</v>
      </c>
      <c r="AC4124" t="b">
        <v>1</v>
      </c>
      <c r="AD4124">
        <v>2</v>
      </c>
      <c r="AE4124">
        <v>102</v>
      </c>
      <c r="AF4124" t="s">
        <v>13424</v>
      </c>
      <c r="AG4124" t="s">
        <v>13426</v>
      </c>
      <c r="AH4124">
        <v>2014</v>
      </c>
      <c r="AI4124" t="s">
        <v>18633</v>
      </c>
      <c r="AJ4124" t="s">
        <v>18488</v>
      </c>
    </row>
    <row r="4125" spans="1:36" x14ac:dyDescent="0.25">
      <c r="A4125">
        <v>478</v>
      </c>
      <c r="B4125">
        <v>2010</v>
      </c>
      <c r="C4125">
        <v>478</v>
      </c>
      <c r="D4125" t="s">
        <v>2298</v>
      </c>
      <c r="E4125" t="s">
        <v>2271</v>
      </c>
      <c r="F4125">
        <v>8979</v>
      </c>
      <c r="G4125">
        <v>1</v>
      </c>
      <c r="H4125">
        <v>2341</v>
      </c>
      <c r="I4125">
        <v>1</v>
      </c>
      <c r="J4125" s="1">
        <v>40337</v>
      </c>
      <c r="K4125" t="s">
        <v>490</v>
      </c>
      <c r="L4125">
        <v>20</v>
      </c>
      <c r="M4125" t="s">
        <v>517</v>
      </c>
      <c r="N4125">
        <v>477</v>
      </c>
      <c r="O4125" t="s">
        <v>2299</v>
      </c>
      <c r="P4125" t="s">
        <v>1717</v>
      </c>
      <c r="Q4125">
        <v>16632</v>
      </c>
      <c r="R4125" t="s">
        <v>25</v>
      </c>
      <c r="S4125" t="s">
        <v>19238</v>
      </c>
      <c r="T4125" t="s">
        <v>2300</v>
      </c>
      <c r="U4125" t="s">
        <v>325</v>
      </c>
      <c r="V4125" t="s">
        <v>38</v>
      </c>
      <c r="W4125" t="s">
        <v>384</v>
      </c>
      <c r="X4125" t="s">
        <v>19856</v>
      </c>
      <c r="Y4125" t="s">
        <v>19857</v>
      </c>
      <c r="Z4125" t="s">
        <v>2290</v>
      </c>
      <c r="AA4125" t="s">
        <v>18497</v>
      </c>
      <c r="AB4125" s="4">
        <v>40500</v>
      </c>
      <c r="AC4125" t="b">
        <v>1</v>
      </c>
      <c r="AD4125" t="s">
        <v>502</v>
      </c>
      <c r="AE4125">
        <v>76</v>
      </c>
      <c r="AF4125" t="s">
        <v>19858</v>
      </c>
      <c r="AG4125" t="s">
        <v>19859</v>
      </c>
      <c r="AH4125">
        <v>2010</v>
      </c>
      <c r="AI4125" t="s">
        <v>18652</v>
      </c>
      <c r="AJ4125" t="s">
        <v>18512</v>
      </c>
    </row>
    <row r="4126" spans="1:36" x14ac:dyDescent="0.25">
      <c r="A4126">
        <v>2383</v>
      </c>
      <c r="B4126">
        <v>2013</v>
      </c>
      <c r="C4126">
        <v>575</v>
      </c>
      <c r="D4126" t="s">
        <v>8924</v>
      </c>
      <c r="E4126" t="s">
        <v>3820</v>
      </c>
      <c r="F4126">
        <v>8965</v>
      </c>
      <c r="G4126">
        <v>2</v>
      </c>
      <c r="H4126">
        <v>7371</v>
      </c>
      <c r="I4126">
        <v>2</v>
      </c>
      <c r="J4126" t="s">
        <v>7066</v>
      </c>
      <c r="K4126" t="s">
        <v>7477</v>
      </c>
      <c r="L4126">
        <v>43</v>
      </c>
      <c r="M4126" t="s">
        <v>517</v>
      </c>
      <c r="N4126">
        <v>2382</v>
      </c>
      <c r="O4126" t="s">
        <v>8925</v>
      </c>
      <c r="P4126">
        <v>-1</v>
      </c>
      <c r="Q4126">
        <v>-1</v>
      </c>
      <c r="R4126" t="s">
        <v>25</v>
      </c>
      <c r="S4126">
        <v>-1</v>
      </c>
      <c r="T4126" t="s">
        <v>8926</v>
      </c>
      <c r="U4126" t="s">
        <v>278</v>
      </c>
      <c r="V4126" t="s">
        <v>38</v>
      </c>
      <c r="W4126" t="s">
        <v>773</v>
      </c>
      <c r="X4126" t="s">
        <v>25018</v>
      </c>
      <c r="Y4126" t="s">
        <v>25019</v>
      </c>
      <c r="Z4126" t="s">
        <v>8927</v>
      </c>
      <c r="AA4126" t="s">
        <v>18726</v>
      </c>
      <c r="AB4126" t="s">
        <v>22542</v>
      </c>
      <c r="AC4126" t="b">
        <v>1</v>
      </c>
      <c r="AD4126">
        <v>10</v>
      </c>
      <c r="AE4126">
        <v>93</v>
      </c>
      <c r="AF4126" t="s">
        <v>8924</v>
      </c>
      <c r="AG4126" t="s">
        <v>8926</v>
      </c>
      <c r="AH4126">
        <v>2013</v>
      </c>
      <c r="AI4126" t="s">
        <v>18888</v>
      </c>
      <c r="AJ4126">
        <v>-6</v>
      </c>
    </row>
    <row r="4127" spans="1:36" x14ac:dyDescent="0.25">
      <c r="A4127">
        <v>4566</v>
      </c>
      <c r="B4127">
        <v>2016</v>
      </c>
      <c r="C4127">
        <v>657</v>
      </c>
      <c r="D4127" t="s">
        <v>15958</v>
      </c>
      <c r="E4127" t="s">
        <v>11006</v>
      </c>
      <c r="F4127">
        <v>8944</v>
      </c>
      <c r="G4127">
        <v>6</v>
      </c>
      <c r="H4127">
        <v>1204</v>
      </c>
      <c r="I4127">
        <v>1</v>
      </c>
      <c r="J4127" t="s">
        <v>13829</v>
      </c>
      <c r="K4127" s="1">
        <v>42401</v>
      </c>
      <c r="L4127">
        <v>44</v>
      </c>
      <c r="M4127" t="s">
        <v>57</v>
      </c>
      <c r="N4127">
        <v>4565</v>
      </c>
      <c r="O4127" t="s">
        <v>15959</v>
      </c>
      <c r="P4127" t="s">
        <v>476</v>
      </c>
      <c r="Q4127">
        <v>6921</v>
      </c>
      <c r="R4127" t="s">
        <v>3651</v>
      </c>
      <c r="S4127">
        <v>-1</v>
      </c>
      <c r="T4127" t="s">
        <v>15960</v>
      </c>
      <c r="U4127" t="s">
        <v>509</v>
      </c>
      <c r="V4127" t="s">
        <v>3653</v>
      </c>
      <c r="W4127" t="s">
        <v>384</v>
      </c>
      <c r="X4127" t="s">
        <v>30685</v>
      </c>
      <c r="Y4127" t="s">
        <v>30686</v>
      </c>
      <c r="Z4127" t="s">
        <v>11011</v>
      </c>
      <c r="AA4127" t="s">
        <v>18726</v>
      </c>
      <c r="AB4127" s="4">
        <v>42692</v>
      </c>
      <c r="AC4127" t="b">
        <v>1</v>
      </c>
      <c r="AD4127" t="s">
        <v>246</v>
      </c>
      <c r="AE4127">
        <v>78</v>
      </c>
      <c r="AF4127" t="s">
        <v>15958</v>
      </c>
      <c r="AG4127" t="s">
        <v>30687</v>
      </c>
      <c r="AH4127">
        <v>2016</v>
      </c>
      <c r="AI4127" t="s">
        <v>18652</v>
      </c>
      <c r="AJ4127" t="s">
        <v>18458</v>
      </c>
    </row>
    <row r="4128" spans="1:36" x14ac:dyDescent="0.25">
      <c r="A4128">
        <v>1719</v>
      </c>
      <c r="B4128">
        <v>2012</v>
      </c>
      <c r="C4128">
        <v>580</v>
      </c>
      <c r="D4128" t="s">
        <v>6731</v>
      </c>
      <c r="E4128" t="s">
        <v>1329</v>
      </c>
      <c r="F4128">
        <v>8942</v>
      </c>
      <c r="G4128">
        <v>1</v>
      </c>
      <c r="H4128">
        <v>1003</v>
      </c>
      <c r="I4128">
        <v>1</v>
      </c>
      <c r="J4128" t="s">
        <v>5107</v>
      </c>
      <c r="K4128" t="s">
        <v>5264</v>
      </c>
      <c r="L4128">
        <v>42</v>
      </c>
      <c r="M4128" t="s">
        <v>1329</v>
      </c>
      <c r="N4128">
        <v>1718</v>
      </c>
      <c r="O4128" t="s">
        <v>6732</v>
      </c>
      <c r="P4128">
        <v>-1</v>
      </c>
      <c r="Q4128">
        <v>7508</v>
      </c>
      <c r="R4128" t="s">
        <v>1754</v>
      </c>
      <c r="S4128">
        <v>-1</v>
      </c>
      <c r="T4128" t="s">
        <v>6733</v>
      </c>
      <c r="U4128" t="s">
        <v>509</v>
      </c>
      <c r="V4128" t="s">
        <v>6734</v>
      </c>
      <c r="W4128" t="s">
        <v>228</v>
      </c>
      <c r="X4128" t="s">
        <v>23232</v>
      </c>
      <c r="Y4128" t="s">
        <v>23233</v>
      </c>
      <c r="Z4128" t="s">
        <v>1333</v>
      </c>
      <c r="AA4128" t="s">
        <v>18726</v>
      </c>
      <c r="AB4128" t="s">
        <v>21955</v>
      </c>
      <c r="AC4128" t="b">
        <v>1</v>
      </c>
      <c r="AD4128">
        <v>3</v>
      </c>
      <c r="AE4128">
        <v>90</v>
      </c>
      <c r="AF4128" t="s">
        <v>6731</v>
      </c>
      <c r="AG4128" t="s">
        <v>6733</v>
      </c>
      <c r="AH4128">
        <v>2010</v>
      </c>
      <c r="AI4128" t="s">
        <v>18522</v>
      </c>
      <c r="AJ4128" t="s">
        <v>18448</v>
      </c>
    </row>
    <row r="4129" spans="1:36" x14ac:dyDescent="0.25">
      <c r="A4129">
        <v>1720</v>
      </c>
      <c r="B4129">
        <v>2012</v>
      </c>
      <c r="C4129">
        <v>581</v>
      </c>
      <c r="D4129" t="s">
        <v>6735</v>
      </c>
      <c r="E4129" t="s">
        <v>1917</v>
      </c>
      <c r="F4129">
        <v>8919</v>
      </c>
      <c r="G4129">
        <v>1</v>
      </c>
      <c r="H4129">
        <v>2263</v>
      </c>
      <c r="I4129">
        <v>1</v>
      </c>
      <c r="J4129" s="1">
        <v>41127</v>
      </c>
      <c r="K4129" s="1">
        <v>41036</v>
      </c>
      <c r="L4129">
        <v>27</v>
      </c>
      <c r="M4129" t="s">
        <v>1917</v>
      </c>
      <c r="N4129">
        <v>1719</v>
      </c>
      <c r="O4129" t="s">
        <v>6736</v>
      </c>
      <c r="P4129" t="s">
        <v>3855</v>
      </c>
      <c r="Q4129">
        <v>7665</v>
      </c>
      <c r="R4129" t="s">
        <v>2280</v>
      </c>
      <c r="S4129" s="4">
        <v>41219</v>
      </c>
      <c r="T4129" t="s">
        <v>6737</v>
      </c>
      <c r="U4129" t="s">
        <v>501</v>
      </c>
      <c r="V4129" t="s">
        <v>1222</v>
      </c>
      <c r="W4129" t="s">
        <v>41</v>
      </c>
      <c r="X4129" t="s">
        <v>23234</v>
      </c>
      <c r="Y4129" t="s">
        <v>23235</v>
      </c>
      <c r="Z4129" t="s">
        <v>1923</v>
      </c>
      <c r="AA4129" t="s">
        <v>18726</v>
      </c>
      <c r="AB4129" t="s">
        <v>19642</v>
      </c>
      <c r="AC4129" t="b">
        <v>1</v>
      </c>
      <c r="AD4129" t="s">
        <v>32</v>
      </c>
      <c r="AE4129">
        <v>99</v>
      </c>
      <c r="AF4129" t="s">
        <v>6735</v>
      </c>
      <c r="AG4129" t="s">
        <v>6737</v>
      </c>
      <c r="AH4129">
        <v>2011</v>
      </c>
      <c r="AI4129" t="s">
        <v>18415</v>
      </c>
      <c r="AJ4129" t="s">
        <v>18513</v>
      </c>
    </row>
    <row r="4130" spans="1:36" x14ac:dyDescent="0.25">
      <c r="A4130">
        <v>4567</v>
      </c>
      <c r="B4130">
        <v>2016</v>
      </c>
      <c r="C4130">
        <v>658</v>
      </c>
      <c r="D4130" t="s">
        <v>15961</v>
      </c>
      <c r="E4130" t="s">
        <v>925</v>
      </c>
      <c r="F4130">
        <v>8905</v>
      </c>
      <c r="G4130">
        <v>3</v>
      </c>
      <c r="H4130">
        <v>4599</v>
      </c>
      <c r="I4130">
        <v>3</v>
      </c>
      <c r="J4130" t="s">
        <v>13780</v>
      </c>
      <c r="K4130" t="s">
        <v>14112</v>
      </c>
      <c r="L4130">
        <v>13</v>
      </c>
      <c r="M4130" t="s">
        <v>925</v>
      </c>
      <c r="N4130">
        <v>4566</v>
      </c>
      <c r="O4130" t="s">
        <v>15962</v>
      </c>
      <c r="P4130">
        <v>-1</v>
      </c>
      <c r="Q4130">
        <v>8550</v>
      </c>
      <c r="R4130" t="s">
        <v>15963</v>
      </c>
      <c r="S4130" s="4">
        <v>42538</v>
      </c>
      <c r="T4130" t="s">
        <v>15964</v>
      </c>
      <c r="U4130" t="s">
        <v>254</v>
      </c>
      <c r="V4130" t="s">
        <v>15965</v>
      </c>
      <c r="X4130" t="s">
        <v>30688</v>
      </c>
      <c r="Y4130" t="s">
        <v>30689</v>
      </c>
      <c r="Z4130" t="s">
        <v>15966</v>
      </c>
      <c r="AA4130" t="s">
        <v>18497</v>
      </c>
      <c r="AB4130" s="4">
        <v>42538</v>
      </c>
      <c r="AC4130" t="b">
        <v>1</v>
      </c>
      <c r="AD4130" t="s">
        <v>73</v>
      </c>
      <c r="AE4130">
        <v>99</v>
      </c>
      <c r="AF4130" t="s">
        <v>15961</v>
      </c>
      <c r="AG4130" t="s">
        <v>30690</v>
      </c>
      <c r="AH4130">
        <v>2016</v>
      </c>
      <c r="AJ4130" t="s">
        <v>18646</v>
      </c>
    </row>
    <row r="4131" spans="1:36" x14ac:dyDescent="0.25">
      <c r="A4131">
        <v>3791</v>
      </c>
      <c r="B4131">
        <v>2015</v>
      </c>
      <c r="C4131">
        <v>588</v>
      </c>
      <c r="D4131" t="s">
        <v>13427</v>
      </c>
      <c r="E4131" t="s">
        <v>1344</v>
      </c>
      <c r="F4131">
        <v>8886</v>
      </c>
      <c r="G4131">
        <v>10</v>
      </c>
      <c r="H4131">
        <v>6786</v>
      </c>
      <c r="I4131">
        <v>10</v>
      </c>
      <c r="J4131" s="1">
        <v>42045</v>
      </c>
      <c r="K4131" s="1">
        <v>42226</v>
      </c>
      <c r="L4131">
        <v>6</v>
      </c>
      <c r="M4131" t="s">
        <v>1344</v>
      </c>
      <c r="N4131">
        <v>3790</v>
      </c>
      <c r="O4131" t="s">
        <v>13428</v>
      </c>
      <c r="P4131" t="s">
        <v>13429</v>
      </c>
      <c r="Q4131">
        <v>6786</v>
      </c>
      <c r="R4131" t="s">
        <v>975</v>
      </c>
      <c r="S4131" s="4">
        <v>42374</v>
      </c>
      <c r="T4131" t="s">
        <v>13430</v>
      </c>
      <c r="U4131" t="s">
        <v>757</v>
      </c>
      <c r="V4131" t="s">
        <v>38</v>
      </c>
      <c r="W4131" t="s">
        <v>211</v>
      </c>
      <c r="X4131" t="s">
        <v>28712</v>
      </c>
      <c r="Y4131" t="s">
        <v>28713</v>
      </c>
      <c r="Z4131" t="s">
        <v>1347</v>
      </c>
      <c r="AA4131" t="s">
        <v>18497</v>
      </c>
      <c r="AB4131" t="s">
        <v>25457</v>
      </c>
      <c r="AC4131" t="b">
        <v>1</v>
      </c>
      <c r="AD4131" t="s">
        <v>74</v>
      </c>
      <c r="AE4131">
        <v>102</v>
      </c>
      <c r="AF4131" t="s">
        <v>13427</v>
      </c>
      <c r="AG4131" t="s">
        <v>13430</v>
      </c>
      <c r="AH4131">
        <v>2014</v>
      </c>
      <c r="AI4131" t="s">
        <v>18512</v>
      </c>
      <c r="AJ4131" t="s">
        <v>18512</v>
      </c>
    </row>
    <row r="4132" spans="1:36" x14ac:dyDescent="0.25">
      <c r="A4132">
        <v>2384</v>
      </c>
      <c r="B4132">
        <v>2013</v>
      </c>
      <c r="C4132">
        <v>576</v>
      </c>
      <c r="D4132" t="s">
        <v>8928</v>
      </c>
      <c r="E4132" t="s">
        <v>1534</v>
      </c>
      <c r="F4132">
        <v>8884</v>
      </c>
      <c r="G4132">
        <v>1</v>
      </c>
      <c r="H4132">
        <v>5098</v>
      </c>
      <c r="I4132">
        <v>1</v>
      </c>
      <c r="J4132" t="s">
        <v>7250</v>
      </c>
      <c r="K4132" t="s">
        <v>7199</v>
      </c>
      <c r="L4132">
        <v>76</v>
      </c>
      <c r="M4132" t="s">
        <v>1534</v>
      </c>
      <c r="N4132">
        <v>2383</v>
      </c>
      <c r="O4132" t="s">
        <v>8929</v>
      </c>
      <c r="P4132">
        <v>-1</v>
      </c>
      <c r="Q4132">
        <v>7631</v>
      </c>
      <c r="R4132" t="s">
        <v>8930</v>
      </c>
      <c r="S4132">
        <v>-1</v>
      </c>
      <c r="T4132" t="s">
        <v>8931</v>
      </c>
      <c r="U4132" t="s">
        <v>8932</v>
      </c>
      <c r="V4132" t="s">
        <v>38</v>
      </c>
      <c r="X4132" t="s">
        <v>25020</v>
      </c>
      <c r="Y4132" t="s">
        <v>25021</v>
      </c>
      <c r="Z4132" t="s">
        <v>1537</v>
      </c>
      <c r="AA4132" t="s">
        <v>18726</v>
      </c>
      <c r="AB4132" s="4">
        <v>41337</v>
      </c>
      <c r="AC4132" t="b">
        <v>1</v>
      </c>
      <c r="AD4132">
        <v>10</v>
      </c>
      <c r="AE4132">
        <v>12</v>
      </c>
      <c r="AF4132" t="s">
        <v>8928</v>
      </c>
      <c r="AG4132" t="s">
        <v>25022</v>
      </c>
      <c r="AH4132">
        <v>2013</v>
      </c>
    </row>
    <row r="4133" spans="1:36" x14ac:dyDescent="0.25">
      <c r="A4133">
        <v>1079</v>
      </c>
      <c r="B4133">
        <v>2011</v>
      </c>
      <c r="C4133">
        <v>542</v>
      </c>
      <c r="D4133" t="s">
        <v>4567</v>
      </c>
      <c r="E4133" t="s">
        <v>1329</v>
      </c>
      <c r="F4133">
        <v>8856</v>
      </c>
      <c r="G4133">
        <v>1</v>
      </c>
      <c r="H4133">
        <v>678</v>
      </c>
      <c r="I4133">
        <v>1</v>
      </c>
      <c r="J4133" t="s">
        <v>2893</v>
      </c>
      <c r="K4133" t="s">
        <v>4568</v>
      </c>
      <c r="L4133">
        <v>86</v>
      </c>
      <c r="M4133" t="s">
        <v>1329</v>
      </c>
      <c r="N4133">
        <v>1078</v>
      </c>
      <c r="O4133" t="s">
        <v>4569</v>
      </c>
      <c r="P4133">
        <v>-1</v>
      </c>
      <c r="Q4133">
        <v>8856</v>
      </c>
      <c r="R4133" t="s">
        <v>4570</v>
      </c>
      <c r="S4133" s="4">
        <v>40925</v>
      </c>
      <c r="T4133" t="s">
        <v>4571</v>
      </c>
      <c r="U4133" t="s">
        <v>278</v>
      </c>
      <c r="V4133" t="s">
        <v>1104</v>
      </c>
      <c r="W4133" t="s">
        <v>135</v>
      </c>
      <c r="X4133" t="s">
        <v>21516</v>
      </c>
      <c r="Y4133" t="s">
        <v>21517</v>
      </c>
      <c r="Z4133" t="s">
        <v>1333</v>
      </c>
      <c r="AA4133" t="s">
        <v>18726</v>
      </c>
      <c r="AB4133" t="s">
        <v>20292</v>
      </c>
      <c r="AC4133" t="b">
        <v>1</v>
      </c>
      <c r="AD4133" t="s">
        <v>196</v>
      </c>
      <c r="AE4133">
        <v>95</v>
      </c>
      <c r="AF4133" t="s">
        <v>4567</v>
      </c>
      <c r="AG4133" t="s">
        <v>21518</v>
      </c>
      <c r="AH4133">
        <v>2010</v>
      </c>
      <c r="AI4133" t="s">
        <v>18468</v>
      </c>
      <c r="AJ4133" t="s">
        <v>18522</v>
      </c>
    </row>
    <row r="4134" spans="1:36" x14ac:dyDescent="0.25">
      <c r="A4134">
        <v>3793</v>
      </c>
      <c r="B4134">
        <v>2015</v>
      </c>
      <c r="C4134">
        <v>590</v>
      </c>
      <c r="D4134" t="s">
        <v>13431</v>
      </c>
      <c r="E4134" t="s">
        <v>1676</v>
      </c>
      <c r="F4134">
        <v>8845</v>
      </c>
      <c r="G4134">
        <v>3</v>
      </c>
      <c r="H4134">
        <v>1418</v>
      </c>
      <c r="I4134">
        <v>1</v>
      </c>
      <c r="J4134" t="s">
        <v>11691</v>
      </c>
      <c r="K4134" t="s">
        <v>12159</v>
      </c>
      <c r="L4134">
        <v>47</v>
      </c>
      <c r="M4134" t="s">
        <v>1676</v>
      </c>
      <c r="N4134">
        <v>3792</v>
      </c>
      <c r="O4134" t="s">
        <v>13432</v>
      </c>
      <c r="P4134">
        <v>-1</v>
      </c>
      <c r="Q4134">
        <v>2911</v>
      </c>
      <c r="R4134" t="s">
        <v>25</v>
      </c>
      <c r="S4134" t="s">
        <v>27911</v>
      </c>
      <c r="T4134" t="s">
        <v>13433</v>
      </c>
      <c r="U4134" t="s">
        <v>13434</v>
      </c>
      <c r="V4134" t="s">
        <v>38</v>
      </c>
      <c r="X4134" t="s">
        <v>28714</v>
      </c>
      <c r="Y4134" t="s">
        <v>28715</v>
      </c>
      <c r="Z4134" t="s">
        <v>1679</v>
      </c>
      <c r="AA4134" t="s">
        <v>18419</v>
      </c>
      <c r="AB4134" s="4">
        <v>41355</v>
      </c>
      <c r="AC4134" t="b">
        <v>1</v>
      </c>
      <c r="AE4134">
        <v>120</v>
      </c>
      <c r="AF4134" t="s">
        <v>13431</v>
      </c>
      <c r="AG4134" t="s">
        <v>28716</v>
      </c>
      <c r="AH4134">
        <v>2013</v>
      </c>
      <c r="AJ4134" t="s">
        <v>18422</v>
      </c>
    </row>
    <row r="4135" spans="1:36" x14ac:dyDescent="0.25">
      <c r="A4135">
        <v>4568</v>
      </c>
      <c r="B4135">
        <v>2016</v>
      </c>
      <c r="C4135">
        <v>659</v>
      </c>
      <c r="D4135" t="s">
        <v>15967</v>
      </c>
      <c r="E4135" t="s">
        <v>15968</v>
      </c>
      <c r="F4135">
        <v>8840</v>
      </c>
      <c r="G4135">
        <v>7</v>
      </c>
      <c r="H4135">
        <v>6193</v>
      </c>
      <c r="I4135">
        <v>7</v>
      </c>
      <c r="J4135" s="1">
        <v>42706</v>
      </c>
      <c r="K4135" t="s">
        <v>14212</v>
      </c>
      <c r="L4135">
        <v>28</v>
      </c>
      <c r="M4135" t="s">
        <v>517</v>
      </c>
      <c r="N4135">
        <v>4567</v>
      </c>
      <c r="O4135" t="s">
        <v>15969</v>
      </c>
      <c r="P4135" t="s">
        <v>9052</v>
      </c>
      <c r="Q4135">
        <v>-1</v>
      </c>
      <c r="R4135" t="s">
        <v>25</v>
      </c>
      <c r="S4135">
        <v>-1</v>
      </c>
      <c r="T4135" t="s">
        <v>15970</v>
      </c>
      <c r="U4135" t="s">
        <v>360</v>
      </c>
      <c r="V4135" t="s">
        <v>38</v>
      </c>
      <c r="X4135" t="s">
        <v>30691</v>
      </c>
      <c r="Y4135" t="s">
        <v>30692</v>
      </c>
      <c r="Z4135" t="s">
        <v>15971</v>
      </c>
      <c r="AA4135" t="s">
        <v>18726</v>
      </c>
      <c r="AB4135" t="s">
        <v>28952</v>
      </c>
      <c r="AC4135" t="b">
        <v>1</v>
      </c>
      <c r="AE4135">
        <v>79</v>
      </c>
      <c r="AF4135" t="s">
        <v>15967</v>
      </c>
      <c r="AG4135" t="s">
        <v>15970</v>
      </c>
      <c r="AH4135">
        <v>2016</v>
      </c>
      <c r="AJ4135" t="s">
        <v>18805</v>
      </c>
    </row>
    <row r="4136" spans="1:36" x14ac:dyDescent="0.25">
      <c r="A4136">
        <v>3795</v>
      </c>
      <c r="B4136">
        <v>2015</v>
      </c>
      <c r="C4136">
        <v>592</v>
      </c>
      <c r="D4136" t="s">
        <v>13435</v>
      </c>
      <c r="E4136" t="s">
        <v>1778</v>
      </c>
      <c r="F4136">
        <v>8799</v>
      </c>
      <c r="G4136">
        <v>3</v>
      </c>
      <c r="H4136">
        <v>6411</v>
      </c>
      <c r="I4136">
        <v>3</v>
      </c>
      <c r="J4136" t="s">
        <v>11560</v>
      </c>
      <c r="K4136" t="s">
        <v>13436</v>
      </c>
      <c r="L4136">
        <v>37</v>
      </c>
      <c r="M4136" t="s">
        <v>1778</v>
      </c>
      <c r="N4136">
        <v>3794</v>
      </c>
      <c r="O4136" t="s">
        <v>13437</v>
      </c>
      <c r="P4136" t="s">
        <v>1773</v>
      </c>
      <c r="Q4136">
        <v>-1</v>
      </c>
      <c r="R4136" t="s">
        <v>25</v>
      </c>
      <c r="S4136" s="4">
        <v>42213</v>
      </c>
      <c r="T4136" t="s">
        <v>13438</v>
      </c>
      <c r="U4136" t="s">
        <v>1505</v>
      </c>
      <c r="V4136" t="s">
        <v>38</v>
      </c>
      <c r="X4136" t="s">
        <v>28717</v>
      </c>
      <c r="Y4136" t="s">
        <v>28718</v>
      </c>
      <c r="Z4136" t="s">
        <v>1782</v>
      </c>
      <c r="AA4136" t="s">
        <v>18726</v>
      </c>
      <c r="AB4136" t="s">
        <v>23273</v>
      </c>
      <c r="AC4136" t="b">
        <v>1</v>
      </c>
      <c r="AE4136">
        <v>95</v>
      </c>
      <c r="AF4136" t="s">
        <v>13435</v>
      </c>
      <c r="AG4136" t="s">
        <v>28719</v>
      </c>
      <c r="AH4136">
        <v>2014</v>
      </c>
      <c r="AJ4136" t="s">
        <v>18552</v>
      </c>
    </row>
    <row r="4137" spans="1:36" x14ac:dyDescent="0.25">
      <c r="A4137">
        <v>2385</v>
      </c>
      <c r="B4137">
        <v>2013</v>
      </c>
      <c r="C4137">
        <v>577</v>
      </c>
      <c r="D4137" t="s">
        <v>8933</v>
      </c>
      <c r="E4137" t="s">
        <v>3860</v>
      </c>
      <c r="F4137">
        <v>8785</v>
      </c>
      <c r="G4137">
        <v>10</v>
      </c>
      <c r="H4137">
        <v>4980</v>
      </c>
      <c r="I4137">
        <v>10</v>
      </c>
      <c r="J4137" s="1">
        <v>41434</v>
      </c>
      <c r="K4137" s="1">
        <v>41617</v>
      </c>
      <c r="L4137">
        <v>6</v>
      </c>
      <c r="M4137" t="s">
        <v>57</v>
      </c>
      <c r="N4137">
        <v>2384</v>
      </c>
      <c r="O4137" t="s">
        <v>8934</v>
      </c>
      <c r="P4137">
        <v>-1</v>
      </c>
      <c r="Q4137">
        <v>4980</v>
      </c>
      <c r="R4137" t="s">
        <v>25</v>
      </c>
      <c r="S4137" t="s">
        <v>23780</v>
      </c>
      <c r="T4137" t="s">
        <v>8935</v>
      </c>
      <c r="U4137" t="s">
        <v>2308</v>
      </c>
      <c r="V4137" t="s">
        <v>38</v>
      </c>
      <c r="W4137" t="s">
        <v>196</v>
      </c>
      <c r="X4137" t="s">
        <v>25023</v>
      </c>
      <c r="Y4137" t="s">
        <v>25024</v>
      </c>
      <c r="Z4137" t="s">
        <v>3865</v>
      </c>
      <c r="AA4137" t="s">
        <v>18497</v>
      </c>
      <c r="AB4137" s="4">
        <v>41699</v>
      </c>
      <c r="AC4137" t="b">
        <v>1</v>
      </c>
      <c r="AD4137" t="s">
        <v>548</v>
      </c>
      <c r="AE4137">
        <v>98</v>
      </c>
      <c r="AF4137" t="s">
        <v>8933</v>
      </c>
      <c r="AG4137" t="s">
        <v>25025</v>
      </c>
      <c r="AH4137">
        <v>2013</v>
      </c>
      <c r="AI4137" t="s">
        <v>18503</v>
      </c>
      <c r="AJ4137" t="s">
        <v>18468</v>
      </c>
    </row>
    <row r="4138" spans="1:36" x14ac:dyDescent="0.25">
      <c r="A4138">
        <v>479</v>
      </c>
      <c r="B4138">
        <v>2010</v>
      </c>
      <c r="C4138">
        <v>479</v>
      </c>
      <c r="D4138" t="s">
        <v>2301</v>
      </c>
      <c r="E4138" t="s">
        <v>1917</v>
      </c>
      <c r="F4138">
        <v>8738</v>
      </c>
      <c r="G4138">
        <v>1</v>
      </c>
      <c r="H4138">
        <v>2181</v>
      </c>
      <c r="I4138">
        <v>1</v>
      </c>
      <c r="J4138" s="1">
        <v>40216</v>
      </c>
      <c r="K4138" t="s">
        <v>504</v>
      </c>
      <c r="L4138">
        <v>59</v>
      </c>
      <c r="M4138" t="s">
        <v>1917</v>
      </c>
      <c r="N4138">
        <v>478</v>
      </c>
      <c r="O4138" t="s">
        <v>2302</v>
      </c>
      <c r="P4138" t="s">
        <v>380</v>
      </c>
      <c r="Q4138">
        <v>-1</v>
      </c>
      <c r="R4138" t="s">
        <v>975</v>
      </c>
      <c r="S4138" t="s">
        <v>19200</v>
      </c>
      <c r="T4138" t="s">
        <v>2303</v>
      </c>
      <c r="U4138" t="s">
        <v>509</v>
      </c>
      <c r="V4138" t="s">
        <v>1577</v>
      </c>
      <c r="W4138" t="s">
        <v>344</v>
      </c>
      <c r="X4138" t="s">
        <v>19860</v>
      </c>
      <c r="Y4138" t="s">
        <v>19861</v>
      </c>
      <c r="Z4138" t="s">
        <v>1923</v>
      </c>
      <c r="AA4138" t="s">
        <v>18726</v>
      </c>
      <c r="AB4138" t="s">
        <v>19607</v>
      </c>
      <c r="AC4138" t="b">
        <v>1</v>
      </c>
      <c r="AD4138" t="s">
        <v>29</v>
      </c>
      <c r="AE4138">
        <v>78</v>
      </c>
      <c r="AF4138" t="s">
        <v>2301</v>
      </c>
      <c r="AG4138">
        <v>-1</v>
      </c>
      <c r="AH4138">
        <v>2009</v>
      </c>
      <c r="AI4138" t="s">
        <v>18601</v>
      </c>
      <c r="AJ4138" t="s">
        <v>18579</v>
      </c>
    </row>
    <row r="4139" spans="1:36" x14ac:dyDescent="0.25">
      <c r="A4139">
        <v>3093</v>
      </c>
      <c r="B4139">
        <v>2014</v>
      </c>
      <c r="C4139">
        <v>597</v>
      </c>
      <c r="D4139" t="s">
        <v>11186</v>
      </c>
      <c r="E4139" t="s">
        <v>4201</v>
      </c>
      <c r="F4139">
        <v>8735</v>
      </c>
      <c r="G4139">
        <v>2</v>
      </c>
      <c r="H4139">
        <v>1872</v>
      </c>
      <c r="I4139">
        <v>1</v>
      </c>
      <c r="J4139" t="s">
        <v>9384</v>
      </c>
      <c r="K4139" t="s">
        <v>9287</v>
      </c>
      <c r="L4139">
        <v>153</v>
      </c>
      <c r="M4139" t="s">
        <v>4201</v>
      </c>
      <c r="N4139">
        <v>3092</v>
      </c>
      <c r="O4139" t="s">
        <v>11187</v>
      </c>
      <c r="P4139">
        <v>-1</v>
      </c>
      <c r="Q4139">
        <v>-1</v>
      </c>
      <c r="R4139" t="s">
        <v>1754</v>
      </c>
      <c r="S4139">
        <v>-1</v>
      </c>
      <c r="T4139" t="s">
        <v>11188</v>
      </c>
      <c r="U4139" t="s">
        <v>3353</v>
      </c>
      <c r="V4139" t="s">
        <v>3754</v>
      </c>
      <c r="X4139">
        <v>-1</v>
      </c>
      <c r="Y4139">
        <v>-1</v>
      </c>
      <c r="Z4139" t="s">
        <v>5759</v>
      </c>
      <c r="AA4139" t="s">
        <v>18726</v>
      </c>
      <c r="AB4139">
        <v>-1</v>
      </c>
      <c r="AC4139" t="b">
        <v>1</v>
      </c>
      <c r="AD4139" t="s">
        <v>103</v>
      </c>
      <c r="AE4139" t="s">
        <v>19384</v>
      </c>
      <c r="AF4139" t="s">
        <v>11186</v>
      </c>
      <c r="AG4139" t="s">
        <v>11188</v>
      </c>
      <c r="AH4139">
        <v>2014</v>
      </c>
    </row>
    <row r="4140" spans="1:36" x14ac:dyDescent="0.25">
      <c r="A4140">
        <v>1080</v>
      </c>
      <c r="B4140">
        <v>2011</v>
      </c>
      <c r="C4140">
        <v>543</v>
      </c>
      <c r="D4140" t="s">
        <v>4572</v>
      </c>
      <c r="E4140" t="s">
        <v>1917</v>
      </c>
      <c r="F4140">
        <v>8733</v>
      </c>
      <c r="G4140">
        <v>1</v>
      </c>
      <c r="H4140">
        <v>4968</v>
      </c>
      <c r="I4140">
        <v>1</v>
      </c>
      <c r="J4140" s="1">
        <v>40635</v>
      </c>
      <c r="K4140" t="s">
        <v>2962</v>
      </c>
      <c r="L4140">
        <v>33</v>
      </c>
      <c r="M4140" t="s">
        <v>1917</v>
      </c>
      <c r="N4140">
        <v>1079</v>
      </c>
      <c r="O4140" t="s">
        <v>4573</v>
      </c>
      <c r="P4140" t="s">
        <v>4574</v>
      </c>
      <c r="Q4140">
        <v>-1</v>
      </c>
      <c r="R4140" t="s">
        <v>4575</v>
      </c>
      <c r="S4140" t="s">
        <v>18723</v>
      </c>
      <c r="T4140" t="s">
        <v>4576</v>
      </c>
      <c r="U4140" t="s">
        <v>501</v>
      </c>
      <c r="V4140" t="s">
        <v>3668</v>
      </c>
      <c r="W4140" t="s">
        <v>82</v>
      </c>
      <c r="X4140" t="s">
        <v>21519</v>
      </c>
      <c r="Y4140" t="s">
        <v>21520</v>
      </c>
      <c r="Z4140" t="s">
        <v>1923</v>
      </c>
      <c r="AA4140" t="s">
        <v>18726</v>
      </c>
      <c r="AB4140" s="4">
        <v>40571</v>
      </c>
      <c r="AC4140" t="b">
        <v>1</v>
      </c>
      <c r="AD4140" t="s">
        <v>246</v>
      </c>
      <c r="AE4140">
        <v>130</v>
      </c>
      <c r="AF4140" t="s">
        <v>4572</v>
      </c>
      <c r="AG4140" t="s">
        <v>4576</v>
      </c>
      <c r="AH4140">
        <v>2010</v>
      </c>
      <c r="AI4140" t="s">
        <v>18437</v>
      </c>
      <c r="AJ4140">
        <v>-7</v>
      </c>
    </row>
    <row r="4141" spans="1:36" x14ac:dyDescent="0.25">
      <c r="A4141">
        <v>1081</v>
      </c>
      <c r="B4141">
        <v>2011</v>
      </c>
      <c r="C4141">
        <v>544</v>
      </c>
      <c r="D4141" t="s">
        <v>4577</v>
      </c>
      <c r="E4141" t="s">
        <v>1534</v>
      </c>
      <c r="F4141">
        <v>8705</v>
      </c>
      <c r="G4141">
        <v>1</v>
      </c>
      <c r="H4141">
        <v>3118</v>
      </c>
      <c r="I4141">
        <v>1</v>
      </c>
      <c r="J4141" s="1">
        <v>40583</v>
      </c>
      <c r="K4141" s="1">
        <v>40555</v>
      </c>
      <c r="L4141">
        <v>90</v>
      </c>
      <c r="M4141" t="s">
        <v>1534</v>
      </c>
      <c r="N4141">
        <v>1080</v>
      </c>
      <c r="O4141" t="s">
        <v>4578</v>
      </c>
      <c r="P4141" t="s">
        <v>348</v>
      </c>
      <c r="Q4141">
        <v>8435</v>
      </c>
      <c r="R4141" t="s">
        <v>717</v>
      </c>
      <c r="S4141">
        <v>-1</v>
      </c>
      <c r="T4141" t="s">
        <v>4579</v>
      </c>
      <c r="U4141" t="s">
        <v>501</v>
      </c>
      <c r="V4141" t="s">
        <v>1104</v>
      </c>
      <c r="W4141" t="s">
        <v>52</v>
      </c>
      <c r="X4141" t="s">
        <v>21521</v>
      </c>
      <c r="Y4141" t="s">
        <v>21522</v>
      </c>
      <c r="Z4141" t="s">
        <v>1537</v>
      </c>
      <c r="AA4141" t="s">
        <v>18726</v>
      </c>
      <c r="AB4141" t="s">
        <v>20391</v>
      </c>
      <c r="AC4141" t="b">
        <v>1</v>
      </c>
      <c r="AD4141" t="s">
        <v>29</v>
      </c>
      <c r="AE4141">
        <v>91</v>
      </c>
      <c r="AF4141" t="s">
        <v>21523</v>
      </c>
      <c r="AG4141" t="s">
        <v>21524</v>
      </c>
      <c r="AH4141">
        <v>2009</v>
      </c>
      <c r="AI4141" t="s">
        <v>18493</v>
      </c>
      <c r="AJ4141" t="s">
        <v>18513</v>
      </c>
    </row>
    <row r="4142" spans="1:36" x14ac:dyDescent="0.25">
      <c r="A4142">
        <v>5279</v>
      </c>
      <c r="B4142">
        <v>2017</v>
      </c>
      <c r="C4142">
        <v>633</v>
      </c>
      <c r="D4142" t="s">
        <v>18108</v>
      </c>
      <c r="E4142" t="s">
        <v>7656</v>
      </c>
      <c r="F4142">
        <v>8690</v>
      </c>
      <c r="G4142">
        <v>1</v>
      </c>
      <c r="I4142">
        <v>5</v>
      </c>
      <c r="J4142" s="1">
        <v>42833</v>
      </c>
      <c r="K4142" t="s">
        <v>16295</v>
      </c>
      <c r="L4142">
        <v>32</v>
      </c>
      <c r="M4142" t="s">
        <v>57</v>
      </c>
      <c r="N4142">
        <v>5278</v>
      </c>
      <c r="O4142" t="s">
        <v>16948</v>
      </c>
      <c r="P4142" t="s">
        <v>3803</v>
      </c>
      <c r="Q4142">
        <v>1137759</v>
      </c>
      <c r="R4142" t="s">
        <v>25</v>
      </c>
      <c r="S4142">
        <v>-1</v>
      </c>
      <c r="T4142" t="s">
        <v>16949</v>
      </c>
      <c r="U4142" t="s">
        <v>509</v>
      </c>
      <c r="V4142" t="s">
        <v>38</v>
      </c>
      <c r="W4142" t="s">
        <v>95</v>
      </c>
      <c r="X4142" t="s">
        <v>31526</v>
      </c>
      <c r="Y4142" t="s">
        <v>31527</v>
      </c>
      <c r="Z4142">
        <v>-1</v>
      </c>
      <c r="AA4142" t="s">
        <v>18411</v>
      </c>
      <c r="AB4142" t="s">
        <v>31023</v>
      </c>
      <c r="AC4142" t="b">
        <v>1</v>
      </c>
      <c r="AD4142" t="s">
        <v>145</v>
      </c>
      <c r="AE4142">
        <v>84</v>
      </c>
      <c r="AF4142" t="s">
        <v>31528</v>
      </c>
      <c r="AG4142">
        <v>-1</v>
      </c>
      <c r="AH4142">
        <v>2017</v>
      </c>
      <c r="AI4142" t="s">
        <v>18454</v>
      </c>
      <c r="AJ4142" t="s">
        <v>18469</v>
      </c>
    </row>
    <row r="4143" spans="1:36" x14ac:dyDescent="0.25">
      <c r="A4143">
        <v>1723</v>
      </c>
      <c r="B4143">
        <v>2012</v>
      </c>
      <c r="C4143">
        <v>584</v>
      </c>
      <c r="D4143" t="s">
        <v>6738</v>
      </c>
      <c r="E4143" t="s">
        <v>1329</v>
      </c>
      <c r="F4143">
        <v>8688</v>
      </c>
      <c r="G4143">
        <v>5</v>
      </c>
      <c r="H4143">
        <v>3430</v>
      </c>
      <c r="I4143">
        <v>4</v>
      </c>
      <c r="J4143" t="s">
        <v>4958</v>
      </c>
      <c r="K4143" t="s">
        <v>5478</v>
      </c>
      <c r="L4143">
        <v>41</v>
      </c>
      <c r="M4143" t="s">
        <v>1329</v>
      </c>
      <c r="N4143">
        <v>1722</v>
      </c>
      <c r="O4143" t="s">
        <v>6739</v>
      </c>
      <c r="P4143" t="s">
        <v>1515</v>
      </c>
      <c r="Q4143">
        <v>8548</v>
      </c>
      <c r="R4143" t="s">
        <v>25</v>
      </c>
      <c r="S4143">
        <v>-1</v>
      </c>
      <c r="T4143" t="s">
        <v>6740</v>
      </c>
      <c r="U4143" t="s">
        <v>509</v>
      </c>
      <c r="V4143" t="s">
        <v>38</v>
      </c>
      <c r="W4143" t="s">
        <v>39</v>
      </c>
      <c r="X4143" t="s">
        <v>23236</v>
      </c>
      <c r="Y4143" t="s">
        <v>23237</v>
      </c>
      <c r="Z4143" t="s">
        <v>1333</v>
      </c>
      <c r="AA4143" t="s">
        <v>18726</v>
      </c>
      <c r="AB4143" s="4">
        <v>40251</v>
      </c>
      <c r="AC4143" t="b">
        <v>1</v>
      </c>
      <c r="AD4143" t="s">
        <v>228</v>
      </c>
      <c r="AE4143">
        <v>83</v>
      </c>
      <c r="AF4143" t="s">
        <v>23238</v>
      </c>
      <c r="AG4143">
        <v>-1</v>
      </c>
      <c r="AH4143">
        <v>2010</v>
      </c>
      <c r="AI4143" t="s">
        <v>18414</v>
      </c>
      <c r="AJ4143" t="s">
        <v>18458</v>
      </c>
    </row>
    <row r="4144" spans="1:36" x14ac:dyDescent="0.25">
      <c r="A4144">
        <v>3094</v>
      </c>
      <c r="B4144">
        <v>2014</v>
      </c>
      <c r="C4144">
        <v>598</v>
      </c>
      <c r="D4144" t="s">
        <v>11189</v>
      </c>
      <c r="E4144" t="s">
        <v>1001</v>
      </c>
      <c r="F4144">
        <v>8623</v>
      </c>
      <c r="G4144">
        <v>8</v>
      </c>
      <c r="I4144">
        <v>2</v>
      </c>
      <c r="J4144" s="1">
        <v>41771</v>
      </c>
      <c r="K4144" t="s">
        <v>9287</v>
      </c>
      <c r="L4144">
        <v>20</v>
      </c>
      <c r="M4144" t="s">
        <v>1001</v>
      </c>
      <c r="N4144">
        <v>3093</v>
      </c>
      <c r="O4144" t="s">
        <v>11190</v>
      </c>
      <c r="P4144" t="s">
        <v>487</v>
      </c>
      <c r="Q4144">
        <v>-1</v>
      </c>
      <c r="R4144" t="s">
        <v>25</v>
      </c>
      <c r="S4144" s="4">
        <v>42213</v>
      </c>
      <c r="T4144" t="s">
        <v>11191</v>
      </c>
      <c r="U4144" t="s">
        <v>305</v>
      </c>
      <c r="V4144" t="s">
        <v>38</v>
      </c>
      <c r="W4144" t="s">
        <v>384</v>
      </c>
      <c r="X4144" t="s">
        <v>26910</v>
      </c>
      <c r="Y4144" t="s">
        <v>26911</v>
      </c>
      <c r="Z4144" t="s">
        <v>1005</v>
      </c>
      <c r="AA4144" t="s">
        <v>18497</v>
      </c>
      <c r="AB4144" t="s">
        <v>25857</v>
      </c>
      <c r="AC4144" t="b">
        <v>1</v>
      </c>
      <c r="AD4144" t="s">
        <v>196</v>
      </c>
      <c r="AE4144">
        <v>91</v>
      </c>
      <c r="AF4144" t="s">
        <v>11189</v>
      </c>
      <c r="AG4144" t="s">
        <v>11191</v>
      </c>
      <c r="AH4144">
        <v>2014</v>
      </c>
      <c r="AI4144" t="s">
        <v>18652</v>
      </c>
      <c r="AJ4144" t="s">
        <v>18469</v>
      </c>
    </row>
    <row r="4145" spans="1:36" x14ac:dyDescent="0.25">
      <c r="A4145">
        <v>1725</v>
      </c>
      <c r="B4145">
        <v>2012</v>
      </c>
      <c r="C4145">
        <v>586</v>
      </c>
      <c r="D4145" t="s">
        <v>6741</v>
      </c>
      <c r="E4145" t="s">
        <v>1727</v>
      </c>
      <c r="F4145">
        <v>8614</v>
      </c>
      <c r="G4145">
        <v>1</v>
      </c>
      <c r="H4145">
        <v>5070</v>
      </c>
      <c r="I4145">
        <v>1</v>
      </c>
      <c r="J4145" s="1">
        <v>40976</v>
      </c>
      <c r="K4145" t="s">
        <v>4940</v>
      </c>
      <c r="L4145">
        <v>13</v>
      </c>
      <c r="M4145" t="s">
        <v>57</v>
      </c>
      <c r="N4145">
        <v>1724</v>
      </c>
      <c r="O4145" t="s">
        <v>6742</v>
      </c>
      <c r="P4145" t="s">
        <v>276</v>
      </c>
      <c r="Q4145">
        <v>6256</v>
      </c>
      <c r="R4145" t="s">
        <v>25</v>
      </c>
      <c r="S4145" s="4">
        <v>41429</v>
      </c>
      <c r="T4145" t="s">
        <v>6743</v>
      </c>
      <c r="U4145" t="s">
        <v>501</v>
      </c>
      <c r="V4145" t="s">
        <v>1532</v>
      </c>
      <c r="W4145" t="s">
        <v>279</v>
      </c>
      <c r="X4145" t="s">
        <v>23239</v>
      </c>
      <c r="Y4145" t="s">
        <v>23240</v>
      </c>
      <c r="Z4145" t="s">
        <v>6744</v>
      </c>
      <c r="AA4145" t="s">
        <v>18726</v>
      </c>
      <c r="AB4145" s="4">
        <v>40930</v>
      </c>
      <c r="AC4145" t="b">
        <v>1</v>
      </c>
      <c r="AD4145" t="s">
        <v>29</v>
      </c>
      <c r="AE4145">
        <v>85</v>
      </c>
      <c r="AF4145" t="s">
        <v>6741</v>
      </c>
      <c r="AG4145" t="s">
        <v>6743</v>
      </c>
      <c r="AH4145">
        <v>2012</v>
      </c>
      <c r="AI4145" t="s">
        <v>18553</v>
      </c>
      <c r="AJ4145" t="s">
        <v>18642</v>
      </c>
    </row>
    <row r="4146" spans="1:36" x14ac:dyDescent="0.25">
      <c r="A4146">
        <v>3796</v>
      </c>
      <c r="B4146">
        <v>2015</v>
      </c>
      <c r="C4146">
        <v>593</v>
      </c>
      <c r="D4146" t="s">
        <v>13439</v>
      </c>
      <c r="E4146" t="s">
        <v>10479</v>
      </c>
      <c r="F4146">
        <v>8612</v>
      </c>
      <c r="G4146">
        <v>10</v>
      </c>
      <c r="H4146">
        <v>5010</v>
      </c>
      <c r="I4146">
        <v>10</v>
      </c>
      <c r="J4146" s="1">
        <v>42284</v>
      </c>
      <c r="K4146" t="s">
        <v>11595</v>
      </c>
      <c r="L4146">
        <v>20</v>
      </c>
      <c r="M4146" t="s">
        <v>57</v>
      </c>
      <c r="N4146">
        <v>3795</v>
      </c>
      <c r="O4146" t="s">
        <v>13440</v>
      </c>
      <c r="P4146">
        <v>-1</v>
      </c>
      <c r="Q4146">
        <v>7367</v>
      </c>
      <c r="R4146" t="s">
        <v>13441</v>
      </c>
      <c r="S4146" t="s">
        <v>27177</v>
      </c>
      <c r="T4146" t="s">
        <v>13442</v>
      </c>
      <c r="U4146" t="s">
        <v>305</v>
      </c>
      <c r="V4146" t="s">
        <v>203</v>
      </c>
      <c r="W4146" t="s">
        <v>40</v>
      </c>
      <c r="X4146" t="s">
        <v>28720</v>
      </c>
      <c r="Y4146" t="s">
        <v>28721</v>
      </c>
      <c r="Z4146" t="s">
        <v>10482</v>
      </c>
      <c r="AA4146" t="s">
        <v>18726</v>
      </c>
      <c r="AB4146" s="4">
        <v>42195</v>
      </c>
      <c r="AC4146" t="b">
        <v>1</v>
      </c>
      <c r="AD4146">
        <v>5</v>
      </c>
      <c r="AE4146">
        <v>90</v>
      </c>
      <c r="AF4146" t="s">
        <v>13439</v>
      </c>
      <c r="AG4146" t="s">
        <v>13442</v>
      </c>
      <c r="AH4146">
        <v>2014</v>
      </c>
      <c r="AI4146" t="s">
        <v>18552</v>
      </c>
      <c r="AJ4146" t="s">
        <v>18646</v>
      </c>
    </row>
    <row r="4147" spans="1:36" x14ac:dyDescent="0.25">
      <c r="A4147">
        <v>1726</v>
      </c>
      <c r="B4147">
        <v>2012</v>
      </c>
      <c r="C4147">
        <v>587</v>
      </c>
      <c r="D4147" t="s">
        <v>6745</v>
      </c>
      <c r="E4147" t="s">
        <v>6746</v>
      </c>
      <c r="F4147">
        <v>8601</v>
      </c>
      <c r="G4147">
        <v>4</v>
      </c>
      <c r="H4147">
        <v>282</v>
      </c>
      <c r="I4147">
        <v>1</v>
      </c>
      <c r="J4147" t="s">
        <v>5189</v>
      </c>
      <c r="K4147" t="s">
        <v>5264</v>
      </c>
      <c r="L4147">
        <v>42</v>
      </c>
      <c r="M4147" t="s">
        <v>517</v>
      </c>
      <c r="N4147">
        <v>1725</v>
      </c>
      <c r="O4147" t="s">
        <v>6747</v>
      </c>
      <c r="P4147" t="s">
        <v>506</v>
      </c>
      <c r="Q4147">
        <v>-1</v>
      </c>
      <c r="R4147" t="s">
        <v>25</v>
      </c>
      <c r="S4147" t="s">
        <v>21807</v>
      </c>
      <c r="T4147" t="s">
        <v>6748</v>
      </c>
      <c r="U4147" t="s">
        <v>162</v>
      </c>
      <c r="V4147" t="s">
        <v>38</v>
      </c>
      <c r="W4147" t="s">
        <v>532</v>
      </c>
      <c r="X4147" t="s">
        <v>23241</v>
      </c>
      <c r="Y4147" t="s">
        <v>23242</v>
      </c>
      <c r="Z4147" t="s">
        <v>1307</v>
      </c>
      <c r="AA4147" t="s">
        <v>18419</v>
      </c>
      <c r="AB4147" t="s">
        <v>23243</v>
      </c>
      <c r="AC4147" t="b">
        <v>1</v>
      </c>
      <c r="AD4147">
        <v>0</v>
      </c>
      <c r="AE4147">
        <v>94</v>
      </c>
      <c r="AF4147" t="s">
        <v>6745</v>
      </c>
      <c r="AG4147" t="s">
        <v>23244</v>
      </c>
      <c r="AH4147">
        <v>2012</v>
      </c>
      <c r="AI4147" t="s">
        <v>18721</v>
      </c>
      <c r="AJ4147" t="s">
        <v>18575</v>
      </c>
    </row>
    <row r="4148" spans="1:36" x14ac:dyDescent="0.25">
      <c r="A4148">
        <v>3797</v>
      </c>
      <c r="B4148">
        <v>2015</v>
      </c>
      <c r="C4148">
        <v>594</v>
      </c>
      <c r="D4148" t="s">
        <v>13443</v>
      </c>
      <c r="E4148" t="s">
        <v>1847</v>
      </c>
      <c r="F4148">
        <v>8601</v>
      </c>
      <c r="G4148">
        <v>3</v>
      </c>
      <c r="H4148">
        <v>572</v>
      </c>
      <c r="I4148">
        <v>1</v>
      </c>
      <c r="J4148" t="s">
        <v>11572</v>
      </c>
      <c r="K4148" t="s">
        <v>12508</v>
      </c>
      <c r="L4148">
        <v>57</v>
      </c>
      <c r="M4148" t="s">
        <v>57</v>
      </c>
      <c r="N4148">
        <v>3796</v>
      </c>
      <c r="O4148">
        <v>-1</v>
      </c>
      <c r="P4148" t="s">
        <v>389</v>
      </c>
      <c r="Q4148">
        <v>8458</v>
      </c>
      <c r="R4148" t="s">
        <v>25</v>
      </c>
      <c r="S4148">
        <v>-1</v>
      </c>
      <c r="T4148" t="s">
        <v>13444</v>
      </c>
      <c r="U4148" t="s">
        <v>13445</v>
      </c>
      <c r="V4148" t="s">
        <v>38</v>
      </c>
      <c r="W4148" t="s">
        <v>103</v>
      </c>
      <c r="X4148" t="s">
        <v>28722</v>
      </c>
      <c r="Y4148" t="s">
        <v>28723</v>
      </c>
      <c r="Z4148" t="s">
        <v>13446</v>
      </c>
      <c r="AA4148" t="s">
        <v>18726</v>
      </c>
      <c r="AB4148" t="s">
        <v>24539</v>
      </c>
      <c r="AC4148" t="b">
        <v>1</v>
      </c>
      <c r="AD4148" t="s">
        <v>73</v>
      </c>
      <c r="AE4148">
        <v>90</v>
      </c>
      <c r="AF4148" t="s">
        <v>13443</v>
      </c>
      <c r="AG4148" t="s">
        <v>28724</v>
      </c>
      <c r="AH4148">
        <v>2013</v>
      </c>
      <c r="AI4148" t="s">
        <v>18448</v>
      </c>
      <c r="AJ4148" t="s">
        <v>18443</v>
      </c>
    </row>
    <row r="4149" spans="1:36" x14ac:dyDescent="0.25">
      <c r="A4149">
        <v>1082</v>
      </c>
      <c r="B4149">
        <v>2011</v>
      </c>
      <c r="C4149">
        <v>545</v>
      </c>
      <c r="D4149" t="s">
        <v>4580</v>
      </c>
      <c r="E4149" t="s">
        <v>2176</v>
      </c>
      <c r="F4149">
        <v>8564</v>
      </c>
      <c r="G4149">
        <v>4</v>
      </c>
      <c r="H4149">
        <v>4986</v>
      </c>
      <c r="I4149">
        <v>4</v>
      </c>
      <c r="J4149" t="s">
        <v>2503</v>
      </c>
      <c r="K4149" t="s">
        <v>2848</v>
      </c>
      <c r="L4149">
        <v>13</v>
      </c>
      <c r="M4149" t="s">
        <v>57</v>
      </c>
      <c r="N4149">
        <v>1081</v>
      </c>
      <c r="O4149" t="s">
        <v>4581</v>
      </c>
      <c r="P4149">
        <v>-1</v>
      </c>
      <c r="Q4149">
        <v>-1</v>
      </c>
      <c r="R4149" t="s">
        <v>25</v>
      </c>
      <c r="S4149" s="4">
        <v>41429</v>
      </c>
      <c r="T4149" t="s">
        <v>4582</v>
      </c>
      <c r="U4149" t="s">
        <v>162</v>
      </c>
      <c r="V4149" t="s">
        <v>38</v>
      </c>
      <c r="W4149" t="s">
        <v>196</v>
      </c>
      <c r="X4149" t="s">
        <v>21525</v>
      </c>
      <c r="Y4149" t="s">
        <v>21526</v>
      </c>
      <c r="Z4149" t="s">
        <v>1923</v>
      </c>
      <c r="AA4149" t="s">
        <v>18497</v>
      </c>
      <c r="AB4149" s="4">
        <v>40739</v>
      </c>
      <c r="AC4149" t="b">
        <v>1</v>
      </c>
      <c r="AD4149" t="s">
        <v>450</v>
      </c>
      <c r="AE4149">
        <v>103</v>
      </c>
      <c r="AF4149" t="s">
        <v>21527</v>
      </c>
      <c r="AG4149" t="s">
        <v>21528</v>
      </c>
      <c r="AH4149">
        <v>2011</v>
      </c>
      <c r="AI4149" t="s">
        <v>18503</v>
      </c>
      <c r="AJ4149" t="s">
        <v>18722</v>
      </c>
    </row>
    <row r="4150" spans="1:36" x14ac:dyDescent="0.25">
      <c r="A4150">
        <v>3095</v>
      </c>
      <c r="B4150">
        <v>2014</v>
      </c>
      <c r="C4150">
        <v>599</v>
      </c>
      <c r="D4150" t="s">
        <v>11192</v>
      </c>
      <c r="E4150" t="s">
        <v>1534</v>
      </c>
      <c r="F4150">
        <v>8528</v>
      </c>
      <c r="G4150">
        <v>2</v>
      </c>
      <c r="H4150">
        <v>382</v>
      </c>
      <c r="I4150">
        <v>2</v>
      </c>
      <c r="J4150" s="1">
        <v>41982</v>
      </c>
      <c r="K4150" s="1">
        <v>41801</v>
      </c>
      <c r="L4150">
        <v>55</v>
      </c>
      <c r="M4150" t="s">
        <v>1534</v>
      </c>
      <c r="N4150">
        <v>3094</v>
      </c>
      <c r="O4150" t="s">
        <v>11193</v>
      </c>
      <c r="P4150" t="s">
        <v>389</v>
      </c>
      <c r="Q4150">
        <v>-1</v>
      </c>
      <c r="R4150" t="s">
        <v>11194</v>
      </c>
      <c r="S4150">
        <v>-1</v>
      </c>
      <c r="T4150" t="s">
        <v>11195</v>
      </c>
      <c r="U4150" t="s">
        <v>305</v>
      </c>
      <c r="V4150" t="s">
        <v>901</v>
      </c>
      <c r="X4150" t="s">
        <v>26912</v>
      </c>
      <c r="Y4150" t="s">
        <v>26913</v>
      </c>
      <c r="Z4150" t="s">
        <v>1537</v>
      </c>
      <c r="AA4150" t="s">
        <v>18726</v>
      </c>
      <c r="AB4150" s="4">
        <v>41655</v>
      </c>
      <c r="AC4150" t="b">
        <v>1</v>
      </c>
      <c r="AE4150">
        <v>92</v>
      </c>
      <c r="AF4150" t="s">
        <v>11192</v>
      </c>
      <c r="AG4150" t="s">
        <v>26914</v>
      </c>
      <c r="AH4150">
        <v>2014</v>
      </c>
      <c r="AJ4150" t="s">
        <v>18646</v>
      </c>
    </row>
    <row r="4151" spans="1:36" x14ac:dyDescent="0.25">
      <c r="A4151">
        <v>5280</v>
      </c>
      <c r="B4151">
        <v>2017</v>
      </c>
      <c r="C4151">
        <v>634</v>
      </c>
      <c r="D4151" t="s">
        <v>18109</v>
      </c>
      <c r="E4151" t="s">
        <v>4201</v>
      </c>
      <c r="F4151">
        <v>8528</v>
      </c>
      <c r="G4151">
        <v>1</v>
      </c>
      <c r="H4151">
        <v>2556</v>
      </c>
      <c r="I4151">
        <v>1</v>
      </c>
      <c r="J4151" t="s">
        <v>16391</v>
      </c>
      <c r="K4151" t="s">
        <v>16464</v>
      </c>
      <c r="L4151">
        <v>27</v>
      </c>
      <c r="M4151" t="s">
        <v>4201</v>
      </c>
      <c r="N4151">
        <v>5279</v>
      </c>
      <c r="O4151" t="s">
        <v>18110</v>
      </c>
      <c r="P4151">
        <v>-1</v>
      </c>
      <c r="Q4151">
        <v>-1</v>
      </c>
      <c r="R4151" t="s">
        <v>1555</v>
      </c>
      <c r="S4151">
        <v>-1</v>
      </c>
      <c r="T4151" t="s">
        <v>18111</v>
      </c>
      <c r="U4151" t="s">
        <v>559</v>
      </c>
      <c r="V4151" t="s">
        <v>38</v>
      </c>
      <c r="X4151" t="s">
        <v>32464</v>
      </c>
      <c r="Y4151" t="s">
        <v>32465</v>
      </c>
      <c r="Z4151">
        <v>-1</v>
      </c>
      <c r="AA4151" t="s">
        <v>18726</v>
      </c>
      <c r="AB4151" s="4">
        <v>42457</v>
      </c>
      <c r="AC4151" t="b">
        <v>1</v>
      </c>
      <c r="AE4151">
        <v>87</v>
      </c>
      <c r="AF4151" t="s">
        <v>32466</v>
      </c>
      <c r="AG4151" t="s">
        <v>32467</v>
      </c>
      <c r="AH4151">
        <v>2016</v>
      </c>
      <c r="AJ4151" t="s">
        <v>18458</v>
      </c>
    </row>
    <row r="4152" spans="1:36" x14ac:dyDescent="0.25">
      <c r="A4152">
        <v>3096</v>
      </c>
      <c r="B4152">
        <v>2014</v>
      </c>
      <c r="C4152">
        <v>600</v>
      </c>
      <c r="D4152" t="s">
        <v>11196</v>
      </c>
      <c r="E4152" t="s">
        <v>11197</v>
      </c>
      <c r="F4152">
        <v>8512</v>
      </c>
      <c r="G4152">
        <v>1</v>
      </c>
      <c r="H4152">
        <v>5588</v>
      </c>
      <c r="I4152">
        <v>1</v>
      </c>
      <c r="J4152" s="1">
        <v>41982</v>
      </c>
      <c r="K4152" t="s">
        <v>9470</v>
      </c>
      <c r="L4152">
        <v>6</v>
      </c>
      <c r="M4152" t="s">
        <v>517</v>
      </c>
      <c r="N4152">
        <v>3095</v>
      </c>
      <c r="O4152" t="s">
        <v>11198</v>
      </c>
      <c r="P4152">
        <v>-1</v>
      </c>
      <c r="Q4152">
        <v>-1</v>
      </c>
      <c r="R4152" t="s">
        <v>25</v>
      </c>
      <c r="S4152">
        <v>-1</v>
      </c>
      <c r="T4152" t="s">
        <v>11199</v>
      </c>
      <c r="U4152" t="s">
        <v>278</v>
      </c>
      <c r="V4152" t="s">
        <v>38</v>
      </c>
      <c r="X4152" t="s">
        <v>26915</v>
      </c>
      <c r="Y4152" t="s">
        <v>26916</v>
      </c>
      <c r="Z4152" t="s">
        <v>11200</v>
      </c>
      <c r="AA4152" t="s">
        <v>18726</v>
      </c>
      <c r="AB4152" t="s">
        <v>25530</v>
      </c>
      <c r="AC4152" t="b">
        <v>1</v>
      </c>
      <c r="AE4152">
        <v>85</v>
      </c>
      <c r="AF4152" t="s">
        <v>11196</v>
      </c>
      <c r="AG4152" t="s">
        <v>26917</v>
      </c>
      <c r="AH4152">
        <v>2014</v>
      </c>
      <c r="AJ4152" t="s">
        <v>19187</v>
      </c>
    </row>
    <row r="4153" spans="1:36" x14ac:dyDescent="0.25">
      <c r="A4153">
        <v>1727</v>
      </c>
      <c r="B4153">
        <v>2012</v>
      </c>
      <c r="C4153">
        <v>588</v>
      </c>
      <c r="D4153" t="s">
        <v>6749</v>
      </c>
      <c r="E4153" t="s">
        <v>1344</v>
      </c>
      <c r="F4153">
        <v>8511</v>
      </c>
      <c r="G4153">
        <v>12</v>
      </c>
      <c r="H4153">
        <v>7711</v>
      </c>
      <c r="I4153">
        <v>12</v>
      </c>
      <c r="J4153" s="1">
        <v>41127</v>
      </c>
      <c r="K4153" s="1">
        <v>41219</v>
      </c>
      <c r="L4153">
        <v>3</v>
      </c>
      <c r="M4153" t="s">
        <v>1344</v>
      </c>
      <c r="N4153">
        <v>1726</v>
      </c>
      <c r="O4153" t="s">
        <v>6750</v>
      </c>
      <c r="P4153" t="s">
        <v>506</v>
      </c>
      <c r="Q4153">
        <v>-1</v>
      </c>
      <c r="R4153" t="s">
        <v>5364</v>
      </c>
      <c r="S4153">
        <v>-1</v>
      </c>
      <c r="T4153" t="s">
        <v>6751</v>
      </c>
      <c r="U4153" t="s">
        <v>501</v>
      </c>
      <c r="V4153" t="s">
        <v>901</v>
      </c>
      <c r="X4153" t="s">
        <v>23245</v>
      </c>
      <c r="Y4153" t="s">
        <v>23246</v>
      </c>
      <c r="Z4153" t="s">
        <v>1347</v>
      </c>
      <c r="AA4153" t="s">
        <v>18411</v>
      </c>
      <c r="AB4153" s="4">
        <v>40977</v>
      </c>
      <c r="AC4153" t="b">
        <v>1</v>
      </c>
      <c r="AE4153">
        <v>97</v>
      </c>
      <c r="AF4153" t="s">
        <v>6749</v>
      </c>
      <c r="AG4153" t="s">
        <v>6751</v>
      </c>
      <c r="AH4153">
        <v>2011</v>
      </c>
      <c r="AJ4153" t="s">
        <v>18513</v>
      </c>
    </row>
    <row r="4154" spans="1:36" x14ac:dyDescent="0.25">
      <c r="A4154">
        <v>1083</v>
      </c>
      <c r="B4154">
        <v>2011</v>
      </c>
      <c r="C4154">
        <v>546</v>
      </c>
      <c r="D4154" t="s">
        <v>4583</v>
      </c>
      <c r="E4154" t="s">
        <v>2176</v>
      </c>
      <c r="F4154">
        <v>8464</v>
      </c>
      <c r="G4154">
        <v>2</v>
      </c>
      <c r="H4154">
        <v>8464</v>
      </c>
      <c r="I4154">
        <v>2</v>
      </c>
      <c r="J4154" t="s">
        <v>2514</v>
      </c>
      <c r="K4154" t="s">
        <v>4568</v>
      </c>
      <c r="L4154">
        <v>2</v>
      </c>
      <c r="M4154" t="s">
        <v>57</v>
      </c>
      <c r="N4154">
        <v>1082</v>
      </c>
      <c r="O4154" t="s">
        <v>4584</v>
      </c>
      <c r="P4154" t="s">
        <v>1491</v>
      </c>
      <c r="Q4154">
        <v>8464</v>
      </c>
      <c r="R4154" t="s">
        <v>25</v>
      </c>
      <c r="S4154" s="4">
        <v>40932</v>
      </c>
      <c r="T4154" t="s">
        <v>4585</v>
      </c>
      <c r="U4154" t="s">
        <v>278</v>
      </c>
      <c r="V4154" t="s">
        <v>38</v>
      </c>
      <c r="W4154" t="s">
        <v>287</v>
      </c>
      <c r="X4154" t="s">
        <v>21529</v>
      </c>
      <c r="Y4154" t="s">
        <v>21530</v>
      </c>
      <c r="Z4154" t="s">
        <v>2290</v>
      </c>
      <c r="AA4154" t="s">
        <v>18497</v>
      </c>
      <c r="AB4154" t="s">
        <v>19363</v>
      </c>
      <c r="AC4154" t="b">
        <v>1</v>
      </c>
      <c r="AD4154" t="s">
        <v>307</v>
      </c>
      <c r="AE4154">
        <v>119</v>
      </c>
      <c r="AF4154" t="s">
        <v>4583</v>
      </c>
      <c r="AG4154" t="s">
        <v>4585</v>
      </c>
      <c r="AH4154">
        <v>2011</v>
      </c>
      <c r="AI4154" t="s">
        <v>18558</v>
      </c>
      <c r="AJ4154" t="s">
        <v>18646</v>
      </c>
    </row>
    <row r="4155" spans="1:36" x14ac:dyDescent="0.25">
      <c r="A4155">
        <v>3097</v>
      </c>
      <c r="B4155">
        <v>2014</v>
      </c>
      <c r="C4155">
        <v>601</v>
      </c>
      <c r="D4155" t="s">
        <v>11201</v>
      </c>
      <c r="E4155" t="s">
        <v>1676</v>
      </c>
      <c r="F4155">
        <v>8462</v>
      </c>
      <c r="G4155">
        <v>5</v>
      </c>
      <c r="H4155">
        <v>3042</v>
      </c>
      <c r="I4155">
        <v>1</v>
      </c>
      <c r="J4155" t="s">
        <v>9675</v>
      </c>
      <c r="K4155" t="s">
        <v>11202</v>
      </c>
      <c r="L4155">
        <v>107</v>
      </c>
      <c r="M4155" t="s">
        <v>1676</v>
      </c>
      <c r="N4155">
        <v>3096</v>
      </c>
      <c r="O4155">
        <v>-1</v>
      </c>
      <c r="P4155">
        <v>-1</v>
      </c>
      <c r="Q4155">
        <v>8462</v>
      </c>
      <c r="R4155" t="s">
        <v>25</v>
      </c>
      <c r="S4155" t="s">
        <v>25599</v>
      </c>
      <c r="T4155" t="s">
        <v>11203</v>
      </c>
      <c r="U4155" t="s">
        <v>942</v>
      </c>
      <c r="V4155">
        <v>-1</v>
      </c>
      <c r="X4155">
        <v>-1</v>
      </c>
      <c r="Y4155">
        <v>-1</v>
      </c>
      <c r="Z4155" t="s">
        <v>1679</v>
      </c>
      <c r="AA4155" t="s">
        <v>18726</v>
      </c>
      <c r="AB4155" t="s">
        <v>25925</v>
      </c>
      <c r="AC4155" t="b">
        <v>1</v>
      </c>
      <c r="AD4155" t="s">
        <v>74</v>
      </c>
      <c r="AE4155">
        <v>5</v>
      </c>
      <c r="AF4155" t="s">
        <v>11201</v>
      </c>
      <c r="AG4155">
        <v>-1</v>
      </c>
      <c r="AH4155">
        <v>2014</v>
      </c>
      <c r="AJ4155" t="s">
        <v>18513</v>
      </c>
    </row>
    <row r="4156" spans="1:36" x14ac:dyDescent="0.25">
      <c r="A4156">
        <v>1728</v>
      </c>
      <c r="B4156">
        <v>2012</v>
      </c>
      <c r="C4156">
        <v>589</v>
      </c>
      <c r="D4156" t="s">
        <v>6752</v>
      </c>
      <c r="E4156" t="s">
        <v>1001</v>
      </c>
      <c r="F4156">
        <v>8452</v>
      </c>
      <c r="G4156">
        <v>3</v>
      </c>
      <c r="H4156">
        <v>1273</v>
      </c>
      <c r="I4156">
        <v>1</v>
      </c>
      <c r="J4156" s="1">
        <v>40942</v>
      </c>
      <c r="K4156" t="s">
        <v>5036</v>
      </c>
      <c r="L4156">
        <v>20</v>
      </c>
      <c r="M4156" t="s">
        <v>1001</v>
      </c>
      <c r="N4156">
        <v>1727</v>
      </c>
      <c r="O4156" t="s">
        <v>6753</v>
      </c>
      <c r="P4156" t="s">
        <v>6754</v>
      </c>
      <c r="Q4156">
        <v>607110</v>
      </c>
      <c r="R4156" t="s">
        <v>936</v>
      </c>
      <c r="S4156" t="s">
        <v>21121</v>
      </c>
      <c r="T4156" t="s">
        <v>6755</v>
      </c>
      <c r="U4156" t="s">
        <v>1442</v>
      </c>
      <c r="V4156" t="s">
        <v>38</v>
      </c>
      <c r="W4156" t="s">
        <v>279</v>
      </c>
      <c r="X4156" t="s">
        <v>23247</v>
      </c>
      <c r="Y4156" t="s">
        <v>23248</v>
      </c>
      <c r="Z4156" t="s">
        <v>1005</v>
      </c>
      <c r="AA4156" t="s">
        <v>18726</v>
      </c>
      <c r="AB4156" t="s">
        <v>20665</v>
      </c>
      <c r="AC4156" t="b">
        <v>1</v>
      </c>
      <c r="AD4156" t="s">
        <v>32</v>
      </c>
      <c r="AE4156">
        <v>119</v>
      </c>
      <c r="AF4156" t="s">
        <v>6752</v>
      </c>
      <c r="AG4156" t="s">
        <v>23249</v>
      </c>
      <c r="AH4156">
        <v>2011</v>
      </c>
      <c r="AI4156" t="s">
        <v>18553</v>
      </c>
      <c r="AJ4156" t="s">
        <v>18553</v>
      </c>
    </row>
    <row r="4157" spans="1:36" x14ac:dyDescent="0.25">
      <c r="A4157">
        <v>3098</v>
      </c>
      <c r="B4157">
        <v>2014</v>
      </c>
      <c r="C4157">
        <v>602</v>
      </c>
      <c r="D4157" t="s">
        <v>11204</v>
      </c>
      <c r="E4157" t="s">
        <v>1001</v>
      </c>
      <c r="F4157">
        <v>8447</v>
      </c>
      <c r="G4157">
        <v>5</v>
      </c>
      <c r="H4157">
        <v>2722</v>
      </c>
      <c r="I4157">
        <v>2</v>
      </c>
      <c r="J4157" t="s">
        <v>9626</v>
      </c>
      <c r="K4157" t="s">
        <v>9663</v>
      </c>
      <c r="L4157">
        <v>27</v>
      </c>
      <c r="M4157" t="s">
        <v>1001</v>
      </c>
      <c r="N4157">
        <v>3097</v>
      </c>
      <c r="O4157" t="s">
        <v>11205</v>
      </c>
      <c r="P4157" t="s">
        <v>11206</v>
      </c>
      <c r="Q4157">
        <v>-1</v>
      </c>
      <c r="R4157" t="s">
        <v>25</v>
      </c>
      <c r="S4157">
        <v>-1</v>
      </c>
      <c r="T4157">
        <v>-1</v>
      </c>
      <c r="U4157" t="s">
        <v>727</v>
      </c>
      <c r="V4157" t="s">
        <v>38</v>
      </c>
      <c r="X4157" t="s">
        <v>26918</v>
      </c>
      <c r="Y4157" t="s">
        <v>26919</v>
      </c>
      <c r="Z4157">
        <v>-1</v>
      </c>
      <c r="AA4157" t="s">
        <v>19411</v>
      </c>
      <c r="AB4157">
        <v>-1</v>
      </c>
      <c r="AC4157" t="b">
        <v>1</v>
      </c>
      <c r="AE4157">
        <v>60</v>
      </c>
      <c r="AF4157" t="s">
        <v>11204</v>
      </c>
      <c r="AG4157" t="s">
        <v>23859</v>
      </c>
      <c r="AH4157" t="s">
        <v>11207</v>
      </c>
      <c r="AJ4157">
        <v>-8</v>
      </c>
    </row>
    <row r="4158" spans="1:36" x14ac:dyDescent="0.25">
      <c r="A4158">
        <v>2386</v>
      </c>
      <c r="B4158">
        <v>2013</v>
      </c>
      <c r="C4158">
        <v>578</v>
      </c>
      <c r="D4158" t="s">
        <v>8936</v>
      </c>
      <c r="E4158" t="s">
        <v>1953</v>
      </c>
      <c r="F4158">
        <v>8445</v>
      </c>
      <c r="G4158">
        <v>4</v>
      </c>
      <c r="H4158">
        <v>3017</v>
      </c>
      <c r="I4158">
        <v>2</v>
      </c>
      <c r="J4158" s="1">
        <v>41374</v>
      </c>
      <c r="K4158" t="s">
        <v>7165</v>
      </c>
      <c r="L4158">
        <v>20</v>
      </c>
      <c r="M4158" t="s">
        <v>57</v>
      </c>
      <c r="N4158">
        <v>2385</v>
      </c>
      <c r="O4158" t="s">
        <v>8937</v>
      </c>
      <c r="P4158">
        <v>-1</v>
      </c>
      <c r="Q4158">
        <v>-1</v>
      </c>
      <c r="R4158" t="s">
        <v>25</v>
      </c>
      <c r="S4158">
        <v>-1</v>
      </c>
      <c r="T4158" t="s">
        <v>8938</v>
      </c>
      <c r="U4158" t="s">
        <v>8939</v>
      </c>
      <c r="V4158" t="s">
        <v>38</v>
      </c>
      <c r="W4158" t="s">
        <v>172</v>
      </c>
      <c r="X4158" t="s">
        <v>25026</v>
      </c>
      <c r="Y4158" t="s">
        <v>25027</v>
      </c>
      <c r="Z4158" t="s">
        <v>1957</v>
      </c>
      <c r="AA4158" t="s">
        <v>18726</v>
      </c>
      <c r="AB4158" t="s">
        <v>23566</v>
      </c>
      <c r="AC4158" t="b">
        <v>1</v>
      </c>
      <c r="AD4158" t="s">
        <v>117</v>
      </c>
      <c r="AE4158">
        <v>92</v>
      </c>
      <c r="AF4158" t="s">
        <v>8936</v>
      </c>
      <c r="AG4158">
        <v>-1</v>
      </c>
      <c r="AH4158">
        <v>2013</v>
      </c>
      <c r="AI4158" t="s">
        <v>18488</v>
      </c>
      <c r="AJ4158" t="s">
        <v>18642</v>
      </c>
    </row>
    <row r="4159" spans="1:36" x14ac:dyDescent="0.25">
      <c r="A4159">
        <v>5282</v>
      </c>
      <c r="B4159">
        <v>2017</v>
      </c>
      <c r="C4159">
        <v>636</v>
      </c>
      <c r="D4159" t="s">
        <v>18112</v>
      </c>
      <c r="E4159" t="s">
        <v>17303</v>
      </c>
      <c r="F4159">
        <v>8438</v>
      </c>
      <c r="G4159">
        <v>3</v>
      </c>
      <c r="H4159">
        <v>835</v>
      </c>
      <c r="I4159">
        <v>3</v>
      </c>
      <c r="J4159" t="s">
        <v>16452</v>
      </c>
      <c r="K4159" t="s">
        <v>18113</v>
      </c>
      <c r="L4159">
        <v>44</v>
      </c>
      <c r="M4159" t="s">
        <v>517</v>
      </c>
      <c r="N4159">
        <v>5281</v>
      </c>
      <c r="O4159" t="s">
        <v>18114</v>
      </c>
      <c r="P4159" t="s">
        <v>1199</v>
      </c>
      <c r="Q4159">
        <v>-1</v>
      </c>
      <c r="R4159" t="s">
        <v>11132</v>
      </c>
      <c r="S4159">
        <v>-1</v>
      </c>
      <c r="T4159" t="s">
        <v>18115</v>
      </c>
      <c r="U4159" t="s">
        <v>435</v>
      </c>
      <c r="V4159" t="s">
        <v>901</v>
      </c>
      <c r="W4159" t="s">
        <v>221</v>
      </c>
      <c r="X4159" t="s">
        <v>32468</v>
      </c>
      <c r="Y4159" t="s">
        <v>32469</v>
      </c>
      <c r="Z4159">
        <v>-1</v>
      </c>
      <c r="AA4159" t="s">
        <v>18726</v>
      </c>
      <c r="AB4159" s="4">
        <v>42755</v>
      </c>
      <c r="AC4159" t="b">
        <v>1</v>
      </c>
      <c r="AE4159">
        <v>79</v>
      </c>
      <c r="AF4159" t="s">
        <v>18112</v>
      </c>
      <c r="AG4159" t="s">
        <v>18115</v>
      </c>
      <c r="AH4159">
        <v>2016</v>
      </c>
      <c r="AI4159" t="s">
        <v>18642</v>
      </c>
      <c r="AJ4159" t="s">
        <v>18600</v>
      </c>
    </row>
    <row r="4160" spans="1:36" x14ac:dyDescent="0.25">
      <c r="A4160">
        <v>2387</v>
      </c>
      <c r="B4160">
        <v>2013</v>
      </c>
      <c r="C4160">
        <v>579</v>
      </c>
      <c r="D4160" t="s">
        <v>8940</v>
      </c>
      <c r="E4160" t="s">
        <v>1344</v>
      </c>
      <c r="F4160">
        <v>8437</v>
      </c>
      <c r="G4160">
        <v>15</v>
      </c>
      <c r="H4160">
        <v>5985</v>
      </c>
      <c r="I4160">
        <v>15</v>
      </c>
      <c r="J4160" s="1">
        <v>41461</v>
      </c>
      <c r="K4160" t="s">
        <v>7199</v>
      </c>
      <c r="L4160">
        <v>6</v>
      </c>
      <c r="M4160" t="s">
        <v>1344</v>
      </c>
      <c r="N4160">
        <v>2386</v>
      </c>
      <c r="O4160" t="s">
        <v>8941</v>
      </c>
      <c r="P4160" t="s">
        <v>414</v>
      </c>
      <c r="Q4160">
        <v>5985</v>
      </c>
      <c r="R4160" t="s">
        <v>25</v>
      </c>
      <c r="S4160" t="s">
        <v>21404</v>
      </c>
      <c r="T4160" t="s">
        <v>8942</v>
      </c>
      <c r="U4160" t="s">
        <v>501</v>
      </c>
      <c r="V4160" t="s">
        <v>38</v>
      </c>
      <c r="W4160" t="s">
        <v>155</v>
      </c>
      <c r="X4160" t="s">
        <v>25028</v>
      </c>
      <c r="Y4160" t="s">
        <v>25029</v>
      </c>
      <c r="Z4160" t="s">
        <v>1347</v>
      </c>
      <c r="AA4160" t="s">
        <v>18726</v>
      </c>
      <c r="AB4160" s="4">
        <v>41432</v>
      </c>
      <c r="AC4160" t="b">
        <v>1</v>
      </c>
      <c r="AD4160" t="s">
        <v>286</v>
      </c>
      <c r="AE4160">
        <v>90</v>
      </c>
      <c r="AF4160" t="s">
        <v>8940</v>
      </c>
      <c r="AG4160" t="s">
        <v>25030</v>
      </c>
      <c r="AH4160">
        <v>2012</v>
      </c>
      <c r="AI4160" t="s">
        <v>18487</v>
      </c>
      <c r="AJ4160" t="s">
        <v>18601</v>
      </c>
    </row>
    <row r="4161" spans="1:36" x14ac:dyDescent="0.25">
      <c r="A4161">
        <v>3100</v>
      </c>
      <c r="B4161">
        <v>2014</v>
      </c>
      <c r="C4161">
        <v>604</v>
      </c>
      <c r="D4161" t="s">
        <v>11208</v>
      </c>
      <c r="E4161" t="s">
        <v>611</v>
      </c>
      <c r="F4161">
        <v>8425</v>
      </c>
      <c r="G4161">
        <v>6</v>
      </c>
      <c r="H4161">
        <v>4937</v>
      </c>
      <c r="I4161">
        <v>6</v>
      </c>
      <c r="J4161" t="s">
        <v>9647</v>
      </c>
      <c r="K4161" t="s">
        <v>9981</v>
      </c>
      <c r="L4161">
        <v>13</v>
      </c>
      <c r="M4161" t="s">
        <v>611</v>
      </c>
      <c r="N4161">
        <v>3099</v>
      </c>
      <c r="O4161" t="s">
        <v>11209</v>
      </c>
      <c r="P4161">
        <v>-1</v>
      </c>
      <c r="Q4161">
        <v>6040</v>
      </c>
      <c r="R4161" t="s">
        <v>25</v>
      </c>
      <c r="S4161">
        <v>-1</v>
      </c>
      <c r="T4161" t="s">
        <v>11210</v>
      </c>
      <c r="U4161" t="s">
        <v>11211</v>
      </c>
      <c r="V4161" t="s">
        <v>38</v>
      </c>
      <c r="X4161">
        <v>-1</v>
      </c>
      <c r="Y4161">
        <v>-1</v>
      </c>
      <c r="Z4161" t="s">
        <v>615</v>
      </c>
      <c r="AA4161" t="s">
        <v>18726</v>
      </c>
      <c r="AB4161" s="4">
        <v>41813</v>
      </c>
      <c r="AC4161" t="b">
        <v>1</v>
      </c>
      <c r="AD4161" t="s">
        <v>136</v>
      </c>
      <c r="AE4161">
        <v>147</v>
      </c>
      <c r="AF4161" t="s">
        <v>26920</v>
      </c>
      <c r="AG4161" t="s">
        <v>11210</v>
      </c>
      <c r="AH4161">
        <v>2014</v>
      </c>
    </row>
    <row r="4162" spans="1:36" x14ac:dyDescent="0.25">
      <c r="A4162">
        <v>1729</v>
      </c>
      <c r="B4162">
        <v>2012</v>
      </c>
      <c r="C4162">
        <v>590</v>
      </c>
      <c r="D4162" t="s">
        <v>6756</v>
      </c>
      <c r="E4162" t="s">
        <v>1534</v>
      </c>
      <c r="F4162">
        <v>8405</v>
      </c>
      <c r="G4162">
        <v>1</v>
      </c>
      <c r="H4162">
        <v>3085</v>
      </c>
      <c r="I4162">
        <v>1</v>
      </c>
      <c r="J4162" s="1">
        <v>40976</v>
      </c>
      <c r="K4162" t="s">
        <v>4940</v>
      </c>
      <c r="L4162">
        <v>13</v>
      </c>
      <c r="M4162" t="s">
        <v>1534</v>
      </c>
      <c r="N4162">
        <v>1728</v>
      </c>
      <c r="O4162" t="s">
        <v>6757</v>
      </c>
      <c r="P4162" t="s">
        <v>276</v>
      </c>
      <c r="Q4162">
        <v>6595</v>
      </c>
      <c r="R4162" t="s">
        <v>4723</v>
      </c>
      <c r="S4162" t="s">
        <v>21409</v>
      </c>
      <c r="T4162" t="s">
        <v>6758</v>
      </c>
      <c r="U4162" t="s">
        <v>3979</v>
      </c>
      <c r="V4162" t="s">
        <v>38</v>
      </c>
      <c r="W4162" t="s">
        <v>221</v>
      </c>
      <c r="X4162" t="s">
        <v>23250</v>
      </c>
      <c r="Y4162" t="s">
        <v>23251</v>
      </c>
      <c r="Z4162" t="s">
        <v>1537</v>
      </c>
      <c r="AA4162" t="s">
        <v>18726</v>
      </c>
      <c r="AB4162" t="s">
        <v>20931</v>
      </c>
      <c r="AC4162" t="b">
        <v>1</v>
      </c>
      <c r="AD4162" t="s">
        <v>52</v>
      </c>
      <c r="AE4162">
        <v>95</v>
      </c>
      <c r="AF4162" t="s">
        <v>6756</v>
      </c>
      <c r="AG4162" t="s">
        <v>6758</v>
      </c>
      <c r="AH4162">
        <v>2011</v>
      </c>
      <c r="AI4162" t="s">
        <v>18642</v>
      </c>
      <c r="AJ4162" t="s">
        <v>18469</v>
      </c>
    </row>
    <row r="4163" spans="1:36" x14ac:dyDescent="0.25">
      <c r="A4163">
        <v>2388</v>
      </c>
      <c r="B4163">
        <v>2013</v>
      </c>
      <c r="C4163">
        <v>580</v>
      </c>
      <c r="D4163" t="s">
        <v>8943</v>
      </c>
      <c r="E4163" t="s">
        <v>8944</v>
      </c>
      <c r="F4163">
        <v>8395</v>
      </c>
      <c r="G4163">
        <v>2</v>
      </c>
      <c r="H4163">
        <v>4560</v>
      </c>
      <c r="I4163">
        <v>2</v>
      </c>
      <c r="J4163" t="s">
        <v>7107</v>
      </c>
      <c r="K4163" t="s">
        <v>8297</v>
      </c>
      <c r="L4163">
        <v>13</v>
      </c>
      <c r="M4163" t="s">
        <v>517</v>
      </c>
      <c r="N4163">
        <v>2387</v>
      </c>
      <c r="O4163" t="s">
        <v>8945</v>
      </c>
      <c r="P4163">
        <v>-1</v>
      </c>
      <c r="Q4163">
        <v>7742</v>
      </c>
      <c r="R4163" t="s">
        <v>25</v>
      </c>
      <c r="S4163" s="4">
        <v>41716</v>
      </c>
      <c r="T4163" t="s">
        <v>8946</v>
      </c>
      <c r="U4163" t="s">
        <v>360</v>
      </c>
      <c r="V4163" t="s">
        <v>38</v>
      </c>
      <c r="W4163" t="s">
        <v>135</v>
      </c>
      <c r="X4163" t="s">
        <v>25031</v>
      </c>
      <c r="Y4163" t="s">
        <v>25032</v>
      </c>
      <c r="Z4163" t="s">
        <v>8947</v>
      </c>
      <c r="AA4163" t="s">
        <v>18726</v>
      </c>
      <c r="AB4163" t="s">
        <v>23553</v>
      </c>
      <c r="AC4163" t="b">
        <v>1</v>
      </c>
      <c r="AD4163" t="s">
        <v>204</v>
      </c>
      <c r="AE4163">
        <v>87</v>
      </c>
      <c r="AF4163" t="s">
        <v>8943</v>
      </c>
      <c r="AG4163" t="s">
        <v>25033</v>
      </c>
      <c r="AH4163">
        <v>2013</v>
      </c>
      <c r="AI4163" t="s">
        <v>18468</v>
      </c>
      <c r="AJ4163" t="s">
        <v>18414</v>
      </c>
    </row>
    <row r="4164" spans="1:36" x14ac:dyDescent="0.25">
      <c r="A4164">
        <v>2389</v>
      </c>
      <c r="B4164">
        <v>2013</v>
      </c>
      <c r="C4164">
        <v>581</v>
      </c>
      <c r="D4164" t="s">
        <v>8948</v>
      </c>
      <c r="E4164" t="s">
        <v>1496</v>
      </c>
      <c r="F4164">
        <v>8377</v>
      </c>
      <c r="G4164">
        <v>2</v>
      </c>
      <c r="H4164">
        <v>2504</v>
      </c>
      <c r="I4164">
        <v>2</v>
      </c>
      <c r="J4164" t="s">
        <v>7014</v>
      </c>
      <c r="K4164" t="s">
        <v>8297</v>
      </c>
      <c r="L4164">
        <v>69</v>
      </c>
      <c r="M4164" t="s">
        <v>1496</v>
      </c>
      <c r="N4164">
        <v>2388</v>
      </c>
      <c r="O4164" t="s">
        <v>8949</v>
      </c>
      <c r="P4164" t="s">
        <v>389</v>
      </c>
      <c r="Q4164">
        <v>8278</v>
      </c>
      <c r="R4164" t="s">
        <v>25</v>
      </c>
      <c r="S4164">
        <v>-1</v>
      </c>
      <c r="T4164" t="s">
        <v>8950</v>
      </c>
      <c r="U4164" t="s">
        <v>509</v>
      </c>
      <c r="V4164" t="s">
        <v>38</v>
      </c>
      <c r="W4164" t="s">
        <v>228</v>
      </c>
      <c r="X4164" t="s">
        <v>25034</v>
      </c>
    </row>
    <row r="4165" spans="1:36" x14ac:dyDescent="0.25">
      <c r="A4165">
        <v>3798</v>
      </c>
      <c r="B4165">
        <v>2015</v>
      </c>
      <c r="C4165">
        <v>595</v>
      </c>
      <c r="D4165" t="s">
        <v>13447</v>
      </c>
      <c r="E4165" t="s">
        <v>1539</v>
      </c>
      <c r="F4165">
        <v>8374</v>
      </c>
      <c r="G4165">
        <v>1</v>
      </c>
      <c r="H4165">
        <v>4904</v>
      </c>
      <c r="I4165">
        <v>1</v>
      </c>
      <c r="J4165" t="s">
        <v>11588</v>
      </c>
      <c r="K4165" s="1">
        <v>42014</v>
      </c>
      <c r="L4165">
        <v>62</v>
      </c>
      <c r="M4165" t="s">
        <v>1539</v>
      </c>
      <c r="N4165">
        <v>3797</v>
      </c>
      <c r="O4165">
        <v>-1</v>
      </c>
      <c r="P4165" t="s">
        <v>506</v>
      </c>
      <c r="Q4165">
        <v>-1</v>
      </c>
      <c r="R4165" t="s">
        <v>25</v>
      </c>
      <c r="S4165">
        <v>-1</v>
      </c>
      <c r="T4165" t="s">
        <v>7838</v>
      </c>
      <c r="U4165" t="s">
        <v>509</v>
      </c>
      <c r="V4165" t="s">
        <v>38</v>
      </c>
      <c r="W4165" t="s">
        <v>246</v>
      </c>
      <c r="X4165" t="s">
        <v>28725</v>
      </c>
      <c r="Y4165" t="s">
        <v>28726</v>
      </c>
      <c r="Z4165" t="s">
        <v>1543</v>
      </c>
      <c r="AA4165" t="s">
        <v>18726</v>
      </c>
      <c r="AB4165" s="4">
        <v>42216</v>
      </c>
      <c r="AC4165" t="b">
        <v>1</v>
      </c>
      <c r="AD4165" t="s">
        <v>246</v>
      </c>
      <c r="AE4165">
        <v>111</v>
      </c>
      <c r="AF4165" t="s">
        <v>13447</v>
      </c>
      <c r="AG4165">
        <v>-1</v>
      </c>
      <c r="AH4165">
        <v>2015</v>
      </c>
      <c r="AI4165" t="s">
        <v>18532</v>
      </c>
      <c r="AJ4165" t="s">
        <v>18601</v>
      </c>
    </row>
    <row r="4166" spans="1:36" x14ac:dyDescent="0.25">
      <c r="A4166">
        <v>5283</v>
      </c>
      <c r="B4166">
        <v>2017</v>
      </c>
      <c r="C4166">
        <v>637</v>
      </c>
      <c r="D4166" t="s">
        <v>18116</v>
      </c>
      <c r="E4166" t="s">
        <v>3612</v>
      </c>
      <c r="F4166">
        <v>8362</v>
      </c>
      <c r="G4166">
        <v>1</v>
      </c>
      <c r="H4166">
        <v>8362</v>
      </c>
      <c r="I4166">
        <v>1</v>
      </c>
      <c r="J4166" s="1">
        <v>42805</v>
      </c>
      <c r="K4166" s="1">
        <v>42866</v>
      </c>
      <c r="L4166">
        <v>2</v>
      </c>
      <c r="M4166" t="s">
        <v>57</v>
      </c>
      <c r="N4166">
        <v>5282</v>
      </c>
      <c r="O4166" t="s">
        <v>18117</v>
      </c>
      <c r="P4166" t="s">
        <v>506</v>
      </c>
      <c r="Q4166">
        <v>-1</v>
      </c>
      <c r="R4166" t="s">
        <v>25</v>
      </c>
      <c r="S4166">
        <v>-1</v>
      </c>
      <c r="T4166" t="s">
        <v>18118</v>
      </c>
      <c r="U4166" t="s">
        <v>1004</v>
      </c>
      <c r="V4166" t="s">
        <v>38</v>
      </c>
      <c r="W4166" t="s">
        <v>52</v>
      </c>
      <c r="X4166" t="s">
        <v>32470</v>
      </c>
      <c r="Y4166" t="s">
        <v>32471</v>
      </c>
      <c r="Z4166" t="s">
        <v>18119</v>
      </c>
      <c r="AA4166" t="s">
        <v>19383</v>
      </c>
      <c r="AB4166" t="s">
        <v>31691</v>
      </c>
      <c r="AC4166" t="b">
        <v>1</v>
      </c>
      <c r="AD4166" t="s">
        <v>190</v>
      </c>
      <c r="AE4166">
        <v>94</v>
      </c>
      <c r="AF4166" t="s">
        <v>18116</v>
      </c>
      <c r="AG4166" t="s">
        <v>32472</v>
      </c>
      <c r="AH4166">
        <v>2017</v>
      </c>
      <c r="AI4166" t="s">
        <v>18493</v>
      </c>
      <c r="AJ4166" t="s">
        <v>18474</v>
      </c>
    </row>
    <row r="4167" spans="1:36" x14ac:dyDescent="0.25">
      <c r="A4167">
        <v>3101</v>
      </c>
      <c r="B4167">
        <v>2014</v>
      </c>
      <c r="C4167">
        <v>605</v>
      </c>
      <c r="D4167" t="s">
        <v>11212</v>
      </c>
      <c r="E4167" t="s">
        <v>1778</v>
      </c>
      <c r="F4167">
        <v>8350</v>
      </c>
      <c r="G4167">
        <v>1</v>
      </c>
      <c r="H4167">
        <v>1582</v>
      </c>
      <c r="I4167">
        <v>1</v>
      </c>
      <c r="J4167" t="s">
        <v>9438</v>
      </c>
      <c r="K4167" t="s">
        <v>11213</v>
      </c>
      <c r="L4167">
        <v>317</v>
      </c>
      <c r="M4167" t="s">
        <v>1778</v>
      </c>
      <c r="N4167">
        <v>3100</v>
      </c>
      <c r="O4167" t="s">
        <v>11214</v>
      </c>
      <c r="P4167" t="s">
        <v>282</v>
      </c>
      <c r="Q4167">
        <v>-1</v>
      </c>
      <c r="R4167" t="s">
        <v>25</v>
      </c>
      <c r="S4167">
        <v>-1</v>
      </c>
      <c r="T4167" t="s">
        <v>11215</v>
      </c>
      <c r="U4167" t="s">
        <v>11216</v>
      </c>
      <c r="V4167" t="s">
        <v>38</v>
      </c>
      <c r="W4167" t="s">
        <v>695</v>
      </c>
      <c r="X4167" t="s">
        <v>26921</v>
      </c>
      <c r="Y4167" t="s">
        <v>26922</v>
      </c>
      <c r="Z4167" t="s">
        <v>11217</v>
      </c>
      <c r="AA4167" t="s">
        <v>18726</v>
      </c>
      <c r="AB4167" t="s">
        <v>25457</v>
      </c>
      <c r="AC4167" t="b">
        <v>1</v>
      </c>
      <c r="AD4167">
        <v>0</v>
      </c>
      <c r="AE4167">
        <v>88</v>
      </c>
      <c r="AF4167" t="s">
        <v>26923</v>
      </c>
      <c r="AG4167" t="s">
        <v>26924</v>
      </c>
      <c r="AH4167">
        <v>2014</v>
      </c>
      <c r="AI4167" t="s">
        <v>18835</v>
      </c>
      <c r="AJ4167" t="s">
        <v>18474</v>
      </c>
    </row>
    <row r="4168" spans="1:36" x14ac:dyDescent="0.25">
      <c r="A4168">
        <v>3102</v>
      </c>
      <c r="B4168">
        <v>2014</v>
      </c>
      <c r="C4168">
        <v>606</v>
      </c>
      <c r="D4168" t="s">
        <v>11218</v>
      </c>
      <c r="E4168" t="s">
        <v>3741</v>
      </c>
      <c r="F4168">
        <v>8349</v>
      </c>
      <c r="G4168">
        <v>2</v>
      </c>
      <c r="H4168">
        <v>158</v>
      </c>
      <c r="I4168">
        <v>1</v>
      </c>
      <c r="J4168" t="s">
        <v>11219</v>
      </c>
      <c r="K4168" s="1">
        <v>41917</v>
      </c>
      <c r="L4168">
        <v>21</v>
      </c>
      <c r="M4168" t="s">
        <v>57</v>
      </c>
      <c r="N4168">
        <v>3101</v>
      </c>
      <c r="O4168" t="s">
        <v>11220</v>
      </c>
      <c r="P4168">
        <v>-1</v>
      </c>
      <c r="Q4168">
        <v>-1</v>
      </c>
      <c r="R4168" t="s">
        <v>11221</v>
      </c>
      <c r="S4168" s="4">
        <v>42324</v>
      </c>
      <c r="T4168" t="s">
        <v>11222</v>
      </c>
      <c r="U4168" t="s">
        <v>11223</v>
      </c>
      <c r="V4168" t="s">
        <v>28</v>
      </c>
      <c r="X4168" t="s">
        <v>26925</v>
      </c>
      <c r="Y4168" t="s">
        <v>26926</v>
      </c>
      <c r="Z4168" t="s">
        <v>3748</v>
      </c>
      <c r="AA4168" t="s">
        <v>18726</v>
      </c>
      <c r="AB4168" s="4">
        <v>41640</v>
      </c>
      <c r="AC4168" t="b">
        <v>1</v>
      </c>
      <c r="AD4168" t="s">
        <v>213</v>
      </c>
      <c r="AE4168">
        <v>79</v>
      </c>
      <c r="AF4168" t="s">
        <v>11218</v>
      </c>
      <c r="AG4168" t="s">
        <v>11222</v>
      </c>
      <c r="AH4168">
        <v>2013</v>
      </c>
      <c r="AJ4168" t="s">
        <v>18459</v>
      </c>
    </row>
    <row r="4169" spans="1:36" x14ac:dyDescent="0.25">
      <c r="A4169">
        <v>2390</v>
      </c>
      <c r="B4169">
        <v>2013</v>
      </c>
      <c r="C4169">
        <v>582</v>
      </c>
      <c r="D4169" t="s">
        <v>8951</v>
      </c>
      <c r="E4169" t="s">
        <v>1247</v>
      </c>
      <c r="F4169">
        <v>8348</v>
      </c>
      <c r="G4169">
        <v>7</v>
      </c>
      <c r="H4169">
        <v>4684</v>
      </c>
      <c r="I4169">
        <v>2</v>
      </c>
      <c r="J4169" s="1">
        <v>41434</v>
      </c>
      <c r="K4169" t="s">
        <v>7005</v>
      </c>
      <c r="L4169">
        <v>13</v>
      </c>
      <c r="M4169" t="s">
        <v>1247</v>
      </c>
      <c r="N4169">
        <v>2389</v>
      </c>
      <c r="O4169" t="s">
        <v>8952</v>
      </c>
      <c r="P4169" t="s">
        <v>1491</v>
      </c>
      <c r="Q4169">
        <v>4000</v>
      </c>
      <c r="R4169" t="s">
        <v>25</v>
      </c>
      <c r="S4169" t="s">
        <v>22542</v>
      </c>
      <c r="T4169" t="s">
        <v>8953</v>
      </c>
      <c r="U4169" t="s">
        <v>360</v>
      </c>
      <c r="V4169" t="s">
        <v>38</v>
      </c>
      <c r="W4169" t="s">
        <v>314</v>
      </c>
      <c r="X4169" t="s">
        <v>25035</v>
      </c>
      <c r="Y4169" t="s">
        <v>25036</v>
      </c>
      <c r="Z4169" t="s">
        <v>3735</v>
      </c>
      <c r="AA4169" t="s">
        <v>18726</v>
      </c>
      <c r="AB4169" t="s">
        <v>22591</v>
      </c>
      <c r="AC4169" t="b">
        <v>1</v>
      </c>
      <c r="AD4169" t="s">
        <v>285</v>
      </c>
      <c r="AE4169">
        <v>75</v>
      </c>
      <c r="AF4169" t="s">
        <v>8951</v>
      </c>
      <c r="AG4169" t="s">
        <v>8953</v>
      </c>
      <c r="AH4169">
        <v>2013</v>
      </c>
      <c r="AI4169" t="s">
        <v>18600</v>
      </c>
      <c r="AJ4169" t="s">
        <v>18907</v>
      </c>
    </row>
    <row r="4170" spans="1:36" x14ac:dyDescent="0.25">
      <c r="A4170">
        <v>5285</v>
      </c>
      <c r="B4170">
        <v>2017</v>
      </c>
      <c r="C4170">
        <v>639</v>
      </c>
      <c r="D4170" t="s">
        <v>18120</v>
      </c>
      <c r="E4170" t="s">
        <v>1496</v>
      </c>
      <c r="F4170">
        <v>8302</v>
      </c>
      <c r="G4170">
        <v>1</v>
      </c>
      <c r="H4170">
        <v>3163</v>
      </c>
      <c r="I4170">
        <v>1</v>
      </c>
      <c r="J4170" s="1">
        <v>42799</v>
      </c>
      <c r="K4170" t="s">
        <v>16360</v>
      </c>
      <c r="L4170">
        <v>22</v>
      </c>
      <c r="M4170" t="s">
        <v>1496</v>
      </c>
      <c r="N4170">
        <v>5284</v>
      </c>
      <c r="O4170" t="s">
        <v>18121</v>
      </c>
      <c r="P4170">
        <v>-1</v>
      </c>
      <c r="Q4170">
        <v>8239</v>
      </c>
      <c r="R4170" t="s">
        <v>25</v>
      </c>
      <c r="S4170">
        <v>-1</v>
      </c>
      <c r="T4170" t="s">
        <v>18122</v>
      </c>
      <c r="U4170" t="s">
        <v>509</v>
      </c>
      <c r="V4170" t="s">
        <v>38</v>
      </c>
      <c r="X4170" t="s">
        <v>32473</v>
      </c>
      <c r="Y4170" t="s">
        <v>32474</v>
      </c>
      <c r="Z4170" t="s">
        <v>3544</v>
      </c>
      <c r="AA4170" t="s">
        <v>18726</v>
      </c>
      <c r="AB4170" t="s">
        <v>32475</v>
      </c>
      <c r="AC4170" t="b">
        <v>1</v>
      </c>
      <c r="AD4170" t="s">
        <v>257</v>
      </c>
      <c r="AE4170">
        <v>86</v>
      </c>
      <c r="AF4170" t="s">
        <v>18120</v>
      </c>
      <c r="AG4170" t="s">
        <v>18122</v>
      </c>
      <c r="AH4170">
        <v>2017</v>
      </c>
      <c r="AJ4170" t="s">
        <v>18474</v>
      </c>
    </row>
    <row r="4171" spans="1:36" x14ac:dyDescent="0.25">
      <c r="A4171">
        <v>5286</v>
      </c>
      <c r="B4171">
        <v>2017</v>
      </c>
      <c r="C4171">
        <v>640</v>
      </c>
      <c r="D4171" t="s">
        <v>18123</v>
      </c>
      <c r="E4171" t="s">
        <v>16485</v>
      </c>
      <c r="F4171">
        <v>8290</v>
      </c>
      <c r="G4171">
        <v>8</v>
      </c>
      <c r="H4171">
        <v>1844</v>
      </c>
      <c r="I4171">
        <v>4</v>
      </c>
      <c r="J4171" t="s">
        <v>16532</v>
      </c>
      <c r="K4171" t="s">
        <v>16193</v>
      </c>
      <c r="L4171">
        <v>27</v>
      </c>
      <c r="M4171" t="s">
        <v>517</v>
      </c>
      <c r="N4171">
        <v>5285</v>
      </c>
      <c r="O4171" t="s">
        <v>18124</v>
      </c>
      <c r="P4171" t="s">
        <v>552</v>
      </c>
      <c r="Q4171">
        <v>8237</v>
      </c>
      <c r="R4171" t="s">
        <v>25</v>
      </c>
      <c r="S4171">
        <v>-1</v>
      </c>
      <c r="T4171" t="s">
        <v>18125</v>
      </c>
      <c r="U4171" t="s">
        <v>509</v>
      </c>
      <c r="V4171" t="s">
        <v>38</v>
      </c>
      <c r="W4171" t="s">
        <v>248</v>
      </c>
      <c r="X4171" t="s">
        <v>32476</v>
      </c>
      <c r="Y4171" t="s">
        <v>32477</v>
      </c>
      <c r="Z4171" t="s">
        <v>16488</v>
      </c>
      <c r="AA4171" t="s">
        <v>18726</v>
      </c>
      <c r="AB4171" t="s">
        <v>31279</v>
      </c>
      <c r="AC4171" t="b">
        <v>1</v>
      </c>
      <c r="AD4171">
        <v>10</v>
      </c>
      <c r="AE4171">
        <v>103</v>
      </c>
      <c r="AF4171" t="s">
        <v>18123</v>
      </c>
      <c r="AG4171" t="s">
        <v>32478</v>
      </c>
      <c r="AH4171">
        <v>2017</v>
      </c>
      <c r="AI4171" t="s">
        <v>19017</v>
      </c>
      <c r="AJ4171" t="s">
        <v>18459</v>
      </c>
    </row>
    <row r="4172" spans="1:36" x14ac:dyDescent="0.25">
      <c r="A4172">
        <v>3103</v>
      </c>
      <c r="B4172">
        <v>2014</v>
      </c>
      <c r="C4172">
        <v>607</v>
      </c>
      <c r="D4172" t="s">
        <v>11224</v>
      </c>
      <c r="E4172" t="s">
        <v>925</v>
      </c>
      <c r="F4172">
        <v>8265</v>
      </c>
      <c r="G4172">
        <v>3</v>
      </c>
      <c r="H4172">
        <v>2665</v>
      </c>
      <c r="I4172">
        <v>3</v>
      </c>
      <c r="J4172" s="1">
        <v>41771</v>
      </c>
      <c r="K4172" t="s">
        <v>9549</v>
      </c>
      <c r="L4172">
        <v>41</v>
      </c>
      <c r="M4172" t="s">
        <v>925</v>
      </c>
      <c r="N4172">
        <v>3102</v>
      </c>
      <c r="O4172" t="s">
        <v>11225</v>
      </c>
      <c r="P4172" t="s">
        <v>389</v>
      </c>
      <c r="Q4172">
        <v>7563</v>
      </c>
      <c r="R4172" t="s">
        <v>25</v>
      </c>
      <c r="S4172" s="4">
        <v>42066</v>
      </c>
      <c r="T4172" t="s">
        <v>11226</v>
      </c>
      <c r="U4172" t="s">
        <v>169</v>
      </c>
      <c r="V4172" t="s">
        <v>38</v>
      </c>
      <c r="W4172" t="s">
        <v>50</v>
      </c>
      <c r="X4172" t="s">
        <v>26927</v>
      </c>
      <c r="Y4172" t="s">
        <v>26928</v>
      </c>
      <c r="Z4172" t="s">
        <v>931</v>
      </c>
      <c r="AA4172" t="s">
        <v>18497</v>
      </c>
      <c r="AB4172" s="4">
        <v>41949</v>
      </c>
      <c r="AC4172" t="b">
        <v>1</v>
      </c>
      <c r="AD4172" t="s">
        <v>211</v>
      </c>
      <c r="AE4172">
        <v>93</v>
      </c>
      <c r="AF4172" t="s">
        <v>11224</v>
      </c>
      <c r="AG4172" t="s">
        <v>26929</v>
      </c>
      <c r="AH4172">
        <v>2014</v>
      </c>
      <c r="AI4172" t="s">
        <v>18422</v>
      </c>
      <c r="AJ4172" t="s">
        <v>18642</v>
      </c>
    </row>
    <row r="4173" spans="1:36" x14ac:dyDescent="0.25">
      <c r="A4173">
        <v>2391</v>
      </c>
      <c r="B4173">
        <v>2013</v>
      </c>
      <c r="C4173">
        <v>583</v>
      </c>
      <c r="D4173" t="s">
        <v>8954</v>
      </c>
      <c r="E4173" t="s">
        <v>1917</v>
      </c>
      <c r="F4173">
        <v>8253</v>
      </c>
      <c r="G4173">
        <v>2</v>
      </c>
      <c r="H4173">
        <v>1627</v>
      </c>
      <c r="I4173">
        <v>1</v>
      </c>
      <c r="J4173" t="s">
        <v>7004</v>
      </c>
      <c r="K4173" t="s">
        <v>8190</v>
      </c>
      <c r="L4173">
        <v>72</v>
      </c>
      <c r="M4173" t="s">
        <v>1917</v>
      </c>
      <c r="N4173">
        <v>2390</v>
      </c>
      <c r="O4173" t="s">
        <v>8955</v>
      </c>
      <c r="P4173" t="s">
        <v>487</v>
      </c>
      <c r="Q4173">
        <v>-1</v>
      </c>
      <c r="R4173" t="s">
        <v>717</v>
      </c>
      <c r="S4173" t="s">
        <v>23555</v>
      </c>
      <c r="T4173" t="s">
        <v>8956</v>
      </c>
      <c r="U4173" t="s">
        <v>501</v>
      </c>
      <c r="V4173" t="s">
        <v>1104</v>
      </c>
      <c r="W4173" t="s">
        <v>93</v>
      </c>
      <c r="X4173" t="s">
        <v>25037</v>
      </c>
      <c r="Y4173" t="s">
        <v>25038</v>
      </c>
      <c r="Z4173" t="s">
        <v>1923</v>
      </c>
      <c r="AA4173" t="s">
        <v>18726</v>
      </c>
      <c r="AB4173" t="s">
        <v>22200</v>
      </c>
      <c r="AC4173" t="b">
        <v>1</v>
      </c>
      <c r="AD4173" t="s">
        <v>32</v>
      </c>
      <c r="AE4173">
        <v>88</v>
      </c>
      <c r="AF4173" t="s">
        <v>8954</v>
      </c>
      <c r="AG4173" t="s">
        <v>25039</v>
      </c>
      <c r="AH4173">
        <v>2012</v>
      </c>
      <c r="AI4173" t="s">
        <v>18443</v>
      </c>
      <c r="AJ4173" t="s">
        <v>18646</v>
      </c>
    </row>
    <row r="4174" spans="1:36" x14ac:dyDescent="0.25">
      <c r="A4174">
        <v>3799</v>
      </c>
      <c r="B4174">
        <v>2015</v>
      </c>
      <c r="C4174">
        <v>596</v>
      </c>
      <c r="D4174" t="s">
        <v>13448</v>
      </c>
      <c r="E4174" t="s">
        <v>1344</v>
      </c>
      <c r="F4174">
        <v>8245</v>
      </c>
      <c r="G4174">
        <v>10</v>
      </c>
      <c r="H4174">
        <v>5249</v>
      </c>
      <c r="I4174">
        <v>10</v>
      </c>
      <c r="J4174" s="1">
        <v>42320</v>
      </c>
      <c r="K4174" t="s">
        <v>11566</v>
      </c>
      <c r="L4174">
        <v>6</v>
      </c>
      <c r="M4174" t="s">
        <v>1344</v>
      </c>
      <c r="N4174">
        <v>3798</v>
      </c>
      <c r="O4174" t="s">
        <v>13449</v>
      </c>
      <c r="P4174" t="s">
        <v>389</v>
      </c>
      <c r="Q4174">
        <v>5249</v>
      </c>
      <c r="R4174" t="s">
        <v>25</v>
      </c>
      <c r="S4174" t="s">
        <v>27260</v>
      </c>
      <c r="T4174" t="s">
        <v>13450</v>
      </c>
      <c r="U4174" t="s">
        <v>501</v>
      </c>
      <c r="V4174" t="s">
        <v>38</v>
      </c>
      <c r="W4174" t="s">
        <v>136</v>
      </c>
      <c r="X4174" t="s">
        <v>28727</v>
      </c>
      <c r="Y4174" t="s">
        <v>28728</v>
      </c>
      <c r="Z4174" t="s">
        <v>13451</v>
      </c>
      <c r="AA4174" t="s">
        <v>18726</v>
      </c>
      <c r="AB4174" t="s">
        <v>27492</v>
      </c>
      <c r="AC4174" t="b">
        <v>1</v>
      </c>
      <c r="AD4174" t="s">
        <v>29</v>
      </c>
      <c r="AE4174">
        <v>86</v>
      </c>
      <c r="AF4174" t="s">
        <v>13448</v>
      </c>
      <c r="AG4174" t="s">
        <v>13450</v>
      </c>
      <c r="AH4174">
        <v>2015</v>
      </c>
      <c r="AI4174" t="s">
        <v>18469</v>
      </c>
      <c r="AJ4174" t="s">
        <v>18642</v>
      </c>
    </row>
    <row r="4175" spans="1:36" x14ac:dyDescent="0.25">
      <c r="A4175">
        <v>3104</v>
      </c>
      <c r="B4175">
        <v>2014</v>
      </c>
      <c r="C4175">
        <v>608</v>
      </c>
      <c r="D4175" t="s">
        <v>11227</v>
      </c>
      <c r="E4175" t="s">
        <v>1534</v>
      </c>
      <c r="F4175">
        <v>8244</v>
      </c>
      <c r="G4175">
        <v>3</v>
      </c>
      <c r="H4175">
        <v>1366</v>
      </c>
      <c r="I4175">
        <v>1</v>
      </c>
      <c r="J4175" s="1">
        <v>41950</v>
      </c>
      <c r="K4175" t="s">
        <v>9452</v>
      </c>
      <c r="L4175">
        <v>34</v>
      </c>
      <c r="M4175" t="s">
        <v>1534</v>
      </c>
      <c r="N4175">
        <v>3103</v>
      </c>
      <c r="O4175" t="s">
        <v>11228</v>
      </c>
      <c r="P4175" t="s">
        <v>4754</v>
      </c>
      <c r="Q4175">
        <v>-1</v>
      </c>
      <c r="R4175" t="s">
        <v>11229</v>
      </c>
      <c r="S4175" t="s">
        <v>24544</v>
      </c>
      <c r="T4175" t="s">
        <v>11230</v>
      </c>
      <c r="U4175" t="s">
        <v>360</v>
      </c>
      <c r="V4175" t="s">
        <v>901</v>
      </c>
      <c r="W4175" t="s">
        <v>95</v>
      </c>
      <c r="X4175" t="s">
        <v>26930</v>
      </c>
      <c r="Y4175" t="s">
        <v>26931</v>
      </c>
      <c r="Z4175" t="s">
        <v>1537</v>
      </c>
      <c r="AA4175" t="s">
        <v>18726</v>
      </c>
      <c r="AB4175" s="4">
        <v>41843</v>
      </c>
      <c r="AC4175" t="b">
        <v>1</v>
      </c>
      <c r="AD4175" t="s">
        <v>83</v>
      </c>
      <c r="AE4175">
        <v>101</v>
      </c>
      <c r="AF4175" t="s">
        <v>26932</v>
      </c>
      <c r="AG4175" t="s">
        <v>11230</v>
      </c>
      <c r="AH4175">
        <v>2013</v>
      </c>
      <c r="AI4175" t="s">
        <v>18454</v>
      </c>
      <c r="AJ4175" t="s">
        <v>18512</v>
      </c>
    </row>
    <row r="4176" spans="1:36" x14ac:dyDescent="0.25">
      <c r="A4176">
        <v>1084</v>
      </c>
      <c r="B4176">
        <v>2011</v>
      </c>
      <c r="C4176">
        <v>547</v>
      </c>
      <c r="D4176" t="s">
        <v>4586</v>
      </c>
      <c r="E4176" t="s">
        <v>1292</v>
      </c>
      <c r="F4176">
        <v>8242</v>
      </c>
      <c r="G4176">
        <v>2</v>
      </c>
      <c r="H4176">
        <v>1224</v>
      </c>
      <c r="I4176">
        <v>1</v>
      </c>
      <c r="J4176" t="s">
        <v>2801</v>
      </c>
      <c r="K4176" s="1">
        <v>40731</v>
      </c>
      <c r="L4176">
        <v>104</v>
      </c>
      <c r="M4176" t="s">
        <v>57</v>
      </c>
      <c r="N4176">
        <v>1083</v>
      </c>
      <c r="O4176" t="s">
        <v>4587</v>
      </c>
      <c r="P4176" t="s">
        <v>3574</v>
      </c>
      <c r="Q4176">
        <v>3698</v>
      </c>
      <c r="R4176" t="s">
        <v>717</v>
      </c>
      <c r="S4176" s="4">
        <v>40708</v>
      </c>
      <c r="T4176" t="s">
        <v>4588</v>
      </c>
      <c r="U4176" t="s">
        <v>3117</v>
      </c>
      <c r="V4176" t="s">
        <v>4589</v>
      </c>
      <c r="W4176">
        <v>6</v>
      </c>
      <c r="X4176" t="s">
        <v>21531</v>
      </c>
      <c r="Y4176" t="s">
        <v>21532</v>
      </c>
      <c r="Z4176" t="s">
        <v>1295</v>
      </c>
      <c r="AA4176" t="s">
        <v>18726</v>
      </c>
      <c r="AB4176" t="s">
        <v>21533</v>
      </c>
      <c r="AC4176" t="b">
        <v>1</v>
      </c>
      <c r="AD4176" t="s">
        <v>527</v>
      </c>
      <c r="AE4176">
        <v>111</v>
      </c>
      <c r="AF4176" t="s">
        <v>4586</v>
      </c>
      <c r="AG4176" t="s">
        <v>21534</v>
      </c>
      <c r="AH4176">
        <v>2009</v>
      </c>
      <c r="AI4176">
        <v>-6</v>
      </c>
      <c r="AJ4176" t="s">
        <v>18443</v>
      </c>
    </row>
    <row r="4177" spans="1:36" x14ac:dyDescent="0.25">
      <c r="A4177">
        <v>4571</v>
      </c>
      <c r="B4177">
        <v>2016</v>
      </c>
      <c r="C4177">
        <v>662</v>
      </c>
      <c r="D4177" t="s">
        <v>15972</v>
      </c>
      <c r="E4177" t="s">
        <v>11006</v>
      </c>
      <c r="F4177">
        <v>8239</v>
      </c>
      <c r="G4177">
        <v>12</v>
      </c>
      <c r="H4177">
        <v>5724</v>
      </c>
      <c r="I4177">
        <v>12</v>
      </c>
      <c r="J4177" t="s">
        <v>14147</v>
      </c>
      <c r="K4177" t="s">
        <v>13785</v>
      </c>
      <c r="L4177">
        <v>6</v>
      </c>
      <c r="M4177" t="s">
        <v>57</v>
      </c>
      <c r="N4177">
        <v>4570</v>
      </c>
      <c r="O4177" t="s">
        <v>15973</v>
      </c>
      <c r="P4177" t="s">
        <v>414</v>
      </c>
      <c r="Q4177">
        <v>5724</v>
      </c>
      <c r="R4177" t="s">
        <v>25</v>
      </c>
      <c r="S4177">
        <v>-1</v>
      </c>
      <c r="T4177" t="s">
        <v>15974</v>
      </c>
      <c r="U4177" t="s">
        <v>1674</v>
      </c>
      <c r="V4177" t="s">
        <v>38</v>
      </c>
      <c r="W4177" t="s">
        <v>527</v>
      </c>
      <c r="X4177" t="s">
        <v>30693</v>
      </c>
      <c r="Y4177" t="s">
        <v>30694</v>
      </c>
      <c r="Z4177" t="s">
        <v>15975</v>
      </c>
      <c r="AA4177" t="s">
        <v>18726</v>
      </c>
      <c r="AB4177" t="s">
        <v>29306</v>
      </c>
      <c r="AC4177" t="b">
        <v>1</v>
      </c>
      <c r="AD4177">
        <v>10</v>
      </c>
      <c r="AE4177">
        <v>77</v>
      </c>
      <c r="AF4177" t="s">
        <v>15972</v>
      </c>
      <c r="AG4177" t="s">
        <v>30695</v>
      </c>
      <c r="AH4177">
        <v>2016</v>
      </c>
      <c r="AI4177" t="s">
        <v>18805</v>
      </c>
      <c r="AJ4177" t="s">
        <v>18469</v>
      </c>
    </row>
    <row r="4178" spans="1:36" x14ac:dyDescent="0.25">
      <c r="A4178">
        <v>3105</v>
      </c>
      <c r="B4178">
        <v>2014</v>
      </c>
      <c r="C4178">
        <v>609</v>
      </c>
      <c r="D4178" t="s">
        <v>11231</v>
      </c>
      <c r="E4178" t="s">
        <v>11232</v>
      </c>
      <c r="F4178">
        <v>8201</v>
      </c>
      <c r="G4178">
        <v>11</v>
      </c>
      <c r="H4178">
        <v>1920</v>
      </c>
      <c r="I4178">
        <v>1</v>
      </c>
      <c r="J4178" s="1">
        <v>41954</v>
      </c>
      <c r="K4178" t="s">
        <v>9351</v>
      </c>
      <c r="L4178">
        <v>9</v>
      </c>
      <c r="M4178" t="s">
        <v>517</v>
      </c>
      <c r="N4178">
        <v>3104</v>
      </c>
      <c r="O4178" t="s">
        <v>11233</v>
      </c>
      <c r="P4178">
        <v>-1</v>
      </c>
      <c r="Q4178">
        <v>-1</v>
      </c>
      <c r="R4178" t="s">
        <v>928</v>
      </c>
      <c r="S4178">
        <v>-1</v>
      </c>
      <c r="T4178" t="s">
        <v>11234</v>
      </c>
      <c r="U4178" t="s">
        <v>27</v>
      </c>
      <c r="V4178" t="s">
        <v>1222</v>
      </c>
      <c r="X4178" t="s">
        <v>26933</v>
      </c>
      <c r="Y4178" t="s">
        <v>26934</v>
      </c>
      <c r="Z4178">
        <v>-1</v>
      </c>
      <c r="AA4178" t="s">
        <v>18411</v>
      </c>
      <c r="AB4178" s="4">
        <v>41954</v>
      </c>
      <c r="AC4178" t="b">
        <v>1</v>
      </c>
      <c r="AE4178">
        <v>94</v>
      </c>
      <c r="AF4178" t="s">
        <v>11231</v>
      </c>
      <c r="AG4178" t="s">
        <v>26935</v>
      </c>
      <c r="AH4178">
        <v>2012</v>
      </c>
      <c r="AJ4178" t="s">
        <v>18652</v>
      </c>
    </row>
    <row r="4179" spans="1:36" x14ac:dyDescent="0.25">
      <c r="A4179">
        <v>3801</v>
      </c>
      <c r="B4179">
        <v>2015</v>
      </c>
      <c r="C4179">
        <v>598</v>
      </c>
      <c r="D4179" t="s">
        <v>13452</v>
      </c>
      <c r="E4179" t="s">
        <v>1628</v>
      </c>
      <c r="F4179">
        <v>8176</v>
      </c>
      <c r="G4179">
        <v>1</v>
      </c>
      <c r="H4179">
        <v>1927</v>
      </c>
      <c r="I4179">
        <v>1</v>
      </c>
      <c r="J4179" t="s">
        <v>13177</v>
      </c>
      <c r="K4179" t="s">
        <v>11595</v>
      </c>
      <c r="L4179">
        <v>15</v>
      </c>
      <c r="M4179" t="s">
        <v>57</v>
      </c>
      <c r="N4179">
        <v>3800</v>
      </c>
      <c r="O4179" t="s">
        <v>13453</v>
      </c>
      <c r="P4179" t="s">
        <v>389</v>
      </c>
      <c r="Q4179">
        <v>5532</v>
      </c>
      <c r="R4179" t="s">
        <v>1268</v>
      </c>
      <c r="S4179" t="s">
        <v>27193</v>
      </c>
      <c r="T4179" t="s">
        <v>13454</v>
      </c>
      <c r="U4179" t="s">
        <v>2887</v>
      </c>
      <c r="V4179" t="s">
        <v>1269</v>
      </c>
      <c r="W4179" t="s">
        <v>236</v>
      </c>
      <c r="X4179" t="s">
        <v>28729</v>
      </c>
      <c r="Y4179" t="s">
        <v>28730</v>
      </c>
      <c r="Z4179" t="s">
        <v>3474</v>
      </c>
      <c r="AA4179" t="s">
        <v>18726</v>
      </c>
      <c r="AB4179" t="s">
        <v>22035</v>
      </c>
      <c r="AC4179" t="b">
        <v>1</v>
      </c>
      <c r="AD4179" t="s">
        <v>238</v>
      </c>
      <c r="AE4179">
        <v>101</v>
      </c>
      <c r="AF4179" t="s">
        <v>13452</v>
      </c>
      <c r="AG4179" t="s">
        <v>28731</v>
      </c>
      <c r="AH4179">
        <v>2013</v>
      </c>
      <c r="AI4179" t="s">
        <v>18528</v>
      </c>
      <c r="AJ4179" t="s">
        <v>18907</v>
      </c>
    </row>
    <row r="4180" spans="1:36" x14ac:dyDescent="0.25">
      <c r="A4180">
        <v>2393</v>
      </c>
      <c r="B4180">
        <v>2013</v>
      </c>
      <c r="C4180">
        <v>585</v>
      </c>
      <c r="D4180" t="s">
        <v>8957</v>
      </c>
      <c r="E4180" t="s">
        <v>8958</v>
      </c>
      <c r="F4180">
        <v>8111</v>
      </c>
      <c r="G4180">
        <v>12</v>
      </c>
      <c r="I4180">
        <v>4</v>
      </c>
      <c r="J4180" t="s">
        <v>7020</v>
      </c>
      <c r="K4180" s="1">
        <v>41428</v>
      </c>
      <c r="L4180">
        <v>83</v>
      </c>
      <c r="M4180" t="s">
        <v>517</v>
      </c>
      <c r="N4180">
        <v>2392</v>
      </c>
      <c r="O4180" t="s">
        <v>8959</v>
      </c>
      <c r="P4180" t="s">
        <v>530</v>
      </c>
      <c r="Q4180">
        <v>-1</v>
      </c>
      <c r="R4180" t="s">
        <v>4127</v>
      </c>
      <c r="S4180" s="4">
        <v>41793</v>
      </c>
      <c r="T4180" t="s">
        <v>8960</v>
      </c>
      <c r="U4180" t="s">
        <v>278</v>
      </c>
      <c r="V4180" t="s">
        <v>1104</v>
      </c>
      <c r="W4180" t="s">
        <v>279</v>
      </c>
      <c r="X4180" t="s">
        <v>25040</v>
      </c>
      <c r="Y4180" t="s">
        <v>25041</v>
      </c>
      <c r="Z4180" t="s">
        <v>8961</v>
      </c>
      <c r="AA4180" t="s">
        <v>18411</v>
      </c>
      <c r="AB4180" t="s">
        <v>23478</v>
      </c>
      <c r="AC4180" t="b">
        <v>1</v>
      </c>
      <c r="AD4180" t="s">
        <v>74</v>
      </c>
      <c r="AE4180">
        <v>109</v>
      </c>
      <c r="AF4180" t="s">
        <v>25042</v>
      </c>
      <c r="AG4180" t="s">
        <v>25043</v>
      </c>
      <c r="AH4180">
        <v>2012</v>
      </c>
      <c r="AI4180" t="s">
        <v>18553</v>
      </c>
      <c r="AJ4180" t="s">
        <v>18493</v>
      </c>
    </row>
    <row r="4181" spans="1:36" x14ac:dyDescent="0.25">
      <c r="A4181">
        <v>5288</v>
      </c>
      <c r="B4181">
        <v>2017</v>
      </c>
      <c r="C4181">
        <v>642</v>
      </c>
      <c r="D4181" t="s">
        <v>18126</v>
      </c>
      <c r="E4181" t="s">
        <v>11006</v>
      </c>
      <c r="F4181">
        <v>8109</v>
      </c>
      <c r="G4181">
        <v>2</v>
      </c>
      <c r="H4181">
        <v>5408</v>
      </c>
      <c r="I4181">
        <v>2</v>
      </c>
      <c r="J4181" t="s">
        <v>16396</v>
      </c>
      <c r="K4181" t="s">
        <v>16765</v>
      </c>
      <c r="L4181">
        <v>6</v>
      </c>
      <c r="M4181" t="s">
        <v>57</v>
      </c>
      <c r="N4181">
        <v>5287</v>
      </c>
      <c r="O4181" t="s">
        <v>18127</v>
      </c>
      <c r="P4181">
        <v>-1</v>
      </c>
      <c r="Q4181">
        <v>-1</v>
      </c>
      <c r="R4181" t="s">
        <v>1608</v>
      </c>
      <c r="S4181">
        <v>-1</v>
      </c>
      <c r="T4181" t="s">
        <v>18128</v>
      </c>
      <c r="U4181" t="s">
        <v>1517</v>
      </c>
      <c r="V4181" t="s">
        <v>1610</v>
      </c>
      <c r="X4181" t="s">
        <v>32479</v>
      </c>
      <c r="Y4181" t="s">
        <v>32480</v>
      </c>
      <c r="Z4181">
        <v>-1</v>
      </c>
      <c r="AA4181" t="s">
        <v>18726</v>
      </c>
      <c r="AB4181" t="s">
        <v>32481</v>
      </c>
      <c r="AC4181" t="b">
        <v>1</v>
      </c>
      <c r="AE4181">
        <v>87</v>
      </c>
      <c r="AF4181" t="s">
        <v>32482</v>
      </c>
      <c r="AG4181" t="s">
        <v>18128</v>
      </c>
      <c r="AH4181">
        <v>2017</v>
      </c>
      <c r="AJ4181" t="s">
        <v>18433</v>
      </c>
    </row>
    <row r="4182" spans="1:36" x14ac:dyDescent="0.25">
      <c r="A4182">
        <v>1730</v>
      </c>
      <c r="B4182">
        <v>2012</v>
      </c>
      <c r="C4182">
        <v>591</v>
      </c>
      <c r="D4182" t="s">
        <v>6759</v>
      </c>
      <c r="E4182" t="s">
        <v>3820</v>
      </c>
      <c r="F4182">
        <v>8100</v>
      </c>
      <c r="G4182">
        <v>3</v>
      </c>
      <c r="H4182">
        <v>8100</v>
      </c>
      <c r="I4182">
        <v>3</v>
      </c>
      <c r="J4182" t="s">
        <v>5152</v>
      </c>
      <c r="K4182" t="s">
        <v>6349</v>
      </c>
      <c r="L4182">
        <v>2</v>
      </c>
      <c r="M4182" t="s">
        <v>517</v>
      </c>
      <c r="N4182">
        <v>1729</v>
      </c>
      <c r="O4182" t="s">
        <v>6760</v>
      </c>
      <c r="P4182" t="s">
        <v>389</v>
      </c>
      <c r="Q4182">
        <v>8106</v>
      </c>
      <c r="R4182" t="s">
        <v>25</v>
      </c>
      <c r="S4182" t="s">
        <v>21750</v>
      </c>
      <c r="T4182" t="s">
        <v>6761</v>
      </c>
      <c r="U4182" t="s">
        <v>757</v>
      </c>
      <c r="V4182" t="s">
        <v>6762</v>
      </c>
      <c r="W4182" t="s">
        <v>344</v>
      </c>
      <c r="X4182" t="s">
        <v>23252</v>
      </c>
      <c r="Y4182" t="s">
        <v>23253</v>
      </c>
      <c r="Z4182" t="s">
        <v>3820</v>
      </c>
      <c r="AA4182" t="s">
        <v>18497</v>
      </c>
      <c r="AB4182" s="4">
        <v>40544</v>
      </c>
      <c r="AC4182" t="b">
        <v>1</v>
      </c>
      <c r="AD4182" t="s">
        <v>270</v>
      </c>
      <c r="AE4182">
        <v>80</v>
      </c>
      <c r="AF4182" t="s">
        <v>6759</v>
      </c>
      <c r="AG4182" t="s">
        <v>23254</v>
      </c>
      <c r="AH4182">
        <v>2011</v>
      </c>
      <c r="AI4182" t="s">
        <v>18601</v>
      </c>
      <c r="AJ4182" t="s">
        <v>18646</v>
      </c>
    </row>
    <row r="4183" spans="1:36" x14ac:dyDescent="0.25">
      <c r="A4183">
        <v>2394</v>
      </c>
      <c r="B4183">
        <v>2013</v>
      </c>
      <c r="C4183">
        <v>586</v>
      </c>
      <c r="D4183" t="s">
        <v>8962</v>
      </c>
      <c r="E4183" t="s">
        <v>4201</v>
      </c>
      <c r="F4183">
        <v>8095</v>
      </c>
      <c r="G4183">
        <v>1</v>
      </c>
      <c r="H4183">
        <v>1410</v>
      </c>
      <c r="I4183">
        <v>1</v>
      </c>
      <c r="J4183" s="1">
        <v>41373</v>
      </c>
      <c r="K4183" s="1">
        <v>41620</v>
      </c>
      <c r="L4183">
        <v>99</v>
      </c>
      <c r="M4183" t="s">
        <v>4201</v>
      </c>
      <c r="N4183">
        <v>2393</v>
      </c>
      <c r="O4183" t="s">
        <v>8963</v>
      </c>
      <c r="P4183" t="s">
        <v>358</v>
      </c>
      <c r="Q4183">
        <v>8060</v>
      </c>
      <c r="R4183" t="s">
        <v>8964</v>
      </c>
      <c r="S4183" t="s">
        <v>24578</v>
      </c>
      <c r="T4183" t="s">
        <v>2158</v>
      </c>
      <c r="U4183" t="s">
        <v>509</v>
      </c>
      <c r="V4183" t="s">
        <v>1104</v>
      </c>
      <c r="W4183" t="s">
        <v>228</v>
      </c>
      <c r="X4183" t="s">
        <v>25044</v>
      </c>
      <c r="Y4183" t="s">
        <v>25045</v>
      </c>
      <c r="Z4183" t="s">
        <v>5759</v>
      </c>
      <c r="AA4183" t="s">
        <v>18726</v>
      </c>
      <c r="AB4183" t="s">
        <v>24244</v>
      </c>
      <c r="AC4183" t="b">
        <v>1</v>
      </c>
      <c r="AD4183" t="s">
        <v>211</v>
      </c>
      <c r="AE4183">
        <v>104</v>
      </c>
      <c r="AF4183" t="s">
        <v>25046</v>
      </c>
      <c r="AG4183" t="s">
        <v>25047</v>
      </c>
      <c r="AH4183">
        <v>2013</v>
      </c>
      <c r="AI4183" t="s">
        <v>18522</v>
      </c>
      <c r="AJ4183" t="s">
        <v>18415</v>
      </c>
    </row>
    <row r="4184" spans="1:36" x14ac:dyDescent="0.25">
      <c r="A4184">
        <v>2395</v>
      </c>
      <c r="B4184">
        <v>2013</v>
      </c>
      <c r="C4184">
        <v>587</v>
      </c>
      <c r="D4184" t="s">
        <v>8965</v>
      </c>
      <c r="E4184" t="s">
        <v>873</v>
      </c>
      <c r="F4184">
        <v>8088</v>
      </c>
      <c r="G4184">
        <v>15</v>
      </c>
      <c r="H4184">
        <v>4915</v>
      </c>
      <c r="I4184">
        <v>15</v>
      </c>
      <c r="J4184" s="1">
        <v>41615</v>
      </c>
      <c r="K4184" t="s">
        <v>7030</v>
      </c>
      <c r="L4184">
        <v>6</v>
      </c>
      <c r="M4184" t="s">
        <v>873</v>
      </c>
      <c r="N4184">
        <v>2394</v>
      </c>
      <c r="O4184" t="s">
        <v>8966</v>
      </c>
      <c r="P4184">
        <v>-1</v>
      </c>
      <c r="Q4184">
        <v>4915</v>
      </c>
      <c r="R4184" t="s">
        <v>25</v>
      </c>
      <c r="S4184" t="s">
        <v>23189</v>
      </c>
      <c r="T4184" t="s">
        <v>8967</v>
      </c>
      <c r="U4184" t="s">
        <v>210</v>
      </c>
      <c r="V4184" t="s">
        <v>38</v>
      </c>
      <c r="W4184" t="s">
        <v>738</v>
      </c>
      <c r="X4184" t="s">
        <v>25048</v>
      </c>
      <c r="Y4184" t="s">
        <v>25049</v>
      </c>
      <c r="Z4184" t="s">
        <v>876</v>
      </c>
      <c r="AA4184" t="s">
        <v>18497</v>
      </c>
      <c r="AB4184" s="4">
        <v>41657</v>
      </c>
      <c r="AC4184" t="b">
        <v>1</v>
      </c>
      <c r="AD4184" t="s">
        <v>286</v>
      </c>
      <c r="AE4184">
        <v>112</v>
      </c>
      <c r="AF4184" t="s">
        <v>8965</v>
      </c>
      <c r="AG4184" t="s">
        <v>25050</v>
      </c>
      <c r="AH4184">
        <v>2013</v>
      </c>
      <c r="AI4184" t="s">
        <v>18863</v>
      </c>
      <c r="AJ4184" t="s">
        <v>18601</v>
      </c>
    </row>
    <row r="4185" spans="1:36" x14ac:dyDescent="0.25">
      <c r="A4185">
        <v>4572</v>
      </c>
      <c r="B4185">
        <v>2016</v>
      </c>
      <c r="C4185">
        <v>663</v>
      </c>
      <c r="D4185" t="s">
        <v>15976</v>
      </c>
      <c r="E4185" t="s">
        <v>4201</v>
      </c>
      <c r="F4185">
        <v>8077</v>
      </c>
      <c r="G4185">
        <v>2</v>
      </c>
      <c r="H4185">
        <v>554</v>
      </c>
      <c r="I4185">
        <v>1</v>
      </c>
      <c r="J4185" t="s">
        <v>13780</v>
      </c>
      <c r="K4185" t="s">
        <v>14883</v>
      </c>
      <c r="L4185">
        <v>9</v>
      </c>
      <c r="M4185" t="s">
        <v>4201</v>
      </c>
      <c r="N4185">
        <v>4571</v>
      </c>
      <c r="O4185" t="s">
        <v>15977</v>
      </c>
      <c r="P4185" t="s">
        <v>487</v>
      </c>
      <c r="Q4185">
        <v>8077</v>
      </c>
      <c r="R4185" t="s">
        <v>15978</v>
      </c>
      <c r="S4185" t="s">
        <v>29085</v>
      </c>
      <c r="T4185" t="s">
        <v>15979</v>
      </c>
      <c r="U4185" t="s">
        <v>501</v>
      </c>
      <c r="V4185" t="s">
        <v>15980</v>
      </c>
      <c r="X4185" t="s">
        <v>30696</v>
      </c>
      <c r="Y4185" t="s">
        <v>30697</v>
      </c>
      <c r="Z4185" t="s">
        <v>15981</v>
      </c>
      <c r="AA4185" t="s">
        <v>18726</v>
      </c>
      <c r="AB4185" t="s">
        <v>25906</v>
      </c>
      <c r="AC4185" t="b">
        <v>1</v>
      </c>
      <c r="AD4185">
        <v>10</v>
      </c>
      <c r="AE4185">
        <v>104</v>
      </c>
      <c r="AF4185" t="s">
        <v>15976</v>
      </c>
      <c r="AG4185" t="s">
        <v>30698</v>
      </c>
      <c r="AH4185">
        <v>2015</v>
      </c>
      <c r="AJ4185" t="s">
        <v>18513</v>
      </c>
    </row>
    <row r="4186" spans="1:36" x14ac:dyDescent="0.25">
      <c r="A4186">
        <v>3803</v>
      </c>
      <c r="B4186">
        <v>2015</v>
      </c>
      <c r="C4186">
        <v>600</v>
      </c>
      <c r="D4186" t="s">
        <v>13455</v>
      </c>
      <c r="E4186" t="s">
        <v>1778</v>
      </c>
      <c r="F4186">
        <v>8022</v>
      </c>
      <c r="G4186">
        <v>2</v>
      </c>
      <c r="H4186">
        <v>4011</v>
      </c>
      <c r="I4186">
        <v>2</v>
      </c>
      <c r="J4186" s="1">
        <v>42158</v>
      </c>
      <c r="K4186" s="1">
        <v>42134</v>
      </c>
      <c r="L4186">
        <v>213</v>
      </c>
      <c r="M4186" t="s">
        <v>1778</v>
      </c>
      <c r="N4186">
        <v>3802</v>
      </c>
      <c r="O4186" t="s">
        <v>13456</v>
      </c>
      <c r="P4186">
        <v>-1</v>
      </c>
      <c r="Q4186">
        <v>8022</v>
      </c>
      <c r="R4186" t="s">
        <v>25</v>
      </c>
      <c r="S4186" t="s">
        <v>25787</v>
      </c>
      <c r="T4186" t="s">
        <v>13457</v>
      </c>
      <c r="U4186" t="s">
        <v>501</v>
      </c>
      <c r="V4186" t="s">
        <v>38</v>
      </c>
      <c r="X4186" t="s">
        <v>28732</v>
      </c>
      <c r="Y4186" t="s">
        <v>28733</v>
      </c>
      <c r="Z4186" t="s">
        <v>1782</v>
      </c>
      <c r="AA4186" t="s">
        <v>18726</v>
      </c>
      <c r="AB4186" s="4">
        <v>42069</v>
      </c>
      <c r="AC4186" t="b">
        <v>1</v>
      </c>
      <c r="AE4186">
        <v>92</v>
      </c>
      <c r="AF4186" t="s">
        <v>13455</v>
      </c>
      <c r="AG4186" t="s">
        <v>13457</v>
      </c>
      <c r="AH4186">
        <v>2015</v>
      </c>
      <c r="AJ4186" t="s">
        <v>18722</v>
      </c>
    </row>
    <row r="4187" spans="1:36" x14ac:dyDescent="0.25">
      <c r="A4187">
        <v>1085</v>
      </c>
      <c r="B4187">
        <v>2011</v>
      </c>
      <c r="C4187">
        <v>548</v>
      </c>
      <c r="D4187" t="s">
        <v>4590</v>
      </c>
      <c r="E4187" t="s">
        <v>1001</v>
      </c>
      <c r="F4187">
        <v>8020</v>
      </c>
      <c r="G4187">
        <v>1</v>
      </c>
      <c r="H4187">
        <v>2054</v>
      </c>
      <c r="I4187">
        <v>1</v>
      </c>
      <c r="J4187" s="1">
        <v>40547</v>
      </c>
      <c r="K4187" t="s">
        <v>3565</v>
      </c>
      <c r="L4187">
        <v>13</v>
      </c>
      <c r="M4187" t="s">
        <v>1001</v>
      </c>
      <c r="N4187">
        <v>1084</v>
      </c>
      <c r="O4187" t="s">
        <v>4591</v>
      </c>
      <c r="P4187">
        <v>-1</v>
      </c>
      <c r="Q4187">
        <v>4821</v>
      </c>
      <c r="R4187" t="s">
        <v>25</v>
      </c>
      <c r="S4187" t="s">
        <v>20214</v>
      </c>
      <c r="T4187" t="s">
        <v>4592</v>
      </c>
      <c r="U4187" t="s">
        <v>1385</v>
      </c>
      <c r="V4187" t="s">
        <v>38</v>
      </c>
      <c r="X4187" t="s">
        <v>21535</v>
      </c>
      <c r="Y4187" t="s">
        <v>21536</v>
      </c>
      <c r="Z4187" t="s">
        <v>4593</v>
      </c>
      <c r="AA4187" t="s">
        <v>18726</v>
      </c>
      <c r="AB4187" t="s">
        <v>19569</v>
      </c>
      <c r="AC4187" t="b">
        <v>1</v>
      </c>
      <c r="AD4187" t="s">
        <v>64</v>
      </c>
      <c r="AE4187">
        <v>11</v>
      </c>
      <c r="AF4187" t="s">
        <v>4590</v>
      </c>
      <c r="AG4187" t="s">
        <v>21537</v>
      </c>
      <c r="AH4187">
        <v>2011</v>
      </c>
      <c r="AJ4187" t="s">
        <v>18575</v>
      </c>
    </row>
    <row r="4188" spans="1:36" x14ac:dyDescent="0.25">
      <c r="A4188">
        <v>4574</v>
      </c>
      <c r="B4188">
        <v>2016</v>
      </c>
      <c r="C4188">
        <v>665</v>
      </c>
      <c r="D4188" t="s">
        <v>15982</v>
      </c>
      <c r="E4188" t="s">
        <v>933</v>
      </c>
      <c r="F4188">
        <v>8004</v>
      </c>
      <c r="G4188">
        <v>9</v>
      </c>
      <c r="H4188">
        <v>63</v>
      </c>
      <c r="I4188">
        <v>1</v>
      </c>
      <c r="J4188" t="s">
        <v>13924</v>
      </c>
      <c r="K4188" t="s">
        <v>14212</v>
      </c>
      <c r="L4188">
        <v>28</v>
      </c>
      <c r="M4188" t="s">
        <v>933</v>
      </c>
      <c r="N4188">
        <v>4573</v>
      </c>
      <c r="O4188" t="s">
        <v>15983</v>
      </c>
      <c r="P4188" t="s">
        <v>380</v>
      </c>
      <c r="Q4188">
        <v>-1</v>
      </c>
      <c r="R4188" t="s">
        <v>3370</v>
      </c>
      <c r="S4188">
        <v>-1</v>
      </c>
      <c r="T4188" t="s">
        <v>6981</v>
      </c>
      <c r="U4188" t="s">
        <v>595</v>
      </c>
      <c r="V4188" t="s">
        <v>38</v>
      </c>
      <c r="W4188" t="s">
        <v>64</v>
      </c>
      <c r="X4188" t="s">
        <v>30699</v>
      </c>
      <c r="Y4188" t="s">
        <v>30700</v>
      </c>
      <c r="Z4188">
        <v>-1</v>
      </c>
      <c r="AA4188" t="s">
        <v>18497</v>
      </c>
      <c r="AB4188" t="s">
        <v>27706</v>
      </c>
      <c r="AC4188" t="b">
        <v>1</v>
      </c>
      <c r="AE4188">
        <v>94</v>
      </c>
      <c r="AF4188" t="s">
        <v>15982</v>
      </c>
      <c r="AG4188" t="s">
        <v>30701</v>
      </c>
      <c r="AH4188">
        <v>2016</v>
      </c>
      <c r="AI4188" t="s">
        <v>18907</v>
      </c>
      <c r="AJ4188" t="s">
        <v>18422</v>
      </c>
    </row>
    <row r="4189" spans="1:36" x14ac:dyDescent="0.25">
      <c r="A4189">
        <v>4575</v>
      </c>
      <c r="B4189">
        <v>2016</v>
      </c>
      <c r="C4189">
        <v>666</v>
      </c>
      <c r="D4189" t="s">
        <v>15984</v>
      </c>
      <c r="E4189" t="s">
        <v>1329</v>
      </c>
      <c r="F4189">
        <v>7998</v>
      </c>
      <c r="G4189">
        <v>5</v>
      </c>
      <c r="H4189">
        <v>3709</v>
      </c>
      <c r="I4189">
        <v>1</v>
      </c>
      <c r="J4189" s="1">
        <v>42677</v>
      </c>
      <c r="K4189" t="s">
        <v>14212</v>
      </c>
      <c r="L4189">
        <v>28</v>
      </c>
      <c r="M4189" t="s">
        <v>1329</v>
      </c>
      <c r="N4189">
        <v>4574</v>
      </c>
      <c r="O4189" t="s">
        <v>15985</v>
      </c>
      <c r="P4189">
        <v>-1</v>
      </c>
      <c r="Q4189">
        <v>-1</v>
      </c>
      <c r="R4189" t="s">
        <v>25</v>
      </c>
      <c r="S4189">
        <v>-1</v>
      </c>
      <c r="T4189" t="s">
        <v>6353</v>
      </c>
      <c r="U4189" t="s">
        <v>509</v>
      </c>
      <c r="V4189" t="s">
        <v>38</v>
      </c>
      <c r="X4189" t="s">
        <v>30702</v>
      </c>
      <c r="Y4189">
        <v>-1</v>
      </c>
      <c r="Z4189">
        <v>-1</v>
      </c>
      <c r="AA4189" t="s">
        <v>18726</v>
      </c>
      <c r="AB4189" s="4">
        <v>42440</v>
      </c>
      <c r="AC4189" t="b">
        <v>1</v>
      </c>
      <c r="AE4189">
        <v>81</v>
      </c>
      <c r="AF4189" t="s">
        <v>15984</v>
      </c>
      <c r="AG4189">
        <v>-1</v>
      </c>
      <c r="AH4189">
        <v>2016</v>
      </c>
      <c r="AJ4189" t="s">
        <v>18579</v>
      </c>
    </row>
    <row r="4190" spans="1:36" x14ac:dyDescent="0.25">
      <c r="A4190">
        <v>480</v>
      </c>
      <c r="B4190">
        <v>2010</v>
      </c>
      <c r="C4190">
        <v>480</v>
      </c>
      <c r="D4190" t="s">
        <v>2304</v>
      </c>
      <c r="E4190" t="s">
        <v>2305</v>
      </c>
      <c r="F4190">
        <v>7995</v>
      </c>
      <c r="G4190">
        <v>1</v>
      </c>
      <c r="H4190">
        <v>5070</v>
      </c>
      <c r="I4190">
        <v>1</v>
      </c>
      <c r="J4190" s="1">
        <v>40428</v>
      </c>
      <c r="K4190" t="s">
        <v>106</v>
      </c>
      <c r="L4190">
        <v>13</v>
      </c>
      <c r="M4190" t="s">
        <v>517</v>
      </c>
      <c r="N4190">
        <v>479</v>
      </c>
      <c r="O4190" t="s">
        <v>2306</v>
      </c>
      <c r="P4190">
        <v>-1</v>
      </c>
      <c r="Q4190">
        <v>-1</v>
      </c>
      <c r="R4190" t="s">
        <v>25</v>
      </c>
      <c r="S4190">
        <v>-1</v>
      </c>
      <c r="T4190" t="s">
        <v>2307</v>
      </c>
      <c r="U4190" t="s">
        <v>2308</v>
      </c>
      <c r="V4190" t="s">
        <v>38</v>
      </c>
      <c r="X4190" t="s">
        <v>19862</v>
      </c>
      <c r="Y4190" t="s">
        <v>19863</v>
      </c>
      <c r="Z4190">
        <v>-1</v>
      </c>
      <c r="AA4190" t="s">
        <v>18726</v>
      </c>
      <c r="AB4190" s="4">
        <v>41815</v>
      </c>
      <c r="AC4190" t="b">
        <v>1</v>
      </c>
      <c r="AE4190">
        <v>98</v>
      </c>
      <c r="AF4190" t="s">
        <v>2304</v>
      </c>
      <c r="AG4190" t="s">
        <v>19864</v>
      </c>
      <c r="AH4190">
        <v>2010</v>
      </c>
      <c r="AJ4190" t="s">
        <v>18642</v>
      </c>
    </row>
    <row r="4191" spans="1:36" x14ac:dyDescent="0.25">
      <c r="A4191">
        <v>3804</v>
      </c>
      <c r="B4191">
        <v>2015</v>
      </c>
      <c r="C4191">
        <v>601</v>
      </c>
      <c r="D4191" t="s">
        <v>13458</v>
      </c>
      <c r="E4191" t="s">
        <v>1344</v>
      </c>
      <c r="F4191">
        <v>7965</v>
      </c>
      <c r="G4191">
        <v>10</v>
      </c>
      <c r="H4191">
        <v>5328</v>
      </c>
      <c r="I4191">
        <v>10</v>
      </c>
      <c r="J4191" s="1">
        <v>42157</v>
      </c>
      <c r="K4191" s="1">
        <v>42340</v>
      </c>
      <c r="L4191">
        <v>6</v>
      </c>
      <c r="M4191" t="s">
        <v>1344</v>
      </c>
      <c r="N4191">
        <v>3803</v>
      </c>
      <c r="O4191" t="s">
        <v>13459</v>
      </c>
      <c r="P4191" t="s">
        <v>13460</v>
      </c>
      <c r="Q4191">
        <v>-1</v>
      </c>
      <c r="R4191" t="s">
        <v>25</v>
      </c>
      <c r="S4191" t="s">
        <v>26075</v>
      </c>
      <c r="T4191" t="s">
        <v>13461</v>
      </c>
      <c r="U4191" t="s">
        <v>169</v>
      </c>
      <c r="V4191" t="s">
        <v>38</v>
      </c>
      <c r="X4191" t="s">
        <v>28734</v>
      </c>
      <c r="Y4191" t="s">
        <v>28735</v>
      </c>
      <c r="Z4191" t="s">
        <v>1347</v>
      </c>
      <c r="AA4191" t="s">
        <v>18726</v>
      </c>
      <c r="AB4191" t="s">
        <v>28736</v>
      </c>
      <c r="AC4191" t="b">
        <v>1</v>
      </c>
      <c r="AD4191" t="s">
        <v>696</v>
      </c>
      <c r="AE4191">
        <v>105</v>
      </c>
      <c r="AF4191" t="s">
        <v>13458</v>
      </c>
      <c r="AG4191" t="s">
        <v>28737</v>
      </c>
      <c r="AH4191">
        <v>2013</v>
      </c>
      <c r="AJ4191" t="s">
        <v>18553</v>
      </c>
    </row>
    <row r="4192" spans="1:36" x14ac:dyDescent="0.25">
      <c r="A4192">
        <v>4576</v>
      </c>
      <c r="B4192">
        <v>2016</v>
      </c>
      <c r="C4192">
        <v>667</v>
      </c>
      <c r="D4192" t="s">
        <v>15986</v>
      </c>
      <c r="E4192" t="s">
        <v>1001</v>
      </c>
      <c r="F4192">
        <v>7960</v>
      </c>
      <c r="G4192">
        <v>2</v>
      </c>
      <c r="H4192">
        <v>3340</v>
      </c>
      <c r="I4192">
        <v>2</v>
      </c>
      <c r="J4192" s="1">
        <v>42376</v>
      </c>
      <c r="K4192" s="1">
        <v>42650</v>
      </c>
      <c r="L4192">
        <v>9</v>
      </c>
      <c r="M4192" t="s">
        <v>1001</v>
      </c>
      <c r="N4192">
        <v>4575</v>
      </c>
      <c r="O4192" t="s">
        <v>15987</v>
      </c>
      <c r="P4192" t="s">
        <v>506</v>
      </c>
      <c r="Q4192">
        <v>3340</v>
      </c>
      <c r="R4192" t="s">
        <v>25</v>
      </c>
      <c r="S4192" s="4">
        <v>42552</v>
      </c>
      <c r="T4192" t="s">
        <v>15988</v>
      </c>
      <c r="U4192" t="s">
        <v>1004</v>
      </c>
      <c r="V4192" t="s">
        <v>38</v>
      </c>
      <c r="W4192" t="s">
        <v>221</v>
      </c>
      <c r="X4192" t="s">
        <v>30703</v>
      </c>
      <c r="Y4192" t="s">
        <v>30704</v>
      </c>
      <c r="Z4192" t="s">
        <v>5589</v>
      </c>
      <c r="AA4192" t="s">
        <v>18726</v>
      </c>
      <c r="AB4192" s="4">
        <v>42552</v>
      </c>
      <c r="AC4192" t="b">
        <v>1</v>
      </c>
      <c r="AD4192">
        <v>6</v>
      </c>
      <c r="AE4192">
        <v>96</v>
      </c>
      <c r="AF4192" t="s">
        <v>15986</v>
      </c>
      <c r="AG4192">
        <v>-1</v>
      </c>
      <c r="AH4192">
        <v>2015</v>
      </c>
      <c r="AI4192" t="s">
        <v>18642</v>
      </c>
      <c r="AJ4192" t="s">
        <v>18552</v>
      </c>
    </row>
    <row r="4193" spans="1:36" x14ac:dyDescent="0.25">
      <c r="A4193">
        <v>481</v>
      </c>
      <c r="B4193">
        <v>2010</v>
      </c>
      <c r="C4193">
        <v>481</v>
      </c>
      <c r="D4193" t="s">
        <v>2309</v>
      </c>
      <c r="E4193" t="s">
        <v>1001</v>
      </c>
      <c r="F4193">
        <v>7943</v>
      </c>
      <c r="G4193">
        <v>2</v>
      </c>
      <c r="H4193">
        <v>1035</v>
      </c>
      <c r="I4193">
        <v>1</v>
      </c>
      <c r="J4193" s="1">
        <v>40515</v>
      </c>
      <c r="K4193" s="1">
        <v>40394</v>
      </c>
      <c r="L4193">
        <v>27</v>
      </c>
      <c r="M4193" t="s">
        <v>1001</v>
      </c>
      <c r="N4193">
        <v>480</v>
      </c>
      <c r="O4193" t="s">
        <v>2310</v>
      </c>
      <c r="P4193" t="s">
        <v>389</v>
      </c>
      <c r="Q4193">
        <v>-1</v>
      </c>
      <c r="R4193" t="s">
        <v>2311</v>
      </c>
      <c r="S4193" s="4">
        <v>40358</v>
      </c>
      <c r="T4193" t="s">
        <v>2312</v>
      </c>
      <c r="U4193" t="s">
        <v>501</v>
      </c>
      <c r="V4193" t="s">
        <v>38</v>
      </c>
      <c r="X4193" t="s">
        <v>19865</v>
      </c>
      <c r="Y4193">
        <v>-1</v>
      </c>
      <c r="Z4193" t="s">
        <v>1005</v>
      </c>
      <c r="AA4193" t="s">
        <v>18726</v>
      </c>
      <c r="AB4193" s="4">
        <v>40387</v>
      </c>
      <c r="AC4193" t="b">
        <v>1</v>
      </c>
      <c r="AD4193">
        <v>0</v>
      </c>
      <c r="AE4193">
        <v>85</v>
      </c>
      <c r="AF4193" t="s">
        <v>19866</v>
      </c>
      <c r="AG4193" t="s">
        <v>19867</v>
      </c>
      <c r="AH4193">
        <v>2010</v>
      </c>
      <c r="AJ4193" t="s">
        <v>18488</v>
      </c>
    </row>
    <row r="4194" spans="1:36" x14ac:dyDescent="0.25">
      <c r="A4194">
        <v>482</v>
      </c>
      <c r="B4194">
        <v>2010</v>
      </c>
      <c r="C4194">
        <v>482</v>
      </c>
      <c r="D4194" t="s">
        <v>2313</v>
      </c>
      <c r="E4194" t="s">
        <v>1329</v>
      </c>
      <c r="F4194">
        <v>7924</v>
      </c>
      <c r="G4194">
        <v>1</v>
      </c>
      <c r="H4194">
        <v>1907</v>
      </c>
      <c r="I4194">
        <v>1</v>
      </c>
      <c r="J4194" t="s">
        <v>215</v>
      </c>
      <c r="K4194" t="s">
        <v>158</v>
      </c>
      <c r="L4194">
        <v>97</v>
      </c>
      <c r="M4194" t="s">
        <v>1329</v>
      </c>
      <c r="N4194">
        <v>481</v>
      </c>
      <c r="O4194">
        <v>-1</v>
      </c>
      <c r="P4194" t="s">
        <v>2314</v>
      </c>
      <c r="Q4194">
        <v>4542</v>
      </c>
      <c r="R4194" t="s">
        <v>975</v>
      </c>
      <c r="S4194" t="s">
        <v>18439</v>
      </c>
      <c r="T4194" t="s">
        <v>2315</v>
      </c>
      <c r="U4194" t="s">
        <v>509</v>
      </c>
      <c r="V4194" t="s">
        <v>2316</v>
      </c>
      <c r="W4194" t="s">
        <v>74</v>
      </c>
      <c r="X4194" t="s">
        <v>19868</v>
      </c>
      <c r="Y4194" t="s">
        <v>19869</v>
      </c>
      <c r="Z4194" t="s">
        <v>1333</v>
      </c>
      <c r="AA4194" t="s">
        <v>18726</v>
      </c>
      <c r="AB4194" t="s">
        <v>19870</v>
      </c>
      <c r="AC4194" t="b">
        <v>1</v>
      </c>
      <c r="AD4194" t="s">
        <v>19045</v>
      </c>
      <c r="AE4194">
        <v>90</v>
      </c>
      <c r="AF4194" t="s">
        <v>2313</v>
      </c>
      <c r="AG4194">
        <v>-1</v>
      </c>
      <c r="AH4194">
        <v>2009</v>
      </c>
      <c r="AI4194" t="s">
        <v>18433</v>
      </c>
      <c r="AJ4194" t="s">
        <v>18459</v>
      </c>
    </row>
    <row r="4195" spans="1:36" x14ac:dyDescent="0.25">
      <c r="A4195">
        <v>3805</v>
      </c>
      <c r="B4195">
        <v>2015</v>
      </c>
      <c r="C4195">
        <v>602</v>
      </c>
      <c r="D4195" t="s">
        <v>13462</v>
      </c>
      <c r="E4195" t="s">
        <v>13463</v>
      </c>
      <c r="F4195">
        <v>7891</v>
      </c>
      <c r="G4195">
        <v>11</v>
      </c>
      <c r="I4195">
        <v>3</v>
      </c>
      <c r="J4195" t="s">
        <v>11881</v>
      </c>
      <c r="K4195" t="s">
        <v>11546</v>
      </c>
      <c r="L4195">
        <v>6</v>
      </c>
      <c r="M4195" t="s">
        <v>517</v>
      </c>
      <c r="N4195">
        <v>3804</v>
      </c>
      <c r="O4195" t="s">
        <v>13464</v>
      </c>
      <c r="P4195" t="s">
        <v>13465</v>
      </c>
      <c r="Q4195">
        <v>-1</v>
      </c>
      <c r="R4195" t="s">
        <v>975</v>
      </c>
      <c r="S4195">
        <v>-1</v>
      </c>
      <c r="T4195" t="s">
        <v>13466</v>
      </c>
      <c r="U4195" t="s">
        <v>772</v>
      </c>
      <c r="V4195" t="s">
        <v>38</v>
      </c>
      <c r="X4195" t="s">
        <v>28738</v>
      </c>
      <c r="Y4195" t="s">
        <v>28739</v>
      </c>
      <c r="Z4195" t="s">
        <v>13467</v>
      </c>
      <c r="AA4195" t="s">
        <v>18497</v>
      </c>
      <c r="AB4195" s="4">
        <v>42321</v>
      </c>
      <c r="AC4195" t="b">
        <v>1</v>
      </c>
      <c r="AD4195">
        <v>10</v>
      </c>
      <c r="AE4195">
        <v>108</v>
      </c>
      <c r="AF4195" t="s">
        <v>13462</v>
      </c>
      <c r="AG4195" t="s">
        <v>28740</v>
      </c>
      <c r="AH4195">
        <v>2014</v>
      </c>
      <c r="AJ4195" t="s">
        <v>18458</v>
      </c>
    </row>
    <row r="4196" spans="1:36" x14ac:dyDescent="0.25">
      <c r="A4196">
        <v>1731</v>
      </c>
      <c r="B4196">
        <v>2012</v>
      </c>
      <c r="C4196">
        <v>592</v>
      </c>
      <c r="D4196" t="s">
        <v>6763</v>
      </c>
      <c r="E4196" t="s">
        <v>3860</v>
      </c>
      <c r="F4196">
        <v>7889</v>
      </c>
      <c r="G4196">
        <v>11</v>
      </c>
      <c r="H4196">
        <v>5215</v>
      </c>
      <c r="I4196">
        <v>11</v>
      </c>
      <c r="J4196" s="1">
        <v>40976</v>
      </c>
      <c r="K4196" s="1">
        <v>41160</v>
      </c>
      <c r="L4196">
        <v>6</v>
      </c>
      <c r="M4196" t="s">
        <v>57</v>
      </c>
      <c r="N4196">
        <v>1730</v>
      </c>
      <c r="O4196" t="s">
        <v>6764</v>
      </c>
      <c r="P4196" t="s">
        <v>389</v>
      </c>
      <c r="Q4196">
        <v>5215</v>
      </c>
      <c r="R4196" t="s">
        <v>25</v>
      </c>
      <c r="S4196" t="s">
        <v>21304</v>
      </c>
      <c r="T4196" t="s">
        <v>6765</v>
      </c>
      <c r="U4196" t="s">
        <v>162</v>
      </c>
      <c r="V4196" t="s">
        <v>38</v>
      </c>
      <c r="W4196">
        <v>3</v>
      </c>
      <c r="X4196" t="s">
        <v>23255</v>
      </c>
      <c r="Y4196" t="s">
        <v>23256</v>
      </c>
      <c r="Z4196" t="s">
        <v>3865</v>
      </c>
      <c r="AA4196" t="s">
        <v>18497</v>
      </c>
      <c r="AB4196" t="s">
        <v>21989</v>
      </c>
      <c r="AC4196" t="b">
        <v>1</v>
      </c>
      <c r="AD4196" t="s">
        <v>18906</v>
      </c>
      <c r="AE4196">
        <v>95</v>
      </c>
      <c r="AF4196" t="s">
        <v>6763</v>
      </c>
      <c r="AG4196" t="s">
        <v>23257</v>
      </c>
      <c r="AH4196">
        <v>2012</v>
      </c>
      <c r="AI4196">
        <v>-3</v>
      </c>
      <c r="AJ4196">
        <v>-5</v>
      </c>
    </row>
    <row r="4197" spans="1:36" x14ac:dyDescent="0.25">
      <c r="A4197">
        <v>2396</v>
      </c>
      <c r="B4197">
        <v>2013</v>
      </c>
      <c r="C4197">
        <v>588</v>
      </c>
      <c r="D4197" t="s">
        <v>8968</v>
      </c>
      <c r="E4197" t="s">
        <v>873</v>
      </c>
      <c r="F4197">
        <v>7886</v>
      </c>
      <c r="G4197">
        <v>5</v>
      </c>
      <c r="H4197">
        <v>7886</v>
      </c>
      <c r="I4197">
        <v>5</v>
      </c>
      <c r="J4197" s="1">
        <v>41374</v>
      </c>
      <c r="K4197" s="1">
        <v>41435</v>
      </c>
      <c r="L4197">
        <v>2</v>
      </c>
      <c r="M4197" t="s">
        <v>873</v>
      </c>
      <c r="N4197">
        <v>2395</v>
      </c>
      <c r="O4197" t="s">
        <v>8969</v>
      </c>
      <c r="P4197">
        <v>-1</v>
      </c>
      <c r="Q4197">
        <v>7886</v>
      </c>
      <c r="R4197" t="s">
        <v>25</v>
      </c>
      <c r="S4197" t="s">
        <v>23555</v>
      </c>
      <c r="T4197" t="s">
        <v>8970</v>
      </c>
      <c r="U4197" t="s">
        <v>350</v>
      </c>
      <c r="V4197" t="s">
        <v>38</v>
      </c>
      <c r="W4197" t="s">
        <v>714</v>
      </c>
      <c r="X4197" t="s">
        <v>25051</v>
      </c>
      <c r="Y4197" t="s">
        <v>25052</v>
      </c>
      <c r="Z4197" t="s">
        <v>876</v>
      </c>
      <c r="AA4197" t="s">
        <v>18497</v>
      </c>
      <c r="AB4197" t="s">
        <v>24821</v>
      </c>
      <c r="AC4197" t="b">
        <v>1</v>
      </c>
      <c r="AD4197" t="s">
        <v>18906</v>
      </c>
      <c r="AE4197">
        <v>100</v>
      </c>
      <c r="AF4197" t="s">
        <v>8968</v>
      </c>
      <c r="AG4197" t="s">
        <v>25053</v>
      </c>
      <c r="AH4197">
        <v>2013</v>
      </c>
      <c r="AI4197" t="s">
        <v>25054</v>
      </c>
      <c r="AJ4197" t="s">
        <v>18575</v>
      </c>
    </row>
    <row r="4198" spans="1:36" x14ac:dyDescent="0.25">
      <c r="A4198">
        <v>3107</v>
      </c>
      <c r="B4198">
        <v>2014</v>
      </c>
      <c r="C4198">
        <v>611</v>
      </c>
      <c r="D4198" t="s">
        <v>11235</v>
      </c>
      <c r="E4198" t="s">
        <v>5674</v>
      </c>
      <c r="F4198">
        <v>7865</v>
      </c>
      <c r="G4198">
        <v>10</v>
      </c>
      <c r="H4198">
        <v>7865</v>
      </c>
      <c r="I4198">
        <v>10</v>
      </c>
      <c r="J4198" s="1">
        <v>41796</v>
      </c>
      <c r="K4198" s="1">
        <v>41857</v>
      </c>
      <c r="L4198">
        <v>2</v>
      </c>
      <c r="M4198" t="s">
        <v>5674</v>
      </c>
      <c r="N4198">
        <v>3106</v>
      </c>
      <c r="O4198" t="s">
        <v>11236</v>
      </c>
      <c r="P4198">
        <v>-1</v>
      </c>
      <c r="Q4198">
        <v>-1</v>
      </c>
      <c r="R4198" t="s">
        <v>936</v>
      </c>
      <c r="S4198" s="4">
        <v>41827</v>
      </c>
      <c r="T4198" t="s">
        <v>11237</v>
      </c>
      <c r="U4198" t="s">
        <v>10260</v>
      </c>
      <c r="V4198" t="s">
        <v>38</v>
      </c>
      <c r="X4198" t="s">
        <v>26936</v>
      </c>
      <c r="Y4198">
        <v>-1</v>
      </c>
      <c r="Z4198" t="s">
        <v>1307</v>
      </c>
      <c r="AA4198" t="s">
        <v>18726</v>
      </c>
      <c r="AB4198">
        <v>-1</v>
      </c>
      <c r="AC4198" t="b">
        <v>1</v>
      </c>
      <c r="AD4198" t="s">
        <v>213</v>
      </c>
      <c r="AE4198">
        <v>16</v>
      </c>
      <c r="AF4198" t="s">
        <v>11235</v>
      </c>
      <c r="AG4198" t="s">
        <v>11237</v>
      </c>
      <c r="AH4198">
        <v>2014</v>
      </c>
    </row>
    <row r="4199" spans="1:36" x14ac:dyDescent="0.25">
      <c r="A4199">
        <v>483</v>
      </c>
      <c r="B4199">
        <v>2010</v>
      </c>
      <c r="C4199">
        <v>483</v>
      </c>
      <c r="D4199" t="s">
        <v>2317</v>
      </c>
      <c r="E4199" t="s">
        <v>1948</v>
      </c>
      <c r="F4199">
        <v>7862</v>
      </c>
      <c r="G4199">
        <v>4</v>
      </c>
      <c r="H4199">
        <v>2347</v>
      </c>
      <c r="I4199">
        <v>1</v>
      </c>
      <c r="J4199" s="1">
        <v>40188</v>
      </c>
      <c r="K4199" s="1">
        <v>40453</v>
      </c>
      <c r="L4199">
        <v>132</v>
      </c>
      <c r="M4199" t="s">
        <v>57</v>
      </c>
      <c r="N4199">
        <v>482</v>
      </c>
      <c r="O4199" t="s">
        <v>2318</v>
      </c>
      <c r="P4199" t="s">
        <v>389</v>
      </c>
      <c r="Q4199">
        <v>7862</v>
      </c>
      <c r="R4199" t="s">
        <v>25</v>
      </c>
      <c r="S4199" s="4">
        <v>40861</v>
      </c>
      <c r="T4199" t="s">
        <v>2319</v>
      </c>
      <c r="U4199" t="s">
        <v>2320</v>
      </c>
      <c r="V4199" t="s">
        <v>38</v>
      </c>
      <c r="X4199" t="s">
        <v>19871</v>
      </c>
      <c r="Y4199" t="s">
        <v>19872</v>
      </c>
      <c r="Z4199" t="s">
        <v>2297</v>
      </c>
      <c r="AA4199" t="s">
        <v>18726</v>
      </c>
      <c r="AB4199" t="s">
        <v>18914</v>
      </c>
      <c r="AC4199" t="b">
        <v>1</v>
      </c>
      <c r="AD4199" t="s">
        <v>172</v>
      </c>
      <c r="AE4199">
        <v>93</v>
      </c>
      <c r="AF4199" t="s">
        <v>2317</v>
      </c>
      <c r="AG4199" t="s">
        <v>2319</v>
      </c>
      <c r="AH4199">
        <v>2010</v>
      </c>
      <c r="AJ4199" t="s">
        <v>18642</v>
      </c>
    </row>
    <row r="4200" spans="1:36" x14ac:dyDescent="0.25">
      <c r="A4200">
        <v>5290</v>
      </c>
      <c r="B4200">
        <v>2017</v>
      </c>
      <c r="C4200">
        <v>644</v>
      </c>
      <c r="D4200" t="s">
        <v>18129</v>
      </c>
      <c r="E4200" t="s">
        <v>7429</v>
      </c>
      <c r="F4200">
        <v>7856</v>
      </c>
      <c r="G4200">
        <v>2</v>
      </c>
      <c r="H4200">
        <v>5559</v>
      </c>
      <c r="I4200">
        <v>2</v>
      </c>
      <c r="J4200" t="s">
        <v>16173</v>
      </c>
      <c r="K4200" t="s">
        <v>16207</v>
      </c>
      <c r="L4200">
        <v>6</v>
      </c>
      <c r="M4200" t="s">
        <v>7429</v>
      </c>
      <c r="N4200">
        <v>5289</v>
      </c>
      <c r="O4200" t="s">
        <v>18130</v>
      </c>
      <c r="P4200" t="s">
        <v>389</v>
      </c>
      <c r="Q4200">
        <v>-1</v>
      </c>
      <c r="R4200" t="s">
        <v>25</v>
      </c>
      <c r="S4200" t="s">
        <v>30642</v>
      </c>
      <c r="T4200" t="s">
        <v>8583</v>
      </c>
      <c r="U4200" t="s">
        <v>14582</v>
      </c>
      <c r="V4200" t="s">
        <v>38</v>
      </c>
      <c r="W4200" t="s">
        <v>211</v>
      </c>
      <c r="X4200" t="s">
        <v>32483</v>
      </c>
      <c r="Y4200" t="s">
        <v>32484</v>
      </c>
      <c r="Z4200" t="s">
        <v>10012</v>
      </c>
      <c r="AA4200" t="s">
        <v>18497</v>
      </c>
      <c r="AB4200" t="s">
        <v>30543</v>
      </c>
      <c r="AC4200" t="b">
        <v>1</v>
      </c>
      <c r="AD4200" t="s">
        <v>73</v>
      </c>
      <c r="AE4200">
        <v>111</v>
      </c>
      <c r="AF4200" t="s">
        <v>18129</v>
      </c>
      <c r="AG4200" t="s">
        <v>32485</v>
      </c>
      <c r="AH4200">
        <v>2017</v>
      </c>
      <c r="AI4200" t="s">
        <v>18512</v>
      </c>
      <c r="AJ4200" t="s">
        <v>18642</v>
      </c>
    </row>
    <row r="4201" spans="1:36" x14ac:dyDescent="0.25">
      <c r="A4201">
        <v>1732</v>
      </c>
      <c r="B4201">
        <v>2012</v>
      </c>
      <c r="C4201">
        <v>593</v>
      </c>
      <c r="D4201" t="s">
        <v>23258</v>
      </c>
      <c r="E4201" t="s">
        <v>925</v>
      </c>
      <c r="F4201">
        <v>7825</v>
      </c>
      <c r="G4201">
        <v>1</v>
      </c>
      <c r="H4201">
        <v>2661</v>
      </c>
      <c r="I4201">
        <v>1</v>
      </c>
      <c r="J4201" s="1">
        <v>41061</v>
      </c>
      <c r="K4201" t="s">
        <v>5264</v>
      </c>
      <c r="L4201">
        <v>42</v>
      </c>
      <c r="M4201" t="s">
        <v>925</v>
      </c>
      <c r="N4201">
        <v>1731</v>
      </c>
      <c r="O4201" t="s">
        <v>23259</v>
      </c>
      <c r="P4201">
        <v>-1</v>
      </c>
      <c r="Q4201">
        <v>-1</v>
      </c>
      <c r="R4201">
        <v>-1</v>
      </c>
      <c r="S4201">
        <v>-1</v>
      </c>
      <c r="T4201" t="s">
        <v>23260</v>
      </c>
      <c r="U4201" t="s">
        <v>1587</v>
      </c>
      <c r="V4201">
        <v>-1</v>
      </c>
      <c r="X4201">
        <v>-1</v>
      </c>
      <c r="Y4201">
        <v>-1</v>
      </c>
      <c r="Z4201">
        <v>-1</v>
      </c>
      <c r="AA4201" t="s">
        <v>18726</v>
      </c>
      <c r="AB4201" t="s">
        <v>20208</v>
      </c>
      <c r="AC4201" t="b">
        <v>1</v>
      </c>
      <c r="AE4201" t="s">
        <v>19384</v>
      </c>
      <c r="AF4201" t="s">
        <v>23261</v>
      </c>
      <c r="AG4201">
        <v>-1</v>
      </c>
      <c r="AH4201">
        <v>2012</v>
      </c>
      <c r="AJ4201" t="s">
        <v>18408</v>
      </c>
    </row>
    <row r="4202" spans="1:36" x14ac:dyDescent="0.25">
      <c r="A4202">
        <v>1733</v>
      </c>
      <c r="B4202">
        <v>2012</v>
      </c>
      <c r="C4202">
        <v>594</v>
      </c>
      <c r="D4202" t="s">
        <v>6766</v>
      </c>
      <c r="E4202" t="s">
        <v>1329</v>
      </c>
      <c r="F4202">
        <v>7822</v>
      </c>
      <c r="G4202">
        <v>2</v>
      </c>
      <c r="H4202">
        <v>3006</v>
      </c>
      <c r="I4202">
        <v>2</v>
      </c>
      <c r="J4202" s="1">
        <v>41253</v>
      </c>
      <c r="K4202" t="s">
        <v>4927</v>
      </c>
      <c r="L4202">
        <v>41</v>
      </c>
      <c r="M4202" t="s">
        <v>1329</v>
      </c>
      <c r="N4202">
        <v>1732</v>
      </c>
      <c r="O4202" t="s">
        <v>6767</v>
      </c>
      <c r="P4202">
        <v>-1</v>
      </c>
      <c r="Q4202">
        <v>7711</v>
      </c>
      <c r="R4202" t="s">
        <v>25</v>
      </c>
      <c r="S4202">
        <v>-1</v>
      </c>
      <c r="T4202" t="s">
        <v>6768</v>
      </c>
      <c r="U4202" t="s">
        <v>5210</v>
      </c>
      <c r="V4202" t="s">
        <v>38</v>
      </c>
      <c r="X4202">
        <v>-1</v>
      </c>
      <c r="Y4202">
        <v>-1</v>
      </c>
      <c r="Z4202" t="s">
        <v>1333</v>
      </c>
      <c r="AA4202" t="s">
        <v>18726</v>
      </c>
      <c r="AB4202" s="4">
        <v>40969</v>
      </c>
      <c r="AC4202" t="b">
        <v>1</v>
      </c>
      <c r="AD4202" t="s">
        <v>889</v>
      </c>
      <c r="AE4202" t="s">
        <v>19384</v>
      </c>
      <c r="AF4202" t="s">
        <v>6766</v>
      </c>
      <c r="AG4202" t="s">
        <v>23262</v>
      </c>
      <c r="AH4202">
        <v>2012</v>
      </c>
      <c r="AJ4202" t="s">
        <v>18454</v>
      </c>
    </row>
    <row r="4203" spans="1:36" x14ac:dyDescent="0.25">
      <c r="A4203">
        <v>3806</v>
      </c>
      <c r="B4203">
        <v>2015</v>
      </c>
      <c r="C4203">
        <v>603</v>
      </c>
      <c r="D4203" t="s">
        <v>13468</v>
      </c>
      <c r="E4203" t="s">
        <v>8361</v>
      </c>
      <c r="F4203">
        <v>7814</v>
      </c>
      <c r="G4203">
        <v>1</v>
      </c>
      <c r="H4203">
        <v>2482</v>
      </c>
      <c r="I4203">
        <v>1</v>
      </c>
      <c r="J4203" t="s">
        <v>11628</v>
      </c>
      <c r="K4203" s="1">
        <v>42072</v>
      </c>
      <c r="L4203">
        <v>20</v>
      </c>
      <c r="M4203" t="s">
        <v>57</v>
      </c>
      <c r="N4203">
        <v>3805</v>
      </c>
      <c r="O4203" t="s">
        <v>13469</v>
      </c>
      <c r="P4203">
        <v>-1</v>
      </c>
      <c r="Q4203">
        <v>-1</v>
      </c>
      <c r="R4203" t="s">
        <v>717</v>
      </c>
      <c r="S4203">
        <v>-1</v>
      </c>
      <c r="T4203" t="s">
        <v>13470</v>
      </c>
      <c r="U4203" t="s">
        <v>501</v>
      </c>
      <c r="V4203" t="s">
        <v>13471</v>
      </c>
      <c r="W4203" t="s">
        <v>52</v>
      </c>
      <c r="X4203" t="s">
        <v>28741</v>
      </c>
      <c r="Y4203" t="s">
        <v>28742</v>
      </c>
      <c r="Z4203" t="s">
        <v>8364</v>
      </c>
      <c r="AA4203" t="s">
        <v>18726</v>
      </c>
      <c r="AB4203" t="s">
        <v>25473</v>
      </c>
      <c r="AC4203" t="b">
        <v>1</v>
      </c>
      <c r="AD4203" t="s">
        <v>213</v>
      </c>
      <c r="AE4203">
        <v>107</v>
      </c>
      <c r="AF4203" t="s">
        <v>13468</v>
      </c>
      <c r="AG4203" t="s">
        <v>28743</v>
      </c>
      <c r="AH4203">
        <v>2014</v>
      </c>
      <c r="AI4203" t="s">
        <v>18493</v>
      </c>
      <c r="AJ4203" t="s">
        <v>18469</v>
      </c>
    </row>
    <row r="4204" spans="1:36" x14ac:dyDescent="0.25">
      <c r="A4204">
        <v>5291</v>
      </c>
      <c r="B4204">
        <v>2017</v>
      </c>
      <c r="C4204">
        <v>645</v>
      </c>
      <c r="D4204" t="s">
        <v>18131</v>
      </c>
      <c r="E4204" t="s">
        <v>9145</v>
      </c>
      <c r="F4204">
        <v>7793</v>
      </c>
      <c r="G4204">
        <v>20</v>
      </c>
      <c r="H4204">
        <v>4797</v>
      </c>
      <c r="I4204">
        <v>20</v>
      </c>
      <c r="J4204" s="1">
        <v>42896</v>
      </c>
      <c r="K4204" s="1">
        <v>43079</v>
      </c>
      <c r="L4204">
        <v>6</v>
      </c>
      <c r="M4204" t="s">
        <v>57</v>
      </c>
      <c r="N4204">
        <v>5290</v>
      </c>
      <c r="O4204" t="s">
        <v>18132</v>
      </c>
      <c r="P4204">
        <v>-1</v>
      </c>
      <c r="Q4204">
        <v>-1</v>
      </c>
      <c r="R4204" t="s">
        <v>18133</v>
      </c>
      <c r="S4204" s="4">
        <v>43046</v>
      </c>
      <c r="T4204" t="s">
        <v>18134</v>
      </c>
      <c r="U4204" t="s">
        <v>355</v>
      </c>
      <c r="V4204" t="s">
        <v>299</v>
      </c>
      <c r="X4204" t="s">
        <v>32486</v>
      </c>
      <c r="Y4204" t="s">
        <v>32487</v>
      </c>
      <c r="Z4204" t="s">
        <v>144</v>
      </c>
      <c r="AA4204" t="s">
        <v>18419</v>
      </c>
      <c r="AB4204" t="s">
        <v>30952</v>
      </c>
      <c r="AC4204" t="b">
        <v>1</v>
      </c>
      <c r="AD4204" t="s">
        <v>450</v>
      </c>
      <c r="AE4204">
        <v>93</v>
      </c>
      <c r="AF4204" t="s">
        <v>18131</v>
      </c>
      <c r="AG4204" t="s">
        <v>32488</v>
      </c>
      <c r="AH4204">
        <v>2017</v>
      </c>
      <c r="AJ4204" t="s">
        <v>18722</v>
      </c>
    </row>
    <row r="4205" spans="1:36" x14ac:dyDescent="0.25">
      <c r="A4205">
        <v>3108</v>
      </c>
      <c r="B4205">
        <v>2014</v>
      </c>
      <c r="C4205">
        <v>612</v>
      </c>
      <c r="D4205" t="s">
        <v>11238</v>
      </c>
      <c r="E4205" t="s">
        <v>4201</v>
      </c>
      <c r="F4205">
        <v>7791</v>
      </c>
      <c r="G4205">
        <v>1</v>
      </c>
      <c r="I4205">
        <v>4</v>
      </c>
      <c r="J4205" t="s">
        <v>9314</v>
      </c>
      <c r="K4205" t="s">
        <v>9452</v>
      </c>
      <c r="L4205">
        <v>48</v>
      </c>
      <c r="M4205" t="s">
        <v>4201</v>
      </c>
      <c r="N4205">
        <v>3107</v>
      </c>
      <c r="O4205">
        <v>-1</v>
      </c>
      <c r="P4205" t="s">
        <v>389</v>
      </c>
      <c r="Q4205">
        <v>-1</v>
      </c>
      <c r="R4205" t="s">
        <v>11239</v>
      </c>
      <c r="S4205" s="4">
        <v>41947</v>
      </c>
      <c r="T4205" t="s">
        <v>11240</v>
      </c>
      <c r="U4205" t="s">
        <v>786</v>
      </c>
      <c r="V4205" t="s">
        <v>1969</v>
      </c>
      <c r="X4205" t="s">
        <v>26937</v>
      </c>
      <c r="Y4205">
        <v>-1</v>
      </c>
      <c r="Z4205" t="s">
        <v>5759</v>
      </c>
      <c r="AA4205" t="s">
        <v>18726</v>
      </c>
      <c r="AB4205" t="s">
        <v>23273</v>
      </c>
      <c r="AC4205" t="b">
        <v>1</v>
      </c>
      <c r="AD4205" t="s">
        <v>190</v>
      </c>
      <c r="AE4205">
        <v>28</v>
      </c>
      <c r="AF4205" t="s">
        <v>26938</v>
      </c>
      <c r="AG4205" t="s">
        <v>26939</v>
      </c>
      <c r="AH4205">
        <v>2014</v>
      </c>
    </row>
    <row r="4206" spans="1:36" x14ac:dyDescent="0.25">
      <c r="A4206">
        <v>2397</v>
      </c>
      <c r="B4206">
        <v>2013</v>
      </c>
      <c r="C4206">
        <v>589</v>
      </c>
      <c r="D4206" t="s">
        <v>8971</v>
      </c>
      <c r="E4206" t="s">
        <v>5674</v>
      </c>
      <c r="F4206">
        <v>7750</v>
      </c>
      <c r="G4206">
        <v>19</v>
      </c>
      <c r="H4206">
        <v>7750</v>
      </c>
      <c r="I4206">
        <v>19</v>
      </c>
      <c r="J4206" t="s">
        <v>7155</v>
      </c>
      <c r="K4206" t="s">
        <v>7168</v>
      </c>
      <c r="L4206">
        <v>2</v>
      </c>
      <c r="M4206" t="s">
        <v>5674</v>
      </c>
      <c r="N4206">
        <v>2396</v>
      </c>
      <c r="O4206" t="s">
        <v>8972</v>
      </c>
      <c r="P4206" t="s">
        <v>487</v>
      </c>
      <c r="Q4206">
        <v>-1</v>
      </c>
      <c r="R4206" t="s">
        <v>25</v>
      </c>
      <c r="S4206" s="4">
        <v>41597</v>
      </c>
      <c r="T4206" t="s">
        <v>6371</v>
      </c>
      <c r="U4206" t="s">
        <v>501</v>
      </c>
      <c r="V4206" t="s">
        <v>38</v>
      </c>
      <c r="W4206" t="s">
        <v>64</v>
      </c>
      <c r="X4206" t="s">
        <v>25055</v>
      </c>
      <c r="Y4206" t="s">
        <v>25056</v>
      </c>
      <c r="Z4206" t="s">
        <v>1307</v>
      </c>
      <c r="AA4206" t="s">
        <v>18497</v>
      </c>
      <c r="AB4206" t="s">
        <v>22470</v>
      </c>
      <c r="AC4206" t="b">
        <v>1</v>
      </c>
      <c r="AD4206" t="s">
        <v>257</v>
      </c>
      <c r="AE4206">
        <v>83</v>
      </c>
      <c r="AF4206" t="s">
        <v>8971</v>
      </c>
      <c r="AG4206" t="s">
        <v>6371</v>
      </c>
      <c r="AH4206">
        <v>2012</v>
      </c>
      <c r="AI4206" t="s">
        <v>18907</v>
      </c>
      <c r="AJ4206" t="s">
        <v>18427</v>
      </c>
    </row>
    <row r="4207" spans="1:36" x14ac:dyDescent="0.25">
      <c r="A4207">
        <v>3109</v>
      </c>
      <c r="B4207">
        <v>2014</v>
      </c>
      <c r="C4207">
        <v>613</v>
      </c>
      <c r="D4207" t="s">
        <v>11241</v>
      </c>
      <c r="E4207" t="s">
        <v>1344</v>
      </c>
      <c r="F4207">
        <v>7744</v>
      </c>
      <c r="G4207">
        <v>10</v>
      </c>
      <c r="H4207">
        <v>4156</v>
      </c>
      <c r="I4207">
        <v>10</v>
      </c>
      <c r="J4207" t="s">
        <v>9384</v>
      </c>
      <c r="K4207" t="s">
        <v>9765</v>
      </c>
      <c r="L4207">
        <v>6</v>
      </c>
      <c r="M4207" t="s">
        <v>1344</v>
      </c>
      <c r="N4207">
        <v>3108</v>
      </c>
      <c r="O4207" t="s">
        <v>11242</v>
      </c>
      <c r="P4207">
        <v>-1</v>
      </c>
      <c r="Q4207">
        <v>4156</v>
      </c>
      <c r="R4207" t="s">
        <v>25</v>
      </c>
      <c r="S4207" s="4">
        <v>42072</v>
      </c>
      <c r="T4207" t="s">
        <v>11243</v>
      </c>
      <c r="U4207" t="s">
        <v>2835</v>
      </c>
      <c r="V4207" t="s">
        <v>38</v>
      </c>
      <c r="W4207" t="s">
        <v>548</v>
      </c>
      <c r="X4207" t="s">
        <v>26940</v>
      </c>
      <c r="Y4207" t="s">
        <v>26941</v>
      </c>
      <c r="Z4207" t="s">
        <v>1347</v>
      </c>
      <c r="AA4207" t="s">
        <v>18497</v>
      </c>
      <c r="AB4207" s="4">
        <v>41845</v>
      </c>
      <c r="AC4207" t="b">
        <v>1</v>
      </c>
      <c r="AD4207" t="s">
        <v>696</v>
      </c>
      <c r="AE4207">
        <v>90</v>
      </c>
      <c r="AF4207" t="s">
        <v>11241</v>
      </c>
      <c r="AG4207" t="s">
        <v>26942</v>
      </c>
      <c r="AH4207">
        <v>2014</v>
      </c>
      <c r="AI4207" t="s">
        <v>18733</v>
      </c>
      <c r="AJ4207" t="s">
        <v>18601</v>
      </c>
    </row>
    <row r="4208" spans="1:36" x14ac:dyDescent="0.25">
      <c r="A4208">
        <v>3807</v>
      </c>
      <c r="B4208">
        <v>2015</v>
      </c>
      <c r="C4208">
        <v>604</v>
      </c>
      <c r="D4208" t="s">
        <v>13472</v>
      </c>
      <c r="E4208" t="s">
        <v>1001</v>
      </c>
      <c r="F4208">
        <v>7734</v>
      </c>
      <c r="G4208">
        <v>5</v>
      </c>
      <c r="H4208">
        <v>2188</v>
      </c>
      <c r="I4208">
        <v>1</v>
      </c>
      <c r="J4208" t="s">
        <v>11613</v>
      </c>
      <c r="K4208" t="s">
        <v>12537</v>
      </c>
      <c r="L4208">
        <v>23</v>
      </c>
      <c r="M4208" t="s">
        <v>1001</v>
      </c>
      <c r="N4208">
        <v>3806</v>
      </c>
      <c r="O4208" t="s">
        <v>13473</v>
      </c>
      <c r="P4208" t="s">
        <v>389</v>
      </c>
      <c r="Q4208">
        <v>-1</v>
      </c>
      <c r="R4208" t="s">
        <v>975</v>
      </c>
      <c r="S4208" t="s">
        <v>27627</v>
      </c>
      <c r="T4208" t="s">
        <v>3058</v>
      </c>
      <c r="U4208" t="s">
        <v>244</v>
      </c>
      <c r="V4208" t="s">
        <v>38</v>
      </c>
      <c r="W4208" t="s">
        <v>502</v>
      </c>
      <c r="X4208" t="s">
        <v>28744</v>
      </c>
      <c r="Y4208" t="s">
        <v>28745</v>
      </c>
      <c r="Z4208" t="s">
        <v>1005</v>
      </c>
      <c r="AA4208" t="s">
        <v>18497</v>
      </c>
      <c r="AB4208" s="4">
        <v>42090</v>
      </c>
      <c r="AC4208" t="b">
        <v>1</v>
      </c>
      <c r="AD4208" t="s">
        <v>41</v>
      </c>
      <c r="AE4208">
        <v>107</v>
      </c>
      <c r="AF4208" t="s">
        <v>13472</v>
      </c>
      <c r="AG4208" t="s">
        <v>28746</v>
      </c>
      <c r="AH4208">
        <v>2014</v>
      </c>
      <c r="AI4208" t="s">
        <v>18722</v>
      </c>
      <c r="AJ4208">
        <v>-6</v>
      </c>
    </row>
    <row r="4209" spans="1:36" x14ac:dyDescent="0.25">
      <c r="A4209">
        <v>5292</v>
      </c>
      <c r="B4209">
        <v>2017</v>
      </c>
      <c r="C4209">
        <v>646</v>
      </c>
      <c r="D4209" t="s">
        <v>18135</v>
      </c>
      <c r="E4209" t="s">
        <v>10318</v>
      </c>
      <c r="F4209">
        <v>7706</v>
      </c>
      <c r="G4209">
        <v>2</v>
      </c>
      <c r="I4209">
        <v>5</v>
      </c>
      <c r="J4209" t="s">
        <v>16218</v>
      </c>
      <c r="K4209" t="s">
        <v>16310</v>
      </c>
      <c r="L4209">
        <v>13</v>
      </c>
      <c r="M4209" t="s">
        <v>517</v>
      </c>
      <c r="N4209">
        <v>5291</v>
      </c>
      <c r="O4209">
        <v>-1</v>
      </c>
      <c r="P4209">
        <v>-1</v>
      </c>
      <c r="Q4209">
        <v>-1</v>
      </c>
      <c r="R4209" t="s">
        <v>25</v>
      </c>
      <c r="S4209">
        <v>-1</v>
      </c>
      <c r="T4209" t="s">
        <v>18136</v>
      </c>
      <c r="U4209" t="s">
        <v>509</v>
      </c>
      <c r="V4209" t="s">
        <v>38</v>
      </c>
      <c r="X4209" t="s">
        <v>32489</v>
      </c>
      <c r="Y4209" t="s">
        <v>32490</v>
      </c>
      <c r="Z4209" t="s">
        <v>10051</v>
      </c>
      <c r="AA4209" t="s">
        <v>18726</v>
      </c>
      <c r="AB4209" t="s">
        <v>28557</v>
      </c>
      <c r="AC4209" t="b">
        <v>1</v>
      </c>
      <c r="AD4209" t="s">
        <v>32</v>
      </c>
      <c r="AE4209">
        <v>95</v>
      </c>
      <c r="AF4209" t="s">
        <v>18135</v>
      </c>
      <c r="AG4209">
        <v>-1</v>
      </c>
      <c r="AH4209">
        <v>2016</v>
      </c>
      <c r="AJ4209">
        <v>-8</v>
      </c>
    </row>
    <row r="4210" spans="1:36" x14ac:dyDescent="0.25">
      <c r="A4210">
        <v>4578</v>
      </c>
      <c r="B4210">
        <v>2016</v>
      </c>
      <c r="C4210">
        <v>669</v>
      </c>
      <c r="D4210" t="s">
        <v>15989</v>
      </c>
      <c r="E4210" t="s">
        <v>3741</v>
      </c>
      <c r="F4210">
        <v>7703</v>
      </c>
      <c r="G4210">
        <v>3</v>
      </c>
      <c r="H4210">
        <v>389</v>
      </c>
      <c r="I4210">
        <v>2</v>
      </c>
      <c r="J4210" t="s">
        <v>15990</v>
      </c>
      <c r="K4210" t="s">
        <v>14212</v>
      </c>
      <c r="L4210">
        <v>28</v>
      </c>
      <c r="M4210" t="s">
        <v>57</v>
      </c>
      <c r="N4210">
        <v>4577</v>
      </c>
      <c r="O4210" t="s">
        <v>15991</v>
      </c>
      <c r="P4210" t="s">
        <v>389</v>
      </c>
      <c r="Q4210">
        <v>-1</v>
      </c>
      <c r="R4210" t="s">
        <v>6398</v>
      </c>
      <c r="S4210">
        <v>-1</v>
      </c>
      <c r="T4210" t="s">
        <v>15992</v>
      </c>
      <c r="U4210" t="s">
        <v>509</v>
      </c>
      <c r="V4210" t="s">
        <v>1104</v>
      </c>
      <c r="W4210">
        <v>7</v>
      </c>
      <c r="X4210" t="s">
        <v>30705</v>
      </c>
      <c r="Y4210" t="s">
        <v>30706</v>
      </c>
      <c r="Z4210">
        <v>-1</v>
      </c>
      <c r="AA4210" t="s">
        <v>18726</v>
      </c>
      <c r="AB4210" t="s">
        <v>30707</v>
      </c>
      <c r="AC4210" t="b">
        <v>1</v>
      </c>
      <c r="AD4210">
        <v>10</v>
      </c>
      <c r="AE4210">
        <v>67</v>
      </c>
      <c r="AF4210" t="s">
        <v>15989</v>
      </c>
      <c r="AG4210">
        <v>-1</v>
      </c>
      <c r="AH4210">
        <v>2015</v>
      </c>
      <c r="AI4210">
        <v>-7</v>
      </c>
      <c r="AJ4210" t="s">
        <v>18458</v>
      </c>
    </row>
    <row r="4211" spans="1:36" x14ac:dyDescent="0.25">
      <c r="A4211">
        <v>3110</v>
      </c>
      <c r="B4211">
        <v>2014</v>
      </c>
      <c r="C4211">
        <v>614</v>
      </c>
      <c r="D4211" t="s">
        <v>11244</v>
      </c>
      <c r="E4211" t="s">
        <v>5674</v>
      </c>
      <c r="F4211">
        <v>7679</v>
      </c>
      <c r="G4211">
        <v>6</v>
      </c>
      <c r="H4211">
        <v>4698</v>
      </c>
      <c r="I4211">
        <v>6</v>
      </c>
      <c r="J4211" t="s">
        <v>9405</v>
      </c>
      <c r="K4211" t="s">
        <v>10373</v>
      </c>
      <c r="L4211">
        <v>9</v>
      </c>
      <c r="M4211" t="s">
        <v>5674</v>
      </c>
      <c r="N4211">
        <v>3109</v>
      </c>
      <c r="O4211" t="s">
        <v>11245</v>
      </c>
      <c r="P4211" t="s">
        <v>506</v>
      </c>
      <c r="Q4211">
        <v>-1</v>
      </c>
      <c r="R4211" t="s">
        <v>1560</v>
      </c>
      <c r="S4211" s="4">
        <v>41954</v>
      </c>
      <c r="T4211" t="s">
        <v>11246</v>
      </c>
      <c r="U4211" t="s">
        <v>11247</v>
      </c>
      <c r="V4211" t="s">
        <v>11248</v>
      </c>
      <c r="W4211" t="s">
        <v>583</v>
      </c>
      <c r="X4211" t="s">
        <v>26943</v>
      </c>
      <c r="Y4211" t="s">
        <v>26944</v>
      </c>
      <c r="Z4211" t="s">
        <v>1307</v>
      </c>
      <c r="AA4211" t="s">
        <v>18497</v>
      </c>
      <c r="AB4211" t="s">
        <v>25422</v>
      </c>
      <c r="AC4211" t="b">
        <v>1</v>
      </c>
      <c r="AD4211" t="s">
        <v>696</v>
      </c>
      <c r="AE4211">
        <v>104</v>
      </c>
      <c r="AF4211" t="s">
        <v>26945</v>
      </c>
      <c r="AG4211" t="s">
        <v>26946</v>
      </c>
      <c r="AH4211">
        <v>2014</v>
      </c>
      <c r="AI4211" t="s">
        <v>18758</v>
      </c>
      <c r="AJ4211" t="s">
        <v>18907</v>
      </c>
    </row>
    <row r="4212" spans="1:36" x14ac:dyDescent="0.25">
      <c r="A4212">
        <v>1734</v>
      </c>
      <c r="B4212">
        <v>2012</v>
      </c>
      <c r="C4212">
        <v>595</v>
      </c>
      <c r="D4212" t="s">
        <v>6769</v>
      </c>
      <c r="E4212" t="s">
        <v>1001</v>
      </c>
      <c r="F4212">
        <v>7643</v>
      </c>
      <c r="G4212">
        <v>1</v>
      </c>
      <c r="H4212">
        <v>2671</v>
      </c>
      <c r="I4212">
        <v>1</v>
      </c>
      <c r="J4212" s="1">
        <v>40942</v>
      </c>
      <c r="K4212" t="s">
        <v>4959</v>
      </c>
      <c r="L4212">
        <v>13</v>
      </c>
      <c r="M4212" t="s">
        <v>1001</v>
      </c>
      <c r="N4212">
        <v>1733</v>
      </c>
      <c r="O4212" t="s">
        <v>6770</v>
      </c>
      <c r="P4212" t="s">
        <v>225</v>
      </c>
      <c r="Q4212">
        <v>6695</v>
      </c>
      <c r="R4212" t="s">
        <v>25</v>
      </c>
      <c r="S4212" s="4">
        <v>41121</v>
      </c>
      <c r="T4212" t="s">
        <v>6771</v>
      </c>
      <c r="U4212" t="s">
        <v>1499</v>
      </c>
      <c r="V4212" t="s">
        <v>38</v>
      </c>
      <c r="W4212" t="s">
        <v>117</v>
      </c>
      <c r="X4212" t="s">
        <v>23263</v>
      </c>
      <c r="Y4212" t="s">
        <v>23264</v>
      </c>
      <c r="Z4212" t="s">
        <v>1005</v>
      </c>
      <c r="AA4212" t="s">
        <v>18726</v>
      </c>
      <c r="AB4212" t="s">
        <v>19539</v>
      </c>
      <c r="AC4212" t="b">
        <v>1</v>
      </c>
      <c r="AD4212" t="s">
        <v>83</v>
      </c>
      <c r="AE4212">
        <v>91</v>
      </c>
      <c r="AF4212" t="s">
        <v>6769</v>
      </c>
      <c r="AG4212">
        <v>-1</v>
      </c>
      <c r="AH4212">
        <v>2011</v>
      </c>
      <c r="AI4212" t="s">
        <v>18458</v>
      </c>
      <c r="AJ4212" t="s">
        <v>18805</v>
      </c>
    </row>
    <row r="4213" spans="1:36" x14ac:dyDescent="0.25">
      <c r="A4213">
        <v>1086</v>
      </c>
      <c r="B4213">
        <v>2011</v>
      </c>
      <c r="C4213">
        <v>549</v>
      </c>
      <c r="D4213" t="s">
        <v>4594</v>
      </c>
      <c r="E4213" t="s">
        <v>1917</v>
      </c>
      <c r="F4213">
        <v>7615</v>
      </c>
      <c r="G4213">
        <v>2</v>
      </c>
      <c r="H4213">
        <v>1039</v>
      </c>
      <c r="I4213">
        <v>1</v>
      </c>
      <c r="J4213" t="s">
        <v>2514</v>
      </c>
      <c r="K4213" s="1">
        <v>40788</v>
      </c>
      <c r="L4213">
        <v>83</v>
      </c>
      <c r="M4213" t="s">
        <v>1917</v>
      </c>
      <c r="N4213">
        <v>1085</v>
      </c>
      <c r="O4213" t="s">
        <v>4595</v>
      </c>
      <c r="P4213" t="s">
        <v>4032</v>
      </c>
      <c r="Q4213">
        <v>-1</v>
      </c>
      <c r="R4213" t="s">
        <v>4596</v>
      </c>
      <c r="S4213" t="s">
        <v>20322</v>
      </c>
      <c r="T4213" t="s">
        <v>4597</v>
      </c>
      <c r="U4213" t="s">
        <v>4005</v>
      </c>
      <c r="V4213" t="s">
        <v>4598</v>
      </c>
      <c r="X4213" t="s">
        <v>21538</v>
      </c>
      <c r="Y4213" t="s">
        <v>21539</v>
      </c>
      <c r="Z4213" t="s">
        <v>1923</v>
      </c>
      <c r="AA4213" t="s">
        <v>18726</v>
      </c>
      <c r="AB4213" t="s">
        <v>18465</v>
      </c>
      <c r="AC4213" t="b">
        <v>1</v>
      </c>
      <c r="AD4213" t="s">
        <v>326</v>
      </c>
      <c r="AE4213">
        <v>116</v>
      </c>
      <c r="AF4213" t="s">
        <v>4594</v>
      </c>
      <c r="AG4213" t="s">
        <v>21540</v>
      </c>
      <c r="AH4213">
        <v>2010</v>
      </c>
      <c r="AJ4213" t="s">
        <v>18805</v>
      </c>
    </row>
    <row r="4214" spans="1:36" x14ac:dyDescent="0.25">
      <c r="A4214">
        <v>3808</v>
      </c>
      <c r="B4214">
        <v>2015</v>
      </c>
      <c r="C4214">
        <v>605</v>
      </c>
      <c r="D4214" t="s">
        <v>13474</v>
      </c>
      <c r="E4214" t="s">
        <v>13475</v>
      </c>
      <c r="F4214">
        <v>7556</v>
      </c>
      <c r="G4214">
        <v>16</v>
      </c>
      <c r="H4214">
        <v>7556</v>
      </c>
      <c r="I4214">
        <v>16</v>
      </c>
      <c r="J4214" t="s">
        <v>11594</v>
      </c>
      <c r="K4214" t="s">
        <v>12190</v>
      </c>
      <c r="L4214">
        <v>2</v>
      </c>
      <c r="M4214" t="s">
        <v>517</v>
      </c>
      <c r="N4214">
        <v>3807</v>
      </c>
      <c r="O4214" t="s">
        <v>13476</v>
      </c>
      <c r="P4214">
        <v>-1</v>
      </c>
      <c r="Q4214">
        <v>-1</v>
      </c>
      <c r="R4214" t="s">
        <v>25</v>
      </c>
      <c r="S4214">
        <v>-1</v>
      </c>
      <c r="T4214" t="s">
        <v>13477</v>
      </c>
      <c r="U4214" t="s">
        <v>6237</v>
      </c>
      <c r="V4214" t="s">
        <v>38</v>
      </c>
      <c r="W4214">
        <v>3</v>
      </c>
      <c r="X4214" t="s">
        <v>28747</v>
      </c>
      <c r="Y4214" t="s">
        <v>28748</v>
      </c>
      <c r="Z4214" t="s">
        <v>13478</v>
      </c>
      <c r="AA4214" t="s">
        <v>18497</v>
      </c>
      <c r="AB4214" t="s">
        <v>27216</v>
      </c>
      <c r="AC4214" t="b">
        <v>1</v>
      </c>
      <c r="AD4214" t="s">
        <v>696</v>
      </c>
      <c r="AE4214">
        <v>91</v>
      </c>
      <c r="AF4214" t="s">
        <v>13474</v>
      </c>
      <c r="AG4214" t="s">
        <v>28749</v>
      </c>
      <c r="AH4214">
        <v>2015</v>
      </c>
      <c r="AI4214">
        <v>-3</v>
      </c>
      <c r="AJ4214" t="s">
        <v>18788</v>
      </c>
    </row>
    <row r="4215" spans="1:36" x14ac:dyDescent="0.25">
      <c r="A4215">
        <v>5293</v>
      </c>
      <c r="B4215">
        <v>2017</v>
      </c>
      <c r="C4215">
        <v>647</v>
      </c>
      <c r="D4215" t="s">
        <v>18137</v>
      </c>
      <c r="E4215" t="s">
        <v>1539</v>
      </c>
      <c r="F4215">
        <v>7553</v>
      </c>
      <c r="G4215">
        <v>1</v>
      </c>
      <c r="H4215">
        <v>5429</v>
      </c>
      <c r="I4215">
        <v>1</v>
      </c>
      <c r="J4215" t="s">
        <v>16266</v>
      </c>
      <c r="K4215" t="s">
        <v>16295</v>
      </c>
      <c r="L4215">
        <v>32</v>
      </c>
      <c r="M4215" t="s">
        <v>1539</v>
      </c>
      <c r="N4215">
        <v>5292</v>
      </c>
      <c r="O4215">
        <v>-1</v>
      </c>
      <c r="P4215">
        <v>-1</v>
      </c>
      <c r="Q4215">
        <v>-1</v>
      </c>
      <c r="R4215" t="s">
        <v>17288</v>
      </c>
      <c r="S4215">
        <v>-1</v>
      </c>
      <c r="T4215" t="s">
        <v>18138</v>
      </c>
      <c r="U4215" t="s">
        <v>509</v>
      </c>
      <c r="V4215" t="s">
        <v>1610</v>
      </c>
      <c r="W4215" t="s">
        <v>502</v>
      </c>
      <c r="X4215" t="s">
        <v>32491</v>
      </c>
      <c r="Y4215" t="s">
        <v>32492</v>
      </c>
      <c r="Z4215">
        <v>-1</v>
      </c>
      <c r="AA4215" t="s">
        <v>18726</v>
      </c>
      <c r="AB4215" s="4">
        <v>42930</v>
      </c>
      <c r="AC4215" t="b">
        <v>1</v>
      </c>
      <c r="AE4215">
        <v>78</v>
      </c>
      <c r="AF4215" t="s">
        <v>18137</v>
      </c>
      <c r="AG4215">
        <v>-1</v>
      </c>
      <c r="AH4215">
        <v>2016</v>
      </c>
      <c r="AI4215" t="s">
        <v>18722</v>
      </c>
      <c r="AJ4215" t="s">
        <v>18454</v>
      </c>
    </row>
    <row r="4216" spans="1:36" x14ac:dyDescent="0.25">
      <c r="A4216">
        <v>484</v>
      </c>
      <c r="B4216">
        <v>2010</v>
      </c>
      <c r="C4216">
        <v>484</v>
      </c>
      <c r="D4216" t="s">
        <v>2321</v>
      </c>
      <c r="E4216" t="s">
        <v>1329</v>
      </c>
      <c r="F4216">
        <v>7535</v>
      </c>
      <c r="G4216">
        <v>1</v>
      </c>
      <c r="H4216">
        <v>1938</v>
      </c>
      <c r="I4216">
        <v>1</v>
      </c>
      <c r="J4216" s="1">
        <v>40515</v>
      </c>
      <c r="K4216" t="s">
        <v>504</v>
      </c>
      <c r="L4216">
        <v>59</v>
      </c>
      <c r="M4216" t="s">
        <v>1329</v>
      </c>
      <c r="N4216">
        <v>483</v>
      </c>
      <c r="O4216" t="s">
        <v>2322</v>
      </c>
      <c r="P4216">
        <v>-1</v>
      </c>
      <c r="Q4216">
        <v>-1</v>
      </c>
      <c r="R4216" t="s">
        <v>25</v>
      </c>
      <c r="S4216">
        <v>-1</v>
      </c>
      <c r="T4216" t="s">
        <v>2323</v>
      </c>
      <c r="U4216" t="s">
        <v>509</v>
      </c>
      <c r="V4216" t="s">
        <v>38</v>
      </c>
      <c r="X4216" t="s">
        <v>19873</v>
      </c>
      <c r="Y4216">
        <v>-1</v>
      </c>
      <c r="Z4216">
        <v>-1</v>
      </c>
      <c r="AA4216" t="s">
        <v>18726</v>
      </c>
      <c r="AB4216" t="s">
        <v>19645</v>
      </c>
      <c r="AC4216" t="b">
        <v>1</v>
      </c>
      <c r="AE4216">
        <v>47</v>
      </c>
      <c r="AF4216" t="s">
        <v>19874</v>
      </c>
      <c r="AG4216" t="s">
        <v>2323</v>
      </c>
      <c r="AH4216">
        <v>2010</v>
      </c>
      <c r="AJ4216" t="s">
        <v>18888</v>
      </c>
    </row>
    <row r="4217" spans="1:36" x14ac:dyDescent="0.25">
      <c r="A4217">
        <v>2398</v>
      </c>
      <c r="B4217">
        <v>2013</v>
      </c>
      <c r="C4217">
        <v>590</v>
      </c>
      <c r="D4217" t="s">
        <v>8973</v>
      </c>
      <c r="E4217" t="s">
        <v>873</v>
      </c>
      <c r="F4217">
        <v>7529</v>
      </c>
      <c r="G4217">
        <v>2</v>
      </c>
      <c r="H4217">
        <v>6111</v>
      </c>
      <c r="I4217">
        <v>2</v>
      </c>
      <c r="J4217" s="1">
        <v>41276</v>
      </c>
      <c r="K4217" s="1">
        <v>41457</v>
      </c>
      <c r="L4217">
        <v>6</v>
      </c>
      <c r="M4217" t="s">
        <v>873</v>
      </c>
      <c r="N4217">
        <v>2397</v>
      </c>
      <c r="O4217" t="s">
        <v>8974</v>
      </c>
      <c r="P4217" t="s">
        <v>414</v>
      </c>
      <c r="Q4217">
        <v>6111</v>
      </c>
      <c r="R4217" t="s">
        <v>25</v>
      </c>
      <c r="S4217" t="s">
        <v>21144</v>
      </c>
      <c r="T4217" t="s">
        <v>8975</v>
      </c>
      <c r="U4217" t="s">
        <v>576</v>
      </c>
      <c r="V4217" t="s">
        <v>38</v>
      </c>
      <c r="W4217" t="s">
        <v>696</v>
      </c>
      <c r="X4217" t="s">
        <v>25057</v>
      </c>
      <c r="Y4217" t="s">
        <v>25058</v>
      </c>
      <c r="Z4217" t="s">
        <v>1793</v>
      </c>
      <c r="AA4217" t="s">
        <v>18497</v>
      </c>
      <c r="AB4217" t="s">
        <v>22151</v>
      </c>
      <c r="AC4217" t="b">
        <v>1</v>
      </c>
      <c r="AD4217" t="s">
        <v>405</v>
      </c>
      <c r="AE4217">
        <v>93</v>
      </c>
      <c r="AF4217" t="s">
        <v>8973</v>
      </c>
      <c r="AG4217" t="s">
        <v>8975</v>
      </c>
      <c r="AH4217">
        <v>2012</v>
      </c>
      <c r="AI4217" t="s">
        <v>21372</v>
      </c>
      <c r="AJ4217" t="s">
        <v>18907</v>
      </c>
    </row>
    <row r="4218" spans="1:36" x14ac:dyDescent="0.25">
      <c r="A4218">
        <v>5294</v>
      </c>
      <c r="B4218">
        <v>2017</v>
      </c>
      <c r="C4218">
        <v>648</v>
      </c>
      <c r="D4218" t="s">
        <v>18139</v>
      </c>
      <c r="E4218" t="s">
        <v>1496</v>
      </c>
      <c r="F4218">
        <v>7519</v>
      </c>
      <c r="G4218">
        <v>1</v>
      </c>
      <c r="H4218">
        <v>3006</v>
      </c>
      <c r="I4218">
        <v>1</v>
      </c>
      <c r="J4218" t="s">
        <v>16266</v>
      </c>
      <c r="K4218" s="1">
        <v>42802</v>
      </c>
      <c r="L4218">
        <v>20</v>
      </c>
      <c r="M4218" t="s">
        <v>1496</v>
      </c>
      <c r="N4218">
        <v>5293</v>
      </c>
      <c r="O4218">
        <v>-1</v>
      </c>
      <c r="P4218">
        <v>-1</v>
      </c>
      <c r="Q4218">
        <v>7257</v>
      </c>
      <c r="R4218" t="s">
        <v>25</v>
      </c>
      <c r="S4218">
        <v>-1</v>
      </c>
      <c r="T4218" t="s">
        <v>18140</v>
      </c>
      <c r="U4218" t="s">
        <v>509</v>
      </c>
      <c r="V4218" t="s">
        <v>38</v>
      </c>
      <c r="W4218">
        <v>7</v>
      </c>
      <c r="X4218" t="s">
        <v>32493</v>
      </c>
      <c r="Y4218" t="s">
        <v>32494</v>
      </c>
      <c r="Z4218" t="s">
        <v>3544</v>
      </c>
      <c r="AA4218" t="s">
        <v>19383</v>
      </c>
      <c r="AB4218" s="4">
        <v>42930</v>
      </c>
      <c r="AC4218" t="b">
        <v>1</v>
      </c>
      <c r="AD4218">
        <v>10</v>
      </c>
      <c r="AE4218">
        <v>100</v>
      </c>
      <c r="AF4218" t="s">
        <v>18139</v>
      </c>
      <c r="AG4218" t="s">
        <v>32495</v>
      </c>
      <c r="AH4218">
        <v>2017</v>
      </c>
      <c r="AI4218">
        <v>-7</v>
      </c>
      <c r="AJ4218" t="s">
        <v>18579</v>
      </c>
    </row>
    <row r="4219" spans="1:36" x14ac:dyDescent="0.25">
      <c r="A4219">
        <v>4580</v>
      </c>
      <c r="B4219">
        <v>2016</v>
      </c>
      <c r="C4219">
        <v>671</v>
      </c>
      <c r="D4219" t="s">
        <v>15993</v>
      </c>
      <c r="E4219" t="s">
        <v>12969</v>
      </c>
      <c r="F4219">
        <v>7516</v>
      </c>
      <c r="G4219">
        <v>2</v>
      </c>
      <c r="H4219">
        <v>4106</v>
      </c>
      <c r="I4219">
        <v>2</v>
      </c>
      <c r="J4219" s="1">
        <v>42463</v>
      </c>
      <c r="K4219" t="s">
        <v>15994</v>
      </c>
      <c r="L4219">
        <v>9</v>
      </c>
      <c r="M4219" t="s">
        <v>517</v>
      </c>
      <c r="N4219">
        <v>4579</v>
      </c>
      <c r="O4219" t="s">
        <v>15995</v>
      </c>
      <c r="P4219" t="s">
        <v>282</v>
      </c>
      <c r="Q4219">
        <v>-1</v>
      </c>
      <c r="R4219" t="s">
        <v>975</v>
      </c>
      <c r="S4219" t="s">
        <v>29117</v>
      </c>
      <c r="T4219" t="s">
        <v>15996</v>
      </c>
      <c r="U4219" t="s">
        <v>509</v>
      </c>
      <c r="V4219" t="s">
        <v>15997</v>
      </c>
      <c r="W4219" t="s">
        <v>213</v>
      </c>
      <c r="X4219" t="s">
        <v>30708</v>
      </c>
      <c r="Y4219" t="s">
        <v>30709</v>
      </c>
      <c r="Z4219" t="s">
        <v>15998</v>
      </c>
      <c r="AA4219" t="s">
        <v>18726</v>
      </c>
      <c r="AB4219" s="4">
        <v>42433</v>
      </c>
      <c r="AC4219" t="b">
        <v>1</v>
      </c>
      <c r="AD4219">
        <v>10</v>
      </c>
      <c r="AE4219">
        <v>100</v>
      </c>
      <c r="AF4219" t="s">
        <v>15993</v>
      </c>
      <c r="AG4219" t="s">
        <v>30710</v>
      </c>
      <c r="AH4219">
        <v>2015</v>
      </c>
      <c r="AI4219" t="s">
        <v>18513</v>
      </c>
      <c r="AJ4219" t="s">
        <v>18493</v>
      </c>
    </row>
    <row r="4220" spans="1:36" x14ac:dyDescent="0.25">
      <c r="A4220">
        <v>5295</v>
      </c>
      <c r="B4220">
        <v>2017</v>
      </c>
      <c r="C4220">
        <v>649</v>
      </c>
      <c r="D4220" t="s">
        <v>18141</v>
      </c>
      <c r="E4220" t="s">
        <v>1001</v>
      </c>
      <c r="F4220">
        <v>7489</v>
      </c>
      <c r="G4220">
        <v>6</v>
      </c>
      <c r="H4220">
        <v>2283</v>
      </c>
      <c r="I4220">
        <v>1</v>
      </c>
      <c r="J4220" s="1">
        <v>42746</v>
      </c>
      <c r="K4220" t="s">
        <v>17125</v>
      </c>
      <c r="L4220">
        <v>18</v>
      </c>
      <c r="M4220" t="s">
        <v>1001</v>
      </c>
      <c r="N4220">
        <v>5294</v>
      </c>
      <c r="O4220" t="s">
        <v>18142</v>
      </c>
      <c r="P4220">
        <v>-1</v>
      </c>
      <c r="Q4220">
        <v>-1</v>
      </c>
      <c r="R4220" t="s">
        <v>25</v>
      </c>
      <c r="S4220">
        <v>-1</v>
      </c>
      <c r="T4220" t="s">
        <v>18143</v>
      </c>
      <c r="U4220" t="s">
        <v>509</v>
      </c>
      <c r="V4220" t="s">
        <v>38</v>
      </c>
      <c r="W4220" t="s">
        <v>136</v>
      </c>
      <c r="X4220" t="s">
        <v>32496</v>
      </c>
      <c r="Y4220" t="s">
        <v>32497</v>
      </c>
      <c r="Z4220">
        <v>-1</v>
      </c>
      <c r="AA4220" t="s">
        <v>18726</v>
      </c>
      <c r="AB4220" s="4">
        <v>43040</v>
      </c>
      <c r="AC4220" t="b">
        <v>1</v>
      </c>
      <c r="AE4220">
        <v>98</v>
      </c>
      <c r="AF4220" t="s">
        <v>18141</v>
      </c>
      <c r="AG4220" t="s">
        <v>32498</v>
      </c>
      <c r="AH4220">
        <v>2017</v>
      </c>
      <c r="AI4220" t="s">
        <v>18469</v>
      </c>
      <c r="AJ4220" t="s">
        <v>18513</v>
      </c>
    </row>
    <row r="4221" spans="1:36" x14ac:dyDescent="0.25">
      <c r="A4221">
        <v>4581</v>
      </c>
      <c r="B4221">
        <v>2016</v>
      </c>
      <c r="C4221">
        <v>672</v>
      </c>
      <c r="D4221" t="s">
        <v>15999</v>
      </c>
      <c r="E4221" t="s">
        <v>1218</v>
      </c>
      <c r="F4221">
        <v>7476</v>
      </c>
      <c r="G4221">
        <v>6</v>
      </c>
      <c r="H4221">
        <v>1676</v>
      </c>
      <c r="I4221">
        <v>1</v>
      </c>
      <c r="J4221" t="s">
        <v>16000</v>
      </c>
      <c r="K4221" s="1">
        <v>42686</v>
      </c>
      <c r="L4221">
        <v>11</v>
      </c>
      <c r="M4221" t="s">
        <v>57</v>
      </c>
      <c r="N4221">
        <v>4580</v>
      </c>
      <c r="O4221" t="s">
        <v>16001</v>
      </c>
      <c r="P4221" t="s">
        <v>7074</v>
      </c>
      <c r="Q4221">
        <v>-1</v>
      </c>
      <c r="R4221" t="s">
        <v>16002</v>
      </c>
      <c r="S4221">
        <v>-1</v>
      </c>
      <c r="T4221" t="s">
        <v>16003</v>
      </c>
      <c r="U4221" t="s">
        <v>1517</v>
      </c>
      <c r="V4221" t="s">
        <v>1357</v>
      </c>
      <c r="W4221" t="s">
        <v>93</v>
      </c>
      <c r="X4221" t="s">
        <v>30711</v>
      </c>
      <c r="Y4221" t="s">
        <v>30712</v>
      </c>
      <c r="Z4221">
        <v>-1</v>
      </c>
      <c r="AA4221" t="s">
        <v>18726</v>
      </c>
      <c r="AB4221" s="4">
        <v>42704</v>
      </c>
      <c r="AC4221" t="b">
        <v>1</v>
      </c>
      <c r="AE4221">
        <v>80</v>
      </c>
      <c r="AF4221" t="s">
        <v>15999</v>
      </c>
      <c r="AG4221" t="s">
        <v>30713</v>
      </c>
      <c r="AH4221">
        <v>2016</v>
      </c>
      <c r="AI4221" t="s">
        <v>18443</v>
      </c>
      <c r="AJ4221" t="s">
        <v>18579</v>
      </c>
    </row>
    <row r="4222" spans="1:36" x14ac:dyDescent="0.25">
      <c r="A4222">
        <v>1735</v>
      </c>
      <c r="B4222">
        <v>2012</v>
      </c>
      <c r="C4222">
        <v>596</v>
      </c>
      <c r="D4222" t="s">
        <v>6772</v>
      </c>
      <c r="E4222" t="s">
        <v>1247</v>
      </c>
      <c r="F4222">
        <v>7466</v>
      </c>
      <c r="G4222">
        <v>3</v>
      </c>
      <c r="H4222">
        <v>3850</v>
      </c>
      <c r="I4222">
        <v>1</v>
      </c>
      <c r="J4222" t="s">
        <v>5107</v>
      </c>
      <c r="K4222" s="1">
        <v>41009</v>
      </c>
      <c r="L4222">
        <v>13</v>
      </c>
      <c r="M4222" t="s">
        <v>1247</v>
      </c>
      <c r="N4222">
        <v>1734</v>
      </c>
      <c r="O4222" t="s">
        <v>6773</v>
      </c>
      <c r="P4222" t="s">
        <v>692</v>
      </c>
      <c r="Q4222">
        <v>6872</v>
      </c>
      <c r="R4222" t="s">
        <v>25</v>
      </c>
      <c r="S4222" s="4">
        <v>41281</v>
      </c>
      <c r="T4222" t="s">
        <v>6774</v>
      </c>
      <c r="U4222" t="s">
        <v>6775</v>
      </c>
      <c r="V4222" t="s">
        <v>38</v>
      </c>
      <c r="W4222" t="s">
        <v>502</v>
      </c>
      <c r="X4222" t="s">
        <v>23265</v>
      </c>
      <c r="Y4222" t="s">
        <v>23266</v>
      </c>
      <c r="Z4222" t="s">
        <v>3735</v>
      </c>
      <c r="AA4222" t="s">
        <v>18726</v>
      </c>
      <c r="AB4222" t="s">
        <v>21955</v>
      </c>
      <c r="AC4222" t="b">
        <v>1</v>
      </c>
      <c r="AD4222" t="s">
        <v>398</v>
      </c>
      <c r="AE4222">
        <v>98</v>
      </c>
      <c r="AF4222" t="s">
        <v>6772</v>
      </c>
      <c r="AG4222" t="s">
        <v>23267</v>
      </c>
      <c r="AH4222">
        <v>2011</v>
      </c>
      <c r="AI4222" t="s">
        <v>18722</v>
      </c>
      <c r="AJ4222" t="s">
        <v>18415</v>
      </c>
    </row>
    <row r="4223" spans="1:36" x14ac:dyDescent="0.25">
      <c r="A4223">
        <v>485</v>
      </c>
      <c r="B4223">
        <v>2010</v>
      </c>
      <c r="C4223">
        <v>485</v>
      </c>
      <c r="D4223" t="s">
        <v>2324</v>
      </c>
      <c r="E4223" t="s">
        <v>1070</v>
      </c>
      <c r="F4223">
        <v>7461</v>
      </c>
      <c r="G4223">
        <v>2</v>
      </c>
      <c r="H4223">
        <v>2715</v>
      </c>
      <c r="I4223">
        <v>2</v>
      </c>
      <c r="J4223" t="s">
        <v>76</v>
      </c>
      <c r="K4223" t="s">
        <v>504</v>
      </c>
      <c r="L4223">
        <v>59</v>
      </c>
      <c r="M4223" t="s">
        <v>1070</v>
      </c>
      <c r="N4223">
        <v>484</v>
      </c>
      <c r="O4223" t="s">
        <v>2325</v>
      </c>
      <c r="P4223" t="s">
        <v>2326</v>
      </c>
      <c r="Q4223">
        <v>7461</v>
      </c>
      <c r="R4223" t="s">
        <v>959</v>
      </c>
      <c r="S4223" t="s">
        <v>18460</v>
      </c>
      <c r="T4223" t="s">
        <v>2327</v>
      </c>
      <c r="U4223" t="s">
        <v>501</v>
      </c>
      <c r="V4223" t="s">
        <v>1099</v>
      </c>
      <c r="X4223" t="s">
        <v>19875</v>
      </c>
      <c r="Y4223" t="s">
        <v>19876</v>
      </c>
      <c r="Z4223" t="s">
        <v>1228</v>
      </c>
      <c r="AA4223" t="s">
        <v>18726</v>
      </c>
      <c r="AB4223" s="4">
        <v>40375</v>
      </c>
      <c r="AC4223" t="b">
        <v>1</v>
      </c>
      <c r="AE4223">
        <v>134</v>
      </c>
      <c r="AF4223" t="s">
        <v>2324</v>
      </c>
      <c r="AG4223" t="s">
        <v>19877</v>
      </c>
      <c r="AH4223">
        <v>2010</v>
      </c>
      <c r="AJ4223" t="s">
        <v>18888</v>
      </c>
    </row>
    <row r="4224" spans="1:36" x14ac:dyDescent="0.25">
      <c r="A4224">
        <v>3112</v>
      </c>
      <c r="B4224">
        <v>2014</v>
      </c>
      <c r="C4224">
        <v>616</v>
      </c>
      <c r="D4224" t="s">
        <v>11249</v>
      </c>
      <c r="E4224" t="s">
        <v>1001</v>
      </c>
      <c r="F4224">
        <v>7429</v>
      </c>
      <c r="G4224">
        <v>2</v>
      </c>
      <c r="H4224">
        <v>3453</v>
      </c>
      <c r="I4224">
        <v>2</v>
      </c>
      <c r="J4224" s="1">
        <v>41913</v>
      </c>
      <c r="K4224" t="s">
        <v>11002</v>
      </c>
      <c r="L4224">
        <v>6</v>
      </c>
      <c r="M4224" t="s">
        <v>1001</v>
      </c>
      <c r="N4224">
        <v>3111</v>
      </c>
      <c r="O4224" t="s">
        <v>11250</v>
      </c>
      <c r="P4224" t="s">
        <v>358</v>
      </c>
      <c r="Q4224">
        <v>3453</v>
      </c>
      <c r="R4224" t="s">
        <v>25</v>
      </c>
      <c r="S4224" t="s">
        <v>24278</v>
      </c>
      <c r="T4224" t="s">
        <v>11251</v>
      </c>
      <c r="U4224" t="s">
        <v>539</v>
      </c>
      <c r="V4224" t="s">
        <v>38</v>
      </c>
      <c r="W4224" t="s">
        <v>196</v>
      </c>
      <c r="X4224" t="s">
        <v>26947</v>
      </c>
      <c r="Y4224" t="s">
        <v>26948</v>
      </c>
      <c r="Z4224" t="s">
        <v>1005</v>
      </c>
      <c r="AA4224" t="s">
        <v>18497</v>
      </c>
      <c r="AB4224" s="4">
        <v>41655</v>
      </c>
      <c r="AC4224" t="b">
        <v>1</v>
      </c>
      <c r="AD4224" t="s">
        <v>307</v>
      </c>
      <c r="AE4224">
        <v>92</v>
      </c>
      <c r="AF4224" t="s">
        <v>11249</v>
      </c>
      <c r="AG4224" t="s">
        <v>26949</v>
      </c>
      <c r="AH4224">
        <v>2013</v>
      </c>
      <c r="AI4224" t="s">
        <v>18503</v>
      </c>
      <c r="AJ4224" t="s">
        <v>18652</v>
      </c>
    </row>
    <row r="4225" spans="1:36" x14ac:dyDescent="0.25">
      <c r="A4225">
        <v>1736</v>
      </c>
      <c r="B4225">
        <v>2012</v>
      </c>
      <c r="C4225">
        <v>597</v>
      </c>
      <c r="D4225" t="s">
        <v>6776</v>
      </c>
      <c r="E4225" t="s">
        <v>972</v>
      </c>
      <c r="F4225">
        <v>7426</v>
      </c>
      <c r="G4225">
        <v>2</v>
      </c>
      <c r="H4225">
        <v>1869</v>
      </c>
      <c r="I4225">
        <v>1</v>
      </c>
      <c r="J4225" s="1">
        <v>40978</v>
      </c>
      <c r="K4225" t="s">
        <v>4807</v>
      </c>
      <c r="L4225">
        <v>22</v>
      </c>
      <c r="M4225" t="s">
        <v>517</v>
      </c>
      <c r="N4225">
        <v>1735</v>
      </c>
      <c r="O4225">
        <v>-1</v>
      </c>
      <c r="P4225">
        <v>-1</v>
      </c>
      <c r="Q4225">
        <v>6088</v>
      </c>
      <c r="R4225" t="s">
        <v>3908</v>
      </c>
      <c r="S4225">
        <v>-1</v>
      </c>
      <c r="T4225" t="s">
        <v>6777</v>
      </c>
      <c r="U4225" t="s">
        <v>1775</v>
      </c>
      <c r="V4225" t="s">
        <v>1969</v>
      </c>
      <c r="W4225">
        <v>5</v>
      </c>
      <c r="X4225" t="s">
        <v>23268</v>
      </c>
      <c r="Y4225" t="s">
        <v>23269</v>
      </c>
      <c r="Z4225" t="s">
        <v>5902</v>
      </c>
      <c r="AA4225" t="s">
        <v>18726</v>
      </c>
      <c r="AB4225" s="4">
        <v>40998</v>
      </c>
      <c r="AC4225" t="b">
        <v>1</v>
      </c>
      <c r="AD4225" t="s">
        <v>502</v>
      </c>
      <c r="AE4225">
        <v>95</v>
      </c>
      <c r="AF4225" t="s">
        <v>6776</v>
      </c>
      <c r="AG4225" t="s">
        <v>23270</v>
      </c>
      <c r="AH4225">
        <v>2012</v>
      </c>
      <c r="AI4225">
        <v>-5</v>
      </c>
      <c r="AJ4225">
        <v>-6</v>
      </c>
    </row>
    <row r="4226" spans="1:36" x14ac:dyDescent="0.25">
      <c r="A4226">
        <v>3809</v>
      </c>
      <c r="B4226">
        <v>2015</v>
      </c>
      <c r="C4226">
        <v>606</v>
      </c>
      <c r="D4226" t="s">
        <v>13479</v>
      </c>
      <c r="E4226" t="s">
        <v>8361</v>
      </c>
      <c r="F4226">
        <v>7424</v>
      </c>
      <c r="G4226">
        <v>2</v>
      </c>
      <c r="I4226">
        <v>3</v>
      </c>
      <c r="J4226" s="1">
        <v>42157</v>
      </c>
      <c r="K4226" s="1">
        <v>42251</v>
      </c>
      <c r="L4226">
        <v>62</v>
      </c>
      <c r="M4226" t="s">
        <v>57</v>
      </c>
      <c r="N4226">
        <v>3808</v>
      </c>
      <c r="O4226">
        <v>-1</v>
      </c>
      <c r="P4226">
        <v>-1</v>
      </c>
      <c r="Q4226">
        <v>7307</v>
      </c>
      <c r="R4226" t="s">
        <v>13480</v>
      </c>
      <c r="S4226">
        <v>-1</v>
      </c>
      <c r="T4226" t="s">
        <v>13481</v>
      </c>
      <c r="U4226" t="s">
        <v>1775</v>
      </c>
      <c r="V4226" t="s">
        <v>13482</v>
      </c>
      <c r="X4226" t="s">
        <v>28750</v>
      </c>
      <c r="Y4226">
        <v>-1</v>
      </c>
      <c r="Z4226" t="s">
        <v>8364</v>
      </c>
      <c r="AA4226" t="s">
        <v>18726</v>
      </c>
      <c r="AB4226">
        <v>-1</v>
      </c>
      <c r="AC4226" t="b">
        <v>1</v>
      </c>
      <c r="AD4226" t="s">
        <v>103</v>
      </c>
      <c r="AE4226">
        <v>37</v>
      </c>
      <c r="AF4226" t="s">
        <v>28751</v>
      </c>
      <c r="AG4226" t="s">
        <v>13481</v>
      </c>
      <c r="AH4226">
        <v>2015</v>
      </c>
    </row>
    <row r="4227" spans="1:36" x14ac:dyDescent="0.25">
      <c r="A4227">
        <v>1737</v>
      </c>
      <c r="B4227">
        <v>2012</v>
      </c>
      <c r="C4227">
        <v>598</v>
      </c>
      <c r="D4227" t="s">
        <v>6778</v>
      </c>
      <c r="E4227" t="s">
        <v>1001</v>
      </c>
      <c r="F4227">
        <v>7413</v>
      </c>
      <c r="G4227">
        <v>2</v>
      </c>
      <c r="H4227">
        <v>2783</v>
      </c>
      <c r="I4227">
        <v>1</v>
      </c>
      <c r="J4227" t="s">
        <v>4791</v>
      </c>
      <c r="K4227" t="s">
        <v>5120</v>
      </c>
      <c r="L4227">
        <v>13</v>
      </c>
      <c r="M4227" t="s">
        <v>1001</v>
      </c>
      <c r="N4227">
        <v>1736</v>
      </c>
      <c r="O4227" t="s">
        <v>6779</v>
      </c>
      <c r="P4227">
        <v>-1</v>
      </c>
      <c r="Q4227">
        <v>4669</v>
      </c>
      <c r="R4227" t="s">
        <v>25</v>
      </c>
      <c r="S4227" s="4">
        <v>41352</v>
      </c>
      <c r="T4227" t="s">
        <v>6780</v>
      </c>
      <c r="U4227" t="s">
        <v>278</v>
      </c>
      <c r="V4227" t="s">
        <v>38</v>
      </c>
      <c r="W4227" t="s">
        <v>213</v>
      </c>
      <c r="X4227" t="s">
        <v>23271</v>
      </c>
      <c r="Y4227" t="s">
        <v>23272</v>
      </c>
      <c r="Z4227" t="s">
        <v>1005</v>
      </c>
      <c r="AA4227" t="s">
        <v>18726</v>
      </c>
      <c r="AB4227" t="s">
        <v>23273</v>
      </c>
      <c r="AC4227" t="b">
        <v>1</v>
      </c>
      <c r="AD4227" t="s">
        <v>213</v>
      </c>
      <c r="AE4227">
        <v>92</v>
      </c>
      <c r="AF4227" t="s">
        <v>6778</v>
      </c>
      <c r="AG4227" t="s">
        <v>6780</v>
      </c>
      <c r="AH4227">
        <v>2012</v>
      </c>
      <c r="AI4227" t="s">
        <v>18513</v>
      </c>
      <c r="AJ4227" t="s">
        <v>18722</v>
      </c>
    </row>
    <row r="4228" spans="1:36" x14ac:dyDescent="0.25">
      <c r="A4228">
        <v>1738</v>
      </c>
      <c r="B4228">
        <v>2012</v>
      </c>
      <c r="C4228">
        <v>599</v>
      </c>
      <c r="D4228" t="s">
        <v>6781</v>
      </c>
      <c r="E4228" t="s">
        <v>3913</v>
      </c>
      <c r="F4228">
        <v>7396</v>
      </c>
      <c r="G4228">
        <v>1</v>
      </c>
      <c r="H4228">
        <v>1789</v>
      </c>
      <c r="I4228">
        <v>1</v>
      </c>
      <c r="J4228" t="s">
        <v>5152</v>
      </c>
      <c r="K4228" t="s">
        <v>4876</v>
      </c>
      <c r="L4228">
        <v>20</v>
      </c>
      <c r="M4228" t="s">
        <v>3913</v>
      </c>
      <c r="N4228">
        <v>1737</v>
      </c>
      <c r="O4228" t="s">
        <v>6782</v>
      </c>
      <c r="P4228">
        <v>-1</v>
      </c>
      <c r="Q4228">
        <v>5360</v>
      </c>
      <c r="R4228" t="s">
        <v>5324</v>
      </c>
      <c r="S4228" t="s">
        <v>21750</v>
      </c>
      <c r="T4228" t="s">
        <v>6783</v>
      </c>
      <c r="U4228" t="s">
        <v>305</v>
      </c>
      <c r="V4228" t="s">
        <v>38</v>
      </c>
      <c r="W4228" t="s">
        <v>257</v>
      </c>
      <c r="X4228" t="s">
        <v>23274</v>
      </c>
      <c r="Y4228" t="s">
        <v>23275</v>
      </c>
      <c r="Z4228" t="s">
        <v>4366</v>
      </c>
      <c r="AA4228" t="s">
        <v>18419</v>
      </c>
      <c r="AB4228" t="s">
        <v>20460</v>
      </c>
      <c r="AC4228" t="b">
        <v>1</v>
      </c>
      <c r="AD4228">
        <v>7</v>
      </c>
      <c r="AE4228">
        <v>94</v>
      </c>
      <c r="AF4228" t="s">
        <v>6781</v>
      </c>
      <c r="AG4228" t="s">
        <v>6783</v>
      </c>
      <c r="AH4228">
        <v>2012</v>
      </c>
      <c r="AI4228" t="s">
        <v>18619</v>
      </c>
      <c r="AJ4228" t="s">
        <v>18513</v>
      </c>
    </row>
    <row r="4229" spans="1:36" x14ac:dyDescent="0.25">
      <c r="A4229">
        <v>486</v>
      </c>
      <c r="B4229">
        <v>2010</v>
      </c>
      <c r="C4229">
        <v>486</v>
      </c>
      <c r="D4229" t="s">
        <v>2328</v>
      </c>
      <c r="E4229" t="s">
        <v>1247</v>
      </c>
      <c r="F4229">
        <v>7376</v>
      </c>
      <c r="G4229">
        <v>1</v>
      </c>
      <c r="H4229">
        <v>5173</v>
      </c>
      <c r="I4229">
        <v>1</v>
      </c>
      <c r="J4229" s="1">
        <v>40213</v>
      </c>
      <c r="K4229" t="s">
        <v>636</v>
      </c>
      <c r="L4229">
        <v>13</v>
      </c>
      <c r="M4229" t="s">
        <v>1247</v>
      </c>
      <c r="N4229">
        <v>485</v>
      </c>
      <c r="O4229" t="s">
        <v>2329</v>
      </c>
      <c r="P4229" t="s">
        <v>487</v>
      </c>
      <c r="Q4229">
        <v>-1</v>
      </c>
      <c r="R4229" t="s">
        <v>717</v>
      </c>
      <c r="S4229" t="s">
        <v>18559</v>
      </c>
      <c r="T4229" t="s">
        <v>2330</v>
      </c>
      <c r="U4229" t="s">
        <v>509</v>
      </c>
      <c r="V4229" t="s">
        <v>1104</v>
      </c>
      <c r="W4229" t="s">
        <v>135</v>
      </c>
      <c r="X4229" t="s">
        <v>19878</v>
      </c>
      <c r="Y4229" t="s">
        <v>19879</v>
      </c>
      <c r="Z4229" t="s">
        <v>1251</v>
      </c>
      <c r="AA4229" t="s">
        <v>18726</v>
      </c>
      <c r="AB4229" t="s">
        <v>18477</v>
      </c>
      <c r="AC4229" t="b">
        <v>1</v>
      </c>
      <c r="AD4229" t="s">
        <v>39</v>
      </c>
      <c r="AE4229">
        <v>86</v>
      </c>
      <c r="AF4229" t="s">
        <v>2328</v>
      </c>
      <c r="AG4229" t="s">
        <v>2330</v>
      </c>
      <c r="AH4229">
        <v>2009</v>
      </c>
      <c r="AI4229" t="s">
        <v>18468</v>
      </c>
      <c r="AJ4229" t="s">
        <v>18448</v>
      </c>
    </row>
    <row r="4230" spans="1:36" x14ac:dyDescent="0.25">
      <c r="A4230">
        <v>2399</v>
      </c>
      <c r="B4230">
        <v>2013</v>
      </c>
      <c r="C4230">
        <v>591</v>
      </c>
      <c r="D4230" t="s">
        <v>8976</v>
      </c>
      <c r="E4230" t="s">
        <v>8977</v>
      </c>
      <c r="F4230">
        <v>7373</v>
      </c>
      <c r="G4230">
        <v>2</v>
      </c>
      <c r="H4230">
        <v>2238</v>
      </c>
      <c r="I4230">
        <v>1</v>
      </c>
      <c r="J4230" s="1">
        <v>41338</v>
      </c>
      <c r="K4230" t="s">
        <v>7035</v>
      </c>
      <c r="L4230">
        <v>13</v>
      </c>
      <c r="M4230" t="s">
        <v>517</v>
      </c>
      <c r="N4230">
        <v>2398</v>
      </c>
      <c r="O4230" t="s">
        <v>8978</v>
      </c>
      <c r="P4230">
        <v>-1</v>
      </c>
      <c r="Q4230">
        <v>-1</v>
      </c>
      <c r="R4230" t="s">
        <v>25</v>
      </c>
      <c r="S4230" t="s">
        <v>19775</v>
      </c>
      <c r="T4230" t="s">
        <v>8979</v>
      </c>
      <c r="U4230" t="s">
        <v>162</v>
      </c>
      <c r="V4230" t="s">
        <v>38</v>
      </c>
      <c r="W4230" t="s">
        <v>257</v>
      </c>
      <c r="X4230" t="s">
        <v>25059</v>
      </c>
      <c r="Y4230" t="s">
        <v>25060</v>
      </c>
      <c r="Z4230" t="s">
        <v>1789</v>
      </c>
      <c r="AA4230" t="s">
        <v>18726</v>
      </c>
      <c r="AB4230" s="4">
        <v>41579</v>
      </c>
      <c r="AC4230" t="b">
        <v>1</v>
      </c>
      <c r="AD4230" t="s">
        <v>213</v>
      </c>
      <c r="AE4230">
        <v>86</v>
      </c>
      <c r="AF4230" t="s">
        <v>8976</v>
      </c>
      <c r="AG4230" t="s">
        <v>25061</v>
      </c>
      <c r="AH4230">
        <v>2013</v>
      </c>
      <c r="AI4230" t="s">
        <v>18619</v>
      </c>
      <c r="AJ4230" t="s">
        <v>18468</v>
      </c>
    </row>
    <row r="4231" spans="1:36" x14ac:dyDescent="0.25">
      <c r="A4231">
        <v>3811</v>
      </c>
      <c r="B4231">
        <v>2015</v>
      </c>
      <c r="C4231">
        <v>608</v>
      </c>
      <c r="D4231" t="s">
        <v>13483</v>
      </c>
      <c r="E4231" t="s">
        <v>826</v>
      </c>
      <c r="F4231">
        <v>7358</v>
      </c>
      <c r="G4231">
        <v>2</v>
      </c>
      <c r="H4231">
        <v>839</v>
      </c>
      <c r="I4231">
        <v>2</v>
      </c>
      <c r="J4231" t="s">
        <v>11594</v>
      </c>
      <c r="K4231" t="s">
        <v>12159</v>
      </c>
      <c r="L4231">
        <v>35</v>
      </c>
      <c r="M4231" t="s">
        <v>826</v>
      </c>
      <c r="N4231">
        <v>3810</v>
      </c>
      <c r="O4231" t="s">
        <v>13484</v>
      </c>
      <c r="P4231" t="s">
        <v>552</v>
      </c>
      <c r="Q4231">
        <v>6771</v>
      </c>
      <c r="R4231" t="s">
        <v>13485</v>
      </c>
      <c r="S4231">
        <v>-1</v>
      </c>
      <c r="T4231" t="s">
        <v>13486</v>
      </c>
      <c r="U4231" t="s">
        <v>305</v>
      </c>
      <c r="V4231" t="s">
        <v>8766</v>
      </c>
      <c r="W4231">
        <v>4</v>
      </c>
      <c r="X4231" t="s">
        <v>28752</v>
      </c>
      <c r="Y4231" t="s">
        <v>28753</v>
      </c>
      <c r="Z4231" t="s">
        <v>859</v>
      </c>
      <c r="AA4231" t="s">
        <v>18726</v>
      </c>
      <c r="AB4231" t="s">
        <v>27216</v>
      </c>
      <c r="AC4231" t="b">
        <v>1</v>
      </c>
      <c r="AD4231" t="s">
        <v>270</v>
      </c>
      <c r="AE4231">
        <v>98</v>
      </c>
      <c r="AF4231" t="s">
        <v>13483</v>
      </c>
      <c r="AG4231" t="s">
        <v>13486</v>
      </c>
      <c r="AH4231">
        <v>2013</v>
      </c>
      <c r="AI4231">
        <v>-4</v>
      </c>
      <c r="AJ4231" t="s">
        <v>18646</v>
      </c>
    </row>
    <row r="4232" spans="1:36" x14ac:dyDescent="0.25">
      <c r="A4232">
        <v>5296</v>
      </c>
      <c r="B4232">
        <v>2017</v>
      </c>
      <c r="C4232">
        <v>650</v>
      </c>
      <c r="D4232" t="s">
        <v>18144</v>
      </c>
      <c r="E4232" t="s">
        <v>1496</v>
      </c>
      <c r="F4232">
        <v>7347</v>
      </c>
      <c r="G4232">
        <v>2</v>
      </c>
      <c r="H4232">
        <v>7347</v>
      </c>
      <c r="I4232">
        <v>2</v>
      </c>
      <c r="J4232" s="1">
        <v>42747</v>
      </c>
      <c r="K4232" s="1">
        <v>42806</v>
      </c>
      <c r="L4232">
        <v>2</v>
      </c>
      <c r="M4232" t="s">
        <v>1496</v>
      </c>
      <c r="N4232">
        <v>5295</v>
      </c>
      <c r="O4232" t="s">
        <v>18145</v>
      </c>
      <c r="P4232">
        <v>-1</v>
      </c>
      <c r="Q4232">
        <v>-1</v>
      </c>
      <c r="R4232" t="s">
        <v>1661</v>
      </c>
      <c r="S4232">
        <v>-1</v>
      </c>
      <c r="T4232" t="s">
        <v>18146</v>
      </c>
      <c r="U4232" t="s">
        <v>509</v>
      </c>
      <c r="V4232" t="s">
        <v>5848</v>
      </c>
      <c r="W4232" t="s">
        <v>50</v>
      </c>
      <c r="X4232" t="s">
        <v>32499</v>
      </c>
      <c r="Y4232" t="s">
        <v>32500</v>
      </c>
      <c r="Z4232" t="s">
        <v>18147</v>
      </c>
      <c r="AA4232" t="s">
        <v>18726</v>
      </c>
      <c r="AB4232" t="s">
        <v>32475</v>
      </c>
      <c r="AC4232" t="b">
        <v>1</v>
      </c>
      <c r="AD4232" t="s">
        <v>248</v>
      </c>
      <c r="AE4232">
        <v>93</v>
      </c>
      <c r="AF4232" t="s">
        <v>18144</v>
      </c>
      <c r="AG4232">
        <v>-1</v>
      </c>
      <c r="AH4232">
        <v>2017</v>
      </c>
      <c r="AI4232" t="s">
        <v>18422</v>
      </c>
      <c r="AJ4232" t="s">
        <v>18448</v>
      </c>
    </row>
    <row r="4233" spans="1:36" x14ac:dyDescent="0.25">
      <c r="A4233">
        <v>487</v>
      </c>
      <c r="B4233">
        <v>2010</v>
      </c>
      <c r="C4233">
        <v>487</v>
      </c>
      <c r="D4233" t="s">
        <v>2331</v>
      </c>
      <c r="E4233" t="s">
        <v>873</v>
      </c>
      <c r="F4233">
        <v>7294</v>
      </c>
      <c r="G4233">
        <v>4</v>
      </c>
      <c r="H4233">
        <v>4958</v>
      </c>
      <c r="I4233">
        <v>4</v>
      </c>
      <c r="J4233" s="1">
        <v>40488</v>
      </c>
      <c r="K4233" t="s">
        <v>748</v>
      </c>
      <c r="L4233">
        <v>6</v>
      </c>
      <c r="M4233" t="s">
        <v>873</v>
      </c>
      <c r="N4233">
        <v>486</v>
      </c>
      <c r="O4233" t="s">
        <v>2332</v>
      </c>
      <c r="P4233" t="s">
        <v>2333</v>
      </c>
      <c r="Q4233">
        <v>-1</v>
      </c>
      <c r="R4233" t="s">
        <v>2232</v>
      </c>
      <c r="S4233" t="s">
        <v>18416</v>
      </c>
      <c r="T4233" t="s">
        <v>2334</v>
      </c>
      <c r="U4233" t="s">
        <v>727</v>
      </c>
      <c r="V4233" t="s">
        <v>2335</v>
      </c>
      <c r="W4233" t="s">
        <v>39</v>
      </c>
      <c r="X4233" t="s">
        <v>19880</v>
      </c>
      <c r="Y4233" t="s">
        <v>19881</v>
      </c>
      <c r="Z4233" t="s">
        <v>1793</v>
      </c>
      <c r="AA4233" t="s">
        <v>18497</v>
      </c>
      <c r="AB4233" t="s">
        <v>19557</v>
      </c>
      <c r="AC4233" t="b">
        <v>1</v>
      </c>
      <c r="AD4233" t="s">
        <v>146</v>
      </c>
      <c r="AE4233">
        <v>119</v>
      </c>
      <c r="AF4233" t="s">
        <v>2331</v>
      </c>
      <c r="AG4233" t="s">
        <v>2334</v>
      </c>
      <c r="AH4233">
        <v>2008</v>
      </c>
      <c r="AI4233" t="s">
        <v>18414</v>
      </c>
      <c r="AJ4233" t="s">
        <v>18433</v>
      </c>
    </row>
    <row r="4234" spans="1:36" x14ac:dyDescent="0.25">
      <c r="A4234">
        <v>5297</v>
      </c>
      <c r="B4234">
        <v>2017</v>
      </c>
      <c r="C4234">
        <v>651</v>
      </c>
      <c r="D4234" t="s">
        <v>18148</v>
      </c>
      <c r="E4234" t="s">
        <v>11166</v>
      </c>
      <c r="F4234">
        <v>7285</v>
      </c>
      <c r="G4234">
        <v>6</v>
      </c>
      <c r="H4234">
        <v>5890</v>
      </c>
      <c r="I4234">
        <v>6</v>
      </c>
      <c r="J4234" s="1">
        <v>42747</v>
      </c>
      <c r="K4234" s="1">
        <v>43020</v>
      </c>
      <c r="L4234">
        <v>9</v>
      </c>
      <c r="M4234" t="s">
        <v>57</v>
      </c>
      <c r="N4234">
        <v>5296</v>
      </c>
      <c r="O4234" t="s">
        <v>18149</v>
      </c>
      <c r="P4234">
        <v>-1</v>
      </c>
      <c r="Q4234">
        <v>-1</v>
      </c>
      <c r="R4234" t="s">
        <v>507</v>
      </c>
      <c r="S4234" s="4">
        <v>43284</v>
      </c>
      <c r="T4234" t="s">
        <v>18150</v>
      </c>
      <c r="U4234" t="s">
        <v>2308</v>
      </c>
      <c r="V4234" t="s">
        <v>38</v>
      </c>
      <c r="X4234" t="s">
        <v>32501</v>
      </c>
      <c r="Y4234" t="s">
        <v>32502</v>
      </c>
      <c r="Z4234" t="s">
        <v>18151</v>
      </c>
      <c r="AA4234" t="s">
        <v>18726</v>
      </c>
      <c r="AB4234" t="s">
        <v>32503</v>
      </c>
      <c r="AC4234" t="b">
        <v>1</v>
      </c>
      <c r="AD4234" t="s">
        <v>213</v>
      </c>
      <c r="AE4234">
        <v>82</v>
      </c>
      <c r="AF4234" t="s">
        <v>18148</v>
      </c>
      <c r="AG4234" t="s">
        <v>18150</v>
      </c>
      <c r="AH4234">
        <v>2017</v>
      </c>
      <c r="AJ4234" t="s">
        <v>18547</v>
      </c>
    </row>
    <row r="4235" spans="1:36" x14ac:dyDescent="0.25">
      <c r="A4235">
        <v>4582</v>
      </c>
      <c r="B4235">
        <v>2016</v>
      </c>
      <c r="C4235">
        <v>673</v>
      </c>
      <c r="D4235" t="s">
        <v>16004</v>
      </c>
      <c r="E4235" t="s">
        <v>1329</v>
      </c>
      <c r="F4235">
        <v>7251</v>
      </c>
      <c r="G4235">
        <v>2</v>
      </c>
      <c r="H4235">
        <v>3186</v>
      </c>
      <c r="I4235">
        <v>1</v>
      </c>
      <c r="J4235" s="1">
        <v>42589</v>
      </c>
      <c r="K4235" s="1">
        <v>42468</v>
      </c>
      <c r="L4235">
        <v>27</v>
      </c>
      <c r="M4235" t="s">
        <v>1329</v>
      </c>
      <c r="N4235">
        <v>4581</v>
      </c>
      <c r="O4235">
        <v>-1</v>
      </c>
      <c r="P4235" t="s">
        <v>348</v>
      </c>
      <c r="Q4235">
        <v>7251</v>
      </c>
      <c r="R4235" t="s">
        <v>9525</v>
      </c>
      <c r="S4235">
        <v>-1</v>
      </c>
      <c r="T4235" t="s">
        <v>16005</v>
      </c>
      <c r="U4235" t="s">
        <v>4058</v>
      </c>
      <c r="V4235" t="s">
        <v>38</v>
      </c>
      <c r="W4235" t="s">
        <v>136</v>
      </c>
      <c r="X4235" t="s">
        <v>30714</v>
      </c>
      <c r="Y4235" t="s">
        <v>30715</v>
      </c>
      <c r="Z4235" t="s">
        <v>14564</v>
      </c>
      <c r="AA4235" t="s">
        <v>18726</v>
      </c>
      <c r="AB4235" s="4">
        <v>42559</v>
      </c>
      <c r="AC4235" t="b">
        <v>1</v>
      </c>
      <c r="AD4235" t="s">
        <v>84</v>
      </c>
      <c r="AE4235">
        <v>94</v>
      </c>
      <c r="AF4235" t="s">
        <v>16004</v>
      </c>
      <c r="AG4235" t="s">
        <v>16005</v>
      </c>
      <c r="AH4235">
        <v>2015</v>
      </c>
      <c r="AI4235" t="s">
        <v>18469</v>
      </c>
      <c r="AJ4235" t="s">
        <v>18513</v>
      </c>
    </row>
    <row r="4236" spans="1:36" x14ac:dyDescent="0.25">
      <c r="A4236">
        <v>3113</v>
      </c>
      <c r="B4236">
        <v>2014</v>
      </c>
      <c r="C4236">
        <v>617</v>
      </c>
      <c r="D4236" t="s">
        <v>11252</v>
      </c>
      <c r="E4236" t="s">
        <v>611</v>
      </c>
      <c r="F4236">
        <v>7205</v>
      </c>
      <c r="G4236">
        <v>11</v>
      </c>
      <c r="H4236">
        <v>4178</v>
      </c>
      <c r="I4236">
        <v>11</v>
      </c>
      <c r="J4236" s="1">
        <v>41922</v>
      </c>
      <c r="K4236" t="s">
        <v>9443</v>
      </c>
      <c r="L4236">
        <v>6</v>
      </c>
      <c r="M4236" t="s">
        <v>611</v>
      </c>
      <c r="N4236">
        <v>3112</v>
      </c>
      <c r="O4236" t="s">
        <v>11253</v>
      </c>
      <c r="P4236" t="s">
        <v>487</v>
      </c>
      <c r="Q4236">
        <v>4178</v>
      </c>
      <c r="R4236" t="s">
        <v>70</v>
      </c>
      <c r="S4236" s="4">
        <v>41954</v>
      </c>
      <c r="T4236" t="s">
        <v>11254</v>
      </c>
      <c r="U4236" t="s">
        <v>2194</v>
      </c>
      <c r="V4236" t="s">
        <v>38</v>
      </c>
      <c r="W4236" t="s">
        <v>172</v>
      </c>
      <c r="X4236" t="s">
        <v>26950</v>
      </c>
      <c r="Y4236" t="s">
        <v>26951</v>
      </c>
      <c r="Z4236" t="s">
        <v>8083</v>
      </c>
      <c r="AA4236" t="s">
        <v>18411</v>
      </c>
      <c r="AB4236" s="4">
        <v>41971</v>
      </c>
      <c r="AC4236" t="b">
        <v>1</v>
      </c>
      <c r="AD4236" t="s">
        <v>128</v>
      </c>
      <c r="AE4236">
        <v>111</v>
      </c>
      <c r="AF4236" t="s">
        <v>11252</v>
      </c>
      <c r="AG4236" t="s">
        <v>11254</v>
      </c>
      <c r="AH4236">
        <v>2014</v>
      </c>
      <c r="AI4236" t="s">
        <v>18488</v>
      </c>
      <c r="AJ4236" t="s">
        <v>18443</v>
      </c>
    </row>
    <row r="4237" spans="1:36" x14ac:dyDescent="0.25">
      <c r="A4237">
        <v>1087</v>
      </c>
      <c r="B4237">
        <v>2011</v>
      </c>
      <c r="C4237">
        <v>550</v>
      </c>
      <c r="D4237" t="s">
        <v>4599</v>
      </c>
      <c r="E4237" t="s">
        <v>4600</v>
      </c>
      <c r="F4237">
        <v>7200</v>
      </c>
      <c r="G4237">
        <v>2</v>
      </c>
      <c r="H4237">
        <v>1044</v>
      </c>
      <c r="I4237">
        <v>1</v>
      </c>
      <c r="J4237" s="1">
        <v>40736</v>
      </c>
      <c r="K4237" t="s">
        <v>3846</v>
      </c>
      <c r="L4237">
        <v>39</v>
      </c>
      <c r="M4237" t="s">
        <v>517</v>
      </c>
      <c r="N4237">
        <v>1086</v>
      </c>
      <c r="O4237" t="s">
        <v>4601</v>
      </c>
      <c r="P4237" t="s">
        <v>4602</v>
      </c>
      <c r="Q4237">
        <v>1044</v>
      </c>
      <c r="R4237" t="s">
        <v>4603</v>
      </c>
      <c r="S4237" s="4">
        <v>40973</v>
      </c>
      <c r="T4237" t="s">
        <v>1786</v>
      </c>
      <c r="U4237" t="s">
        <v>848</v>
      </c>
      <c r="V4237" t="s">
        <v>4604</v>
      </c>
      <c r="W4237" t="s">
        <v>213</v>
      </c>
      <c r="X4237" t="s">
        <v>21541</v>
      </c>
      <c r="Y4237" t="s">
        <v>21542</v>
      </c>
      <c r="Z4237" t="s">
        <v>2433</v>
      </c>
      <c r="AA4237" t="s">
        <v>18726</v>
      </c>
      <c r="AB4237" t="s">
        <v>21543</v>
      </c>
      <c r="AC4237" t="b">
        <v>1</v>
      </c>
      <c r="AD4237" t="s">
        <v>902</v>
      </c>
      <c r="AE4237">
        <v>84</v>
      </c>
      <c r="AF4237" t="s">
        <v>4599</v>
      </c>
      <c r="AG4237" t="s">
        <v>21544</v>
      </c>
      <c r="AH4237">
        <v>2009</v>
      </c>
      <c r="AI4237" t="s">
        <v>18513</v>
      </c>
      <c r="AJ4237" t="s">
        <v>18469</v>
      </c>
    </row>
    <row r="4238" spans="1:36" x14ac:dyDescent="0.25">
      <c r="A4238">
        <v>488</v>
      </c>
      <c r="B4238">
        <v>2010</v>
      </c>
      <c r="C4238">
        <v>488</v>
      </c>
      <c r="D4238" t="s">
        <v>2336</v>
      </c>
      <c r="E4238" t="s">
        <v>1534</v>
      </c>
      <c r="F4238">
        <v>7199</v>
      </c>
      <c r="G4238">
        <v>2</v>
      </c>
      <c r="H4238">
        <v>2674</v>
      </c>
      <c r="I4238">
        <v>1</v>
      </c>
      <c r="J4238" s="1">
        <v>40364</v>
      </c>
      <c r="K4238" t="s">
        <v>301</v>
      </c>
      <c r="L4238">
        <v>20</v>
      </c>
      <c r="M4238" t="s">
        <v>1534</v>
      </c>
      <c r="N4238">
        <v>487</v>
      </c>
      <c r="O4238" t="s">
        <v>2337</v>
      </c>
      <c r="P4238" t="s">
        <v>1515</v>
      </c>
      <c r="Q4238">
        <v>-1</v>
      </c>
      <c r="R4238" t="s">
        <v>25</v>
      </c>
      <c r="S4238" t="s">
        <v>18638</v>
      </c>
      <c r="T4238" t="s">
        <v>2338</v>
      </c>
      <c r="U4238" t="s">
        <v>501</v>
      </c>
      <c r="V4238" t="s">
        <v>38</v>
      </c>
      <c r="W4238" t="s">
        <v>2339</v>
      </c>
      <c r="X4238" t="s">
        <v>19882</v>
      </c>
      <c r="Y4238" t="s">
        <v>19883</v>
      </c>
      <c r="Z4238" t="s">
        <v>1537</v>
      </c>
      <c r="AA4238" t="s">
        <v>18726</v>
      </c>
      <c r="AB4238" t="s">
        <v>18420</v>
      </c>
      <c r="AC4238" t="b">
        <v>1</v>
      </c>
      <c r="AD4238" t="s">
        <v>171</v>
      </c>
      <c r="AE4238">
        <v>88</v>
      </c>
      <c r="AF4238" t="s">
        <v>2336</v>
      </c>
      <c r="AG4238" t="s">
        <v>2338</v>
      </c>
      <c r="AH4238">
        <v>2010</v>
      </c>
      <c r="AI4238" t="s">
        <v>19884</v>
      </c>
      <c r="AJ4238" t="s">
        <v>18468</v>
      </c>
    </row>
    <row r="4239" spans="1:36" x14ac:dyDescent="0.25">
      <c r="A4239">
        <v>3813</v>
      </c>
      <c r="B4239">
        <v>2015</v>
      </c>
      <c r="C4239">
        <v>610</v>
      </c>
      <c r="D4239" t="s">
        <v>13487</v>
      </c>
      <c r="E4239" t="s">
        <v>1329</v>
      </c>
      <c r="F4239">
        <v>7193</v>
      </c>
      <c r="G4239">
        <v>1</v>
      </c>
      <c r="H4239">
        <v>3131</v>
      </c>
      <c r="I4239">
        <v>1</v>
      </c>
      <c r="J4239" t="s">
        <v>11716</v>
      </c>
      <c r="K4239" t="s">
        <v>11704</v>
      </c>
      <c r="L4239">
        <v>62</v>
      </c>
      <c r="M4239" t="s">
        <v>1329</v>
      </c>
      <c r="N4239">
        <v>3812</v>
      </c>
      <c r="O4239" t="s">
        <v>13488</v>
      </c>
      <c r="P4239" t="s">
        <v>506</v>
      </c>
      <c r="Q4239">
        <v>6537</v>
      </c>
      <c r="R4239" t="s">
        <v>13489</v>
      </c>
      <c r="S4239">
        <v>-1</v>
      </c>
      <c r="T4239" t="s">
        <v>13490</v>
      </c>
      <c r="U4239" t="s">
        <v>3044</v>
      </c>
      <c r="V4239" t="s">
        <v>38</v>
      </c>
      <c r="W4239" t="s">
        <v>221</v>
      </c>
      <c r="X4239" t="s">
        <v>28754</v>
      </c>
      <c r="Y4239" t="s">
        <v>28755</v>
      </c>
      <c r="Z4239" t="s">
        <v>1333</v>
      </c>
      <c r="AA4239" t="s">
        <v>18726</v>
      </c>
      <c r="AB4239" s="4">
        <v>42156</v>
      </c>
      <c r="AC4239" t="b">
        <v>1</v>
      </c>
      <c r="AD4239" t="s">
        <v>50</v>
      </c>
      <c r="AE4239">
        <v>72</v>
      </c>
      <c r="AF4239" t="s">
        <v>28756</v>
      </c>
      <c r="AG4239" t="s">
        <v>28757</v>
      </c>
      <c r="AH4239">
        <v>2015</v>
      </c>
      <c r="AI4239" t="s">
        <v>18642</v>
      </c>
      <c r="AJ4239" t="s">
        <v>18579</v>
      </c>
    </row>
    <row r="4240" spans="1:36" x14ac:dyDescent="0.25">
      <c r="A4240">
        <v>3814</v>
      </c>
      <c r="B4240">
        <v>2015</v>
      </c>
      <c r="C4240">
        <v>611</v>
      </c>
      <c r="D4240" t="s">
        <v>13491</v>
      </c>
      <c r="E4240" t="s">
        <v>4201</v>
      </c>
      <c r="F4240">
        <v>7192</v>
      </c>
      <c r="G4240">
        <v>2</v>
      </c>
      <c r="H4240">
        <v>3204</v>
      </c>
      <c r="I4240">
        <v>1</v>
      </c>
      <c r="J4240" s="1">
        <v>42036</v>
      </c>
      <c r="K4240" t="s">
        <v>11595</v>
      </c>
      <c r="L4240">
        <v>209</v>
      </c>
      <c r="M4240" t="s">
        <v>4201</v>
      </c>
      <c r="N4240">
        <v>3813</v>
      </c>
      <c r="O4240" t="s">
        <v>13492</v>
      </c>
      <c r="P4240" t="s">
        <v>465</v>
      </c>
      <c r="Q4240">
        <v>-1</v>
      </c>
      <c r="R4240" t="s">
        <v>717</v>
      </c>
      <c r="S4240">
        <v>-1</v>
      </c>
      <c r="T4240">
        <v>-1</v>
      </c>
      <c r="U4240" t="s">
        <v>4664</v>
      </c>
      <c r="V4240" t="s">
        <v>3539</v>
      </c>
      <c r="X4240" t="s">
        <v>28758</v>
      </c>
      <c r="Y4240" t="s">
        <v>28759</v>
      </c>
      <c r="Z4240">
        <v>-1</v>
      </c>
      <c r="AA4240" t="s">
        <v>18726</v>
      </c>
      <c r="AB4240" t="s">
        <v>25777</v>
      </c>
      <c r="AC4240" t="b">
        <v>1</v>
      </c>
      <c r="AD4240">
        <v>10</v>
      </c>
      <c r="AE4240">
        <v>206</v>
      </c>
      <c r="AF4240" t="s">
        <v>13491</v>
      </c>
      <c r="AG4240">
        <v>-1</v>
      </c>
      <c r="AH4240" t="s">
        <v>10901</v>
      </c>
      <c r="AJ4240" t="s">
        <v>18437</v>
      </c>
    </row>
    <row r="4241" spans="1:36" x14ac:dyDescent="0.25">
      <c r="A4241">
        <v>3114</v>
      </c>
      <c r="B4241">
        <v>2014</v>
      </c>
      <c r="C4241">
        <v>618</v>
      </c>
      <c r="D4241" t="s">
        <v>11255</v>
      </c>
      <c r="E4241" t="s">
        <v>1534</v>
      </c>
      <c r="F4241">
        <v>7182</v>
      </c>
      <c r="G4241">
        <v>3</v>
      </c>
      <c r="H4241">
        <v>1535</v>
      </c>
      <c r="I4241">
        <v>2</v>
      </c>
      <c r="J4241" t="s">
        <v>9675</v>
      </c>
      <c r="K4241" s="1">
        <v>41741</v>
      </c>
      <c r="L4241">
        <v>97</v>
      </c>
      <c r="M4241" t="s">
        <v>1534</v>
      </c>
      <c r="N4241">
        <v>3113</v>
      </c>
      <c r="O4241" t="s">
        <v>11256</v>
      </c>
      <c r="P4241" t="s">
        <v>5109</v>
      </c>
      <c r="Q4241">
        <v>-1</v>
      </c>
      <c r="R4241" t="s">
        <v>11257</v>
      </c>
      <c r="S4241" t="s">
        <v>20712</v>
      </c>
      <c r="T4241" t="s">
        <v>11258</v>
      </c>
      <c r="U4241" t="s">
        <v>627</v>
      </c>
      <c r="V4241" t="s">
        <v>11259</v>
      </c>
      <c r="W4241" t="s">
        <v>39</v>
      </c>
      <c r="X4241" t="s">
        <v>26952</v>
      </c>
      <c r="Y4241" t="s">
        <v>26953</v>
      </c>
      <c r="Z4241" t="s">
        <v>1537</v>
      </c>
      <c r="AA4241" t="s">
        <v>18726</v>
      </c>
      <c r="AB4241" s="4">
        <v>41710</v>
      </c>
      <c r="AC4241" t="b">
        <v>1</v>
      </c>
      <c r="AD4241" t="s">
        <v>135</v>
      </c>
      <c r="AE4241">
        <v>102</v>
      </c>
      <c r="AF4241" t="s">
        <v>11255</v>
      </c>
      <c r="AG4241" t="s">
        <v>26954</v>
      </c>
      <c r="AH4241">
        <v>2013</v>
      </c>
      <c r="AI4241" t="s">
        <v>18414</v>
      </c>
      <c r="AJ4241">
        <v>-6</v>
      </c>
    </row>
    <row r="4242" spans="1:36" x14ac:dyDescent="0.25">
      <c r="A4242">
        <v>3115</v>
      </c>
      <c r="B4242">
        <v>2014</v>
      </c>
      <c r="C4242">
        <v>619</v>
      </c>
      <c r="D4242" t="s">
        <v>11260</v>
      </c>
      <c r="E4242" t="s">
        <v>925</v>
      </c>
      <c r="F4242">
        <v>7171</v>
      </c>
      <c r="G4242">
        <v>17</v>
      </c>
      <c r="H4242">
        <v>4022</v>
      </c>
      <c r="I4242">
        <v>17</v>
      </c>
      <c r="J4242" t="s">
        <v>9616</v>
      </c>
      <c r="K4242" t="s">
        <v>9502</v>
      </c>
      <c r="L4242">
        <v>27</v>
      </c>
      <c r="M4242" t="s">
        <v>925</v>
      </c>
      <c r="N4242">
        <v>3114</v>
      </c>
      <c r="O4242" t="s">
        <v>11261</v>
      </c>
      <c r="P4242" t="s">
        <v>389</v>
      </c>
      <c r="Q4242">
        <v>-1</v>
      </c>
      <c r="R4242" t="s">
        <v>11262</v>
      </c>
      <c r="S4242" t="s">
        <v>25518</v>
      </c>
      <c r="T4242" t="s">
        <v>11263</v>
      </c>
      <c r="U4242" t="s">
        <v>2308</v>
      </c>
      <c r="V4242" t="s">
        <v>11264</v>
      </c>
      <c r="W4242" t="s">
        <v>39</v>
      </c>
      <c r="X4242" t="s">
        <v>26955</v>
      </c>
      <c r="Y4242" t="s">
        <v>26956</v>
      </c>
      <c r="Z4242" t="s">
        <v>3413</v>
      </c>
      <c r="AA4242" t="s">
        <v>18726</v>
      </c>
      <c r="AB4242" t="s">
        <v>25879</v>
      </c>
      <c r="AC4242" t="b">
        <v>1</v>
      </c>
      <c r="AD4242" t="s">
        <v>527</v>
      </c>
      <c r="AE4242">
        <v>125</v>
      </c>
      <c r="AF4242" t="s">
        <v>11260</v>
      </c>
      <c r="AG4242" t="s">
        <v>26957</v>
      </c>
      <c r="AH4242">
        <v>2014</v>
      </c>
      <c r="AI4242" t="s">
        <v>18414</v>
      </c>
      <c r="AJ4242" t="s">
        <v>18722</v>
      </c>
    </row>
    <row r="4243" spans="1:36" x14ac:dyDescent="0.25">
      <c r="A4243">
        <v>4583</v>
      </c>
      <c r="B4243">
        <v>2016</v>
      </c>
      <c r="C4243">
        <v>674</v>
      </c>
      <c r="D4243" t="s">
        <v>16006</v>
      </c>
      <c r="E4243" t="s">
        <v>933</v>
      </c>
      <c r="F4243">
        <v>7162</v>
      </c>
      <c r="G4243">
        <v>2</v>
      </c>
      <c r="H4243">
        <v>5302</v>
      </c>
      <c r="I4243">
        <v>2</v>
      </c>
      <c r="J4243" t="s">
        <v>13944</v>
      </c>
      <c r="K4243" t="s">
        <v>13884</v>
      </c>
      <c r="L4243">
        <v>6</v>
      </c>
      <c r="M4243" t="s">
        <v>933</v>
      </c>
      <c r="N4243">
        <v>4582</v>
      </c>
      <c r="O4243">
        <v>-1</v>
      </c>
      <c r="P4243">
        <v>-1</v>
      </c>
      <c r="Q4243">
        <v>5302</v>
      </c>
      <c r="R4243" t="s">
        <v>25</v>
      </c>
      <c r="S4243" t="s">
        <v>29068</v>
      </c>
      <c r="T4243">
        <v>-1</v>
      </c>
      <c r="U4243" t="s">
        <v>162</v>
      </c>
      <c r="V4243">
        <v>-1</v>
      </c>
      <c r="X4243" t="s">
        <v>30716</v>
      </c>
      <c r="Y4243">
        <v>-1</v>
      </c>
      <c r="Z4243" t="s">
        <v>16007</v>
      </c>
      <c r="AA4243" t="s">
        <v>18726</v>
      </c>
      <c r="AB4243">
        <v>-1</v>
      </c>
      <c r="AC4243" t="b">
        <v>1</v>
      </c>
      <c r="AD4243">
        <v>6</v>
      </c>
      <c r="AE4243" t="s">
        <v>19384</v>
      </c>
      <c r="AF4243" t="s">
        <v>30717</v>
      </c>
      <c r="AG4243" t="s">
        <v>30718</v>
      </c>
      <c r="AH4243">
        <v>2016</v>
      </c>
    </row>
    <row r="4244" spans="1:36" x14ac:dyDescent="0.25">
      <c r="A4244">
        <v>489</v>
      </c>
      <c r="B4244">
        <v>2010</v>
      </c>
      <c r="C4244">
        <v>489</v>
      </c>
      <c r="D4244" t="s">
        <v>2340</v>
      </c>
      <c r="E4244" t="s">
        <v>2341</v>
      </c>
      <c r="F4244">
        <v>7137</v>
      </c>
      <c r="G4244">
        <v>1</v>
      </c>
      <c r="H4244">
        <v>7137</v>
      </c>
      <c r="I4244">
        <v>1</v>
      </c>
      <c r="J4244" s="1">
        <v>40460</v>
      </c>
      <c r="K4244" t="s">
        <v>371</v>
      </c>
      <c r="L4244">
        <v>6</v>
      </c>
      <c r="M4244" t="s">
        <v>517</v>
      </c>
      <c r="N4244">
        <v>488</v>
      </c>
      <c r="O4244" t="s">
        <v>2342</v>
      </c>
      <c r="P4244" t="s">
        <v>506</v>
      </c>
      <c r="Q4244">
        <v>7137</v>
      </c>
      <c r="R4244" t="s">
        <v>25</v>
      </c>
      <c r="S4244">
        <v>-1</v>
      </c>
      <c r="T4244" t="s">
        <v>2343</v>
      </c>
      <c r="U4244" t="s">
        <v>1156</v>
      </c>
      <c r="V4244" t="s">
        <v>38</v>
      </c>
      <c r="X4244" t="s">
        <v>19885</v>
      </c>
      <c r="Y4244" t="s">
        <v>19886</v>
      </c>
      <c r="Z4244" t="s">
        <v>1789</v>
      </c>
      <c r="AA4244" t="s">
        <v>18726</v>
      </c>
      <c r="AB4244" t="s">
        <v>18667</v>
      </c>
      <c r="AC4244" t="b">
        <v>1</v>
      </c>
      <c r="AE4244">
        <v>94</v>
      </c>
      <c r="AF4244" t="s">
        <v>2340</v>
      </c>
      <c r="AG4244" t="s">
        <v>19887</v>
      </c>
      <c r="AH4244">
        <v>2010</v>
      </c>
      <c r="AJ4244" t="s">
        <v>18642</v>
      </c>
    </row>
    <row r="4245" spans="1:36" x14ac:dyDescent="0.25">
      <c r="A4245">
        <v>2400</v>
      </c>
      <c r="B4245">
        <v>2013</v>
      </c>
      <c r="C4245">
        <v>592</v>
      </c>
      <c r="D4245" t="s">
        <v>8980</v>
      </c>
      <c r="E4245" t="s">
        <v>1001</v>
      </c>
      <c r="F4245">
        <v>7117</v>
      </c>
      <c r="G4245">
        <v>2</v>
      </c>
      <c r="H4245">
        <v>388</v>
      </c>
      <c r="I4245">
        <v>2</v>
      </c>
      <c r="J4245" s="1">
        <v>41285</v>
      </c>
      <c r="K4245" s="1">
        <v>41466</v>
      </c>
      <c r="L4245">
        <v>6</v>
      </c>
      <c r="M4245" t="s">
        <v>1001</v>
      </c>
      <c r="N4245">
        <v>2399</v>
      </c>
      <c r="O4245" t="s">
        <v>8981</v>
      </c>
      <c r="P4245">
        <v>-1</v>
      </c>
      <c r="Q4245">
        <v>388</v>
      </c>
      <c r="R4245" t="s">
        <v>25</v>
      </c>
      <c r="S4245" s="4">
        <v>41666</v>
      </c>
      <c r="T4245" t="s">
        <v>8982</v>
      </c>
      <c r="U4245" t="s">
        <v>360</v>
      </c>
      <c r="V4245" t="s">
        <v>38</v>
      </c>
      <c r="W4245" t="s">
        <v>548</v>
      </c>
      <c r="X4245" t="s">
        <v>25062</v>
      </c>
      <c r="Y4245" t="s">
        <v>25063</v>
      </c>
      <c r="Z4245" t="s">
        <v>1005</v>
      </c>
      <c r="AA4245" t="s">
        <v>18497</v>
      </c>
      <c r="AB4245" t="s">
        <v>25064</v>
      </c>
      <c r="AC4245" t="b">
        <v>1</v>
      </c>
      <c r="AD4245">
        <v>2</v>
      </c>
      <c r="AE4245">
        <v>95</v>
      </c>
      <c r="AF4245" t="s">
        <v>8980</v>
      </c>
      <c r="AG4245" t="s">
        <v>25065</v>
      </c>
      <c r="AH4245">
        <v>2013</v>
      </c>
      <c r="AI4245" t="s">
        <v>18733</v>
      </c>
      <c r="AJ4245" t="s">
        <v>18652</v>
      </c>
    </row>
    <row r="4246" spans="1:36" x14ac:dyDescent="0.25">
      <c r="A4246">
        <v>1739</v>
      </c>
      <c r="B4246">
        <v>2012</v>
      </c>
      <c r="C4246">
        <v>600</v>
      </c>
      <c r="D4246" t="s">
        <v>6784</v>
      </c>
      <c r="E4246" t="s">
        <v>1534</v>
      </c>
      <c r="F4246">
        <v>7105</v>
      </c>
      <c r="G4246">
        <v>1</v>
      </c>
      <c r="H4246">
        <v>2810</v>
      </c>
      <c r="I4246">
        <v>1</v>
      </c>
      <c r="J4246" t="s">
        <v>4958</v>
      </c>
      <c r="K4246" t="s">
        <v>5036</v>
      </c>
      <c r="L4246">
        <v>69</v>
      </c>
      <c r="M4246" t="s">
        <v>1534</v>
      </c>
      <c r="N4246">
        <v>1738</v>
      </c>
      <c r="O4246" t="s">
        <v>6785</v>
      </c>
      <c r="P4246">
        <v>-1</v>
      </c>
      <c r="Q4246">
        <v>6914</v>
      </c>
      <c r="R4246" t="s">
        <v>25</v>
      </c>
      <c r="S4246">
        <v>-1</v>
      </c>
      <c r="T4246" t="s">
        <v>6786</v>
      </c>
      <c r="U4246" t="s">
        <v>999</v>
      </c>
      <c r="V4246" t="s">
        <v>3754</v>
      </c>
      <c r="X4246" t="s">
        <v>23276</v>
      </c>
      <c r="Y4246" t="s">
        <v>23277</v>
      </c>
      <c r="Z4246" t="s">
        <v>1537</v>
      </c>
      <c r="AA4246" t="s">
        <v>18726</v>
      </c>
      <c r="AB4246">
        <v>-1</v>
      </c>
      <c r="AC4246" t="b">
        <v>1</v>
      </c>
      <c r="AD4246" t="s">
        <v>527</v>
      </c>
      <c r="AE4246">
        <v>11</v>
      </c>
      <c r="AF4246" t="s">
        <v>23278</v>
      </c>
      <c r="AG4246" t="s">
        <v>6786</v>
      </c>
      <c r="AH4246">
        <v>2012</v>
      </c>
      <c r="AJ4246" t="s">
        <v>18408</v>
      </c>
    </row>
    <row r="4247" spans="1:36" x14ac:dyDescent="0.25">
      <c r="A4247">
        <v>5298</v>
      </c>
      <c r="B4247">
        <v>2017</v>
      </c>
      <c r="C4247">
        <v>652</v>
      </c>
      <c r="D4247" t="s">
        <v>18152</v>
      </c>
      <c r="E4247" t="s">
        <v>1778</v>
      </c>
      <c r="F4247">
        <v>7103</v>
      </c>
      <c r="G4247">
        <v>2</v>
      </c>
      <c r="H4247">
        <v>3792</v>
      </c>
      <c r="I4247">
        <v>2</v>
      </c>
      <c r="J4247" s="1">
        <v>43011</v>
      </c>
      <c r="K4247" t="s">
        <v>16499</v>
      </c>
      <c r="L4247">
        <v>13</v>
      </c>
      <c r="M4247" t="s">
        <v>1778</v>
      </c>
      <c r="N4247">
        <v>5297</v>
      </c>
      <c r="O4247" t="s">
        <v>18153</v>
      </c>
      <c r="P4247">
        <v>-1</v>
      </c>
      <c r="Q4247">
        <v>-1</v>
      </c>
      <c r="R4247" t="s">
        <v>25</v>
      </c>
      <c r="S4247" s="4">
        <v>42808</v>
      </c>
      <c r="T4247" t="s">
        <v>18154</v>
      </c>
      <c r="U4247">
        <v>-1</v>
      </c>
      <c r="V4247" t="s">
        <v>38</v>
      </c>
      <c r="X4247" t="s">
        <v>32504</v>
      </c>
      <c r="Y4247" t="s">
        <v>32505</v>
      </c>
      <c r="Z4247" t="s">
        <v>18155</v>
      </c>
      <c r="AA4247" t="s">
        <v>18726</v>
      </c>
      <c r="AB4247" s="4">
        <v>41791</v>
      </c>
      <c r="AC4247" t="b">
        <v>1</v>
      </c>
      <c r="AE4247" t="s">
        <v>19384</v>
      </c>
      <c r="AF4247" t="s">
        <v>18152</v>
      </c>
      <c r="AG4247" t="s">
        <v>18154</v>
      </c>
      <c r="AH4247">
        <v>2014</v>
      </c>
      <c r="AJ4247" t="s">
        <v>18443</v>
      </c>
    </row>
    <row r="4248" spans="1:36" x14ac:dyDescent="0.25">
      <c r="A4248">
        <v>5299</v>
      </c>
      <c r="B4248">
        <v>2017</v>
      </c>
      <c r="C4248">
        <v>653</v>
      </c>
      <c r="D4248" t="s">
        <v>18156</v>
      </c>
      <c r="E4248" t="s">
        <v>11166</v>
      </c>
      <c r="F4248">
        <v>7095</v>
      </c>
      <c r="G4248">
        <v>3</v>
      </c>
      <c r="H4248">
        <v>1526</v>
      </c>
      <c r="I4248">
        <v>1</v>
      </c>
      <c r="J4248" s="1">
        <v>43011</v>
      </c>
      <c r="K4248" t="s">
        <v>17334</v>
      </c>
      <c r="L4248">
        <v>51</v>
      </c>
      <c r="M4248" t="s">
        <v>57</v>
      </c>
      <c r="N4248">
        <v>5298</v>
      </c>
      <c r="O4248" t="s">
        <v>18157</v>
      </c>
      <c r="P4248">
        <v>-1</v>
      </c>
      <c r="Q4248">
        <v>-1</v>
      </c>
      <c r="R4248" t="s">
        <v>25</v>
      </c>
      <c r="S4248">
        <v>-1</v>
      </c>
      <c r="T4248" t="s">
        <v>18158</v>
      </c>
      <c r="U4248" t="s">
        <v>1517</v>
      </c>
      <c r="V4248" t="s">
        <v>38</v>
      </c>
      <c r="X4248" t="s">
        <v>32506</v>
      </c>
      <c r="Y4248" t="s">
        <v>32507</v>
      </c>
      <c r="Z4248">
        <v>-1</v>
      </c>
      <c r="AA4248" t="s">
        <v>18726</v>
      </c>
      <c r="AB4248" s="4">
        <v>42804</v>
      </c>
      <c r="AC4248" t="b">
        <v>1</v>
      </c>
      <c r="AE4248">
        <v>75</v>
      </c>
      <c r="AF4248" t="s">
        <v>18156</v>
      </c>
      <c r="AG4248" t="s">
        <v>32508</v>
      </c>
      <c r="AH4248">
        <v>2015</v>
      </c>
      <c r="AJ4248" t="s">
        <v>18558</v>
      </c>
    </row>
    <row r="4249" spans="1:36" x14ac:dyDescent="0.25">
      <c r="A4249">
        <v>3116</v>
      </c>
      <c r="B4249">
        <v>2014</v>
      </c>
      <c r="C4249">
        <v>620</v>
      </c>
      <c r="D4249" t="s">
        <v>11265</v>
      </c>
      <c r="E4249" t="s">
        <v>925</v>
      </c>
      <c r="F4249">
        <v>7078</v>
      </c>
      <c r="G4249">
        <v>11</v>
      </c>
      <c r="H4249">
        <v>3562</v>
      </c>
      <c r="I4249">
        <v>11</v>
      </c>
      <c r="J4249" s="1">
        <v>41887</v>
      </c>
      <c r="K4249" s="1">
        <v>41765</v>
      </c>
      <c r="L4249">
        <v>27</v>
      </c>
      <c r="M4249" t="s">
        <v>925</v>
      </c>
      <c r="N4249">
        <v>3115</v>
      </c>
      <c r="O4249" t="s">
        <v>11266</v>
      </c>
      <c r="P4249" t="s">
        <v>487</v>
      </c>
      <c r="Q4249">
        <v>-1</v>
      </c>
      <c r="R4249" t="s">
        <v>507</v>
      </c>
      <c r="S4249" s="4">
        <v>41828</v>
      </c>
      <c r="T4249" t="s">
        <v>11267</v>
      </c>
      <c r="U4249" t="s">
        <v>11268</v>
      </c>
      <c r="V4249" t="s">
        <v>38</v>
      </c>
      <c r="W4249" t="s">
        <v>153</v>
      </c>
      <c r="X4249" t="s">
        <v>26958</v>
      </c>
      <c r="Y4249" t="s">
        <v>26959</v>
      </c>
      <c r="Z4249" t="s">
        <v>5510</v>
      </c>
      <c r="AA4249" t="s">
        <v>18497</v>
      </c>
      <c r="AB4249" t="s">
        <v>26960</v>
      </c>
      <c r="AC4249" t="b">
        <v>1</v>
      </c>
      <c r="AD4249" t="s">
        <v>285</v>
      </c>
      <c r="AE4249">
        <v>89</v>
      </c>
      <c r="AF4249" t="s">
        <v>26961</v>
      </c>
      <c r="AG4249" t="s">
        <v>26962</v>
      </c>
      <c r="AH4249">
        <v>2014</v>
      </c>
      <c r="AI4249" t="s">
        <v>18480</v>
      </c>
      <c r="AJ4249" t="s">
        <v>18652</v>
      </c>
    </row>
    <row r="4250" spans="1:36" x14ac:dyDescent="0.25">
      <c r="A4250">
        <v>1088</v>
      </c>
      <c r="B4250">
        <v>2011</v>
      </c>
      <c r="C4250">
        <v>551</v>
      </c>
      <c r="D4250" t="s">
        <v>4605</v>
      </c>
      <c r="E4250" t="s">
        <v>925</v>
      </c>
      <c r="F4250">
        <v>7072</v>
      </c>
      <c r="G4250">
        <v>3</v>
      </c>
      <c r="H4250">
        <v>2953</v>
      </c>
      <c r="I4250">
        <v>3</v>
      </c>
      <c r="J4250" t="s">
        <v>2606</v>
      </c>
      <c r="K4250" t="s">
        <v>2901</v>
      </c>
      <c r="L4250">
        <v>20</v>
      </c>
      <c r="M4250" t="s">
        <v>925</v>
      </c>
      <c r="N4250">
        <v>1087</v>
      </c>
      <c r="O4250" t="s">
        <v>4606</v>
      </c>
      <c r="P4250" t="s">
        <v>389</v>
      </c>
      <c r="Q4250">
        <v>6805</v>
      </c>
      <c r="R4250" t="s">
        <v>507</v>
      </c>
      <c r="S4250" t="s">
        <v>20727</v>
      </c>
      <c r="T4250" t="s">
        <v>4607</v>
      </c>
      <c r="U4250" t="s">
        <v>244</v>
      </c>
      <c r="V4250" t="s">
        <v>38</v>
      </c>
      <c r="W4250">
        <v>6</v>
      </c>
      <c r="X4250" t="s">
        <v>21545</v>
      </c>
      <c r="Y4250" t="s">
        <v>21546</v>
      </c>
      <c r="Z4250" t="s">
        <v>931</v>
      </c>
      <c r="AA4250" t="s">
        <v>18497</v>
      </c>
      <c r="AB4250" s="4">
        <v>40753</v>
      </c>
      <c r="AC4250" t="b">
        <v>1</v>
      </c>
      <c r="AD4250" t="s">
        <v>213</v>
      </c>
      <c r="AE4250">
        <v>99</v>
      </c>
      <c r="AF4250" t="s">
        <v>4605</v>
      </c>
      <c r="AG4250" t="s">
        <v>21547</v>
      </c>
      <c r="AH4250">
        <v>2010</v>
      </c>
      <c r="AI4250">
        <v>-6</v>
      </c>
      <c r="AJ4250" t="s">
        <v>18601</v>
      </c>
    </row>
    <row r="4251" spans="1:36" x14ac:dyDescent="0.25">
      <c r="A4251">
        <v>3117</v>
      </c>
      <c r="B4251">
        <v>2014</v>
      </c>
      <c r="C4251">
        <v>621</v>
      </c>
      <c r="D4251" t="s">
        <v>11269</v>
      </c>
      <c r="E4251">
        <v>-1</v>
      </c>
      <c r="F4251">
        <v>7051</v>
      </c>
      <c r="G4251">
        <v>2</v>
      </c>
      <c r="H4251">
        <v>2554</v>
      </c>
      <c r="I4251">
        <v>2</v>
      </c>
      <c r="J4251" t="s">
        <v>9616</v>
      </c>
      <c r="K4251" t="s">
        <v>9494</v>
      </c>
      <c r="L4251">
        <v>13</v>
      </c>
      <c r="M4251" t="s">
        <v>57</v>
      </c>
      <c r="N4251">
        <v>3116</v>
      </c>
      <c r="O4251" t="s">
        <v>11270</v>
      </c>
      <c r="P4251" t="s">
        <v>4140</v>
      </c>
      <c r="Q4251">
        <v>2554</v>
      </c>
      <c r="R4251" t="s">
        <v>2232</v>
      </c>
      <c r="S4251" s="4">
        <v>42031</v>
      </c>
      <c r="T4251" t="s">
        <v>11271</v>
      </c>
      <c r="U4251" t="s">
        <v>11272</v>
      </c>
      <c r="V4251" t="s">
        <v>11273</v>
      </c>
      <c r="W4251" t="s">
        <v>527</v>
      </c>
      <c r="X4251" t="s">
        <v>26963</v>
      </c>
      <c r="Y4251" t="s">
        <v>26964</v>
      </c>
      <c r="Z4251" t="s">
        <v>11274</v>
      </c>
      <c r="AA4251" t="s">
        <v>18726</v>
      </c>
      <c r="AB4251" t="s">
        <v>25629</v>
      </c>
      <c r="AC4251" t="b">
        <v>1</v>
      </c>
      <c r="AD4251" t="s">
        <v>52</v>
      </c>
      <c r="AE4251">
        <v>84</v>
      </c>
      <c r="AF4251" t="s">
        <v>11269</v>
      </c>
      <c r="AG4251" t="s">
        <v>26965</v>
      </c>
      <c r="AH4251">
        <v>2013</v>
      </c>
      <c r="AI4251" t="s">
        <v>18805</v>
      </c>
      <c r="AJ4251" t="s">
        <v>18513</v>
      </c>
    </row>
    <row r="4252" spans="1:36" x14ac:dyDescent="0.25">
      <c r="A4252">
        <v>4585</v>
      </c>
      <c r="B4252">
        <v>2016</v>
      </c>
      <c r="C4252">
        <v>676</v>
      </c>
      <c r="D4252" t="s">
        <v>16008</v>
      </c>
      <c r="E4252" t="s">
        <v>16009</v>
      </c>
      <c r="F4252">
        <v>7028</v>
      </c>
      <c r="G4252">
        <v>2</v>
      </c>
      <c r="I4252">
        <v>6</v>
      </c>
      <c r="J4252" t="s">
        <v>14409</v>
      </c>
      <c r="K4252" t="s">
        <v>14017</v>
      </c>
      <c r="L4252">
        <v>6</v>
      </c>
      <c r="M4252" t="s">
        <v>517</v>
      </c>
      <c r="N4252">
        <v>4584</v>
      </c>
      <c r="O4252" t="s">
        <v>16010</v>
      </c>
      <c r="P4252" t="s">
        <v>487</v>
      </c>
      <c r="Q4252">
        <v>-1</v>
      </c>
      <c r="R4252" t="s">
        <v>25</v>
      </c>
      <c r="S4252">
        <v>-1</v>
      </c>
      <c r="T4252" t="s">
        <v>16011</v>
      </c>
      <c r="U4252" t="s">
        <v>509</v>
      </c>
      <c r="V4252" t="s">
        <v>38</v>
      </c>
      <c r="X4252" t="s">
        <v>30719</v>
      </c>
      <c r="Y4252" t="s">
        <v>30720</v>
      </c>
      <c r="Z4252">
        <v>-1</v>
      </c>
      <c r="AA4252" t="s">
        <v>18726</v>
      </c>
      <c r="AB4252" s="4">
        <v>42447</v>
      </c>
      <c r="AC4252" t="b">
        <v>1</v>
      </c>
      <c r="AE4252">
        <v>90</v>
      </c>
      <c r="AF4252" t="s">
        <v>16008</v>
      </c>
      <c r="AG4252" t="s">
        <v>30721</v>
      </c>
      <c r="AH4252">
        <v>2015</v>
      </c>
      <c r="AJ4252" t="s">
        <v>18469</v>
      </c>
    </row>
    <row r="4253" spans="1:36" x14ac:dyDescent="0.25">
      <c r="A4253">
        <v>1089</v>
      </c>
      <c r="B4253">
        <v>2011</v>
      </c>
      <c r="C4253">
        <v>552</v>
      </c>
      <c r="D4253" t="s">
        <v>4608</v>
      </c>
      <c r="E4253" t="s">
        <v>873</v>
      </c>
      <c r="F4253">
        <v>7000</v>
      </c>
      <c r="G4253">
        <v>2</v>
      </c>
      <c r="H4253">
        <v>7000</v>
      </c>
      <c r="I4253">
        <v>2</v>
      </c>
      <c r="J4253" t="s">
        <v>2540</v>
      </c>
      <c r="K4253" t="s">
        <v>4395</v>
      </c>
      <c r="L4253">
        <v>2</v>
      </c>
      <c r="M4253" t="s">
        <v>873</v>
      </c>
      <c r="N4253">
        <v>1088</v>
      </c>
      <c r="O4253" t="s">
        <v>4609</v>
      </c>
      <c r="P4253" t="s">
        <v>487</v>
      </c>
      <c r="Q4253">
        <v>7000</v>
      </c>
      <c r="R4253" t="s">
        <v>25</v>
      </c>
      <c r="S4253" s="4">
        <v>40995</v>
      </c>
      <c r="T4253" t="s">
        <v>4610</v>
      </c>
      <c r="U4253" t="s">
        <v>509</v>
      </c>
      <c r="V4253" t="s">
        <v>38</v>
      </c>
      <c r="X4253" t="s">
        <v>21548</v>
      </c>
      <c r="Y4253" t="s">
        <v>21549</v>
      </c>
      <c r="Z4253" t="s">
        <v>1793</v>
      </c>
      <c r="AA4253" t="s">
        <v>18497</v>
      </c>
      <c r="AB4253" t="s">
        <v>19574</v>
      </c>
      <c r="AC4253" t="b">
        <v>1</v>
      </c>
      <c r="AD4253" t="s">
        <v>29</v>
      </c>
      <c r="AE4253">
        <v>95</v>
      </c>
      <c r="AF4253" t="s">
        <v>21550</v>
      </c>
      <c r="AG4253" t="s">
        <v>21551</v>
      </c>
      <c r="AH4253">
        <v>2011</v>
      </c>
      <c r="AJ4253" t="s">
        <v>18474</v>
      </c>
    </row>
    <row r="4254" spans="1:36" x14ac:dyDescent="0.25">
      <c r="A4254">
        <v>2401</v>
      </c>
      <c r="B4254">
        <v>2013</v>
      </c>
      <c r="C4254">
        <v>593</v>
      </c>
      <c r="D4254" t="s">
        <v>8983</v>
      </c>
      <c r="E4254" t="s">
        <v>925</v>
      </c>
      <c r="F4254">
        <v>6997</v>
      </c>
      <c r="G4254">
        <v>2</v>
      </c>
      <c r="H4254">
        <v>4468</v>
      </c>
      <c r="I4254">
        <v>2</v>
      </c>
      <c r="J4254" s="1">
        <v>41398</v>
      </c>
      <c r="K4254" t="s">
        <v>7443</v>
      </c>
      <c r="L4254">
        <v>13</v>
      </c>
      <c r="M4254" t="s">
        <v>925</v>
      </c>
      <c r="N4254">
        <v>2400</v>
      </c>
      <c r="O4254" t="s">
        <v>8984</v>
      </c>
      <c r="P4254" t="s">
        <v>487</v>
      </c>
      <c r="Q4254">
        <v>-1</v>
      </c>
      <c r="R4254" t="s">
        <v>25</v>
      </c>
      <c r="S4254" s="4">
        <v>41443</v>
      </c>
      <c r="T4254" t="s">
        <v>8985</v>
      </c>
      <c r="U4254" t="s">
        <v>8986</v>
      </c>
      <c r="V4254" t="s">
        <v>38</v>
      </c>
      <c r="W4254" t="s">
        <v>257</v>
      </c>
      <c r="X4254" t="s">
        <v>25066</v>
      </c>
      <c r="Y4254" t="s">
        <v>25067</v>
      </c>
      <c r="Z4254" t="s">
        <v>931</v>
      </c>
      <c r="AA4254" t="s">
        <v>18497</v>
      </c>
      <c r="AB4254" t="s">
        <v>23228</v>
      </c>
      <c r="AC4254" t="b">
        <v>1</v>
      </c>
      <c r="AD4254" t="s">
        <v>430</v>
      </c>
      <c r="AE4254">
        <v>101</v>
      </c>
      <c r="AF4254" t="s">
        <v>8983</v>
      </c>
      <c r="AG4254" t="s">
        <v>25068</v>
      </c>
      <c r="AH4254">
        <v>2012</v>
      </c>
      <c r="AI4254" t="s">
        <v>18619</v>
      </c>
      <c r="AJ4254" t="s">
        <v>18512</v>
      </c>
    </row>
    <row r="4255" spans="1:36" x14ac:dyDescent="0.25">
      <c r="A4255">
        <v>1740</v>
      </c>
      <c r="B4255">
        <v>2012</v>
      </c>
      <c r="C4255">
        <v>601</v>
      </c>
      <c r="D4255" t="s">
        <v>6787</v>
      </c>
      <c r="E4255" t="s">
        <v>3612</v>
      </c>
      <c r="F4255">
        <v>6950</v>
      </c>
      <c r="G4255">
        <v>1</v>
      </c>
      <c r="H4255">
        <v>4000</v>
      </c>
      <c r="I4255">
        <v>1</v>
      </c>
      <c r="J4255" t="s">
        <v>5255</v>
      </c>
      <c r="K4255" t="s">
        <v>4769</v>
      </c>
      <c r="L4255">
        <v>13</v>
      </c>
      <c r="M4255" t="s">
        <v>57</v>
      </c>
      <c r="N4255">
        <v>1739</v>
      </c>
      <c r="O4255" t="s">
        <v>6788</v>
      </c>
      <c r="P4255" t="s">
        <v>506</v>
      </c>
      <c r="Q4255">
        <v>2370</v>
      </c>
      <c r="R4255" t="s">
        <v>90</v>
      </c>
      <c r="S4255" t="s">
        <v>23279</v>
      </c>
      <c r="T4255" t="s">
        <v>6789</v>
      </c>
      <c r="U4255" t="s">
        <v>1775</v>
      </c>
      <c r="V4255" t="s">
        <v>38</v>
      </c>
      <c r="W4255" t="s">
        <v>40</v>
      </c>
      <c r="X4255" t="s">
        <v>23280</v>
      </c>
      <c r="Y4255" t="s">
        <v>23281</v>
      </c>
      <c r="Z4255" t="s">
        <v>1789</v>
      </c>
      <c r="AA4255" t="s">
        <v>18726</v>
      </c>
      <c r="AB4255" t="s">
        <v>23282</v>
      </c>
      <c r="AC4255" t="b">
        <v>1</v>
      </c>
      <c r="AD4255" t="s">
        <v>221</v>
      </c>
      <c r="AE4255">
        <v>107</v>
      </c>
      <c r="AF4255" t="s">
        <v>6787</v>
      </c>
      <c r="AG4255" t="s">
        <v>23283</v>
      </c>
      <c r="AH4255">
        <v>2012</v>
      </c>
      <c r="AI4255" t="s">
        <v>18552</v>
      </c>
      <c r="AJ4255" t="s">
        <v>18493</v>
      </c>
    </row>
    <row r="4256" spans="1:36" x14ac:dyDescent="0.25">
      <c r="A4256">
        <v>2402</v>
      </c>
      <c r="B4256">
        <v>2013</v>
      </c>
      <c r="C4256">
        <v>594</v>
      </c>
      <c r="D4256" t="s">
        <v>8987</v>
      </c>
      <c r="E4256" t="s">
        <v>1352</v>
      </c>
      <c r="F4256">
        <v>6945</v>
      </c>
      <c r="G4256">
        <v>3</v>
      </c>
      <c r="H4256">
        <v>3430</v>
      </c>
      <c r="I4256">
        <v>3</v>
      </c>
      <c r="J4256" s="1">
        <v>41497</v>
      </c>
      <c r="K4256" s="1">
        <v>41492</v>
      </c>
      <c r="L4256">
        <v>212</v>
      </c>
      <c r="M4256" t="s">
        <v>1352</v>
      </c>
      <c r="N4256">
        <v>2401</v>
      </c>
      <c r="O4256" t="s">
        <v>8988</v>
      </c>
      <c r="P4256" t="s">
        <v>6438</v>
      </c>
      <c r="Q4256">
        <v>-1</v>
      </c>
      <c r="R4256" t="s">
        <v>1560</v>
      </c>
      <c r="S4256">
        <v>-1</v>
      </c>
      <c r="T4256" t="s">
        <v>8989</v>
      </c>
      <c r="U4256" t="s">
        <v>162</v>
      </c>
      <c r="V4256" t="s">
        <v>8990</v>
      </c>
      <c r="W4256">
        <v>5</v>
      </c>
      <c r="X4256" t="s">
        <v>25069</v>
      </c>
      <c r="Y4256" t="s">
        <v>25070</v>
      </c>
      <c r="Z4256" t="s">
        <v>3788</v>
      </c>
      <c r="AA4256" t="s">
        <v>18726</v>
      </c>
      <c r="AB4256" s="4">
        <v>41354</v>
      </c>
      <c r="AC4256" t="b">
        <v>1</v>
      </c>
      <c r="AD4256" t="s">
        <v>32</v>
      </c>
      <c r="AE4256">
        <v>121</v>
      </c>
      <c r="AF4256" t="s">
        <v>8987</v>
      </c>
      <c r="AG4256" t="s">
        <v>8989</v>
      </c>
      <c r="AH4256">
        <v>2013</v>
      </c>
      <c r="AI4256">
        <v>-5</v>
      </c>
      <c r="AJ4256" t="s">
        <v>18512</v>
      </c>
    </row>
    <row r="4257" spans="1:36" x14ac:dyDescent="0.25">
      <c r="A4257">
        <v>3118</v>
      </c>
      <c r="B4257">
        <v>2014</v>
      </c>
      <c r="C4257">
        <v>622</v>
      </c>
      <c r="D4257" t="s">
        <v>11275</v>
      </c>
      <c r="E4257" t="s">
        <v>5674</v>
      </c>
      <c r="F4257">
        <v>6940</v>
      </c>
      <c r="G4257">
        <v>9</v>
      </c>
      <c r="H4257">
        <v>4102</v>
      </c>
      <c r="I4257">
        <v>9</v>
      </c>
      <c r="J4257" t="s">
        <v>9384</v>
      </c>
      <c r="K4257" t="s">
        <v>9740</v>
      </c>
      <c r="L4257">
        <v>33</v>
      </c>
      <c r="M4257" t="s">
        <v>5674</v>
      </c>
      <c r="N4257">
        <v>3117</v>
      </c>
      <c r="O4257" t="s">
        <v>11276</v>
      </c>
      <c r="P4257">
        <v>-1</v>
      </c>
      <c r="Q4257">
        <v>-1</v>
      </c>
      <c r="R4257" t="s">
        <v>25</v>
      </c>
      <c r="S4257" t="s">
        <v>24362</v>
      </c>
      <c r="T4257" t="s">
        <v>11277</v>
      </c>
      <c r="U4257" t="s">
        <v>360</v>
      </c>
      <c r="V4257" t="s">
        <v>38</v>
      </c>
      <c r="W4257" t="s">
        <v>285</v>
      </c>
      <c r="X4257" t="s">
        <v>26966</v>
      </c>
      <c r="Y4257" t="s">
        <v>26967</v>
      </c>
      <c r="Z4257" t="s">
        <v>1307</v>
      </c>
      <c r="AA4257" t="s">
        <v>18497</v>
      </c>
      <c r="AB4257" s="4">
        <v>41814</v>
      </c>
      <c r="AC4257" t="b">
        <v>1</v>
      </c>
      <c r="AD4257">
        <v>2</v>
      </c>
      <c r="AE4257">
        <v>91</v>
      </c>
      <c r="AF4257" t="s">
        <v>11275</v>
      </c>
      <c r="AG4257" t="s">
        <v>11277</v>
      </c>
      <c r="AH4257">
        <v>2013</v>
      </c>
      <c r="AI4257" t="s">
        <v>18557</v>
      </c>
      <c r="AJ4257">
        <v>-6</v>
      </c>
    </row>
    <row r="4258" spans="1:36" x14ac:dyDescent="0.25">
      <c r="A4258">
        <v>3815</v>
      </c>
      <c r="B4258">
        <v>2015</v>
      </c>
      <c r="C4258">
        <v>612</v>
      </c>
      <c r="D4258" t="s">
        <v>13493</v>
      </c>
      <c r="E4258" t="s">
        <v>1001</v>
      </c>
      <c r="F4258">
        <v>6921</v>
      </c>
      <c r="G4258">
        <v>6</v>
      </c>
      <c r="H4258">
        <v>1869</v>
      </c>
      <c r="I4258">
        <v>2</v>
      </c>
      <c r="J4258" s="1">
        <v>42130</v>
      </c>
      <c r="K4258" s="1">
        <v>42042</v>
      </c>
      <c r="L4258">
        <v>27</v>
      </c>
      <c r="M4258" t="s">
        <v>1001</v>
      </c>
      <c r="N4258">
        <v>3814</v>
      </c>
      <c r="O4258" t="s">
        <v>13494</v>
      </c>
      <c r="P4258" t="s">
        <v>9656</v>
      </c>
      <c r="Q4258">
        <v>-1</v>
      </c>
      <c r="R4258" t="s">
        <v>928</v>
      </c>
      <c r="S4258" t="s">
        <v>27177</v>
      </c>
      <c r="T4258" t="s">
        <v>13495</v>
      </c>
      <c r="U4258" t="s">
        <v>244</v>
      </c>
      <c r="V4258" t="s">
        <v>38</v>
      </c>
      <c r="W4258" t="s">
        <v>64</v>
      </c>
      <c r="X4258" t="s">
        <v>28760</v>
      </c>
      <c r="Y4258" t="s">
        <v>28761</v>
      </c>
      <c r="Z4258" t="s">
        <v>1005</v>
      </c>
      <c r="AA4258" t="s">
        <v>18726</v>
      </c>
      <c r="AB4258" s="4">
        <v>42019</v>
      </c>
      <c r="AC4258" t="b">
        <v>1</v>
      </c>
      <c r="AD4258" t="s">
        <v>211</v>
      </c>
      <c r="AE4258">
        <v>109</v>
      </c>
      <c r="AF4258" t="s">
        <v>13493</v>
      </c>
      <c r="AG4258" t="s">
        <v>28762</v>
      </c>
      <c r="AH4258">
        <v>2014</v>
      </c>
      <c r="AI4258" t="s">
        <v>18907</v>
      </c>
      <c r="AJ4258" t="s">
        <v>18512</v>
      </c>
    </row>
    <row r="4259" spans="1:36" x14ac:dyDescent="0.25">
      <c r="A4259">
        <v>2403</v>
      </c>
      <c r="B4259">
        <v>2013</v>
      </c>
      <c r="C4259">
        <v>595</v>
      </c>
      <c r="D4259" t="s">
        <v>8991</v>
      </c>
      <c r="E4259" t="s">
        <v>7602</v>
      </c>
      <c r="F4259">
        <v>6905</v>
      </c>
      <c r="G4259">
        <v>17</v>
      </c>
      <c r="H4259">
        <v>4570</v>
      </c>
      <c r="I4259">
        <v>17</v>
      </c>
      <c r="J4259" t="s">
        <v>7594</v>
      </c>
      <c r="K4259" s="1">
        <v>41371</v>
      </c>
      <c r="L4259">
        <v>14</v>
      </c>
      <c r="M4259" t="s">
        <v>517</v>
      </c>
      <c r="N4259">
        <v>2402</v>
      </c>
      <c r="O4259" t="s">
        <v>8992</v>
      </c>
      <c r="P4259">
        <v>-1</v>
      </c>
      <c r="Q4259">
        <v>6781</v>
      </c>
      <c r="R4259" t="s">
        <v>25</v>
      </c>
      <c r="S4259" t="s">
        <v>25071</v>
      </c>
      <c r="T4259" t="s">
        <v>8993</v>
      </c>
      <c r="U4259" t="s">
        <v>509</v>
      </c>
      <c r="V4259" t="s">
        <v>38</v>
      </c>
      <c r="X4259" t="s">
        <v>25072</v>
      </c>
      <c r="Y4259" t="s">
        <v>25073</v>
      </c>
      <c r="Z4259" t="s">
        <v>8994</v>
      </c>
      <c r="AA4259" t="s">
        <v>18419</v>
      </c>
      <c r="AB4259" s="4">
        <v>41445</v>
      </c>
      <c r="AC4259" t="b">
        <v>1</v>
      </c>
      <c r="AD4259">
        <v>6</v>
      </c>
      <c r="AE4259">
        <v>79</v>
      </c>
      <c r="AF4259" t="s">
        <v>8991</v>
      </c>
      <c r="AG4259" t="s">
        <v>8993</v>
      </c>
      <c r="AH4259">
        <v>2013</v>
      </c>
      <c r="AJ4259" t="s">
        <v>18474</v>
      </c>
    </row>
    <row r="4260" spans="1:36" x14ac:dyDescent="0.25">
      <c r="A4260">
        <v>4586</v>
      </c>
      <c r="B4260">
        <v>2016</v>
      </c>
      <c r="C4260">
        <v>677</v>
      </c>
      <c r="D4260" t="s">
        <v>16012</v>
      </c>
      <c r="E4260" t="s">
        <v>6405</v>
      </c>
      <c r="F4260">
        <v>6896</v>
      </c>
      <c r="G4260">
        <v>1</v>
      </c>
      <c r="I4260">
        <v>6</v>
      </c>
      <c r="J4260" s="1">
        <v>42677</v>
      </c>
      <c r="K4260" t="s">
        <v>14212</v>
      </c>
      <c r="L4260">
        <v>28</v>
      </c>
      <c r="M4260" t="s">
        <v>517</v>
      </c>
      <c r="N4260">
        <v>4585</v>
      </c>
      <c r="O4260" t="s">
        <v>16013</v>
      </c>
      <c r="P4260">
        <v>-1</v>
      </c>
      <c r="Q4260">
        <v>-1</v>
      </c>
      <c r="R4260" t="s">
        <v>16014</v>
      </c>
      <c r="S4260">
        <v>-1</v>
      </c>
      <c r="T4260" t="s">
        <v>16015</v>
      </c>
      <c r="U4260" t="s">
        <v>1674</v>
      </c>
      <c r="V4260" t="s">
        <v>38</v>
      </c>
      <c r="W4260" t="s">
        <v>136</v>
      </c>
      <c r="X4260" t="s">
        <v>30722</v>
      </c>
      <c r="Y4260" t="s">
        <v>30723</v>
      </c>
      <c r="Z4260" t="s">
        <v>16016</v>
      </c>
      <c r="AA4260" t="s">
        <v>18405</v>
      </c>
      <c r="AB4260" s="4">
        <v>42440</v>
      </c>
      <c r="AC4260" t="b">
        <v>1</v>
      </c>
      <c r="AD4260" t="s">
        <v>248</v>
      </c>
      <c r="AE4260">
        <v>74</v>
      </c>
      <c r="AF4260" t="s">
        <v>16012</v>
      </c>
      <c r="AG4260" t="s">
        <v>30724</v>
      </c>
      <c r="AH4260">
        <v>2015</v>
      </c>
      <c r="AI4260" t="s">
        <v>18469</v>
      </c>
      <c r="AJ4260" t="s">
        <v>18458</v>
      </c>
    </row>
    <row r="4261" spans="1:36" x14ac:dyDescent="0.25">
      <c r="A4261">
        <v>490</v>
      </c>
      <c r="B4261">
        <v>2010</v>
      </c>
      <c r="C4261">
        <v>490</v>
      </c>
      <c r="D4261" t="s">
        <v>2344</v>
      </c>
      <c r="E4261" t="s">
        <v>2345</v>
      </c>
      <c r="F4261">
        <v>6892</v>
      </c>
      <c r="G4261">
        <v>2</v>
      </c>
      <c r="H4261">
        <v>3796</v>
      </c>
      <c r="I4261">
        <v>2</v>
      </c>
      <c r="J4261" t="s">
        <v>457</v>
      </c>
      <c r="K4261" t="s">
        <v>636</v>
      </c>
      <c r="L4261">
        <v>83</v>
      </c>
      <c r="M4261" t="s">
        <v>517</v>
      </c>
      <c r="N4261">
        <v>489</v>
      </c>
      <c r="O4261" t="s">
        <v>2346</v>
      </c>
      <c r="P4261">
        <v>-1</v>
      </c>
      <c r="Q4261">
        <v>-1</v>
      </c>
      <c r="R4261" t="s">
        <v>25</v>
      </c>
      <c r="S4261" t="s">
        <v>18523</v>
      </c>
      <c r="T4261" t="s">
        <v>2347</v>
      </c>
      <c r="U4261" t="s">
        <v>278</v>
      </c>
      <c r="V4261" t="s">
        <v>38</v>
      </c>
      <c r="X4261" t="s">
        <v>19888</v>
      </c>
      <c r="Y4261" t="s">
        <v>19889</v>
      </c>
      <c r="Z4261" t="s">
        <v>2348</v>
      </c>
      <c r="AA4261" t="s">
        <v>18726</v>
      </c>
      <c r="AB4261" s="4">
        <v>40200</v>
      </c>
      <c r="AC4261" t="b">
        <v>1</v>
      </c>
      <c r="AE4261">
        <v>95</v>
      </c>
      <c r="AF4261" t="s">
        <v>2344</v>
      </c>
      <c r="AG4261" t="s">
        <v>19890</v>
      </c>
      <c r="AH4261">
        <v>2008</v>
      </c>
      <c r="AJ4261" t="s">
        <v>18907</v>
      </c>
    </row>
    <row r="4262" spans="1:36" x14ac:dyDescent="0.25">
      <c r="A4262">
        <v>2405</v>
      </c>
      <c r="B4262">
        <v>2013</v>
      </c>
      <c r="C4262">
        <v>597</v>
      </c>
      <c r="D4262" t="s">
        <v>8995</v>
      </c>
      <c r="E4262" t="s">
        <v>8996</v>
      </c>
      <c r="F4262">
        <v>6878</v>
      </c>
      <c r="G4262">
        <v>3</v>
      </c>
      <c r="I4262">
        <v>4</v>
      </c>
      <c r="J4262" t="s">
        <v>7226</v>
      </c>
      <c r="K4262" s="1">
        <v>41344</v>
      </c>
      <c r="L4262">
        <v>16</v>
      </c>
      <c r="M4262" t="s">
        <v>517</v>
      </c>
      <c r="N4262">
        <v>2404</v>
      </c>
      <c r="O4262" t="s">
        <v>8997</v>
      </c>
      <c r="P4262" t="s">
        <v>652</v>
      </c>
      <c r="Q4262">
        <v>-1</v>
      </c>
      <c r="R4262" t="s">
        <v>8998</v>
      </c>
      <c r="S4262" t="s">
        <v>24491</v>
      </c>
      <c r="T4262" t="s">
        <v>8999</v>
      </c>
      <c r="U4262" t="s">
        <v>4058</v>
      </c>
      <c r="V4262" t="s">
        <v>38</v>
      </c>
      <c r="W4262">
        <v>5</v>
      </c>
      <c r="X4262" t="s">
        <v>25074</v>
      </c>
      <c r="Y4262" t="s">
        <v>25075</v>
      </c>
      <c r="Z4262" t="s">
        <v>9000</v>
      </c>
      <c r="AA4262" t="s">
        <v>18726</v>
      </c>
      <c r="AB4262" t="s">
        <v>23014</v>
      </c>
      <c r="AC4262" t="b">
        <v>1</v>
      </c>
      <c r="AD4262" t="s">
        <v>211</v>
      </c>
      <c r="AE4262">
        <v>83</v>
      </c>
      <c r="AF4262" t="s">
        <v>8995</v>
      </c>
      <c r="AG4262" t="s">
        <v>8999</v>
      </c>
      <c r="AH4262">
        <v>2012</v>
      </c>
      <c r="AI4262">
        <v>-5</v>
      </c>
      <c r="AJ4262" t="s">
        <v>18437</v>
      </c>
    </row>
    <row r="4263" spans="1:36" x14ac:dyDescent="0.25">
      <c r="A4263">
        <v>3816</v>
      </c>
      <c r="B4263">
        <v>2015</v>
      </c>
      <c r="C4263">
        <v>613</v>
      </c>
      <c r="D4263" t="s">
        <v>13496</v>
      </c>
      <c r="E4263" t="s">
        <v>1344</v>
      </c>
      <c r="F4263">
        <v>6870</v>
      </c>
      <c r="G4263">
        <v>10</v>
      </c>
      <c r="H4263">
        <v>5264</v>
      </c>
      <c r="I4263">
        <v>10</v>
      </c>
      <c r="J4263" s="1">
        <v>42281</v>
      </c>
      <c r="K4263" t="s">
        <v>11958</v>
      </c>
      <c r="L4263">
        <v>6</v>
      </c>
      <c r="M4263" t="s">
        <v>1344</v>
      </c>
      <c r="N4263">
        <v>3815</v>
      </c>
      <c r="O4263" t="s">
        <v>13497</v>
      </c>
      <c r="P4263" t="s">
        <v>373</v>
      </c>
      <c r="Q4263">
        <v>-1</v>
      </c>
      <c r="R4263" t="s">
        <v>25</v>
      </c>
      <c r="S4263" s="4">
        <v>42164</v>
      </c>
      <c r="T4263" t="s">
        <v>13498</v>
      </c>
      <c r="U4263" t="s">
        <v>792</v>
      </c>
      <c r="V4263" t="s">
        <v>38</v>
      </c>
      <c r="W4263">
        <v>6</v>
      </c>
      <c r="X4263" t="s">
        <v>28763</v>
      </c>
      <c r="Y4263" t="s">
        <v>28764</v>
      </c>
      <c r="Z4263" t="s">
        <v>13499</v>
      </c>
      <c r="AA4263" t="s">
        <v>18419</v>
      </c>
      <c r="AB4263" t="s">
        <v>26221</v>
      </c>
      <c r="AC4263" t="b">
        <v>1</v>
      </c>
      <c r="AD4263">
        <v>8</v>
      </c>
      <c r="AE4263">
        <v>104</v>
      </c>
      <c r="AF4263" t="s">
        <v>13496</v>
      </c>
      <c r="AG4263" t="s">
        <v>28765</v>
      </c>
      <c r="AH4263">
        <v>2014</v>
      </c>
      <c r="AI4263">
        <v>-6</v>
      </c>
      <c r="AJ4263" t="s">
        <v>18448</v>
      </c>
    </row>
    <row r="4264" spans="1:36" x14ac:dyDescent="0.25">
      <c r="A4264">
        <v>1741</v>
      </c>
      <c r="B4264">
        <v>2012</v>
      </c>
      <c r="C4264">
        <v>602</v>
      </c>
      <c r="D4264" t="s">
        <v>6790</v>
      </c>
      <c r="E4264" t="s">
        <v>826</v>
      </c>
      <c r="F4264">
        <v>6853</v>
      </c>
      <c r="G4264">
        <v>2</v>
      </c>
      <c r="H4264">
        <v>838</v>
      </c>
      <c r="I4264">
        <v>1</v>
      </c>
      <c r="J4264" t="s">
        <v>4806</v>
      </c>
      <c r="K4264" s="1">
        <v>41223</v>
      </c>
      <c r="L4264">
        <v>104</v>
      </c>
      <c r="M4264" t="s">
        <v>826</v>
      </c>
      <c r="N4264">
        <v>1740</v>
      </c>
      <c r="O4264" t="s">
        <v>6791</v>
      </c>
      <c r="P4264" t="s">
        <v>2713</v>
      </c>
      <c r="Q4264">
        <v>5480</v>
      </c>
      <c r="R4264" t="s">
        <v>936</v>
      </c>
      <c r="S4264" t="s">
        <v>21705</v>
      </c>
      <c r="T4264" t="s">
        <v>6792</v>
      </c>
      <c r="U4264" t="s">
        <v>501</v>
      </c>
      <c r="V4264" t="s">
        <v>38</v>
      </c>
      <c r="W4264" t="s">
        <v>136</v>
      </c>
      <c r="X4264" t="s">
        <v>23284</v>
      </c>
      <c r="Y4264" t="s">
        <v>23285</v>
      </c>
      <c r="Z4264" t="s">
        <v>859</v>
      </c>
      <c r="AA4264" t="s">
        <v>18726</v>
      </c>
      <c r="AB4264" s="4">
        <v>39996</v>
      </c>
      <c r="AC4264" t="b">
        <v>1</v>
      </c>
      <c r="AD4264" t="s">
        <v>326</v>
      </c>
      <c r="AE4264">
        <v>90</v>
      </c>
      <c r="AF4264" t="s">
        <v>6790</v>
      </c>
      <c r="AG4264" t="s">
        <v>23286</v>
      </c>
      <c r="AH4264">
        <v>2009</v>
      </c>
      <c r="AI4264" t="s">
        <v>18469</v>
      </c>
      <c r="AJ4264" t="s">
        <v>18513</v>
      </c>
    </row>
    <row r="4265" spans="1:36" x14ac:dyDescent="0.25">
      <c r="A4265">
        <v>1090</v>
      </c>
      <c r="B4265">
        <v>2011</v>
      </c>
      <c r="C4265">
        <v>553</v>
      </c>
      <c r="D4265" t="s">
        <v>4611</v>
      </c>
      <c r="E4265" t="s">
        <v>1001</v>
      </c>
      <c r="F4265">
        <v>6850</v>
      </c>
      <c r="G4265">
        <v>2</v>
      </c>
      <c r="H4265">
        <v>4213</v>
      </c>
      <c r="I4265">
        <v>2</v>
      </c>
      <c r="J4265" s="1">
        <v>40798</v>
      </c>
      <c r="K4265" t="s">
        <v>2548</v>
      </c>
      <c r="L4265">
        <v>6</v>
      </c>
      <c r="M4265" t="s">
        <v>1001</v>
      </c>
      <c r="N4265">
        <v>1089</v>
      </c>
      <c r="O4265" t="s">
        <v>4612</v>
      </c>
      <c r="P4265">
        <v>-1</v>
      </c>
      <c r="Q4265">
        <v>4213</v>
      </c>
      <c r="R4265" t="s">
        <v>717</v>
      </c>
      <c r="S4265" t="s">
        <v>21552</v>
      </c>
      <c r="T4265" t="s">
        <v>4613</v>
      </c>
      <c r="U4265" t="s">
        <v>278</v>
      </c>
      <c r="V4265" t="s">
        <v>3539</v>
      </c>
      <c r="W4265" t="s">
        <v>384</v>
      </c>
      <c r="X4265" t="s">
        <v>21553</v>
      </c>
      <c r="Y4265" t="s">
        <v>21554</v>
      </c>
      <c r="Z4265" t="s">
        <v>1005</v>
      </c>
      <c r="AA4265" t="s">
        <v>18726</v>
      </c>
      <c r="AB4265" t="s">
        <v>20133</v>
      </c>
      <c r="AC4265" t="b">
        <v>1</v>
      </c>
      <c r="AD4265" t="s">
        <v>272</v>
      </c>
      <c r="AE4265">
        <v>109</v>
      </c>
      <c r="AF4265" t="s">
        <v>4611</v>
      </c>
      <c r="AG4265" t="s">
        <v>21555</v>
      </c>
      <c r="AH4265">
        <v>2011</v>
      </c>
      <c r="AI4265" t="s">
        <v>18652</v>
      </c>
      <c r="AJ4265" t="s">
        <v>18427</v>
      </c>
    </row>
    <row r="4266" spans="1:36" x14ac:dyDescent="0.25">
      <c r="A4266">
        <v>3817</v>
      </c>
      <c r="B4266">
        <v>2015</v>
      </c>
      <c r="C4266">
        <v>614</v>
      </c>
      <c r="D4266" t="s">
        <v>13500</v>
      </c>
      <c r="E4266" t="s">
        <v>11006</v>
      </c>
      <c r="F4266">
        <v>6843</v>
      </c>
      <c r="G4266">
        <v>2</v>
      </c>
      <c r="H4266">
        <v>4079</v>
      </c>
      <c r="I4266">
        <v>2</v>
      </c>
      <c r="J4266" t="s">
        <v>11881</v>
      </c>
      <c r="K4266" t="s">
        <v>11546</v>
      </c>
      <c r="L4266">
        <v>6</v>
      </c>
      <c r="M4266" t="s">
        <v>57</v>
      </c>
      <c r="N4266">
        <v>3816</v>
      </c>
      <c r="O4266" t="s">
        <v>13501</v>
      </c>
      <c r="P4266" t="s">
        <v>487</v>
      </c>
      <c r="Q4266">
        <v>-1</v>
      </c>
      <c r="R4266" t="s">
        <v>79</v>
      </c>
      <c r="S4266" t="s">
        <v>23879</v>
      </c>
      <c r="T4266" t="s">
        <v>13502</v>
      </c>
      <c r="U4266" t="s">
        <v>509</v>
      </c>
      <c r="V4266" t="s">
        <v>38</v>
      </c>
      <c r="W4266" t="s">
        <v>211</v>
      </c>
      <c r="X4266" t="s">
        <v>28766</v>
      </c>
      <c r="Y4266" t="s">
        <v>28767</v>
      </c>
      <c r="Z4266" t="s">
        <v>11011</v>
      </c>
      <c r="AA4266" t="s">
        <v>19383</v>
      </c>
      <c r="AB4266" s="4">
        <v>42321</v>
      </c>
      <c r="AC4266" t="b">
        <v>1</v>
      </c>
      <c r="AD4266" t="s">
        <v>146</v>
      </c>
      <c r="AE4266">
        <v>102</v>
      </c>
      <c r="AF4266" t="s">
        <v>13500</v>
      </c>
      <c r="AG4266" t="s">
        <v>28768</v>
      </c>
      <c r="AH4266">
        <v>2015</v>
      </c>
      <c r="AI4266" t="s">
        <v>18512</v>
      </c>
      <c r="AJ4266" t="s">
        <v>18469</v>
      </c>
    </row>
    <row r="4267" spans="1:36" x14ac:dyDescent="0.25">
      <c r="A4267">
        <v>1091</v>
      </c>
      <c r="B4267">
        <v>2011</v>
      </c>
      <c r="C4267">
        <v>554</v>
      </c>
      <c r="D4267" t="s">
        <v>4614</v>
      </c>
      <c r="E4267" t="s">
        <v>3913</v>
      </c>
      <c r="F4267">
        <v>6840</v>
      </c>
      <c r="G4267">
        <v>2</v>
      </c>
      <c r="I4267">
        <v>2</v>
      </c>
      <c r="J4267" t="s">
        <v>2591</v>
      </c>
      <c r="K4267" t="s">
        <v>2962</v>
      </c>
      <c r="L4267">
        <v>33</v>
      </c>
      <c r="M4267" t="s">
        <v>3913</v>
      </c>
      <c r="N4267">
        <v>1090</v>
      </c>
      <c r="O4267" t="s">
        <v>4615</v>
      </c>
      <c r="P4267" t="s">
        <v>389</v>
      </c>
      <c r="Q4267">
        <v>-1</v>
      </c>
      <c r="R4267" t="s">
        <v>25</v>
      </c>
      <c r="S4267" s="4">
        <v>40939</v>
      </c>
      <c r="T4267" t="s">
        <v>4616</v>
      </c>
      <c r="U4267" t="s">
        <v>938</v>
      </c>
      <c r="V4267" t="s">
        <v>38</v>
      </c>
      <c r="W4267" t="s">
        <v>384</v>
      </c>
      <c r="X4267" t="s">
        <v>21556</v>
      </c>
      <c r="Y4267" t="s">
        <v>21557</v>
      </c>
      <c r="Z4267" t="s">
        <v>1789</v>
      </c>
      <c r="AA4267" t="s">
        <v>18726</v>
      </c>
      <c r="AB4267" t="s">
        <v>19539</v>
      </c>
      <c r="AC4267" t="b">
        <v>1</v>
      </c>
      <c r="AD4267" t="s">
        <v>39</v>
      </c>
      <c r="AE4267">
        <v>114</v>
      </c>
      <c r="AF4267" t="s">
        <v>4614</v>
      </c>
      <c r="AG4267" t="s">
        <v>4616</v>
      </c>
      <c r="AH4267">
        <v>2010</v>
      </c>
      <c r="AI4267" t="s">
        <v>18652</v>
      </c>
      <c r="AJ4267" t="s">
        <v>18513</v>
      </c>
    </row>
    <row r="4268" spans="1:36" x14ac:dyDescent="0.25">
      <c r="A4268">
        <v>4587</v>
      </c>
      <c r="B4268">
        <v>2016</v>
      </c>
      <c r="C4268">
        <v>678</v>
      </c>
      <c r="D4268" t="s">
        <v>16017</v>
      </c>
      <c r="E4268" t="s">
        <v>1917</v>
      </c>
      <c r="F4268">
        <v>6823</v>
      </c>
      <c r="G4268">
        <v>2</v>
      </c>
      <c r="H4268">
        <v>1119</v>
      </c>
      <c r="I4268">
        <v>1</v>
      </c>
      <c r="J4268" t="s">
        <v>16018</v>
      </c>
      <c r="K4268" t="s">
        <v>14212</v>
      </c>
      <c r="L4268">
        <v>28</v>
      </c>
      <c r="M4268" t="s">
        <v>1917</v>
      </c>
      <c r="N4268">
        <v>4586</v>
      </c>
      <c r="O4268" t="s">
        <v>16019</v>
      </c>
      <c r="P4268">
        <v>-1</v>
      </c>
      <c r="Q4268">
        <v>6823</v>
      </c>
      <c r="R4268" t="s">
        <v>9525</v>
      </c>
      <c r="S4268" s="4">
        <v>42556</v>
      </c>
      <c r="T4268" t="s">
        <v>16020</v>
      </c>
      <c r="U4268" t="s">
        <v>1719</v>
      </c>
      <c r="V4268" t="s">
        <v>38</v>
      </c>
      <c r="W4268" t="s">
        <v>228</v>
      </c>
      <c r="X4268" t="s">
        <v>30725</v>
      </c>
      <c r="Y4268" t="s">
        <v>30726</v>
      </c>
      <c r="Z4268">
        <v>-1</v>
      </c>
      <c r="AA4268" t="s">
        <v>18726</v>
      </c>
      <c r="AB4268" t="s">
        <v>27971</v>
      </c>
      <c r="AC4268" t="b">
        <v>1</v>
      </c>
      <c r="AD4268" t="s">
        <v>211</v>
      </c>
      <c r="AE4268">
        <v>82</v>
      </c>
      <c r="AF4268" t="s">
        <v>16017</v>
      </c>
      <c r="AG4268">
        <v>-1</v>
      </c>
      <c r="AH4268">
        <v>2015</v>
      </c>
      <c r="AI4268" t="s">
        <v>18522</v>
      </c>
      <c r="AJ4268" t="s">
        <v>18579</v>
      </c>
    </row>
    <row r="4269" spans="1:36" x14ac:dyDescent="0.25">
      <c r="A4269">
        <v>3120</v>
      </c>
      <c r="B4269">
        <v>2014</v>
      </c>
      <c r="C4269">
        <v>624</v>
      </c>
      <c r="D4269" t="s">
        <v>11278</v>
      </c>
      <c r="E4269" t="s">
        <v>1676</v>
      </c>
      <c r="F4269">
        <v>6796</v>
      </c>
      <c r="G4269">
        <v>5</v>
      </c>
      <c r="I4269">
        <v>4</v>
      </c>
      <c r="J4269" t="s">
        <v>9413</v>
      </c>
      <c r="K4269" t="s">
        <v>9740</v>
      </c>
      <c r="L4269">
        <v>33</v>
      </c>
      <c r="M4269" t="s">
        <v>1676</v>
      </c>
      <c r="N4269">
        <v>3119</v>
      </c>
      <c r="O4269" t="s">
        <v>11279</v>
      </c>
      <c r="P4269" t="s">
        <v>414</v>
      </c>
      <c r="Q4269">
        <v>-1</v>
      </c>
      <c r="R4269" t="s">
        <v>25</v>
      </c>
      <c r="S4269" t="s">
        <v>24611</v>
      </c>
      <c r="T4269" t="s">
        <v>11280</v>
      </c>
      <c r="U4269" t="s">
        <v>4132</v>
      </c>
      <c r="V4269" t="s">
        <v>38</v>
      </c>
      <c r="W4269" t="s">
        <v>64</v>
      </c>
      <c r="X4269" t="s">
        <v>26968</v>
      </c>
      <c r="Y4269" t="s">
        <v>26969</v>
      </c>
      <c r="Z4269" t="s">
        <v>8628</v>
      </c>
      <c r="AA4269" t="s">
        <v>18419</v>
      </c>
      <c r="AB4269" t="s">
        <v>26970</v>
      </c>
      <c r="AC4269" t="b">
        <v>1</v>
      </c>
      <c r="AD4269" t="s">
        <v>117</v>
      </c>
      <c r="AE4269">
        <v>94</v>
      </c>
      <c r="AF4269" t="s">
        <v>11278</v>
      </c>
      <c r="AG4269" t="s">
        <v>11280</v>
      </c>
      <c r="AH4269">
        <v>2013</v>
      </c>
      <c r="AI4269" t="s">
        <v>18907</v>
      </c>
      <c r="AJ4269" t="s">
        <v>18601</v>
      </c>
    </row>
    <row r="4270" spans="1:36" x14ac:dyDescent="0.25">
      <c r="A4270">
        <v>491</v>
      </c>
      <c r="B4270">
        <v>2010</v>
      </c>
      <c r="C4270">
        <v>491</v>
      </c>
      <c r="D4270" t="s">
        <v>2349</v>
      </c>
      <c r="E4270" t="s">
        <v>2176</v>
      </c>
      <c r="F4270">
        <v>6783</v>
      </c>
      <c r="G4270">
        <v>1</v>
      </c>
      <c r="H4270">
        <v>2115</v>
      </c>
      <c r="I4270">
        <v>1</v>
      </c>
      <c r="J4270" s="1">
        <v>40274</v>
      </c>
      <c r="K4270" t="s">
        <v>748</v>
      </c>
      <c r="L4270">
        <v>13</v>
      </c>
      <c r="M4270" t="s">
        <v>57</v>
      </c>
      <c r="N4270">
        <v>490</v>
      </c>
      <c r="O4270" t="s">
        <v>2350</v>
      </c>
      <c r="P4270">
        <v>-1</v>
      </c>
      <c r="Q4270">
        <v>-1</v>
      </c>
      <c r="R4270" t="s">
        <v>25</v>
      </c>
      <c r="S4270" t="s">
        <v>18638</v>
      </c>
      <c r="T4270" t="s">
        <v>2351</v>
      </c>
      <c r="U4270" t="s">
        <v>169</v>
      </c>
      <c r="V4270" t="s">
        <v>38</v>
      </c>
      <c r="W4270">
        <v>3</v>
      </c>
      <c r="X4270" t="s">
        <v>19891</v>
      </c>
      <c r="Y4270" t="s">
        <v>19892</v>
      </c>
      <c r="Z4270" t="s">
        <v>2352</v>
      </c>
      <c r="AA4270" t="s">
        <v>18497</v>
      </c>
      <c r="AB4270" t="s">
        <v>19893</v>
      </c>
      <c r="AC4270" t="b">
        <v>1</v>
      </c>
      <c r="AD4270" t="s">
        <v>738</v>
      </c>
      <c r="AE4270">
        <v>96</v>
      </c>
      <c r="AF4270" t="s">
        <v>2349</v>
      </c>
      <c r="AG4270" t="s">
        <v>2351</v>
      </c>
      <c r="AH4270">
        <v>2009</v>
      </c>
      <c r="AI4270">
        <v>-3</v>
      </c>
      <c r="AJ4270" t="s">
        <v>18414</v>
      </c>
    </row>
    <row r="4271" spans="1:36" x14ac:dyDescent="0.25">
      <c r="A4271">
        <v>492</v>
      </c>
      <c r="B4271">
        <v>2010</v>
      </c>
      <c r="C4271">
        <v>492</v>
      </c>
      <c r="D4271" t="s">
        <v>2353</v>
      </c>
      <c r="E4271" t="s">
        <v>1001</v>
      </c>
      <c r="F4271">
        <v>6780</v>
      </c>
      <c r="G4271">
        <v>2</v>
      </c>
      <c r="H4271">
        <v>1776</v>
      </c>
      <c r="I4271">
        <v>1</v>
      </c>
      <c r="J4271" t="s">
        <v>419</v>
      </c>
      <c r="K4271" t="s">
        <v>310</v>
      </c>
      <c r="L4271">
        <v>13</v>
      </c>
      <c r="M4271" t="s">
        <v>1001</v>
      </c>
      <c r="N4271">
        <v>491</v>
      </c>
      <c r="O4271" t="s">
        <v>2354</v>
      </c>
      <c r="P4271">
        <v>-1</v>
      </c>
      <c r="Q4271">
        <v>-1</v>
      </c>
      <c r="R4271" t="s">
        <v>25</v>
      </c>
      <c r="S4271" t="s">
        <v>18416</v>
      </c>
      <c r="T4271" t="s">
        <v>2355</v>
      </c>
      <c r="U4271" t="s">
        <v>2356</v>
      </c>
      <c r="V4271" t="s">
        <v>38</v>
      </c>
      <c r="X4271" t="s">
        <v>19894</v>
      </c>
      <c r="Y4271">
        <v>-1</v>
      </c>
      <c r="Z4271" t="s">
        <v>1005</v>
      </c>
      <c r="AA4271" t="s">
        <v>18726</v>
      </c>
      <c r="AB4271" s="4">
        <v>40348</v>
      </c>
      <c r="AC4271" t="b">
        <v>1</v>
      </c>
      <c r="AD4271" t="s">
        <v>257</v>
      </c>
      <c r="AE4271">
        <v>6</v>
      </c>
      <c r="AF4271" t="s">
        <v>19895</v>
      </c>
      <c r="AG4271" t="s">
        <v>19896</v>
      </c>
      <c r="AH4271">
        <v>2010</v>
      </c>
      <c r="AJ4271" t="s">
        <v>18642</v>
      </c>
    </row>
    <row r="4272" spans="1:36" x14ac:dyDescent="0.25">
      <c r="A4272">
        <v>3121</v>
      </c>
      <c r="B4272">
        <v>2014</v>
      </c>
      <c r="C4272">
        <v>625</v>
      </c>
      <c r="D4272" t="s">
        <v>11281</v>
      </c>
      <c r="E4272" t="s">
        <v>1727</v>
      </c>
      <c r="F4272">
        <v>6717</v>
      </c>
      <c r="G4272">
        <v>3</v>
      </c>
      <c r="H4272">
        <v>1591</v>
      </c>
      <c r="I4272">
        <v>1</v>
      </c>
      <c r="J4272" t="s">
        <v>9318</v>
      </c>
      <c r="K4272" t="s">
        <v>9414</v>
      </c>
      <c r="L4272">
        <v>20</v>
      </c>
      <c r="M4272" t="s">
        <v>57</v>
      </c>
      <c r="N4272">
        <v>3120</v>
      </c>
      <c r="O4272" t="s">
        <v>11282</v>
      </c>
      <c r="P4272" t="s">
        <v>4602</v>
      </c>
      <c r="Q4272">
        <v>-1</v>
      </c>
      <c r="R4272" t="s">
        <v>25</v>
      </c>
      <c r="S4272" s="4">
        <v>42184</v>
      </c>
      <c r="T4272" t="s">
        <v>11283</v>
      </c>
      <c r="U4272" t="s">
        <v>3979</v>
      </c>
      <c r="V4272" t="s">
        <v>38</v>
      </c>
      <c r="W4272" t="s">
        <v>136</v>
      </c>
      <c r="X4272" t="s">
        <v>26971</v>
      </c>
      <c r="Y4272" t="s">
        <v>26972</v>
      </c>
      <c r="Z4272" t="s">
        <v>1730</v>
      </c>
      <c r="AA4272" t="s">
        <v>18726</v>
      </c>
      <c r="AB4272" t="s">
        <v>25340</v>
      </c>
      <c r="AC4272" t="b">
        <v>1</v>
      </c>
      <c r="AD4272" t="s">
        <v>246</v>
      </c>
      <c r="AE4272">
        <v>110</v>
      </c>
      <c r="AF4272" t="s">
        <v>11281</v>
      </c>
      <c r="AG4272" t="s">
        <v>26973</v>
      </c>
      <c r="AH4272">
        <v>2013</v>
      </c>
      <c r="AI4272" t="s">
        <v>18469</v>
      </c>
      <c r="AJ4272" t="s">
        <v>18448</v>
      </c>
    </row>
    <row r="4273" spans="1:36" x14ac:dyDescent="0.25">
      <c r="A4273">
        <v>2406</v>
      </c>
      <c r="B4273">
        <v>2013</v>
      </c>
      <c r="C4273">
        <v>598</v>
      </c>
      <c r="D4273" t="s">
        <v>9001</v>
      </c>
      <c r="E4273" t="s">
        <v>1534</v>
      </c>
      <c r="F4273">
        <v>6701</v>
      </c>
      <c r="G4273">
        <v>3</v>
      </c>
      <c r="H4273">
        <v>2664</v>
      </c>
      <c r="I4273">
        <v>1</v>
      </c>
      <c r="J4273" s="1">
        <v>41437</v>
      </c>
      <c r="K4273" s="1">
        <v>41518</v>
      </c>
      <c r="L4273">
        <v>34</v>
      </c>
      <c r="M4273" t="s">
        <v>1534</v>
      </c>
      <c r="N4273">
        <v>2405</v>
      </c>
      <c r="O4273" t="s">
        <v>9002</v>
      </c>
      <c r="P4273" t="s">
        <v>487</v>
      </c>
      <c r="Q4273">
        <v>4184</v>
      </c>
      <c r="R4273" t="s">
        <v>5344</v>
      </c>
      <c r="S4273">
        <v>-1</v>
      </c>
      <c r="T4273" t="s">
        <v>9003</v>
      </c>
      <c r="U4273" t="s">
        <v>501</v>
      </c>
      <c r="V4273" t="s">
        <v>3754</v>
      </c>
      <c r="W4273" t="s">
        <v>73</v>
      </c>
      <c r="X4273" t="s">
        <v>25076</v>
      </c>
      <c r="Y4273" t="s">
        <v>25077</v>
      </c>
      <c r="Z4273" t="s">
        <v>1537</v>
      </c>
      <c r="AA4273" t="s">
        <v>18726</v>
      </c>
      <c r="AB4273" t="s">
        <v>23532</v>
      </c>
      <c r="AC4273" t="b">
        <v>1</v>
      </c>
      <c r="AD4273" t="s">
        <v>902</v>
      </c>
      <c r="AE4273">
        <v>92</v>
      </c>
      <c r="AF4273" t="s">
        <v>9001</v>
      </c>
      <c r="AG4273" t="s">
        <v>25078</v>
      </c>
      <c r="AH4273">
        <v>2013</v>
      </c>
      <c r="AI4273" t="s">
        <v>18459</v>
      </c>
      <c r="AJ4273" t="s">
        <v>18513</v>
      </c>
    </row>
    <row r="4274" spans="1:36" x14ac:dyDescent="0.25">
      <c r="A4274">
        <v>3122</v>
      </c>
      <c r="B4274">
        <v>2014</v>
      </c>
      <c r="C4274">
        <v>626</v>
      </c>
      <c r="D4274" t="s">
        <v>11284</v>
      </c>
      <c r="E4274" t="s">
        <v>1917</v>
      </c>
      <c r="F4274">
        <v>6694</v>
      </c>
      <c r="G4274">
        <v>3</v>
      </c>
      <c r="H4274">
        <v>2969</v>
      </c>
      <c r="I4274">
        <v>3</v>
      </c>
      <c r="J4274" t="s">
        <v>9373</v>
      </c>
      <c r="K4274" t="s">
        <v>11285</v>
      </c>
      <c r="L4274">
        <v>13</v>
      </c>
      <c r="M4274" t="s">
        <v>1917</v>
      </c>
      <c r="N4274">
        <v>3121</v>
      </c>
      <c r="O4274" t="s">
        <v>11286</v>
      </c>
      <c r="P4274" t="s">
        <v>722</v>
      </c>
      <c r="Q4274">
        <v>2969</v>
      </c>
      <c r="R4274" t="s">
        <v>6034</v>
      </c>
      <c r="S4274" s="4">
        <v>41828</v>
      </c>
      <c r="T4274" t="s">
        <v>11287</v>
      </c>
      <c r="U4274" t="s">
        <v>305</v>
      </c>
      <c r="V4274" t="s">
        <v>11288</v>
      </c>
      <c r="W4274" t="s">
        <v>228</v>
      </c>
      <c r="X4274" t="s">
        <v>26974</v>
      </c>
      <c r="Y4274" t="s">
        <v>26975</v>
      </c>
      <c r="Z4274" t="s">
        <v>1923</v>
      </c>
      <c r="AA4274" t="s">
        <v>18726</v>
      </c>
      <c r="AB4274" t="s">
        <v>24244</v>
      </c>
      <c r="AC4274" t="b">
        <v>1</v>
      </c>
      <c r="AD4274">
        <v>8</v>
      </c>
      <c r="AE4274">
        <v>104</v>
      </c>
      <c r="AF4274" t="s">
        <v>26976</v>
      </c>
      <c r="AG4274" t="s">
        <v>11287</v>
      </c>
      <c r="AH4274">
        <v>2013</v>
      </c>
      <c r="AI4274" t="s">
        <v>18522</v>
      </c>
      <c r="AJ4274" t="s">
        <v>18513</v>
      </c>
    </row>
    <row r="4275" spans="1:36" x14ac:dyDescent="0.25">
      <c r="A4275">
        <v>3818</v>
      </c>
      <c r="B4275">
        <v>2015</v>
      </c>
      <c r="C4275">
        <v>615</v>
      </c>
      <c r="D4275" t="s">
        <v>13503</v>
      </c>
      <c r="E4275" t="s">
        <v>43</v>
      </c>
      <c r="F4275">
        <v>6690</v>
      </c>
      <c r="G4275">
        <v>20</v>
      </c>
      <c r="H4275">
        <v>6690</v>
      </c>
      <c r="I4275">
        <v>20</v>
      </c>
      <c r="J4275" s="1">
        <v>42106</v>
      </c>
      <c r="K4275" s="1">
        <v>42167</v>
      </c>
      <c r="L4275">
        <v>2</v>
      </c>
      <c r="M4275" t="s">
        <v>43</v>
      </c>
      <c r="N4275">
        <v>3817</v>
      </c>
      <c r="O4275" t="s">
        <v>13504</v>
      </c>
      <c r="P4275" t="s">
        <v>1126</v>
      </c>
      <c r="Q4275">
        <v>-1</v>
      </c>
      <c r="R4275" t="s">
        <v>3370</v>
      </c>
      <c r="S4275">
        <v>-1</v>
      </c>
      <c r="T4275" t="s">
        <v>13505</v>
      </c>
      <c r="U4275" t="s">
        <v>27</v>
      </c>
      <c r="V4275" t="s">
        <v>13506</v>
      </c>
      <c r="X4275" t="s">
        <v>28769</v>
      </c>
      <c r="Y4275" t="s">
        <v>28770</v>
      </c>
      <c r="Z4275">
        <v>-1</v>
      </c>
      <c r="AA4275" t="s">
        <v>18411</v>
      </c>
      <c r="AB4275" t="s">
        <v>27326</v>
      </c>
      <c r="AC4275" t="b">
        <v>1</v>
      </c>
      <c r="AE4275">
        <v>94</v>
      </c>
      <c r="AF4275" t="s">
        <v>13503</v>
      </c>
      <c r="AG4275" t="s">
        <v>28771</v>
      </c>
      <c r="AH4275">
        <v>2015</v>
      </c>
      <c r="AJ4275" t="s">
        <v>18601</v>
      </c>
    </row>
    <row r="4276" spans="1:36" x14ac:dyDescent="0.25">
      <c r="A4276">
        <v>493</v>
      </c>
      <c r="B4276">
        <v>2010</v>
      </c>
      <c r="C4276">
        <v>493</v>
      </c>
      <c r="D4276" t="s">
        <v>2357</v>
      </c>
      <c r="E4276" t="s">
        <v>1948</v>
      </c>
      <c r="F4276">
        <v>6684</v>
      </c>
      <c r="G4276">
        <v>9</v>
      </c>
      <c r="H4276">
        <v>1798</v>
      </c>
      <c r="I4276">
        <v>9</v>
      </c>
      <c r="J4276" t="s">
        <v>67</v>
      </c>
      <c r="K4276" t="s">
        <v>504</v>
      </c>
      <c r="L4276">
        <v>59</v>
      </c>
      <c r="M4276" t="s">
        <v>57</v>
      </c>
      <c r="N4276">
        <v>492</v>
      </c>
      <c r="O4276" t="s">
        <v>2358</v>
      </c>
      <c r="P4276">
        <v>-1</v>
      </c>
      <c r="Q4276">
        <v>-1</v>
      </c>
      <c r="R4276" t="s">
        <v>25</v>
      </c>
      <c r="S4276">
        <v>-1</v>
      </c>
      <c r="T4276" t="s">
        <v>2359</v>
      </c>
      <c r="U4276" t="s">
        <v>2360</v>
      </c>
      <c r="V4276" t="s">
        <v>38</v>
      </c>
      <c r="X4276" t="s">
        <v>19897</v>
      </c>
      <c r="Y4276" t="s">
        <v>19898</v>
      </c>
      <c r="Z4276" t="s">
        <v>2297</v>
      </c>
      <c r="AA4276" t="s">
        <v>18726</v>
      </c>
      <c r="AB4276" s="4">
        <v>40504</v>
      </c>
      <c r="AC4276" t="b">
        <v>1</v>
      </c>
      <c r="AE4276">
        <v>67</v>
      </c>
      <c r="AF4276" t="s">
        <v>19899</v>
      </c>
      <c r="AG4276">
        <v>-1</v>
      </c>
      <c r="AH4276">
        <v>2010</v>
      </c>
      <c r="AJ4276" t="s">
        <v>19653</v>
      </c>
    </row>
    <row r="4277" spans="1:36" x14ac:dyDescent="0.25">
      <c r="A4277">
        <v>5301</v>
      </c>
      <c r="B4277">
        <v>2017</v>
      </c>
      <c r="C4277">
        <v>655</v>
      </c>
      <c r="D4277" t="s">
        <v>18159</v>
      </c>
      <c r="E4277" t="s">
        <v>13020</v>
      </c>
      <c r="F4277">
        <v>6660</v>
      </c>
      <c r="G4277">
        <v>2</v>
      </c>
      <c r="H4277">
        <v>5900</v>
      </c>
      <c r="I4277">
        <v>1</v>
      </c>
      <c r="J4277" t="s">
        <v>16266</v>
      </c>
      <c r="K4277" t="s">
        <v>16428</v>
      </c>
      <c r="L4277">
        <v>6</v>
      </c>
      <c r="M4277" t="s">
        <v>517</v>
      </c>
      <c r="N4277">
        <v>5300</v>
      </c>
      <c r="O4277" t="s">
        <v>18160</v>
      </c>
      <c r="P4277" t="s">
        <v>389</v>
      </c>
      <c r="Q4277">
        <v>-1</v>
      </c>
      <c r="R4277" t="s">
        <v>717</v>
      </c>
      <c r="S4277">
        <v>-1</v>
      </c>
      <c r="T4277" t="s">
        <v>18161</v>
      </c>
      <c r="U4277" t="s">
        <v>18162</v>
      </c>
      <c r="V4277" t="s">
        <v>1104</v>
      </c>
      <c r="W4277">
        <v>6</v>
      </c>
      <c r="X4277" t="s">
        <v>32509</v>
      </c>
      <c r="Y4277" t="s">
        <v>32510</v>
      </c>
      <c r="Z4277">
        <v>-1</v>
      </c>
      <c r="AA4277" t="s">
        <v>18726</v>
      </c>
      <c r="AB4277" s="4">
        <v>42930</v>
      </c>
      <c r="AC4277" t="b">
        <v>1</v>
      </c>
      <c r="AE4277">
        <v>85</v>
      </c>
      <c r="AF4277" t="s">
        <v>18159</v>
      </c>
      <c r="AG4277" t="s">
        <v>32511</v>
      </c>
      <c r="AH4277">
        <v>2016</v>
      </c>
      <c r="AI4277">
        <v>-6</v>
      </c>
      <c r="AJ4277">
        <v>-6</v>
      </c>
    </row>
    <row r="4278" spans="1:36" x14ac:dyDescent="0.25">
      <c r="A4278">
        <v>5302</v>
      </c>
      <c r="B4278">
        <v>2017</v>
      </c>
      <c r="C4278">
        <v>656</v>
      </c>
      <c r="D4278" t="s">
        <v>18163</v>
      </c>
      <c r="E4278" t="s">
        <v>1534</v>
      </c>
      <c r="F4278">
        <v>6643</v>
      </c>
      <c r="G4278">
        <v>1</v>
      </c>
      <c r="H4278">
        <v>1629</v>
      </c>
      <c r="I4278">
        <v>1</v>
      </c>
      <c r="J4278" s="1">
        <v>43011</v>
      </c>
      <c r="K4278" s="1">
        <v>42741</v>
      </c>
      <c r="L4278">
        <v>83</v>
      </c>
      <c r="M4278" t="s">
        <v>1534</v>
      </c>
      <c r="N4278">
        <v>5301</v>
      </c>
      <c r="O4278" t="s">
        <v>18164</v>
      </c>
      <c r="P4278" t="s">
        <v>3895</v>
      </c>
      <c r="Q4278">
        <v>-1</v>
      </c>
      <c r="R4278" t="s">
        <v>18165</v>
      </c>
      <c r="S4278">
        <v>-1</v>
      </c>
      <c r="T4278" t="s">
        <v>18166</v>
      </c>
      <c r="U4278" t="s">
        <v>305</v>
      </c>
      <c r="V4278" t="s">
        <v>15640</v>
      </c>
      <c r="W4278" t="s">
        <v>344</v>
      </c>
      <c r="X4278" t="s">
        <v>32512</v>
      </c>
      <c r="Y4278" t="s">
        <v>32513</v>
      </c>
      <c r="Z4278" t="s">
        <v>18167</v>
      </c>
      <c r="AA4278" t="s">
        <v>18726</v>
      </c>
      <c r="AB4278" s="4">
        <v>42460</v>
      </c>
      <c r="AC4278" t="b">
        <v>1</v>
      </c>
      <c r="AD4278" t="s">
        <v>527</v>
      </c>
      <c r="AE4278">
        <v>104</v>
      </c>
      <c r="AF4278" t="s">
        <v>18163</v>
      </c>
      <c r="AG4278" t="s">
        <v>32514</v>
      </c>
      <c r="AH4278">
        <v>2016</v>
      </c>
      <c r="AI4278" t="s">
        <v>18601</v>
      </c>
      <c r="AJ4278" t="s">
        <v>18553</v>
      </c>
    </row>
    <row r="4279" spans="1:36" x14ac:dyDescent="0.25">
      <c r="A4279">
        <v>4588</v>
      </c>
      <c r="B4279">
        <v>2016</v>
      </c>
      <c r="C4279">
        <v>679</v>
      </c>
      <c r="D4279" t="s">
        <v>16021</v>
      </c>
      <c r="E4279" t="s">
        <v>10479</v>
      </c>
      <c r="F4279">
        <v>6639</v>
      </c>
      <c r="G4279">
        <v>10</v>
      </c>
      <c r="H4279">
        <v>4499</v>
      </c>
      <c r="I4279">
        <v>10</v>
      </c>
      <c r="J4279" s="1">
        <v>42712</v>
      </c>
      <c r="K4279" t="s">
        <v>13795</v>
      </c>
      <c r="L4279">
        <v>48</v>
      </c>
      <c r="M4279" t="s">
        <v>57</v>
      </c>
      <c r="N4279">
        <v>4587</v>
      </c>
      <c r="O4279" t="s">
        <v>16022</v>
      </c>
      <c r="P4279">
        <v>-1</v>
      </c>
      <c r="Q4279">
        <v>8069</v>
      </c>
      <c r="R4279" t="s">
        <v>25</v>
      </c>
      <c r="S4279" s="4">
        <v>42572</v>
      </c>
      <c r="T4279" t="s">
        <v>16023</v>
      </c>
      <c r="U4279" t="s">
        <v>162</v>
      </c>
      <c r="V4279" t="s">
        <v>38</v>
      </c>
      <c r="W4279" t="s">
        <v>405</v>
      </c>
      <c r="X4279" t="s">
        <v>30727</v>
      </c>
      <c r="Y4279" t="s">
        <v>30728</v>
      </c>
      <c r="Z4279" t="s">
        <v>16024</v>
      </c>
      <c r="AA4279" t="s">
        <v>18419</v>
      </c>
      <c r="AB4279" s="4">
        <v>42572</v>
      </c>
      <c r="AC4279" t="b">
        <v>1</v>
      </c>
      <c r="AD4279" t="s">
        <v>2613</v>
      </c>
      <c r="AE4279">
        <v>83</v>
      </c>
      <c r="AF4279" t="s">
        <v>16021</v>
      </c>
      <c r="AG4279" t="s">
        <v>30729</v>
      </c>
      <c r="AH4279">
        <v>2016</v>
      </c>
      <c r="AI4279" t="s">
        <v>18637</v>
      </c>
      <c r="AJ4279" t="s">
        <v>18558</v>
      </c>
    </row>
    <row r="4280" spans="1:36" x14ac:dyDescent="0.25">
      <c r="A4280">
        <v>5303</v>
      </c>
      <c r="B4280">
        <v>2017</v>
      </c>
      <c r="C4280">
        <v>657</v>
      </c>
      <c r="D4280" t="s">
        <v>18168</v>
      </c>
      <c r="E4280" t="s">
        <v>933</v>
      </c>
      <c r="F4280">
        <v>6634</v>
      </c>
      <c r="G4280">
        <v>1</v>
      </c>
      <c r="H4280">
        <v>6634</v>
      </c>
      <c r="I4280">
        <v>1</v>
      </c>
      <c r="J4280" t="s">
        <v>16266</v>
      </c>
      <c r="K4280" t="s">
        <v>16295</v>
      </c>
      <c r="L4280">
        <v>32</v>
      </c>
      <c r="M4280" t="s">
        <v>933</v>
      </c>
      <c r="N4280">
        <v>5302</v>
      </c>
      <c r="O4280" t="s">
        <v>18169</v>
      </c>
      <c r="P4280" t="s">
        <v>389</v>
      </c>
      <c r="Q4280">
        <v>-1</v>
      </c>
      <c r="R4280" t="s">
        <v>25</v>
      </c>
      <c r="S4280">
        <v>-1</v>
      </c>
      <c r="T4280" t="s">
        <v>18170</v>
      </c>
      <c r="U4280" t="s">
        <v>219</v>
      </c>
      <c r="V4280" t="s">
        <v>18171</v>
      </c>
      <c r="W4280" t="s">
        <v>135</v>
      </c>
      <c r="X4280" t="s">
        <v>32515</v>
      </c>
      <c r="Y4280" t="s">
        <v>32516</v>
      </c>
      <c r="Z4280" t="s">
        <v>939</v>
      </c>
      <c r="AA4280" t="s">
        <v>18726</v>
      </c>
      <c r="AB4280" t="s">
        <v>29000</v>
      </c>
      <c r="AC4280" t="b">
        <v>1</v>
      </c>
      <c r="AD4280" t="s">
        <v>103</v>
      </c>
      <c r="AE4280">
        <v>103</v>
      </c>
      <c r="AF4280" t="s">
        <v>18168</v>
      </c>
      <c r="AG4280" t="s">
        <v>32517</v>
      </c>
      <c r="AH4280">
        <v>2016</v>
      </c>
      <c r="AI4280" t="s">
        <v>18468</v>
      </c>
      <c r="AJ4280" t="s">
        <v>18652</v>
      </c>
    </row>
    <row r="4281" spans="1:36" x14ac:dyDescent="0.25">
      <c r="A4281">
        <v>2407</v>
      </c>
      <c r="B4281">
        <v>2013</v>
      </c>
      <c r="C4281">
        <v>599</v>
      </c>
      <c r="D4281" t="s">
        <v>9004</v>
      </c>
      <c r="E4281" t="s">
        <v>1496</v>
      </c>
      <c r="F4281">
        <v>6629</v>
      </c>
      <c r="G4281">
        <v>2</v>
      </c>
      <c r="H4281">
        <v>1601</v>
      </c>
      <c r="I4281">
        <v>1</v>
      </c>
      <c r="J4281" s="1">
        <v>41376</v>
      </c>
      <c r="K4281" t="s">
        <v>9005</v>
      </c>
      <c r="L4281">
        <v>18</v>
      </c>
      <c r="M4281" t="s">
        <v>1496</v>
      </c>
      <c r="N4281">
        <v>2406</v>
      </c>
      <c r="O4281" t="s">
        <v>9006</v>
      </c>
      <c r="P4281" t="s">
        <v>358</v>
      </c>
      <c r="Q4281">
        <v>6629</v>
      </c>
      <c r="R4281" t="s">
        <v>25</v>
      </c>
      <c r="S4281">
        <v>-1</v>
      </c>
      <c r="T4281" t="s">
        <v>9007</v>
      </c>
      <c r="U4281" t="s">
        <v>501</v>
      </c>
      <c r="V4281" t="s">
        <v>38</v>
      </c>
      <c r="W4281" t="s">
        <v>221</v>
      </c>
      <c r="X4281" t="s">
        <v>25079</v>
      </c>
      <c r="Y4281" t="s">
        <v>25080</v>
      </c>
      <c r="Z4281" t="s">
        <v>5902</v>
      </c>
      <c r="AA4281" t="s">
        <v>18726</v>
      </c>
      <c r="AB4281" s="4">
        <v>41061</v>
      </c>
      <c r="AC4281" t="b">
        <v>1</v>
      </c>
      <c r="AD4281" t="s">
        <v>73</v>
      </c>
      <c r="AE4281">
        <v>84</v>
      </c>
      <c r="AF4281" t="s">
        <v>9004</v>
      </c>
      <c r="AG4281" t="s">
        <v>9007</v>
      </c>
      <c r="AH4281">
        <v>2012</v>
      </c>
      <c r="AI4281" t="s">
        <v>18642</v>
      </c>
      <c r="AJ4281" t="s">
        <v>18469</v>
      </c>
    </row>
    <row r="4282" spans="1:36" x14ac:dyDescent="0.25">
      <c r="A4282">
        <v>4589</v>
      </c>
      <c r="B4282">
        <v>2016</v>
      </c>
      <c r="C4282">
        <v>680</v>
      </c>
      <c r="D4282" t="s">
        <v>16025</v>
      </c>
      <c r="E4282" t="s">
        <v>1329</v>
      </c>
      <c r="F4282">
        <v>6627</v>
      </c>
      <c r="G4282">
        <v>2</v>
      </c>
      <c r="H4282">
        <v>996</v>
      </c>
      <c r="I4282">
        <v>1</v>
      </c>
      <c r="J4282" s="1">
        <v>42555</v>
      </c>
      <c r="K4282" t="s">
        <v>13996</v>
      </c>
      <c r="L4282">
        <v>133</v>
      </c>
      <c r="M4282" t="s">
        <v>1329</v>
      </c>
      <c r="N4282">
        <v>4588</v>
      </c>
      <c r="O4282" t="s">
        <v>16026</v>
      </c>
      <c r="P4282">
        <v>-1</v>
      </c>
      <c r="Q4282">
        <v>6341</v>
      </c>
      <c r="R4282" t="s">
        <v>25</v>
      </c>
      <c r="S4282">
        <v>-1</v>
      </c>
      <c r="T4282" t="s">
        <v>16027</v>
      </c>
      <c r="U4282" t="s">
        <v>1587</v>
      </c>
      <c r="V4282" t="s">
        <v>38</v>
      </c>
      <c r="X4282">
        <v>-1</v>
      </c>
      <c r="Y4282">
        <v>-1</v>
      </c>
      <c r="Z4282">
        <v>-1</v>
      </c>
      <c r="AA4282" t="s">
        <v>18726</v>
      </c>
      <c r="AB4282" s="4">
        <v>42444</v>
      </c>
      <c r="AC4282" t="b">
        <v>1</v>
      </c>
      <c r="AD4282">
        <v>10</v>
      </c>
      <c r="AE4282" t="s">
        <v>19384</v>
      </c>
      <c r="AF4282" t="s">
        <v>16025</v>
      </c>
      <c r="AG4282" t="s">
        <v>16027</v>
      </c>
      <c r="AH4282">
        <v>2016</v>
      </c>
    </row>
    <row r="4283" spans="1:36" x14ac:dyDescent="0.25">
      <c r="A4283">
        <v>2408</v>
      </c>
      <c r="B4283">
        <v>2013</v>
      </c>
      <c r="C4283">
        <v>600</v>
      </c>
      <c r="D4283" t="s">
        <v>9008</v>
      </c>
      <c r="E4283" t="s">
        <v>8852</v>
      </c>
      <c r="F4283">
        <v>6601</v>
      </c>
      <c r="G4283">
        <v>2</v>
      </c>
      <c r="H4283">
        <v>3085</v>
      </c>
      <c r="I4283">
        <v>2</v>
      </c>
      <c r="J4283" t="s">
        <v>7172</v>
      </c>
      <c r="K4283" t="s">
        <v>7178</v>
      </c>
      <c r="L4283">
        <v>27</v>
      </c>
      <c r="M4283" t="s">
        <v>517</v>
      </c>
      <c r="N4283">
        <v>2407</v>
      </c>
      <c r="O4283" t="s">
        <v>9009</v>
      </c>
      <c r="P4283">
        <v>-1</v>
      </c>
      <c r="Q4283">
        <v>5891</v>
      </c>
      <c r="R4283" t="s">
        <v>25</v>
      </c>
      <c r="S4283">
        <v>-1</v>
      </c>
      <c r="T4283" t="s">
        <v>9010</v>
      </c>
      <c r="U4283" t="s">
        <v>501</v>
      </c>
      <c r="V4283" t="s">
        <v>38</v>
      </c>
      <c r="W4283" t="s">
        <v>751</v>
      </c>
      <c r="X4283" t="s">
        <v>25081</v>
      </c>
      <c r="Y4283" t="s">
        <v>25082</v>
      </c>
      <c r="Z4283" t="s">
        <v>1789</v>
      </c>
      <c r="AA4283" t="s">
        <v>18726</v>
      </c>
      <c r="AB4283" t="s">
        <v>20054</v>
      </c>
      <c r="AC4283" t="b">
        <v>1</v>
      </c>
      <c r="AD4283" t="s">
        <v>696</v>
      </c>
      <c r="AE4283">
        <v>88</v>
      </c>
      <c r="AF4283" t="s">
        <v>9008</v>
      </c>
      <c r="AG4283" t="s">
        <v>9010</v>
      </c>
      <c r="AH4283">
        <v>2011</v>
      </c>
      <c r="AI4283" t="s">
        <v>18874</v>
      </c>
      <c r="AJ4283" t="s">
        <v>18579</v>
      </c>
    </row>
    <row r="4284" spans="1:36" x14ac:dyDescent="0.25">
      <c r="A4284">
        <v>3123</v>
      </c>
      <c r="B4284">
        <v>2014</v>
      </c>
      <c r="C4284">
        <v>627</v>
      </c>
      <c r="D4284" t="s">
        <v>11289</v>
      </c>
      <c r="E4284" t="s">
        <v>1953</v>
      </c>
      <c r="F4284">
        <v>6601</v>
      </c>
      <c r="G4284">
        <v>2</v>
      </c>
      <c r="H4284">
        <v>2842</v>
      </c>
      <c r="I4284">
        <v>1</v>
      </c>
      <c r="J4284" t="s">
        <v>9683</v>
      </c>
      <c r="K4284" s="1">
        <v>41793</v>
      </c>
      <c r="L4284">
        <v>41</v>
      </c>
      <c r="M4284" t="s">
        <v>57</v>
      </c>
      <c r="N4284">
        <v>3122</v>
      </c>
      <c r="O4284" t="s">
        <v>11290</v>
      </c>
      <c r="P4284" t="s">
        <v>380</v>
      </c>
      <c r="Q4284">
        <v>2842</v>
      </c>
      <c r="R4284" t="s">
        <v>11291</v>
      </c>
      <c r="S4284">
        <v>-1</v>
      </c>
      <c r="T4284" t="s">
        <v>2037</v>
      </c>
      <c r="U4284" t="s">
        <v>11292</v>
      </c>
      <c r="V4284" t="s">
        <v>11293</v>
      </c>
      <c r="W4284" t="s">
        <v>527</v>
      </c>
      <c r="X4284" t="s">
        <v>26977</v>
      </c>
      <c r="Y4284" t="s">
        <v>26978</v>
      </c>
      <c r="Z4284" t="s">
        <v>1957</v>
      </c>
      <c r="AA4284" t="s">
        <v>18726</v>
      </c>
      <c r="AB4284" t="s">
        <v>25495</v>
      </c>
      <c r="AC4284" t="b">
        <v>1</v>
      </c>
      <c r="AD4284" t="s">
        <v>32</v>
      </c>
      <c r="AE4284">
        <v>84</v>
      </c>
      <c r="AF4284" t="s">
        <v>11289</v>
      </c>
      <c r="AG4284" t="s">
        <v>2037</v>
      </c>
      <c r="AH4284">
        <v>2013</v>
      </c>
      <c r="AI4284" t="s">
        <v>18805</v>
      </c>
      <c r="AJ4284" t="s">
        <v>18469</v>
      </c>
    </row>
    <row r="4285" spans="1:36" x14ac:dyDescent="0.25">
      <c r="A4285">
        <v>2409</v>
      </c>
      <c r="B4285">
        <v>2013</v>
      </c>
      <c r="C4285">
        <v>601</v>
      </c>
      <c r="D4285" t="s">
        <v>9011</v>
      </c>
      <c r="E4285" t="s">
        <v>873</v>
      </c>
      <c r="F4285">
        <v>6558</v>
      </c>
      <c r="G4285">
        <v>2</v>
      </c>
      <c r="H4285">
        <v>4808</v>
      </c>
      <c r="I4285">
        <v>2</v>
      </c>
      <c r="J4285" s="1">
        <v>41398</v>
      </c>
      <c r="K4285" s="1">
        <v>41582</v>
      </c>
      <c r="L4285">
        <v>6</v>
      </c>
      <c r="M4285" t="s">
        <v>873</v>
      </c>
      <c r="N4285">
        <v>2408</v>
      </c>
      <c r="O4285" t="s">
        <v>9012</v>
      </c>
      <c r="P4285">
        <v>-1</v>
      </c>
      <c r="Q4285">
        <v>4808</v>
      </c>
      <c r="R4285" t="s">
        <v>25</v>
      </c>
      <c r="S4285" t="s">
        <v>22148</v>
      </c>
      <c r="T4285" t="s">
        <v>9013</v>
      </c>
      <c r="U4285" t="s">
        <v>1455</v>
      </c>
      <c r="V4285" t="s">
        <v>38</v>
      </c>
      <c r="W4285" t="s">
        <v>502</v>
      </c>
      <c r="X4285" t="s">
        <v>25083</v>
      </c>
      <c r="Y4285" t="s">
        <v>25084</v>
      </c>
      <c r="Z4285" t="s">
        <v>876</v>
      </c>
      <c r="AA4285" t="s">
        <v>18497</v>
      </c>
      <c r="AB4285" s="4">
        <v>40550</v>
      </c>
      <c r="AC4285" t="b">
        <v>1</v>
      </c>
      <c r="AD4285" t="s">
        <v>270</v>
      </c>
      <c r="AE4285">
        <v>93</v>
      </c>
      <c r="AF4285" t="s">
        <v>9011</v>
      </c>
      <c r="AG4285" t="s">
        <v>25085</v>
      </c>
      <c r="AH4285">
        <v>2011</v>
      </c>
      <c r="AI4285" t="s">
        <v>18722</v>
      </c>
      <c r="AJ4285" t="s">
        <v>18601</v>
      </c>
    </row>
    <row r="4286" spans="1:36" x14ac:dyDescent="0.25">
      <c r="A4286">
        <v>3124</v>
      </c>
      <c r="B4286">
        <v>2014</v>
      </c>
      <c r="C4286">
        <v>628</v>
      </c>
      <c r="D4286" t="s">
        <v>11294</v>
      </c>
      <c r="E4286" t="s">
        <v>3860</v>
      </c>
      <c r="F4286">
        <v>6547</v>
      </c>
      <c r="G4286">
        <v>16</v>
      </c>
      <c r="H4286">
        <v>4231</v>
      </c>
      <c r="I4286">
        <v>16</v>
      </c>
      <c r="J4286" t="s">
        <v>9373</v>
      </c>
      <c r="K4286" t="s">
        <v>11295</v>
      </c>
      <c r="L4286">
        <v>6</v>
      </c>
      <c r="M4286" t="s">
        <v>57</v>
      </c>
      <c r="N4286">
        <v>3123</v>
      </c>
      <c r="O4286" t="s">
        <v>11296</v>
      </c>
      <c r="P4286" t="s">
        <v>389</v>
      </c>
      <c r="Q4286">
        <v>-1</v>
      </c>
      <c r="R4286" t="s">
        <v>25</v>
      </c>
      <c r="S4286" t="s">
        <v>23619</v>
      </c>
      <c r="T4286" t="s">
        <v>2197</v>
      </c>
      <c r="U4286" t="s">
        <v>501</v>
      </c>
      <c r="V4286" t="s">
        <v>38</v>
      </c>
      <c r="W4286" t="s">
        <v>384</v>
      </c>
      <c r="X4286" t="s">
        <v>26979</v>
      </c>
      <c r="Y4286" t="s">
        <v>26980</v>
      </c>
      <c r="Z4286" t="s">
        <v>3865</v>
      </c>
      <c r="AA4286" t="s">
        <v>18419</v>
      </c>
      <c r="AB4286" s="4">
        <v>41447</v>
      </c>
      <c r="AC4286" t="b">
        <v>1</v>
      </c>
      <c r="AD4286" t="s">
        <v>751</v>
      </c>
      <c r="AE4286">
        <v>100</v>
      </c>
      <c r="AF4286" t="s">
        <v>11294</v>
      </c>
      <c r="AG4286" t="s">
        <v>26981</v>
      </c>
      <c r="AH4286">
        <v>2013</v>
      </c>
      <c r="AI4286" t="s">
        <v>18652</v>
      </c>
      <c r="AJ4286" t="s">
        <v>18579</v>
      </c>
    </row>
    <row r="4287" spans="1:36" x14ac:dyDescent="0.25">
      <c r="A4287">
        <v>1742</v>
      </c>
      <c r="B4287">
        <v>2012</v>
      </c>
      <c r="C4287">
        <v>603</v>
      </c>
      <c r="D4287" t="s">
        <v>6793</v>
      </c>
      <c r="E4287" t="s">
        <v>4069</v>
      </c>
      <c r="F4287">
        <v>6543</v>
      </c>
      <c r="G4287">
        <v>1</v>
      </c>
      <c r="H4287">
        <v>4378</v>
      </c>
      <c r="I4287">
        <v>1</v>
      </c>
      <c r="J4287" s="1">
        <v>41102</v>
      </c>
      <c r="K4287" t="s">
        <v>5059</v>
      </c>
      <c r="L4287">
        <v>13</v>
      </c>
      <c r="M4287" t="s">
        <v>57</v>
      </c>
      <c r="N4287">
        <v>1741</v>
      </c>
      <c r="O4287" t="s">
        <v>6794</v>
      </c>
      <c r="P4287" t="s">
        <v>380</v>
      </c>
      <c r="Q4287">
        <v>6175</v>
      </c>
      <c r="R4287" t="s">
        <v>25</v>
      </c>
      <c r="S4287" t="s">
        <v>22312</v>
      </c>
      <c r="T4287" t="s">
        <v>6795</v>
      </c>
      <c r="U4287" t="s">
        <v>501</v>
      </c>
      <c r="V4287" t="s">
        <v>38</v>
      </c>
      <c r="W4287" t="s">
        <v>40</v>
      </c>
      <c r="X4287" t="s">
        <v>23287</v>
      </c>
      <c r="Y4287" t="s">
        <v>23288</v>
      </c>
      <c r="Z4287" t="s">
        <v>4072</v>
      </c>
      <c r="AA4287" t="s">
        <v>18726</v>
      </c>
      <c r="AB4287" s="4">
        <v>40978</v>
      </c>
      <c r="AC4287" t="b">
        <v>1</v>
      </c>
      <c r="AD4287">
        <v>5</v>
      </c>
      <c r="AE4287">
        <v>103</v>
      </c>
      <c r="AF4287" t="s">
        <v>6793</v>
      </c>
      <c r="AG4287" t="s">
        <v>6795</v>
      </c>
      <c r="AH4287">
        <v>2012</v>
      </c>
      <c r="AI4287" t="s">
        <v>18552</v>
      </c>
      <c r="AJ4287" t="s">
        <v>18422</v>
      </c>
    </row>
    <row r="4288" spans="1:36" x14ac:dyDescent="0.25">
      <c r="A4288">
        <v>5304</v>
      </c>
      <c r="B4288">
        <v>2017</v>
      </c>
      <c r="C4288">
        <v>658</v>
      </c>
      <c r="D4288" t="s">
        <v>18172</v>
      </c>
      <c r="E4288" t="s">
        <v>18173</v>
      </c>
      <c r="F4288">
        <v>6542</v>
      </c>
      <c r="G4288">
        <v>10</v>
      </c>
      <c r="H4288">
        <v>2948</v>
      </c>
      <c r="I4288">
        <v>10</v>
      </c>
      <c r="J4288" t="s">
        <v>16301</v>
      </c>
      <c r="K4288" s="1">
        <v>43018</v>
      </c>
      <c r="L4288">
        <v>18</v>
      </c>
      <c r="M4288" t="s">
        <v>517</v>
      </c>
      <c r="N4288">
        <v>5303</v>
      </c>
      <c r="O4288" t="s">
        <v>18174</v>
      </c>
      <c r="P4288" t="s">
        <v>358</v>
      </c>
      <c r="Q4288">
        <v>-1</v>
      </c>
      <c r="R4288" t="s">
        <v>25</v>
      </c>
      <c r="S4288">
        <v>-1</v>
      </c>
      <c r="T4288" t="s">
        <v>18175</v>
      </c>
      <c r="U4288" t="s">
        <v>501</v>
      </c>
      <c r="V4288" t="s">
        <v>38</v>
      </c>
      <c r="W4288" t="s">
        <v>64</v>
      </c>
      <c r="X4288" t="s">
        <v>32518</v>
      </c>
      <c r="Y4288" t="s">
        <v>32519</v>
      </c>
      <c r="Z4288" t="s">
        <v>18176</v>
      </c>
      <c r="AA4288" t="s">
        <v>18419</v>
      </c>
      <c r="AB4288" t="s">
        <v>31375</v>
      </c>
      <c r="AC4288" t="b">
        <v>1</v>
      </c>
      <c r="AD4288" t="s">
        <v>172</v>
      </c>
      <c r="AE4288">
        <v>95</v>
      </c>
      <c r="AF4288" t="s">
        <v>18172</v>
      </c>
      <c r="AG4288" t="s">
        <v>32520</v>
      </c>
      <c r="AH4288">
        <v>2017</v>
      </c>
      <c r="AI4288" t="s">
        <v>18907</v>
      </c>
      <c r="AJ4288">
        <v>-6</v>
      </c>
    </row>
    <row r="4289" spans="1:36" x14ac:dyDescent="0.25">
      <c r="A4289">
        <v>494</v>
      </c>
      <c r="B4289">
        <v>2010</v>
      </c>
      <c r="C4289">
        <v>494</v>
      </c>
      <c r="D4289" t="s">
        <v>2361</v>
      </c>
      <c r="E4289" t="s">
        <v>2345</v>
      </c>
      <c r="F4289">
        <v>6534</v>
      </c>
      <c r="G4289">
        <v>1</v>
      </c>
      <c r="H4289">
        <v>2243</v>
      </c>
      <c r="I4289">
        <v>1</v>
      </c>
      <c r="J4289" t="s">
        <v>105</v>
      </c>
      <c r="K4289" s="1">
        <v>40185</v>
      </c>
      <c r="L4289">
        <v>97</v>
      </c>
      <c r="M4289" t="s">
        <v>517</v>
      </c>
      <c r="N4289">
        <v>493</v>
      </c>
      <c r="O4289" t="s">
        <v>2362</v>
      </c>
      <c r="P4289" t="s">
        <v>692</v>
      </c>
      <c r="Q4289">
        <v>-1</v>
      </c>
      <c r="R4289" t="s">
        <v>25</v>
      </c>
      <c r="S4289">
        <v>-1</v>
      </c>
      <c r="T4289" t="s">
        <v>2363</v>
      </c>
      <c r="U4289" t="s">
        <v>360</v>
      </c>
      <c r="V4289" t="s">
        <v>38</v>
      </c>
      <c r="X4289" t="s">
        <v>19900</v>
      </c>
      <c r="Y4289" t="s">
        <v>19901</v>
      </c>
      <c r="Z4289" t="s">
        <v>2364</v>
      </c>
      <c r="AA4289" t="s">
        <v>18497</v>
      </c>
      <c r="AB4289" t="s">
        <v>19902</v>
      </c>
      <c r="AC4289" t="b">
        <v>1</v>
      </c>
      <c r="AE4289">
        <v>88</v>
      </c>
      <c r="AF4289" t="s">
        <v>2361</v>
      </c>
      <c r="AG4289" t="s">
        <v>19903</v>
      </c>
      <c r="AH4289">
        <v>2008</v>
      </c>
      <c r="AJ4289" t="s">
        <v>18642</v>
      </c>
    </row>
    <row r="4290" spans="1:36" x14ac:dyDescent="0.25">
      <c r="A4290">
        <v>2410</v>
      </c>
      <c r="B4290">
        <v>2013</v>
      </c>
      <c r="C4290">
        <v>602</v>
      </c>
      <c r="D4290" t="s">
        <v>9014</v>
      </c>
      <c r="E4290" t="s">
        <v>1534</v>
      </c>
      <c r="F4290">
        <v>6508</v>
      </c>
      <c r="G4290">
        <v>3</v>
      </c>
      <c r="H4290">
        <v>2179</v>
      </c>
      <c r="I4290">
        <v>3</v>
      </c>
      <c r="J4290" t="s">
        <v>7344</v>
      </c>
      <c r="K4290" t="s">
        <v>7005</v>
      </c>
      <c r="L4290">
        <v>27</v>
      </c>
      <c r="M4290" t="s">
        <v>1534</v>
      </c>
      <c r="N4290">
        <v>2409</v>
      </c>
      <c r="O4290" t="s">
        <v>8630</v>
      </c>
      <c r="P4290">
        <v>-1</v>
      </c>
      <c r="Q4290">
        <v>-1</v>
      </c>
      <c r="R4290" t="s">
        <v>25</v>
      </c>
      <c r="S4290" s="4">
        <v>41590</v>
      </c>
      <c r="T4290" t="s">
        <v>3040</v>
      </c>
      <c r="U4290" t="s">
        <v>278</v>
      </c>
      <c r="V4290" t="s">
        <v>38</v>
      </c>
      <c r="W4290" t="s">
        <v>285</v>
      </c>
      <c r="X4290" t="s">
        <v>24787</v>
      </c>
      <c r="Y4290" t="s">
        <v>24788</v>
      </c>
      <c r="Z4290" t="s">
        <v>8305</v>
      </c>
      <c r="AA4290" t="s">
        <v>18419</v>
      </c>
      <c r="AB4290" t="s">
        <v>23724</v>
      </c>
      <c r="AC4290" t="b">
        <v>1</v>
      </c>
      <c r="AD4290">
        <v>2</v>
      </c>
      <c r="AE4290">
        <v>86</v>
      </c>
      <c r="AF4290" t="s">
        <v>24789</v>
      </c>
      <c r="AG4290" t="s">
        <v>3040</v>
      </c>
      <c r="AH4290">
        <v>2013</v>
      </c>
      <c r="AI4290" t="s">
        <v>18557</v>
      </c>
      <c r="AJ4290">
        <v>-5</v>
      </c>
    </row>
    <row r="4291" spans="1:36" x14ac:dyDescent="0.25">
      <c r="A4291">
        <v>3819</v>
      </c>
      <c r="B4291">
        <v>2015</v>
      </c>
      <c r="C4291">
        <v>616</v>
      </c>
      <c r="D4291" t="s">
        <v>13507</v>
      </c>
      <c r="E4291" t="s">
        <v>1539</v>
      </c>
      <c r="F4291">
        <v>6508</v>
      </c>
      <c r="G4291">
        <v>1</v>
      </c>
      <c r="H4291">
        <v>3409</v>
      </c>
      <c r="I4291">
        <v>1</v>
      </c>
      <c r="J4291" t="s">
        <v>11560</v>
      </c>
      <c r="K4291" t="s">
        <v>12159</v>
      </c>
      <c r="L4291">
        <v>35</v>
      </c>
      <c r="M4291" t="s">
        <v>1539</v>
      </c>
      <c r="N4291">
        <v>3818</v>
      </c>
      <c r="O4291" t="s">
        <v>13508</v>
      </c>
      <c r="P4291" t="s">
        <v>3534</v>
      </c>
      <c r="Q4291">
        <v>-1</v>
      </c>
      <c r="R4291" t="s">
        <v>11471</v>
      </c>
      <c r="S4291">
        <v>-1</v>
      </c>
      <c r="T4291" t="s">
        <v>13509</v>
      </c>
      <c r="U4291" t="s">
        <v>501</v>
      </c>
      <c r="V4291" t="s">
        <v>1969</v>
      </c>
      <c r="W4291" t="s">
        <v>793</v>
      </c>
      <c r="X4291" t="s">
        <v>28772</v>
      </c>
      <c r="Y4291" t="s">
        <v>28773</v>
      </c>
      <c r="Z4291" t="s">
        <v>1543</v>
      </c>
      <c r="AA4291" t="s">
        <v>18726</v>
      </c>
      <c r="AB4291" t="s">
        <v>25808</v>
      </c>
      <c r="AC4291" t="b">
        <v>1</v>
      </c>
      <c r="AD4291" t="s">
        <v>248</v>
      </c>
      <c r="AE4291">
        <v>103</v>
      </c>
      <c r="AF4291" t="s">
        <v>13507</v>
      </c>
      <c r="AG4291" t="s">
        <v>13509</v>
      </c>
      <c r="AH4291">
        <v>2014</v>
      </c>
      <c r="AI4291" t="s">
        <v>19074</v>
      </c>
      <c r="AJ4291">
        <v>-7</v>
      </c>
    </row>
    <row r="4292" spans="1:36" x14ac:dyDescent="0.25">
      <c r="A4292">
        <v>3125</v>
      </c>
      <c r="B4292">
        <v>2014</v>
      </c>
      <c r="C4292">
        <v>629</v>
      </c>
      <c r="D4292" t="s">
        <v>11297</v>
      </c>
      <c r="E4292" t="s">
        <v>11298</v>
      </c>
      <c r="F4292">
        <v>6505</v>
      </c>
      <c r="G4292">
        <v>2</v>
      </c>
      <c r="H4292">
        <v>2179</v>
      </c>
      <c r="I4292">
        <v>1</v>
      </c>
      <c r="J4292" t="s">
        <v>9413</v>
      </c>
      <c r="K4292" s="1">
        <v>41916</v>
      </c>
      <c r="L4292">
        <v>13</v>
      </c>
      <c r="M4292" t="s">
        <v>517</v>
      </c>
      <c r="N4292">
        <v>3124</v>
      </c>
      <c r="O4292">
        <v>-1</v>
      </c>
      <c r="P4292">
        <v>-1</v>
      </c>
      <c r="Q4292">
        <v>-1</v>
      </c>
      <c r="R4292" t="s">
        <v>5952</v>
      </c>
      <c r="S4292">
        <v>-1</v>
      </c>
      <c r="T4292" t="s">
        <v>11299</v>
      </c>
      <c r="U4292" t="s">
        <v>509</v>
      </c>
      <c r="V4292" t="s">
        <v>1997</v>
      </c>
      <c r="X4292">
        <v>-1</v>
      </c>
      <c r="Y4292">
        <v>-1</v>
      </c>
      <c r="Z4292">
        <v>-1</v>
      </c>
      <c r="AA4292" t="s">
        <v>18726</v>
      </c>
      <c r="AB4292" s="4">
        <v>41793</v>
      </c>
      <c r="AC4292" t="b">
        <v>1</v>
      </c>
      <c r="AE4292" t="s">
        <v>19384</v>
      </c>
      <c r="AF4292" t="s">
        <v>26982</v>
      </c>
      <c r="AG4292" t="s">
        <v>11299</v>
      </c>
      <c r="AH4292">
        <v>2014</v>
      </c>
      <c r="AJ4292" t="s">
        <v>19074</v>
      </c>
    </row>
    <row r="4293" spans="1:36" x14ac:dyDescent="0.25">
      <c r="A4293">
        <v>1743</v>
      </c>
      <c r="B4293">
        <v>2012</v>
      </c>
      <c r="C4293">
        <v>604</v>
      </c>
      <c r="D4293" t="s">
        <v>6796</v>
      </c>
      <c r="E4293" t="s">
        <v>1329</v>
      </c>
      <c r="F4293">
        <v>6504</v>
      </c>
      <c r="G4293">
        <v>1</v>
      </c>
      <c r="H4293">
        <v>1780</v>
      </c>
      <c r="I4293">
        <v>1</v>
      </c>
      <c r="J4293" s="1">
        <v>40970</v>
      </c>
      <c r="K4293" s="1">
        <v>41187</v>
      </c>
      <c r="L4293">
        <v>97</v>
      </c>
      <c r="M4293" t="s">
        <v>1329</v>
      </c>
      <c r="N4293">
        <v>1742</v>
      </c>
      <c r="O4293" t="s">
        <v>6797</v>
      </c>
      <c r="P4293">
        <v>-1</v>
      </c>
      <c r="Q4293">
        <v>6093</v>
      </c>
      <c r="R4293" t="s">
        <v>25</v>
      </c>
      <c r="S4293" t="s">
        <v>21552</v>
      </c>
      <c r="T4293" t="s">
        <v>6798</v>
      </c>
      <c r="U4293" t="s">
        <v>1449</v>
      </c>
      <c r="V4293" t="s">
        <v>38</v>
      </c>
      <c r="W4293" t="s">
        <v>41</v>
      </c>
      <c r="X4293" t="s">
        <v>23289</v>
      </c>
      <c r="Y4293" t="s">
        <v>23290</v>
      </c>
      <c r="Z4293" t="s">
        <v>1333</v>
      </c>
      <c r="AA4293" t="s">
        <v>18726</v>
      </c>
      <c r="AB4293" t="s">
        <v>18420</v>
      </c>
      <c r="AC4293" t="b">
        <v>1</v>
      </c>
      <c r="AD4293" t="s">
        <v>93</v>
      </c>
      <c r="AE4293">
        <v>83</v>
      </c>
      <c r="AF4293" t="s">
        <v>6796</v>
      </c>
      <c r="AG4293">
        <v>-1</v>
      </c>
      <c r="AH4293">
        <v>2010</v>
      </c>
      <c r="AI4293" t="s">
        <v>18415</v>
      </c>
      <c r="AJ4293" t="s">
        <v>18552</v>
      </c>
    </row>
    <row r="4294" spans="1:36" x14ac:dyDescent="0.25">
      <c r="A4294">
        <v>1744</v>
      </c>
      <c r="B4294">
        <v>2012</v>
      </c>
      <c r="C4294">
        <v>605</v>
      </c>
      <c r="D4294" t="s">
        <v>6799</v>
      </c>
      <c r="E4294" t="s">
        <v>1329</v>
      </c>
      <c r="F4294">
        <v>6480</v>
      </c>
      <c r="G4294">
        <v>1</v>
      </c>
      <c r="H4294">
        <v>1458</v>
      </c>
      <c r="I4294">
        <v>1</v>
      </c>
      <c r="J4294" t="s">
        <v>4932</v>
      </c>
      <c r="K4294" t="s">
        <v>4992</v>
      </c>
      <c r="L4294">
        <v>111</v>
      </c>
      <c r="M4294" t="s">
        <v>1329</v>
      </c>
      <c r="N4294">
        <v>1743</v>
      </c>
      <c r="O4294" t="s">
        <v>6800</v>
      </c>
      <c r="P4294">
        <v>-1</v>
      </c>
      <c r="Q4294">
        <v>5571</v>
      </c>
      <c r="R4294" t="s">
        <v>3105</v>
      </c>
      <c r="S4294" s="4">
        <v>41107</v>
      </c>
      <c r="T4294" t="s">
        <v>6801</v>
      </c>
      <c r="U4294" t="s">
        <v>1897</v>
      </c>
      <c r="V4294" t="s">
        <v>38</v>
      </c>
      <c r="W4294">
        <v>4</v>
      </c>
      <c r="X4294" t="s">
        <v>23291</v>
      </c>
      <c r="Y4294" t="s">
        <v>23292</v>
      </c>
      <c r="Z4294" t="s">
        <v>1333</v>
      </c>
      <c r="AA4294" t="s">
        <v>18726</v>
      </c>
      <c r="AB4294" s="4">
        <v>40998</v>
      </c>
      <c r="AC4294" t="b">
        <v>1</v>
      </c>
      <c r="AD4294" t="s">
        <v>751</v>
      </c>
      <c r="AE4294">
        <v>88</v>
      </c>
      <c r="AF4294" t="s">
        <v>6799</v>
      </c>
      <c r="AG4294">
        <v>-1</v>
      </c>
      <c r="AH4294">
        <v>2012</v>
      </c>
      <c r="AI4294">
        <v>-4</v>
      </c>
      <c r="AJ4294" t="s">
        <v>18553</v>
      </c>
    </row>
    <row r="4295" spans="1:36" x14ac:dyDescent="0.25">
      <c r="A4295">
        <v>3820</v>
      </c>
      <c r="B4295">
        <v>2015</v>
      </c>
      <c r="C4295">
        <v>617</v>
      </c>
      <c r="D4295" t="s">
        <v>13510</v>
      </c>
      <c r="E4295" t="s">
        <v>1344</v>
      </c>
      <c r="F4295">
        <v>6434</v>
      </c>
      <c r="G4295">
        <v>10</v>
      </c>
      <c r="H4295">
        <v>5229</v>
      </c>
      <c r="I4295">
        <v>10</v>
      </c>
      <c r="J4295" s="1">
        <v>42284</v>
      </c>
      <c r="K4295" t="s">
        <v>13340</v>
      </c>
      <c r="L4295">
        <v>6</v>
      </c>
      <c r="M4295" t="s">
        <v>1344</v>
      </c>
      <c r="N4295">
        <v>3819</v>
      </c>
      <c r="O4295" t="s">
        <v>13511</v>
      </c>
      <c r="P4295" t="s">
        <v>1515</v>
      </c>
      <c r="Q4295">
        <v>5229</v>
      </c>
      <c r="R4295" t="s">
        <v>936</v>
      </c>
      <c r="S4295" t="s">
        <v>25851</v>
      </c>
      <c r="T4295" t="s">
        <v>13512</v>
      </c>
      <c r="U4295" t="s">
        <v>501</v>
      </c>
      <c r="V4295" t="s">
        <v>38</v>
      </c>
      <c r="W4295" t="s">
        <v>40</v>
      </c>
      <c r="X4295" t="s">
        <v>28774</v>
      </c>
      <c r="Y4295" t="s">
        <v>28775</v>
      </c>
      <c r="Z4295" t="s">
        <v>1347</v>
      </c>
      <c r="AA4295" t="s">
        <v>18497</v>
      </c>
      <c r="AB4295" s="4">
        <v>42195</v>
      </c>
      <c r="AC4295" t="b">
        <v>1</v>
      </c>
      <c r="AD4295" t="s">
        <v>73</v>
      </c>
      <c r="AE4295">
        <v>98</v>
      </c>
      <c r="AF4295" t="s">
        <v>13510</v>
      </c>
      <c r="AG4295" t="s">
        <v>28776</v>
      </c>
      <c r="AH4295">
        <v>2014</v>
      </c>
      <c r="AI4295" t="s">
        <v>18552</v>
      </c>
      <c r="AJ4295" t="s">
        <v>18415</v>
      </c>
    </row>
    <row r="4296" spans="1:36" x14ac:dyDescent="0.25">
      <c r="A4296">
        <v>2411</v>
      </c>
      <c r="B4296">
        <v>2013</v>
      </c>
      <c r="C4296">
        <v>603</v>
      </c>
      <c r="D4296" t="s">
        <v>9015</v>
      </c>
      <c r="E4296" t="s">
        <v>3913</v>
      </c>
      <c r="F4296">
        <v>6420</v>
      </c>
      <c r="G4296">
        <v>2</v>
      </c>
      <c r="I4296">
        <v>3</v>
      </c>
      <c r="J4296" t="s">
        <v>7020</v>
      </c>
      <c r="K4296" s="1">
        <v>41306</v>
      </c>
      <c r="L4296">
        <v>20</v>
      </c>
      <c r="M4296" t="s">
        <v>3913</v>
      </c>
      <c r="N4296">
        <v>2410</v>
      </c>
      <c r="O4296" t="s">
        <v>9016</v>
      </c>
      <c r="P4296">
        <v>-1</v>
      </c>
      <c r="Q4296">
        <v>-1</v>
      </c>
      <c r="R4296" t="s">
        <v>25</v>
      </c>
      <c r="S4296" s="4">
        <v>41813</v>
      </c>
      <c r="T4296" t="s">
        <v>566</v>
      </c>
      <c r="U4296" t="s">
        <v>501</v>
      </c>
      <c r="V4296" t="s">
        <v>38</v>
      </c>
      <c r="W4296" t="s">
        <v>502</v>
      </c>
      <c r="X4296" t="s">
        <v>25086</v>
      </c>
      <c r="Y4296" t="s">
        <v>25087</v>
      </c>
      <c r="Z4296" t="s">
        <v>4366</v>
      </c>
      <c r="AA4296" t="s">
        <v>18726</v>
      </c>
      <c r="AB4296" t="s">
        <v>23459</v>
      </c>
      <c r="AC4296" t="b">
        <v>1</v>
      </c>
      <c r="AD4296" t="s">
        <v>39</v>
      </c>
      <c r="AE4296">
        <v>84</v>
      </c>
      <c r="AF4296" t="s">
        <v>9015</v>
      </c>
      <c r="AG4296" t="s">
        <v>566</v>
      </c>
      <c r="AH4296">
        <v>2013</v>
      </c>
      <c r="AI4296" t="s">
        <v>18722</v>
      </c>
      <c r="AJ4296" t="s">
        <v>18427</v>
      </c>
    </row>
    <row r="4297" spans="1:36" x14ac:dyDescent="0.25">
      <c r="A4297">
        <v>3126</v>
      </c>
      <c r="B4297">
        <v>2014</v>
      </c>
      <c r="C4297">
        <v>630</v>
      </c>
      <c r="D4297" t="s">
        <v>11300</v>
      </c>
      <c r="E4297" t="s">
        <v>6039</v>
      </c>
      <c r="F4297">
        <v>6399</v>
      </c>
      <c r="G4297">
        <v>82</v>
      </c>
      <c r="H4297">
        <v>4756</v>
      </c>
      <c r="I4297">
        <v>82</v>
      </c>
      <c r="J4297" s="1">
        <v>41913</v>
      </c>
      <c r="K4297" t="s">
        <v>11002</v>
      </c>
      <c r="L4297">
        <v>6</v>
      </c>
      <c r="M4297" t="s">
        <v>57</v>
      </c>
      <c r="N4297">
        <v>3125</v>
      </c>
      <c r="O4297" t="s">
        <v>11301</v>
      </c>
      <c r="P4297">
        <v>-1</v>
      </c>
      <c r="Q4297">
        <v>-1</v>
      </c>
      <c r="R4297" t="s">
        <v>11302</v>
      </c>
      <c r="S4297" t="s">
        <v>23619</v>
      </c>
      <c r="T4297" t="s">
        <v>11303</v>
      </c>
      <c r="U4297" t="s">
        <v>37</v>
      </c>
      <c r="V4297" t="s">
        <v>38</v>
      </c>
      <c r="W4297" t="s">
        <v>153</v>
      </c>
      <c r="X4297" t="s">
        <v>26983</v>
      </c>
      <c r="Y4297" t="s">
        <v>26984</v>
      </c>
      <c r="Z4297" t="s">
        <v>11304</v>
      </c>
      <c r="AA4297" t="s">
        <v>18411</v>
      </c>
      <c r="AB4297" t="s">
        <v>24485</v>
      </c>
      <c r="AC4297" t="b">
        <v>1</v>
      </c>
      <c r="AD4297" t="s">
        <v>532</v>
      </c>
      <c r="AE4297">
        <v>100</v>
      </c>
      <c r="AF4297" t="s">
        <v>11300</v>
      </c>
      <c r="AG4297" t="s">
        <v>26985</v>
      </c>
      <c r="AH4297">
        <v>2013</v>
      </c>
      <c r="AI4297" t="s">
        <v>18480</v>
      </c>
      <c r="AJ4297" t="s">
        <v>18722</v>
      </c>
    </row>
    <row r="4298" spans="1:36" x14ac:dyDescent="0.25">
      <c r="A4298">
        <v>3821</v>
      </c>
      <c r="B4298">
        <v>2015</v>
      </c>
      <c r="C4298">
        <v>618</v>
      </c>
      <c r="D4298" t="s">
        <v>13513</v>
      </c>
      <c r="E4298" t="s">
        <v>4201</v>
      </c>
      <c r="F4298">
        <v>6398</v>
      </c>
      <c r="G4298">
        <v>3</v>
      </c>
      <c r="I4298">
        <v>3</v>
      </c>
      <c r="J4298" s="1">
        <v>42320</v>
      </c>
      <c r="K4298" t="s">
        <v>12159</v>
      </c>
      <c r="L4298">
        <v>35</v>
      </c>
      <c r="M4298" t="s">
        <v>4201</v>
      </c>
      <c r="N4298">
        <v>3820</v>
      </c>
      <c r="O4298" t="s">
        <v>13514</v>
      </c>
      <c r="P4298" t="s">
        <v>13515</v>
      </c>
      <c r="Q4298">
        <v>-1</v>
      </c>
      <c r="R4298" t="s">
        <v>13332</v>
      </c>
      <c r="S4298">
        <v>-1</v>
      </c>
      <c r="T4298" t="s">
        <v>13333</v>
      </c>
      <c r="U4298" t="s">
        <v>501</v>
      </c>
      <c r="V4298" t="s">
        <v>13334</v>
      </c>
      <c r="W4298" t="s">
        <v>95</v>
      </c>
      <c r="X4298" t="s">
        <v>28777</v>
      </c>
      <c r="Y4298" t="s">
        <v>28778</v>
      </c>
      <c r="Z4298" t="s">
        <v>13516</v>
      </c>
      <c r="AA4298" t="s">
        <v>18726</v>
      </c>
      <c r="AB4298" s="4">
        <v>42214</v>
      </c>
      <c r="AC4298" t="b">
        <v>1</v>
      </c>
      <c r="AD4298">
        <v>10</v>
      </c>
      <c r="AE4298">
        <v>131</v>
      </c>
      <c r="AF4298" t="s">
        <v>13513</v>
      </c>
      <c r="AG4298" t="s">
        <v>28648</v>
      </c>
      <c r="AH4298">
        <v>2015</v>
      </c>
      <c r="AI4298" t="s">
        <v>18454</v>
      </c>
      <c r="AJ4298" t="s">
        <v>18443</v>
      </c>
    </row>
    <row r="4299" spans="1:36" x14ac:dyDescent="0.25">
      <c r="A4299">
        <v>2412</v>
      </c>
      <c r="B4299">
        <v>2013</v>
      </c>
      <c r="C4299">
        <v>604</v>
      </c>
      <c r="D4299" t="s">
        <v>9017</v>
      </c>
      <c r="E4299" t="s">
        <v>8716</v>
      </c>
      <c r="F4299">
        <v>6388</v>
      </c>
      <c r="G4299">
        <v>13</v>
      </c>
      <c r="H4299">
        <v>3419</v>
      </c>
      <c r="I4299">
        <v>13</v>
      </c>
      <c r="J4299" t="s">
        <v>7050</v>
      </c>
      <c r="K4299" t="s">
        <v>7477</v>
      </c>
      <c r="L4299">
        <v>21</v>
      </c>
      <c r="M4299" t="s">
        <v>517</v>
      </c>
      <c r="N4299">
        <v>2411</v>
      </c>
      <c r="O4299" t="s">
        <v>9018</v>
      </c>
      <c r="P4299" t="s">
        <v>1112</v>
      </c>
      <c r="Q4299">
        <v>-1</v>
      </c>
      <c r="R4299" t="s">
        <v>936</v>
      </c>
      <c r="S4299" t="s">
        <v>23497</v>
      </c>
      <c r="T4299" t="s">
        <v>9019</v>
      </c>
      <c r="U4299" t="s">
        <v>2308</v>
      </c>
      <c r="V4299" t="s">
        <v>38</v>
      </c>
      <c r="W4299" t="s">
        <v>103</v>
      </c>
      <c r="X4299" t="s">
        <v>25088</v>
      </c>
      <c r="Y4299" t="s">
        <v>25089</v>
      </c>
      <c r="Z4299" t="s">
        <v>9020</v>
      </c>
      <c r="AA4299" t="s">
        <v>18726</v>
      </c>
      <c r="AB4299" t="s">
        <v>24448</v>
      </c>
      <c r="AC4299" t="b">
        <v>1</v>
      </c>
      <c r="AD4299" t="s">
        <v>32</v>
      </c>
      <c r="AE4299">
        <v>91</v>
      </c>
      <c r="AF4299" t="s">
        <v>9017</v>
      </c>
      <c r="AG4299" t="s">
        <v>9019</v>
      </c>
      <c r="AH4299">
        <v>2012</v>
      </c>
      <c r="AI4299" t="s">
        <v>18448</v>
      </c>
      <c r="AJ4299">
        <v>-6</v>
      </c>
    </row>
    <row r="4300" spans="1:36" x14ac:dyDescent="0.25">
      <c r="A4300">
        <v>1092</v>
      </c>
      <c r="B4300">
        <v>2011</v>
      </c>
      <c r="C4300">
        <v>555</v>
      </c>
      <c r="D4300" t="s">
        <v>4617</v>
      </c>
      <c r="E4300" t="s">
        <v>925</v>
      </c>
      <c r="F4300">
        <v>6361</v>
      </c>
      <c r="G4300">
        <v>2</v>
      </c>
      <c r="H4300">
        <v>2729</v>
      </c>
      <c r="I4300">
        <v>2</v>
      </c>
      <c r="J4300" s="1">
        <v>40798</v>
      </c>
      <c r="K4300" t="s">
        <v>2910</v>
      </c>
      <c r="L4300">
        <v>20</v>
      </c>
      <c r="M4300" t="s">
        <v>925</v>
      </c>
      <c r="N4300">
        <v>1091</v>
      </c>
      <c r="O4300" t="s">
        <v>4618</v>
      </c>
      <c r="P4300" t="s">
        <v>348</v>
      </c>
      <c r="Q4300">
        <v>4176</v>
      </c>
      <c r="R4300" t="s">
        <v>25</v>
      </c>
      <c r="S4300" t="s">
        <v>20165</v>
      </c>
      <c r="T4300" t="s">
        <v>4619</v>
      </c>
      <c r="U4300" t="s">
        <v>501</v>
      </c>
      <c r="V4300" t="s">
        <v>38</v>
      </c>
      <c r="W4300" t="s">
        <v>738</v>
      </c>
      <c r="X4300" t="s">
        <v>21558</v>
      </c>
      <c r="Y4300" t="s">
        <v>21559</v>
      </c>
      <c r="Z4300" t="s">
        <v>931</v>
      </c>
      <c r="AA4300" t="s">
        <v>18497</v>
      </c>
      <c r="AB4300" s="4">
        <v>41116</v>
      </c>
      <c r="AC4300" t="b">
        <v>1</v>
      </c>
      <c r="AD4300" t="s">
        <v>714</v>
      </c>
      <c r="AE4300">
        <v>129</v>
      </c>
      <c r="AF4300" t="s">
        <v>21560</v>
      </c>
      <c r="AG4300" t="s">
        <v>21561</v>
      </c>
      <c r="AH4300">
        <v>2011</v>
      </c>
      <c r="AI4300" t="s">
        <v>18863</v>
      </c>
      <c r="AJ4300">
        <v>-6</v>
      </c>
    </row>
    <row r="4301" spans="1:36" x14ac:dyDescent="0.25">
      <c r="A4301">
        <v>2413</v>
      </c>
      <c r="B4301">
        <v>2013</v>
      </c>
      <c r="C4301">
        <v>605</v>
      </c>
      <c r="D4301" t="s">
        <v>9021</v>
      </c>
      <c r="E4301" t="s">
        <v>1001</v>
      </c>
      <c r="F4301">
        <v>6334</v>
      </c>
      <c r="G4301">
        <v>7</v>
      </c>
      <c r="H4301">
        <v>1545</v>
      </c>
      <c r="I4301">
        <v>2</v>
      </c>
      <c r="J4301" t="s">
        <v>7268</v>
      </c>
      <c r="K4301" s="1">
        <v>41458</v>
      </c>
      <c r="L4301">
        <v>13</v>
      </c>
      <c r="M4301" t="s">
        <v>1001</v>
      </c>
      <c r="N4301">
        <v>2412</v>
      </c>
      <c r="O4301" t="s">
        <v>9022</v>
      </c>
      <c r="P4301">
        <v>-1</v>
      </c>
      <c r="Q4301">
        <v>4063</v>
      </c>
      <c r="R4301" t="s">
        <v>975</v>
      </c>
      <c r="S4301" s="4">
        <v>41457</v>
      </c>
      <c r="T4301" t="s">
        <v>9023</v>
      </c>
      <c r="U4301" t="s">
        <v>5210</v>
      </c>
      <c r="V4301" t="s">
        <v>38</v>
      </c>
      <c r="X4301">
        <v>-1</v>
      </c>
      <c r="Y4301">
        <v>-1</v>
      </c>
      <c r="Z4301" t="s">
        <v>1005</v>
      </c>
      <c r="AA4301" t="s">
        <v>18726</v>
      </c>
      <c r="AB4301" t="s">
        <v>25090</v>
      </c>
      <c r="AC4301" t="b">
        <v>1</v>
      </c>
      <c r="AD4301" t="s">
        <v>238</v>
      </c>
      <c r="AE4301" t="s">
        <v>19384</v>
      </c>
      <c r="AF4301" t="s">
        <v>9021</v>
      </c>
      <c r="AG4301">
        <v>-1</v>
      </c>
      <c r="AH4301">
        <v>2013</v>
      </c>
    </row>
    <row r="4302" spans="1:36" x14ac:dyDescent="0.25">
      <c r="A4302">
        <v>3822</v>
      </c>
      <c r="B4302">
        <v>2015</v>
      </c>
      <c r="C4302">
        <v>619</v>
      </c>
      <c r="D4302" t="s">
        <v>13517</v>
      </c>
      <c r="E4302" t="s">
        <v>826</v>
      </c>
      <c r="F4302">
        <v>6334</v>
      </c>
      <c r="G4302">
        <v>3</v>
      </c>
      <c r="H4302">
        <v>2712</v>
      </c>
      <c r="I4302">
        <v>3</v>
      </c>
      <c r="J4302" t="s">
        <v>11607</v>
      </c>
      <c r="K4302" t="s">
        <v>12195</v>
      </c>
      <c r="L4302">
        <v>34</v>
      </c>
      <c r="M4302" t="s">
        <v>826</v>
      </c>
      <c r="N4302">
        <v>3821</v>
      </c>
      <c r="O4302" t="s">
        <v>13518</v>
      </c>
      <c r="P4302">
        <v>-1</v>
      </c>
      <c r="Q4302">
        <v>-1</v>
      </c>
      <c r="R4302" t="s">
        <v>25</v>
      </c>
      <c r="S4302">
        <v>-1</v>
      </c>
      <c r="T4302" t="s">
        <v>13519</v>
      </c>
      <c r="U4302" t="s">
        <v>13520</v>
      </c>
      <c r="V4302" t="s">
        <v>38</v>
      </c>
      <c r="X4302" t="s">
        <v>28779</v>
      </c>
      <c r="Y4302" t="s">
        <v>28780</v>
      </c>
      <c r="Z4302" t="s">
        <v>13521</v>
      </c>
      <c r="AA4302" t="s">
        <v>18726</v>
      </c>
      <c r="AB4302" s="4">
        <v>42458</v>
      </c>
      <c r="AC4302" t="b">
        <v>1</v>
      </c>
      <c r="AE4302">
        <v>97</v>
      </c>
      <c r="AF4302" t="s">
        <v>28781</v>
      </c>
      <c r="AG4302" t="s">
        <v>28782</v>
      </c>
      <c r="AH4302">
        <v>2016</v>
      </c>
      <c r="AJ4302">
        <v>-7</v>
      </c>
    </row>
    <row r="4303" spans="1:36" x14ac:dyDescent="0.25">
      <c r="A4303">
        <v>4590</v>
      </c>
      <c r="B4303">
        <v>2016</v>
      </c>
      <c r="C4303">
        <v>681</v>
      </c>
      <c r="D4303" t="s">
        <v>16028</v>
      </c>
      <c r="E4303" t="s">
        <v>1344</v>
      </c>
      <c r="F4303">
        <v>6332</v>
      </c>
      <c r="G4303">
        <v>10</v>
      </c>
      <c r="H4303">
        <v>4518</v>
      </c>
      <c r="I4303">
        <v>10</v>
      </c>
      <c r="J4303" s="1">
        <v>42471</v>
      </c>
      <c r="K4303" s="1">
        <v>42654</v>
      </c>
      <c r="L4303">
        <v>6</v>
      </c>
      <c r="M4303" t="s">
        <v>1344</v>
      </c>
      <c r="N4303">
        <v>4589</v>
      </c>
      <c r="O4303" t="s">
        <v>16029</v>
      </c>
      <c r="P4303">
        <v>-1</v>
      </c>
      <c r="Q4303">
        <v>6332</v>
      </c>
      <c r="R4303" t="s">
        <v>25</v>
      </c>
      <c r="S4303">
        <v>-1</v>
      </c>
      <c r="T4303" t="s">
        <v>16030</v>
      </c>
      <c r="U4303" t="s">
        <v>595</v>
      </c>
      <c r="V4303" t="s">
        <v>38</v>
      </c>
      <c r="X4303" t="s">
        <v>30730</v>
      </c>
      <c r="Y4303" t="s">
        <v>30731</v>
      </c>
      <c r="Z4303" t="s">
        <v>16031</v>
      </c>
      <c r="AA4303" t="s">
        <v>18497</v>
      </c>
      <c r="AB4303" s="4">
        <v>42678</v>
      </c>
      <c r="AC4303" t="b">
        <v>1</v>
      </c>
      <c r="AE4303">
        <v>90</v>
      </c>
      <c r="AF4303" t="s">
        <v>16028</v>
      </c>
      <c r="AG4303" t="s">
        <v>30732</v>
      </c>
      <c r="AH4303">
        <v>2016</v>
      </c>
      <c r="AJ4303" t="s">
        <v>18547</v>
      </c>
    </row>
    <row r="4304" spans="1:36" x14ac:dyDescent="0.25">
      <c r="A4304">
        <v>1093</v>
      </c>
      <c r="B4304">
        <v>2011</v>
      </c>
      <c r="C4304">
        <v>556</v>
      </c>
      <c r="D4304" t="s">
        <v>4620</v>
      </c>
      <c r="E4304" t="s">
        <v>1070</v>
      </c>
      <c r="F4304">
        <v>6330</v>
      </c>
      <c r="G4304">
        <v>7</v>
      </c>
      <c r="H4304">
        <v>4155</v>
      </c>
      <c r="I4304">
        <v>7</v>
      </c>
      <c r="J4304" s="1">
        <v>40762</v>
      </c>
      <c r="K4304" t="s">
        <v>2766</v>
      </c>
      <c r="L4304">
        <v>13</v>
      </c>
      <c r="M4304" t="s">
        <v>1070</v>
      </c>
      <c r="N4304">
        <v>1092</v>
      </c>
      <c r="O4304" t="s">
        <v>4621</v>
      </c>
      <c r="P4304" t="s">
        <v>1515</v>
      </c>
      <c r="Q4304">
        <v>6149</v>
      </c>
      <c r="R4304" t="s">
        <v>959</v>
      </c>
      <c r="S4304" t="s">
        <v>21562</v>
      </c>
      <c r="T4304" t="s">
        <v>4622</v>
      </c>
      <c r="U4304" t="s">
        <v>1156</v>
      </c>
      <c r="V4304" t="s">
        <v>4623</v>
      </c>
      <c r="X4304" t="s">
        <v>21563</v>
      </c>
      <c r="Y4304" t="s">
        <v>21564</v>
      </c>
      <c r="Z4304" t="s">
        <v>1129</v>
      </c>
      <c r="AA4304" t="s">
        <v>18726</v>
      </c>
      <c r="AB4304" s="4">
        <v>40732</v>
      </c>
      <c r="AC4304" t="b">
        <v>1</v>
      </c>
      <c r="AE4304">
        <v>135</v>
      </c>
      <c r="AF4304" t="s">
        <v>4620</v>
      </c>
      <c r="AG4304" t="s">
        <v>21565</v>
      </c>
      <c r="AH4304">
        <v>2011</v>
      </c>
      <c r="AJ4304" t="s">
        <v>18805</v>
      </c>
    </row>
    <row r="4305" spans="1:36" x14ac:dyDescent="0.25">
      <c r="A4305">
        <v>495</v>
      </c>
      <c r="B4305">
        <v>2010</v>
      </c>
      <c r="C4305">
        <v>495</v>
      </c>
      <c r="D4305" t="s">
        <v>2365</v>
      </c>
      <c r="E4305" t="s">
        <v>2345</v>
      </c>
      <c r="F4305">
        <v>6305</v>
      </c>
      <c r="G4305">
        <v>2</v>
      </c>
      <c r="H4305">
        <v>3207</v>
      </c>
      <c r="I4305">
        <v>2</v>
      </c>
      <c r="J4305" t="s">
        <v>457</v>
      </c>
      <c r="K4305" t="s">
        <v>636</v>
      </c>
      <c r="L4305">
        <v>83</v>
      </c>
      <c r="M4305" t="s">
        <v>517</v>
      </c>
      <c r="N4305">
        <v>494</v>
      </c>
      <c r="O4305" t="s">
        <v>2366</v>
      </c>
      <c r="P4305" t="s">
        <v>2367</v>
      </c>
      <c r="Q4305">
        <v>-1</v>
      </c>
      <c r="R4305" t="s">
        <v>25</v>
      </c>
      <c r="S4305" t="s">
        <v>18523</v>
      </c>
      <c r="T4305" t="s">
        <v>2368</v>
      </c>
      <c r="U4305" t="s">
        <v>360</v>
      </c>
      <c r="V4305" t="s">
        <v>38</v>
      </c>
      <c r="X4305" t="s">
        <v>19904</v>
      </c>
      <c r="Y4305" t="s">
        <v>19905</v>
      </c>
      <c r="Z4305" t="s">
        <v>2369</v>
      </c>
      <c r="AA4305" t="s">
        <v>18726</v>
      </c>
      <c r="AB4305" s="4">
        <v>40132</v>
      </c>
      <c r="AC4305" t="b">
        <v>1</v>
      </c>
      <c r="AE4305">
        <v>114</v>
      </c>
      <c r="AF4305" t="s">
        <v>2365</v>
      </c>
      <c r="AG4305" t="s">
        <v>2368</v>
      </c>
      <c r="AH4305">
        <v>2008</v>
      </c>
      <c r="AJ4305">
        <v>-6</v>
      </c>
    </row>
    <row r="4306" spans="1:36" x14ac:dyDescent="0.25">
      <c r="A4306">
        <v>1094</v>
      </c>
      <c r="B4306">
        <v>2011</v>
      </c>
      <c r="C4306">
        <v>557</v>
      </c>
      <c r="D4306" t="s">
        <v>4624</v>
      </c>
      <c r="E4306" t="s">
        <v>4201</v>
      </c>
      <c r="F4306">
        <v>6298</v>
      </c>
      <c r="G4306">
        <v>1</v>
      </c>
      <c r="H4306">
        <v>2077</v>
      </c>
      <c r="I4306">
        <v>1</v>
      </c>
      <c r="J4306" t="s">
        <v>2909</v>
      </c>
      <c r="K4306" t="s">
        <v>2731</v>
      </c>
      <c r="L4306">
        <v>118</v>
      </c>
      <c r="M4306" t="s">
        <v>4201</v>
      </c>
      <c r="N4306">
        <v>1093</v>
      </c>
      <c r="O4306" t="s">
        <v>4625</v>
      </c>
      <c r="P4306" t="s">
        <v>1272</v>
      </c>
      <c r="Q4306">
        <v>3756</v>
      </c>
      <c r="R4306" t="s">
        <v>4626</v>
      </c>
      <c r="S4306" s="4">
        <v>40981</v>
      </c>
      <c r="T4306" t="s">
        <v>4627</v>
      </c>
      <c r="U4306" t="s">
        <v>4628</v>
      </c>
      <c r="V4306" t="s">
        <v>4629</v>
      </c>
      <c r="W4306" t="s">
        <v>73</v>
      </c>
      <c r="X4306" t="s">
        <v>21566</v>
      </c>
      <c r="Y4306" t="s">
        <v>21567</v>
      </c>
      <c r="Z4306" t="s">
        <v>3610</v>
      </c>
      <c r="AA4306" t="s">
        <v>18726</v>
      </c>
      <c r="AB4306" t="s">
        <v>20009</v>
      </c>
      <c r="AC4306" t="b">
        <v>1</v>
      </c>
      <c r="AD4306" t="s">
        <v>118</v>
      </c>
      <c r="AE4306">
        <v>127</v>
      </c>
      <c r="AF4306" t="s">
        <v>4624</v>
      </c>
      <c r="AG4306" t="s">
        <v>21568</v>
      </c>
      <c r="AH4306">
        <v>2010</v>
      </c>
      <c r="AI4306" t="s">
        <v>18459</v>
      </c>
      <c r="AJ4306" t="s">
        <v>18579</v>
      </c>
    </row>
    <row r="4307" spans="1:36" x14ac:dyDescent="0.25">
      <c r="A4307">
        <v>3127</v>
      </c>
      <c r="B4307">
        <v>2014</v>
      </c>
      <c r="C4307">
        <v>631</v>
      </c>
      <c r="D4307" t="s">
        <v>11305</v>
      </c>
      <c r="E4307" t="s">
        <v>4201</v>
      </c>
      <c r="F4307">
        <v>6295</v>
      </c>
      <c r="G4307">
        <v>2</v>
      </c>
      <c r="I4307">
        <v>4</v>
      </c>
      <c r="J4307" t="s">
        <v>9384</v>
      </c>
      <c r="K4307" t="s">
        <v>9506</v>
      </c>
      <c r="L4307">
        <v>209</v>
      </c>
      <c r="M4307" t="s">
        <v>4201</v>
      </c>
      <c r="N4307">
        <v>3126</v>
      </c>
      <c r="O4307">
        <v>-1</v>
      </c>
      <c r="P4307" t="s">
        <v>4754</v>
      </c>
      <c r="Q4307">
        <v>-1</v>
      </c>
      <c r="R4307" t="s">
        <v>1818</v>
      </c>
      <c r="S4307" s="4">
        <v>41968</v>
      </c>
      <c r="T4307" t="s">
        <v>11306</v>
      </c>
      <c r="U4307" t="s">
        <v>501</v>
      </c>
      <c r="V4307" t="s">
        <v>1820</v>
      </c>
      <c r="W4307" t="s">
        <v>84</v>
      </c>
      <c r="X4307" t="s">
        <v>26986</v>
      </c>
      <c r="Y4307" t="s">
        <v>26987</v>
      </c>
      <c r="Z4307" t="s">
        <v>5759</v>
      </c>
      <c r="AA4307" t="s">
        <v>18726</v>
      </c>
      <c r="AB4307" s="4">
        <v>41579</v>
      </c>
      <c r="AC4307" t="b">
        <v>1</v>
      </c>
      <c r="AD4307" t="s">
        <v>326</v>
      </c>
      <c r="AE4307">
        <v>125</v>
      </c>
      <c r="AF4307" t="s">
        <v>11305</v>
      </c>
      <c r="AG4307" t="s">
        <v>11306</v>
      </c>
      <c r="AH4307">
        <v>2013</v>
      </c>
      <c r="AI4307" t="s">
        <v>18438</v>
      </c>
      <c r="AJ4307" t="s">
        <v>18443</v>
      </c>
    </row>
    <row r="4308" spans="1:36" x14ac:dyDescent="0.25">
      <c r="A4308">
        <v>5306</v>
      </c>
      <c r="B4308">
        <v>2017</v>
      </c>
      <c r="C4308">
        <v>660</v>
      </c>
      <c r="D4308" t="s">
        <v>18177</v>
      </c>
      <c r="E4308" t="s">
        <v>6606</v>
      </c>
      <c r="F4308">
        <v>6294</v>
      </c>
      <c r="G4308">
        <v>18</v>
      </c>
      <c r="H4308">
        <v>3054</v>
      </c>
      <c r="I4308">
        <v>18</v>
      </c>
      <c r="J4308" t="s">
        <v>16301</v>
      </c>
      <c r="K4308" s="1">
        <v>42865</v>
      </c>
      <c r="L4308">
        <v>13</v>
      </c>
      <c r="M4308" t="s">
        <v>517</v>
      </c>
      <c r="N4308">
        <v>5305</v>
      </c>
      <c r="O4308" t="s">
        <v>18178</v>
      </c>
      <c r="P4308">
        <v>-1</v>
      </c>
      <c r="Q4308">
        <v>-1</v>
      </c>
      <c r="R4308" t="s">
        <v>25</v>
      </c>
      <c r="S4308" t="s">
        <v>30948</v>
      </c>
      <c r="T4308" t="s">
        <v>18179</v>
      </c>
      <c r="U4308" t="s">
        <v>559</v>
      </c>
      <c r="V4308" t="s">
        <v>38</v>
      </c>
      <c r="W4308">
        <v>5</v>
      </c>
      <c r="X4308" t="s">
        <v>32521</v>
      </c>
      <c r="Y4308" t="s">
        <v>32522</v>
      </c>
      <c r="Z4308" t="s">
        <v>12909</v>
      </c>
      <c r="AA4308" t="s">
        <v>18497</v>
      </c>
      <c r="AB4308" t="s">
        <v>30948</v>
      </c>
      <c r="AC4308" t="b">
        <v>1</v>
      </c>
      <c r="AD4308">
        <v>6</v>
      </c>
      <c r="AE4308">
        <v>93</v>
      </c>
      <c r="AF4308" t="s">
        <v>32523</v>
      </c>
      <c r="AG4308" t="s">
        <v>32524</v>
      </c>
      <c r="AH4308">
        <v>2017</v>
      </c>
      <c r="AI4308">
        <v>-5</v>
      </c>
      <c r="AJ4308" t="s">
        <v>18422</v>
      </c>
    </row>
    <row r="4309" spans="1:36" x14ac:dyDescent="0.25">
      <c r="A4309">
        <v>5307</v>
      </c>
      <c r="B4309">
        <v>2017</v>
      </c>
      <c r="C4309">
        <v>661</v>
      </c>
      <c r="D4309" t="s">
        <v>18180</v>
      </c>
      <c r="E4309" t="s">
        <v>1917</v>
      </c>
      <c r="F4309">
        <v>6258</v>
      </c>
      <c r="G4309">
        <v>1</v>
      </c>
      <c r="I4309">
        <v>5</v>
      </c>
      <c r="J4309" t="s">
        <v>17169</v>
      </c>
      <c r="K4309" t="s">
        <v>16295</v>
      </c>
      <c r="L4309">
        <v>32</v>
      </c>
      <c r="M4309" t="s">
        <v>1917</v>
      </c>
      <c r="N4309">
        <v>5306</v>
      </c>
      <c r="O4309" t="s">
        <v>18181</v>
      </c>
      <c r="P4309">
        <v>-1</v>
      </c>
      <c r="Q4309">
        <v>-1</v>
      </c>
      <c r="R4309" t="s">
        <v>1298</v>
      </c>
      <c r="S4309">
        <v>-1</v>
      </c>
      <c r="T4309" t="s">
        <v>18182</v>
      </c>
      <c r="U4309" t="s">
        <v>278</v>
      </c>
      <c r="V4309" t="s">
        <v>901</v>
      </c>
      <c r="X4309" t="s">
        <v>32525</v>
      </c>
      <c r="Y4309" t="s">
        <v>32526</v>
      </c>
      <c r="Z4309">
        <v>-1</v>
      </c>
      <c r="AA4309" t="s">
        <v>18726</v>
      </c>
      <c r="AB4309" t="s">
        <v>29524</v>
      </c>
      <c r="AC4309" t="b">
        <v>1</v>
      </c>
      <c r="AE4309">
        <v>108</v>
      </c>
      <c r="AF4309" t="s">
        <v>18180</v>
      </c>
      <c r="AG4309" t="s">
        <v>32527</v>
      </c>
      <c r="AH4309">
        <v>2016</v>
      </c>
      <c r="AJ4309" t="s">
        <v>18646</v>
      </c>
    </row>
    <row r="4310" spans="1:36" x14ac:dyDescent="0.25">
      <c r="A4310">
        <v>1745</v>
      </c>
      <c r="B4310">
        <v>2012</v>
      </c>
      <c r="C4310">
        <v>606</v>
      </c>
      <c r="D4310" t="s">
        <v>6802</v>
      </c>
      <c r="E4310" t="s">
        <v>884</v>
      </c>
      <c r="F4310">
        <v>6255</v>
      </c>
      <c r="G4310">
        <v>3</v>
      </c>
      <c r="H4310">
        <v>2144</v>
      </c>
      <c r="I4310">
        <v>2</v>
      </c>
      <c r="J4310" s="1">
        <v>41218</v>
      </c>
      <c r="K4310" t="s">
        <v>5010</v>
      </c>
      <c r="L4310">
        <v>20</v>
      </c>
      <c r="M4310" t="s">
        <v>884</v>
      </c>
      <c r="N4310">
        <v>1744</v>
      </c>
      <c r="O4310" t="s">
        <v>6803</v>
      </c>
      <c r="P4310" t="s">
        <v>380</v>
      </c>
      <c r="Q4310">
        <v>5086</v>
      </c>
      <c r="R4310" t="s">
        <v>975</v>
      </c>
      <c r="S4310" t="s">
        <v>21121</v>
      </c>
      <c r="T4310" t="s">
        <v>6804</v>
      </c>
      <c r="U4310" t="s">
        <v>1362</v>
      </c>
      <c r="V4310" t="s">
        <v>38</v>
      </c>
      <c r="W4310" t="s">
        <v>196</v>
      </c>
      <c r="X4310" t="s">
        <v>23293</v>
      </c>
      <c r="Y4310" t="s">
        <v>23294</v>
      </c>
      <c r="Z4310" t="s">
        <v>888</v>
      </c>
      <c r="AA4310" t="s">
        <v>18497</v>
      </c>
      <c r="AB4310" t="s">
        <v>20302</v>
      </c>
      <c r="AC4310" t="b">
        <v>1</v>
      </c>
      <c r="AD4310" t="s">
        <v>196</v>
      </c>
      <c r="AE4310">
        <v>80</v>
      </c>
      <c r="AF4310" t="s">
        <v>6802</v>
      </c>
      <c r="AG4310" t="s">
        <v>23295</v>
      </c>
      <c r="AH4310">
        <v>2011</v>
      </c>
      <c r="AI4310" t="s">
        <v>18503</v>
      </c>
      <c r="AJ4310" t="s">
        <v>18513</v>
      </c>
    </row>
    <row r="4311" spans="1:36" x14ac:dyDescent="0.25">
      <c r="A4311">
        <v>5308</v>
      </c>
      <c r="B4311">
        <v>2017</v>
      </c>
      <c r="C4311">
        <v>662</v>
      </c>
      <c r="D4311" t="s">
        <v>18183</v>
      </c>
      <c r="E4311" t="s">
        <v>1534</v>
      </c>
      <c r="F4311">
        <v>6253</v>
      </c>
      <c r="G4311">
        <v>2</v>
      </c>
      <c r="H4311">
        <v>1097</v>
      </c>
      <c r="I4311">
        <v>1</v>
      </c>
      <c r="J4311" t="s">
        <v>16206</v>
      </c>
      <c r="K4311" t="s">
        <v>16193</v>
      </c>
      <c r="L4311">
        <v>83</v>
      </c>
      <c r="M4311" t="s">
        <v>1534</v>
      </c>
      <c r="N4311">
        <v>5307</v>
      </c>
      <c r="O4311" t="s">
        <v>18184</v>
      </c>
      <c r="P4311" t="s">
        <v>487</v>
      </c>
      <c r="Q4311">
        <v>6253</v>
      </c>
      <c r="R4311" t="s">
        <v>507</v>
      </c>
      <c r="S4311">
        <v>-1</v>
      </c>
      <c r="T4311" t="s">
        <v>18185</v>
      </c>
      <c r="U4311" t="s">
        <v>509</v>
      </c>
      <c r="V4311" t="s">
        <v>38</v>
      </c>
      <c r="W4311" t="s">
        <v>502</v>
      </c>
      <c r="X4311" t="s">
        <v>32528</v>
      </c>
      <c r="Y4311" t="s">
        <v>32529</v>
      </c>
      <c r="Z4311">
        <v>-1</v>
      </c>
      <c r="AA4311" t="s">
        <v>18726</v>
      </c>
      <c r="AB4311" s="4">
        <v>42916</v>
      </c>
      <c r="AC4311" t="b">
        <v>1</v>
      </c>
      <c r="AD4311">
        <v>6</v>
      </c>
      <c r="AE4311">
        <v>75</v>
      </c>
      <c r="AF4311" t="s">
        <v>18183</v>
      </c>
      <c r="AG4311" t="s">
        <v>18185</v>
      </c>
      <c r="AH4311">
        <v>2016</v>
      </c>
      <c r="AI4311" t="s">
        <v>18722</v>
      </c>
      <c r="AJ4311">
        <v>-6</v>
      </c>
    </row>
    <row r="4312" spans="1:36" x14ac:dyDescent="0.25">
      <c r="A4312">
        <v>4591</v>
      </c>
      <c r="B4312">
        <v>2016</v>
      </c>
      <c r="C4312">
        <v>682</v>
      </c>
      <c r="D4312" t="s">
        <v>16032</v>
      </c>
      <c r="E4312" t="s">
        <v>11006</v>
      </c>
      <c r="F4312">
        <v>6226</v>
      </c>
      <c r="G4312">
        <v>6</v>
      </c>
      <c r="H4312">
        <v>1564</v>
      </c>
      <c r="I4312">
        <v>1</v>
      </c>
      <c r="J4312" t="s">
        <v>13776</v>
      </c>
      <c r="K4312" t="s">
        <v>14096</v>
      </c>
      <c r="L4312">
        <v>33</v>
      </c>
      <c r="M4312" t="s">
        <v>57</v>
      </c>
      <c r="N4312">
        <v>4590</v>
      </c>
      <c r="O4312">
        <v>-1</v>
      </c>
      <c r="P4312" t="s">
        <v>530</v>
      </c>
      <c r="Q4312">
        <v>3405</v>
      </c>
      <c r="R4312" t="s">
        <v>25</v>
      </c>
      <c r="S4312">
        <v>-1</v>
      </c>
      <c r="T4312" t="s">
        <v>16033</v>
      </c>
      <c r="U4312" t="s">
        <v>509</v>
      </c>
      <c r="V4312" t="s">
        <v>38</v>
      </c>
      <c r="W4312" t="s">
        <v>527</v>
      </c>
      <c r="X4312" t="s">
        <v>30733</v>
      </c>
      <c r="Y4312" t="s">
        <v>30734</v>
      </c>
      <c r="Z4312" t="s">
        <v>16034</v>
      </c>
      <c r="AA4312" t="s">
        <v>18726</v>
      </c>
      <c r="AB4312" t="s">
        <v>29165</v>
      </c>
      <c r="AC4312" t="b">
        <v>1</v>
      </c>
      <c r="AD4312">
        <v>10</v>
      </c>
      <c r="AE4312">
        <v>101</v>
      </c>
      <c r="AF4312" t="s">
        <v>16032</v>
      </c>
      <c r="AG4312">
        <v>-1</v>
      </c>
      <c r="AH4312">
        <v>2016</v>
      </c>
      <c r="AI4312" t="s">
        <v>18805</v>
      </c>
      <c r="AJ4312">
        <v>-7</v>
      </c>
    </row>
    <row r="4313" spans="1:36" x14ac:dyDescent="0.25">
      <c r="A4313">
        <v>4592</v>
      </c>
      <c r="B4313">
        <v>2016</v>
      </c>
      <c r="C4313">
        <v>683</v>
      </c>
      <c r="D4313" t="s">
        <v>16035</v>
      </c>
      <c r="E4313" t="s">
        <v>4239</v>
      </c>
      <c r="F4313">
        <v>6208</v>
      </c>
      <c r="G4313">
        <v>1</v>
      </c>
      <c r="H4313">
        <v>5102</v>
      </c>
      <c r="I4313">
        <v>1</v>
      </c>
      <c r="J4313" s="1">
        <v>42622</v>
      </c>
      <c r="K4313" t="s">
        <v>13785</v>
      </c>
      <c r="L4313">
        <v>13</v>
      </c>
      <c r="M4313" t="s">
        <v>517</v>
      </c>
      <c r="N4313">
        <v>4591</v>
      </c>
      <c r="O4313" t="s">
        <v>16036</v>
      </c>
      <c r="P4313" t="s">
        <v>1402</v>
      </c>
      <c r="Q4313">
        <v>-1</v>
      </c>
      <c r="R4313" t="s">
        <v>16037</v>
      </c>
      <c r="S4313">
        <v>-1</v>
      </c>
      <c r="T4313" t="s">
        <v>16038</v>
      </c>
      <c r="U4313" t="s">
        <v>278</v>
      </c>
      <c r="V4313">
        <v>-1</v>
      </c>
      <c r="X4313" t="s">
        <v>30735</v>
      </c>
      <c r="Y4313" t="s">
        <v>30736</v>
      </c>
      <c r="Z4313">
        <v>-1</v>
      </c>
      <c r="AA4313" t="s">
        <v>18726</v>
      </c>
      <c r="AB4313" t="s">
        <v>29016</v>
      </c>
      <c r="AC4313" t="b">
        <v>1</v>
      </c>
      <c r="AE4313">
        <v>89</v>
      </c>
      <c r="AF4313" t="s">
        <v>16035</v>
      </c>
      <c r="AG4313" t="s">
        <v>30737</v>
      </c>
      <c r="AH4313">
        <v>2016</v>
      </c>
      <c r="AJ4313" t="s">
        <v>18415</v>
      </c>
    </row>
    <row r="4314" spans="1:36" x14ac:dyDescent="0.25">
      <c r="A4314">
        <v>2414</v>
      </c>
      <c r="B4314">
        <v>2013</v>
      </c>
      <c r="C4314">
        <v>606</v>
      </c>
      <c r="D4314" t="s">
        <v>9024</v>
      </c>
      <c r="E4314">
        <v>-1</v>
      </c>
      <c r="F4314">
        <v>6147</v>
      </c>
      <c r="G4314">
        <v>3</v>
      </c>
      <c r="I4314">
        <v>3</v>
      </c>
      <c r="J4314" s="1">
        <v>41588</v>
      </c>
      <c r="K4314" t="s">
        <v>7477</v>
      </c>
      <c r="L4314">
        <v>21</v>
      </c>
      <c r="M4314" t="s">
        <v>57</v>
      </c>
      <c r="N4314">
        <v>2413</v>
      </c>
      <c r="O4314" t="s">
        <v>9025</v>
      </c>
      <c r="P4314" t="s">
        <v>414</v>
      </c>
      <c r="Q4314">
        <v>-1</v>
      </c>
      <c r="R4314" t="s">
        <v>25</v>
      </c>
      <c r="S4314" t="s">
        <v>23780</v>
      </c>
      <c r="T4314" t="s">
        <v>1697</v>
      </c>
      <c r="U4314" t="s">
        <v>2123</v>
      </c>
      <c r="V4314" t="s">
        <v>38</v>
      </c>
      <c r="W4314" t="s">
        <v>751</v>
      </c>
      <c r="X4314" t="s">
        <v>25091</v>
      </c>
      <c r="Y4314" t="s">
        <v>25092</v>
      </c>
      <c r="Z4314" t="s">
        <v>5404</v>
      </c>
      <c r="AA4314" t="s">
        <v>18497</v>
      </c>
      <c r="AB4314" t="s">
        <v>23566</v>
      </c>
      <c r="AC4314" t="b">
        <v>1</v>
      </c>
      <c r="AD4314" t="s">
        <v>155</v>
      </c>
      <c r="AE4314">
        <v>95</v>
      </c>
      <c r="AF4314" t="s">
        <v>9024</v>
      </c>
      <c r="AG4314" t="s">
        <v>25093</v>
      </c>
      <c r="AH4314">
        <v>2013</v>
      </c>
      <c r="AI4314" t="s">
        <v>18874</v>
      </c>
      <c r="AJ4314" t="s">
        <v>18642</v>
      </c>
    </row>
    <row r="4315" spans="1:36" x14ac:dyDescent="0.25">
      <c r="A4315">
        <v>1746</v>
      </c>
      <c r="B4315">
        <v>2012</v>
      </c>
      <c r="C4315">
        <v>607</v>
      </c>
      <c r="D4315" t="s">
        <v>6805</v>
      </c>
      <c r="E4315" t="s">
        <v>1534</v>
      </c>
      <c r="F4315">
        <v>6141</v>
      </c>
      <c r="G4315">
        <v>2</v>
      </c>
      <c r="H4315">
        <v>3259</v>
      </c>
      <c r="I4315">
        <v>2</v>
      </c>
      <c r="J4315" s="1">
        <v>41067</v>
      </c>
      <c r="K4315" t="s">
        <v>4997</v>
      </c>
      <c r="L4315">
        <v>20</v>
      </c>
      <c r="M4315" t="s">
        <v>1534</v>
      </c>
      <c r="N4315">
        <v>1745</v>
      </c>
      <c r="O4315" t="s">
        <v>6806</v>
      </c>
      <c r="P4315" t="s">
        <v>414</v>
      </c>
      <c r="Q4315">
        <v>6106</v>
      </c>
      <c r="R4315" t="s">
        <v>25</v>
      </c>
      <c r="S4315" t="s">
        <v>21750</v>
      </c>
      <c r="T4315" t="s">
        <v>2338</v>
      </c>
      <c r="U4315" t="s">
        <v>162</v>
      </c>
      <c r="V4315" t="s">
        <v>38</v>
      </c>
      <c r="W4315" t="s">
        <v>548</v>
      </c>
      <c r="X4315" t="s">
        <v>23296</v>
      </c>
      <c r="Y4315" t="s">
        <v>23297</v>
      </c>
      <c r="Z4315" t="s">
        <v>1537</v>
      </c>
      <c r="AA4315" t="s">
        <v>18726</v>
      </c>
      <c r="AB4315" s="4">
        <v>40979</v>
      </c>
      <c r="AC4315" t="b">
        <v>1</v>
      </c>
      <c r="AD4315" t="s">
        <v>695</v>
      </c>
      <c r="AE4315">
        <v>95</v>
      </c>
      <c r="AF4315" t="s">
        <v>6805</v>
      </c>
      <c r="AG4315" t="s">
        <v>23298</v>
      </c>
      <c r="AH4315">
        <v>2012</v>
      </c>
      <c r="AI4315" t="s">
        <v>18733</v>
      </c>
      <c r="AJ4315">
        <v>-4</v>
      </c>
    </row>
    <row r="4316" spans="1:36" x14ac:dyDescent="0.25">
      <c r="A4316">
        <v>1095</v>
      </c>
      <c r="B4316">
        <v>2011</v>
      </c>
      <c r="C4316">
        <v>558</v>
      </c>
      <c r="D4316" t="s">
        <v>4630</v>
      </c>
      <c r="E4316" t="s">
        <v>3741</v>
      </c>
      <c r="F4316">
        <v>6123</v>
      </c>
      <c r="G4316">
        <v>1</v>
      </c>
      <c r="H4316">
        <v>2040</v>
      </c>
      <c r="I4316">
        <v>1</v>
      </c>
      <c r="J4316" t="s">
        <v>3415</v>
      </c>
      <c r="K4316" s="1">
        <v>40548</v>
      </c>
      <c r="L4316">
        <v>124</v>
      </c>
      <c r="M4316" t="s">
        <v>57</v>
      </c>
      <c r="N4316">
        <v>1094</v>
      </c>
      <c r="O4316">
        <v>-1</v>
      </c>
      <c r="P4316" t="s">
        <v>2260</v>
      </c>
      <c r="Q4316">
        <v>-1</v>
      </c>
      <c r="R4316" t="s">
        <v>574</v>
      </c>
      <c r="S4316" s="4">
        <v>41967</v>
      </c>
      <c r="T4316" t="s">
        <v>4631</v>
      </c>
      <c r="U4316" t="s">
        <v>509</v>
      </c>
      <c r="V4316" t="s">
        <v>901</v>
      </c>
      <c r="W4316" t="s">
        <v>146</v>
      </c>
      <c r="X4316" t="s">
        <v>21569</v>
      </c>
      <c r="Y4316" t="s">
        <v>21570</v>
      </c>
      <c r="Z4316" t="s">
        <v>3748</v>
      </c>
      <c r="AA4316" t="s">
        <v>18726</v>
      </c>
      <c r="AB4316" t="s">
        <v>21571</v>
      </c>
      <c r="AC4316" t="b">
        <v>1</v>
      </c>
      <c r="AD4316" t="s">
        <v>29</v>
      </c>
      <c r="AE4316">
        <v>80</v>
      </c>
      <c r="AF4316" t="s">
        <v>4630</v>
      </c>
      <c r="AG4316" t="s">
        <v>21572</v>
      </c>
      <c r="AH4316">
        <v>2010</v>
      </c>
      <c r="AI4316" t="s">
        <v>18474</v>
      </c>
      <c r="AJ4316" t="s">
        <v>18443</v>
      </c>
    </row>
    <row r="4317" spans="1:36" x14ac:dyDescent="0.25">
      <c r="A4317">
        <v>2416</v>
      </c>
      <c r="B4317">
        <v>2013</v>
      </c>
      <c r="C4317">
        <v>608</v>
      </c>
      <c r="D4317" t="s">
        <v>9026</v>
      </c>
      <c r="E4317" t="s">
        <v>1247</v>
      </c>
      <c r="F4317">
        <v>6115</v>
      </c>
      <c r="G4317">
        <v>1</v>
      </c>
      <c r="H4317">
        <v>3629</v>
      </c>
      <c r="I4317">
        <v>1</v>
      </c>
      <c r="J4317" s="1">
        <v>41277</v>
      </c>
      <c r="K4317" s="1">
        <v>41458</v>
      </c>
      <c r="L4317">
        <v>6</v>
      </c>
      <c r="M4317" t="s">
        <v>1247</v>
      </c>
      <c r="N4317">
        <v>2415</v>
      </c>
      <c r="O4317" t="s">
        <v>9027</v>
      </c>
      <c r="P4317" t="s">
        <v>6389</v>
      </c>
      <c r="Q4317">
        <v>3629</v>
      </c>
      <c r="R4317" t="s">
        <v>25</v>
      </c>
      <c r="S4317">
        <v>-1</v>
      </c>
      <c r="T4317" t="s">
        <v>9028</v>
      </c>
      <c r="U4317" t="s">
        <v>501</v>
      </c>
      <c r="V4317" t="s">
        <v>38</v>
      </c>
      <c r="W4317" t="s">
        <v>82</v>
      </c>
      <c r="X4317" t="s">
        <v>25094</v>
      </c>
      <c r="Y4317" t="s">
        <v>25095</v>
      </c>
      <c r="Z4317" t="s">
        <v>1251</v>
      </c>
      <c r="AA4317" t="s">
        <v>18726</v>
      </c>
      <c r="AB4317" s="4">
        <v>41334</v>
      </c>
      <c r="AC4317" t="b">
        <v>1</v>
      </c>
      <c r="AD4317" t="s">
        <v>32</v>
      </c>
      <c r="AE4317">
        <v>81</v>
      </c>
      <c r="AF4317" t="s">
        <v>9026</v>
      </c>
      <c r="AG4317" t="s">
        <v>25096</v>
      </c>
      <c r="AH4317">
        <v>2012</v>
      </c>
      <c r="AI4317" t="s">
        <v>18437</v>
      </c>
      <c r="AJ4317" t="s">
        <v>18646</v>
      </c>
    </row>
    <row r="4318" spans="1:36" x14ac:dyDescent="0.25">
      <c r="A4318">
        <v>5310</v>
      </c>
      <c r="B4318">
        <v>2017</v>
      </c>
      <c r="C4318">
        <v>664</v>
      </c>
      <c r="D4318" t="s">
        <v>18186</v>
      </c>
      <c r="E4318" t="s">
        <v>1778</v>
      </c>
      <c r="F4318">
        <v>6112</v>
      </c>
      <c r="G4318">
        <v>1</v>
      </c>
      <c r="I4318">
        <v>5</v>
      </c>
      <c r="J4318" s="1">
        <v>42887</v>
      </c>
      <c r="K4318" t="s">
        <v>16522</v>
      </c>
      <c r="L4318">
        <v>41</v>
      </c>
      <c r="M4318" t="s">
        <v>1778</v>
      </c>
      <c r="N4318">
        <v>5309</v>
      </c>
      <c r="O4318" t="s">
        <v>18187</v>
      </c>
      <c r="P4318" t="s">
        <v>652</v>
      </c>
      <c r="Q4318">
        <v>-1</v>
      </c>
      <c r="R4318" t="s">
        <v>25</v>
      </c>
      <c r="S4318" s="4">
        <v>42759</v>
      </c>
      <c r="T4318" t="s">
        <v>18188</v>
      </c>
      <c r="U4318" t="s">
        <v>1517</v>
      </c>
      <c r="V4318" t="s">
        <v>18189</v>
      </c>
      <c r="X4318" t="s">
        <v>32530</v>
      </c>
      <c r="Y4318" t="s">
        <v>32531</v>
      </c>
      <c r="Z4318" t="s">
        <v>18190</v>
      </c>
      <c r="AA4318" t="s">
        <v>18726</v>
      </c>
      <c r="AB4318" t="s">
        <v>32532</v>
      </c>
      <c r="AC4318" t="b">
        <v>1</v>
      </c>
      <c r="AE4318">
        <v>90</v>
      </c>
      <c r="AF4318" t="s">
        <v>18186</v>
      </c>
      <c r="AG4318" t="s">
        <v>32533</v>
      </c>
      <c r="AH4318">
        <v>2016</v>
      </c>
      <c r="AJ4318" t="s">
        <v>18474</v>
      </c>
    </row>
    <row r="4319" spans="1:36" x14ac:dyDescent="0.25">
      <c r="A4319">
        <v>2417</v>
      </c>
      <c r="B4319">
        <v>2013</v>
      </c>
      <c r="C4319">
        <v>609</v>
      </c>
      <c r="D4319" t="s">
        <v>9029</v>
      </c>
      <c r="E4319" t="s">
        <v>1070</v>
      </c>
      <c r="F4319">
        <v>6108</v>
      </c>
      <c r="G4319">
        <v>11</v>
      </c>
      <c r="H4319">
        <v>4318</v>
      </c>
      <c r="I4319">
        <v>11</v>
      </c>
      <c r="J4319" t="s">
        <v>7045</v>
      </c>
      <c r="K4319" s="1">
        <v>41368</v>
      </c>
      <c r="L4319">
        <v>13</v>
      </c>
      <c r="M4319" t="s">
        <v>1070</v>
      </c>
      <c r="N4319">
        <v>2416</v>
      </c>
      <c r="O4319" t="s">
        <v>9030</v>
      </c>
      <c r="P4319">
        <v>-1</v>
      </c>
      <c r="Q4319">
        <v>-1</v>
      </c>
      <c r="R4319" t="s">
        <v>959</v>
      </c>
      <c r="S4319">
        <v>-1</v>
      </c>
      <c r="T4319" t="s">
        <v>1284</v>
      </c>
      <c r="U4319" t="s">
        <v>4005</v>
      </c>
      <c r="V4319" t="s">
        <v>1099</v>
      </c>
      <c r="X4319" t="s">
        <v>25097</v>
      </c>
      <c r="Y4319" t="s">
        <v>25098</v>
      </c>
      <c r="Z4319" t="s">
        <v>1129</v>
      </c>
      <c r="AA4319" t="s">
        <v>18726</v>
      </c>
      <c r="AB4319" s="4">
        <v>41354</v>
      </c>
      <c r="AC4319" t="b">
        <v>1</v>
      </c>
      <c r="AE4319">
        <v>144</v>
      </c>
      <c r="AF4319" t="s">
        <v>9029</v>
      </c>
      <c r="AG4319" t="s">
        <v>25099</v>
      </c>
      <c r="AH4319">
        <v>2013</v>
      </c>
      <c r="AJ4319" t="s">
        <v>18552</v>
      </c>
    </row>
    <row r="4320" spans="1:36" x14ac:dyDescent="0.25">
      <c r="A4320">
        <v>1747</v>
      </c>
      <c r="B4320">
        <v>2012</v>
      </c>
      <c r="C4320">
        <v>608</v>
      </c>
      <c r="D4320" t="s">
        <v>6807</v>
      </c>
      <c r="E4320" t="s">
        <v>6808</v>
      </c>
      <c r="F4320">
        <v>6100</v>
      </c>
      <c r="G4320">
        <v>1</v>
      </c>
      <c r="H4320">
        <v>6100</v>
      </c>
      <c r="I4320">
        <v>1</v>
      </c>
      <c r="J4320" t="s">
        <v>5166</v>
      </c>
      <c r="K4320" s="1">
        <v>40919</v>
      </c>
      <c r="L4320">
        <v>6</v>
      </c>
      <c r="M4320" t="s">
        <v>517</v>
      </c>
      <c r="N4320">
        <v>1746</v>
      </c>
      <c r="O4320" t="s">
        <v>6809</v>
      </c>
      <c r="P4320" t="s">
        <v>348</v>
      </c>
      <c r="Q4320">
        <v>-1</v>
      </c>
      <c r="R4320" t="s">
        <v>25</v>
      </c>
      <c r="S4320" t="s">
        <v>23299</v>
      </c>
      <c r="T4320" t="s">
        <v>6810</v>
      </c>
      <c r="U4320" t="s">
        <v>501</v>
      </c>
      <c r="V4320" t="s">
        <v>38</v>
      </c>
      <c r="X4320" t="s">
        <v>23300</v>
      </c>
      <c r="Y4320" t="s">
        <v>23301</v>
      </c>
      <c r="Z4320" t="s">
        <v>6811</v>
      </c>
      <c r="AA4320" t="s">
        <v>18726</v>
      </c>
      <c r="AB4320" s="4">
        <v>40977</v>
      </c>
      <c r="AC4320" t="b">
        <v>1</v>
      </c>
      <c r="AE4320">
        <v>98</v>
      </c>
      <c r="AF4320" t="s">
        <v>6807</v>
      </c>
      <c r="AG4320" t="s">
        <v>6810</v>
      </c>
      <c r="AH4320">
        <v>2012</v>
      </c>
      <c r="AJ4320" t="s">
        <v>18488</v>
      </c>
    </row>
    <row r="4321" spans="1:36" x14ac:dyDescent="0.25">
      <c r="A4321">
        <v>2418</v>
      </c>
      <c r="B4321">
        <v>2013</v>
      </c>
      <c r="C4321">
        <v>610</v>
      </c>
      <c r="D4321" t="s">
        <v>9031</v>
      </c>
      <c r="E4321" t="s">
        <v>1539</v>
      </c>
      <c r="F4321">
        <v>6095</v>
      </c>
      <c r="G4321">
        <v>1</v>
      </c>
      <c r="H4321">
        <v>2838</v>
      </c>
      <c r="I4321">
        <v>1</v>
      </c>
      <c r="J4321" t="s">
        <v>7155</v>
      </c>
      <c r="K4321" s="1">
        <v>41428</v>
      </c>
      <c r="L4321">
        <v>174</v>
      </c>
      <c r="M4321" t="s">
        <v>1539</v>
      </c>
      <c r="N4321">
        <v>2417</v>
      </c>
      <c r="O4321" t="s">
        <v>9032</v>
      </c>
      <c r="P4321" t="s">
        <v>1919</v>
      </c>
      <c r="Q4321">
        <v>-1</v>
      </c>
      <c r="R4321" t="s">
        <v>9033</v>
      </c>
      <c r="S4321">
        <v>-1</v>
      </c>
      <c r="T4321" t="s">
        <v>9034</v>
      </c>
      <c r="U4321" t="s">
        <v>9035</v>
      </c>
      <c r="V4321" t="s">
        <v>9036</v>
      </c>
      <c r="W4321" t="s">
        <v>204</v>
      </c>
      <c r="X4321" t="s">
        <v>25100</v>
      </c>
      <c r="Y4321" t="s">
        <v>25101</v>
      </c>
      <c r="Z4321" t="s">
        <v>1543</v>
      </c>
      <c r="AA4321" t="s">
        <v>18726</v>
      </c>
      <c r="AB4321" s="4">
        <v>41347</v>
      </c>
      <c r="AC4321" t="b">
        <v>1</v>
      </c>
      <c r="AD4321" t="s">
        <v>118</v>
      </c>
      <c r="AE4321">
        <v>82</v>
      </c>
      <c r="AF4321" t="s">
        <v>9031</v>
      </c>
      <c r="AG4321" t="s">
        <v>25102</v>
      </c>
      <c r="AH4321">
        <v>2012</v>
      </c>
      <c r="AI4321" t="s">
        <v>18579</v>
      </c>
      <c r="AJ4321" t="s">
        <v>18512</v>
      </c>
    </row>
    <row r="4322" spans="1:36" x14ac:dyDescent="0.25">
      <c r="A4322">
        <v>3824</v>
      </c>
      <c r="B4322">
        <v>2015</v>
      </c>
      <c r="C4322">
        <v>621</v>
      </c>
      <c r="D4322" t="s">
        <v>13522</v>
      </c>
      <c r="E4322" t="s">
        <v>7429</v>
      </c>
      <c r="F4322">
        <v>6075</v>
      </c>
      <c r="G4322">
        <v>22</v>
      </c>
      <c r="I4322">
        <v>3</v>
      </c>
      <c r="J4322" t="s">
        <v>11976</v>
      </c>
      <c r="K4322" t="s">
        <v>12016</v>
      </c>
      <c r="L4322">
        <v>59</v>
      </c>
      <c r="M4322" t="s">
        <v>7429</v>
      </c>
      <c r="N4322">
        <v>3823</v>
      </c>
      <c r="O4322" t="s">
        <v>13523</v>
      </c>
      <c r="P4322">
        <v>-1</v>
      </c>
      <c r="Q4322">
        <v>-1</v>
      </c>
      <c r="R4322" t="s">
        <v>25</v>
      </c>
      <c r="S4322">
        <v>-1</v>
      </c>
      <c r="T4322" t="s">
        <v>13524</v>
      </c>
      <c r="U4322" t="s">
        <v>375</v>
      </c>
      <c r="V4322" t="s">
        <v>38</v>
      </c>
      <c r="W4322" t="s">
        <v>307</v>
      </c>
      <c r="X4322" t="s">
        <v>28783</v>
      </c>
      <c r="Y4322" t="s">
        <v>28784</v>
      </c>
      <c r="Z4322" t="s">
        <v>10012</v>
      </c>
      <c r="AA4322" t="s">
        <v>18419</v>
      </c>
      <c r="AB4322" t="s">
        <v>28785</v>
      </c>
      <c r="AC4322" t="b">
        <v>1</v>
      </c>
      <c r="AD4322" t="s">
        <v>2339</v>
      </c>
      <c r="AE4322">
        <v>96</v>
      </c>
      <c r="AF4322" t="s">
        <v>13522</v>
      </c>
      <c r="AG4322" t="s">
        <v>28786</v>
      </c>
      <c r="AH4322">
        <v>2015</v>
      </c>
      <c r="AI4322" t="s">
        <v>18575</v>
      </c>
      <c r="AJ4322" t="s">
        <v>18722</v>
      </c>
    </row>
    <row r="4323" spans="1:36" x14ac:dyDescent="0.25">
      <c r="A4323">
        <v>1748</v>
      </c>
      <c r="B4323">
        <v>2012</v>
      </c>
      <c r="C4323">
        <v>609</v>
      </c>
      <c r="D4323" t="s">
        <v>6812</v>
      </c>
      <c r="E4323" t="s">
        <v>3741</v>
      </c>
      <c r="F4323">
        <v>6051</v>
      </c>
      <c r="G4323">
        <v>1</v>
      </c>
      <c r="H4323">
        <v>3217</v>
      </c>
      <c r="I4323">
        <v>1</v>
      </c>
      <c r="J4323" s="1">
        <v>41123</v>
      </c>
      <c r="K4323" t="s">
        <v>5264</v>
      </c>
      <c r="L4323">
        <v>28</v>
      </c>
      <c r="M4323" t="s">
        <v>57</v>
      </c>
      <c r="N4323">
        <v>1747</v>
      </c>
      <c r="O4323">
        <v>-1</v>
      </c>
      <c r="P4323" t="s">
        <v>389</v>
      </c>
      <c r="Q4323">
        <v>-1</v>
      </c>
      <c r="R4323" t="s">
        <v>975</v>
      </c>
      <c r="S4323" t="s">
        <v>21791</v>
      </c>
      <c r="T4323" t="s">
        <v>6813</v>
      </c>
      <c r="U4323" t="s">
        <v>501</v>
      </c>
      <c r="V4323" t="s">
        <v>38</v>
      </c>
      <c r="W4323" t="s">
        <v>146</v>
      </c>
      <c r="X4323" t="s">
        <v>23302</v>
      </c>
      <c r="Y4323" t="s">
        <v>23303</v>
      </c>
      <c r="Z4323" t="s">
        <v>3748</v>
      </c>
      <c r="AA4323" t="s">
        <v>18726</v>
      </c>
      <c r="AB4323" t="s">
        <v>20776</v>
      </c>
      <c r="AC4323" t="b">
        <v>1</v>
      </c>
      <c r="AD4323">
        <v>10</v>
      </c>
      <c r="AE4323">
        <v>52</v>
      </c>
      <c r="AF4323" t="s">
        <v>6812</v>
      </c>
      <c r="AG4323" t="s">
        <v>23304</v>
      </c>
      <c r="AH4323">
        <v>2010</v>
      </c>
      <c r="AI4323" t="s">
        <v>18474</v>
      </c>
      <c r="AJ4323" t="s">
        <v>18443</v>
      </c>
    </row>
    <row r="4324" spans="1:36" x14ac:dyDescent="0.25">
      <c r="A4324">
        <v>3128</v>
      </c>
      <c r="B4324">
        <v>2014</v>
      </c>
      <c r="C4324">
        <v>632</v>
      </c>
      <c r="D4324" t="s">
        <v>11307</v>
      </c>
      <c r="E4324" t="s">
        <v>4201</v>
      </c>
      <c r="F4324">
        <v>6050</v>
      </c>
      <c r="G4324">
        <v>1</v>
      </c>
      <c r="I4324">
        <v>4</v>
      </c>
      <c r="J4324" s="1">
        <v>41985</v>
      </c>
      <c r="K4324" t="s">
        <v>10582</v>
      </c>
      <c r="L4324">
        <v>223</v>
      </c>
      <c r="M4324" t="s">
        <v>4201</v>
      </c>
      <c r="N4324">
        <v>3127</v>
      </c>
      <c r="O4324" t="s">
        <v>11308</v>
      </c>
      <c r="P4324" t="s">
        <v>414</v>
      </c>
      <c r="Q4324">
        <v>-1</v>
      </c>
      <c r="R4324" t="s">
        <v>4570</v>
      </c>
      <c r="S4324" t="s">
        <v>26482</v>
      </c>
      <c r="T4324" t="s">
        <v>11309</v>
      </c>
      <c r="U4324" t="s">
        <v>4668</v>
      </c>
      <c r="V4324" t="s">
        <v>11031</v>
      </c>
      <c r="W4324" t="s">
        <v>211</v>
      </c>
      <c r="X4324" t="s">
        <v>26988</v>
      </c>
      <c r="Y4324" t="s">
        <v>26989</v>
      </c>
      <c r="Z4324" t="s">
        <v>5759</v>
      </c>
      <c r="AA4324" t="s">
        <v>18726</v>
      </c>
      <c r="AB4324" t="s">
        <v>24617</v>
      </c>
      <c r="AC4324" t="b">
        <v>1</v>
      </c>
      <c r="AD4324">
        <v>5</v>
      </c>
      <c r="AE4324">
        <v>106</v>
      </c>
      <c r="AF4324" t="s">
        <v>11307</v>
      </c>
      <c r="AG4324" t="s">
        <v>26990</v>
      </c>
      <c r="AH4324">
        <v>2013</v>
      </c>
      <c r="AI4324" t="s">
        <v>18512</v>
      </c>
      <c r="AJ4324" t="s">
        <v>18907</v>
      </c>
    </row>
    <row r="4325" spans="1:36" x14ac:dyDescent="0.25">
      <c r="A4325">
        <v>1096</v>
      </c>
      <c r="B4325">
        <v>2011</v>
      </c>
      <c r="C4325">
        <v>559</v>
      </c>
      <c r="D4325" t="s">
        <v>4632</v>
      </c>
      <c r="E4325" t="s">
        <v>4633</v>
      </c>
      <c r="F4325">
        <v>6035</v>
      </c>
      <c r="G4325">
        <v>2</v>
      </c>
      <c r="H4325">
        <v>3658</v>
      </c>
      <c r="I4325">
        <v>2</v>
      </c>
      <c r="J4325" t="s">
        <v>2893</v>
      </c>
      <c r="K4325" s="1">
        <v>40764</v>
      </c>
      <c r="L4325">
        <v>13</v>
      </c>
      <c r="M4325" t="s">
        <v>57</v>
      </c>
      <c r="N4325">
        <v>1095</v>
      </c>
      <c r="O4325" t="s">
        <v>4634</v>
      </c>
      <c r="P4325">
        <v>-1</v>
      </c>
      <c r="Q4325">
        <v>3658</v>
      </c>
      <c r="R4325" t="s">
        <v>663</v>
      </c>
      <c r="S4325" s="4">
        <v>40869</v>
      </c>
      <c r="T4325" t="s">
        <v>4635</v>
      </c>
      <c r="U4325" t="s">
        <v>278</v>
      </c>
      <c r="V4325" t="s">
        <v>38</v>
      </c>
      <c r="W4325" t="s">
        <v>2339</v>
      </c>
      <c r="X4325" t="s">
        <v>21573</v>
      </c>
      <c r="Y4325" t="s">
        <v>21574</v>
      </c>
      <c r="Z4325" t="s">
        <v>4636</v>
      </c>
      <c r="AA4325" t="s">
        <v>18497</v>
      </c>
      <c r="AB4325" t="s">
        <v>20292</v>
      </c>
      <c r="AC4325" t="b">
        <v>1</v>
      </c>
      <c r="AD4325">
        <v>1</v>
      </c>
      <c r="AE4325">
        <v>87</v>
      </c>
      <c r="AF4325" t="s">
        <v>4632</v>
      </c>
      <c r="AG4325" t="s">
        <v>21575</v>
      </c>
      <c r="AH4325">
        <v>2011</v>
      </c>
      <c r="AI4325" t="s">
        <v>19884</v>
      </c>
      <c r="AJ4325" t="s">
        <v>18488</v>
      </c>
    </row>
    <row r="4326" spans="1:36" x14ac:dyDescent="0.25">
      <c r="A4326">
        <v>1749</v>
      </c>
      <c r="B4326">
        <v>2012</v>
      </c>
      <c r="C4326">
        <v>610</v>
      </c>
      <c r="D4326" t="s">
        <v>6814</v>
      </c>
      <c r="E4326" t="s">
        <v>6314</v>
      </c>
      <c r="F4326">
        <v>6000</v>
      </c>
      <c r="G4326">
        <v>1</v>
      </c>
      <c r="H4326">
        <v>6000</v>
      </c>
      <c r="I4326">
        <v>1</v>
      </c>
      <c r="J4326" s="1">
        <v>41099</v>
      </c>
      <c r="K4326" t="s">
        <v>5723</v>
      </c>
      <c r="L4326">
        <v>6</v>
      </c>
      <c r="M4326" t="s">
        <v>517</v>
      </c>
      <c r="N4326">
        <v>1748</v>
      </c>
      <c r="O4326" t="s">
        <v>6815</v>
      </c>
      <c r="P4326" t="s">
        <v>6816</v>
      </c>
      <c r="Q4326">
        <v>-1</v>
      </c>
      <c r="R4326" t="s">
        <v>898</v>
      </c>
      <c r="S4326">
        <v>-1</v>
      </c>
      <c r="T4326" t="s">
        <v>6817</v>
      </c>
      <c r="U4326" t="s">
        <v>501</v>
      </c>
      <c r="V4326" t="s">
        <v>6818</v>
      </c>
      <c r="W4326" t="s">
        <v>74</v>
      </c>
      <c r="X4326" t="s">
        <v>23305</v>
      </c>
      <c r="Y4326" t="s">
        <v>23306</v>
      </c>
      <c r="Z4326" t="s">
        <v>1789</v>
      </c>
      <c r="AA4326" t="s">
        <v>18726</v>
      </c>
      <c r="AB4326" t="s">
        <v>20091</v>
      </c>
      <c r="AC4326" t="b">
        <v>1</v>
      </c>
      <c r="AD4326">
        <v>8</v>
      </c>
      <c r="AE4326">
        <v>82</v>
      </c>
      <c r="AF4326" t="s">
        <v>6814</v>
      </c>
      <c r="AG4326" t="s">
        <v>23307</v>
      </c>
      <c r="AH4326">
        <v>2011</v>
      </c>
      <c r="AI4326" t="s">
        <v>18433</v>
      </c>
      <c r="AJ4326" t="s">
        <v>18579</v>
      </c>
    </row>
    <row r="4327" spans="1:36" x14ac:dyDescent="0.25">
      <c r="A4327">
        <v>497</v>
      </c>
      <c r="B4327">
        <v>2010</v>
      </c>
      <c r="C4327">
        <v>497</v>
      </c>
      <c r="D4327" t="s">
        <v>2370</v>
      </c>
      <c r="E4327" t="s">
        <v>2371</v>
      </c>
      <c r="F4327">
        <v>5980</v>
      </c>
      <c r="G4327">
        <v>1</v>
      </c>
      <c r="H4327">
        <v>5980</v>
      </c>
      <c r="I4327">
        <v>1</v>
      </c>
      <c r="J4327" t="s">
        <v>346</v>
      </c>
      <c r="K4327" t="s">
        <v>158</v>
      </c>
      <c r="L4327">
        <v>6</v>
      </c>
      <c r="M4327" t="s">
        <v>517</v>
      </c>
      <c r="N4327">
        <v>496</v>
      </c>
      <c r="O4327" t="s">
        <v>2372</v>
      </c>
      <c r="P4327">
        <v>-1</v>
      </c>
      <c r="Q4327">
        <v>-1</v>
      </c>
      <c r="R4327" t="s">
        <v>25</v>
      </c>
      <c r="S4327" s="4">
        <v>40498</v>
      </c>
      <c r="T4327" t="s">
        <v>2373</v>
      </c>
      <c r="U4327" t="s">
        <v>169</v>
      </c>
      <c r="V4327" t="s">
        <v>38</v>
      </c>
      <c r="W4327" t="s">
        <v>751</v>
      </c>
      <c r="X4327" t="s">
        <v>19906</v>
      </c>
      <c r="Y4327" t="s">
        <v>19907</v>
      </c>
      <c r="Z4327" t="s">
        <v>2374</v>
      </c>
      <c r="AA4327" t="s">
        <v>18726</v>
      </c>
      <c r="AB4327" s="4">
        <v>40340</v>
      </c>
      <c r="AC4327" t="b">
        <v>1</v>
      </c>
      <c r="AD4327">
        <v>5</v>
      </c>
      <c r="AE4327">
        <v>104</v>
      </c>
      <c r="AF4327" t="s">
        <v>2370</v>
      </c>
      <c r="AG4327" t="s">
        <v>19908</v>
      </c>
      <c r="AH4327">
        <v>2010</v>
      </c>
      <c r="AI4327" t="s">
        <v>18874</v>
      </c>
      <c r="AJ4327">
        <v>-6</v>
      </c>
    </row>
    <row r="4328" spans="1:36" x14ac:dyDescent="0.25">
      <c r="A4328">
        <v>5312</v>
      </c>
      <c r="B4328">
        <v>2017</v>
      </c>
      <c r="C4328">
        <v>666</v>
      </c>
      <c r="D4328" t="s">
        <v>18191</v>
      </c>
      <c r="E4328" t="s">
        <v>8847</v>
      </c>
      <c r="F4328">
        <v>5975</v>
      </c>
      <c r="G4328">
        <v>10</v>
      </c>
      <c r="I4328">
        <v>5</v>
      </c>
      <c r="J4328" s="1">
        <v>42805</v>
      </c>
      <c r="K4328" s="1">
        <v>42989</v>
      </c>
      <c r="L4328">
        <v>6</v>
      </c>
      <c r="M4328" t="s">
        <v>517</v>
      </c>
      <c r="N4328">
        <v>5311</v>
      </c>
      <c r="O4328" t="s">
        <v>18192</v>
      </c>
      <c r="P4328">
        <v>-1</v>
      </c>
      <c r="Q4328">
        <v>-1</v>
      </c>
      <c r="R4328" t="s">
        <v>4106</v>
      </c>
      <c r="S4328" t="s">
        <v>30864</v>
      </c>
      <c r="T4328" t="s">
        <v>18193</v>
      </c>
      <c r="U4328" t="s">
        <v>13761</v>
      </c>
      <c r="V4328" t="s">
        <v>18194</v>
      </c>
      <c r="X4328" t="s">
        <v>32534</v>
      </c>
      <c r="Y4328" t="s">
        <v>32535</v>
      </c>
      <c r="Z4328" t="s">
        <v>8850</v>
      </c>
      <c r="AA4328" t="s">
        <v>18419</v>
      </c>
      <c r="AB4328" s="4">
        <v>43042</v>
      </c>
      <c r="AC4328" t="b">
        <v>1</v>
      </c>
      <c r="AE4328">
        <v>108</v>
      </c>
      <c r="AF4328" t="s">
        <v>18191</v>
      </c>
      <c r="AG4328" t="s">
        <v>32536</v>
      </c>
      <c r="AH4328">
        <v>2016</v>
      </c>
      <c r="AJ4328" t="s">
        <v>18427</v>
      </c>
    </row>
    <row r="4329" spans="1:36" x14ac:dyDescent="0.25">
      <c r="A4329">
        <v>3826</v>
      </c>
      <c r="B4329">
        <v>2015</v>
      </c>
      <c r="C4329">
        <v>623</v>
      </c>
      <c r="D4329" t="s">
        <v>13525</v>
      </c>
      <c r="E4329" t="s">
        <v>1676</v>
      </c>
      <c r="F4329">
        <v>5972</v>
      </c>
      <c r="G4329">
        <v>3</v>
      </c>
      <c r="H4329">
        <v>50</v>
      </c>
      <c r="I4329">
        <v>1</v>
      </c>
      <c r="J4329" t="s">
        <v>11948</v>
      </c>
      <c r="K4329" s="1">
        <v>42289</v>
      </c>
      <c r="L4329">
        <v>41</v>
      </c>
      <c r="M4329" t="s">
        <v>1676</v>
      </c>
      <c r="N4329">
        <v>3825</v>
      </c>
      <c r="O4329" t="s">
        <v>13526</v>
      </c>
      <c r="P4329" t="s">
        <v>389</v>
      </c>
      <c r="Q4329">
        <v>-1</v>
      </c>
      <c r="R4329" t="s">
        <v>25</v>
      </c>
      <c r="S4329" t="s">
        <v>27210</v>
      </c>
      <c r="T4329" t="s">
        <v>13527</v>
      </c>
      <c r="U4329" t="s">
        <v>1156</v>
      </c>
      <c r="V4329" t="s">
        <v>38</v>
      </c>
      <c r="X4329" t="s">
        <v>28787</v>
      </c>
      <c r="Y4329" t="s">
        <v>28788</v>
      </c>
      <c r="Z4329" t="s">
        <v>1679</v>
      </c>
      <c r="AA4329" t="s">
        <v>18497</v>
      </c>
      <c r="AB4329" t="s">
        <v>27542</v>
      </c>
      <c r="AC4329" t="b">
        <v>1</v>
      </c>
      <c r="AD4329" t="s">
        <v>696</v>
      </c>
      <c r="AE4329">
        <v>92</v>
      </c>
      <c r="AF4329" t="s">
        <v>13525</v>
      </c>
      <c r="AG4329" t="s">
        <v>28789</v>
      </c>
      <c r="AH4329">
        <v>2015</v>
      </c>
      <c r="AJ4329" t="s">
        <v>18552</v>
      </c>
    </row>
    <row r="4330" spans="1:36" x14ac:dyDescent="0.25">
      <c r="A4330">
        <v>2419</v>
      </c>
      <c r="B4330">
        <v>2013</v>
      </c>
      <c r="C4330">
        <v>611</v>
      </c>
      <c r="D4330" t="s">
        <v>9037</v>
      </c>
      <c r="E4330" t="s">
        <v>1344</v>
      </c>
      <c r="F4330">
        <v>5964</v>
      </c>
      <c r="G4330">
        <v>12</v>
      </c>
      <c r="H4330">
        <v>3900</v>
      </c>
      <c r="I4330">
        <v>12</v>
      </c>
      <c r="J4330" s="1">
        <v>41398</v>
      </c>
      <c r="K4330" s="1">
        <v>41582</v>
      </c>
      <c r="L4330">
        <v>6</v>
      </c>
      <c r="M4330" t="s">
        <v>1344</v>
      </c>
      <c r="N4330">
        <v>2418</v>
      </c>
      <c r="O4330" t="s">
        <v>9038</v>
      </c>
      <c r="P4330">
        <v>-1</v>
      </c>
      <c r="Q4330">
        <v>-1</v>
      </c>
      <c r="R4330" t="s">
        <v>975</v>
      </c>
      <c r="S4330">
        <v>-1</v>
      </c>
      <c r="T4330">
        <v>-1</v>
      </c>
      <c r="U4330" t="s">
        <v>3963</v>
      </c>
      <c r="V4330" t="s">
        <v>38</v>
      </c>
      <c r="X4330">
        <v>-1</v>
      </c>
      <c r="Y4330">
        <v>-1</v>
      </c>
      <c r="Z4330">
        <v>-1</v>
      </c>
      <c r="AA4330" t="s">
        <v>18726</v>
      </c>
      <c r="AB4330" t="s">
        <v>23920</v>
      </c>
      <c r="AC4330" t="b">
        <v>1</v>
      </c>
      <c r="AE4330">
        <v>8</v>
      </c>
      <c r="AF4330" t="s">
        <v>25103</v>
      </c>
      <c r="AG4330">
        <v>-1</v>
      </c>
      <c r="AH4330">
        <v>2013</v>
      </c>
      <c r="AJ4330" t="s">
        <v>18448</v>
      </c>
    </row>
    <row r="4331" spans="1:36" x14ac:dyDescent="0.25">
      <c r="A4331">
        <v>3130</v>
      </c>
      <c r="B4331">
        <v>2014</v>
      </c>
      <c r="C4331">
        <v>634</v>
      </c>
      <c r="D4331" t="s">
        <v>11310</v>
      </c>
      <c r="E4331" t="s">
        <v>5674</v>
      </c>
      <c r="F4331">
        <v>5948</v>
      </c>
      <c r="G4331">
        <v>12</v>
      </c>
      <c r="H4331">
        <v>3544</v>
      </c>
      <c r="I4331">
        <v>12</v>
      </c>
      <c r="J4331" s="1">
        <v>41822</v>
      </c>
      <c r="K4331" t="s">
        <v>9740</v>
      </c>
      <c r="L4331">
        <v>33</v>
      </c>
      <c r="M4331" t="s">
        <v>5674</v>
      </c>
      <c r="N4331">
        <v>3129</v>
      </c>
      <c r="O4331" t="s">
        <v>11311</v>
      </c>
      <c r="P4331">
        <v>-1</v>
      </c>
      <c r="Q4331">
        <v>-1</v>
      </c>
      <c r="R4331" t="s">
        <v>25</v>
      </c>
      <c r="S4331" t="s">
        <v>23231</v>
      </c>
      <c r="T4331" t="s">
        <v>11312</v>
      </c>
      <c r="U4331" t="s">
        <v>162</v>
      </c>
      <c r="V4331" t="s">
        <v>38</v>
      </c>
      <c r="W4331" t="s">
        <v>549</v>
      </c>
      <c r="X4331" t="s">
        <v>26991</v>
      </c>
      <c r="Y4331" t="s">
        <v>26992</v>
      </c>
      <c r="Z4331" t="s">
        <v>1307</v>
      </c>
      <c r="AA4331" t="s">
        <v>18497</v>
      </c>
      <c r="AB4331" s="4">
        <v>42191</v>
      </c>
      <c r="AC4331" t="b">
        <v>1</v>
      </c>
      <c r="AD4331" t="s">
        <v>18906</v>
      </c>
      <c r="AE4331">
        <v>88</v>
      </c>
      <c r="AF4331" t="s">
        <v>11310</v>
      </c>
      <c r="AG4331" t="s">
        <v>11312</v>
      </c>
      <c r="AH4331">
        <v>2013</v>
      </c>
      <c r="AI4331" t="s">
        <v>19011</v>
      </c>
      <c r="AJ4331" t="s">
        <v>18414</v>
      </c>
    </row>
    <row r="4332" spans="1:36" x14ac:dyDescent="0.25">
      <c r="A4332">
        <v>1750</v>
      </c>
      <c r="B4332">
        <v>2012</v>
      </c>
      <c r="C4332">
        <v>611</v>
      </c>
      <c r="D4332" t="s">
        <v>6819</v>
      </c>
      <c r="E4332" t="s">
        <v>1131</v>
      </c>
      <c r="F4332">
        <v>5928</v>
      </c>
      <c r="G4332">
        <v>1</v>
      </c>
      <c r="H4332">
        <v>5928</v>
      </c>
      <c r="I4332">
        <v>1</v>
      </c>
      <c r="J4332" t="s">
        <v>4968</v>
      </c>
      <c r="K4332" t="s">
        <v>5945</v>
      </c>
      <c r="L4332">
        <v>2</v>
      </c>
      <c r="M4332" t="s">
        <v>57</v>
      </c>
      <c r="N4332">
        <v>1749</v>
      </c>
      <c r="O4332" t="s">
        <v>6820</v>
      </c>
      <c r="P4332" t="s">
        <v>389</v>
      </c>
      <c r="Q4332">
        <v>5928</v>
      </c>
      <c r="R4332" t="s">
        <v>25</v>
      </c>
      <c r="S4332" s="4">
        <v>41065</v>
      </c>
      <c r="T4332" t="s">
        <v>6821</v>
      </c>
      <c r="U4332" t="s">
        <v>278</v>
      </c>
      <c r="V4332" t="s">
        <v>38</v>
      </c>
      <c r="W4332" t="s">
        <v>384</v>
      </c>
      <c r="X4332" t="s">
        <v>23308</v>
      </c>
      <c r="Y4332" t="s">
        <v>23309</v>
      </c>
      <c r="Z4332" t="s">
        <v>3971</v>
      </c>
      <c r="AA4332" t="s">
        <v>18497</v>
      </c>
      <c r="AB4332" s="4">
        <v>40616</v>
      </c>
      <c r="AC4332" t="b">
        <v>1</v>
      </c>
      <c r="AD4332" t="s">
        <v>344</v>
      </c>
      <c r="AE4332">
        <v>95</v>
      </c>
      <c r="AF4332" t="s">
        <v>6819</v>
      </c>
      <c r="AG4332" t="s">
        <v>6821</v>
      </c>
      <c r="AH4332">
        <v>2011</v>
      </c>
      <c r="AI4332" t="s">
        <v>18652</v>
      </c>
      <c r="AJ4332" t="s">
        <v>18619</v>
      </c>
    </row>
    <row r="4333" spans="1:36" x14ac:dyDescent="0.25">
      <c r="A4333">
        <v>498</v>
      </c>
      <c r="B4333">
        <v>2010</v>
      </c>
      <c r="C4333">
        <v>498</v>
      </c>
      <c r="D4333" t="s">
        <v>2375</v>
      </c>
      <c r="E4333" t="s">
        <v>1948</v>
      </c>
      <c r="F4333">
        <v>5922</v>
      </c>
      <c r="G4333">
        <v>2</v>
      </c>
      <c r="H4333">
        <v>2198</v>
      </c>
      <c r="I4333">
        <v>2</v>
      </c>
      <c r="J4333" t="s">
        <v>321</v>
      </c>
      <c r="K4333" t="s">
        <v>469</v>
      </c>
      <c r="L4333">
        <v>97</v>
      </c>
      <c r="M4333" t="s">
        <v>57</v>
      </c>
      <c r="N4333">
        <v>497</v>
      </c>
      <c r="O4333" t="s">
        <v>2376</v>
      </c>
      <c r="P4333">
        <v>-1</v>
      </c>
      <c r="Q4333">
        <v>2198</v>
      </c>
      <c r="R4333" t="s">
        <v>25</v>
      </c>
      <c r="S4333" t="s">
        <v>18914</v>
      </c>
      <c r="T4333" t="s">
        <v>2377</v>
      </c>
      <c r="U4333" t="s">
        <v>509</v>
      </c>
      <c r="V4333" t="s">
        <v>38</v>
      </c>
      <c r="W4333">
        <v>7</v>
      </c>
      <c r="X4333" t="s">
        <v>19909</v>
      </c>
      <c r="Y4333" t="s">
        <v>19910</v>
      </c>
      <c r="Z4333" t="s">
        <v>2297</v>
      </c>
      <c r="AA4333" t="s">
        <v>18726</v>
      </c>
      <c r="AB4333" s="4">
        <v>39873</v>
      </c>
      <c r="AC4333" t="b">
        <v>1</v>
      </c>
      <c r="AD4333">
        <v>5</v>
      </c>
      <c r="AE4333">
        <v>90</v>
      </c>
      <c r="AF4333" t="s">
        <v>2375</v>
      </c>
      <c r="AG4333" t="s">
        <v>2377</v>
      </c>
      <c r="AH4333">
        <v>2009</v>
      </c>
      <c r="AI4333">
        <v>-7</v>
      </c>
      <c r="AJ4333" t="s">
        <v>18805</v>
      </c>
    </row>
    <row r="4334" spans="1:36" x14ac:dyDescent="0.25">
      <c r="A4334">
        <v>3131</v>
      </c>
      <c r="B4334">
        <v>2014</v>
      </c>
      <c r="C4334">
        <v>635</v>
      </c>
      <c r="D4334" t="s">
        <v>11313</v>
      </c>
      <c r="E4334" t="s">
        <v>1094</v>
      </c>
      <c r="F4334">
        <v>5906</v>
      </c>
      <c r="G4334">
        <v>20</v>
      </c>
      <c r="H4334">
        <v>4520</v>
      </c>
      <c r="I4334">
        <v>20</v>
      </c>
      <c r="J4334" t="s">
        <v>9366</v>
      </c>
      <c r="K4334" t="s">
        <v>10044</v>
      </c>
      <c r="L4334">
        <v>6</v>
      </c>
      <c r="M4334" t="s">
        <v>1094</v>
      </c>
      <c r="N4334">
        <v>3130</v>
      </c>
      <c r="O4334" t="s">
        <v>11314</v>
      </c>
      <c r="P4334">
        <v>-1</v>
      </c>
      <c r="Q4334">
        <v>-1</v>
      </c>
      <c r="R4334" t="s">
        <v>959</v>
      </c>
      <c r="S4334">
        <v>-1</v>
      </c>
      <c r="T4334" t="s">
        <v>11315</v>
      </c>
      <c r="U4334" t="s">
        <v>278</v>
      </c>
      <c r="V4334" t="s">
        <v>1099</v>
      </c>
      <c r="X4334" t="s">
        <v>26993</v>
      </c>
      <c r="Y4334" t="s">
        <v>26994</v>
      </c>
      <c r="Z4334">
        <v>-1</v>
      </c>
      <c r="AA4334" t="s">
        <v>18726</v>
      </c>
      <c r="AB4334" s="4">
        <v>41719</v>
      </c>
      <c r="AC4334" t="b">
        <v>1</v>
      </c>
      <c r="AE4334">
        <v>128</v>
      </c>
      <c r="AF4334" t="s">
        <v>11313</v>
      </c>
      <c r="AG4334">
        <v>-1</v>
      </c>
      <c r="AH4334">
        <v>2014</v>
      </c>
      <c r="AJ4334" t="s">
        <v>18677</v>
      </c>
    </row>
    <row r="4335" spans="1:36" x14ac:dyDescent="0.25">
      <c r="A4335">
        <v>4593</v>
      </c>
      <c r="B4335">
        <v>2016</v>
      </c>
      <c r="C4335">
        <v>684</v>
      </c>
      <c r="D4335" t="s">
        <v>16039</v>
      </c>
      <c r="E4335" t="s">
        <v>16040</v>
      </c>
      <c r="F4335">
        <v>5902</v>
      </c>
      <c r="G4335">
        <v>3</v>
      </c>
      <c r="I4335">
        <v>6</v>
      </c>
      <c r="J4335" s="1">
        <v>42625</v>
      </c>
      <c r="K4335" t="s">
        <v>14212</v>
      </c>
      <c r="L4335">
        <v>28</v>
      </c>
      <c r="M4335" t="s">
        <v>517</v>
      </c>
      <c r="N4335">
        <v>4592</v>
      </c>
      <c r="O4335" t="s">
        <v>16041</v>
      </c>
      <c r="P4335" t="s">
        <v>380</v>
      </c>
      <c r="Q4335">
        <v>-1</v>
      </c>
      <c r="R4335" t="s">
        <v>25</v>
      </c>
      <c r="S4335" t="s">
        <v>29189</v>
      </c>
      <c r="T4335" t="s">
        <v>16042</v>
      </c>
      <c r="U4335" t="s">
        <v>2773</v>
      </c>
      <c r="V4335" t="s">
        <v>38</v>
      </c>
      <c r="W4335" t="s">
        <v>211</v>
      </c>
      <c r="X4335" t="s">
        <v>30738</v>
      </c>
      <c r="Y4335" t="s">
        <v>30739</v>
      </c>
      <c r="Z4335" t="s">
        <v>16043</v>
      </c>
      <c r="AA4335" t="s">
        <v>18726</v>
      </c>
      <c r="AB4335" t="s">
        <v>29189</v>
      </c>
      <c r="AC4335" t="b">
        <v>1</v>
      </c>
      <c r="AD4335" t="s">
        <v>889</v>
      </c>
      <c r="AE4335">
        <v>100</v>
      </c>
      <c r="AF4335" t="s">
        <v>16039</v>
      </c>
      <c r="AG4335" t="s">
        <v>16042</v>
      </c>
      <c r="AH4335">
        <v>2016</v>
      </c>
      <c r="AI4335" t="s">
        <v>18512</v>
      </c>
      <c r="AJ4335" t="s">
        <v>18427</v>
      </c>
    </row>
    <row r="4336" spans="1:36" x14ac:dyDescent="0.25">
      <c r="A4336">
        <v>3828</v>
      </c>
      <c r="B4336">
        <v>2015</v>
      </c>
      <c r="C4336">
        <v>625</v>
      </c>
      <c r="D4336" t="s">
        <v>13528</v>
      </c>
      <c r="E4336" t="s">
        <v>7782</v>
      </c>
      <c r="F4336">
        <v>5895</v>
      </c>
      <c r="G4336">
        <v>2</v>
      </c>
      <c r="H4336">
        <v>3025</v>
      </c>
      <c r="I4336">
        <v>1</v>
      </c>
      <c r="J4336" t="s">
        <v>11703</v>
      </c>
      <c r="K4336" t="s">
        <v>12551</v>
      </c>
      <c r="L4336">
        <v>65</v>
      </c>
      <c r="M4336" t="s">
        <v>517</v>
      </c>
      <c r="N4336">
        <v>3827</v>
      </c>
      <c r="O4336" t="s">
        <v>13529</v>
      </c>
      <c r="P4336" t="s">
        <v>1889</v>
      </c>
      <c r="Q4336">
        <v>-1</v>
      </c>
      <c r="R4336" t="s">
        <v>10422</v>
      </c>
      <c r="S4336">
        <v>-1</v>
      </c>
      <c r="T4336" t="s">
        <v>13530</v>
      </c>
      <c r="U4336" t="s">
        <v>501</v>
      </c>
      <c r="V4336" t="s">
        <v>38</v>
      </c>
      <c r="W4336" t="s">
        <v>211</v>
      </c>
      <c r="X4336" t="s">
        <v>28790</v>
      </c>
      <c r="Y4336" t="s">
        <v>28791</v>
      </c>
      <c r="Z4336" t="s">
        <v>13531</v>
      </c>
      <c r="AA4336" t="s">
        <v>18726</v>
      </c>
      <c r="AB4336" t="s">
        <v>27275</v>
      </c>
      <c r="AC4336" t="b">
        <v>1</v>
      </c>
      <c r="AD4336" t="s">
        <v>73</v>
      </c>
      <c r="AE4336">
        <v>97</v>
      </c>
      <c r="AF4336" t="s">
        <v>13528</v>
      </c>
      <c r="AG4336" t="s">
        <v>28792</v>
      </c>
      <c r="AH4336">
        <v>2013</v>
      </c>
      <c r="AI4336" t="s">
        <v>18512</v>
      </c>
      <c r="AJ4336" t="s">
        <v>18448</v>
      </c>
    </row>
    <row r="4337" spans="1:36" x14ac:dyDescent="0.25">
      <c r="A4337">
        <v>3132</v>
      </c>
      <c r="B4337">
        <v>2014</v>
      </c>
      <c r="C4337">
        <v>636</v>
      </c>
      <c r="D4337" t="s">
        <v>11316</v>
      </c>
      <c r="E4337" t="s">
        <v>8996</v>
      </c>
      <c r="F4337">
        <v>5885</v>
      </c>
      <c r="G4337">
        <v>1</v>
      </c>
      <c r="H4337">
        <v>3594</v>
      </c>
      <c r="I4337">
        <v>1</v>
      </c>
      <c r="J4337" s="1">
        <v>41647</v>
      </c>
      <c r="K4337" s="1">
        <v>41828</v>
      </c>
      <c r="L4337">
        <v>6</v>
      </c>
      <c r="M4337" t="s">
        <v>517</v>
      </c>
      <c r="N4337">
        <v>3131</v>
      </c>
      <c r="O4337" t="s">
        <v>11317</v>
      </c>
      <c r="P4337" t="s">
        <v>4994</v>
      </c>
      <c r="Q4337">
        <v>-1</v>
      </c>
      <c r="R4337" t="s">
        <v>1754</v>
      </c>
      <c r="S4337">
        <v>-1</v>
      </c>
      <c r="T4337" t="s">
        <v>11318</v>
      </c>
      <c r="U4337" t="s">
        <v>1156</v>
      </c>
      <c r="V4337" t="s">
        <v>3754</v>
      </c>
      <c r="W4337">
        <v>8</v>
      </c>
      <c r="X4337" t="s">
        <v>26995</v>
      </c>
      <c r="Y4337" t="s">
        <v>26996</v>
      </c>
      <c r="Z4337" t="s">
        <v>11319</v>
      </c>
      <c r="AA4337" t="s">
        <v>18726</v>
      </c>
      <c r="AB4337" s="4">
        <v>41641</v>
      </c>
      <c r="AC4337" t="b">
        <v>1</v>
      </c>
      <c r="AD4337" t="s">
        <v>146</v>
      </c>
      <c r="AE4337">
        <v>72</v>
      </c>
      <c r="AF4337" t="s">
        <v>11316</v>
      </c>
      <c r="AG4337" t="s">
        <v>26997</v>
      </c>
      <c r="AH4337">
        <v>2013</v>
      </c>
      <c r="AI4337">
        <v>-8</v>
      </c>
      <c r="AJ4337" t="s">
        <v>18553</v>
      </c>
    </row>
    <row r="4338" spans="1:36" x14ac:dyDescent="0.25">
      <c r="A4338">
        <v>1097</v>
      </c>
      <c r="B4338">
        <v>2011</v>
      </c>
      <c r="C4338">
        <v>560</v>
      </c>
      <c r="D4338" t="s">
        <v>4637</v>
      </c>
      <c r="E4338" t="s">
        <v>1001</v>
      </c>
      <c r="F4338">
        <v>5874</v>
      </c>
      <c r="G4338">
        <v>1</v>
      </c>
      <c r="H4338">
        <v>2832</v>
      </c>
      <c r="I4338">
        <v>1</v>
      </c>
      <c r="J4338" t="s">
        <v>2601</v>
      </c>
      <c r="K4338" t="s">
        <v>4638</v>
      </c>
      <c r="L4338">
        <v>9</v>
      </c>
      <c r="M4338" t="s">
        <v>1001</v>
      </c>
      <c r="N4338">
        <v>1096</v>
      </c>
      <c r="O4338" t="s">
        <v>4639</v>
      </c>
      <c r="P4338" t="s">
        <v>282</v>
      </c>
      <c r="Q4338">
        <v>2832</v>
      </c>
      <c r="R4338" t="s">
        <v>25</v>
      </c>
      <c r="S4338">
        <v>-1</v>
      </c>
      <c r="T4338" t="s">
        <v>4640</v>
      </c>
      <c r="U4338" t="s">
        <v>501</v>
      </c>
      <c r="V4338" t="s">
        <v>38</v>
      </c>
      <c r="W4338" t="s">
        <v>103</v>
      </c>
      <c r="X4338" t="s">
        <v>21576</v>
      </c>
      <c r="Y4338" t="s">
        <v>21577</v>
      </c>
      <c r="Z4338" t="s">
        <v>1005</v>
      </c>
      <c r="AA4338" t="s">
        <v>18726</v>
      </c>
      <c r="AB4338">
        <v>-1</v>
      </c>
      <c r="AC4338" t="b">
        <v>1</v>
      </c>
      <c r="AD4338" t="s">
        <v>32</v>
      </c>
      <c r="AE4338">
        <v>90</v>
      </c>
      <c r="AF4338" t="s">
        <v>4637</v>
      </c>
      <c r="AG4338" t="s">
        <v>4640</v>
      </c>
      <c r="AH4338">
        <v>2010</v>
      </c>
      <c r="AI4338" t="s">
        <v>18448</v>
      </c>
      <c r="AJ4338">
        <v>-6</v>
      </c>
    </row>
    <row r="4339" spans="1:36" x14ac:dyDescent="0.25">
      <c r="A4339">
        <v>5313</v>
      </c>
      <c r="B4339">
        <v>2017</v>
      </c>
      <c r="C4339">
        <v>667</v>
      </c>
      <c r="D4339" t="s">
        <v>18195</v>
      </c>
      <c r="E4339" t="s">
        <v>18196</v>
      </c>
      <c r="F4339">
        <v>5874</v>
      </c>
      <c r="G4339">
        <v>100</v>
      </c>
      <c r="H4339">
        <v>4028</v>
      </c>
      <c r="I4339">
        <v>100</v>
      </c>
      <c r="J4339" s="1">
        <v>42747</v>
      </c>
      <c r="K4339" t="s">
        <v>16295</v>
      </c>
      <c r="L4339">
        <v>32</v>
      </c>
      <c r="M4339" t="s">
        <v>517</v>
      </c>
      <c r="N4339">
        <v>5312</v>
      </c>
      <c r="O4339" t="s">
        <v>18197</v>
      </c>
      <c r="P4339" t="s">
        <v>1717</v>
      </c>
      <c r="Q4339">
        <v>-1</v>
      </c>
      <c r="R4339" t="s">
        <v>2078</v>
      </c>
      <c r="S4339">
        <v>-1</v>
      </c>
      <c r="T4339" t="s">
        <v>18198</v>
      </c>
      <c r="U4339" t="s">
        <v>27</v>
      </c>
      <c r="V4339" t="s">
        <v>28</v>
      </c>
      <c r="X4339" t="s">
        <v>32537</v>
      </c>
      <c r="Y4339" t="s">
        <v>32538</v>
      </c>
      <c r="Z4339">
        <v>-1</v>
      </c>
      <c r="AA4339" t="s">
        <v>18411</v>
      </c>
      <c r="AB4339" t="s">
        <v>31279</v>
      </c>
      <c r="AC4339" t="b">
        <v>1</v>
      </c>
      <c r="AE4339">
        <v>85</v>
      </c>
      <c r="AF4339" t="s">
        <v>18195</v>
      </c>
      <c r="AG4339" t="s">
        <v>32539</v>
      </c>
      <c r="AH4339">
        <v>2017</v>
      </c>
      <c r="AJ4339" t="s">
        <v>18642</v>
      </c>
    </row>
    <row r="4340" spans="1:36" x14ac:dyDescent="0.25">
      <c r="A4340">
        <v>2420</v>
      </c>
      <c r="B4340">
        <v>2013</v>
      </c>
      <c r="C4340">
        <v>612</v>
      </c>
      <c r="D4340" t="s">
        <v>9039</v>
      </c>
      <c r="E4340" t="s">
        <v>1917</v>
      </c>
      <c r="F4340">
        <v>5872</v>
      </c>
      <c r="G4340">
        <v>2</v>
      </c>
      <c r="H4340">
        <v>2531</v>
      </c>
      <c r="I4340">
        <v>1</v>
      </c>
      <c r="J4340" s="1">
        <v>41365</v>
      </c>
      <c r="K4340" s="1">
        <v>41548</v>
      </c>
      <c r="L4340">
        <v>6</v>
      </c>
      <c r="M4340" t="s">
        <v>1917</v>
      </c>
      <c r="N4340">
        <v>2419</v>
      </c>
      <c r="O4340" t="s">
        <v>9040</v>
      </c>
      <c r="P4340" t="s">
        <v>652</v>
      </c>
      <c r="Q4340">
        <v>2531</v>
      </c>
      <c r="R4340" t="s">
        <v>9041</v>
      </c>
      <c r="S4340" t="s">
        <v>21191</v>
      </c>
      <c r="T4340" t="s">
        <v>9042</v>
      </c>
      <c r="U4340" t="s">
        <v>501</v>
      </c>
      <c r="V4340" t="s">
        <v>9043</v>
      </c>
      <c r="W4340" t="s">
        <v>62</v>
      </c>
      <c r="X4340" t="s">
        <v>25104</v>
      </c>
      <c r="Y4340" t="s">
        <v>25105</v>
      </c>
      <c r="Z4340" t="s">
        <v>1923</v>
      </c>
      <c r="AA4340" t="s">
        <v>18726</v>
      </c>
      <c r="AB4340" s="4">
        <v>41278</v>
      </c>
      <c r="AC4340" t="b">
        <v>1</v>
      </c>
      <c r="AD4340" t="s">
        <v>204</v>
      </c>
      <c r="AE4340">
        <v>100</v>
      </c>
      <c r="AF4340" t="s">
        <v>9039</v>
      </c>
      <c r="AG4340" t="s">
        <v>25106</v>
      </c>
      <c r="AH4340">
        <v>2010</v>
      </c>
      <c r="AI4340" t="s">
        <v>18427</v>
      </c>
      <c r="AJ4340" t="s">
        <v>18443</v>
      </c>
    </row>
    <row r="4341" spans="1:36" x14ac:dyDescent="0.25">
      <c r="A4341">
        <v>1751</v>
      </c>
      <c r="B4341">
        <v>2012</v>
      </c>
      <c r="C4341">
        <v>612</v>
      </c>
      <c r="D4341" t="s">
        <v>6822</v>
      </c>
      <c r="E4341" t="s">
        <v>1778</v>
      </c>
      <c r="F4341">
        <v>5860</v>
      </c>
      <c r="G4341">
        <v>1</v>
      </c>
      <c r="I4341">
        <v>1</v>
      </c>
      <c r="J4341" t="s">
        <v>4988</v>
      </c>
      <c r="K4341" t="s">
        <v>5264</v>
      </c>
      <c r="L4341">
        <v>28</v>
      </c>
      <c r="M4341" t="s">
        <v>1778</v>
      </c>
      <c r="N4341">
        <v>1750</v>
      </c>
      <c r="O4341" t="s">
        <v>6823</v>
      </c>
      <c r="P4341">
        <v>-1</v>
      </c>
      <c r="Q4341">
        <v>-1</v>
      </c>
      <c r="R4341" t="s">
        <v>25</v>
      </c>
      <c r="S4341" t="s">
        <v>19254</v>
      </c>
      <c r="T4341" t="s">
        <v>6824</v>
      </c>
      <c r="U4341" t="s">
        <v>162</v>
      </c>
      <c r="V4341" t="s">
        <v>38</v>
      </c>
      <c r="X4341" t="s">
        <v>23310</v>
      </c>
      <c r="Y4341" t="s">
        <v>23311</v>
      </c>
      <c r="Z4341" t="s">
        <v>1782</v>
      </c>
      <c r="AA4341" t="s">
        <v>18726</v>
      </c>
      <c r="AB4341" s="4">
        <v>40928</v>
      </c>
      <c r="AC4341" t="b">
        <v>1</v>
      </c>
      <c r="AE4341">
        <v>94</v>
      </c>
      <c r="AF4341" t="s">
        <v>23312</v>
      </c>
      <c r="AG4341" t="s">
        <v>23313</v>
      </c>
      <c r="AH4341">
        <v>2012</v>
      </c>
      <c r="AJ4341" t="s">
        <v>18600</v>
      </c>
    </row>
    <row r="4342" spans="1:36" x14ac:dyDescent="0.25">
      <c r="A4342">
        <v>3829</v>
      </c>
      <c r="B4342">
        <v>2015</v>
      </c>
      <c r="C4342">
        <v>626</v>
      </c>
      <c r="D4342" t="s">
        <v>13532</v>
      </c>
      <c r="E4342" t="s">
        <v>1329</v>
      </c>
      <c r="F4342">
        <v>5858</v>
      </c>
      <c r="G4342">
        <v>4</v>
      </c>
      <c r="H4342">
        <v>2177</v>
      </c>
      <c r="I4342">
        <v>1</v>
      </c>
      <c r="J4342" t="s">
        <v>11861</v>
      </c>
      <c r="K4342" s="1">
        <v>42075</v>
      </c>
      <c r="L4342">
        <v>104</v>
      </c>
      <c r="M4342" t="s">
        <v>1329</v>
      </c>
      <c r="N4342">
        <v>3828</v>
      </c>
      <c r="O4342" t="s">
        <v>13533</v>
      </c>
      <c r="P4342" t="s">
        <v>530</v>
      </c>
      <c r="Q4342">
        <v>5858</v>
      </c>
      <c r="R4342" t="s">
        <v>25</v>
      </c>
      <c r="S4342">
        <v>-1</v>
      </c>
      <c r="T4342" t="s">
        <v>13534</v>
      </c>
      <c r="U4342" t="s">
        <v>509</v>
      </c>
      <c r="V4342" t="s">
        <v>766</v>
      </c>
      <c r="W4342" t="s">
        <v>95</v>
      </c>
      <c r="X4342" t="s">
        <v>28793</v>
      </c>
      <c r="Y4342" t="s">
        <v>28794</v>
      </c>
      <c r="Z4342" t="s">
        <v>1333</v>
      </c>
      <c r="AA4342" t="s">
        <v>18726</v>
      </c>
      <c r="AB4342" s="4">
        <v>41958</v>
      </c>
      <c r="AC4342" t="b">
        <v>1</v>
      </c>
      <c r="AD4342">
        <v>10</v>
      </c>
      <c r="AE4342">
        <v>80</v>
      </c>
      <c r="AF4342" t="s">
        <v>13532</v>
      </c>
      <c r="AG4342">
        <v>-1</v>
      </c>
      <c r="AH4342">
        <v>2014</v>
      </c>
      <c r="AI4342" t="s">
        <v>18454</v>
      </c>
      <c r="AJ4342">
        <v>-7</v>
      </c>
    </row>
    <row r="4343" spans="1:36" x14ac:dyDescent="0.25">
      <c r="A4343">
        <v>5314</v>
      </c>
      <c r="B4343">
        <v>2017</v>
      </c>
      <c r="C4343">
        <v>668</v>
      </c>
      <c r="D4343" t="s">
        <v>18199</v>
      </c>
      <c r="E4343" t="s">
        <v>10479</v>
      </c>
      <c r="F4343">
        <v>5853</v>
      </c>
      <c r="G4343">
        <v>2</v>
      </c>
      <c r="H4343">
        <v>3286</v>
      </c>
      <c r="I4343">
        <v>2</v>
      </c>
      <c r="J4343" t="s">
        <v>16431</v>
      </c>
      <c r="K4343" s="1">
        <v>42777</v>
      </c>
      <c r="L4343">
        <v>6</v>
      </c>
      <c r="M4343" t="s">
        <v>57</v>
      </c>
      <c r="N4343">
        <v>5313</v>
      </c>
      <c r="O4343" t="s">
        <v>18200</v>
      </c>
      <c r="P4343" t="s">
        <v>427</v>
      </c>
      <c r="Q4343">
        <v>-1</v>
      </c>
      <c r="R4343" t="s">
        <v>25</v>
      </c>
      <c r="S4343">
        <v>-1</v>
      </c>
      <c r="T4343" t="s">
        <v>18201</v>
      </c>
      <c r="U4343" t="s">
        <v>509</v>
      </c>
      <c r="V4343" t="s">
        <v>38</v>
      </c>
      <c r="W4343" t="s">
        <v>793</v>
      </c>
      <c r="X4343" t="s">
        <v>32540</v>
      </c>
      <c r="Y4343" t="s">
        <v>32541</v>
      </c>
      <c r="Z4343" t="s">
        <v>18202</v>
      </c>
      <c r="AA4343" t="s">
        <v>18726</v>
      </c>
      <c r="AB4343" t="s">
        <v>30859</v>
      </c>
      <c r="AC4343" t="b">
        <v>1</v>
      </c>
      <c r="AD4343">
        <v>10</v>
      </c>
      <c r="AE4343">
        <v>89</v>
      </c>
      <c r="AF4343" t="s">
        <v>18199</v>
      </c>
      <c r="AG4343">
        <v>-1</v>
      </c>
      <c r="AH4343">
        <v>2017</v>
      </c>
      <c r="AI4343" t="s">
        <v>19074</v>
      </c>
      <c r="AJ4343">
        <v>-8</v>
      </c>
    </row>
    <row r="4344" spans="1:36" x14ac:dyDescent="0.25">
      <c r="A4344">
        <v>4594</v>
      </c>
      <c r="B4344">
        <v>2016</v>
      </c>
      <c r="C4344">
        <v>685</v>
      </c>
      <c r="D4344" t="s">
        <v>16044</v>
      </c>
      <c r="E4344" t="s">
        <v>1953</v>
      </c>
      <c r="F4344">
        <v>5844</v>
      </c>
      <c r="G4344">
        <v>1</v>
      </c>
      <c r="H4344">
        <v>2692</v>
      </c>
      <c r="I4344">
        <v>1</v>
      </c>
      <c r="J4344" t="s">
        <v>14101</v>
      </c>
      <c r="K4344" s="1">
        <v>42495</v>
      </c>
      <c r="L4344">
        <v>6</v>
      </c>
      <c r="M4344" t="s">
        <v>57</v>
      </c>
      <c r="N4344">
        <v>4593</v>
      </c>
      <c r="O4344" t="s">
        <v>16045</v>
      </c>
      <c r="P4344" t="s">
        <v>487</v>
      </c>
      <c r="Q4344">
        <v>-1</v>
      </c>
      <c r="R4344" t="s">
        <v>16046</v>
      </c>
      <c r="S4344">
        <v>-1</v>
      </c>
      <c r="T4344" t="s">
        <v>2319</v>
      </c>
      <c r="U4344" t="s">
        <v>162</v>
      </c>
      <c r="V4344" t="s">
        <v>16047</v>
      </c>
      <c r="X4344" t="s">
        <v>30740</v>
      </c>
      <c r="Y4344" t="s">
        <v>30741</v>
      </c>
      <c r="Z4344">
        <v>-1</v>
      </c>
      <c r="AA4344" t="s">
        <v>18726</v>
      </c>
      <c r="AB4344" t="s">
        <v>29263</v>
      </c>
      <c r="AC4344" t="b">
        <v>1</v>
      </c>
      <c r="AE4344">
        <v>90</v>
      </c>
      <c r="AF4344" t="s">
        <v>16044</v>
      </c>
      <c r="AG4344" t="s">
        <v>2319</v>
      </c>
      <c r="AH4344">
        <v>2015</v>
      </c>
      <c r="AJ4344" t="s">
        <v>18805</v>
      </c>
    </row>
    <row r="4345" spans="1:36" x14ac:dyDescent="0.25">
      <c r="A4345">
        <v>3830</v>
      </c>
      <c r="B4345">
        <v>2015</v>
      </c>
      <c r="C4345">
        <v>627</v>
      </c>
      <c r="D4345" t="s">
        <v>13535</v>
      </c>
      <c r="E4345" t="s">
        <v>1847</v>
      </c>
      <c r="F4345">
        <v>5839</v>
      </c>
      <c r="G4345">
        <v>2</v>
      </c>
      <c r="H4345">
        <v>5046</v>
      </c>
      <c r="I4345">
        <v>2</v>
      </c>
      <c r="J4345" s="1">
        <v>42045</v>
      </c>
      <c r="K4345" t="s">
        <v>11635</v>
      </c>
      <c r="L4345">
        <v>13</v>
      </c>
      <c r="M4345" t="s">
        <v>57</v>
      </c>
      <c r="N4345">
        <v>3829</v>
      </c>
      <c r="O4345" t="s">
        <v>13536</v>
      </c>
      <c r="P4345">
        <v>-1</v>
      </c>
      <c r="Q4345">
        <v>5046</v>
      </c>
      <c r="R4345" t="s">
        <v>13537</v>
      </c>
      <c r="S4345">
        <v>-1</v>
      </c>
      <c r="T4345" t="s">
        <v>13538</v>
      </c>
      <c r="U4345" t="s">
        <v>6053</v>
      </c>
      <c r="V4345" t="s">
        <v>38</v>
      </c>
      <c r="X4345" t="s">
        <v>28795</v>
      </c>
      <c r="Y4345" t="s">
        <v>28796</v>
      </c>
      <c r="Z4345" t="s">
        <v>13539</v>
      </c>
      <c r="AA4345" t="s">
        <v>18726</v>
      </c>
      <c r="AB4345" t="s">
        <v>27181</v>
      </c>
      <c r="AC4345" t="b">
        <v>1</v>
      </c>
      <c r="AE4345">
        <v>100</v>
      </c>
      <c r="AF4345" t="s">
        <v>13535</v>
      </c>
      <c r="AG4345" t="s">
        <v>28797</v>
      </c>
      <c r="AH4345">
        <v>2015</v>
      </c>
      <c r="AJ4345" t="s">
        <v>18552</v>
      </c>
    </row>
    <row r="4346" spans="1:36" x14ac:dyDescent="0.25">
      <c r="A4346">
        <v>3133</v>
      </c>
      <c r="B4346">
        <v>2014</v>
      </c>
      <c r="C4346">
        <v>637</v>
      </c>
      <c r="D4346" t="s">
        <v>11320</v>
      </c>
      <c r="E4346" t="s">
        <v>1917</v>
      </c>
      <c r="F4346">
        <v>5819</v>
      </c>
      <c r="G4346">
        <v>1</v>
      </c>
      <c r="H4346">
        <v>2163</v>
      </c>
      <c r="I4346">
        <v>1</v>
      </c>
      <c r="J4346" s="1">
        <v>41796</v>
      </c>
      <c r="K4346" t="s">
        <v>9414</v>
      </c>
      <c r="L4346">
        <v>13</v>
      </c>
      <c r="M4346" t="s">
        <v>1917</v>
      </c>
      <c r="N4346">
        <v>3132</v>
      </c>
      <c r="O4346" t="s">
        <v>11321</v>
      </c>
      <c r="P4346" t="s">
        <v>358</v>
      </c>
      <c r="Q4346">
        <v>-1</v>
      </c>
      <c r="R4346" t="s">
        <v>717</v>
      </c>
      <c r="S4346" s="4">
        <v>41806</v>
      </c>
      <c r="T4346" t="s">
        <v>11322</v>
      </c>
      <c r="U4346" t="s">
        <v>162</v>
      </c>
      <c r="V4346" t="s">
        <v>1104</v>
      </c>
      <c r="W4346" t="s">
        <v>527</v>
      </c>
      <c r="X4346" t="s">
        <v>26998</v>
      </c>
      <c r="Y4346" t="s">
        <v>26999</v>
      </c>
      <c r="Z4346" t="s">
        <v>1923</v>
      </c>
      <c r="AA4346" t="s">
        <v>18726</v>
      </c>
      <c r="AB4346" t="s">
        <v>23549</v>
      </c>
      <c r="AC4346" t="b">
        <v>1</v>
      </c>
      <c r="AD4346" t="s">
        <v>73</v>
      </c>
      <c r="AE4346">
        <v>91</v>
      </c>
      <c r="AF4346" t="s">
        <v>11320</v>
      </c>
      <c r="AG4346" t="s">
        <v>11322</v>
      </c>
      <c r="AH4346">
        <v>2013</v>
      </c>
      <c r="AI4346" t="s">
        <v>18805</v>
      </c>
      <c r="AJ4346" t="s">
        <v>18553</v>
      </c>
    </row>
    <row r="4347" spans="1:36" x14ac:dyDescent="0.25">
      <c r="A4347">
        <v>2421</v>
      </c>
      <c r="B4347">
        <v>2013</v>
      </c>
      <c r="C4347">
        <v>613</v>
      </c>
      <c r="D4347" t="s">
        <v>9044</v>
      </c>
      <c r="E4347" t="s">
        <v>1699</v>
      </c>
      <c r="F4347">
        <v>5788</v>
      </c>
      <c r="G4347">
        <v>1</v>
      </c>
      <c r="H4347">
        <v>5788</v>
      </c>
      <c r="I4347">
        <v>1</v>
      </c>
      <c r="J4347" s="1">
        <v>41374</v>
      </c>
      <c r="K4347" s="1">
        <v>41435</v>
      </c>
      <c r="L4347">
        <v>2</v>
      </c>
      <c r="M4347" t="s">
        <v>57</v>
      </c>
      <c r="N4347">
        <v>2420</v>
      </c>
      <c r="O4347" t="s">
        <v>9045</v>
      </c>
      <c r="P4347" t="s">
        <v>348</v>
      </c>
      <c r="Q4347">
        <v>-1</v>
      </c>
      <c r="R4347" t="s">
        <v>25</v>
      </c>
      <c r="S4347" s="4">
        <v>41849</v>
      </c>
      <c r="T4347" t="s">
        <v>9046</v>
      </c>
      <c r="U4347" t="s">
        <v>429</v>
      </c>
      <c r="V4347" t="s">
        <v>38</v>
      </c>
      <c r="W4347" t="s">
        <v>40</v>
      </c>
      <c r="X4347" t="s">
        <v>25107</v>
      </c>
      <c r="Y4347" t="s">
        <v>25108</v>
      </c>
      <c r="Z4347" t="s">
        <v>1725</v>
      </c>
      <c r="AA4347" t="s">
        <v>19411</v>
      </c>
      <c r="AB4347" t="s">
        <v>23469</v>
      </c>
      <c r="AC4347" t="b">
        <v>1</v>
      </c>
      <c r="AD4347">
        <v>5</v>
      </c>
      <c r="AE4347">
        <v>83</v>
      </c>
      <c r="AF4347" t="s">
        <v>9044</v>
      </c>
      <c r="AG4347" t="s">
        <v>9046</v>
      </c>
      <c r="AH4347">
        <v>2013</v>
      </c>
      <c r="AI4347" t="s">
        <v>18552</v>
      </c>
      <c r="AJ4347" t="s">
        <v>18443</v>
      </c>
    </row>
    <row r="4348" spans="1:36" x14ac:dyDescent="0.25">
      <c r="A4348">
        <v>3831</v>
      </c>
      <c r="B4348">
        <v>2015</v>
      </c>
      <c r="C4348">
        <v>628</v>
      </c>
      <c r="D4348" t="s">
        <v>13540</v>
      </c>
      <c r="E4348" t="s">
        <v>2176</v>
      </c>
      <c r="F4348">
        <v>5782</v>
      </c>
      <c r="G4348">
        <v>4</v>
      </c>
      <c r="I4348">
        <v>3</v>
      </c>
      <c r="J4348" s="1">
        <v>42248</v>
      </c>
      <c r="K4348" t="s">
        <v>12159</v>
      </c>
      <c r="L4348">
        <v>35</v>
      </c>
      <c r="M4348" t="s">
        <v>57</v>
      </c>
      <c r="N4348">
        <v>3830</v>
      </c>
      <c r="O4348" t="s">
        <v>13541</v>
      </c>
      <c r="P4348" t="s">
        <v>1257</v>
      </c>
      <c r="Q4348">
        <v>-1</v>
      </c>
      <c r="R4348" t="s">
        <v>13542</v>
      </c>
      <c r="S4348" s="4">
        <v>42065</v>
      </c>
      <c r="T4348" t="s">
        <v>13543</v>
      </c>
      <c r="U4348" t="s">
        <v>727</v>
      </c>
      <c r="V4348" t="s">
        <v>38</v>
      </c>
      <c r="W4348" t="s">
        <v>548</v>
      </c>
      <c r="X4348" t="s">
        <v>28798</v>
      </c>
      <c r="Y4348" t="s">
        <v>28799</v>
      </c>
      <c r="Z4348" t="s">
        <v>10455</v>
      </c>
      <c r="AA4348" t="s">
        <v>19411</v>
      </c>
      <c r="AB4348" s="4">
        <v>42013</v>
      </c>
      <c r="AC4348" t="b">
        <v>1</v>
      </c>
      <c r="AD4348" t="s">
        <v>640</v>
      </c>
      <c r="AE4348">
        <v>95</v>
      </c>
      <c r="AF4348" t="s">
        <v>13540</v>
      </c>
      <c r="AG4348" t="s">
        <v>13543</v>
      </c>
      <c r="AH4348">
        <v>2012</v>
      </c>
      <c r="AI4348" t="s">
        <v>18733</v>
      </c>
      <c r="AJ4348" t="s">
        <v>18488</v>
      </c>
    </row>
    <row r="4349" spans="1:36" x14ac:dyDescent="0.25">
      <c r="A4349">
        <v>4595</v>
      </c>
      <c r="B4349">
        <v>2016</v>
      </c>
      <c r="C4349">
        <v>686</v>
      </c>
      <c r="D4349" t="s">
        <v>16048</v>
      </c>
      <c r="E4349" t="s">
        <v>13114</v>
      </c>
      <c r="F4349">
        <v>5777</v>
      </c>
      <c r="G4349">
        <v>20</v>
      </c>
      <c r="H4349">
        <v>3829</v>
      </c>
      <c r="I4349">
        <v>20</v>
      </c>
      <c r="J4349" t="s">
        <v>13870</v>
      </c>
      <c r="K4349" t="s">
        <v>13866</v>
      </c>
      <c r="L4349">
        <v>6</v>
      </c>
      <c r="M4349" t="s">
        <v>517</v>
      </c>
      <c r="N4349">
        <v>4594</v>
      </c>
      <c r="O4349" t="s">
        <v>16049</v>
      </c>
      <c r="P4349">
        <v>-1</v>
      </c>
      <c r="Q4349">
        <v>-1</v>
      </c>
      <c r="R4349" t="s">
        <v>25</v>
      </c>
      <c r="S4349" s="4">
        <v>42566</v>
      </c>
      <c r="T4349" t="s">
        <v>16050</v>
      </c>
      <c r="U4349" t="s">
        <v>3093</v>
      </c>
      <c r="V4349" t="s">
        <v>38</v>
      </c>
      <c r="X4349" t="s">
        <v>30742</v>
      </c>
      <c r="Y4349" t="s">
        <v>30743</v>
      </c>
      <c r="Z4349" t="s">
        <v>16051</v>
      </c>
      <c r="AA4349" t="s">
        <v>18726</v>
      </c>
      <c r="AB4349" s="4">
        <v>42566</v>
      </c>
      <c r="AC4349" t="b">
        <v>1</v>
      </c>
      <c r="AD4349" t="s">
        <v>1075</v>
      </c>
      <c r="AE4349">
        <v>90</v>
      </c>
      <c r="AF4349" t="s">
        <v>16048</v>
      </c>
      <c r="AG4349" t="s">
        <v>16050</v>
      </c>
      <c r="AH4349">
        <v>2016</v>
      </c>
      <c r="AJ4349" t="s">
        <v>18642</v>
      </c>
    </row>
    <row r="4350" spans="1:36" x14ac:dyDescent="0.25">
      <c r="A4350">
        <v>1752</v>
      </c>
      <c r="B4350">
        <v>2012</v>
      </c>
      <c r="C4350">
        <v>613</v>
      </c>
      <c r="D4350" t="s">
        <v>6825</v>
      </c>
      <c r="E4350" t="s">
        <v>3670</v>
      </c>
      <c r="F4350">
        <v>5757</v>
      </c>
      <c r="G4350">
        <v>1</v>
      </c>
      <c r="H4350">
        <v>516</v>
      </c>
      <c r="I4350">
        <v>1</v>
      </c>
      <c r="J4350" s="1">
        <v>40976</v>
      </c>
      <c r="K4350" s="1">
        <v>41092</v>
      </c>
      <c r="L4350">
        <v>187</v>
      </c>
      <c r="M4350" t="s">
        <v>517</v>
      </c>
      <c r="N4350">
        <v>1751</v>
      </c>
      <c r="O4350" t="s">
        <v>6826</v>
      </c>
      <c r="P4350">
        <v>-1</v>
      </c>
      <c r="Q4350">
        <v>-1</v>
      </c>
      <c r="R4350" t="s">
        <v>25</v>
      </c>
      <c r="S4350">
        <v>-1</v>
      </c>
      <c r="T4350" t="s">
        <v>6827</v>
      </c>
      <c r="U4350" t="s">
        <v>6828</v>
      </c>
      <c r="V4350">
        <v>-1</v>
      </c>
      <c r="X4350" t="s">
        <v>23314</v>
      </c>
      <c r="Y4350">
        <v>-1</v>
      </c>
      <c r="Z4350">
        <v>-1</v>
      </c>
      <c r="AA4350" t="s">
        <v>18726</v>
      </c>
      <c r="AB4350">
        <v>-1</v>
      </c>
      <c r="AC4350" t="b">
        <v>1</v>
      </c>
      <c r="AE4350">
        <v>3</v>
      </c>
      <c r="AF4350" t="s">
        <v>23315</v>
      </c>
      <c r="AG4350" t="s">
        <v>23316</v>
      </c>
      <c r="AH4350">
        <v>2010</v>
      </c>
      <c r="AJ4350" t="s">
        <v>18437</v>
      </c>
    </row>
    <row r="4351" spans="1:36" x14ac:dyDescent="0.25">
      <c r="A4351">
        <v>2422</v>
      </c>
      <c r="B4351">
        <v>2013</v>
      </c>
      <c r="C4351">
        <v>614</v>
      </c>
      <c r="D4351" t="s">
        <v>9047</v>
      </c>
      <c r="E4351" t="s">
        <v>925</v>
      </c>
      <c r="F4351">
        <v>5750</v>
      </c>
      <c r="G4351">
        <v>3</v>
      </c>
      <c r="H4351">
        <v>630</v>
      </c>
      <c r="I4351">
        <v>1</v>
      </c>
      <c r="J4351" s="1">
        <v>41365</v>
      </c>
      <c r="K4351" t="s">
        <v>9048</v>
      </c>
      <c r="L4351">
        <v>27</v>
      </c>
      <c r="M4351" t="s">
        <v>925</v>
      </c>
      <c r="N4351">
        <v>2421</v>
      </c>
      <c r="O4351" t="s">
        <v>9049</v>
      </c>
      <c r="P4351" t="s">
        <v>506</v>
      </c>
      <c r="Q4351">
        <v>5750</v>
      </c>
      <c r="R4351" t="s">
        <v>507</v>
      </c>
      <c r="S4351" s="4">
        <v>41338</v>
      </c>
      <c r="T4351" t="s">
        <v>9050</v>
      </c>
      <c r="U4351" t="s">
        <v>355</v>
      </c>
      <c r="V4351" t="s">
        <v>38</v>
      </c>
      <c r="W4351" t="s">
        <v>548</v>
      </c>
      <c r="X4351" t="s">
        <v>25109</v>
      </c>
      <c r="Y4351" t="s">
        <v>25110</v>
      </c>
      <c r="Z4351" t="s">
        <v>931</v>
      </c>
      <c r="AA4351" t="s">
        <v>18497</v>
      </c>
      <c r="AB4351" s="4">
        <v>41242</v>
      </c>
      <c r="AC4351" t="b">
        <v>1</v>
      </c>
      <c r="AD4351" t="s">
        <v>18906</v>
      </c>
      <c r="AE4351">
        <v>106</v>
      </c>
      <c r="AF4351" t="s">
        <v>9047</v>
      </c>
      <c r="AG4351" t="s">
        <v>9050</v>
      </c>
      <c r="AH4351">
        <v>2012</v>
      </c>
      <c r="AI4351" t="s">
        <v>18733</v>
      </c>
      <c r="AJ4351" t="s">
        <v>18522</v>
      </c>
    </row>
    <row r="4352" spans="1:36" x14ac:dyDescent="0.25">
      <c r="A4352">
        <v>3134</v>
      </c>
      <c r="B4352">
        <v>2014</v>
      </c>
      <c r="C4352">
        <v>638</v>
      </c>
      <c r="D4352" t="s">
        <v>11323</v>
      </c>
      <c r="E4352" t="s">
        <v>884</v>
      </c>
      <c r="F4352">
        <v>5746</v>
      </c>
      <c r="G4352">
        <v>17</v>
      </c>
      <c r="H4352">
        <v>4239</v>
      </c>
      <c r="I4352">
        <v>17</v>
      </c>
      <c r="J4352" s="1">
        <v>41922</v>
      </c>
      <c r="K4352" t="s">
        <v>9443</v>
      </c>
      <c r="L4352">
        <v>6</v>
      </c>
      <c r="M4352" t="s">
        <v>884</v>
      </c>
      <c r="N4352">
        <v>3133</v>
      </c>
      <c r="O4352" t="s">
        <v>11324</v>
      </c>
      <c r="P4352">
        <v>-1</v>
      </c>
      <c r="Q4352">
        <v>-1</v>
      </c>
      <c r="R4352" t="s">
        <v>25</v>
      </c>
      <c r="S4352" s="4">
        <v>38440</v>
      </c>
      <c r="T4352" t="s">
        <v>2880</v>
      </c>
      <c r="U4352" t="s">
        <v>595</v>
      </c>
      <c r="V4352" t="s">
        <v>38</v>
      </c>
      <c r="X4352" t="s">
        <v>27000</v>
      </c>
      <c r="Y4352" t="s">
        <v>27001</v>
      </c>
      <c r="Z4352" t="s">
        <v>888</v>
      </c>
      <c r="AA4352" t="s">
        <v>18419</v>
      </c>
      <c r="AB4352" s="4">
        <v>41949</v>
      </c>
      <c r="AC4352" t="b">
        <v>1</v>
      </c>
      <c r="AE4352">
        <v>86</v>
      </c>
      <c r="AF4352" t="s">
        <v>11323</v>
      </c>
      <c r="AG4352" t="s">
        <v>27002</v>
      </c>
      <c r="AH4352">
        <v>2014</v>
      </c>
      <c r="AJ4352">
        <v>-5</v>
      </c>
    </row>
    <row r="4353" spans="1:36" x14ac:dyDescent="0.25">
      <c r="A4353">
        <v>5315</v>
      </c>
      <c r="B4353">
        <v>2017</v>
      </c>
      <c r="C4353">
        <v>669</v>
      </c>
      <c r="D4353" t="s">
        <v>15472</v>
      </c>
      <c r="E4353" t="s">
        <v>11006</v>
      </c>
      <c r="F4353">
        <v>5728</v>
      </c>
      <c r="G4353">
        <v>11</v>
      </c>
      <c r="H4353">
        <v>4308</v>
      </c>
      <c r="I4353">
        <v>11</v>
      </c>
      <c r="J4353" s="1">
        <v>42744</v>
      </c>
      <c r="K4353" s="1">
        <v>42925</v>
      </c>
      <c r="L4353">
        <v>6</v>
      </c>
      <c r="M4353" t="s">
        <v>57</v>
      </c>
      <c r="N4353">
        <v>5314</v>
      </c>
      <c r="O4353" t="s">
        <v>18203</v>
      </c>
      <c r="P4353">
        <v>-1</v>
      </c>
      <c r="Q4353">
        <v>4308</v>
      </c>
      <c r="R4353" t="s">
        <v>25</v>
      </c>
      <c r="S4353" t="s">
        <v>31385</v>
      </c>
      <c r="T4353" t="s">
        <v>18204</v>
      </c>
      <c r="U4353" t="s">
        <v>595</v>
      </c>
      <c r="V4353" t="s">
        <v>38</v>
      </c>
      <c r="W4353">
        <v>5</v>
      </c>
      <c r="X4353" t="s">
        <v>32542</v>
      </c>
      <c r="Y4353" t="s">
        <v>32543</v>
      </c>
      <c r="Z4353" t="s">
        <v>11011</v>
      </c>
      <c r="AA4353" t="s">
        <v>18726</v>
      </c>
      <c r="AB4353" t="s">
        <v>31385</v>
      </c>
      <c r="AC4353" t="b">
        <v>1</v>
      </c>
      <c r="AD4353" t="s">
        <v>640</v>
      </c>
      <c r="AE4353">
        <v>91</v>
      </c>
      <c r="AF4353" t="s">
        <v>15472</v>
      </c>
      <c r="AG4353" t="s">
        <v>32544</v>
      </c>
      <c r="AH4353">
        <v>2017</v>
      </c>
      <c r="AI4353">
        <v>-5</v>
      </c>
      <c r="AJ4353" t="s">
        <v>18907</v>
      </c>
    </row>
    <row r="4354" spans="1:36" x14ac:dyDescent="0.25">
      <c r="A4354">
        <v>1753</v>
      </c>
      <c r="B4354">
        <v>2012</v>
      </c>
      <c r="C4354">
        <v>614</v>
      </c>
      <c r="D4354" t="s">
        <v>6829</v>
      </c>
      <c r="E4354" t="s">
        <v>1001</v>
      </c>
      <c r="F4354">
        <v>5719</v>
      </c>
      <c r="G4354">
        <v>2</v>
      </c>
      <c r="H4354">
        <v>3755</v>
      </c>
      <c r="I4354">
        <v>2</v>
      </c>
      <c r="J4354" t="s">
        <v>4784</v>
      </c>
      <c r="K4354" t="s">
        <v>5059</v>
      </c>
      <c r="L4354">
        <v>6</v>
      </c>
      <c r="M4354" t="s">
        <v>1001</v>
      </c>
      <c r="N4354">
        <v>1752</v>
      </c>
      <c r="O4354" t="s">
        <v>6830</v>
      </c>
      <c r="P4354" t="s">
        <v>4754</v>
      </c>
      <c r="Q4354">
        <v>3755</v>
      </c>
      <c r="R4354" t="s">
        <v>25</v>
      </c>
      <c r="S4354" t="s">
        <v>21191</v>
      </c>
      <c r="T4354" t="s">
        <v>6831</v>
      </c>
      <c r="U4354" t="s">
        <v>169</v>
      </c>
      <c r="V4354" t="s">
        <v>38</v>
      </c>
      <c r="W4354" t="s">
        <v>502</v>
      </c>
      <c r="X4354" t="s">
        <v>23317</v>
      </c>
      <c r="Y4354" t="s">
        <v>23318</v>
      </c>
      <c r="Z4354" t="s">
        <v>1005</v>
      </c>
      <c r="AA4354" t="s">
        <v>18497</v>
      </c>
      <c r="AB4354" s="4">
        <v>41221</v>
      </c>
      <c r="AC4354" t="b">
        <v>1</v>
      </c>
      <c r="AD4354" t="s">
        <v>314</v>
      </c>
      <c r="AE4354">
        <v>97</v>
      </c>
      <c r="AF4354" t="s">
        <v>6829</v>
      </c>
      <c r="AG4354" t="s">
        <v>23319</v>
      </c>
      <c r="AH4354">
        <v>2012</v>
      </c>
      <c r="AI4354" t="s">
        <v>18722</v>
      </c>
      <c r="AJ4354" t="s">
        <v>18427</v>
      </c>
    </row>
    <row r="4355" spans="1:36" x14ac:dyDescent="0.25">
      <c r="A4355">
        <v>5316</v>
      </c>
      <c r="B4355">
        <v>2017</v>
      </c>
      <c r="C4355">
        <v>670</v>
      </c>
      <c r="D4355" t="s">
        <v>18205</v>
      </c>
      <c r="E4355" t="s">
        <v>7429</v>
      </c>
      <c r="F4355">
        <v>5711</v>
      </c>
      <c r="G4355">
        <v>20</v>
      </c>
      <c r="H4355">
        <v>1620</v>
      </c>
      <c r="I4355">
        <v>20</v>
      </c>
      <c r="J4355" t="s">
        <v>16408</v>
      </c>
      <c r="K4355" t="s">
        <v>16522</v>
      </c>
      <c r="L4355">
        <v>27</v>
      </c>
      <c r="M4355" t="s">
        <v>7429</v>
      </c>
      <c r="N4355">
        <v>5315</v>
      </c>
      <c r="O4355" t="s">
        <v>18206</v>
      </c>
      <c r="P4355" t="s">
        <v>519</v>
      </c>
      <c r="Q4355">
        <v>-1</v>
      </c>
      <c r="R4355" t="s">
        <v>975</v>
      </c>
      <c r="S4355" s="4">
        <v>42801</v>
      </c>
      <c r="T4355" t="s">
        <v>18207</v>
      </c>
      <c r="U4355" t="s">
        <v>727</v>
      </c>
      <c r="V4355" t="s">
        <v>38</v>
      </c>
      <c r="W4355">
        <v>5</v>
      </c>
      <c r="X4355" t="s">
        <v>32545</v>
      </c>
      <c r="Y4355" t="s">
        <v>32546</v>
      </c>
      <c r="Z4355" t="s">
        <v>10012</v>
      </c>
      <c r="AA4355" t="s">
        <v>18497</v>
      </c>
      <c r="AB4355" s="4">
        <v>42698</v>
      </c>
      <c r="AC4355" t="b">
        <v>1</v>
      </c>
      <c r="AD4355" t="s">
        <v>50</v>
      </c>
      <c r="AE4355">
        <v>99</v>
      </c>
      <c r="AF4355" t="s">
        <v>18205</v>
      </c>
      <c r="AG4355" t="s">
        <v>32547</v>
      </c>
      <c r="AH4355">
        <v>2016</v>
      </c>
      <c r="AI4355">
        <v>-5</v>
      </c>
      <c r="AJ4355" t="s">
        <v>18427</v>
      </c>
    </row>
    <row r="4356" spans="1:36" x14ac:dyDescent="0.25">
      <c r="A4356">
        <v>4596</v>
      </c>
      <c r="B4356">
        <v>2016</v>
      </c>
      <c r="C4356">
        <v>687</v>
      </c>
      <c r="D4356" t="s">
        <v>16052</v>
      </c>
      <c r="E4356" t="s">
        <v>1427</v>
      </c>
      <c r="F4356">
        <v>5700</v>
      </c>
      <c r="G4356">
        <v>10</v>
      </c>
      <c r="H4356">
        <v>860</v>
      </c>
      <c r="I4356">
        <v>5</v>
      </c>
      <c r="J4356" s="1">
        <v>42409</v>
      </c>
      <c r="K4356" t="s">
        <v>14212</v>
      </c>
      <c r="L4356">
        <v>28</v>
      </c>
      <c r="M4356" t="s">
        <v>57</v>
      </c>
      <c r="N4356">
        <v>4595</v>
      </c>
      <c r="O4356" t="s">
        <v>16053</v>
      </c>
      <c r="P4356" t="s">
        <v>414</v>
      </c>
      <c r="Q4356">
        <v>860</v>
      </c>
      <c r="R4356" t="s">
        <v>1661</v>
      </c>
      <c r="S4356" t="s">
        <v>29392</v>
      </c>
      <c r="T4356" t="s">
        <v>6201</v>
      </c>
      <c r="U4356" t="s">
        <v>278</v>
      </c>
      <c r="V4356" t="s">
        <v>16054</v>
      </c>
      <c r="W4356" t="s">
        <v>50</v>
      </c>
      <c r="X4356" t="s">
        <v>30744</v>
      </c>
      <c r="Y4356" t="s">
        <v>30745</v>
      </c>
      <c r="Z4356" t="s">
        <v>16055</v>
      </c>
      <c r="AA4356" t="s">
        <v>18497</v>
      </c>
      <c r="AB4356" t="s">
        <v>29392</v>
      </c>
      <c r="AC4356" t="b">
        <v>1</v>
      </c>
      <c r="AD4356">
        <v>6</v>
      </c>
      <c r="AE4356">
        <v>99</v>
      </c>
      <c r="AF4356" t="s">
        <v>16052</v>
      </c>
      <c r="AG4356" t="s">
        <v>30746</v>
      </c>
      <c r="AH4356">
        <v>2015</v>
      </c>
      <c r="AI4356" t="s">
        <v>18422</v>
      </c>
      <c r="AJ4356" t="s">
        <v>18448</v>
      </c>
    </row>
    <row r="4357" spans="1:36" x14ac:dyDescent="0.25">
      <c r="A4357">
        <v>3832</v>
      </c>
      <c r="B4357">
        <v>2015</v>
      </c>
      <c r="C4357">
        <v>629</v>
      </c>
      <c r="D4357" t="s">
        <v>13544</v>
      </c>
      <c r="E4357" t="s">
        <v>4201</v>
      </c>
      <c r="F4357">
        <v>5680</v>
      </c>
      <c r="G4357">
        <v>2</v>
      </c>
      <c r="H4357">
        <v>4973</v>
      </c>
      <c r="I4357">
        <v>2</v>
      </c>
      <c r="J4357" t="s">
        <v>11554</v>
      </c>
      <c r="K4357" t="s">
        <v>11635</v>
      </c>
      <c r="L4357">
        <v>118</v>
      </c>
      <c r="M4357" t="s">
        <v>4201</v>
      </c>
      <c r="N4357">
        <v>3831</v>
      </c>
      <c r="O4357" t="s">
        <v>13545</v>
      </c>
      <c r="P4357" t="s">
        <v>4754</v>
      </c>
      <c r="Q4357">
        <v>-1</v>
      </c>
      <c r="R4357" t="s">
        <v>13546</v>
      </c>
      <c r="S4357">
        <v>-1</v>
      </c>
      <c r="T4357" t="s">
        <v>13547</v>
      </c>
      <c r="U4357" t="s">
        <v>8134</v>
      </c>
      <c r="V4357" t="s">
        <v>13548</v>
      </c>
      <c r="W4357" t="s">
        <v>344</v>
      </c>
      <c r="X4357" t="s">
        <v>28800</v>
      </c>
      <c r="Y4357" t="s">
        <v>28801</v>
      </c>
      <c r="Z4357" t="s">
        <v>5759</v>
      </c>
      <c r="AA4357" t="s">
        <v>18726</v>
      </c>
      <c r="AB4357" s="4">
        <v>42168</v>
      </c>
      <c r="AC4357" t="b">
        <v>1</v>
      </c>
      <c r="AD4357" t="s">
        <v>204</v>
      </c>
      <c r="AE4357">
        <v>75</v>
      </c>
      <c r="AF4357" t="s">
        <v>13544</v>
      </c>
      <c r="AG4357" t="s">
        <v>28802</v>
      </c>
      <c r="AH4357">
        <v>2014</v>
      </c>
      <c r="AI4357" t="s">
        <v>18601</v>
      </c>
      <c r="AJ4357" t="s">
        <v>18437</v>
      </c>
    </row>
    <row r="4358" spans="1:36" x14ac:dyDescent="0.25">
      <c r="A4358">
        <v>1098</v>
      </c>
      <c r="B4358">
        <v>2011</v>
      </c>
      <c r="C4358">
        <v>561</v>
      </c>
      <c r="D4358" t="s">
        <v>4641</v>
      </c>
      <c r="E4358" t="s">
        <v>1539</v>
      </c>
      <c r="F4358">
        <v>5677</v>
      </c>
      <c r="G4358">
        <v>1</v>
      </c>
      <c r="H4358">
        <v>2105</v>
      </c>
      <c r="I4358">
        <v>1</v>
      </c>
      <c r="J4358" t="s">
        <v>2508</v>
      </c>
      <c r="K4358" t="s">
        <v>2962</v>
      </c>
      <c r="L4358">
        <v>33</v>
      </c>
      <c r="M4358" t="s">
        <v>1539</v>
      </c>
      <c r="N4358">
        <v>1097</v>
      </c>
      <c r="O4358" t="s">
        <v>4642</v>
      </c>
      <c r="P4358">
        <v>-1</v>
      </c>
      <c r="Q4358">
        <v>5558</v>
      </c>
      <c r="R4358" t="s">
        <v>936</v>
      </c>
      <c r="S4358" s="4">
        <v>40918</v>
      </c>
      <c r="T4358" t="s">
        <v>4643</v>
      </c>
      <c r="U4358" t="s">
        <v>4644</v>
      </c>
      <c r="V4358" t="s">
        <v>38</v>
      </c>
      <c r="X4358" t="s">
        <v>21578</v>
      </c>
      <c r="Y4358" t="s">
        <v>21579</v>
      </c>
      <c r="Z4358" t="s">
        <v>1543</v>
      </c>
      <c r="AA4358" t="s">
        <v>18726</v>
      </c>
      <c r="AB4358" t="s">
        <v>21029</v>
      </c>
      <c r="AC4358" t="b">
        <v>1</v>
      </c>
      <c r="AD4358" t="s">
        <v>527</v>
      </c>
      <c r="AE4358">
        <v>34</v>
      </c>
      <c r="AF4358" t="s">
        <v>4641</v>
      </c>
      <c r="AG4358" t="s">
        <v>21580</v>
      </c>
      <c r="AH4358">
        <v>2011</v>
      </c>
      <c r="AJ4358" t="s">
        <v>18513</v>
      </c>
    </row>
    <row r="4359" spans="1:36" x14ac:dyDescent="0.25">
      <c r="A4359">
        <v>2423</v>
      </c>
      <c r="B4359">
        <v>2013</v>
      </c>
      <c r="C4359">
        <v>615</v>
      </c>
      <c r="D4359" t="s">
        <v>9051</v>
      </c>
      <c r="E4359" t="s">
        <v>1329</v>
      </c>
      <c r="F4359">
        <v>5677</v>
      </c>
      <c r="G4359">
        <v>1</v>
      </c>
      <c r="H4359">
        <v>2413</v>
      </c>
      <c r="I4359">
        <v>1</v>
      </c>
      <c r="J4359" s="1">
        <v>41497</v>
      </c>
      <c r="K4359" s="1">
        <v>41427</v>
      </c>
      <c r="L4359">
        <v>90</v>
      </c>
      <c r="M4359" t="s">
        <v>1329</v>
      </c>
      <c r="N4359">
        <v>2422</v>
      </c>
      <c r="O4359">
        <v>-1</v>
      </c>
      <c r="P4359" t="s">
        <v>9052</v>
      </c>
      <c r="Q4359">
        <v>5651</v>
      </c>
      <c r="R4359" t="s">
        <v>507</v>
      </c>
      <c r="S4359" t="s">
        <v>23660</v>
      </c>
      <c r="T4359" t="s">
        <v>9053</v>
      </c>
      <c r="U4359" t="s">
        <v>509</v>
      </c>
      <c r="V4359" t="s">
        <v>9054</v>
      </c>
      <c r="X4359" t="s">
        <v>25111</v>
      </c>
      <c r="Y4359" t="s">
        <v>25112</v>
      </c>
      <c r="Z4359" t="s">
        <v>1333</v>
      </c>
      <c r="AA4359" t="s">
        <v>18726</v>
      </c>
      <c r="AB4359" s="4">
        <v>41586</v>
      </c>
      <c r="AC4359" t="b">
        <v>1</v>
      </c>
      <c r="AD4359" t="s">
        <v>83</v>
      </c>
      <c r="AE4359">
        <v>90</v>
      </c>
      <c r="AF4359" t="s">
        <v>9051</v>
      </c>
      <c r="AG4359" t="s">
        <v>25113</v>
      </c>
      <c r="AH4359">
        <v>2011</v>
      </c>
      <c r="AJ4359" t="s">
        <v>18454</v>
      </c>
    </row>
    <row r="4360" spans="1:36" x14ac:dyDescent="0.25">
      <c r="A4360">
        <v>3833</v>
      </c>
      <c r="B4360">
        <v>2015</v>
      </c>
      <c r="C4360">
        <v>630</v>
      </c>
      <c r="D4360" t="s">
        <v>13549</v>
      </c>
      <c r="E4360" t="s">
        <v>1233</v>
      </c>
      <c r="F4360">
        <v>5662</v>
      </c>
      <c r="G4360">
        <v>1</v>
      </c>
      <c r="I4360">
        <v>3</v>
      </c>
      <c r="J4360" t="s">
        <v>11634</v>
      </c>
      <c r="K4360" t="s">
        <v>11589</v>
      </c>
      <c r="L4360">
        <v>153</v>
      </c>
      <c r="M4360" t="s">
        <v>57</v>
      </c>
      <c r="N4360">
        <v>3832</v>
      </c>
      <c r="O4360" t="s">
        <v>13550</v>
      </c>
      <c r="P4360" t="s">
        <v>13551</v>
      </c>
      <c r="Q4360">
        <v>-1</v>
      </c>
      <c r="R4360" t="s">
        <v>507</v>
      </c>
      <c r="S4360" t="s">
        <v>27303</v>
      </c>
      <c r="T4360" t="s">
        <v>13552</v>
      </c>
      <c r="U4360" t="s">
        <v>278</v>
      </c>
      <c r="V4360" t="s">
        <v>1104</v>
      </c>
      <c r="W4360" t="s">
        <v>246</v>
      </c>
      <c r="X4360" t="s">
        <v>28803</v>
      </c>
      <c r="Y4360" t="s">
        <v>28804</v>
      </c>
      <c r="Z4360" t="s">
        <v>3610</v>
      </c>
      <c r="AA4360" t="s">
        <v>18726</v>
      </c>
      <c r="AB4360" s="4">
        <v>42081</v>
      </c>
      <c r="AC4360" t="b">
        <v>1</v>
      </c>
      <c r="AD4360">
        <v>10</v>
      </c>
      <c r="AE4360">
        <v>93</v>
      </c>
      <c r="AF4360" t="s">
        <v>13549</v>
      </c>
      <c r="AG4360" t="s">
        <v>28805</v>
      </c>
      <c r="AH4360">
        <v>2014</v>
      </c>
      <c r="AI4360" t="s">
        <v>18532</v>
      </c>
      <c r="AJ4360">
        <v>-7</v>
      </c>
    </row>
    <row r="4361" spans="1:36" x14ac:dyDescent="0.25">
      <c r="A4361">
        <v>2424</v>
      </c>
      <c r="B4361">
        <v>2013</v>
      </c>
      <c r="C4361">
        <v>616</v>
      </c>
      <c r="D4361" t="s">
        <v>9055</v>
      </c>
      <c r="E4361" t="s">
        <v>1001</v>
      </c>
      <c r="F4361">
        <v>5661</v>
      </c>
      <c r="G4361">
        <v>2</v>
      </c>
      <c r="I4361">
        <v>2</v>
      </c>
      <c r="J4361" t="s">
        <v>7233</v>
      </c>
      <c r="K4361" t="s">
        <v>9048</v>
      </c>
      <c r="L4361">
        <v>6</v>
      </c>
      <c r="M4361" t="s">
        <v>1001</v>
      </c>
      <c r="N4361">
        <v>2423</v>
      </c>
      <c r="O4361" t="s">
        <v>9056</v>
      </c>
      <c r="P4361">
        <v>-1</v>
      </c>
      <c r="Q4361">
        <v>-1</v>
      </c>
      <c r="R4361" t="s">
        <v>25</v>
      </c>
      <c r="S4361">
        <v>-1</v>
      </c>
      <c r="T4361">
        <v>-1</v>
      </c>
      <c r="U4361" t="s">
        <v>1078</v>
      </c>
      <c r="V4361" t="s">
        <v>38</v>
      </c>
      <c r="X4361" t="s">
        <v>25114</v>
      </c>
      <c r="Y4361" t="s">
        <v>25115</v>
      </c>
      <c r="Z4361">
        <v>-1</v>
      </c>
      <c r="AA4361" t="s">
        <v>18726</v>
      </c>
      <c r="AB4361" t="s">
        <v>23451</v>
      </c>
      <c r="AC4361" t="b">
        <v>1</v>
      </c>
      <c r="AE4361" t="s">
        <v>19384</v>
      </c>
      <c r="AF4361" t="s">
        <v>9055</v>
      </c>
      <c r="AG4361" t="s">
        <v>25116</v>
      </c>
      <c r="AH4361" t="s">
        <v>7399</v>
      </c>
      <c r="AJ4361" t="s">
        <v>18642</v>
      </c>
    </row>
    <row r="4362" spans="1:36" x14ac:dyDescent="0.25">
      <c r="A4362">
        <v>3135</v>
      </c>
      <c r="B4362">
        <v>2014</v>
      </c>
      <c r="C4362">
        <v>639</v>
      </c>
      <c r="D4362" t="s">
        <v>11325</v>
      </c>
      <c r="E4362" t="s">
        <v>1917</v>
      </c>
      <c r="F4362">
        <v>5658</v>
      </c>
      <c r="G4362">
        <v>1</v>
      </c>
      <c r="I4362">
        <v>4</v>
      </c>
      <c r="J4362" t="s">
        <v>9683</v>
      </c>
      <c r="K4362" t="s">
        <v>9740</v>
      </c>
      <c r="L4362">
        <v>33</v>
      </c>
      <c r="M4362" t="s">
        <v>1917</v>
      </c>
      <c r="N4362">
        <v>3134</v>
      </c>
      <c r="O4362" t="s">
        <v>11326</v>
      </c>
      <c r="P4362" t="s">
        <v>358</v>
      </c>
      <c r="Q4362">
        <v>-1</v>
      </c>
      <c r="R4362" t="s">
        <v>1298</v>
      </c>
      <c r="S4362">
        <v>-1</v>
      </c>
      <c r="T4362" t="s">
        <v>11327</v>
      </c>
      <c r="U4362" t="s">
        <v>509</v>
      </c>
      <c r="V4362" t="s">
        <v>11328</v>
      </c>
      <c r="W4362">
        <v>8</v>
      </c>
      <c r="X4362" t="s">
        <v>27003</v>
      </c>
      <c r="Y4362" t="s">
        <v>27004</v>
      </c>
      <c r="Z4362" t="s">
        <v>1923</v>
      </c>
      <c r="AA4362" t="s">
        <v>18726</v>
      </c>
      <c r="AB4362" s="4">
        <v>41663</v>
      </c>
      <c r="AC4362" t="b">
        <v>1</v>
      </c>
      <c r="AD4362" t="s">
        <v>83</v>
      </c>
      <c r="AE4362">
        <v>74</v>
      </c>
      <c r="AF4362" t="s">
        <v>11325</v>
      </c>
      <c r="AG4362">
        <v>-1</v>
      </c>
      <c r="AH4362">
        <v>2011</v>
      </c>
      <c r="AI4362">
        <v>-8</v>
      </c>
      <c r="AJ4362" t="s">
        <v>18553</v>
      </c>
    </row>
    <row r="4363" spans="1:36" x14ac:dyDescent="0.25">
      <c r="A4363">
        <v>3834</v>
      </c>
      <c r="B4363">
        <v>2015</v>
      </c>
      <c r="C4363">
        <v>631</v>
      </c>
      <c r="D4363" t="s">
        <v>13553</v>
      </c>
      <c r="E4363" t="s">
        <v>13554</v>
      </c>
      <c r="F4363">
        <v>5654</v>
      </c>
      <c r="G4363">
        <v>1</v>
      </c>
      <c r="H4363">
        <v>690</v>
      </c>
      <c r="I4363">
        <v>1</v>
      </c>
      <c r="J4363" s="1">
        <v>42166</v>
      </c>
      <c r="K4363" s="1">
        <v>42349</v>
      </c>
      <c r="L4363">
        <v>6</v>
      </c>
      <c r="M4363" t="s">
        <v>517</v>
      </c>
      <c r="N4363">
        <v>3833</v>
      </c>
      <c r="O4363" t="s">
        <v>13555</v>
      </c>
      <c r="P4363" t="s">
        <v>414</v>
      </c>
      <c r="Q4363">
        <v>-1</v>
      </c>
      <c r="R4363" t="s">
        <v>25</v>
      </c>
      <c r="S4363">
        <v>-1</v>
      </c>
      <c r="T4363" t="s">
        <v>13556</v>
      </c>
      <c r="U4363" t="s">
        <v>305</v>
      </c>
      <c r="V4363" t="s">
        <v>38</v>
      </c>
      <c r="X4363" t="s">
        <v>28806</v>
      </c>
      <c r="Y4363" t="s">
        <v>28807</v>
      </c>
      <c r="Z4363" t="s">
        <v>13557</v>
      </c>
      <c r="AA4363" t="s">
        <v>18726</v>
      </c>
      <c r="AB4363" t="s">
        <v>23879</v>
      </c>
      <c r="AC4363" t="b">
        <v>1</v>
      </c>
      <c r="AE4363">
        <v>86</v>
      </c>
      <c r="AF4363" t="s">
        <v>13553</v>
      </c>
      <c r="AG4363" t="s">
        <v>28808</v>
      </c>
      <c r="AH4363">
        <v>2015</v>
      </c>
      <c r="AJ4363" t="s">
        <v>18415</v>
      </c>
    </row>
    <row r="4364" spans="1:36" x14ac:dyDescent="0.25">
      <c r="A4364">
        <v>5317</v>
      </c>
      <c r="B4364">
        <v>2017</v>
      </c>
      <c r="C4364">
        <v>671</v>
      </c>
      <c r="D4364" t="s">
        <v>18208</v>
      </c>
      <c r="E4364" t="s">
        <v>1917</v>
      </c>
      <c r="F4364">
        <v>5638</v>
      </c>
      <c r="G4364">
        <v>6</v>
      </c>
      <c r="H4364">
        <v>840</v>
      </c>
      <c r="I4364">
        <v>1</v>
      </c>
      <c r="J4364" s="1">
        <v>42887</v>
      </c>
      <c r="K4364" s="1">
        <v>42769</v>
      </c>
      <c r="L4364">
        <v>55</v>
      </c>
      <c r="M4364" t="s">
        <v>1917</v>
      </c>
      <c r="N4364">
        <v>5316</v>
      </c>
      <c r="O4364" t="s">
        <v>18209</v>
      </c>
      <c r="P4364" t="s">
        <v>1889</v>
      </c>
      <c r="Q4364">
        <v>-1</v>
      </c>
      <c r="R4364" t="s">
        <v>6398</v>
      </c>
      <c r="S4364">
        <v>-1</v>
      </c>
      <c r="T4364" t="s">
        <v>18210</v>
      </c>
      <c r="U4364" t="s">
        <v>501</v>
      </c>
      <c r="V4364" t="s">
        <v>6000</v>
      </c>
      <c r="W4364" t="s">
        <v>314</v>
      </c>
      <c r="X4364" t="s">
        <v>32548</v>
      </c>
      <c r="Y4364" t="s">
        <v>32549</v>
      </c>
      <c r="Z4364">
        <v>-1</v>
      </c>
      <c r="AA4364" t="s">
        <v>18726</v>
      </c>
      <c r="AB4364" s="4">
        <v>42741</v>
      </c>
      <c r="AC4364" t="b">
        <v>1</v>
      </c>
      <c r="AE4364">
        <v>96</v>
      </c>
      <c r="AF4364" t="s">
        <v>18208</v>
      </c>
      <c r="AG4364" t="s">
        <v>32550</v>
      </c>
      <c r="AH4364">
        <v>2015</v>
      </c>
      <c r="AI4364" t="s">
        <v>18600</v>
      </c>
      <c r="AJ4364" t="s">
        <v>18469</v>
      </c>
    </row>
    <row r="4365" spans="1:36" x14ac:dyDescent="0.25">
      <c r="A4365">
        <v>5319</v>
      </c>
      <c r="B4365">
        <v>2017</v>
      </c>
      <c r="C4365">
        <v>673</v>
      </c>
      <c r="D4365" t="s">
        <v>18211</v>
      </c>
      <c r="E4365" t="s">
        <v>120</v>
      </c>
      <c r="F4365">
        <v>5614</v>
      </c>
      <c r="G4365">
        <v>10</v>
      </c>
      <c r="H4365">
        <v>3660</v>
      </c>
      <c r="I4365">
        <v>10</v>
      </c>
      <c r="J4365" t="s">
        <v>16317</v>
      </c>
      <c r="K4365" s="1">
        <v>42770</v>
      </c>
      <c r="L4365">
        <v>9</v>
      </c>
      <c r="M4365" t="s">
        <v>120</v>
      </c>
      <c r="N4365">
        <v>5318</v>
      </c>
      <c r="O4365" t="s">
        <v>18212</v>
      </c>
      <c r="P4365" t="s">
        <v>487</v>
      </c>
      <c r="Q4365">
        <v>-1</v>
      </c>
      <c r="R4365" t="s">
        <v>2078</v>
      </c>
      <c r="S4365">
        <v>-1</v>
      </c>
      <c r="T4365" t="s">
        <v>18213</v>
      </c>
      <c r="U4365" t="s">
        <v>162</v>
      </c>
      <c r="V4365" t="s">
        <v>901</v>
      </c>
      <c r="X4365" t="s">
        <v>32551</v>
      </c>
      <c r="Y4365" t="s">
        <v>32552</v>
      </c>
      <c r="Z4365">
        <v>-1</v>
      </c>
      <c r="AA4365" t="s">
        <v>18497</v>
      </c>
      <c r="AB4365" s="4">
        <v>42685</v>
      </c>
      <c r="AC4365" t="b">
        <v>1</v>
      </c>
      <c r="AE4365">
        <v>98</v>
      </c>
      <c r="AF4365" t="s">
        <v>32553</v>
      </c>
      <c r="AG4365" t="s">
        <v>32554</v>
      </c>
      <c r="AH4365">
        <v>2016</v>
      </c>
      <c r="AJ4365" t="s">
        <v>18600</v>
      </c>
    </row>
    <row r="4366" spans="1:36" x14ac:dyDescent="0.25">
      <c r="A4366">
        <v>1099</v>
      </c>
      <c r="B4366">
        <v>2011</v>
      </c>
      <c r="C4366">
        <v>562</v>
      </c>
      <c r="D4366" t="s">
        <v>4645</v>
      </c>
      <c r="E4366" t="s">
        <v>1534</v>
      </c>
      <c r="F4366">
        <v>5594</v>
      </c>
      <c r="G4366">
        <v>2</v>
      </c>
      <c r="H4366">
        <v>952</v>
      </c>
      <c r="I4366">
        <v>1</v>
      </c>
      <c r="J4366" t="s">
        <v>2918</v>
      </c>
      <c r="K4366" t="s">
        <v>2962</v>
      </c>
      <c r="L4366">
        <v>33</v>
      </c>
      <c r="M4366" t="s">
        <v>1534</v>
      </c>
      <c r="N4366">
        <v>1098</v>
      </c>
      <c r="O4366" t="s">
        <v>4646</v>
      </c>
      <c r="P4366" t="s">
        <v>652</v>
      </c>
      <c r="Q4366">
        <v>5414</v>
      </c>
      <c r="R4366" t="s">
        <v>2311</v>
      </c>
      <c r="S4366">
        <v>-1</v>
      </c>
      <c r="T4366" t="s">
        <v>4647</v>
      </c>
      <c r="U4366" t="s">
        <v>501</v>
      </c>
      <c r="V4366" t="s">
        <v>38</v>
      </c>
      <c r="X4366" t="s">
        <v>21581</v>
      </c>
      <c r="Y4366">
        <v>-1</v>
      </c>
      <c r="Z4366" t="s">
        <v>4648</v>
      </c>
      <c r="AA4366" t="s">
        <v>18726</v>
      </c>
      <c r="AB4366" t="s">
        <v>21582</v>
      </c>
      <c r="AC4366" t="b">
        <v>1</v>
      </c>
      <c r="AD4366">
        <v>0</v>
      </c>
      <c r="AE4366">
        <v>95</v>
      </c>
      <c r="AF4366" t="s">
        <v>21583</v>
      </c>
      <c r="AG4366" t="s">
        <v>21584</v>
      </c>
      <c r="AH4366">
        <v>2011</v>
      </c>
      <c r="AJ4366" t="s">
        <v>18579</v>
      </c>
    </row>
    <row r="4367" spans="1:36" x14ac:dyDescent="0.25">
      <c r="A4367">
        <v>3835</v>
      </c>
      <c r="B4367">
        <v>2015</v>
      </c>
      <c r="C4367">
        <v>632</v>
      </c>
      <c r="D4367" t="s">
        <v>13558</v>
      </c>
      <c r="E4367" t="s">
        <v>8361</v>
      </c>
      <c r="F4367">
        <v>5587</v>
      </c>
      <c r="G4367">
        <v>1</v>
      </c>
      <c r="H4367">
        <v>587</v>
      </c>
      <c r="I4367">
        <v>1</v>
      </c>
      <c r="J4367" s="1">
        <v>42009</v>
      </c>
      <c r="K4367" s="1">
        <v>42190</v>
      </c>
      <c r="L4367">
        <v>6</v>
      </c>
      <c r="M4367" t="s">
        <v>57</v>
      </c>
      <c r="N4367">
        <v>3834</v>
      </c>
      <c r="O4367" t="s">
        <v>13559</v>
      </c>
      <c r="P4367">
        <v>-1</v>
      </c>
      <c r="Q4367">
        <v>-1</v>
      </c>
      <c r="R4367" t="s">
        <v>717</v>
      </c>
      <c r="S4367">
        <v>-1</v>
      </c>
      <c r="T4367" t="s">
        <v>13560</v>
      </c>
      <c r="U4367" t="s">
        <v>162</v>
      </c>
      <c r="V4367" t="s">
        <v>1104</v>
      </c>
      <c r="X4367" t="s">
        <v>28809</v>
      </c>
      <c r="Y4367" t="s">
        <v>28810</v>
      </c>
      <c r="Z4367" t="s">
        <v>13561</v>
      </c>
      <c r="AA4367" t="s">
        <v>18726</v>
      </c>
      <c r="AB4367" s="4">
        <v>42011</v>
      </c>
      <c r="AC4367" t="b">
        <v>1</v>
      </c>
      <c r="AE4367">
        <v>103</v>
      </c>
      <c r="AF4367" t="s">
        <v>13558</v>
      </c>
      <c r="AG4367" t="s">
        <v>28811</v>
      </c>
      <c r="AH4367">
        <v>2015</v>
      </c>
      <c r="AJ4367" t="s">
        <v>18722</v>
      </c>
    </row>
    <row r="4368" spans="1:36" x14ac:dyDescent="0.25">
      <c r="A4368">
        <v>1100</v>
      </c>
      <c r="B4368">
        <v>2011</v>
      </c>
      <c r="C4368">
        <v>563</v>
      </c>
      <c r="D4368" t="s">
        <v>4649</v>
      </c>
      <c r="E4368" t="s">
        <v>1866</v>
      </c>
      <c r="F4368">
        <v>5580</v>
      </c>
      <c r="G4368">
        <v>2</v>
      </c>
      <c r="H4368">
        <v>3547</v>
      </c>
      <c r="I4368">
        <v>1</v>
      </c>
      <c r="J4368" t="s">
        <v>2635</v>
      </c>
      <c r="K4368" s="1">
        <v>40827</v>
      </c>
      <c r="L4368">
        <v>20</v>
      </c>
      <c r="M4368" t="s">
        <v>1866</v>
      </c>
      <c r="N4368">
        <v>1099</v>
      </c>
      <c r="O4368" t="s">
        <v>4650</v>
      </c>
      <c r="P4368" t="s">
        <v>389</v>
      </c>
      <c r="Q4368">
        <v>3547</v>
      </c>
      <c r="R4368" t="s">
        <v>25</v>
      </c>
      <c r="S4368" t="s">
        <v>19254</v>
      </c>
      <c r="T4368" t="s">
        <v>4651</v>
      </c>
      <c r="U4368" t="s">
        <v>509</v>
      </c>
      <c r="V4368" t="s">
        <v>4652</v>
      </c>
      <c r="W4368" t="s">
        <v>213</v>
      </c>
      <c r="X4368" t="s">
        <v>21585</v>
      </c>
      <c r="Y4368" t="s">
        <v>21586</v>
      </c>
      <c r="Z4368" t="s">
        <v>1871</v>
      </c>
      <c r="AA4368" t="s">
        <v>18411</v>
      </c>
      <c r="AB4368" s="4">
        <v>40603</v>
      </c>
      <c r="AC4368" t="b">
        <v>1</v>
      </c>
      <c r="AD4368" t="s">
        <v>52</v>
      </c>
      <c r="AE4368">
        <v>81</v>
      </c>
      <c r="AF4368" t="s">
        <v>4649</v>
      </c>
      <c r="AG4368">
        <v>-1</v>
      </c>
      <c r="AH4368">
        <v>2011</v>
      </c>
      <c r="AI4368" t="s">
        <v>18513</v>
      </c>
      <c r="AJ4368" t="s">
        <v>18579</v>
      </c>
    </row>
    <row r="4369" spans="1:36" x14ac:dyDescent="0.25">
      <c r="A4369">
        <v>3836</v>
      </c>
      <c r="B4369">
        <v>2015</v>
      </c>
      <c r="C4369">
        <v>633</v>
      </c>
      <c r="D4369" t="s">
        <v>13562</v>
      </c>
      <c r="E4369" t="s">
        <v>1329</v>
      </c>
      <c r="F4369">
        <v>5573</v>
      </c>
      <c r="G4369">
        <v>3</v>
      </c>
      <c r="H4369">
        <v>1640</v>
      </c>
      <c r="I4369">
        <v>1</v>
      </c>
      <c r="J4369" t="s">
        <v>11594</v>
      </c>
      <c r="K4369" t="s">
        <v>12159</v>
      </c>
      <c r="L4369">
        <v>35</v>
      </c>
      <c r="M4369" t="s">
        <v>1329</v>
      </c>
      <c r="N4369">
        <v>3835</v>
      </c>
      <c r="O4369" t="s">
        <v>13563</v>
      </c>
      <c r="P4369" t="s">
        <v>13564</v>
      </c>
      <c r="Q4369">
        <v>2333</v>
      </c>
      <c r="R4369" t="s">
        <v>507</v>
      </c>
      <c r="S4369" t="s">
        <v>26226</v>
      </c>
      <c r="T4369" t="s">
        <v>13565</v>
      </c>
      <c r="U4369" t="s">
        <v>1674</v>
      </c>
      <c r="V4369" t="s">
        <v>38</v>
      </c>
      <c r="W4369" t="s">
        <v>62</v>
      </c>
      <c r="X4369" t="s">
        <v>28812</v>
      </c>
      <c r="Y4369" t="s">
        <v>28813</v>
      </c>
      <c r="Z4369" t="s">
        <v>1333</v>
      </c>
      <c r="AA4369" t="s">
        <v>18726</v>
      </c>
      <c r="AB4369" t="s">
        <v>27216</v>
      </c>
      <c r="AC4369" t="b">
        <v>1</v>
      </c>
      <c r="AD4369" t="s">
        <v>32</v>
      </c>
      <c r="AE4369">
        <v>85</v>
      </c>
      <c r="AF4369" t="s">
        <v>13562</v>
      </c>
      <c r="AG4369" t="s">
        <v>28814</v>
      </c>
      <c r="AH4369">
        <v>2013</v>
      </c>
      <c r="AI4369" t="s">
        <v>18427</v>
      </c>
      <c r="AJ4369" t="s">
        <v>18437</v>
      </c>
    </row>
    <row r="4370" spans="1:36" x14ac:dyDescent="0.25">
      <c r="A4370">
        <v>3136</v>
      </c>
      <c r="B4370">
        <v>2014</v>
      </c>
      <c r="C4370">
        <v>640</v>
      </c>
      <c r="D4370" t="s">
        <v>11329</v>
      </c>
      <c r="E4370" t="s">
        <v>5674</v>
      </c>
      <c r="F4370">
        <v>5565</v>
      </c>
      <c r="G4370">
        <v>1</v>
      </c>
      <c r="H4370">
        <v>5565</v>
      </c>
      <c r="I4370">
        <v>1</v>
      </c>
      <c r="J4370" t="s">
        <v>9670</v>
      </c>
      <c r="K4370" t="s">
        <v>9666</v>
      </c>
      <c r="L4370">
        <v>2</v>
      </c>
      <c r="M4370" t="s">
        <v>5674</v>
      </c>
      <c r="N4370">
        <v>3135</v>
      </c>
      <c r="O4370" t="s">
        <v>11330</v>
      </c>
      <c r="P4370" t="s">
        <v>389</v>
      </c>
      <c r="Q4370">
        <v>-1</v>
      </c>
      <c r="R4370" t="s">
        <v>25</v>
      </c>
      <c r="S4370" s="4">
        <v>41828</v>
      </c>
      <c r="T4370" t="s">
        <v>4295</v>
      </c>
      <c r="U4370" t="s">
        <v>1041</v>
      </c>
      <c r="V4370" t="s">
        <v>38</v>
      </c>
      <c r="W4370" t="s">
        <v>502</v>
      </c>
      <c r="X4370" t="s">
        <v>27005</v>
      </c>
      <c r="Y4370" t="s">
        <v>27006</v>
      </c>
      <c r="Z4370" t="s">
        <v>10346</v>
      </c>
      <c r="AA4370" t="s">
        <v>18726</v>
      </c>
      <c r="AB4370" t="s">
        <v>25675</v>
      </c>
      <c r="AC4370" t="b">
        <v>1</v>
      </c>
      <c r="AD4370" t="s">
        <v>117</v>
      </c>
      <c r="AE4370">
        <v>110</v>
      </c>
      <c r="AF4370" t="s">
        <v>11329</v>
      </c>
      <c r="AG4370" t="s">
        <v>4295</v>
      </c>
      <c r="AH4370">
        <v>2014</v>
      </c>
      <c r="AI4370" t="s">
        <v>18722</v>
      </c>
      <c r="AJ4370" t="s">
        <v>18512</v>
      </c>
    </row>
    <row r="4371" spans="1:36" x14ac:dyDescent="0.25">
      <c r="A4371">
        <v>5320</v>
      </c>
      <c r="B4371">
        <v>2017</v>
      </c>
      <c r="C4371">
        <v>674</v>
      </c>
      <c r="D4371" t="s">
        <v>18214</v>
      </c>
      <c r="E4371" t="s">
        <v>120</v>
      </c>
      <c r="F4371">
        <v>5539</v>
      </c>
      <c r="G4371">
        <v>10</v>
      </c>
      <c r="H4371">
        <v>2571</v>
      </c>
      <c r="I4371">
        <v>10</v>
      </c>
      <c r="J4371" s="1">
        <v>42747</v>
      </c>
      <c r="K4371" t="s">
        <v>17561</v>
      </c>
      <c r="L4371">
        <v>16</v>
      </c>
      <c r="M4371" t="s">
        <v>120</v>
      </c>
      <c r="N4371">
        <v>5319</v>
      </c>
      <c r="O4371" t="s">
        <v>18215</v>
      </c>
      <c r="P4371" t="s">
        <v>5651</v>
      </c>
      <c r="Q4371">
        <v>-1</v>
      </c>
      <c r="R4371" t="s">
        <v>4526</v>
      </c>
      <c r="S4371">
        <v>-1</v>
      </c>
      <c r="T4371" t="s">
        <v>18216</v>
      </c>
      <c r="U4371" t="s">
        <v>325</v>
      </c>
      <c r="V4371" t="s">
        <v>18217</v>
      </c>
      <c r="X4371" t="s">
        <v>32555</v>
      </c>
      <c r="Y4371" t="s">
        <v>32556</v>
      </c>
      <c r="Z4371" t="s">
        <v>16642</v>
      </c>
      <c r="AA4371" t="s">
        <v>18726</v>
      </c>
      <c r="AB4371" t="s">
        <v>29053</v>
      </c>
      <c r="AC4371" t="b">
        <v>1</v>
      </c>
      <c r="AD4371">
        <v>4</v>
      </c>
      <c r="AE4371">
        <v>110</v>
      </c>
      <c r="AF4371" t="s">
        <v>18214</v>
      </c>
      <c r="AG4371" t="s">
        <v>18216</v>
      </c>
      <c r="AH4371">
        <v>2016</v>
      </c>
      <c r="AJ4371" t="s">
        <v>18642</v>
      </c>
    </row>
    <row r="4372" spans="1:36" x14ac:dyDescent="0.25">
      <c r="A4372">
        <v>3137</v>
      </c>
      <c r="B4372">
        <v>2014</v>
      </c>
      <c r="C4372">
        <v>641</v>
      </c>
      <c r="D4372" t="s">
        <v>11331</v>
      </c>
      <c r="E4372" t="s">
        <v>4633</v>
      </c>
      <c r="F4372">
        <v>5534</v>
      </c>
      <c r="G4372">
        <v>1</v>
      </c>
      <c r="H4372">
        <v>3024</v>
      </c>
      <c r="I4372">
        <v>1</v>
      </c>
      <c r="J4372" t="s">
        <v>9670</v>
      </c>
      <c r="K4372" t="s">
        <v>9740</v>
      </c>
      <c r="L4372">
        <v>33</v>
      </c>
      <c r="M4372" t="s">
        <v>57</v>
      </c>
      <c r="N4372">
        <v>3136</v>
      </c>
      <c r="O4372" t="s">
        <v>11332</v>
      </c>
      <c r="P4372" t="s">
        <v>7939</v>
      </c>
      <c r="Q4372">
        <v>1526</v>
      </c>
      <c r="R4372" t="s">
        <v>507</v>
      </c>
      <c r="S4372" t="s">
        <v>25599</v>
      </c>
      <c r="T4372" t="s">
        <v>11333</v>
      </c>
      <c r="U4372" t="s">
        <v>429</v>
      </c>
      <c r="V4372" t="s">
        <v>3539</v>
      </c>
      <c r="W4372">
        <v>7</v>
      </c>
      <c r="X4372" t="s">
        <v>27007</v>
      </c>
      <c r="Y4372" t="s">
        <v>27008</v>
      </c>
      <c r="Z4372" t="s">
        <v>5510</v>
      </c>
      <c r="AA4372" t="s">
        <v>18497</v>
      </c>
      <c r="AB4372" t="s">
        <v>20682</v>
      </c>
      <c r="AC4372" t="b">
        <v>1</v>
      </c>
      <c r="AD4372" t="s">
        <v>84</v>
      </c>
      <c r="AE4372">
        <v>104</v>
      </c>
      <c r="AF4372" t="s">
        <v>27009</v>
      </c>
      <c r="AG4372" t="s">
        <v>11333</v>
      </c>
      <c r="AH4372">
        <v>2013</v>
      </c>
      <c r="AI4372">
        <v>-7</v>
      </c>
      <c r="AJ4372" t="s">
        <v>18579</v>
      </c>
    </row>
    <row r="4373" spans="1:36" x14ac:dyDescent="0.25">
      <c r="A4373">
        <v>500</v>
      </c>
      <c r="B4373">
        <v>2010</v>
      </c>
      <c r="C4373">
        <v>500</v>
      </c>
      <c r="D4373" t="s">
        <v>2378</v>
      </c>
      <c r="E4373" t="s">
        <v>1292</v>
      </c>
      <c r="F4373">
        <v>5529</v>
      </c>
      <c r="G4373">
        <v>2</v>
      </c>
      <c r="I4373">
        <v>2</v>
      </c>
      <c r="J4373" t="s">
        <v>22</v>
      </c>
      <c r="K4373" s="1">
        <v>40453</v>
      </c>
      <c r="L4373">
        <v>237</v>
      </c>
      <c r="M4373" t="s">
        <v>57</v>
      </c>
      <c r="N4373">
        <v>499</v>
      </c>
      <c r="O4373" t="s">
        <v>2379</v>
      </c>
      <c r="P4373">
        <v>-1</v>
      </c>
      <c r="Q4373">
        <v>-1</v>
      </c>
      <c r="R4373" t="s">
        <v>25</v>
      </c>
      <c r="S4373" s="4">
        <v>40750</v>
      </c>
      <c r="T4373" t="s">
        <v>2380</v>
      </c>
      <c r="U4373" t="s">
        <v>509</v>
      </c>
      <c r="V4373" t="s">
        <v>38</v>
      </c>
      <c r="X4373" t="s">
        <v>19911</v>
      </c>
      <c r="Y4373" t="s">
        <v>19912</v>
      </c>
      <c r="Z4373" t="s">
        <v>2381</v>
      </c>
      <c r="AA4373" t="s">
        <v>18726</v>
      </c>
      <c r="AB4373" s="4">
        <v>40250</v>
      </c>
      <c r="AC4373" t="b">
        <v>1</v>
      </c>
      <c r="AD4373" t="s">
        <v>83</v>
      </c>
      <c r="AE4373">
        <v>80</v>
      </c>
      <c r="AF4373" t="s">
        <v>2378</v>
      </c>
      <c r="AG4373" t="s">
        <v>19913</v>
      </c>
      <c r="AH4373">
        <v>2010</v>
      </c>
      <c r="AJ4373" t="s">
        <v>18458</v>
      </c>
    </row>
    <row r="4374" spans="1:36" x14ac:dyDescent="0.25">
      <c r="A4374">
        <v>1755</v>
      </c>
      <c r="B4374">
        <v>2012</v>
      </c>
      <c r="C4374">
        <v>616</v>
      </c>
      <c r="D4374" t="s">
        <v>6832</v>
      </c>
      <c r="E4374" t="s">
        <v>1001</v>
      </c>
      <c r="F4374">
        <v>5514</v>
      </c>
      <c r="G4374">
        <v>2</v>
      </c>
      <c r="H4374">
        <v>3798</v>
      </c>
      <c r="I4374">
        <v>2</v>
      </c>
      <c r="J4374" t="s">
        <v>5255</v>
      </c>
      <c r="K4374" s="1">
        <v>41072</v>
      </c>
      <c r="L4374">
        <v>6</v>
      </c>
      <c r="M4374" t="s">
        <v>1001</v>
      </c>
      <c r="N4374">
        <v>1754</v>
      </c>
      <c r="O4374" t="s">
        <v>6833</v>
      </c>
      <c r="P4374" t="s">
        <v>4602</v>
      </c>
      <c r="Q4374">
        <v>3798</v>
      </c>
      <c r="R4374" t="s">
        <v>6834</v>
      </c>
      <c r="S4374" t="s">
        <v>22678</v>
      </c>
      <c r="T4374" t="s">
        <v>6835</v>
      </c>
      <c r="U4374" t="s">
        <v>278</v>
      </c>
      <c r="V4374" t="s">
        <v>901</v>
      </c>
      <c r="X4374" t="s">
        <v>23320</v>
      </c>
      <c r="Y4374" t="s">
        <v>23321</v>
      </c>
      <c r="Z4374" t="s">
        <v>1005</v>
      </c>
      <c r="AA4374" t="s">
        <v>18726</v>
      </c>
      <c r="AB4374" s="4">
        <v>41243</v>
      </c>
      <c r="AC4374" t="b">
        <v>1</v>
      </c>
      <c r="AE4374">
        <v>96</v>
      </c>
      <c r="AF4374" t="s">
        <v>6832</v>
      </c>
      <c r="AG4374" t="s">
        <v>23322</v>
      </c>
      <c r="AH4374">
        <v>2012</v>
      </c>
      <c r="AJ4374" t="s">
        <v>18646</v>
      </c>
    </row>
    <row r="4375" spans="1:36" x14ac:dyDescent="0.25">
      <c r="A4375">
        <v>5321</v>
      </c>
      <c r="B4375">
        <v>2017</v>
      </c>
      <c r="C4375">
        <v>675</v>
      </c>
      <c r="D4375" t="s">
        <v>18218</v>
      </c>
      <c r="E4375" t="s">
        <v>18219</v>
      </c>
      <c r="F4375">
        <v>5510</v>
      </c>
      <c r="G4375">
        <v>1</v>
      </c>
      <c r="H4375">
        <v>5510</v>
      </c>
      <c r="I4375">
        <v>1</v>
      </c>
      <c r="J4375" t="s">
        <v>16338</v>
      </c>
      <c r="K4375" t="s">
        <v>18220</v>
      </c>
      <c r="L4375">
        <v>2</v>
      </c>
      <c r="M4375" t="s">
        <v>517</v>
      </c>
      <c r="N4375">
        <v>5320</v>
      </c>
      <c r="O4375" t="s">
        <v>18221</v>
      </c>
      <c r="P4375">
        <v>-1</v>
      </c>
      <c r="Q4375">
        <v>-1</v>
      </c>
      <c r="R4375" t="s">
        <v>18222</v>
      </c>
      <c r="S4375">
        <v>-1</v>
      </c>
      <c r="T4375" t="s">
        <v>18223</v>
      </c>
      <c r="U4375" t="s">
        <v>1449</v>
      </c>
      <c r="V4375" t="s">
        <v>15431</v>
      </c>
      <c r="X4375" t="s">
        <v>32557</v>
      </c>
      <c r="Y4375" t="s">
        <v>32558</v>
      </c>
      <c r="Z4375">
        <v>-1</v>
      </c>
      <c r="AA4375" t="s">
        <v>18726</v>
      </c>
      <c r="AB4375" s="4">
        <v>41721</v>
      </c>
      <c r="AC4375" t="b">
        <v>1</v>
      </c>
      <c r="AE4375">
        <v>70</v>
      </c>
      <c r="AF4375" t="s">
        <v>32559</v>
      </c>
      <c r="AG4375" t="s">
        <v>18223</v>
      </c>
      <c r="AH4375">
        <v>2014</v>
      </c>
      <c r="AJ4375" t="s">
        <v>18433</v>
      </c>
    </row>
    <row r="4376" spans="1:36" x14ac:dyDescent="0.25">
      <c r="A4376">
        <v>5322</v>
      </c>
      <c r="B4376">
        <v>2017</v>
      </c>
      <c r="C4376">
        <v>676</v>
      </c>
      <c r="D4376" t="s">
        <v>18224</v>
      </c>
      <c r="E4376" t="s">
        <v>10688</v>
      </c>
      <c r="F4376">
        <v>5500</v>
      </c>
      <c r="G4376">
        <v>2</v>
      </c>
      <c r="H4376">
        <v>5500</v>
      </c>
      <c r="I4376">
        <v>2</v>
      </c>
      <c r="J4376" t="s">
        <v>16206</v>
      </c>
      <c r="K4376" t="s">
        <v>16295</v>
      </c>
      <c r="L4376">
        <v>32</v>
      </c>
      <c r="M4376" t="s">
        <v>57</v>
      </c>
      <c r="N4376">
        <v>5321</v>
      </c>
      <c r="O4376" t="s">
        <v>18225</v>
      </c>
      <c r="P4376" t="s">
        <v>453</v>
      </c>
      <c r="Q4376">
        <v>-1</v>
      </c>
      <c r="R4376" t="s">
        <v>25</v>
      </c>
      <c r="S4376">
        <v>-1</v>
      </c>
      <c r="T4376" t="s">
        <v>18226</v>
      </c>
      <c r="U4376" t="s">
        <v>509</v>
      </c>
      <c r="V4376" t="s">
        <v>38</v>
      </c>
      <c r="W4376" t="s">
        <v>279</v>
      </c>
      <c r="X4376" t="s">
        <v>32560</v>
      </c>
      <c r="Y4376" t="s">
        <v>32561</v>
      </c>
      <c r="Z4376">
        <v>-1</v>
      </c>
      <c r="AA4376" t="s">
        <v>19739</v>
      </c>
      <c r="AB4376" s="4">
        <v>42916</v>
      </c>
      <c r="AC4376" t="b">
        <v>1</v>
      </c>
      <c r="AD4376" t="s">
        <v>73</v>
      </c>
      <c r="AE4376">
        <v>74</v>
      </c>
      <c r="AF4376" t="s">
        <v>18224</v>
      </c>
      <c r="AG4376" t="s">
        <v>32562</v>
      </c>
      <c r="AH4376">
        <v>2017</v>
      </c>
      <c r="AI4376" t="s">
        <v>18553</v>
      </c>
      <c r="AJ4376" t="s">
        <v>18448</v>
      </c>
    </row>
    <row r="4377" spans="1:36" x14ac:dyDescent="0.25">
      <c r="A4377">
        <v>5323</v>
      </c>
      <c r="B4377">
        <v>2017</v>
      </c>
      <c r="C4377">
        <v>677</v>
      </c>
      <c r="D4377" t="s">
        <v>18227</v>
      </c>
      <c r="E4377" t="s">
        <v>11166</v>
      </c>
      <c r="F4377">
        <v>5472</v>
      </c>
      <c r="G4377">
        <v>2</v>
      </c>
      <c r="H4377">
        <v>3100</v>
      </c>
      <c r="I4377">
        <v>2</v>
      </c>
      <c r="J4377" t="s">
        <v>16370</v>
      </c>
      <c r="K4377" t="s">
        <v>18228</v>
      </c>
      <c r="L4377">
        <v>44</v>
      </c>
      <c r="M4377" t="s">
        <v>57</v>
      </c>
      <c r="N4377">
        <v>5322</v>
      </c>
      <c r="O4377" t="s">
        <v>18229</v>
      </c>
      <c r="P4377">
        <v>-1</v>
      </c>
      <c r="Q4377">
        <v>-1</v>
      </c>
      <c r="R4377" t="s">
        <v>25</v>
      </c>
      <c r="S4377" t="s">
        <v>30877</v>
      </c>
      <c r="T4377" t="s">
        <v>18230</v>
      </c>
      <c r="U4377" t="s">
        <v>18231</v>
      </c>
      <c r="V4377" t="s">
        <v>38</v>
      </c>
      <c r="X4377" t="s">
        <v>32563</v>
      </c>
      <c r="Y4377" t="s">
        <v>32564</v>
      </c>
      <c r="Z4377" t="s">
        <v>18232</v>
      </c>
      <c r="AA4377" t="s">
        <v>18726</v>
      </c>
      <c r="AB4377" s="4">
        <v>43115</v>
      </c>
      <c r="AC4377" t="b">
        <v>1</v>
      </c>
      <c r="AD4377">
        <v>6</v>
      </c>
      <c r="AE4377">
        <v>98</v>
      </c>
      <c r="AF4377" t="s">
        <v>32565</v>
      </c>
      <c r="AG4377" t="s">
        <v>32566</v>
      </c>
      <c r="AH4377">
        <v>2017</v>
      </c>
      <c r="AJ4377" t="s">
        <v>18414</v>
      </c>
    </row>
    <row r="4378" spans="1:36" x14ac:dyDescent="0.25">
      <c r="A4378">
        <v>1756</v>
      </c>
      <c r="B4378">
        <v>2012</v>
      </c>
      <c r="C4378">
        <v>617</v>
      </c>
      <c r="D4378" t="s">
        <v>6836</v>
      </c>
      <c r="E4378" t="s">
        <v>925</v>
      </c>
      <c r="F4378">
        <v>5460</v>
      </c>
      <c r="G4378">
        <v>3</v>
      </c>
      <c r="H4378">
        <v>3181</v>
      </c>
      <c r="I4378">
        <v>3</v>
      </c>
      <c r="J4378" t="s">
        <v>5255</v>
      </c>
      <c r="K4378" t="s">
        <v>5059</v>
      </c>
      <c r="L4378">
        <v>20</v>
      </c>
      <c r="M4378" t="s">
        <v>925</v>
      </c>
      <c r="N4378">
        <v>1755</v>
      </c>
      <c r="O4378" t="s">
        <v>6837</v>
      </c>
      <c r="P4378">
        <v>-1</v>
      </c>
      <c r="Q4378">
        <v>3500</v>
      </c>
      <c r="R4378" t="s">
        <v>25</v>
      </c>
      <c r="S4378" s="4">
        <v>41296</v>
      </c>
      <c r="T4378" t="s">
        <v>6679</v>
      </c>
      <c r="U4378" t="s">
        <v>6838</v>
      </c>
      <c r="V4378" t="s">
        <v>38</v>
      </c>
      <c r="W4378" t="s">
        <v>62</v>
      </c>
      <c r="X4378" t="s">
        <v>23323</v>
      </c>
    </row>
    <row r="4379" spans="1:36" x14ac:dyDescent="0.25">
      <c r="A4379">
        <v>5324</v>
      </c>
      <c r="B4379">
        <v>2017</v>
      </c>
      <c r="C4379">
        <v>678</v>
      </c>
      <c r="D4379" t="s">
        <v>17443</v>
      </c>
      <c r="E4379" t="s">
        <v>11006</v>
      </c>
      <c r="F4379">
        <v>5454</v>
      </c>
      <c r="G4379">
        <v>2</v>
      </c>
      <c r="H4379">
        <v>2198</v>
      </c>
      <c r="I4379">
        <v>2</v>
      </c>
      <c r="J4379" t="s">
        <v>16452</v>
      </c>
      <c r="K4379" s="1">
        <v>42980</v>
      </c>
      <c r="L4379">
        <v>27</v>
      </c>
      <c r="M4379" t="s">
        <v>57</v>
      </c>
      <c r="N4379">
        <v>5323</v>
      </c>
      <c r="O4379" t="s">
        <v>17441</v>
      </c>
      <c r="P4379" t="s">
        <v>389</v>
      </c>
      <c r="Q4379">
        <v>98574</v>
      </c>
      <c r="R4379" t="s">
        <v>1355</v>
      </c>
      <c r="S4379" t="s">
        <v>30983</v>
      </c>
      <c r="T4379" t="s">
        <v>17442</v>
      </c>
      <c r="U4379" t="s">
        <v>2672</v>
      </c>
      <c r="V4379" t="s">
        <v>1357</v>
      </c>
      <c r="X4379" t="s">
        <v>31943</v>
      </c>
      <c r="Y4379" t="s">
        <v>31944</v>
      </c>
      <c r="Z4379" t="s">
        <v>10346</v>
      </c>
      <c r="AA4379" t="s">
        <v>18726</v>
      </c>
      <c r="AB4379" s="4">
        <v>42916</v>
      </c>
      <c r="AC4379" t="b">
        <v>1</v>
      </c>
      <c r="AD4379">
        <v>5</v>
      </c>
      <c r="AE4379">
        <v>105</v>
      </c>
      <c r="AF4379" t="s">
        <v>17443</v>
      </c>
      <c r="AG4379">
        <v>-1</v>
      </c>
      <c r="AH4379">
        <v>2017</v>
      </c>
      <c r="AJ4379" t="s">
        <v>18652</v>
      </c>
    </row>
    <row r="4380" spans="1:36" x14ac:dyDescent="0.25">
      <c r="A4380">
        <v>3138</v>
      </c>
      <c r="B4380">
        <v>2014</v>
      </c>
      <c r="C4380">
        <v>642</v>
      </c>
      <c r="D4380" t="s">
        <v>11334</v>
      </c>
      <c r="E4380" t="s">
        <v>11335</v>
      </c>
      <c r="F4380">
        <v>5418</v>
      </c>
      <c r="G4380">
        <v>1</v>
      </c>
      <c r="H4380">
        <v>3152</v>
      </c>
      <c r="I4380">
        <v>1</v>
      </c>
      <c r="J4380" s="1">
        <v>41733</v>
      </c>
      <c r="K4380" s="1">
        <v>41794</v>
      </c>
      <c r="L4380">
        <v>2</v>
      </c>
      <c r="M4380" t="s">
        <v>517</v>
      </c>
      <c r="N4380">
        <v>3137</v>
      </c>
      <c r="O4380" t="s">
        <v>11336</v>
      </c>
      <c r="P4380">
        <v>-1</v>
      </c>
      <c r="Q4380">
        <v>-1</v>
      </c>
      <c r="R4380" t="s">
        <v>25</v>
      </c>
      <c r="S4380" t="s">
        <v>26415</v>
      </c>
      <c r="T4380" t="s">
        <v>11337</v>
      </c>
      <c r="U4380" t="s">
        <v>509</v>
      </c>
      <c r="V4380" t="s">
        <v>38</v>
      </c>
      <c r="W4380" t="s">
        <v>502</v>
      </c>
      <c r="X4380" t="s">
        <v>27010</v>
      </c>
      <c r="Y4380" t="s">
        <v>27011</v>
      </c>
      <c r="Z4380" t="s">
        <v>11338</v>
      </c>
      <c r="AA4380" t="s">
        <v>18726</v>
      </c>
      <c r="AB4380" t="s">
        <v>26588</v>
      </c>
      <c r="AC4380" t="b">
        <v>1</v>
      </c>
      <c r="AD4380" t="s">
        <v>213</v>
      </c>
      <c r="AE4380">
        <v>80</v>
      </c>
      <c r="AF4380" t="s">
        <v>11334</v>
      </c>
      <c r="AG4380">
        <v>-1</v>
      </c>
      <c r="AH4380">
        <v>2013</v>
      </c>
      <c r="AI4380" t="s">
        <v>18722</v>
      </c>
      <c r="AJ4380" t="s">
        <v>18722</v>
      </c>
    </row>
    <row r="4381" spans="1:36" x14ac:dyDescent="0.25">
      <c r="A4381">
        <v>501</v>
      </c>
      <c r="B4381">
        <v>2010</v>
      </c>
      <c r="C4381">
        <v>501</v>
      </c>
      <c r="D4381" t="s">
        <v>2382</v>
      </c>
      <c r="E4381" t="s">
        <v>2219</v>
      </c>
      <c r="F4381">
        <v>5386</v>
      </c>
      <c r="G4381">
        <v>2</v>
      </c>
      <c r="H4381">
        <v>1333</v>
      </c>
      <c r="I4381">
        <v>1</v>
      </c>
      <c r="J4381" s="1">
        <v>40274</v>
      </c>
      <c r="K4381" s="1">
        <v>40185</v>
      </c>
      <c r="L4381">
        <v>27</v>
      </c>
      <c r="M4381" t="s">
        <v>517</v>
      </c>
      <c r="N4381">
        <v>500</v>
      </c>
      <c r="O4381">
        <v>-1</v>
      </c>
      <c r="P4381">
        <v>-1</v>
      </c>
      <c r="Q4381">
        <v>-1</v>
      </c>
      <c r="R4381" t="s">
        <v>25</v>
      </c>
      <c r="S4381">
        <v>-1</v>
      </c>
      <c r="T4381" t="s">
        <v>2383</v>
      </c>
      <c r="U4381" t="s">
        <v>509</v>
      </c>
      <c r="V4381" t="s">
        <v>38</v>
      </c>
      <c r="W4381" t="s">
        <v>41</v>
      </c>
      <c r="X4381" t="s">
        <v>19914</v>
      </c>
      <c r="Y4381">
        <v>-1</v>
      </c>
      <c r="Z4381">
        <v>-1</v>
      </c>
      <c r="AA4381" t="s">
        <v>18726</v>
      </c>
      <c r="AB4381" s="4">
        <v>40333</v>
      </c>
      <c r="AC4381" t="b">
        <v>1</v>
      </c>
      <c r="AD4381" t="s">
        <v>889</v>
      </c>
      <c r="AE4381">
        <v>82</v>
      </c>
      <c r="AF4381" t="s">
        <v>2382</v>
      </c>
      <c r="AG4381">
        <v>-1</v>
      </c>
      <c r="AH4381">
        <v>2009</v>
      </c>
      <c r="AI4381" t="s">
        <v>18415</v>
      </c>
      <c r="AJ4381" t="s">
        <v>18888</v>
      </c>
    </row>
    <row r="4382" spans="1:36" x14ac:dyDescent="0.25">
      <c r="A4382">
        <v>3139</v>
      </c>
      <c r="B4382">
        <v>2014</v>
      </c>
      <c r="C4382">
        <v>643</v>
      </c>
      <c r="D4382" t="s">
        <v>11339</v>
      </c>
      <c r="E4382" t="s">
        <v>11340</v>
      </c>
      <c r="F4382">
        <v>5384</v>
      </c>
      <c r="G4382">
        <v>1</v>
      </c>
      <c r="H4382">
        <v>1130</v>
      </c>
      <c r="I4382">
        <v>1</v>
      </c>
      <c r="J4382" s="1">
        <v>41823</v>
      </c>
      <c r="K4382" t="s">
        <v>9740</v>
      </c>
      <c r="L4382">
        <v>33</v>
      </c>
      <c r="M4382" t="s">
        <v>517</v>
      </c>
      <c r="N4382">
        <v>3138</v>
      </c>
      <c r="O4382" t="s">
        <v>11341</v>
      </c>
      <c r="P4382" t="s">
        <v>506</v>
      </c>
      <c r="Q4382">
        <v>-1</v>
      </c>
      <c r="R4382" t="s">
        <v>2664</v>
      </c>
      <c r="S4382" t="s">
        <v>27012</v>
      </c>
      <c r="T4382" t="s">
        <v>11342</v>
      </c>
      <c r="U4382" t="s">
        <v>1906</v>
      </c>
      <c r="V4382" t="s">
        <v>38</v>
      </c>
      <c r="W4382" t="s">
        <v>204</v>
      </c>
      <c r="X4382" t="s">
        <v>27013</v>
      </c>
      <c r="Y4382" t="s">
        <v>27014</v>
      </c>
      <c r="Z4382" t="s">
        <v>11343</v>
      </c>
      <c r="AA4382" t="s">
        <v>18726</v>
      </c>
      <c r="AB4382" t="s">
        <v>24193</v>
      </c>
      <c r="AC4382" t="b">
        <v>1</v>
      </c>
      <c r="AD4382">
        <v>10</v>
      </c>
      <c r="AE4382">
        <v>82</v>
      </c>
      <c r="AF4382" t="s">
        <v>11339</v>
      </c>
      <c r="AG4382">
        <v>-1</v>
      </c>
      <c r="AH4382">
        <v>2013</v>
      </c>
      <c r="AI4382" t="s">
        <v>18579</v>
      </c>
      <c r="AJ4382" t="s">
        <v>18474</v>
      </c>
    </row>
    <row r="4383" spans="1:36" x14ac:dyDescent="0.25">
      <c r="A4383">
        <v>3838</v>
      </c>
      <c r="B4383">
        <v>2015</v>
      </c>
      <c r="C4383">
        <v>635</v>
      </c>
      <c r="D4383" t="s">
        <v>13566</v>
      </c>
      <c r="E4383" t="s">
        <v>3913</v>
      </c>
      <c r="F4383">
        <v>5336</v>
      </c>
      <c r="G4383">
        <v>2</v>
      </c>
      <c r="I4383">
        <v>3</v>
      </c>
      <c r="J4383" s="1">
        <v>42009</v>
      </c>
      <c r="K4383" t="s">
        <v>11677</v>
      </c>
      <c r="L4383">
        <v>13</v>
      </c>
      <c r="M4383" t="s">
        <v>3913</v>
      </c>
      <c r="N4383">
        <v>3837</v>
      </c>
      <c r="O4383" t="s">
        <v>13567</v>
      </c>
      <c r="P4383" t="s">
        <v>3214</v>
      </c>
      <c r="Q4383">
        <v>-1</v>
      </c>
      <c r="R4383" t="s">
        <v>717</v>
      </c>
      <c r="S4383" s="4">
        <v>42318</v>
      </c>
      <c r="T4383" t="s">
        <v>13568</v>
      </c>
      <c r="U4383" t="s">
        <v>13569</v>
      </c>
      <c r="V4383" t="s">
        <v>13570</v>
      </c>
      <c r="W4383" t="s">
        <v>82</v>
      </c>
      <c r="X4383" t="s">
        <v>28815</v>
      </c>
      <c r="Y4383" t="s">
        <v>28816</v>
      </c>
      <c r="Z4383" t="s">
        <v>6273</v>
      </c>
      <c r="AA4383" t="s">
        <v>18419</v>
      </c>
      <c r="AB4383" t="s">
        <v>25719</v>
      </c>
      <c r="AC4383" t="b">
        <v>1</v>
      </c>
      <c r="AD4383" t="s">
        <v>32</v>
      </c>
      <c r="AE4383">
        <v>101</v>
      </c>
      <c r="AF4383" t="s">
        <v>13566</v>
      </c>
      <c r="AG4383" t="s">
        <v>28817</v>
      </c>
      <c r="AH4383">
        <v>2014</v>
      </c>
      <c r="AI4383" t="s">
        <v>18437</v>
      </c>
      <c r="AJ4383" t="s">
        <v>18443</v>
      </c>
    </row>
    <row r="4384" spans="1:36" x14ac:dyDescent="0.25">
      <c r="A4384">
        <v>3839</v>
      </c>
      <c r="B4384">
        <v>2015</v>
      </c>
      <c r="C4384">
        <v>636</v>
      </c>
      <c r="D4384" t="s">
        <v>13571</v>
      </c>
      <c r="E4384" t="s">
        <v>13020</v>
      </c>
      <c r="F4384">
        <v>5319</v>
      </c>
      <c r="G4384">
        <v>1</v>
      </c>
      <c r="H4384">
        <v>900</v>
      </c>
      <c r="I4384">
        <v>1</v>
      </c>
      <c r="J4384" t="s">
        <v>11951</v>
      </c>
      <c r="K4384" t="s">
        <v>12374</v>
      </c>
      <c r="L4384">
        <v>62</v>
      </c>
      <c r="M4384" t="s">
        <v>517</v>
      </c>
      <c r="N4384">
        <v>3838</v>
      </c>
      <c r="O4384" t="s">
        <v>13572</v>
      </c>
      <c r="P4384" t="s">
        <v>1319</v>
      </c>
      <c r="Q4384">
        <v>-1</v>
      </c>
      <c r="R4384" t="s">
        <v>25</v>
      </c>
      <c r="S4384">
        <v>-1</v>
      </c>
      <c r="T4384" t="s">
        <v>13573</v>
      </c>
      <c r="U4384" t="s">
        <v>501</v>
      </c>
      <c r="V4384" t="s">
        <v>38</v>
      </c>
      <c r="W4384" t="s">
        <v>344</v>
      </c>
      <c r="X4384" t="s">
        <v>28818</v>
      </c>
      <c r="Y4384" t="s">
        <v>28819</v>
      </c>
      <c r="Z4384">
        <v>-1</v>
      </c>
      <c r="AA4384" t="s">
        <v>18726</v>
      </c>
      <c r="AB4384" s="4">
        <v>42083</v>
      </c>
      <c r="AC4384" t="b">
        <v>1</v>
      </c>
      <c r="AE4384">
        <v>90</v>
      </c>
      <c r="AF4384" t="s">
        <v>13571</v>
      </c>
      <c r="AG4384" t="s">
        <v>13573</v>
      </c>
      <c r="AH4384">
        <v>2014</v>
      </c>
      <c r="AI4384" t="s">
        <v>18601</v>
      </c>
      <c r="AJ4384" t="s">
        <v>18414</v>
      </c>
    </row>
    <row r="4385" spans="1:36" x14ac:dyDescent="0.25">
      <c r="A4385">
        <v>2425</v>
      </c>
      <c r="B4385">
        <v>2013</v>
      </c>
      <c r="C4385">
        <v>617</v>
      </c>
      <c r="D4385" t="s">
        <v>9057</v>
      </c>
      <c r="E4385" t="s">
        <v>5674</v>
      </c>
      <c r="F4385">
        <v>5290</v>
      </c>
      <c r="G4385">
        <v>10</v>
      </c>
      <c r="H4385">
        <v>3296</v>
      </c>
      <c r="I4385">
        <v>10</v>
      </c>
      <c r="J4385" t="s">
        <v>7004</v>
      </c>
      <c r="K4385" t="s">
        <v>7594</v>
      </c>
      <c r="L4385">
        <v>6</v>
      </c>
      <c r="M4385" t="s">
        <v>5674</v>
      </c>
      <c r="N4385">
        <v>2424</v>
      </c>
      <c r="O4385" t="s">
        <v>9058</v>
      </c>
      <c r="P4385" t="s">
        <v>519</v>
      </c>
      <c r="Q4385">
        <v>-1</v>
      </c>
      <c r="R4385" t="s">
        <v>9059</v>
      </c>
      <c r="S4385" t="s">
        <v>22470</v>
      </c>
      <c r="T4385" t="s">
        <v>4000</v>
      </c>
      <c r="U4385" t="s">
        <v>4005</v>
      </c>
      <c r="V4385" t="s">
        <v>1357</v>
      </c>
      <c r="W4385" t="s">
        <v>285</v>
      </c>
      <c r="X4385" t="s">
        <v>25117</v>
      </c>
      <c r="Y4385" t="s">
        <v>25118</v>
      </c>
      <c r="Z4385" t="s">
        <v>1307</v>
      </c>
      <c r="AA4385" t="s">
        <v>18497</v>
      </c>
      <c r="AB4385" s="4">
        <v>41439</v>
      </c>
      <c r="AC4385" t="b">
        <v>1</v>
      </c>
      <c r="AD4385" t="s">
        <v>640</v>
      </c>
      <c r="AE4385">
        <v>112</v>
      </c>
      <c r="AF4385" t="s">
        <v>9057</v>
      </c>
      <c r="AG4385" t="s">
        <v>25119</v>
      </c>
      <c r="AH4385">
        <v>2012</v>
      </c>
      <c r="AI4385" t="s">
        <v>18557</v>
      </c>
      <c r="AJ4385" t="s">
        <v>18907</v>
      </c>
    </row>
    <row r="4386" spans="1:36" x14ac:dyDescent="0.25">
      <c r="A4386">
        <v>2426</v>
      </c>
      <c r="B4386">
        <v>2013</v>
      </c>
      <c r="C4386">
        <v>618</v>
      </c>
      <c r="D4386" t="s">
        <v>9060</v>
      </c>
      <c r="E4386" t="s">
        <v>3913</v>
      </c>
      <c r="F4386">
        <v>5274</v>
      </c>
      <c r="G4386">
        <v>2</v>
      </c>
      <c r="I4386">
        <v>3</v>
      </c>
      <c r="J4386" t="s">
        <v>7076</v>
      </c>
      <c r="K4386" s="1">
        <v>41494</v>
      </c>
      <c r="L4386">
        <v>13</v>
      </c>
      <c r="M4386" t="s">
        <v>3913</v>
      </c>
      <c r="N4386">
        <v>2425</v>
      </c>
      <c r="O4386" t="s">
        <v>9061</v>
      </c>
      <c r="P4386" t="s">
        <v>506</v>
      </c>
      <c r="Q4386">
        <v>-1</v>
      </c>
      <c r="R4386" t="s">
        <v>25</v>
      </c>
      <c r="S4386" s="4">
        <v>41708</v>
      </c>
      <c r="T4386" t="s">
        <v>9062</v>
      </c>
      <c r="U4386" t="s">
        <v>9063</v>
      </c>
      <c r="V4386" t="s">
        <v>38</v>
      </c>
      <c r="W4386" t="s">
        <v>369</v>
      </c>
      <c r="X4386" t="s">
        <v>25120</v>
      </c>
      <c r="Y4386" t="s">
        <v>25121</v>
      </c>
      <c r="Z4386" t="s">
        <v>6273</v>
      </c>
      <c r="AA4386" t="s">
        <v>18726</v>
      </c>
      <c r="AB4386" s="4">
        <v>41478</v>
      </c>
      <c r="AC4386" t="b">
        <v>1</v>
      </c>
      <c r="AD4386" t="s">
        <v>640</v>
      </c>
      <c r="AE4386">
        <v>85</v>
      </c>
      <c r="AF4386" t="s">
        <v>9060</v>
      </c>
      <c r="AG4386" t="s">
        <v>25122</v>
      </c>
      <c r="AH4386">
        <v>2012</v>
      </c>
      <c r="AI4386" t="s">
        <v>20269</v>
      </c>
      <c r="AJ4386" t="s">
        <v>18488</v>
      </c>
    </row>
    <row r="4387" spans="1:36" x14ac:dyDescent="0.25">
      <c r="A4387">
        <v>502</v>
      </c>
      <c r="B4387">
        <v>2010</v>
      </c>
      <c r="C4387">
        <v>502</v>
      </c>
      <c r="D4387" t="s">
        <v>2384</v>
      </c>
      <c r="E4387" t="s">
        <v>2385</v>
      </c>
      <c r="F4387">
        <v>5240</v>
      </c>
      <c r="G4387">
        <v>1</v>
      </c>
      <c r="H4387">
        <v>3394</v>
      </c>
      <c r="I4387">
        <v>1</v>
      </c>
      <c r="J4387" s="1">
        <v>40274</v>
      </c>
      <c r="K4387" t="s">
        <v>748</v>
      </c>
      <c r="L4387">
        <v>13</v>
      </c>
      <c r="M4387" t="s">
        <v>517</v>
      </c>
      <c r="N4387">
        <v>501</v>
      </c>
      <c r="O4387" t="s">
        <v>2386</v>
      </c>
      <c r="P4387">
        <v>-1</v>
      </c>
      <c r="Q4387">
        <v>-1</v>
      </c>
      <c r="R4387" t="s">
        <v>25</v>
      </c>
      <c r="S4387" t="s">
        <v>18602</v>
      </c>
      <c r="T4387" t="s">
        <v>2387</v>
      </c>
      <c r="U4387" t="s">
        <v>162</v>
      </c>
      <c r="V4387" t="s">
        <v>28</v>
      </c>
      <c r="W4387">
        <v>3</v>
      </c>
      <c r="X4387" t="s">
        <v>19915</v>
      </c>
      <c r="Y4387" t="s">
        <v>19916</v>
      </c>
      <c r="Z4387" t="s">
        <v>2388</v>
      </c>
      <c r="AA4387" t="s">
        <v>18497</v>
      </c>
      <c r="AB4387" s="4">
        <v>40333</v>
      </c>
      <c r="AC4387" t="b">
        <v>1</v>
      </c>
      <c r="AD4387" t="s">
        <v>640</v>
      </c>
      <c r="AE4387">
        <v>98</v>
      </c>
      <c r="AF4387" t="s">
        <v>2384</v>
      </c>
      <c r="AG4387" t="s">
        <v>2387</v>
      </c>
      <c r="AH4387">
        <v>2010</v>
      </c>
      <c r="AI4387">
        <v>-3</v>
      </c>
      <c r="AJ4387" t="s">
        <v>18798</v>
      </c>
    </row>
    <row r="4388" spans="1:36" x14ac:dyDescent="0.25">
      <c r="A4388">
        <v>3841</v>
      </c>
      <c r="B4388">
        <v>2015</v>
      </c>
      <c r="C4388">
        <v>638</v>
      </c>
      <c r="D4388" t="s">
        <v>13574</v>
      </c>
      <c r="E4388" t="s">
        <v>925</v>
      </c>
      <c r="F4388">
        <v>5240</v>
      </c>
      <c r="G4388">
        <v>3</v>
      </c>
      <c r="H4388">
        <v>1327</v>
      </c>
      <c r="I4388">
        <v>3</v>
      </c>
      <c r="J4388" t="s">
        <v>11716</v>
      </c>
      <c r="K4388" s="1">
        <v>42190</v>
      </c>
      <c r="L4388">
        <v>20</v>
      </c>
      <c r="M4388" t="s">
        <v>925</v>
      </c>
      <c r="N4388">
        <v>3840</v>
      </c>
      <c r="O4388" t="s">
        <v>13575</v>
      </c>
      <c r="P4388" t="s">
        <v>1471</v>
      </c>
      <c r="Q4388">
        <v>12040</v>
      </c>
      <c r="R4388" t="s">
        <v>13576</v>
      </c>
      <c r="S4388" t="s">
        <v>28820</v>
      </c>
      <c r="T4388" t="s">
        <v>13577</v>
      </c>
      <c r="U4388" t="s">
        <v>5667</v>
      </c>
      <c r="V4388" t="s">
        <v>13578</v>
      </c>
      <c r="W4388" t="s">
        <v>344</v>
      </c>
      <c r="X4388" t="s">
        <v>28821</v>
      </c>
      <c r="Y4388" t="s">
        <v>28822</v>
      </c>
      <c r="Z4388" t="s">
        <v>3413</v>
      </c>
      <c r="AA4388" t="s">
        <v>18497</v>
      </c>
      <c r="AB4388" t="s">
        <v>26544</v>
      </c>
      <c r="AC4388" t="b">
        <v>1</v>
      </c>
      <c r="AD4388" t="s">
        <v>204</v>
      </c>
      <c r="AE4388">
        <v>107</v>
      </c>
      <c r="AF4388" t="s">
        <v>13574</v>
      </c>
      <c r="AG4388" t="s">
        <v>28823</v>
      </c>
      <c r="AH4388">
        <v>2014</v>
      </c>
      <c r="AI4388" t="s">
        <v>18601</v>
      </c>
      <c r="AJ4388" t="s">
        <v>18448</v>
      </c>
    </row>
    <row r="4389" spans="1:36" x14ac:dyDescent="0.25">
      <c r="A4389">
        <v>3842</v>
      </c>
      <c r="B4389">
        <v>2015</v>
      </c>
      <c r="C4389">
        <v>639</v>
      </c>
      <c r="D4389" t="s">
        <v>13579</v>
      </c>
      <c r="E4389" t="s">
        <v>1539</v>
      </c>
      <c r="F4389">
        <v>5212</v>
      </c>
      <c r="G4389">
        <v>1</v>
      </c>
      <c r="I4389">
        <v>3</v>
      </c>
      <c r="J4389" t="s">
        <v>11691</v>
      </c>
      <c r="K4389" s="1">
        <v>42014</v>
      </c>
      <c r="L4389">
        <v>97</v>
      </c>
      <c r="M4389" t="s">
        <v>1539</v>
      </c>
      <c r="N4389">
        <v>3841</v>
      </c>
      <c r="O4389" t="s">
        <v>13580</v>
      </c>
      <c r="P4389" t="s">
        <v>358</v>
      </c>
      <c r="Q4389">
        <v>-1</v>
      </c>
      <c r="R4389" t="s">
        <v>1298</v>
      </c>
      <c r="S4389">
        <v>-1</v>
      </c>
      <c r="T4389" t="s">
        <v>13581</v>
      </c>
      <c r="U4389" t="s">
        <v>305</v>
      </c>
      <c r="V4389" t="s">
        <v>901</v>
      </c>
      <c r="W4389" t="s">
        <v>41</v>
      </c>
      <c r="X4389" t="s">
        <v>28824</v>
      </c>
    </row>
    <row r="4390" spans="1:36" x14ac:dyDescent="0.25">
      <c r="A4390">
        <v>3843</v>
      </c>
      <c r="B4390">
        <v>2015</v>
      </c>
      <c r="C4390">
        <v>640</v>
      </c>
      <c r="D4390" t="s">
        <v>13582</v>
      </c>
      <c r="E4390" t="s">
        <v>1778</v>
      </c>
      <c r="F4390">
        <v>5211</v>
      </c>
      <c r="G4390">
        <v>2</v>
      </c>
      <c r="H4390">
        <v>4344</v>
      </c>
      <c r="I4390">
        <v>2</v>
      </c>
      <c r="J4390" t="s">
        <v>11695</v>
      </c>
      <c r="K4390" t="s">
        <v>12214</v>
      </c>
      <c r="L4390">
        <v>9</v>
      </c>
      <c r="M4390" t="s">
        <v>1778</v>
      </c>
      <c r="N4390">
        <v>3842</v>
      </c>
      <c r="O4390" t="s">
        <v>13583</v>
      </c>
      <c r="P4390">
        <v>-1</v>
      </c>
      <c r="Q4390">
        <v>-1</v>
      </c>
      <c r="R4390" t="s">
        <v>25</v>
      </c>
      <c r="S4390" t="s">
        <v>27177</v>
      </c>
      <c r="T4390" t="s">
        <v>13584</v>
      </c>
      <c r="U4390" t="s">
        <v>559</v>
      </c>
      <c r="V4390" t="s">
        <v>38</v>
      </c>
      <c r="X4390" t="s">
        <v>28825</v>
      </c>
      <c r="Y4390" t="s">
        <v>28826</v>
      </c>
      <c r="Z4390" t="s">
        <v>1782</v>
      </c>
      <c r="AA4390" t="s">
        <v>18726</v>
      </c>
      <c r="AB4390" t="s">
        <v>27177</v>
      </c>
      <c r="AC4390" t="b">
        <v>1</v>
      </c>
      <c r="AE4390">
        <v>88</v>
      </c>
      <c r="AF4390" t="s">
        <v>13582</v>
      </c>
      <c r="AG4390" t="s">
        <v>28827</v>
      </c>
      <c r="AH4390">
        <v>2015</v>
      </c>
      <c r="AJ4390" t="s">
        <v>18874</v>
      </c>
    </row>
    <row r="4391" spans="1:36" x14ac:dyDescent="0.25">
      <c r="A4391">
        <v>1757</v>
      </c>
      <c r="B4391">
        <v>2012</v>
      </c>
      <c r="C4391">
        <v>618</v>
      </c>
      <c r="D4391" t="s">
        <v>6839</v>
      </c>
      <c r="E4391" t="s">
        <v>925</v>
      </c>
      <c r="F4391">
        <v>5206</v>
      </c>
      <c r="G4391">
        <v>2</v>
      </c>
      <c r="H4391">
        <v>3180</v>
      </c>
      <c r="I4391">
        <v>2</v>
      </c>
      <c r="J4391" t="s">
        <v>5055</v>
      </c>
      <c r="K4391" s="1">
        <v>41069</v>
      </c>
      <c r="L4391">
        <v>6</v>
      </c>
      <c r="M4391" t="s">
        <v>925</v>
      </c>
      <c r="N4391">
        <v>1756</v>
      </c>
      <c r="O4391" t="s">
        <v>6840</v>
      </c>
      <c r="P4391" t="s">
        <v>492</v>
      </c>
      <c r="Q4391">
        <v>3180</v>
      </c>
      <c r="R4391" t="s">
        <v>25</v>
      </c>
      <c r="S4391" t="s">
        <v>23324</v>
      </c>
      <c r="T4391" t="s">
        <v>6841</v>
      </c>
      <c r="U4391" t="s">
        <v>244</v>
      </c>
      <c r="V4391" t="s">
        <v>38</v>
      </c>
      <c r="W4391" t="s">
        <v>384</v>
      </c>
      <c r="X4391" t="s">
        <v>23325</v>
      </c>
      <c r="Y4391" t="s">
        <v>23326</v>
      </c>
      <c r="Z4391" t="s">
        <v>931</v>
      </c>
      <c r="AA4391" t="s">
        <v>18419</v>
      </c>
      <c r="AB4391" t="s">
        <v>21906</v>
      </c>
      <c r="AC4391" t="b">
        <v>1</v>
      </c>
      <c r="AD4391" t="s">
        <v>279</v>
      </c>
      <c r="AE4391">
        <v>93</v>
      </c>
      <c r="AF4391" t="s">
        <v>6839</v>
      </c>
      <c r="AG4391" t="s">
        <v>23327</v>
      </c>
      <c r="AH4391">
        <v>2011</v>
      </c>
      <c r="AI4391" t="s">
        <v>18652</v>
      </c>
      <c r="AJ4391" t="s">
        <v>18488</v>
      </c>
    </row>
    <row r="4392" spans="1:36" x14ac:dyDescent="0.25">
      <c r="A4392">
        <v>1101</v>
      </c>
      <c r="B4392">
        <v>2011</v>
      </c>
      <c r="C4392">
        <v>564</v>
      </c>
      <c r="D4392" t="s">
        <v>4653</v>
      </c>
      <c r="E4392" t="s">
        <v>4654</v>
      </c>
      <c r="F4392">
        <v>5154</v>
      </c>
      <c r="G4392">
        <v>10</v>
      </c>
      <c r="H4392">
        <v>5154</v>
      </c>
      <c r="I4392">
        <v>10</v>
      </c>
      <c r="J4392" t="s">
        <v>2591</v>
      </c>
      <c r="K4392" t="s">
        <v>2962</v>
      </c>
      <c r="L4392">
        <v>33</v>
      </c>
      <c r="M4392" t="s">
        <v>517</v>
      </c>
      <c r="N4392">
        <v>1100</v>
      </c>
      <c r="O4392" t="s">
        <v>4655</v>
      </c>
      <c r="P4392">
        <v>-1</v>
      </c>
      <c r="Q4392">
        <v>-1</v>
      </c>
      <c r="R4392" t="s">
        <v>25</v>
      </c>
      <c r="S4392" t="s">
        <v>20208</v>
      </c>
      <c r="T4392" t="s">
        <v>4656</v>
      </c>
      <c r="U4392" t="s">
        <v>162</v>
      </c>
      <c r="V4392" t="s">
        <v>38</v>
      </c>
      <c r="X4392" t="s">
        <v>21587</v>
      </c>
      <c r="Y4392" t="s">
        <v>21588</v>
      </c>
      <c r="Z4392" t="s">
        <v>1789</v>
      </c>
      <c r="AA4392" t="s">
        <v>18419</v>
      </c>
      <c r="AB4392" t="s">
        <v>20066</v>
      </c>
      <c r="AC4392" t="b">
        <v>1</v>
      </c>
      <c r="AE4392">
        <v>90</v>
      </c>
      <c r="AF4392" t="s">
        <v>4653</v>
      </c>
      <c r="AG4392" t="s">
        <v>21589</v>
      </c>
      <c r="AH4392">
        <v>2011</v>
      </c>
      <c r="AJ4392" t="s">
        <v>18480</v>
      </c>
    </row>
    <row r="4393" spans="1:36" x14ac:dyDescent="0.25">
      <c r="A4393">
        <v>3140</v>
      </c>
      <c r="B4393">
        <v>2014</v>
      </c>
      <c r="C4393">
        <v>644</v>
      </c>
      <c r="D4393" t="s">
        <v>11344</v>
      </c>
      <c r="E4393" t="s">
        <v>873</v>
      </c>
      <c r="F4393">
        <v>5122</v>
      </c>
      <c r="G4393">
        <v>1</v>
      </c>
      <c r="H4393">
        <v>3226</v>
      </c>
      <c r="I4393">
        <v>1</v>
      </c>
      <c r="J4393" s="1">
        <v>41913</v>
      </c>
      <c r="K4393" t="s">
        <v>11295</v>
      </c>
      <c r="L4393">
        <v>13</v>
      </c>
      <c r="M4393" t="s">
        <v>873</v>
      </c>
      <c r="N4393">
        <v>3139</v>
      </c>
      <c r="O4393" t="s">
        <v>11345</v>
      </c>
      <c r="P4393">
        <v>-1</v>
      </c>
      <c r="Q4393">
        <v>4735</v>
      </c>
      <c r="R4393" t="s">
        <v>25</v>
      </c>
      <c r="S4393">
        <v>-1</v>
      </c>
      <c r="T4393" t="s">
        <v>11346</v>
      </c>
      <c r="U4393" t="s">
        <v>3937</v>
      </c>
      <c r="V4393" t="s">
        <v>38</v>
      </c>
      <c r="W4393">
        <v>4</v>
      </c>
      <c r="X4393" t="s">
        <v>27015</v>
      </c>
      <c r="Y4393" t="s">
        <v>27016</v>
      </c>
      <c r="Z4393" t="s">
        <v>1793</v>
      </c>
      <c r="AA4393" t="s">
        <v>18726</v>
      </c>
      <c r="AB4393" s="4">
        <v>41579</v>
      </c>
      <c r="AC4393" t="b">
        <v>1</v>
      </c>
      <c r="AD4393" t="s">
        <v>50</v>
      </c>
      <c r="AE4393">
        <v>85</v>
      </c>
      <c r="AF4393" t="s">
        <v>11344</v>
      </c>
      <c r="AG4393" t="s">
        <v>27017</v>
      </c>
      <c r="AH4393">
        <v>2013</v>
      </c>
      <c r="AI4393">
        <v>-4</v>
      </c>
      <c r="AJ4393" t="s">
        <v>18488</v>
      </c>
    </row>
    <row r="4394" spans="1:36" x14ac:dyDescent="0.25">
      <c r="A4394">
        <v>1758</v>
      </c>
      <c r="B4394">
        <v>2012</v>
      </c>
      <c r="C4394">
        <v>619</v>
      </c>
      <c r="D4394" t="s">
        <v>6842</v>
      </c>
      <c r="E4394" t="s">
        <v>6405</v>
      </c>
      <c r="F4394">
        <v>5102</v>
      </c>
      <c r="G4394">
        <v>4</v>
      </c>
      <c r="H4394">
        <v>5102</v>
      </c>
      <c r="I4394">
        <v>4</v>
      </c>
      <c r="J4394" s="1">
        <v>40950</v>
      </c>
      <c r="K4394" t="s">
        <v>5264</v>
      </c>
      <c r="L4394">
        <v>28</v>
      </c>
      <c r="M4394" t="s">
        <v>517</v>
      </c>
      <c r="N4394">
        <v>1757</v>
      </c>
      <c r="O4394" t="s">
        <v>6843</v>
      </c>
      <c r="P4394">
        <v>-1</v>
      </c>
      <c r="Q4394">
        <v>-1</v>
      </c>
      <c r="R4394" t="s">
        <v>975</v>
      </c>
      <c r="S4394" t="s">
        <v>22050</v>
      </c>
      <c r="T4394" t="s">
        <v>6844</v>
      </c>
      <c r="U4394" t="s">
        <v>6845</v>
      </c>
      <c r="V4394" t="s">
        <v>38</v>
      </c>
      <c r="W4394" t="s">
        <v>270</v>
      </c>
      <c r="X4394" t="s">
        <v>23328</v>
      </c>
      <c r="Y4394" t="s">
        <v>23329</v>
      </c>
      <c r="Z4394" t="s">
        <v>6846</v>
      </c>
      <c r="AA4394" t="s">
        <v>18497</v>
      </c>
      <c r="AB4394" t="s">
        <v>23330</v>
      </c>
      <c r="AC4394" t="b">
        <v>1</v>
      </c>
      <c r="AD4394" t="s">
        <v>307</v>
      </c>
      <c r="AE4394">
        <v>85</v>
      </c>
      <c r="AF4394" t="s">
        <v>23331</v>
      </c>
      <c r="AG4394" t="s">
        <v>23332</v>
      </c>
      <c r="AH4394">
        <v>2012</v>
      </c>
      <c r="AI4394" t="s">
        <v>18547</v>
      </c>
      <c r="AJ4394" t="s">
        <v>18601</v>
      </c>
    </row>
    <row r="4395" spans="1:36" x14ac:dyDescent="0.25">
      <c r="A4395">
        <v>5325</v>
      </c>
      <c r="B4395">
        <v>2017</v>
      </c>
      <c r="C4395">
        <v>679</v>
      </c>
      <c r="D4395" t="s">
        <v>18233</v>
      </c>
      <c r="E4395" t="s">
        <v>1917</v>
      </c>
      <c r="F4395">
        <v>5088</v>
      </c>
      <c r="G4395">
        <v>4</v>
      </c>
      <c r="H4395">
        <v>170</v>
      </c>
      <c r="I4395">
        <v>3</v>
      </c>
      <c r="J4395" t="s">
        <v>16370</v>
      </c>
      <c r="K4395" t="s">
        <v>16615</v>
      </c>
      <c r="L4395">
        <v>97</v>
      </c>
      <c r="M4395" t="s">
        <v>1917</v>
      </c>
      <c r="N4395">
        <v>5324</v>
      </c>
      <c r="O4395" t="s">
        <v>18234</v>
      </c>
      <c r="P4395" t="s">
        <v>414</v>
      </c>
      <c r="Q4395">
        <v>3350</v>
      </c>
      <c r="R4395" t="s">
        <v>2192</v>
      </c>
      <c r="S4395">
        <v>-1</v>
      </c>
      <c r="T4395" t="s">
        <v>18235</v>
      </c>
      <c r="U4395" t="s">
        <v>278</v>
      </c>
      <c r="V4395" t="s">
        <v>18236</v>
      </c>
      <c r="X4395" t="s">
        <v>32567</v>
      </c>
      <c r="Y4395" t="s">
        <v>32568</v>
      </c>
      <c r="Z4395">
        <v>-1</v>
      </c>
      <c r="AA4395" t="s">
        <v>18726</v>
      </c>
      <c r="AB4395" s="4">
        <v>42804</v>
      </c>
      <c r="AC4395" t="b">
        <v>1</v>
      </c>
      <c r="AE4395">
        <v>76</v>
      </c>
      <c r="AF4395" t="s">
        <v>18233</v>
      </c>
      <c r="AG4395">
        <v>-1</v>
      </c>
      <c r="AH4395">
        <v>2017</v>
      </c>
      <c r="AJ4395" t="s">
        <v>18437</v>
      </c>
    </row>
    <row r="4396" spans="1:36" x14ac:dyDescent="0.25">
      <c r="A4396">
        <v>4597</v>
      </c>
      <c r="B4396">
        <v>2016</v>
      </c>
      <c r="C4396">
        <v>688</v>
      </c>
      <c r="D4396" t="s">
        <v>16056</v>
      </c>
      <c r="E4396" t="s">
        <v>15794</v>
      </c>
      <c r="F4396">
        <v>5083</v>
      </c>
      <c r="G4396">
        <v>10</v>
      </c>
      <c r="I4396">
        <v>10</v>
      </c>
      <c r="J4396" t="s">
        <v>14074</v>
      </c>
      <c r="K4396" t="s">
        <v>14212</v>
      </c>
      <c r="L4396">
        <v>28</v>
      </c>
      <c r="M4396" t="s">
        <v>517</v>
      </c>
      <c r="N4396">
        <v>4596</v>
      </c>
      <c r="O4396" t="s">
        <v>16057</v>
      </c>
      <c r="P4396" t="s">
        <v>1369</v>
      </c>
      <c r="Q4396">
        <v>-1</v>
      </c>
      <c r="R4396" t="s">
        <v>25</v>
      </c>
      <c r="S4396" t="s">
        <v>30747</v>
      </c>
      <c r="T4396" t="s">
        <v>16058</v>
      </c>
      <c r="U4396" t="s">
        <v>1467</v>
      </c>
      <c r="V4396" t="s">
        <v>38</v>
      </c>
      <c r="W4396" t="s">
        <v>369</v>
      </c>
      <c r="X4396" t="s">
        <v>30748</v>
      </c>
      <c r="Y4396" t="s">
        <v>30749</v>
      </c>
      <c r="Z4396" t="s">
        <v>13281</v>
      </c>
      <c r="AA4396" t="s">
        <v>18419</v>
      </c>
      <c r="AB4396" t="s">
        <v>27835</v>
      </c>
      <c r="AC4396" t="b">
        <v>1</v>
      </c>
      <c r="AD4396" t="s">
        <v>532</v>
      </c>
      <c r="AE4396">
        <v>108</v>
      </c>
      <c r="AF4396" t="s">
        <v>16056</v>
      </c>
      <c r="AG4396" t="s">
        <v>16058</v>
      </c>
      <c r="AH4396">
        <v>2015</v>
      </c>
      <c r="AI4396" t="s">
        <v>20269</v>
      </c>
      <c r="AJ4396" t="s">
        <v>18642</v>
      </c>
    </row>
    <row r="4397" spans="1:36" x14ac:dyDescent="0.25">
      <c r="A4397">
        <v>2427</v>
      </c>
      <c r="B4397">
        <v>2013</v>
      </c>
      <c r="C4397">
        <v>619</v>
      </c>
      <c r="D4397" t="s">
        <v>9064</v>
      </c>
      <c r="E4397" t="s">
        <v>1329</v>
      </c>
      <c r="F4397">
        <v>5074</v>
      </c>
      <c r="G4397">
        <v>4</v>
      </c>
      <c r="H4397">
        <v>2477</v>
      </c>
      <c r="I4397">
        <v>1</v>
      </c>
      <c r="J4397" t="s">
        <v>8116</v>
      </c>
      <c r="K4397" s="1">
        <v>41371</v>
      </c>
      <c r="L4397">
        <v>48</v>
      </c>
      <c r="M4397" t="s">
        <v>1329</v>
      </c>
      <c r="N4397">
        <v>2426</v>
      </c>
      <c r="O4397" t="s">
        <v>9065</v>
      </c>
      <c r="P4397" t="s">
        <v>506</v>
      </c>
      <c r="Q4397">
        <v>4809</v>
      </c>
      <c r="R4397" t="s">
        <v>25</v>
      </c>
      <c r="S4397" s="4">
        <v>41470</v>
      </c>
      <c r="T4397" t="s">
        <v>9066</v>
      </c>
      <c r="U4397" t="s">
        <v>4028</v>
      </c>
      <c r="V4397" t="s">
        <v>38</v>
      </c>
      <c r="W4397" t="s">
        <v>128</v>
      </c>
      <c r="X4397" t="s">
        <v>25123</v>
      </c>
      <c r="Y4397" t="s">
        <v>25124</v>
      </c>
      <c r="Z4397" t="s">
        <v>1333</v>
      </c>
      <c r="AA4397" t="s">
        <v>18726</v>
      </c>
      <c r="AB4397" s="4">
        <v>40997</v>
      </c>
      <c r="AC4397" t="b">
        <v>1</v>
      </c>
      <c r="AD4397" t="s">
        <v>73</v>
      </c>
      <c r="AE4397">
        <v>73</v>
      </c>
      <c r="AF4397" t="s">
        <v>9064</v>
      </c>
      <c r="AG4397" t="s">
        <v>25125</v>
      </c>
      <c r="AH4397">
        <v>2012</v>
      </c>
      <c r="AI4397" t="s">
        <v>18646</v>
      </c>
      <c r="AJ4397" t="s">
        <v>18579</v>
      </c>
    </row>
    <row r="4398" spans="1:36" x14ac:dyDescent="0.25">
      <c r="A4398">
        <v>1102</v>
      </c>
      <c r="B4398">
        <v>2011</v>
      </c>
      <c r="C4398">
        <v>565</v>
      </c>
      <c r="D4398" t="s">
        <v>4657</v>
      </c>
      <c r="E4398" t="s">
        <v>873</v>
      </c>
      <c r="F4398">
        <v>5073</v>
      </c>
      <c r="G4398">
        <v>5</v>
      </c>
      <c r="H4398">
        <v>2803</v>
      </c>
      <c r="I4398">
        <v>5</v>
      </c>
      <c r="J4398" s="1">
        <v>40795</v>
      </c>
      <c r="K4398" t="s">
        <v>2776</v>
      </c>
      <c r="L4398">
        <v>13</v>
      </c>
      <c r="M4398" t="s">
        <v>873</v>
      </c>
      <c r="N4398">
        <v>1101</v>
      </c>
      <c r="O4398" t="s">
        <v>4658</v>
      </c>
      <c r="P4398" t="s">
        <v>692</v>
      </c>
      <c r="Q4398">
        <v>5005</v>
      </c>
      <c r="R4398" t="s">
        <v>25</v>
      </c>
      <c r="S4398" t="s">
        <v>19955</v>
      </c>
      <c r="T4398" t="s">
        <v>4659</v>
      </c>
      <c r="U4398" t="s">
        <v>360</v>
      </c>
      <c r="V4398" t="s">
        <v>38</v>
      </c>
      <c r="W4398">
        <v>4</v>
      </c>
      <c r="X4398" t="s">
        <v>21590</v>
      </c>
      <c r="Y4398" t="s">
        <v>21591</v>
      </c>
      <c r="Z4398" t="s">
        <v>1793</v>
      </c>
      <c r="AA4398" t="s">
        <v>18497</v>
      </c>
      <c r="AB4398" s="4">
        <v>42019</v>
      </c>
      <c r="AC4398" t="b">
        <v>1</v>
      </c>
      <c r="AD4398" t="s">
        <v>2613</v>
      </c>
      <c r="AE4398">
        <v>96</v>
      </c>
      <c r="AF4398" t="s">
        <v>4657</v>
      </c>
      <c r="AG4398" t="s">
        <v>21592</v>
      </c>
      <c r="AH4398">
        <v>2009</v>
      </c>
      <c r="AI4398">
        <v>-4</v>
      </c>
      <c r="AJ4398" t="s">
        <v>18601</v>
      </c>
    </row>
    <row r="4399" spans="1:36" x14ac:dyDescent="0.25">
      <c r="A4399">
        <v>1103</v>
      </c>
      <c r="B4399">
        <v>2011</v>
      </c>
      <c r="C4399">
        <v>566</v>
      </c>
      <c r="D4399" t="s">
        <v>4660</v>
      </c>
      <c r="E4399" t="s">
        <v>1001</v>
      </c>
      <c r="F4399">
        <v>5043</v>
      </c>
      <c r="G4399">
        <v>2</v>
      </c>
      <c r="H4399">
        <v>1098</v>
      </c>
      <c r="I4399">
        <v>2</v>
      </c>
      <c r="J4399" t="s">
        <v>2852</v>
      </c>
      <c r="K4399" t="s">
        <v>2559</v>
      </c>
      <c r="L4399">
        <v>6</v>
      </c>
      <c r="M4399" t="s">
        <v>1001</v>
      </c>
      <c r="N4399">
        <v>1102</v>
      </c>
      <c r="O4399" t="s">
        <v>4661</v>
      </c>
      <c r="P4399">
        <v>-1</v>
      </c>
      <c r="Q4399">
        <v>1098</v>
      </c>
      <c r="R4399" t="s">
        <v>4662</v>
      </c>
      <c r="S4399" s="4">
        <v>40862</v>
      </c>
      <c r="T4399" t="s">
        <v>4663</v>
      </c>
      <c r="U4399" t="s">
        <v>4664</v>
      </c>
      <c r="V4399" t="s">
        <v>38</v>
      </c>
      <c r="W4399" t="s">
        <v>398</v>
      </c>
      <c r="X4399" t="s">
        <v>21593</v>
      </c>
      <c r="Y4399" t="s">
        <v>21594</v>
      </c>
      <c r="Z4399" t="s">
        <v>1005</v>
      </c>
      <c r="AA4399" t="s">
        <v>18726</v>
      </c>
      <c r="AB4399" t="s">
        <v>21350</v>
      </c>
      <c r="AC4399" t="b">
        <v>1</v>
      </c>
      <c r="AD4399" t="s">
        <v>696</v>
      </c>
      <c r="AE4399">
        <v>87</v>
      </c>
      <c r="AF4399" t="s">
        <v>4660</v>
      </c>
      <c r="AG4399" t="s">
        <v>2888</v>
      </c>
      <c r="AH4399">
        <v>2011</v>
      </c>
      <c r="AI4399" t="s">
        <v>18633</v>
      </c>
      <c r="AJ4399" t="s">
        <v>18512</v>
      </c>
    </row>
    <row r="4400" spans="1:36" x14ac:dyDescent="0.25">
      <c r="A4400">
        <v>1759</v>
      </c>
      <c r="B4400">
        <v>2012</v>
      </c>
      <c r="C4400">
        <v>620</v>
      </c>
      <c r="D4400" t="s">
        <v>6847</v>
      </c>
      <c r="E4400" t="s">
        <v>1847</v>
      </c>
      <c r="F4400">
        <v>5010</v>
      </c>
      <c r="G4400">
        <v>1</v>
      </c>
      <c r="H4400">
        <v>3474</v>
      </c>
      <c r="I4400">
        <v>1</v>
      </c>
      <c r="J4400" t="s">
        <v>4921</v>
      </c>
      <c r="K4400" t="s">
        <v>5570</v>
      </c>
      <c r="L4400">
        <v>6</v>
      </c>
      <c r="M4400" t="s">
        <v>57</v>
      </c>
      <c r="N4400">
        <v>1758</v>
      </c>
      <c r="O4400" t="s">
        <v>6848</v>
      </c>
      <c r="P4400">
        <v>-1</v>
      </c>
      <c r="Q4400">
        <v>3474</v>
      </c>
      <c r="R4400" t="s">
        <v>25</v>
      </c>
      <c r="S4400">
        <v>-1</v>
      </c>
      <c r="T4400" t="s">
        <v>6849</v>
      </c>
      <c r="U4400" t="s">
        <v>429</v>
      </c>
      <c r="V4400" t="s">
        <v>38</v>
      </c>
      <c r="W4400" t="s">
        <v>39</v>
      </c>
      <c r="X4400" t="s">
        <v>23333</v>
      </c>
      <c r="Y4400" t="s">
        <v>23334</v>
      </c>
      <c r="Z4400" t="s">
        <v>3404</v>
      </c>
      <c r="AA4400" t="s">
        <v>18726</v>
      </c>
      <c r="AB4400" t="s">
        <v>20793</v>
      </c>
      <c r="AC4400" t="b">
        <v>1</v>
      </c>
      <c r="AD4400" t="s">
        <v>172</v>
      </c>
      <c r="AE4400">
        <v>90</v>
      </c>
      <c r="AF4400" t="s">
        <v>6847</v>
      </c>
      <c r="AG4400" t="s">
        <v>23335</v>
      </c>
      <c r="AH4400">
        <v>2011</v>
      </c>
      <c r="AI4400" t="s">
        <v>18414</v>
      </c>
      <c r="AJ4400" t="s">
        <v>18458</v>
      </c>
    </row>
    <row r="4401" spans="1:36" x14ac:dyDescent="0.25">
      <c r="A4401">
        <v>503</v>
      </c>
      <c r="B4401">
        <v>2010</v>
      </c>
      <c r="C4401">
        <v>503</v>
      </c>
      <c r="D4401" t="s">
        <v>2389</v>
      </c>
      <c r="E4401" t="s">
        <v>1001</v>
      </c>
      <c r="F4401">
        <v>5006</v>
      </c>
      <c r="G4401">
        <v>2</v>
      </c>
      <c r="H4401">
        <v>1892</v>
      </c>
      <c r="I4401">
        <v>1</v>
      </c>
      <c r="J4401" t="s">
        <v>1353</v>
      </c>
      <c r="K4401" s="1">
        <v>40330</v>
      </c>
      <c r="L4401">
        <v>13</v>
      </c>
      <c r="M4401" t="s">
        <v>1001</v>
      </c>
      <c r="N4401">
        <v>502</v>
      </c>
      <c r="O4401" t="s">
        <v>2390</v>
      </c>
      <c r="P4401" t="s">
        <v>414</v>
      </c>
      <c r="Q4401">
        <v>4603</v>
      </c>
      <c r="R4401" t="s">
        <v>717</v>
      </c>
      <c r="S4401">
        <v>-1</v>
      </c>
      <c r="T4401" t="s">
        <v>2391</v>
      </c>
      <c r="U4401" t="s">
        <v>501</v>
      </c>
      <c r="V4401" t="s">
        <v>2392</v>
      </c>
      <c r="W4401" t="s">
        <v>32</v>
      </c>
      <c r="X4401" t="s">
        <v>19917</v>
      </c>
      <c r="Y4401" t="s">
        <v>19918</v>
      </c>
      <c r="Z4401" t="s">
        <v>1005</v>
      </c>
      <c r="AA4401" t="s">
        <v>18726</v>
      </c>
      <c r="AB4401" t="s">
        <v>19520</v>
      </c>
      <c r="AC4401" t="b">
        <v>1</v>
      </c>
      <c r="AD4401" t="s">
        <v>93</v>
      </c>
      <c r="AE4401">
        <v>105</v>
      </c>
      <c r="AF4401" t="s">
        <v>2389</v>
      </c>
      <c r="AG4401" t="s">
        <v>19919</v>
      </c>
      <c r="AH4401">
        <v>2009</v>
      </c>
      <c r="AI4401" t="s">
        <v>18408</v>
      </c>
      <c r="AJ4401" t="s">
        <v>18513</v>
      </c>
    </row>
    <row r="4402" spans="1:36" x14ac:dyDescent="0.25">
      <c r="A4402">
        <v>1760</v>
      </c>
      <c r="B4402">
        <v>2012</v>
      </c>
      <c r="C4402">
        <v>621</v>
      </c>
      <c r="D4402" t="s">
        <v>6850</v>
      </c>
      <c r="E4402" t="s">
        <v>1676</v>
      </c>
      <c r="F4402">
        <v>4975</v>
      </c>
      <c r="G4402">
        <v>4</v>
      </c>
      <c r="H4402">
        <v>1005</v>
      </c>
      <c r="I4402">
        <v>1</v>
      </c>
      <c r="J4402" t="s">
        <v>4849</v>
      </c>
      <c r="K4402" t="s">
        <v>5264</v>
      </c>
      <c r="L4402">
        <v>28</v>
      </c>
      <c r="M4402" t="s">
        <v>1676</v>
      </c>
      <c r="N4402">
        <v>1759</v>
      </c>
      <c r="O4402" t="s">
        <v>6851</v>
      </c>
      <c r="P4402">
        <v>-1</v>
      </c>
      <c r="Q4402">
        <v>4975</v>
      </c>
      <c r="R4402" t="s">
        <v>6852</v>
      </c>
      <c r="S4402" s="4">
        <v>41232</v>
      </c>
      <c r="T4402" t="s">
        <v>6853</v>
      </c>
      <c r="U4402" t="s">
        <v>162</v>
      </c>
      <c r="V4402" t="s">
        <v>38</v>
      </c>
      <c r="W4402" t="s">
        <v>236</v>
      </c>
      <c r="X4402" t="s">
        <v>23336</v>
      </c>
      <c r="Y4402" t="s">
        <v>23337</v>
      </c>
      <c r="Z4402" t="s">
        <v>1679</v>
      </c>
      <c r="AA4402" t="s">
        <v>18419</v>
      </c>
      <c r="AB4402">
        <v>-1</v>
      </c>
      <c r="AC4402" t="b">
        <v>1</v>
      </c>
      <c r="AD4402" t="s">
        <v>696</v>
      </c>
      <c r="AE4402">
        <v>93</v>
      </c>
      <c r="AF4402" t="s">
        <v>6850</v>
      </c>
      <c r="AG4402" t="s">
        <v>23338</v>
      </c>
      <c r="AH4402">
        <v>2011</v>
      </c>
      <c r="AI4402" t="s">
        <v>18528</v>
      </c>
      <c r="AJ4402" t="s">
        <v>18652</v>
      </c>
    </row>
    <row r="4403" spans="1:36" x14ac:dyDescent="0.25">
      <c r="A4403">
        <v>2429</v>
      </c>
      <c r="B4403">
        <v>2013</v>
      </c>
      <c r="C4403">
        <v>621</v>
      </c>
      <c r="D4403" t="s">
        <v>9067</v>
      </c>
      <c r="E4403" t="s">
        <v>1329</v>
      </c>
      <c r="F4403">
        <v>4956</v>
      </c>
      <c r="G4403">
        <v>2</v>
      </c>
      <c r="H4403">
        <v>3552</v>
      </c>
      <c r="I4403">
        <v>1</v>
      </c>
      <c r="J4403" t="s">
        <v>7151</v>
      </c>
      <c r="K4403" t="s">
        <v>7199</v>
      </c>
      <c r="L4403">
        <v>55</v>
      </c>
      <c r="M4403" t="s">
        <v>1329</v>
      </c>
      <c r="N4403">
        <v>2428</v>
      </c>
      <c r="O4403" t="s">
        <v>9068</v>
      </c>
      <c r="P4403" t="s">
        <v>373</v>
      </c>
      <c r="Q4403">
        <v>4669</v>
      </c>
      <c r="R4403" t="s">
        <v>2794</v>
      </c>
      <c r="S4403" s="4">
        <v>41463</v>
      </c>
      <c r="T4403" t="s">
        <v>9069</v>
      </c>
      <c r="U4403" t="s">
        <v>947</v>
      </c>
      <c r="V4403" t="s">
        <v>38</v>
      </c>
      <c r="W4403" t="s">
        <v>52</v>
      </c>
      <c r="X4403" t="s">
        <v>25126</v>
      </c>
      <c r="Y4403" t="s">
        <v>25127</v>
      </c>
      <c r="Z4403" t="s">
        <v>1333</v>
      </c>
      <c r="AA4403" t="s">
        <v>18726</v>
      </c>
      <c r="AB4403" s="4">
        <v>40970</v>
      </c>
      <c r="AC4403" t="b">
        <v>1</v>
      </c>
      <c r="AD4403" t="s">
        <v>84</v>
      </c>
      <c r="AE4403">
        <v>80</v>
      </c>
      <c r="AF4403" t="s">
        <v>9067</v>
      </c>
      <c r="AG4403">
        <v>-1</v>
      </c>
      <c r="AH4403">
        <v>2012</v>
      </c>
      <c r="AI4403" t="s">
        <v>18493</v>
      </c>
      <c r="AJ4403" t="s">
        <v>18642</v>
      </c>
    </row>
    <row r="4404" spans="1:36" x14ac:dyDescent="0.25">
      <c r="A4404">
        <v>3845</v>
      </c>
      <c r="B4404">
        <v>2015</v>
      </c>
      <c r="C4404">
        <v>642</v>
      </c>
      <c r="D4404" t="s">
        <v>13585</v>
      </c>
      <c r="E4404" t="s">
        <v>13586</v>
      </c>
      <c r="F4404">
        <v>4950</v>
      </c>
      <c r="G4404">
        <v>6</v>
      </c>
      <c r="H4404">
        <v>2650</v>
      </c>
      <c r="I4404">
        <v>6</v>
      </c>
      <c r="J4404" s="1">
        <v>42067</v>
      </c>
      <c r="K4404" s="1">
        <v>42251</v>
      </c>
      <c r="L4404">
        <v>6</v>
      </c>
      <c r="M4404" t="s">
        <v>517</v>
      </c>
      <c r="N4404">
        <v>3844</v>
      </c>
      <c r="O4404" t="s">
        <v>13587</v>
      </c>
      <c r="P4404">
        <v>-1</v>
      </c>
      <c r="Q4404">
        <v>-1</v>
      </c>
      <c r="R4404" t="s">
        <v>25</v>
      </c>
      <c r="S4404">
        <v>-1</v>
      </c>
      <c r="T4404" t="s">
        <v>13588</v>
      </c>
      <c r="U4404" t="s">
        <v>162</v>
      </c>
      <c r="V4404" t="s">
        <v>38</v>
      </c>
      <c r="X4404" t="s">
        <v>28828</v>
      </c>
      <c r="Y4404" t="s">
        <v>28829</v>
      </c>
      <c r="Z4404" t="s">
        <v>13589</v>
      </c>
      <c r="AA4404" t="s">
        <v>18419</v>
      </c>
      <c r="AB4404" t="s">
        <v>28830</v>
      </c>
      <c r="AC4404" t="b">
        <v>1</v>
      </c>
      <c r="AE4404">
        <v>84</v>
      </c>
      <c r="AF4404" t="s">
        <v>13585</v>
      </c>
      <c r="AG4404" t="s">
        <v>13588</v>
      </c>
      <c r="AH4404">
        <v>2014</v>
      </c>
      <c r="AJ4404" t="s">
        <v>18474</v>
      </c>
    </row>
    <row r="4405" spans="1:36" x14ac:dyDescent="0.25">
      <c r="A4405">
        <v>5326</v>
      </c>
      <c r="B4405">
        <v>2017</v>
      </c>
      <c r="C4405">
        <v>680</v>
      </c>
      <c r="D4405" t="s">
        <v>18237</v>
      </c>
      <c r="E4405" t="s">
        <v>7656</v>
      </c>
      <c r="F4405">
        <v>4942</v>
      </c>
      <c r="G4405">
        <v>1</v>
      </c>
      <c r="I4405">
        <v>5</v>
      </c>
      <c r="J4405" s="1">
        <v>43079</v>
      </c>
      <c r="K4405" t="s">
        <v>16295</v>
      </c>
      <c r="L4405">
        <v>32</v>
      </c>
      <c r="M4405" t="s">
        <v>57</v>
      </c>
      <c r="N4405">
        <v>5325</v>
      </c>
      <c r="O4405" t="s">
        <v>18238</v>
      </c>
      <c r="P4405">
        <v>-1</v>
      </c>
      <c r="Q4405">
        <v>-1</v>
      </c>
      <c r="R4405" t="s">
        <v>70</v>
      </c>
      <c r="S4405">
        <v>-1</v>
      </c>
      <c r="T4405">
        <v>-1</v>
      </c>
      <c r="U4405" t="s">
        <v>18239</v>
      </c>
      <c r="V4405" t="s">
        <v>38</v>
      </c>
      <c r="X4405" t="s">
        <v>32569</v>
      </c>
      <c r="Y4405" t="s">
        <v>32570</v>
      </c>
      <c r="Z4405">
        <v>-1</v>
      </c>
      <c r="AA4405" t="s">
        <v>18726</v>
      </c>
      <c r="AB4405" s="4">
        <v>42749</v>
      </c>
      <c r="AC4405" t="b">
        <v>1</v>
      </c>
      <c r="AE4405">
        <v>240</v>
      </c>
      <c r="AF4405" t="s">
        <v>32571</v>
      </c>
      <c r="AG4405">
        <v>-1</v>
      </c>
      <c r="AH4405">
        <v>2017</v>
      </c>
      <c r="AJ4405" t="s">
        <v>18532</v>
      </c>
    </row>
    <row r="4406" spans="1:36" x14ac:dyDescent="0.25">
      <c r="A4406">
        <v>1761</v>
      </c>
      <c r="B4406">
        <v>2012</v>
      </c>
      <c r="C4406">
        <v>622</v>
      </c>
      <c r="D4406" t="s">
        <v>6854</v>
      </c>
      <c r="E4406" t="s">
        <v>1344</v>
      </c>
      <c r="F4406">
        <v>4936</v>
      </c>
      <c r="G4406">
        <v>10</v>
      </c>
      <c r="H4406">
        <v>3172</v>
      </c>
      <c r="I4406">
        <v>10</v>
      </c>
      <c r="J4406" t="s">
        <v>4950</v>
      </c>
      <c r="K4406" t="s">
        <v>6855</v>
      </c>
      <c r="L4406">
        <v>5</v>
      </c>
      <c r="M4406" t="s">
        <v>1344</v>
      </c>
      <c r="N4406">
        <v>1760</v>
      </c>
      <c r="O4406" t="s">
        <v>6856</v>
      </c>
      <c r="P4406" t="s">
        <v>6857</v>
      </c>
      <c r="Q4406">
        <v>8996537</v>
      </c>
      <c r="R4406" t="s">
        <v>936</v>
      </c>
      <c r="S4406">
        <v>-1</v>
      </c>
      <c r="T4406" t="s">
        <v>6858</v>
      </c>
      <c r="U4406" t="s">
        <v>254</v>
      </c>
      <c r="V4406" t="s">
        <v>38</v>
      </c>
      <c r="W4406" t="s">
        <v>502</v>
      </c>
      <c r="X4406" t="s">
        <v>23339</v>
      </c>
      <c r="Y4406" t="s">
        <v>23340</v>
      </c>
      <c r="Z4406" t="s">
        <v>1347</v>
      </c>
      <c r="AA4406" t="s">
        <v>18497</v>
      </c>
      <c r="AB4406" t="s">
        <v>20063</v>
      </c>
      <c r="AC4406" t="b">
        <v>1</v>
      </c>
      <c r="AD4406" t="s">
        <v>211</v>
      </c>
      <c r="AE4406">
        <v>103</v>
      </c>
      <c r="AF4406" t="s">
        <v>23341</v>
      </c>
      <c r="AG4406" t="s">
        <v>23342</v>
      </c>
      <c r="AH4406">
        <v>2010</v>
      </c>
      <c r="AI4406" t="s">
        <v>18722</v>
      </c>
      <c r="AJ4406" t="s">
        <v>18642</v>
      </c>
    </row>
    <row r="4407" spans="1:36" x14ac:dyDescent="0.25">
      <c r="A4407">
        <v>2430</v>
      </c>
      <c r="B4407">
        <v>2013</v>
      </c>
      <c r="C4407">
        <v>622</v>
      </c>
      <c r="D4407" t="s">
        <v>9070</v>
      </c>
      <c r="E4407" t="s">
        <v>3913</v>
      </c>
      <c r="F4407">
        <v>4917</v>
      </c>
      <c r="G4407">
        <v>1</v>
      </c>
      <c r="I4407">
        <v>3</v>
      </c>
      <c r="J4407" t="s">
        <v>7233</v>
      </c>
      <c r="K4407" s="1">
        <v>41457</v>
      </c>
      <c r="L4407">
        <v>13</v>
      </c>
      <c r="M4407" t="s">
        <v>3913</v>
      </c>
      <c r="N4407">
        <v>2429</v>
      </c>
      <c r="O4407" t="s">
        <v>9071</v>
      </c>
      <c r="P4407">
        <v>-1</v>
      </c>
      <c r="Q4407">
        <v>-1</v>
      </c>
      <c r="R4407" t="s">
        <v>25</v>
      </c>
      <c r="S4407" s="4">
        <v>41449</v>
      </c>
      <c r="T4407" t="s">
        <v>9072</v>
      </c>
      <c r="U4407" t="s">
        <v>162</v>
      </c>
      <c r="V4407" t="s">
        <v>28</v>
      </c>
      <c r="W4407" t="s">
        <v>221</v>
      </c>
      <c r="X4407" t="s">
        <v>25128</v>
      </c>
      <c r="Y4407" t="s">
        <v>25129</v>
      </c>
      <c r="Z4407" t="s">
        <v>1789</v>
      </c>
      <c r="AA4407" t="s">
        <v>18726</v>
      </c>
      <c r="AB4407" s="4">
        <v>41299</v>
      </c>
      <c r="AC4407" t="b">
        <v>1</v>
      </c>
      <c r="AD4407" t="s">
        <v>83</v>
      </c>
      <c r="AE4407">
        <v>87</v>
      </c>
      <c r="AF4407" t="s">
        <v>9070</v>
      </c>
      <c r="AG4407" t="s">
        <v>25130</v>
      </c>
      <c r="AH4407">
        <v>2012</v>
      </c>
      <c r="AI4407" t="s">
        <v>18642</v>
      </c>
      <c r="AJ4407" t="s">
        <v>18512</v>
      </c>
    </row>
    <row r="4408" spans="1:36" x14ac:dyDescent="0.25">
      <c r="A4408">
        <v>3846</v>
      </c>
      <c r="B4408">
        <v>2015</v>
      </c>
      <c r="C4408">
        <v>643</v>
      </c>
      <c r="D4408" t="s">
        <v>13590</v>
      </c>
      <c r="E4408" t="s">
        <v>1534</v>
      </c>
      <c r="F4408">
        <v>4916</v>
      </c>
      <c r="G4408">
        <v>1</v>
      </c>
      <c r="H4408">
        <v>1927</v>
      </c>
      <c r="I4408">
        <v>1</v>
      </c>
      <c r="J4408" s="1">
        <v>42009</v>
      </c>
      <c r="K4408" t="s">
        <v>11623</v>
      </c>
      <c r="L4408">
        <v>27</v>
      </c>
      <c r="M4408" t="s">
        <v>1534</v>
      </c>
      <c r="N4408">
        <v>3845</v>
      </c>
      <c r="O4408" t="s">
        <v>13591</v>
      </c>
      <c r="P4408" t="s">
        <v>476</v>
      </c>
      <c r="Q4408">
        <v>4780</v>
      </c>
      <c r="R4408" t="s">
        <v>507</v>
      </c>
      <c r="S4408" s="4">
        <v>42163</v>
      </c>
      <c r="T4408" t="s">
        <v>13592</v>
      </c>
      <c r="U4408" t="s">
        <v>169</v>
      </c>
      <c r="V4408" t="s">
        <v>299</v>
      </c>
      <c r="W4408" t="s">
        <v>64</v>
      </c>
      <c r="X4408" t="s">
        <v>28831</v>
      </c>
      <c r="Y4408" t="s">
        <v>28832</v>
      </c>
      <c r="Z4408" t="s">
        <v>1537</v>
      </c>
      <c r="AA4408" t="s">
        <v>18726</v>
      </c>
      <c r="AB4408" s="4">
        <v>41724</v>
      </c>
      <c r="AC4408" t="b">
        <v>1</v>
      </c>
      <c r="AD4408" t="s">
        <v>287</v>
      </c>
      <c r="AE4408">
        <v>82</v>
      </c>
      <c r="AF4408" t="s">
        <v>13590</v>
      </c>
      <c r="AG4408" t="s">
        <v>28833</v>
      </c>
      <c r="AH4408">
        <v>2013</v>
      </c>
      <c r="AI4408" t="s">
        <v>18907</v>
      </c>
      <c r="AJ4408" t="s">
        <v>18646</v>
      </c>
    </row>
    <row r="4409" spans="1:36" x14ac:dyDescent="0.25">
      <c r="A4409">
        <v>3847</v>
      </c>
      <c r="B4409">
        <v>2015</v>
      </c>
      <c r="C4409">
        <v>644</v>
      </c>
      <c r="D4409" t="s">
        <v>13593</v>
      </c>
      <c r="E4409" t="s">
        <v>1534</v>
      </c>
      <c r="F4409">
        <v>4900</v>
      </c>
      <c r="G4409">
        <v>2</v>
      </c>
      <c r="I4409">
        <v>3</v>
      </c>
      <c r="J4409" t="s">
        <v>11861</v>
      </c>
      <c r="K4409" s="1">
        <v>42014</v>
      </c>
      <c r="L4409">
        <v>41</v>
      </c>
      <c r="M4409" t="s">
        <v>1534</v>
      </c>
      <c r="N4409">
        <v>3846</v>
      </c>
      <c r="O4409" t="s">
        <v>13594</v>
      </c>
      <c r="P4409" t="s">
        <v>389</v>
      </c>
      <c r="Q4409">
        <v>-1</v>
      </c>
      <c r="R4409" t="s">
        <v>25</v>
      </c>
      <c r="S4409">
        <v>-1</v>
      </c>
      <c r="T4409">
        <v>-1</v>
      </c>
      <c r="U4409" t="s">
        <v>501</v>
      </c>
      <c r="V4409" t="s">
        <v>38</v>
      </c>
      <c r="X4409" t="s">
        <v>28834</v>
      </c>
      <c r="Y4409" t="s">
        <v>28835</v>
      </c>
      <c r="Z4409">
        <v>-1</v>
      </c>
      <c r="AA4409" t="s">
        <v>18726</v>
      </c>
      <c r="AB4409" t="s">
        <v>28836</v>
      </c>
      <c r="AC4409" t="b">
        <v>1</v>
      </c>
      <c r="AE4409">
        <v>6</v>
      </c>
      <c r="AF4409" t="s">
        <v>13593</v>
      </c>
      <c r="AG4409">
        <v>-1</v>
      </c>
      <c r="AH4409" t="s">
        <v>13595</v>
      </c>
      <c r="AJ4409" t="s">
        <v>18642</v>
      </c>
    </row>
    <row r="4410" spans="1:36" x14ac:dyDescent="0.25">
      <c r="A4410">
        <v>1762</v>
      </c>
      <c r="B4410">
        <v>2012</v>
      </c>
      <c r="C4410">
        <v>623</v>
      </c>
      <c r="D4410" t="s">
        <v>6859</v>
      </c>
      <c r="E4410" t="s">
        <v>1001</v>
      </c>
      <c r="F4410">
        <v>4876</v>
      </c>
      <c r="G4410">
        <v>2</v>
      </c>
      <c r="H4410">
        <v>4330</v>
      </c>
      <c r="I4410">
        <v>2</v>
      </c>
      <c r="J4410" t="s">
        <v>4936</v>
      </c>
      <c r="K4410" t="s">
        <v>5871</v>
      </c>
      <c r="L4410">
        <v>8</v>
      </c>
      <c r="M4410" t="s">
        <v>1001</v>
      </c>
      <c r="N4410">
        <v>1761</v>
      </c>
      <c r="O4410" t="s">
        <v>6860</v>
      </c>
      <c r="P4410">
        <v>-1</v>
      </c>
      <c r="Q4410">
        <v>4330</v>
      </c>
      <c r="R4410" t="s">
        <v>25</v>
      </c>
      <c r="S4410" s="4">
        <v>41114</v>
      </c>
      <c r="T4410" t="s">
        <v>6861</v>
      </c>
      <c r="U4410" t="s">
        <v>1517</v>
      </c>
      <c r="V4410" t="s">
        <v>38</v>
      </c>
      <c r="W4410" t="s">
        <v>751</v>
      </c>
      <c r="X4410" t="s">
        <v>23343</v>
      </c>
      <c r="Y4410" t="s">
        <v>23344</v>
      </c>
      <c r="Z4410" t="s">
        <v>1005</v>
      </c>
      <c r="AA4410" t="s">
        <v>18497</v>
      </c>
      <c r="AB4410" t="s">
        <v>22238</v>
      </c>
      <c r="AC4410" t="b">
        <v>1</v>
      </c>
      <c r="AD4410" t="s">
        <v>307</v>
      </c>
      <c r="AE4410">
        <v>92</v>
      </c>
      <c r="AF4410" t="s">
        <v>6859</v>
      </c>
      <c r="AG4410" t="s">
        <v>23345</v>
      </c>
      <c r="AH4410">
        <v>2012</v>
      </c>
      <c r="AI4410" t="s">
        <v>18874</v>
      </c>
      <c r="AJ4410" t="s">
        <v>18646</v>
      </c>
    </row>
    <row r="4411" spans="1:36" x14ac:dyDescent="0.25">
      <c r="A4411">
        <v>2431</v>
      </c>
      <c r="B4411">
        <v>2013</v>
      </c>
      <c r="C4411">
        <v>623</v>
      </c>
      <c r="D4411" t="s">
        <v>9073</v>
      </c>
      <c r="E4411" t="s">
        <v>1344</v>
      </c>
      <c r="F4411">
        <v>4871</v>
      </c>
      <c r="G4411">
        <v>5</v>
      </c>
      <c r="H4411">
        <v>3722</v>
      </c>
      <c r="I4411">
        <v>5</v>
      </c>
      <c r="J4411" s="1">
        <v>41615</v>
      </c>
      <c r="K4411" t="s">
        <v>7030</v>
      </c>
      <c r="L4411">
        <v>6</v>
      </c>
      <c r="M4411" t="s">
        <v>1344</v>
      </c>
      <c r="N4411">
        <v>2430</v>
      </c>
      <c r="O4411" t="s">
        <v>9074</v>
      </c>
      <c r="P4411">
        <v>-1</v>
      </c>
      <c r="Q4411">
        <v>3722</v>
      </c>
      <c r="R4411" t="s">
        <v>25</v>
      </c>
      <c r="S4411" t="s">
        <v>25071</v>
      </c>
      <c r="T4411" t="s">
        <v>9075</v>
      </c>
      <c r="U4411" t="s">
        <v>2898</v>
      </c>
      <c r="V4411" t="s">
        <v>38</v>
      </c>
      <c r="X4411" t="s">
        <v>25131</v>
      </c>
      <c r="Y4411" t="s">
        <v>25132</v>
      </c>
      <c r="Z4411" t="s">
        <v>1347</v>
      </c>
      <c r="AA4411" t="s">
        <v>18726</v>
      </c>
      <c r="AB4411" s="4">
        <v>41467</v>
      </c>
      <c r="AC4411" t="b">
        <v>1</v>
      </c>
      <c r="AE4411">
        <v>90</v>
      </c>
      <c r="AF4411" t="s">
        <v>25133</v>
      </c>
      <c r="AG4411" t="s">
        <v>25134</v>
      </c>
      <c r="AH4411">
        <v>2013</v>
      </c>
      <c r="AJ4411" t="s">
        <v>18414</v>
      </c>
    </row>
    <row r="4412" spans="1:36" x14ac:dyDescent="0.25">
      <c r="A4412">
        <v>3142</v>
      </c>
      <c r="B4412">
        <v>2014</v>
      </c>
      <c r="C4412">
        <v>646</v>
      </c>
      <c r="D4412" t="s">
        <v>11347</v>
      </c>
      <c r="E4412" t="s">
        <v>1427</v>
      </c>
      <c r="F4412">
        <v>4870</v>
      </c>
      <c r="G4412">
        <v>8</v>
      </c>
      <c r="H4412">
        <v>2853</v>
      </c>
      <c r="I4412">
        <v>4</v>
      </c>
      <c r="J4412" t="s">
        <v>9314</v>
      </c>
      <c r="K4412" t="s">
        <v>9520</v>
      </c>
      <c r="L4412">
        <v>20</v>
      </c>
      <c r="M4412" t="s">
        <v>57</v>
      </c>
      <c r="N4412">
        <v>3141</v>
      </c>
      <c r="O4412" t="s">
        <v>11348</v>
      </c>
      <c r="P4412" t="s">
        <v>11349</v>
      </c>
      <c r="Q4412">
        <v>-1</v>
      </c>
      <c r="R4412" t="s">
        <v>1754</v>
      </c>
      <c r="S4412" t="s">
        <v>25342</v>
      </c>
      <c r="T4412" t="s">
        <v>11350</v>
      </c>
      <c r="U4412" t="s">
        <v>325</v>
      </c>
      <c r="V4412" t="s">
        <v>3754</v>
      </c>
      <c r="W4412" t="s">
        <v>40</v>
      </c>
      <c r="X4412" t="s">
        <v>27018</v>
      </c>
      <c r="Y4412" t="s">
        <v>27019</v>
      </c>
      <c r="Z4412" t="s">
        <v>1433</v>
      </c>
      <c r="AA4412" t="s">
        <v>18726</v>
      </c>
      <c r="AB4412" s="4">
        <v>41606</v>
      </c>
      <c r="AC4412" t="b">
        <v>1</v>
      </c>
      <c r="AD4412" t="s">
        <v>52</v>
      </c>
      <c r="AE4412">
        <v>110</v>
      </c>
      <c r="AF4412" t="s">
        <v>11347</v>
      </c>
      <c r="AG4412" t="s">
        <v>11350</v>
      </c>
      <c r="AH4412">
        <v>2013</v>
      </c>
      <c r="AI4412" t="s">
        <v>18552</v>
      </c>
      <c r="AJ4412" t="s">
        <v>18579</v>
      </c>
    </row>
    <row r="4413" spans="1:36" x14ac:dyDescent="0.25">
      <c r="A4413">
        <v>1104</v>
      </c>
      <c r="B4413">
        <v>2011</v>
      </c>
      <c r="C4413">
        <v>567</v>
      </c>
      <c r="D4413" t="s">
        <v>4665</v>
      </c>
      <c r="E4413" t="s">
        <v>1001</v>
      </c>
      <c r="F4413">
        <v>4833</v>
      </c>
      <c r="G4413">
        <v>1</v>
      </c>
      <c r="H4413">
        <v>947</v>
      </c>
      <c r="I4413">
        <v>1</v>
      </c>
      <c r="J4413" s="1">
        <v>40795</v>
      </c>
      <c r="K4413" t="s">
        <v>2522</v>
      </c>
      <c r="L4413">
        <v>6</v>
      </c>
      <c r="M4413" t="s">
        <v>1001</v>
      </c>
      <c r="N4413">
        <v>1103</v>
      </c>
      <c r="O4413" t="s">
        <v>4666</v>
      </c>
      <c r="P4413" t="s">
        <v>389</v>
      </c>
      <c r="Q4413">
        <v>947</v>
      </c>
      <c r="R4413" t="s">
        <v>975</v>
      </c>
      <c r="S4413" t="s">
        <v>19307</v>
      </c>
      <c r="T4413" t="s">
        <v>4667</v>
      </c>
      <c r="U4413" t="s">
        <v>4668</v>
      </c>
      <c r="V4413" t="s">
        <v>38</v>
      </c>
      <c r="W4413" t="s">
        <v>287</v>
      </c>
      <c r="X4413" t="s">
        <v>21595</v>
      </c>
      <c r="Y4413" t="s">
        <v>21596</v>
      </c>
      <c r="Z4413" t="s">
        <v>1005</v>
      </c>
      <c r="AA4413" t="s">
        <v>18497</v>
      </c>
      <c r="AB4413" t="s">
        <v>20068</v>
      </c>
      <c r="AC4413" t="b">
        <v>1</v>
      </c>
      <c r="AD4413" t="s">
        <v>583</v>
      </c>
      <c r="AE4413">
        <v>91</v>
      </c>
      <c r="AF4413" t="s">
        <v>4665</v>
      </c>
      <c r="AG4413" t="s">
        <v>21597</v>
      </c>
      <c r="AH4413">
        <v>2010</v>
      </c>
      <c r="AI4413" t="s">
        <v>18558</v>
      </c>
      <c r="AJ4413" t="s">
        <v>18642</v>
      </c>
    </row>
    <row r="4414" spans="1:36" x14ac:dyDescent="0.25">
      <c r="A4414">
        <v>504</v>
      </c>
      <c r="B4414">
        <v>2010</v>
      </c>
      <c r="C4414">
        <v>504</v>
      </c>
      <c r="D4414" t="s">
        <v>2393</v>
      </c>
      <c r="E4414" t="s">
        <v>925</v>
      </c>
      <c r="F4414">
        <v>4803</v>
      </c>
      <c r="G4414">
        <v>2</v>
      </c>
      <c r="H4414">
        <v>1191</v>
      </c>
      <c r="I4414">
        <v>1</v>
      </c>
      <c r="J4414" s="1">
        <v>40337</v>
      </c>
      <c r="K4414" t="s">
        <v>504</v>
      </c>
      <c r="L4414">
        <v>43</v>
      </c>
      <c r="M4414" t="s">
        <v>925</v>
      </c>
      <c r="N4414">
        <v>503</v>
      </c>
      <c r="O4414" t="s">
        <v>2394</v>
      </c>
      <c r="P4414" t="s">
        <v>1597</v>
      </c>
      <c r="Q4414">
        <v>3607</v>
      </c>
      <c r="R4414" t="s">
        <v>2395</v>
      </c>
      <c r="S4414" t="s">
        <v>18460</v>
      </c>
      <c r="T4414" t="s">
        <v>2396</v>
      </c>
      <c r="U4414" t="s">
        <v>2397</v>
      </c>
      <c r="V4414" t="s">
        <v>38</v>
      </c>
      <c r="X4414" t="s">
        <v>19920</v>
      </c>
      <c r="Y4414" t="s">
        <v>19921</v>
      </c>
      <c r="Z4414" t="s">
        <v>931</v>
      </c>
      <c r="AA4414" t="s">
        <v>18497</v>
      </c>
      <c r="AB4414" s="4">
        <v>40361</v>
      </c>
      <c r="AC4414" t="b">
        <v>1</v>
      </c>
      <c r="AD4414" t="s">
        <v>171</v>
      </c>
      <c r="AE4414">
        <v>104</v>
      </c>
      <c r="AF4414" t="s">
        <v>2393</v>
      </c>
      <c r="AG4414" t="s">
        <v>19922</v>
      </c>
      <c r="AH4414">
        <v>2008</v>
      </c>
      <c r="AJ4414" t="s">
        <v>18646</v>
      </c>
    </row>
    <row r="4415" spans="1:36" x14ac:dyDescent="0.25">
      <c r="A4415">
        <v>3143</v>
      </c>
      <c r="B4415">
        <v>2014</v>
      </c>
      <c r="C4415">
        <v>647</v>
      </c>
      <c r="D4415" t="s">
        <v>11351</v>
      </c>
      <c r="E4415" t="s">
        <v>1329</v>
      </c>
      <c r="F4415">
        <v>4783</v>
      </c>
      <c r="G4415">
        <v>2</v>
      </c>
      <c r="H4415">
        <v>1613</v>
      </c>
      <c r="I4415">
        <v>2</v>
      </c>
      <c r="J4415" t="s">
        <v>9670</v>
      </c>
      <c r="K4415" s="1">
        <v>41765</v>
      </c>
      <c r="L4415">
        <v>48</v>
      </c>
      <c r="M4415" t="s">
        <v>1329</v>
      </c>
      <c r="N4415">
        <v>3142</v>
      </c>
      <c r="O4415" t="s">
        <v>11352</v>
      </c>
      <c r="P4415">
        <v>-1</v>
      </c>
      <c r="Q4415">
        <v>4632</v>
      </c>
      <c r="R4415" t="s">
        <v>25</v>
      </c>
      <c r="S4415" s="4">
        <v>41828</v>
      </c>
      <c r="T4415" t="s">
        <v>11353</v>
      </c>
      <c r="U4415" t="s">
        <v>1906</v>
      </c>
      <c r="V4415" t="s">
        <v>38</v>
      </c>
      <c r="X4415" t="s">
        <v>27020</v>
      </c>
      <c r="Y4415" t="s">
        <v>27021</v>
      </c>
      <c r="Z4415" t="s">
        <v>11354</v>
      </c>
      <c r="AA4415" t="s">
        <v>18726</v>
      </c>
      <c r="AB4415" t="s">
        <v>25675</v>
      </c>
      <c r="AC4415" t="b">
        <v>1</v>
      </c>
      <c r="AE4415">
        <v>112</v>
      </c>
      <c r="AF4415" t="s">
        <v>27022</v>
      </c>
      <c r="AG4415" t="s">
        <v>11353</v>
      </c>
      <c r="AH4415">
        <v>2014</v>
      </c>
      <c r="AJ4415" t="s">
        <v>19187</v>
      </c>
    </row>
    <row r="4416" spans="1:36" x14ac:dyDescent="0.25">
      <c r="A4416">
        <v>5328</v>
      </c>
      <c r="B4416">
        <v>2017</v>
      </c>
      <c r="C4416">
        <v>682</v>
      </c>
      <c r="D4416" t="s">
        <v>18240</v>
      </c>
      <c r="E4416" t="s">
        <v>1539</v>
      </c>
      <c r="F4416">
        <v>4776</v>
      </c>
      <c r="G4416">
        <v>2</v>
      </c>
      <c r="H4416">
        <v>707</v>
      </c>
      <c r="I4416">
        <v>1</v>
      </c>
      <c r="J4416" t="s">
        <v>16408</v>
      </c>
      <c r="K4416" s="1">
        <v>42773</v>
      </c>
      <c r="L4416">
        <v>163</v>
      </c>
      <c r="M4416" t="s">
        <v>1539</v>
      </c>
      <c r="N4416">
        <v>5327</v>
      </c>
      <c r="O4416">
        <v>-1</v>
      </c>
      <c r="P4416" t="s">
        <v>15824</v>
      </c>
      <c r="Q4416">
        <v>-1</v>
      </c>
      <c r="R4416" t="s">
        <v>1818</v>
      </c>
      <c r="S4416">
        <v>-1</v>
      </c>
      <c r="T4416" t="s">
        <v>18241</v>
      </c>
      <c r="U4416" t="s">
        <v>509</v>
      </c>
      <c r="V4416" t="s">
        <v>1820</v>
      </c>
      <c r="W4416" t="s">
        <v>248</v>
      </c>
      <c r="X4416" t="s">
        <v>32572</v>
      </c>
      <c r="Y4416" t="s">
        <v>32573</v>
      </c>
      <c r="Z4416">
        <v>-1</v>
      </c>
      <c r="AA4416" t="s">
        <v>18726</v>
      </c>
      <c r="AB4416" t="s">
        <v>31037</v>
      </c>
      <c r="AC4416" t="b">
        <v>1</v>
      </c>
      <c r="AE4416">
        <v>76</v>
      </c>
      <c r="AF4416" t="s">
        <v>18240</v>
      </c>
      <c r="AG4416" t="s">
        <v>18241</v>
      </c>
      <c r="AH4416">
        <v>2016</v>
      </c>
      <c r="AI4416" t="s">
        <v>19017</v>
      </c>
      <c r="AJ4416">
        <v>-8</v>
      </c>
    </row>
    <row r="4417" spans="1:36" x14ac:dyDescent="0.25">
      <c r="A4417">
        <v>3848</v>
      </c>
      <c r="B4417">
        <v>2015</v>
      </c>
      <c r="C4417">
        <v>645</v>
      </c>
      <c r="D4417" t="s">
        <v>13596</v>
      </c>
      <c r="E4417" t="s">
        <v>1329</v>
      </c>
      <c r="F4417">
        <v>4706</v>
      </c>
      <c r="G4417">
        <v>1</v>
      </c>
      <c r="H4417">
        <v>2560</v>
      </c>
      <c r="I4417">
        <v>1</v>
      </c>
      <c r="J4417" t="s">
        <v>11815</v>
      </c>
      <c r="K4417" s="1">
        <v>42127</v>
      </c>
      <c r="L4417">
        <v>41</v>
      </c>
      <c r="M4417" t="s">
        <v>1329</v>
      </c>
      <c r="N4417">
        <v>3847</v>
      </c>
      <c r="O4417" t="s">
        <v>13597</v>
      </c>
      <c r="P4417">
        <v>-1</v>
      </c>
      <c r="Q4417">
        <v>4706</v>
      </c>
      <c r="R4417" t="s">
        <v>25</v>
      </c>
      <c r="S4417">
        <v>-1</v>
      </c>
      <c r="T4417" t="s">
        <v>13598</v>
      </c>
      <c r="U4417" t="s">
        <v>1897</v>
      </c>
      <c r="V4417" t="s">
        <v>38</v>
      </c>
      <c r="X4417" t="s">
        <v>28837</v>
      </c>
      <c r="Y4417" t="s">
        <v>28838</v>
      </c>
      <c r="Z4417" t="s">
        <v>1333</v>
      </c>
      <c r="AA4417" t="s">
        <v>18726</v>
      </c>
      <c r="AB4417" s="4">
        <v>41963</v>
      </c>
      <c r="AC4417" t="b">
        <v>1</v>
      </c>
      <c r="AE4417">
        <v>84</v>
      </c>
      <c r="AF4417" t="s">
        <v>13596</v>
      </c>
      <c r="AG4417" t="s">
        <v>28839</v>
      </c>
      <c r="AH4417">
        <v>2014</v>
      </c>
      <c r="AJ4417" t="s">
        <v>18474</v>
      </c>
    </row>
    <row r="4418" spans="1:36" x14ac:dyDescent="0.25">
      <c r="A4418">
        <v>3849</v>
      </c>
      <c r="B4418">
        <v>2015</v>
      </c>
      <c r="C4418">
        <v>646</v>
      </c>
      <c r="D4418" t="s">
        <v>13599</v>
      </c>
      <c r="E4418" t="s">
        <v>1001</v>
      </c>
      <c r="F4418">
        <v>4704</v>
      </c>
      <c r="G4418">
        <v>2</v>
      </c>
      <c r="H4418">
        <v>2254</v>
      </c>
      <c r="I4418">
        <v>2</v>
      </c>
      <c r="J4418" t="s">
        <v>11588</v>
      </c>
      <c r="K4418" t="s">
        <v>12195</v>
      </c>
      <c r="L4418">
        <v>20</v>
      </c>
      <c r="M4418" t="s">
        <v>1001</v>
      </c>
      <c r="N4418">
        <v>3848</v>
      </c>
      <c r="O4418" t="s">
        <v>13600</v>
      </c>
      <c r="P4418" t="s">
        <v>389</v>
      </c>
      <c r="Q4418">
        <v>-1</v>
      </c>
      <c r="R4418" t="s">
        <v>25</v>
      </c>
      <c r="S4418" t="s">
        <v>27342</v>
      </c>
      <c r="T4418" t="s">
        <v>13601</v>
      </c>
      <c r="U4418" t="s">
        <v>278</v>
      </c>
      <c r="V4418" t="s">
        <v>38</v>
      </c>
      <c r="W4418" t="s">
        <v>430</v>
      </c>
      <c r="X4418" t="s">
        <v>28840</v>
      </c>
      <c r="Y4418" t="s">
        <v>28841</v>
      </c>
      <c r="Z4418" t="s">
        <v>1005</v>
      </c>
      <c r="AA4418" t="s">
        <v>18419</v>
      </c>
      <c r="AB4418" s="4">
        <v>42216</v>
      </c>
      <c r="AC4418" t="b">
        <v>1</v>
      </c>
      <c r="AD4418">
        <v>2</v>
      </c>
      <c r="AE4418">
        <v>94</v>
      </c>
      <c r="AF4418" t="s">
        <v>13599</v>
      </c>
      <c r="AG4418" t="s">
        <v>28842</v>
      </c>
      <c r="AH4418">
        <v>2015</v>
      </c>
      <c r="AI4418" t="s">
        <v>18657</v>
      </c>
      <c r="AJ4418" t="s">
        <v>18488</v>
      </c>
    </row>
    <row r="4419" spans="1:36" x14ac:dyDescent="0.25">
      <c r="A4419">
        <v>5329</v>
      </c>
      <c r="B4419">
        <v>2017</v>
      </c>
      <c r="C4419">
        <v>683</v>
      </c>
      <c r="D4419" t="s">
        <v>18242</v>
      </c>
      <c r="E4419" t="s">
        <v>1699</v>
      </c>
      <c r="F4419">
        <v>4701</v>
      </c>
      <c r="G4419">
        <v>10</v>
      </c>
      <c r="I4419">
        <v>5</v>
      </c>
      <c r="J4419" t="s">
        <v>16301</v>
      </c>
      <c r="K4419" t="s">
        <v>16495</v>
      </c>
      <c r="L4419">
        <v>6</v>
      </c>
      <c r="M4419" t="s">
        <v>57</v>
      </c>
      <c r="N4419">
        <v>5328</v>
      </c>
      <c r="O4419" t="s">
        <v>18243</v>
      </c>
      <c r="P4419">
        <v>-1</v>
      </c>
      <c r="Q4419">
        <v>-1</v>
      </c>
      <c r="R4419" t="s">
        <v>25</v>
      </c>
      <c r="S4419" t="s">
        <v>30853</v>
      </c>
      <c r="T4419" t="s">
        <v>7270</v>
      </c>
      <c r="U4419" t="s">
        <v>325</v>
      </c>
      <c r="V4419" t="s">
        <v>38</v>
      </c>
      <c r="W4419" t="s">
        <v>344</v>
      </c>
      <c r="X4419" t="s">
        <v>32574</v>
      </c>
      <c r="Y4419" t="s">
        <v>32575</v>
      </c>
      <c r="Z4419" t="s">
        <v>18244</v>
      </c>
      <c r="AA4419" t="s">
        <v>18497</v>
      </c>
      <c r="AB4419" t="s">
        <v>30974</v>
      </c>
      <c r="AC4419" t="b">
        <v>1</v>
      </c>
      <c r="AD4419" t="s">
        <v>41</v>
      </c>
      <c r="AE4419">
        <v>121</v>
      </c>
      <c r="AF4419" t="s">
        <v>32576</v>
      </c>
      <c r="AG4419" t="s">
        <v>7270</v>
      </c>
      <c r="AH4419">
        <v>2017</v>
      </c>
      <c r="AI4419" t="s">
        <v>18601</v>
      </c>
      <c r="AJ4419" t="s">
        <v>18493</v>
      </c>
    </row>
    <row r="4420" spans="1:36" x14ac:dyDescent="0.25">
      <c r="A4420">
        <v>4599</v>
      </c>
      <c r="B4420">
        <v>2016</v>
      </c>
      <c r="C4420">
        <v>690</v>
      </c>
      <c r="D4420" t="s">
        <v>16059</v>
      </c>
      <c r="E4420" t="s">
        <v>1329</v>
      </c>
      <c r="F4420">
        <v>4696</v>
      </c>
      <c r="G4420">
        <v>3</v>
      </c>
      <c r="H4420">
        <v>488</v>
      </c>
      <c r="I4420">
        <v>2</v>
      </c>
      <c r="J4420" s="1">
        <v>42373</v>
      </c>
      <c r="K4420" t="s">
        <v>13986</v>
      </c>
      <c r="L4420">
        <v>55</v>
      </c>
      <c r="M4420" t="s">
        <v>1329</v>
      </c>
      <c r="N4420">
        <v>4598</v>
      </c>
      <c r="O4420" t="s">
        <v>16060</v>
      </c>
      <c r="P4420" t="s">
        <v>519</v>
      </c>
      <c r="Q4420">
        <v>4696</v>
      </c>
      <c r="R4420" t="s">
        <v>16061</v>
      </c>
      <c r="S4420" t="s">
        <v>19639</v>
      </c>
      <c r="T4420" t="s">
        <v>16062</v>
      </c>
      <c r="U4420" t="s">
        <v>509</v>
      </c>
      <c r="V4420" t="s">
        <v>245</v>
      </c>
      <c r="X4420">
        <v>-1</v>
      </c>
      <c r="Y4420" t="s">
        <v>30750</v>
      </c>
      <c r="Z4420" t="s">
        <v>16063</v>
      </c>
      <c r="AA4420" t="s">
        <v>18726</v>
      </c>
      <c r="AB4420" s="4">
        <v>42090</v>
      </c>
      <c r="AC4420" t="b">
        <v>1</v>
      </c>
      <c r="AD4420">
        <v>7</v>
      </c>
      <c r="AE4420">
        <v>90</v>
      </c>
      <c r="AF4420" t="s">
        <v>16059</v>
      </c>
      <c r="AG4420" t="s">
        <v>16062</v>
      </c>
      <c r="AH4420">
        <v>2015</v>
      </c>
      <c r="AJ4420" t="s">
        <v>19017</v>
      </c>
    </row>
    <row r="4421" spans="1:36" x14ac:dyDescent="0.25">
      <c r="A4421">
        <v>3144</v>
      </c>
      <c r="B4421">
        <v>2014</v>
      </c>
      <c r="C4421">
        <v>648</v>
      </c>
      <c r="D4421" t="s">
        <v>11355</v>
      </c>
      <c r="E4421" t="s">
        <v>7782</v>
      </c>
      <c r="F4421">
        <v>4674</v>
      </c>
      <c r="G4421">
        <v>1</v>
      </c>
      <c r="H4421">
        <v>895</v>
      </c>
      <c r="I4421">
        <v>1</v>
      </c>
      <c r="J4421" s="1">
        <v>41831</v>
      </c>
      <c r="K4421" t="s">
        <v>11356</v>
      </c>
      <c r="L4421">
        <v>23</v>
      </c>
      <c r="M4421" t="s">
        <v>517</v>
      </c>
      <c r="N4421">
        <v>3143</v>
      </c>
      <c r="O4421" t="s">
        <v>11357</v>
      </c>
      <c r="P4421" t="s">
        <v>414</v>
      </c>
      <c r="Q4421">
        <v>-1</v>
      </c>
      <c r="R4421" t="s">
        <v>11358</v>
      </c>
      <c r="S4421">
        <v>-1</v>
      </c>
      <c r="T4421" t="s">
        <v>11359</v>
      </c>
      <c r="U4421" t="s">
        <v>11360</v>
      </c>
      <c r="V4421" t="s">
        <v>1969</v>
      </c>
      <c r="W4421" t="s">
        <v>136</v>
      </c>
      <c r="X4421" t="s">
        <v>27023</v>
      </c>
      <c r="Y4421" t="s">
        <v>27024</v>
      </c>
      <c r="Z4421" t="s">
        <v>11361</v>
      </c>
      <c r="AA4421" t="s">
        <v>18497</v>
      </c>
      <c r="AB4421">
        <v>-1</v>
      </c>
      <c r="AC4421" t="b">
        <v>1</v>
      </c>
      <c r="AD4421" t="s">
        <v>29</v>
      </c>
      <c r="AE4421">
        <v>90</v>
      </c>
      <c r="AF4421" t="s">
        <v>11355</v>
      </c>
      <c r="AG4421">
        <v>-1</v>
      </c>
      <c r="AH4421">
        <v>2012</v>
      </c>
      <c r="AI4421" t="s">
        <v>18469</v>
      </c>
      <c r="AJ4421" t="s">
        <v>18805</v>
      </c>
    </row>
    <row r="4422" spans="1:36" x14ac:dyDescent="0.25">
      <c r="A4422">
        <v>4600</v>
      </c>
      <c r="B4422">
        <v>2016</v>
      </c>
      <c r="C4422">
        <v>691</v>
      </c>
      <c r="D4422" t="s">
        <v>16064</v>
      </c>
      <c r="E4422" t="s">
        <v>1496</v>
      </c>
      <c r="F4422">
        <v>4664</v>
      </c>
      <c r="G4422">
        <v>2</v>
      </c>
      <c r="H4422">
        <v>3184</v>
      </c>
      <c r="I4422">
        <v>2</v>
      </c>
      <c r="J4422" t="s">
        <v>13829</v>
      </c>
      <c r="K4422" t="s">
        <v>14705</v>
      </c>
      <c r="L4422">
        <v>6</v>
      </c>
      <c r="M4422" t="s">
        <v>1496</v>
      </c>
      <c r="N4422">
        <v>4599</v>
      </c>
      <c r="O4422">
        <v>-1</v>
      </c>
      <c r="P4422" t="s">
        <v>389</v>
      </c>
      <c r="Q4422">
        <v>3184</v>
      </c>
      <c r="R4422" t="s">
        <v>25</v>
      </c>
      <c r="S4422" t="s">
        <v>19639</v>
      </c>
      <c r="T4422" t="s">
        <v>16065</v>
      </c>
      <c r="U4422" t="s">
        <v>6053</v>
      </c>
      <c r="V4422" t="s">
        <v>38</v>
      </c>
      <c r="W4422" t="s">
        <v>82</v>
      </c>
      <c r="X4422" t="s">
        <v>30751</v>
      </c>
      <c r="Y4422" t="s">
        <v>30752</v>
      </c>
      <c r="Z4422" t="s">
        <v>16066</v>
      </c>
      <c r="AA4422" t="s">
        <v>18726</v>
      </c>
      <c r="AB4422" s="4">
        <v>42692</v>
      </c>
      <c r="AC4422" t="b">
        <v>1</v>
      </c>
      <c r="AD4422">
        <v>9</v>
      </c>
      <c r="AE4422">
        <v>93</v>
      </c>
      <c r="AF4422" t="s">
        <v>16064</v>
      </c>
      <c r="AG4422" t="s">
        <v>30753</v>
      </c>
      <c r="AH4422">
        <v>2016</v>
      </c>
      <c r="AI4422" t="s">
        <v>18437</v>
      </c>
      <c r="AJ4422" t="s">
        <v>18443</v>
      </c>
    </row>
    <row r="4423" spans="1:36" x14ac:dyDescent="0.25">
      <c r="A4423">
        <v>5330</v>
      </c>
      <c r="B4423">
        <v>2017</v>
      </c>
      <c r="C4423">
        <v>684</v>
      </c>
      <c r="D4423" t="s">
        <v>18245</v>
      </c>
      <c r="E4423" t="s">
        <v>1247</v>
      </c>
      <c r="F4423">
        <v>4663</v>
      </c>
      <c r="G4423">
        <v>2</v>
      </c>
      <c r="H4423">
        <v>1588</v>
      </c>
      <c r="I4423">
        <v>1</v>
      </c>
      <c r="J4423" s="1">
        <v>42984</v>
      </c>
      <c r="K4423" t="s">
        <v>16581</v>
      </c>
      <c r="L4423">
        <v>20</v>
      </c>
      <c r="M4423" t="s">
        <v>1247</v>
      </c>
      <c r="N4423">
        <v>5329</v>
      </c>
      <c r="O4423" t="s">
        <v>18246</v>
      </c>
      <c r="P4423">
        <v>-1</v>
      </c>
      <c r="Q4423">
        <v>-1</v>
      </c>
      <c r="R4423" t="s">
        <v>25</v>
      </c>
      <c r="S4423">
        <v>-1</v>
      </c>
      <c r="T4423" t="s">
        <v>7188</v>
      </c>
      <c r="U4423" t="s">
        <v>162</v>
      </c>
      <c r="V4423" t="s">
        <v>38</v>
      </c>
      <c r="W4423" t="s">
        <v>257</v>
      </c>
      <c r="X4423" t="s">
        <v>32577</v>
      </c>
      <c r="Y4423" t="s">
        <v>32578</v>
      </c>
      <c r="Z4423" t="s">
        <v>94</v>
      </c>
      <c r="AA4423" t="s">
        <v>18419</v>
      </c>
      <c r="AB4423" t="s">
        <v>32579</v>
      </c>
      <c r="AC4423" t="b">
        <v>1</v>
      </c>
      <c r="AE4423">
        <v>111</v>
      </c>
      <c r="AF4423" t="s">
        <v>32580</v>
      </c>
      <c r="AG4423" t="s">
        <v>32581</v>
      </c>
      <c r="AH4423">
        <v>2018</v>
      </c>
      <c r="AI4423" t="s">
        <v>18619</v>
      </c>
      <c r="AJ4423" t="s">
        <v>18488</v>
      </c>
    </row>
    <row r="4424" spans="1:36" x14ac:dyDescent="0.25">
      <c r="A4424">
        <v>5331</v>
      </c>
      <c r="B4424">
        <v>2017</v>
      </c>
      <c r="C4424">
        <v>685</v>
      </c>
      <c r="D4424" t="s">
        <v>18247</v>
      </c>
      <c r="E4424" t="s">
        <v>925</v>
      </c>
      <c r="F4424">
        <v>4661</v>
      </c>
      <c r="G4424">
        <v>7</v>
      </c>
      <c r="H4424">
        <v>3236</v>
      </c>
      <c r="I4424">
        <v>7</v>
      </c>
      <c r="J4424" s="1">
        <v>42984</v>
      </c>
      <c r="K4424" t="s">
        <v>16581</v>
      </c>
      <c r="L4424">
        <v>20</v>
      </c>
      <c r="M4424" t="s">
        <v>925</v>
      </c>
      <c r="N4424">
        <v>5330</v>
      </c>
      <c r="O4424" t="s">
        <v>18248</v>
      </c>
      <c r="P4424">
        <v>-1</v>
      </c>
      <c r="Q4424">
        <v>-1</v>
      </c>
      <c r="R4424" t="s">
        <v>25</v>
      </c>
      <c r="S4424">
        <v>-1</v>
      </c>
      <c r="T4424" t="s">
        <v>18249</v>
      </c>
      <c r="U4424" t="s">
        <v>278</v>
      </c>
      <c r="V4424" t="s">
        <v>38</v>
      </c>
      <c r="X4424" t="s">
        <v>32582</v>
      </c>
      <c r="Y4424" t="s">
        <v>32583</v>
      </c>
      <c r="Z4424">
        <v>-1</v>
      </c>
      <c r="AA4424" t="s">
        <v>18726</v>
      </c>
      <c r="AB4424" s="4">
        <v>42895</v>
      </c>
      <c r="AC4424" t="b">
        <v>1</v>
      </c>
      <c r="AE4424">
        <v>90</v>
      </c>
      <c r="AF4424" t="s">
        <v>18247</v>
      </c>
      <c r="AG4424" t="s">
        <v>32584</v>
      </c>
      <c r="AH4424">
        <v>2016</v>
      </c>
      <c r="AJ4424" t="s">
        <v>18503</v>
      </c>
    </row>
    <row r="4425" spans="1:36" x14ac:dyDescent="0.25">
      <c r="A4425">
        <v>5332</v>
      </c>
      <c r="B4425">
        <v>2017</v>
      </c>
      <c r="C4425">
        <v>686</v>
      </c>
      <c r="D4425" t="s">
        <v>18250</v>
      </c>
      <c r="E4425" t="s">
        <v>1001</v>
      </c>
      <c r="F4425">
        <v>4651</v>
      </c>
      <c r="G4425">
        <v>9</v>
      </c>
      <c r="H4425">
        <v>796</v>
      </c>
      <c r="I4425">
        <v>1</v>
      </c>
      <c r="J4425" s="1">
        <v>42747</v>
      </c>
      <c r="K4425" t="s">
        <v>17561</v>
      </c>
      <c r="L4425">
        <v>16</v>
      </c>
      <c r="M4425" t="s">
        <v>1001</v>
      </c>
      <c r="N4425">
        <v>5331</v>
      </c>
      <c r="O4425" t="s">
        <v>18251</v>
      </c>
      <c r="P4425" t="s">
        <v>506</v>
      </c>
      <c r="Q4425">
        <v>-1</v>
      </c>
      <c r="R4425" t="s">
        <v>25</v>
      </c>
      <c r="S4425" t="s">
        <v>30895</v>
      </c>
      <c r="T4425" t="s">
        <v>18252</v>
      </c>
      <c r="U4425" t="s">
        <v>501</v>
      </c>
      <c r="V4425" t="s">
        <v>38</v>
      </c>
      <c r="W4425" t="s">
        <v>135</v>
      </c>
      <c r="X4425" t="s">
        <v>32585</v>
      </c>
      <c r="Y4425" t="s">
        <v>32586</v>
      </c>
      <c r="Z4425" t="s">
        <v>1005</v>
      </c>
      <c r="AA4425" t="s">
        <v>18497</v>
      </c>
      <c r="AB4425" t="s">
        <v>31013</v>
      </c>
      <c r="AC4425" t="b">
        <v>1</v>
      </c>
      <c r="AD4425" t="s">
        <v>221</v>
      </c>
      <c r="AE4425">
        <v>104</v>
      </c>
      <c r="AF4425" t="s">
        <v>32587</v>
      </c>
      <c r="AG4425" t="s">
        <v>32588</v>
      </c>
      <c r="AH4425">
        <v>2017</v>
      </c>
      <c r="AI4425" t="s">
        <v>18468</v>
      </c>
      <c r="AJ4425" t="s">
        <v>18422</v>
      </c>
    </row>
    <row r="4426" spans="1:36" x14ac:dyDescent="0.25">
      <c r="A4426">
        <v>3850</v>
      </c>
      <c r="B4426">
        <v>2015</v>
      </c>
      <c r="C4426">
        <v>647</v>
      </c>
      <c r="D4426" t="s">
        <v>13602</v>
      </c>
      <c r="E4426" t="s">
        <v>13603</v>
      </c>
      <c r="F4426">
        <v>4646</v>
      </c>
      <c r="G4426">
        <v>11</v>
      </c>
      <c r="H4426">
        <v>3023</v>
      </c>
      <c r="I4426">
        <v>11</v>
      </c>
      <c r="J4426" t="s">
        <v>11815</v>
      </c>
      <c r="K4426" t="s">
        <v>12325</v>
      </c>
      <c r="L4426">
        <v>6</v>
      </c>
      <c r="M4426" t="s">
        <v>517</v>
      </c>
      <c r="N4426">
        <v>3849</v>
      </c>
      <c r="O4426" t="s">
        <v>13604</v>
      </c>
      <c r="P4426">
        <v>-1</v>
      </c>
      <c r="Q4426">
        <v>-1</v>
      </c>
      <c r="R4426" t="s">
        <v>25</v>
      </c>
      <c r="S4426" t="s">
        <v>26371</v>
      </c>
      <c r="T4426" t="s">
        <v>13605</v>
      </c>
      <c r="U4426" t="s">
        <v>13606</v>
      </c>
      <c r="V4426" t="s">
        <v>38</v>
      </c>
      <c r="W4426" t="s">
        <v>257</v>
      </c>
      <c r="X4426" t="s">
        <v>28843</v>
      </c>
      <c r="Y4426" t="s">
        <v>28844</v>
      </c>
      <c r="Z4426" t="s">
        <v>13607</v>
      </c>
      <c r="AA4426" t="s">
        <v>18411</v>
      </c>
      <c r="AB4426" s="4">
        <v>42027</v>
      </c>
      <c r="AC4426" t="b">
        <v>1</v>
      </c>
      <c r="AD4426">
        <v>7</v>
      </c>
      <c r="AE4426">
        <v>100</v>
      </c>
      <c r="AF4426" t="s">
        <v>13602</v>
      </c>
      <c r="AG4426" t="s">
        <v>28845</v>
      </c>
      <c r="AH4426">
        <v>2014</v>
      </c>
      <c r="AI4426" t="s">
        <v>18619</v>
      </c>
      <c r="AJ4426" t="s">
        <v>18415</v>
      </c>
    </row>
    <row r="4427" spans="1:36" x14ac:dyDescent="0.25">
      <c r="A4427">
        <v>2433</v>
      </c>
      <c r="B4427">
        <v>2013</v>
      </c>
      <c r="C4427">
        <v>625</v>
      </c>
      <c r="D4427" t="s">
        <v>9076</v>
      </c>
      <c r="E4427" t="s">
        <v>1382</v>
      </c>
      <c r="F4427">
        <v>4640</v>
      </c>
      <c r="G4427">
        <v>1</v>
      </c>
      <c r="H4427">
        <v>2552</v>
      </c>
      <c r="I4427">
        <v>1</v>
      </c>
      <c r="J4427" t="s">
        <v>7094</v>
      </c>
      <c r="K4427" s="1">
        <v>41344</v>
      </c>
      <c r="L4427">
        <v>37</v>
      </c>
      <c r="M4427" t="s">
        <v>1382</v>
      </c>
      <c r="N4427">
        <v>2432</v>
      </c>
      <c r="O4427" t="s">
        <v>9077</v>
      </c>
      <c r="P4427">
        <v>-1</v>
      </c>
      <c r="Q4427">
        <v>3713</v>
      </c>
      <c r="R4427" t="s">
        <v>717</v>
      </c>
      <c r="S4427">
        <v>-1</v>
      </c>
      <c r="T4427" t="s">
        <v>9078</v>
      </c>
      <c r="U4427" t="s">
        <v>169</v>
      </c>
      <c r="V4427" t="s">
        <v>1104</v>
      </c>
      <c r="W4427" t="s">
        <v>332</v>
      </c>
      <c r="X4427" t="s">
        <v>25135</v>
      </c>
      <c r="Y4427" t="s">
        <v>25136</v>
      </c>
      <c r="Z4427" t="s">
        <v>9079</v>
      </c>
      <c r="AA4427" t="s">
        <v>18726</v>
      </c>
      <c r="AB4427" t="s">
        <v>25137</v>
      </c>
      <c r="AC4427" t="b">
        <v>1</v>
      </c>
      <c r="AD4427">
        <v>6</v>
      </c>
      <c r="AE4427">
        <v>97</v>
      </c>
      <c r="AF4427" t="s">
        <v>25138</v>
      </c>
      <c r="AG4427" t="s">
        <v>25139</v>
      </c>
      <c r="AH4427">
        <v>2013</v>
      </c>
      <c r="AI4427" t="s">
        <v>18677</v>
      </c>
      <c r="AJ4427" t="s">
        <v>18558</v>
      </c>
    </row>
    <row r="4428" spans="1:36" x14ac:dyDescent="0.25">
      <c r="A4428">
        <v>4601</v>
      </c>
      <c r="B4428">
        <v>2016</v>
      </c>
      <c r="C4428">
        <v>692</v>
      </c>
      <c r="D4428" t="s">
        <v>16067</v>
      </c>
      <c r="E4428" t="s">
        <v>1534</v>
      </c>
      <c r="F4428">
        <v>4636</v>
      </c>
      <c r="G4428">
        <v>4</v>
      </c>
      <c r="H4428">
        <v>830</v>
      </c>
      <c r="I4428">
        <v>1</v>
      </c>
      <c r="J4428" t="s">
        <v>14029</v>
      </c>
      <c r="K4428" s="1">
        <v>42406</v>
      </c>
      <c r="L4428">
        <v>41</v>
      </c>
      <c r="M4428" t="s">
        <v>1534</v>
      </c>
      <c r="N4428">
        <v>4600</v>
      </c>
      <c r="O4428" t="s">
        <v>16068</v>
      </c>
      <c r="P4428" t="s">
        <v>3705</v>
      </c>
      <c r="Q4428">
        <v>4235</v>
      </c>
      <c r="R4428" t="s">
        <v>16069</v>
      </c>
      <c r="S4428">
        <v>-1</v>
      </c>
      <c r="T4428" t="s">
        <v>16070</v>
      </c>
      <c r="U4428" t="s">
        <v>501</v>
      </c>
      <c r="V4428" t="s">
        <v>16071</v>
      </c>
      <c r="W4428">
        <v>7</v>
      </c>
      <c r="X4428" t="s">
        <v>30754</v>
      </c>
      <c r="Y4428" t="s">
        <v>30755</v>
      </c>
      <c r="Z4428" t="s">
        <v>16072</v>
      </c>
      <c r="AA4428" t="s">
        <v>18726</v>
      </c>
      <c r="AB4428" s="4">
        <v>42082</v>
      </c>
      <c r="AC4428" t="b">
        <v>1</v>
      </c>
      <c r="AD4428" t="s">
        <v>527</v>
      </c>
      <c r="AE4428">
        <v>84</v>
      </c>
      <c r="AF4428" t="s">
        <v>16067</v>
      </c>
      <c r="AG4428" t="s">
        <v>30756</v>
      </c>
      <c r="AH4428">
        <v>2015</v>
      </c>
      <c r="AI4428">
        <v>-7</v>
      </c>
      <c r="AJ4428" t="s">
        <v>18448</v>
      </c>
    </row>
    <row r="4429" spans="1:36" x14ac:dyDescent="0.25">
      <c r="A4429">
        <v>3851</v>
      </c>
      <c r="B4429">
        <v>2015</v>
      </c>
      <c r="C4429">
        <v>648</v>
      </c>
      <c r="D4429" t="s">
        <v>13608</v>
      </c>
      <c r="E4429" t="s">
        <v>6039</v>
      </c>
      <c r="F4429">
        <v>4631</v>
      </c>
      <c r="G4429">
        <v>15</v>
      </c>
      <c r="H4429">
        <v>4631</v>
      </c>
      <c r="I4429">
        <v>15</v>
      </c>
      <c r="J4429" t="s">
        <v>11617</v>
      </c>
      <c r="K4429" t="s">
        <v>12785</v>
      </c>
      <c r="L4429">
        <v>2</v>
      </c>
      <c r="M4429" t="s">
        <v>57</v>
      </c>
      <c r="N4429">
        <v>3850</v>
      </c>
      <c r="O4429" t="s">
        <v>13609</v>
      </c>
      <c r="P4429" t="s">
        <v>389</v>
      </c>
      <c r="Q4429">
        <v>4631</v>
      </c>
      <c r="R4429" t="s">
        <v>25</v>
      </c>
      <c r="S4429" s="4">
        <v>42374</v>
      </c>
      <c r="T4429" t="s">
        <v>13610</v>
      </c>
      <c r="U4429" t="s">
        <v>305</v>
      </c>
      <c r="V4429" t="s">
        <v>38</v>
      </c>
      <c r="W4429" t="s">
        <v>287</v>
      </c>
      <c r="X4429" t="s">
        <v>28846</v>
      </c>
      <c r="Y4429" t="s">
        <v>28847</v>
      </c>
      <c r="Z4429" t="s">
        <v>6044</v>
      </c>
      <c r="AA4429" t="s">
        <v>18497</v>
      </c>
      <c r="AB4429" t="s">
        <v>27231</v>
      </c>
      <c r="AC4429" t="b">
        <v>1</v>
      </c>
      <c r="AD4429" t="s">
        <v>39</v>
      </c>
      <c r="AE4429">
        <v>100</v>
      </c>
      <c r="AF4429" t="s">
        <v>13608</v>
      </c>
      <c r="AG4429" t="s">
        <v>13610</v>
      </c>
      <c r="AH4429">
        <v>2015</v>
      </c>
      <c r="AI4429" t="s">
        <v>18558</v>
      </c>
      <c r="AJ4429" t="s">
        <v>18512</v>
      </c>
    </row>
    <row r="4430" spans="1:36" x14ac:dyDescent="0.25">
      <c r="A4430">
        <v>1764</v>
      </c>
      <c r="B4430">
        <v>2012</v>
      </c>
      <c r="C4430">
        <v>625</v>
      </c>
      <c r="D4430" t="s">
        <v>6862</v>
      </c>
      <c r="E4430" t="s">
        <v>4201</v>
      </c>
      <c r="F4430">
        <v>4630</v>
      </c>
      <c r="G4430">
        <v>2</v>
      </c>
      <c r="H4430">
        <v>949</v>
      </c>
      <c r="I4430">
        <v>1</v>
      </c>
      <c r="J4430" t="s">
        <v>5055</v>
      </c>
      <c r="K4430" t="s">
        <v>4850</v>
      </c>
      <c r="L4430">
        <v>180</v>
      </c>
      <c r="M4430" t="s">
        <v>4201</v>
      </c>
      <c r="N4430">
        <v>1763</v>
      </c>
      <c r="O4430" t="s">
        <v>6863</v>
      </c>
      <c r="P4430" t="s">
        <v>4754</v>
      </c>
      <c r="Q4430">
        <v>-1</v>
      </c>
      <c r="R4430" t="s">
        <v>928</v>
      </c>
      <c r="S4430">
        <v>-1</v>
      </c>
      <c r="T4430" t="s">
        <v>6864</v>
      </c>
      <c r="U4430" t="s">
        <v>2356</v>
      </c>
      <c r="V4430" t="s">
        <v>1222</v>
      </c>
      <c r="X4430" t="s">
        <v>23346</v>
      </c>
      <c r="Y4430">
        <v>-1</v>
      </c>
      <c r="Z4430">
        <v>-1</v>
      </c>
      <c r="AA4430" t="s">
        <v>18726</v>
      </c>
      <c r="AB4430" t="s">
        <v>21140</v>
      </c>
      <c r="AC4430" t="b">
        <v>1</v>
      </c>
      <c r="AE4430">
        <v>11</v>
      </c>
      <c r="AF4430" t="s">
        <v>23347</v>
      </c>
      <c r="AG4430" t="s">
        <v>23348</v>
      </c>
      <c r="AH4430">
        <v>2012</v>
      </c>
      <c r="AJ4430" t="s">
        <v>18579</v>
      </c>
    </row>
    <row r="4431" spans="1:36" x14ac:dyDescent="0.25">
      <c r="A4431">
        <v>3852</v>
      </c>
      <c r="B4431">
        <v>2015</v>
      </c>
      <c r="C4431">
        <v>649</v>
      </c>
      <c r="D4431" t="s">
        <v>13611</v>
      </c>
      <c r="E4431" t="s">
        <v>4201</v>
      </c>
      <c r="F4431">
        <v>4630</v>
      </c>
      <c r="G4431">
        <v>2</v>
      </c>
      <c r="I4431">
        <v>3</v>
      </c>
      <c r="J4431" t="s">
        <v>11667</v>
      </c>
      <c r="K4431" s="1">
        <v>42314</v>
      </c>
      <c r="L4431">
        <v>20</v>
      </c>
      <c r="M4431" t="s">
        <v>4201</v>
      </c>
      <c r="N4431">
        <v>3851</v>
      </c>
      <c r="O4431">
        <v>-1</v>
      </c>
      <c r="P4431" t="s">
        <v>389</v>
      </c>
      <c r="Q4431">
        <v>-1</v>
      </c>
      <c r="R4431" t="s">
        <v>13612</v>
      </c>
      <c r="S4431" t="s">
        <v>28848</v>
      </c>
      <c r="T4431" t="s">
        <v>13613</v>
      </c>
      <c r="U4431" t="s">
        <v>6053</v>
      </c>
      <c r="V4431" t="s">
        <v>13614</v>
      </c>
      <c r="W4431" t="s">
        <v>344</v>
      </c>
      <c r="X4431" t="s">
        <v>28849</v>
      </c>
      <c r="Y4431" t="s">
        <v>28850</v>
      </c>
      <c r="Z4431">
        <v>-1</v>
      </c>
      <c r="AA4431" t="s">
        <v>18726</v>
      </c>
      <c r="AB4431" t="s">
        <v>27275</v>
      </c>
      <c r="AC4431" t="b">
        <v>1</v>
      </c>
      <c r="AD4431" t="s">
        <v>213</v>
      </c>
      <c r="AE4431">
        <v>77</v>
      </c>
      <c r="AF4431" t="s">
        <v>13611</v>
      </c>
      <c r="AG4431">
        <v>-1</v>
      </c>
      <c r="AH4431">
        <v>2013</v>
      </c>
      <c r="AI4431" t="s">
        <v>18601</v>
      </c>
      <c r="AJ4431" t="s">
        <v>18474</v>
      </c>
    </row>
    <row r="4432" spans="1:36" x14ac:dyDescent="0.25">
      <c r="A4432">
        <v>4602</v>
      </c>
      <c r="B4432">
        <v>2016</v>
      </c>
      <c r="C4432">
        <v>693</v>
      </c>
      <c r="D4432" t="s">
        <v>16073</v>
      </c>
      <c r="E4432" t="s">
        <v>10479</v>
      </c>
      <c r="F4432">
        <v>4611</v>
      </c>
      <c r="G4432">
        <v>2</v>
      </c>
      <c r="H4432">
        <v>2451</v>
      </c>
      <c r="I4432">
        <v>2</v>
      </c>
      <c r="J4432" t="s">
        <v>14147</v>
      </c>
      <c r="K4432" s="1">
        <v>42531</v>
      </c>
      <c r="L4432">
        <v>20</v>
      </c>
      <c r="M4432" t="s">
        <v>57</v>
      </c>
      <c r="N4432">
        <v>4601</v>
      </c>
      <c r="O4432" t="s">
        <v>16074</v>
      </c>
      <c r="P4432" t="s">
        <v>348</v>
      </c>
      <c r="Q4432">
        <v>3858</v>
      </c>
      <c r="R4432" t="s">
        <v>25</v>
      </c>
      <c r="S4432" t="s">
        <v>30757</v>
      </c>
      <c r="T4432" t="s">
        <v>13148</v>
      </c>
      <c r="U4432" t="s">
        <v>278</v>
      </c>
      <c r="V4432" t="s">
        <v>38</v>
      </c>
      <c r="W4432" t="s">
        <v>41</v>
      </c>
      <c r="X4432" t="s">
        <v>30758</v>
      </c>
      <c r="Y4432" t="s">
        <v>30759</v>
      </c>
      <c r="Z4432" t="s">
        <v>16075</v>
      </c>
      <c r="AA4432" t="s">
        <v>18726</v>
      </c>
      <c r="AB4432" t="s">
        <v>29117</v>
      </c>
      <c r="AC4432" t="b">
        <v>1</v>
      </c>
      <c r="AD4432" t="s">
        <v>902</v>
      </c>
      <c r="AE4432">
        <v>86</v>
      </c>
      <c r="AF4432" t="s">
        <v>16073</v>
      </c>
      <c r="AG4432" t="s">
        <v>30760</v>
      </c>
      <c r="AH4432">
        <v>2016</v>
      </c>
      <c r="AI4432" t="s">
        <v>18415</v>
      </c>
      <c r="AJ4432" t="s">
        <v>18415</v>
      </c>
    </row>
    <row r="4433" spans="1:36" x14ac:dyDescent="0.25">
      <c r="A4433">
        <v>4603</v>
      </c>
      <c r="B4433">
        <v>2016</v>
      </c>
      <c r="C4433">
        <v>694</v>
      </c>
      <c r="D4433" t="s">
        <v>16076</v>
      </c>
      <c r="E4433" t="s">
        <v>1917</v>
      </c>
      <c r="F4433">
        <v>4603</v>
      </c>
      <c r="G4433">
        <v>3</v>
      </c>
      <c r="H4433">
        <v>2346</v>
      </c>
      <c r="I4433">
        <v>1</v>
      </c>
      <c r="J4433" s="1">
        <v>42677</v>
      </c>
      <c r="K4433" t="s">
        <v>14017</v>
      </c>
      <c r="L4433">
        <v>13</v>
      </c>
      <c r="M4433" t="s">
        <v>1917</v>
      </c>
      <c r="N4433">
        <v>4602</v>
      </c>
      <c r="O4433" t="s">
        <v>16077</v>
      </c>
      <c r="P4433" t="s">
        <v>487</v>
      </c>
      <c r="Q4433">
        <v>-1</v>
      </c>
      <c r="R4433" t="s">
        <v>25</v>
      </c>
      <c r="S4433" t="s">
        <v>28991</v>
      </c>
      <c r="T4433" t="s">
        <v>16078</v>
      </c>
      <c r="U4433" t="s">
        <v>278</v>
      </c>
      <c r="V4433" t="s">
        <v>38</v>
      </c>
      <c r="W4433" t="s">
        <v>344</v>
      </c>
      <c r="X4433" t="s">
        <v>30761</v>
      </c>
      <c r="Y4433" t="s">
        <v>30762</v>
      </c>
      <c r="Z4433" t="s">
        <v>16079</v>
      </c>
      <c r="AA4433" t="s">
        <v>18726</v>
      </c>
      <c r="AB4433" s="4">
        <v>42078</v>
      </c>
      <c r="AC4433" t="b">
        <v>1</v>
      </c>
      <c r="AD4433" t="s">
        <v>213</v>
      </c>
      <c r="AE4433">
        <v>97</v>
      </c>
      <c r="AF4433" t="s">
        <v>30763</v>
      </c>
      <c r="AG4433" t="s">
        <v>30764</v>
      </c>
      <c r="AH4433">
        <v>2015</v>
      </c>
      <c r="AI4433" t="s">
        <v>18601</v>
      </c>
      <c r="AJ4433" t="s">
        <v>18448</v>
      </c>
    </row>
    <row r="4434" spans="1:36" x14ac:dyDescent="0.25">
      <c r="A4434">
        <v>1765</v>
      </c>
      <c r="B4434">
        <v>2012</v>
      </c>
      <c r="C4434">
        <v>626</v>
      </c>
      <c r="D4434" t="s">
        <v>6865</v>
      </c>
      <c r="E4434" t="s">
        <v>3913</v>
      </c>
      <c r="F4434">
        <v>4584</v>
      </c>
      <c r="G4434">
        <v>1</v>
      </c>
      <c r="H4434">
        <v>4584</v>
      </c>
      <c r="I4434">
        <v>1</v>
      </c>
      <c r="J4434" t="s">
        <v>4958</v>
      </c>
      <c r="K4434" t="s">
        <v>6866</v>
      </c>
      <c r="L4434">
        <v>6</v>
      </c>
      <c r="M4434" t="s">
        <v>3913</v>
      </c>
      <c r="N4434">
        <v>1764</v>
      </c>
      <c r="O4434" t="s">
        <v>6867</v>
      </c>
      <c r="P4434">
        <v>-1</v>
      </c>
      <c r="Q4434">
        <v>-1</v>
      </c>
      <c r="R4434" t="s">
        <v>25</v>
      </c>
      <c r="S4434">
        <v>-1</v>
      </c>
      <c r="T4434">
        <v>-1</v>
      </c>
      <c r="U4434" t="s">
        <v>509</v>
      </c>
      <c r="V4434" t="s">
        <v>38</v>
      </c>
      <c r="X4434" t="s">
        <v>23349</v>
      </c>
      <c r="Y4434" t="s">
        <v>23350</v>
      </c>
      <c r="Z4434">
        <v>-1</v>
      </c>
      <c r="AA4434" t="s">
        <v>18726</v>
      </c>
      <c r="AB4434">
        <v>-1</v>
      </c>
      <c r="AC4434" t="b">
        <v>1</v>
      </c>
      <c r="AE4434">
        <v>60</v>
      </c>
      <c r="AF4434" t="s">
        <v>23351</v>
      </c>
      <c r="AG4434">
        <v>-1</v>
      </c>
      <c r="AH4434" t="s">
        <v>5008</v>
      </c>
      <c r="AJ4434" t="s">
        <v>18722</v>
      </c>
    </row>
    <row r="4435" spans="1:36" x14ac:dyDescent="0.25">
      <c r="A4435">
        <v>4604</v>
      </c>
      <c r="B4435">
        <v>2016</v>
      </c>
      <c r="C4435">
        <v>695</v>
      </c>
      <c r="D4435" t="s">
        <v>16080</v>
      </c>
      <c r="E4435" t="s">
        <v>13255</v>
      </c>
      <c r="F4435">
        <v>4571</v>
      </c>
      <c r="G4435">
        <v>10</v>
      </c>
      <c r="H4435">
        <v>3073</v>
      </c>
      <c r="I4435">
        <v>10</v>
      </c>
      <c r="J4435" t="s">
        <v>14060</v>
      </c>
      <c r="K4435" t="s">
        <v>14074</v>
      </c>
      <c r="L4435">
        <v>6</v>
      </c>
      <c r="M4435" t="s">
        <v>517</v>
      </c>
      <c r="N4435">
        <v>4603</v>
      </c>
      <c r="O4435" t="s">
        <v>16081</v>
      </c>
      <c r="P4435" t="s">
        <v>348</v>
      </c>
      <c r="Q4435">
        <v>-1</v>
      </c>
      <c r="R4435" t="s">
        <v>25</v>
      </c>
      <c r="S4435">
        <v>-1</v>
      </c>
      <c r="T4435">
        <v>-1</v>
      </c>
      <c r="U4435" t="s">
        <v>1431</v>
      </c>
      <c r="V4435" t="s">
        <v>38</v>
      </c>
      <c r="X4435" t="s">
        <v>30765</v>
      </c>
      <c r="Y4435" t="s">
        <v>30766</v>
      </c>
      <c r="Z4435">
        <v>-1</v>
      </c>
      <c r="AA4435" t="s">
        <v>19383</v>
      </c>
      <c r="AB4435" s="4">
        <v>42691</v>
      </c>
      <c r="AC4435" t="b">
        <v>1</v>
      </c>
      <c r="AE4435">
        <v>24</v>
      </c>
      <c r="AF4435" t="s">
        <v>16080</v>
      </c>
      <c r="AG4435" t="s">
        <v>30767</v>
      </c>
      <c r="AH4435" t="s">
        <v>14440</v>
      </c>
      <c r="AJ4435" t="s">
        <v>18805</v>
      </c>
    </row>
    <row r="4436" spans="1:36" x14ac:dyDescent="0.25">
      <c r="A4436">
        <v>3145</v>
      </c>
      <c r="B4436">
        <v>2014</v>
      </c>
      <c r="C4436">
        <v>649</v>
      </c>
      <c r="D4436" t="s">
        <v>11362</v>
      </c>
      <c r="E4436" t="s">
        <v>1329</v>
      </c>
      <c r="F4436">
        <v>4560</v>
      </c>
      <c r="G4436">
        <v>1</v>
      </c>
      <c r="H4436">
        <v>2590</v>
      </c>
      <c r="I4436">
        <v>1</v>
      </c>
      <c r="J4436" s="1">
        <v>41982</v>
      </c>
      <c r="K4436" t="s">
        <v>9494</v>
      </c>
      <c r="L4436">
        <v>62</v>
      </c>
      <c r="M4436" t="s">
        <v>1329</v>
      </c>
      <c r="N4436">
        <v>3144</v>
      </c>
      <c r="O4436" t="s">
        <v>11363</v>
      </c>
      <c r="P4436">
        <v>-1</v>
      </c>
      <c r="Q4436">
        <v>3709</v>
      </c>
      <c r="R4436" t="s">
        <v>25</v>
      </c>
      <c r="S4436">
        <v>-1</v>
      </c>
      <c r="T4436" t="s">
        <v>11364</v>
      </c>
      <c r="U4436" t="s">
        <v>1897</v>
      </c>
      <c r="V4436" t="s">
        <v>38</v>
      </c>
      <c r="W4436" t="s">
        <v>41</v>
      </c>
      <c r="X4436" t="s">
        <v>27025</v>
      </c>
      <c r="Y4436" t="s">
        <v>27026</v>
      </c>
      <c r="Z4436" t="s">
        <v>1333</v>
      </c>
      <c r="AA4436" t="s">
        <v>18726</v>
      </c>
      <c r="AB4436" t="s">
        <v>25530</v>
      </c>
      <c r="AC4436" t="b">
        <v>1</v>
      </c>
      <c r="AE4436">
        <v>99</v>
      </c>
      <c r="AF4436" t="s">
        <v>11362</v>
      </c>
      <c r="AG4436" t="s">
        <v>11364</v>
      </c>
      <c r="AH4436">
        <v>2013</v>
      </c>
      <c r="AI4436" t="s">
        <v>18415</v>
      </c>
      <c r="AJ4436" t="s">
        <v>18601</v>
      </c>
    </row>
    <row r="4437" spans="1:36" x14ac:dyDescent="0.25">
      <c r="A4437">
        <v>2434</v>
      </c>
      <c r="B4437">
        <v>2013</v>
      </c>
      <c r="C4437">
        <v>626</v>
      </c>
      <c r="D4437" t="s">
        <v>9080</v>
      </c>
      <c r="E4437" t="s">
        <v>873</v>
      </c>
      <c r="F4437">
        <v>4556</v>
      </c>
      <c r="G4437">
        <v>10</v>
      </c>
      <c r="H4437">
        <v>4556</v>
      </c>
      <c r="I4437">
        <v>10</v>
      </c>
      <c r="J4437" s="1">
        <v>41374</v>
      </c>
      <c r="K4437" s="1">
        <v>41435</v>
      </c>
      <c r="L4437">
        <v>2</v>
      </c>
      <c r="M4437" t="s">
        <v>873</v>
      </c>
      <c r="N4437">
        <v>2433</v>
      </c>
      <c r="O4437" t="s">
        <v>9081</v>
      </c>
      <c r="P4437" t="s">
        <v>389</v>
      </c>
      <c r="Q4437">
        <v>4556</v>
      </c>
      <c r="R4437" t="s">
        <v>25</v>
      </c>
      <c r="S4437" s="4">
        <v>41596</v>
      </c>
      <c r="T4437" t="s">
        <v>9082</v>
      </c>
      <c r="U4437" t="s">
        <v>278</v>
      </c>
      <c r="V4437" t="s">
        <v>38</v>
      </c>
      <c r="W4437" t="s">
        <v>502</v>
      </c>
      <c r="X4437" t="s">
        <v>25140</v>
      </c>
      <c r="Y4437" t="s">
        <v>25141</v>
      </c>
      <c r="Z4437" t="s">
        <v>1793</v>
      </c>
      <c r="AA4437" t="s">
        <v>18497</v>
      </c>
      <c r="AB4437" t="s">
        <v>19775</v>
      </c>
      <c r="AC4437" t="b">
        <v>1</v>
      </c>
      <c r="AD4437" t="s">
        <v>287</v>
      </c>
      <c r="AE4437">
        <v>107</v>
      </c>
      <c r="AF4437" t="s">
        <v>25142</v>
      </c>
      <c r="AG4437" t="s">
        <v>25143</v>
      </c>
      <c r="AH4437">
        <v>2013</v>
      </c>
      <c r="AI4437" t="s">
        <v>18722</v>
      </c>
      <c r="AJ4437" t="s">
        <v>18522</v>
      </c>
    </row>
    <row r="4438" spans="1:36" x14ac:dyDescent="0.25">
      <c r="A4438">
        <v>5334</v>
      </c>
      <c r="B4438">
        <v>2017</v>
      </c>
      <c r="C4438">
        <v>688</v>
      </c>
      <c r="D4438" t="s">
        <v>18253</v>
      </c>
      <c r="E4438" t="s">
        <v>1344</v>
      </c>
      <c r="F4438">
        <v>4550</v>
      </c>
      <c r="G4438">
        <v>10</v>
      </c>
      <c r="H4438">
        <v>2693</v>
      </c>
      <c r="I4438">
        <v>10</v>
      </c>
      <c r="J4438" s="1">
        <v>42744</v>
      </c>
      <c r="K4438" s="1">
        <v>42925</v>
      </c>
      <c r="L4438">
        <v>6</v>
      </c>
      <c r="M4438" t="s">
        <v>1344</v>
      </c>
      <c r="N4438">
        <v>5333</v>
      </c>
      <c r="O4438" t="s">
        <v>18254</v>
      </c>
      <c r="P4438" t="s">
        <v>18255</v>
      </c>
      <c r="Q4438">
        <v>-1</v>
      </c>
      <c r="R4438" t="s">
        <v>25</v>
      </c>
      <c r="S4438">
        <v>-1</v>
      </c>
      <c r="T4438" t="s">
        <v>18256</v>
      </c>
      <c r="U4438" t="s">
        <v>634</v>
      </c>
      <c r="V4438" t="s">
        <v>38</v>
      </c>
      <c r="W4438" t="s">
        <v>314</v>
      </c>
      <c r="X4438" t="s">
        <v>32589</v>
      </c>
      <c r="Y4438" t="s">
        <v>32590</v>
      </c>
      <c r="Z4438">
        <v>-1</v>
      </c>
      <c r="AA4438" t="s">
        <v>18411</v>
      </c>
      <c r="AB4438" t="s">
        <v>31385</v>
      </c>
      <c r="AC4438" t="b">
        <v>1</v>
      </c>
      <c r="AE4438">
        <v>95</v>
      </c>
      <c r="AF4438" t="s">
        <v>18253</v>
      </c>
      <c r="AG4438" t="s">
        <v>32591</v>
      </c>
      <c r="AH4438">
        <v>2016</v>
      </c>
      <c r="AI4438" t="s">
        <v>18600</v>
      </c>
      <c r="AJ4438" t="s">
        <v>18474</v>
      </c>
    </row>
    <row r="4439" spans="1:36" x14ac:dyDescent="0.25">
      <c r="A4439">
        <v>505</v>
      </c>
      <c r="B4439">
        <v>2010</v>
      </c>
      <c r="C4439">
        <v>505</v>
      </c>
      <c r="D4439" t="s">
        <v>2398</v>
      </c>
      <c r="E4439" t="s">
        <v>2399</v>
      </c>
      <c r="F4439">
        <v>4549</v>
      </c>
      <c r="G4439">
        <v>1</v>
      </c>
      <c r="H4439">
        <v>112</v>
      </c>
      <c r="I4439">
        <v>1</v>
      </c>
      <c r="J4439" t="s">
        <v>130</v>
      </c>
      <c r="K4439" t="s">
        <v>504</v>
      </c>
      <c r="L4439">
        <v>43</v>
      </c>
      <c r="M4439" t="s">
        <v>517</v>
      </c>
      <c r="N4439">
        <v>504</v>
      </c>
      <c r="O4439" t="s">
        <v>2400</v>
      </c>
      <c r="P4439">
        <v>-1</v>
      </c>
      <c r="Q4439">
        <v>-1</v>
      </c>
      <c r="R4439" t="s">
        <v>25</v>
      </c>
      <c r="S4439">
        <v>-1</v>
      </c>
      <c r="T4439" t="s">
        <v>2401</v>
      </c>
      <c r="U4439" t="s">
        <v>382</v>
      </c>
      <c r="V4439" t="s">
        <v>38</v>
      </c>
      <c r="X4439" t="s">
        <v>19923</v>
      </c>
      <c r="Y4439" t="s">
        <v>19924</v>
      </c>
      <c r="Z4439">
        <v>-1</v>
      </c>
      <c r="AA4439" t="s">
        <v>18726</v>
      </c>
      <c r="AB4439">
        <v>-1</v>
      </c>
      <c r="AC4439" t="b">
        <v>1</v>
      </c>
      <c r="AE4439">
        <v>87</v>
      </c>
      <c r="AF4439" t="s">
        <v>19925</v>
      </c>
      <c r="AG4439" t="s">
        <v>2401</v>
      </c>
      <c r="AH4439">
        <v>2010</v>
      </c>
      <c r="AJ4439" t="s">
        <v>18805</v>
      </c>
    </row>
    <row r="4440" spans="1:36" x14ac:dyDescent="0.25">
      <c r="A4440">
        <v>2435</v>
      </c>
      <c r="B4440">
        <v>2013</v>
      </c>
      <c r="C4440">
        <v>627</v>
      </c>
      <c r="D4440" t="s">
        <v>9083</v>
      </c>
      <c r="E4440" t="s">
        <v>925</v>
      </c>
      <c r="F4440">
        <v>4534</v>
      </c>
      <c r="G4440">
        <v>2</v>
      </c>
      <c r="H4440">
        <v>783</v>
      </c>
      <c r="I4440">
        <v>2</v>
      </c>
      <c r="J4440" t="s">
        <v>7020</v>
      </c>
      <c r="K4440" t="s">
        <v>7963</v>
      </c>
      <c r="L4440">
        <v>41</v>
      </c>
      <c r="M4440" t="s">
        <v>925</v>
      </c>
      <c r="N4440">
        <v>2434</v>
      </c>
      <c r="O4440" t="s">
        <v>9084</v>
      </c>
      <c r="P4440" t="s">
        <v>6172</v>
      </c>
      <c r="Q4440">
        <v>-1</v>
      </c>
      <c r="R4440" t="s">
        <v>1920</v>
      </c>
      <c r="S4440" s="4">
        <v>41716</v>
      </c>
      <c r="T4440" t="s">
        <v>9085</v>
      </c>
      <c r="U4440" t="s">
        <v>595</v>
      </c>
      <c r="V4440" t="s">
        <v>901</v>
      </c>
      <c r="W4440">
        <v>5</v>
      </c>
      <c r="X4440" t="s">
        <v>25144</v>
      </c>
      <c r="Y4440" t="s">
        <v>25145</v>
      </c>
      <c r="Z4440" t="s">
        <v>931</v>
      </c>
      <c r="AA4440" t="s">
        <v>18726</v>
      </c>
      <c r="AB4440">
        <v>-1</v>
      </c>
      <c r="AC4440" t="b">
        <v>1</v>
      </c>
      <c r="AD4440" t="s">
        <v>272</v>
      </c>
      <c r="AE4440">
        <v>97</v>
      </c>
      <c r="AF4440" t="s">
        <v>9083</v>
      </c>
      <c r="AG4440" t="s">
        <v>9085</v>
      </c>
      <c r="AH4440">
        <v>2012</v>
      </c>
      <c r="AI4440">
        <v>-5</v>
      </c>
      <c r="AJ4440" t="s">
        <v>18522</v>
      </c>
    </row>
    <row r="4441" spans="1:36" x14ac:dyDescent="0.25">
      <c r="A4441">
        <v>3146</v>
      </c>
      <c r="B4441">
        <v>2014</v>
      </c>
      <c r="C4441">
        <v>650</v>
      </c>
      <c r="D4441" t="s">
        <v>11365</v>
      </c>
      <c r="E4441" t="s">
        <v>4201</v>
      </c>
      <c r="F4441">
        <v>4529</v>
      </c>
      <c r="G4441">
        <v>1</v>
      </c>
      <c r="I4441">
        <v>4</v>
      </c>
      <c r="J4441" t="s">
        <v>9314</v>
      </c>
      <c r="K4441" s="1">
        <v>41892</v>
      </c>
      <c r="L4441">
        <v>104</v>
      </c>
      <c r="M4441" t="s">
        <v>4201</v>
      </c>
      <c r="N4441">
        <v>3145</v>
      </c>
      <c r="O4441" t="s">
        <v>11366</v>
      </c>
      <c r="P4441">
        <v>-1</v>
      </c>
      <c r="Q4441">
        <v>-1</v>
      </c>
      <c r="R4441" t="s">
        <v>25</v>
      </c>
      <c r="S4441">
        <v>-1</v>
      </c>
      <c r="T4441">
        <v>-1</v>
      </c>
      <c r="U4441" t="s">
        <v>162</v>
      </c>
      <c r="V4441" t="s">
        <v>38</v>
      </c>
      <c r="X4441" t="s">
        <v>27027</v>
      </c>
      <c r="Y4441" t="s">
        <v>27028</v>
      </c>
      <c r="Z4441">
        <v>-1</v>
      </c>
      <c r="AA4441" t="s">
        <v>18726</v>
      </c>
      <c r="AB4441" t="s">
        <v>26178</v>
      </c>
      <c r="AC4441" t="b">
        <v>1</v>
      </c>
      <c r="AE4441">
        <v>15</v>
      </c>
      <c r="AF4441" t="s">
        <v>11365</v>
      </c>
      <c r="AG4441">
        <v>-1</v>
      </c>
      <c r="AH4441" t="s">
        <v>7399</v>
      </c>
      <c r="AJ4441" t="s">
        <v>18437</v>
      </c>
    </row>
    <row r="4442" spans="1:36" x14ac:dyDescent="0.25">
      <c r="A4442">
        <v>5335</v>
      </c>
      <c r="B4442">
        <v>2017</v>
      </c>
      <c r="C4442">
        <v>689</v>
      </c>
      <c r="D4442" t="s">
        <v>18257</v>
      </c>
      <c r="E4442" t="s">
        <v>11006</v>
      </c>
      <c r="F4442">
        <v>4526</v>
      </c>
      <c r="G4442">
        <v>11</v>
      </c>
      <c r="H4442">
        <v>4526</v>
      </c>
      <c r="I4442">
        <v>11</v>
      </c>
      <c r="J4442" t="s">
        <v>16435</v>
      </c>
      <c r="K4442" t="s">
        <v>16586</v>
      </c>
      <c r="L4442">
        <v>2</v>
      </c>
      <c r="M4442" t="s">
        <v>57</v>
      </c>
      <c r="N4442">
        <v>5334</v>
      </c>
      <c r="O4442" t="s">
        <v>18258</v>
      </c>
      <c r="P4442">
        <v>-1</v>
      </c>
      <c r="Q4442">
        <v>4526</v>
      </c>
      <c r="R4442" t="s">
        <v>25</v>
      </c>
      <c r="S4442" t="s">
        <v>31074</v>
      </c>
      <c r="T4442" t="s">
        <v>18259</v>
      </c>
      <c r="U4442" t="s">
        <v>727</v>
      </c>
      <c r="V4442" t="s">
        <v>38</v>
      </c>
      <c r="X4442" t="s">
        <v>32592</v>
      </c>
      <c r="Y4442" t="s">
        <v>32593</v>
      </c>
      <c r="Z4442" t="s">
        <v>18260</v>
      </c>
      <c r="AA4442" t="s">
        <v>19383</v>
      </c>
      <c r="AB4442" t="s">
        <v>31074</v>
      </c>
      <c r="AC4442" t="b">
        <v>1</v>
      </c>
      <c r="AE4442">
        <v>99</v>
      </c>
      <c r="AF4442" t="s">
        <v>18257</v>
      </c>
      <c r="AG4442" t="s">
        <v>32594</v>
      </c>
      <c r="AH4442">
        <v>2017</v>
      </c>
      <c r="AJ4442" t="s">
        <v>18652</v>
      </c>
    </row>
    <row r="4443" spans="1:36" x14ac:dyDescent="0.25">
      <c r="A4443">
        <v>3853</v>
      </c>
      <c r="B4443">
        <v>2015</v>
      </c>
      <c r="C4443">
        <v>650</v>
      </c>
      <c r="D4443" t="s">
        <v>13615</v>
      </c>
      <c r="E4443" t="s">
        <v>4201</v>
      </c>
      <c r="F4443">
        <v>4502</v>
      </c>
      <c r="G4443">
        <v>3</v>
      </c>
      <c r="I4443">
        <v>3</v>
      </c>
      <c r="J4443" t="s">
        <v>11542</v>
      </c>
      <c r="K4443" t="s">
        <v>12159</v>
      </c>
      <c r="L4443">
        <v>35</v>
      </c>
      <c r="M4443" t="s">
        <v>4201</v>
      </c>
      <c r="N4443">
        <v>3852</v>
      </c>
      <c r="O4443" t="s">
        <v>13616</v>
      </c>
      <c r="P4443" t="s">
        <v>7653</v>
      </c>
      <c r="Q4443">
        <v>-1</v>
      </c>
      <c r="R4443" t="s">
        <v>13332</v>
      </c>
      <c r="S4443">
        <v>-1</v>
      </c>
      <c r="T4443" t="s">
        <v>13333</v>
      </c>
      <c r="U4443" t="s">
        <v>501</v>
      </c>
      <c r="V4443" t="s">
        <v>13334</v>
      </c>
      <c r="W4443">
        <v>8</v>
      </c>
      <c r="X4443" t="s">
        <v>28851</v>
      </c>
      <c r="Y4443" t="s">
        <v>28852</v>
      </c>
      <c r="Z4443">
        <v>-1</v>
      </c>
      <c r="AA4443" t="s">
        <v>18726</v>
      </c>
      <c r="AB4443" t="s">
        <v>27472</v>
      </c>
      <c r="AC4443" t="b">
        <v>1</v>
      </c>
      <c r="AD4443">
        <v>9</v>
      </c>
      <c r="AE4443">
        <v>125</v>
      </c>
      <c r="AF4443" t="s">
        <v>13615</v>
      </c>
      <c r="AG4443" t="s">
        <v>28648</v>
      </c>
      <c r="AH4443">
        <v>2015</v>
      </c>
      <c r="AI4443">
        <v>-8</v>
      </c>
      <c r="AJ4443" t="s">
        <v>18415</v>
      </c>
    </row>
    <row r="4444" spans="1:36" x14ac:dyDescent="0.25">
      <c r="A4444">
        <v>3854</v>
      </c>
      <c r="B4444">
        <v>2015</v>
      </c>
      <c r="C4444">
        <v>651</v>
      </c>
      <c r="D4444" t="s">
        <v>13617</v>
      </c>
      <c r="E4444" t="s">
        <v>1534</v>
      </c>
      <c r="F4444">
        <v>4480</v>
      </c>
      <c r="G4444">
        <v>2</v>
      </c>
      <c r="H4444">
        <v>453</v>
      </c>
      <c r="I4444">
        <v>1</v>
      </c>
      <c r="J4444" t="s">
        <v>11571</v>
      </c>
      <c r="K4444" t="s">
        <v>11572</v>
      </c>
      <c r="L4444">
        <v>97</v>
      </c>
      <c r="M4444" t="s">
        <v>1534</v>
      </c>
      <c r="N4444">
        <v>3853</v>
      </c>
      <c r="O4444" t="s">
        <v>13618</v>
      </c>
      <c r="P4444" t="s">
        <v>1889</v>
      </c>
      <c r="Q4444">
        <v>-1</v>
      </c>
      <c r="R4444" t="s">
        <v>13619</v>
      </c>
      <c r="S4444">
        <v>-1</v>
      </c>
      <c r="T4444" t="s">
        <v>13620</v>
      </c>
      <c r="U4444" t="s">
        <v>360</v>
      </c>
      <c r="V4444" t="s">
        <v>13621</v>
      </c>
      <c r="W4444" t="s">
        <v>103</v>
      </c>
      <c r="X4444" t="s">
        <v>28853</v>
      </c>
      <c r="Y4444" t="s">
        <v>28854</v>
      </c>
      <c r="Z4444" t="s">
        <v>13622</v>
      </c>
      <c r="AA4444" t="s">
        <v>18726</v>
      </c>
      <c r="AB4444" s="4">
        <v>42214</v>
      </c>
      <c r="AC4444" t="b">
        <v>1</v>
      </c>
      <c r="AD4444" t="s">
        <v>117</v>
      </c>
      <c r="AE4444">
        <v>90</v>
      </c>
      <c r="AF4444" t="s">
        <v>13617</v>
      </c>
      <c r="AG4444" t="s">
        <v>13620</v>
      </c>
      <c r="AH4444">
        <v>2015</v>
      </c>
      <c r="AI4444" t="s">
        <v>18448</v>
      </c>
      <c r="AJ4444" t="s">
        <v>18448</v>
      </c>
    </row>
    <row r="4445" spans="1:36" x14ac:dyDescent="0.25">
      <c r="A4445">
        <v>3855</v>
      </c>
      <c r="B4445">
        <v>2015</v>
      </c>
      <c r="C4445">
        <v>652</v>
      </c>
      <c r="D4445" t="s">
        <v>13623</v>
      </c>
      <c r="E4445" t="s">
        <v>4201</v>
      </c>
      <c r="F4445">
        <v>4445</v>
      </c>
      <c r="G4445">
        <v>2</v>
      </c>
      <c r="I4445">
        <v>3</v>
      </c>
      <c r="J4445" s="1">
        <v>42248</v>
      </c>
      <c r="K4445" t="s">
        <v>13624</v>
      </c>
      <c r="L4445">
        <v>6</v>
      </c>
      <c r="M4445" t="s">
        <v>4201</v>
      </c>
      <c r="N4445">
        <v>3854</v>
      </c>
      <c r="O4445" t="s">
        <v>13625</v>
      </c>
      <c r="P4445" t="s">
        <v>487</v>
      </c>
      <c r="Q4445">
        <v>-1</v>
      </c>
      <c r="R4445" t="s">
        <v>1236</v>
      </c>
      <c r="S4445" s="4">
        <v>42164</v>
      </c>
      <c r="T4445" t="s">
        <v>13626</v>
      </c>
      <c r="U4445" t="s">
        <v>509</v>
      </c>
      <c r="V4445" t="s">
        <v>5739</v>
      </c>
      <c r="W4445" t="s">
        <v>93</v>
      </c>
      <c r="X4445" t="s">
        <v>28855</v>
      </c>
      <c r="Y4445" t="s">
        <v>28856</v>
      </c>
      <c r="Z4445" t="s">
        <v>3610</v>
      </c>
      <c r="AA4445" t="s">
        <v>18726</v>
      </c>
      <c r="AB4445" t="s">
        <v>26664</v>
      </c>
      <c r="AC4445" t="b">
        <v>1</v>
      </c>
      <c r="AD4445" t="s">
        <v>902</v>
      </c>
      <c r="AE4445">
        <v>96</v>
      </c>
      <c r="AF4445" t="s">
        <v>28857</v>
      </c>
      <c r="AG4445" t="s">
        <v>13626</v>
      </c>
      <c r="AH4445">
        <v>2014</v>
      </c>
      <c r="AI4445" t="s">
        <v>18443</v>
      </c>
      <c r="AJ4445" t="s">
        <v>18579</v>
      </c>
    </row>
    <row r="4446" spans="1:36" x14ac:dyDescent="0.25">
      <c r="A4446">
        <v>3856</v>
      </c>
      <c r="B4446">
        <v>2015</v>
      </c>
      <c r="C4446">
        <v>653</v>
      </c>
      <c r="D4446" t="s">
        <v>13627</v>
      </c>
      <c r="E4446" t="s">
        <v>10479</v>
      </c>
      <c r="F4446">
        <v>4444</v>
      </c>
      <c r="G4446">
        <v>7</v>
      </c>
      <c r="I4446">
        <v>3</v>
      </c>
      <c r="J4446" t="s">
        <v>11634</v>
      </c>
      <c r="K4446" t="s">
        <v>11704</v>
      </c>
      <c r="L4446">
        <v>20</v>
      </c>
      <c r="M4446" t="s">
        <v>57</v>
      </c>
      <c r="N4446">
        <v>3855</v>
      </c>
      <c r="O4446" t="s">
        <v>13628</v>
      </c>
      <c r="P4446">
        <v>-1</v>
      </c>
      <c r="Q4446">
        <v>-1</v>
      </c>
      <c r="R4446" t="s">
        <v>25</v>
      </c>
      <c r="S4446" t="s">
        <v>28412</v>
      </c>
      <c r="T4446" t="s">
        <v>13629</v>
      </c>
      <c r="U4446" t="s">
        <v>501</v>
      </c>
      <c r="V4446" t="s">
        <v>38</v>
      </c>
      <c r="W4446" t="s">
        <v>583</v>
      </c>
      <c r="X4446" t="s">
        <v>28858</v>
      </c>
      <c r="Y4446" t="s">
        <v>28859</v>
      </c>
      <c r="Z4446" t="s">
        <v>10482</v>
      </c>
      <c r="AA4446" t="s">
        <v>18497</v>
      </c>
      <c r="AB4446" s="4">
        <v>42334</v>
      </c>
      <c r="AC4446" t="b">
        <v>1</v>
      </c>
      <c r="AE4446">
        <v>87</v>
      </c>
      <c r="AF4446" t="s">
        <v>13627</v>
      </c>
      <c r="AG4446" t="s">
        <v>28860</v>
      </c>
      <c r="AH4446">
        <v>2015</v>
      </c>
      <c r="AI4446" t="s">
        <v>18758</v>
      </c>
      <c r="AJ4446" t="s">
        <v>18600</v>
      </c>
    </row>
    <row r="4447" spans="1:36" x14ac:dyDescent="0.25">
      <c r="A4447">
        <v>5338</v>
      </c>
      <c r="B4447">
        <v>2017</v>
      </c>
      <c r="C4447">
        <v>692</v>
      </c>
      <c r="D4447" t="s">
        <v>18261</v>
      </c>
      <c r="E4447" t="s">
        <v>18262</v>
      </c>
      <c r="F4447">
        <v>4439</v>
      </c>
      <c r="G4447">
        <v>2</v>
      </c>
      <c r="I4447">
        <v>2</v>
      </c>
      <c r="J4447" s="1">
        <v>43074</v>
      </c>
      <c r="K4447" t="s">
        <v>16295</v>
      </c>
      <c r="L4447">
        <v>32</v>
      </c>
      <c r="M4447" t="s">
        <v>517</v>
      </c>
      <c r="N4447">
        <v>5337</v>
      </c>
      <c r="O4447" t="s">
        <v>18263</v>
      </c>
      <c r="P4447">
        <v>-1</v>
      </c>
      <c r="Q4447">
        <v>-1</v>
      </c>
      <c r="R4447" t="s">
        <v>25</v>
      </c>
      <c r="S4447" t="s">
        <v>31034</v>
      </c>
      <c r="T4447" t="s">
        <v>7785</v>
      </c>
      <c r="U4447" t="s">
        <v>509</v>
      </c>
      <c r="V4447" t="s">
        <v>38</v>
      </c>
      <c r="X4447" t="s">
        <v>32595</v>
      </c>
      <c r="Y4447" t="s">
        <v>32596</v>
      </c>
      <c r="Z4447">
        <v>-1</v>
      </c>
      <c r="AA4447" t="s">
        <v>18419</v>
      </c>
      <c r="AB4447" t="s">
        <v>31034</v>
      </c>
      <c r="AC4447" t="b">
        <v>1</v>
      </c>
      <c r="AE4447">
        <v>106</v>
      </c>
      <c r="AF4447" t="s">
        <v>18261</v>
      </c>
      <c r="AG4447" t="s">
        <v>32597</v>
      </c>
      <c r="AH4447">
        <v>2017</v>
      </c>
      <c r="AJ4447" t="s">
        <v>18646</v>
      </c>
    </row>
    <row r="4448" spans="1:36" x14ac:dyDescent="0.25">
      <c r="A4448">
        <v>3147</v>
      </c>
      <c r="B4448">
        <v>2014</v>
      </c>
      <c r="C4448">
        <v>651</v>
      </c>
      <c r="D4448" t="s">
        <v>11367</v>
      </c>
      <c r="E4448" t="s">
        <v>3913</v>
      </c>
      <c r="F4448">
        <v>4404</v>
      </c>
      <c r="G4448">
        <v>11</v>
      </c>
      <c r="I4448">
        <v>10</v>
      </c>
      <c r="J4448" s="1">
        <v>41913</v>
      </c>
      <c r="K4448" t="s">
        <v>11002</v>
      </c>
      <c r="L4448">
        <v>6</v>
      </c>
      <c r="M4448" t="s">
        <v>3913</v>
      </c>
      <c r="N4448">
        <v>3146</v>
      </c>
      <c r="O4448" t="s">
        <v>11368</v>
      </c>
      <c r="P4448" t="s">
        <v>3400</v>
      </c>
      <c r="Q4448">
        <v>-1</v>
      </c>
      <c r="R4448" t="s">
        <v>25</v>
      </c>
      <c r="S4448" s="4">
        <v>41723</v>
      </c>
      <c r="T4448" t="s">
        <v>11369</v>
      </c>
      <c r="U4448" t="s">
        <v>244</v>
      </c>
      <c r="V4448" t="s">
        <v>38</v>
      </c>
      <c r="W4448" t="s">
        <v>196</v>
      </c>
      <c r="X4448" t="s">
        <v>27029</v>
      </c>
      <c r="Y4448" t="s">
        <v>27030</v>
      </c>
      <c r="Z4448" t="s">
        <v>11370</v>
      </c>
      <c r="AA4448" t="s">
        <v>18726</v>
      </c>
      <c r="AB4448" s="4">
        <v>41649</v>
      </c>
      <c r="AC4448" t="b">
        <v>1</v>
      </c>
      <c r="AD4448" t="s">
        <v>236</v>
      </c>
      <c r="AE4448">
        <v>95</v>
      </c>
      <c r="AF4448" t="s">
        <v>11367</v>
      </c>
      <c r="AG4448" t="s">
        <v>27031</v>
      </c>
      <c r="AH4448">
        <v>2013</v>
      </c>
      <c r="AI4448" t="s">
        <v>18503</v>
      </c>
      <c r="AJ4448">
        <v>-6</v>
      </c>
    </row>
    <row r="4449" spans="1:36" x14ac:dyDescent="0.25">
      <c r="A4449">
        <v>2436</v>
      </c>
      <c r="B4449">
        <v>2013</v>
      </c>
      <c r="C4449">
        <v>628</v>
      </c>
      <c r="D4449" t="s">
        <v>9086</v>
      </c>
      <c r="E4449" t="s">
        <v>1676</v>
      </c>
      <c r="F4449">
        <v>4380</v>
      </c>
      <c r="G4449">
        <v>3</v>
      </c>
      <c r="I4449">
        <v>3</v>
      </c>
      <c r="J4449" t="s">
        <v>7004</v>
      </c>
      <c r="K4449" t="s">
        <v>8297</v>
      </c>
      <c r="L4449">
        <v>76</v>
      </c>
      <c r="M4449" t="s">
        <v>1676</v>
      </c>
      <c r="N4449">
        <v>2435</v>
      </c>
      <c r="O4449" t="s">
        <v>9087</v>
      </c>
      <c r="P4449">
        <v>-1</v>
      </c>
      <c r="Q4449">
        <v>-1</v>
      </c>
      <c r="R4449" t="s">
        <v>717</v>
      </c>
      <c r="S4449" s="4">
        <v>41485</v>
      </c>
      <c r="T4449" t="s">
        <v>9088</v>
      </c>
      <c r="U4449" t="s">
        <v>999</v>
      </c>
      <c r="V4449">
        <v>-1</v>
      </c>
      <c r="X4449">
        <v>-1</v>
      </c>
      <c r="Y4449">
        <v>-1</v>
      </c>
      <c r="Z4449" t="s">
        <v>1679</v>
      </c>
      <c r="AA4449" t="s">
        <v>18726</v>
      </c>
      <c r="AB4449">
        <v>-1</v>
      </c>
      <c r="AC4449" t="b">
        <v>1</v>
      </c>
      <c r="AD4449" t="s">
        <v>751</v>
      </c>
      <c r="AE4449">
        <v>4</v>
      </c>
      <c r="AF4449" t="s">
        <v>9086</v>
      </c>
      <c r="AG4449" t="s">
        <v>9088</v>
      </c>
      <c r="AH4449">
        <v>2013</v>
      </c>
    </row>
    <row r="4450" spans="1:36" x14ac:dyDescent="0.25">
      <c r="A4450">
        <v>2437</v>
      </c>
      <c r="B4450">
        <v>2013</v>
      </c>
      <c r="C4450">
        <v>629</v>
      </c>
      <c r="D4450" t="s">
        <v>9089</v>
      </c>
      <c r="E4450" t="s">
        <v>1329</v>
      </c>
      <c r="F4450">
        <v>4375</v>
      </c>
      <c r="G4450">
        <v>1</v>
      </c>
      <c r="H4450">
        <v>1468</v>
      </c>
      <c r="I4450">
        <v>1</v>
      </c>
      <c r="J4450" t="s">
        <v>7459</v>
      </c>
      <c r="K4450" t="s">
        <v>7081</v>
      </c>
      <c r="L4450">
        <v>83</v>
      </c>
      <c r="M4450" t="s">
        <v>1329</v>
      </c>
      <c r="N4450">
        <v>2436</v>
      </c>
      <c r="O4450" t="s">
        <v>9090</v>
      </c>
      <c r="P4450" t="s">
        <v>4754</v>
      </c>
      <c r="Q4450">
        <v>-1</v>
      </c>
      <c r="R4450" t="s">
        <v>9091</v>
      </c>
      <c r="S4450" s="4">
        <v>41954</v>
      </c>
      <c r="T4450" t="s">
        <v>9092</v>
      </c>
      <c r="U4450" t="s">
        <v>2922</v>
      </c>
      <c r="V4450" t="s">
        <v>901</v>
      </c>
      <c r="X4450" t="s">
        <v>25146</v>
      </c>
      <c r="Y4450" t="s">
        <v>25147</v>
      </c>
      <c r="Z4450" t="s">
        <v>9093</v>
      </c>
      <c r="AA4450" t="s">
        <v>18726</v>
      </c>
      <c r="AB4450" s="4">
        <v>41446</v>
      </c>
      <c r="AC4450" t="b">
        <v>1</v>
      </c>
      <c r="AE4450">
        <v>101</v>
      </c>
      <c r="AF4450" t="s">
        <v>25148</v>
      </c>
      <c r="AG4450" t="s">
        <v>25149</v>
      </c>
      <c r="AH4450">
        <v>2013</v>
      </c>
      <c r="AJ4450" t="s">
        <v>18469</v>
      </c>
    </row>
    <row r="4451" spans="1:36" x14ac:dyDescent="0.25">
      <c r="A4451">
        <v>1105</v>
      </c>
      <c r="B4451">
        <v>2011</v>
      </c>
      <c r="C4451">
        <v>568</v>
      </c>
      <c r="D4451" t="s">
        <v>4669</v>
      </c>
      <c r="E4451" t="s">
        <v>1001</v>
      </c>
      <c r="F4451">
        <v>4373</v>
      </c>
      <c r="G4451">
        <v>1</v>
      </c>
      <c r="H4451">
        <v>897</v>
      </c>
      <c r="I4451">
        <v>1</v>
      </c>
      <c r="J4451" t="s">
        <v>4222</v>
      </c>
      <c r="K4451" t="s">
        <v>2624</v>
      </c>
      <c r="L4451">
        <v>8</v>
      </c>
      <c r="M4451" t="s">
        <v>1001</v>
      </c>
      <c r="N4451">
        <v>1104</v>
      </c>
      <c r="O4451" t="s">
        <v>4670</v>
      </c>
      <c r="P4451" t="s">
        <v>389</v>
      </c>
      <c r="Q4451">
        <v>1933</v>
      </c>
      <c r="R4451" t="s">
        <v>25</v>
      </c>
      <c r="S4451" t="s">
        <v>21598</v>
      </c>
      <c r="T4451" t="s">
        <v>4671</v>
      </c>
      <c r="U4451" t="s">
        <v>162</v>
      </c>
      <c r="V4451" t="s">
        <v>38</v>
      </c>
      <c r="W4451" t="s">
        <v>314</v>
      </c>
      <c r="X4451" t="s">
        <v>21599</v>
      </c>
      <c r="Y4451" t="s">
        <v>21600</v>
      </c>
      <c r="Z4451" t="s">
        <v>1005</v>
      </c>
      <c r="AA4451" t="s">
        <v>18726</v>
      </c>
      <c r="AB4451" t="s">
        <v>21601</v>
      </c>
      <c r="AC4451" t="b">
        <v>1</v>
      </c>
      <c r="AD4451" t="s">
        <v>307</v>
      </c>
      <c r="AE4451">
        <v>75</v>
      </c>
      <c r="AF4451" t="s">
        <v>4669</v>
      </c>
      <c r="AG4451" t="s">
        <v>21602</v>
      </c>
      <c r="AH4451">
        <v>2011</v>
      </c>
      <c r="AI4451" t="s">
        <v>18600</v>
      </c>
      <c r="AJ4451" t="s">
        <v>18422</v>
      </c>
    </row>
    <row r="4452" spans="1:36" x14ac:dyDescent="0.25">
      <c r="A4452">
        <v>1106</v>
      </c>
      <c r="B4452">
        <v>2011</v>
      </c>
      <c r="C4452">
        <v>569</v>
      </c>
      <c r="D4452" t="s">
        <v>4672</v>
      </c>
      <c r="E4452" t="s">
        <v>4673</v>
      </c>
      <c r="F4452">
        <v>4370</v>
      </c>
      <c r="G4452">
        <v>1</v>
      </c>
      <c r="H4452">
        <v>3196</v>
      </c>
      <c r="I4452">
        <v>1</v>
      </c>
      <c r="J4452" s="1">
        <v>40635</v>
      </c>
      <c r="K4452" t="s">
        <v>3476</v>
      </c>
      <c r="L4452">
        <v>13</v>
      </c>
      <c r="M4452" t="s">
        <v>517</v>
      </c>
      <c r="N4452">
        <v>1105</v>
      </c>
      <c r="O4452" t="s">
        <v>4674</v>
      </c>
      <c r="P4452">
        <v>-1</v>
      </c>
      <c r="Q4452">
        <v>-1</v>
      </c>
      <c r="R4452" t="s">
        <v>507</v>
      </c>
      <c r="S4452">
        <v>-1</v>
      </c>
      <c r="T4452" t="s">
        <v>4675</v>
      </c>
      <c r="U4452" t="s">
        <v>278</v>
      </c>
      <c r="V4452" t="s">
        <v>38</v>
      </c>
      <c r="X4452" t="s">
        <v>21603</v>
      </c>
      <c r="Y4452" t="s">
        <v>21604</v>
      </c>
      <c r="Z4452" t="s">
        <v>4676</v>
      </c>
      <c r="AA4452" t="s">
        <v>18419</v>
      </c>
      <c r="AB4452">
        <v>-1</v>
      </c>
      <c r="AC4452" t="b">
        <v>1</v>
      </c>
      <c r="AE4452" t="s">
        <v>19384</v>
      </c>
      <c r="AF4452" t="s">
        <v>4672</v>
      </c>
      <c r="AG4452" t="s">
        <v>4675</v>
      </c>
      <c r="AH4452">
        <v>2011</v>
      </c>
      <c r="AJ4452">
        <v>-8</v>
      </c>
    </row>
    <row r="4453" spans="1:36" x14ac:dyDescent="0.25">
      <c r="A4453">
        <v>3857</v>
      </c>
      <c r="B4453">
        <v>2015</v>
      </c>
      <c r="C4453">
        <v>654</v>
      </c>
      <c r="D4453" t="s">
        <v>13630</v>
      </c>
      <c r="E4453" t="s">
        <v>1302</v>
      </c>
      <c r="F4453">
        <v>4351</v>
      </c>
      <c r="G4453">
        <v>8</v>
      </c>
      <c r="I4453">
        <v>3</v>
      </c>
      <c r="J4453" s="1">
        <v>42253</v>
      </c>
      <c r="K4453" t="s">
        <v>11704</v>
      </c>
      <c r="L4453">
        <v>9</v>
      </c>
      <c r="M4453" t="s">
        <v>1302</v>
      </c>
      <c r="N4453">
        <v>3856</v>
      </c>
      <c r="O4453" t="s">
        <v>13631</v>
      </c>
      <c r="P4453">
        <v>-1</v>
      </c>
      <c r="Q4453">
        <v>-1</v>
      </c>
      <c r="R4453" t="s">
        <v>25</v>
      </c>
      <c r="S4453">
        <v>-1</v>
      </c>
      <c r="T4453" t="s">
        <v>13632</v>
      </c>
      <c r="U4453" t="s">
        <v>8323</v>
      </c>
      <c r="V4453">
        <v>-1</v>
      </c>
      <c r="X4453" t="s">
        <v>28861</v>
      </c>
      <c r="Y4453" t="s">
        <v>28862</v>
      </c>
      <c r="Z4453">
        <v>-1</v>
      </c>
      <c r="AA4453" t="s">
        <v>18411</v>
      </c>
      <c r="AB4453" s="4">
        <v>42164</v>
      </c>
      <c r="AC4453" t="b">
        <v>1</v>
      </c>
      <c r="AE4453">
        <v>86</v>
      </c>
      <c r="AF4453" t="s">
        <v>13630</v>
      </c>
      <c r="AG4453">
        <v>-1</v>
      </c>
      <c r="AH4453">
        <v>2015</v>
      </c>
      <c r="AJ4453">
        <v>-5</v>
      </c>
    </row>
    <row r="4454" spans="1:36" x14ac:dyDescent="0.25">
      <c r="A4454">
        <v>4606</v>
      </c>
      <c r="B4454">
        <v>2016</v>
      </c>
      <c r="C4454">
        <v>697</v>
      </c>
      <c r="D4454" t="s">
        <v>16082</v>
      </c>
      <c r="E4454" t="s">
        <v>4201</v>
      </c>
      <c r="F4454">
        <v>4322</v>
      </c>
      <c r="G4454">
        <v>2</v>
      </c>
      <c r="I4454">
        <v>6</v>
      </c>
      <c r="J4454" t="s">
        <v>14069</v>
      </c>
      <c r="K4454" t="s">
        <v>13896</v>
      </c>
      <c r="L4454">
        <v>29</v>
      </c>
      <c r="M4454" t="s">
        <v>4201</v>
      </c>
      <c r="N4454">
        <v>4605</v>
      </c>
      <c r="O4454" t="s">
        <v>16083</v>
      </c>
      <c r="P4454">
        <v>-1</v>
      </c>
      <c r="Q4454">
        <v>-1</v>
      </c>
      <c r="R4454" t="s">
        <v>25</v>
      </c>
      <c r="S4454">
        <v>-1</v>
      </c>
      <c r="T4454" t="s">
        <v>16084</v>
      </c>
      <c r="U4454" t="s">
        <v>1897</v>
      </c>
      <c r="V4454">
        <v>-1</v>
      </c>
      <c r="X4454" t="s">
        <v>30768</v>
      </c>
      <c r="Y4454" t="s">
        <v>30769</v>
      </c>
      <c r="Z4454">
        <v>-1</v>
      </c>
      <c r="AA4454" t="s">
        <v>18726</v>
      </c>
      <c r="AB4454" s="4">
        <v>42578</v>
      </c>
      <c r="AC4454" t="b">
        <v>1</v>
      </c>
      <c r="AE4454">
        <v>65</v>
      </c>
      <c r="AF4454" t="s">
        <v>16082</v>
      </c>
      <c r="AG4454">
        <v>-1</v>
      </c>
      <c r="AH4454">
        <v>2016</v>
      </c>
      <c r="AJ4454" t="s">
        <v>18474</v>
      </c>
    </row>
    <row r="4455" spans="1:36" x14ac:dyDescent="0.25">
      <c r="A4455">
        <v>4607</v>
      </c>
      <c r="B4455">
        <v>2016</v>
      </c>
      <c r="C4455">
        <v>698</v>
      </c>
      <c r="D4455" t="s">
        <v>16085</v>
      </c>
      <c r="E4455" t="s">
        <v>2399</v>
      </c>
      <c r="F4455">
        <v>4300</v>
      </c>
      <c r="G4455">
        <v>1</v>
      </c>
      <c r="I4455">
        <v>6</v>
      </c>
      <c r="J4455" t="s">
        <v>13912</v>
      </c>
      <c r="K4455" s="1">
        <v>42563</v>
      </c>
      <c r="L4455">
        <v>75</v>
      </c>
      <c r="M4455" t="s">
        <v>517</v>
      </c>
      <c r="N4455">
        <v>4606</v>
      </c>
      <c r="O4455" t="s">
        <v>16086</v>
      </c>
      <c r="P4455">
        <v>-1</v>
      </c>
      <c r="Q4455">
        <v>-1</v>
      </c>
      <c r="R4455" t="s">
        <v>25</v>
      </c>
      <c r="S4455">
        <v>-1</v>
      </c>
      <c r="T4455" t="s">
        <v>16087</v>
      </c>
      <c r="U4455" t="s">
        <v>2308</v>
      </c>
      <c r="V4455" t="s">
        <v>38</v>
      </c>
      <c r="X4455" t="s">
        <v>30770</v>
      </c>
      <c r="Y4455" t="s">
        <v>30771</v>
      </c>
      <c r="Z4455">
        <v>-1</v>
      </c>
      <c r="AA4455" t="s">
        <v>18726</v>
      </c>
      <c r="AB4455" s="4">
        <v>42430</v>
      </c>
      <c r="AC4455" t="b">
        <v>1</v>
      </c>
      <c r="AE4455">
        <v>87</v>
      </c>
      <c r="AF4455" t="s">
        <v>16085</v>
      </c>
      <c r="AG4455" t="s">
        <v>16087</v>
      </c>
      <c r="AH4455">
        <v>2016</v>
      </c>
      <c r="AJ4455" t="s">
        <v>18414</v>
      </c>
    </row>
    <row r="4456" spans="1:36" x14ac:dyDescent="0.25">
      <c r="A4456">
        <v>1766</v>
      </c>
      <c r="B4456">
        <v>2012</v>
      </c>
      <c r="C4456">
        <v>627</v>
      </c>
      <c r="D4456" t="s">
        <v>6868</v>
      </c>
      <c r="E4456" t="s">
        <v>1329</v>
      </c>
      <c r="F4456">
        <v>4291</v>
      </c>
      <c r="G4456">
        <v>1</v>
      </c>
      <c r="H4456">
        <v>2718</v>
      </c>
      <c r="I4456">
        <v>1</v>
      </c>
      <c r="J4456" s="1">
        <v>40942</v>
      </c>
      <c r="K4456" t="s">
        <v>4876</v>
      </c>
      <c r="L4456">
        <v>76</v>
      </c>
      <c r="M4456" t="s">
        <v>1329</v>
      </c>
      <c r="N4456">
        <v>1765</v>
      </c>
      <c r="O4456" t="s">
        <v>6869</v>
      </c>
      <c r="P4456">
        <v>-1</v>
      </c>
      <c r="Q4456">
        <v>4252</v>
      </c>
      <c r="R4456" t="s">
        <v>25</v>
      </c>
      <c r="S4456" t="s">
        <v>21121</v>
      </c>
      <c r="T4456" t="s">
        <v>6870</v>
      </c>
      <c r="U4456" t="s">
        <v>509</v>
      </c>
      <c r="V4456" t="s">
        <v>38</v>
      </c>
      <c r="X4456" t="s">
        <v>23352</v>
      </c>
      <c r="Y4456" t="s">
        <v>23353</v>
      </c>
      <c r="Z4456" t="s">
        <v>1333</v>
      </c>
      <c r="AA4456" t="s">
        <v>18726</v>
      </c>
      <c r="AB4456" s="4">
        <v>40970</v>
      </c>
      <c r="AC4456" t="b">
        <v>1</v>
      </c>
      <c r="AD4456">
        <v>10</v>
      </c>
      <c r="AE4456">
        <v>82</v>
      </c>
      <c r="AF4456" t="s">
        <v>6868</v>
      </c>
      <c r="AG4456">
        <v>-1</v>
      </c>
      <c r="AH4456">
        <v>2012</v>
      </c>
      <c r="AJ4456" t="s">
        <v>18553</v>
      </c>
    </row>
    <row r="4457" spans="1:36" x14ac:dyDescent="0.25">
      <c r="A4457">
        <v>3148</v>
      </c>
      <c r="B4457">
        <v>2014</v>
      </c>
      <c r="C4457">
        <v>652</v>
      </c>
      <c r="D4457" t="s">
        <v>11371</v>
      </c>
      <c r="E4457" t="s">
        <v>9145</v>
      </c>
      <c r="F4457">
        <v>4288</v>
      </c>
      <c r="G4457">
        <v>15</v>
      </c>
      <c r="H4457">
        <v>2541</v>
      </c>
      <c r="I4457">
        <v>15</v>
      </c>
      <c r="J4457" s="1">
        <v>41796</v>
      </c>
      <c r="K4457" t="s">
        <v>9740</v>
      </c>
      <c r="L4457">
        <v>33</v>
      </c>
      <c r="M4457" t="s">
        <v>57</v>
      </c>
      <c r="N4457">
        <v>3147</v>
      </c>
      <c r="O4457" t="s">
        <v>11372</v>
      </c>
      <c r="P4457">
        <v>-1</v>
      </c>
      <c r="Q4457">
        <v>-1</v>
      </c>
      <c r="R4457" t="s">
        <v>25</v>
      </c>
      <c r="S4457" t="s">
        <v>25381</v>
      </c>
      <c r="T4457" t="s">
        <v>11373</v>
      </c>
      <c r="U4457" t="s">
        <v>3353</v>
      </c>
      <c r="V4457" t="s">
        <v>38</v>
      </c>
      <c r="X4457" t="s">
        <v>27032</v>
      </c>
      <c r="Y4457" t="s">
        <v>27033</v>
      </c>
      <c r="Z4457" t="s">
        <v>9148</v>
      </c>
      <c r="AA4457" t="s">
        <v>18726</v>
      </c>
      <c r="AB4457" s="4">
        <v>41657</v>
      </c>
      <c r="AC4457" t="b">
        <v>1</v>
      </c>
      <c r="AD4457" t="s">
        <v>285</v>
      </c>
      <c r="AE4457">
        <v>5</v>
      </c>
      <c r="AF4457" t="s">
        <v>11371</v>
      </c>
      <c r="AG4457" t="s">
        <v>11373</v>
      </c>
      <c r="AH4457">
        <v>2014</v>
      </c>
      <c r="AJ4457" t="s">
        <v>19074</v>
      </c>
    </row>
    <row r="4458" spans="1:36" x14ac:dyDescent="0.25">
      <c r="A4458">
        <v>3859</v>
      </c>
      <c r="B4458">
        <v>2015</v>
      </c>
      <c r="C4458">
        <v>656</v>
      </c>
      <c r="D4458" t="s">
        <v>13633</v>
      </c>
      <c r="E4458" t="s">
        <v>1534</v>
      </c>
      <c r="F4458">
        <v>4280</v>
      </c>
      <c r="G4458">
        <v>3</v>
      </c>
      <c r="H4458">
        <v>1132</v>
      </c>
      <c r="I4458">
        <v>1</v>
      </c>
      <c r="J4458" s="1">
        <v>42344</v>
      </c>
      <c r="K4458" t="s">
        <v>13340</v>
      </c>
      <c r="L4458">
        <v>34</v>
      </c>
      <c r="M4458" t="s">
        <v>1534</v>
      </c>
      <c r="N4458">
        <v>3858</v>
      </c>
      <c r="O4458" t="s">
        <v>13634</v>
      </c>
      <c r="P4458" t="s">
        <v>2745</v>
      </c>
      <c r="Q4458">
        <v>4280</v>
      </c>
      <c r="R4458" t="s">
        <v>975</v>
      </c>
      <c r="S4458" s="4">
        <v>42205</v>
      </c>
      <c r="T4458" t="s">
        <v>13635</v>
      </c>
      <c r="U4458" t="s">
        <v>298</v>
      </c>
      <c r="V4458" t="s">
        <v>38</v>
      </c>
      <c r="W4458" t="s">
        <v>135</v>
      </c>
      <c r="X4458" t="s">
        <v>28863</v>
      </c>
      <c r="Y4458" t="s">
        <v>28864</v>
      </c>
      <c r="Z4458" t="s">
        <v>1537</v>
      </c>
      <c r="AA4458" t="s">
        <v>18726</v>
      </c>
      <c r="AB4458" s="4">
        <v>42167</v>
      </c>
      <c r="AC4458" t="b">
        <v>1</v>
      </c>
      <c r="AD4458" t="s">
        <v>228</v>
      </c>
      <c r="AE4458">
        <v>97</v>
      </c>
      <c r="AF4458" t="s">
        <v>13633</v>
      </c>
      <c r="AG4458" t="s">
        <v>28865</v>
      </c>
      <c r="AH4458">
        <v>2014</v>
      </c>
      <c r="AI4458" t="s">
        <v>18468</v>
      </c>
      <c r="AJ4458" t="s">
        <v>18422</v>
      </c>
    </row>
    <row r="4459" spans="1:36" x14ac:dyDescent="0.25">
      <c r="A4459">
        <v>5340</v>
      </c>
      <c r="B4459">
        <v>2017</v>
      </c>
      <c r="C4459">
        <v>694</v>
      </c>
      <c r="D4459" t="s">
        <v>18264</v>
      </c>
      <c r="E4459" t="s">
        <v>11006</v>
      </c>
      <c r="F4459">
        <v>4252</v>
      </c>
      <c r="G4459">
        <v>10</v>
      </c>
      <c r="H4459">
        <v>3229</v>
      </c>
      <c r="I4459">
        <v>10</v>
      </c>
      <c r="J4459" t="s">
        <v>16408</v>
      </c>
      <c r="K4459" t="s">
        <v>17164</v>
      </c>
      <c r="L4459">
        <v>6</v>
      </c>
      <c r="M4459" t="s">
        <v>57</v>
      </c>
      <c r="N4459">
        <v>5339</v>
      </c>
      <c r="O4459" t="s">
        <v>18265</v>
      </c>
      <c r="P4459" t="s">
        <v>6145</v>
      </c>
      <c r="Q4459">
        <v>3229</v>
      </c>
      <c r="R4459" t="s">
        <v>25</v>
      </c>
      <c r="S4459" s="4">
        <v>42755</v>
      </c>
      <c r="T4459" t="s">
        <v>18266</v>
      </c>
      <c r="U4459" t="s">
        <v>4005</v>
      </c>
      <c r="V4459" t="s">
        <v>18267</v>
      </c>
      <c r="W4459" t="s">
        <v>272</v>
      </c>
      <c r="X4459" t="s">
        <v>32598</v>
      </c>
      <c r="Y4459" t="s">
        <v>32599</v>
      </c>
      <c r="Z4459" t="s">
        <v>18268</v>
      </c>
      <c r="AA4459" t="s">
        <v>18726</v>
      </c>
      <c r="AB4459" s="4">
        <v>42755</v>
      </c>
      <c r="AC4459" t="b">
        <v>1</v>
      </c>
      <c r="AD4459" t="s">
        <v>204</v>
      </c>
      <c r="AE4459">
        <v>102</v>
      </c>
      <c r="AF4459" t="s">
        <v>18264</v>
      </c>
      <c r="AG4459" t="s">
        <v>32600</v>
      </c>
      <c r="AH4459">
        <v>2016</v>
      </c>
      <c r="AI4459" t="s">
        <v>18788</v>
      </c>
      <c r="AJ4459" t="s">
        <v>18522</v>
      </c>
    </row>
    <row r="4460" spans="1:36" x14ac:dyDescent="0.25">
      <c r="A4460">
        <v>4608</v>
      </c>
      <c r="B4460">
        <v>2016</v>
      </c>
      <c r="C4460">
        <v>699</v>
      </c>
      <c r="D4460" t="s">
        <v>16088</v>
      </c>
      <c r="E4460" t="s">
        <v>14760</v>
      </c>
      <c r="F4460">
        <v>4218</v>
      </c>
      <c r="G4460">
        <v>10</v>
      </c>
      <c r="H4460">
        <v>2462</v>
      </c>
      <c r="I4460">
        <v>10</v>
      </c>
      <c r="J4460" t="s">
        <v>13924</v>
      </c>
      <c r="K4460" s="1">
        <v>42531</v>
      </c>
      <c r="L4460">
        <v>6</v>
      </c>
      <c r="M4460" t="s">
        <v>517</v>
      </c>
      <c r="N4460">
        <v>4607</v>
      </c>
      <c r="O4460" t="s">
        <v>16089</v>
      </c>
      <c r="P4460">
        <v>-1</v>
      </c>
      <c r="Q4460">
        <v>-1</v>
      </c>
      <c r="R4460" t="s">
        <v>25</v>
      </c>
      <c r="S4460" t="s">
        <v>29068</v>
      </c>
      <c r="T4460" t="s">
        <v>16090</v>
      </c>
      <c r="U4460" t="s">
        <v>375</v>
      </c>
      <c r="V4460" t="s">
        <v>38</v>
      </c>
      <c r="X4460" t="s">
        <v>30772</v>
      </c>
      <c r="Y4460" t="s">
        <v>30773</v>
      </c>
      <c r="Z4460" t="s">
        <v>15821</v>
      </c>
      <c r="AA4460" t="s">
        <v>18419</v>
      </c>
      <c r="AB4460" t="s">
        <v>28997</v>
      </c>
      <c r="AC4460" t="b">
        <v>1</v>
      </c>
      <c r="AE4460">
        <v>88</v>
      </c>
      <c r="AF4460" t="s">
        <v>16088</v>
      </c>
      <c r="AG4460" t="s">
        <v>30774</v>
      </c>
      <c r="AH4460">
        <v>2016</v>
      </c>
      <c r="AJ4460" t="s">
        <v>18633</v>
      </c>
    </row>
    <row r="4461" spans="1:36" x14ac:dyDescent="0.25">
      <c r="A4461">
        <v>4609</v>
      </c>
      <c r="B4461">
        <v>2016</v>
      </c>
      <c r="C4461">
        <v>700</v>
      </c>
      <c r="D4461" t="s">
        <v>16091</v>
      </c>
      <c r="E4461" t="s">
        <v>1496</v>
      </c>
      <c r="F4461">
        <v>4212</v>
      </c>
      <c r="G4461">
        <v>1</v>
      </c>
      <c r="H4461">
        <v>1302</v>
      </c>
      <c r="I4461">
        <v>1</v>
      </c>
      <c r="J4461" t="s">
        <v>13893</v>
      </c>
      <c r="K4461" t="s">
        <v>15261</v>
      </c>
      <c r="L4461">
        <v>23</v>
      </c>
      <c r="M4461" t="s">
        <v>1496</v>
      </c>
      <c r="N4461">
        <v>4608</v>
      </c>
      <c r="O4461" t="s">
        <v>16092</v>
      </c>
      <c r="P4461" t="s">
        <v>652</v>
      </c>
      <c r="Q4461">
        <v>-1</v>
      </c>
      <c r="R4461" t="s">
        <v>25</v>
      </c>
      <c r="S4461" t="s">
        <v>29056</v>
      </c>
      <c r="T4461" t="s">
        <v>16093</v>
      </c>
      <c r="U4461" t="s">
        <v>3979</v>
      </c>
      <c r="V4461" t="s">
        <v>38</v>
      </c>
      <c r="W4461" t="s">
        <v>93</v>
      </c>
      <c r="X4461" t="s">
        <v>30775</v>
      </c>
      <c r="Y4461" t="s">
        <v>30776</v>
      </c>
      <c r="Z4461" t="s">
        <v>16094</v>
      </c>
      <c r="AA4461" t="s">
        <v>18726</v>
      </c>
      <c r="AB4461" s="4">
        <v>42545</v>
      </c>
      <c r="AC4461" t="b">
        <v>1</v>
      </c>
      <c r="AD4461">
        <v>10</v>
      </c>
      <c r="AE4461">
        <v>92</v>
      </c>
      <c r="AF4461" t="s">
        <v>16091</v>
      </c>
      <c r="AG4461" t="s">
        <v>30777</v>
      </c>
      <c r="AH4461">
        <v>2015</v>
      </c>
      <c r="AI4461" t="s">
        <v>18443</v>
      </c>
      <c r="AJ4461" t="s">
        <v>18722</v>
      </c>
    </row>
    <row r="4462" spans="1:36" x14ac:dyDescent="0.25">
      <c r="A4462">
        <v>3149</v>
      </c>
      <c r="B4462">
        <v>2014</v>
      </c>
      <c r="C4462">
        <v>653</v>
      </c>
      <c r="D4462" t="s">
        <v>11374</v>
      </c>
      <c r="E4462" t="s">
        <v>1001</v>
      </c>
      <c r="F4462">
        <v>4198</v>
      </c>
      <c r="G4462">
        <v>1</v>
      </c>
      <c r="H4462">
        <v>606</v>
      </c>
      <c r="I4462">
        <v>1</v>
      </c>
      <c r="J4462" s="1">
        <v>41985</v>
      </c>
      <c r="K4462" t="s">
        <v>9447</v>
      </c>
      <c r="L4462">
        <v>6</v>
      </c>
      <c r="M4462" t="s">
        <v>1001</v>
      </c>
      <c r="N4462">
        <v>3148</v>
      </c>
      <c r="O4462" t="s">
        <v>11375</v>
      </c>
      <c r="P4462">
        <v>-1</v>
      </c>
      <c r="Q4462">
        <v>-1</v>
      </c>
      <c r="R4462" t="s">
        <v>25</v>
      </c>
      <c r="S4462" s="4">
        <v>42164</v>
      </c>
      <c r="T4462" t="s">
        <v>11376</v>
      </c>
      <c r="U4462" t="s">
        <v>278</v>
      </c>
      <c r="V4462" t="s">
        <v>38</v>
      </c>
      <c r="W4462" t="s">
        <v>430</v>
      </c>
      <c r="X4462" t="s">
        <v>27034</v>
      </c>
      <c r="Y4462" t="s">
        <v>27035</v>
      </c>
      <c r="Z4462" t="s">
        <v>1005</v>
      </c>
      <c r="AA4462" t="s">
        <v>18726</v>
      </c>
      <c r="AB4462" t="s">
        <v>25495</v>
      </c>
      <c r="AC4462" t="b">
        <v>1</v>
      </c>
      <c r="AD4462" t="s">
        <v>238</v>
      </c>
      <c r="AE4462">
        <v>78</v>
      </c>
      <c r="AF4462" t="s">
        <v>11374</v>
      </c>
      <c r="AG4462" t="s">
        <v>27036</v>
      </c>
      <c r="AH4462">
        <v>2014</v>
      </c>
      <c r="AI4462" t="s">
        <v>18657</v>
      </c>
      <c r="AJ4462" t="s">
        <v>18480</v>
      </c>
    </row>
    <row r="4463" spans="1:36" x14ac:dyDescent="0.25">
      <c r="A4463">
        <v>508</v>
      </c>
      <c r="B4463">
        <v>2010</v>
      </c>
      <c r="C4463">
        <v>508</v>
      </c>
      <c r="D4463" t="s">
        <v>2402</v>
      </c>
      <c r="E4463" t="s">
        <v>1917</v>
      </c>
      <c r="F4463">
        <v>4190</v>
      </c>
      <c r="G4463">
        <v>1</v>
      </c>
      <c r="H4463">
        <v>2692</v>
      </c>
      <c r="I4463">
        <v>1</v>
      </c>
      <c r="J4463" s="1">
        <v>40523</v>
      </c>
      <c r="K4463" t="s">
        <v>1046</v>
      </c>
      <c r="L4463">
        <v>48</v>
      </c>
      <c r="M4463" t="s">
        <v>1917</v>
      </c>
      <c r="N4463">
        <v>507</v>
      </c>
      <c r="O4463" t="s">
        <v>2403</v>
      </c>
      <c r="P4463" t="s">
        <v>487</v>
      </c>
      <c r="Q4463">
        <v>-1</v>
      </c>
      <c r="R4463" t="s">
        <v>25</v>
      </c>
      <c r="S4463" s="4">
        <v>40610</v>
      </c>
      <c r="T4463" t="s">
        <v>2404</v>
      </c>
      <c r="U4463" t="s">
        <v>278</v>
      </c>
      <c r="V4463" t="s">
        <v>38</v>
      </c>
      <c r="W4463" t="s">
        <v>135</v>
      </c>
      <c r="X4463" t="s">
        <v>19926</v>
      </c>
      <c r="Y4463" t="s">
        <v>19927</v>
      </c>
      <c r="Z4463" t="s">
        <v>1923</v>
      </c>
      <c r="AA4463" t="s">
        <v>18726</v>
      </c>
      <c r="AB4463" s="4">
        <v>40251</v>
      </c>
      <c r="AC4463" t="b">
        <v>1</v>
      </c>
      <c r="AD4463">
        <v>5</v>
      </c>
      <c r="AE4463">
        <v>89</v>
      </c>
      <c r="AF4463" t="s">
        <v>19928</v>
      </c>
      <c r="AG4463" t="s">
        <v>2404</v>
      </c>
      <c r="AH4463">
        <v>2010</v>
      </c>
      <c r="AI4463" t="s">
        <v>18468</v>
      </c>
      <c r="AJ4463" t="s">
        <v>18600</v>
      </c>
    </row>
    <row r="4464" spans="1:36" x14ac:dyDescent="0.25">
      <c r="A4464">
        <v>4610</v>
      </c>
      <c r="B4464">
        <v>2016</v>
      </c>
      <c r="C4464">
        <v>701</v>
      </c>
      <c r="D4464" t="s">
        <v>16095</v>
      </c>
      <c r="E4464" t="s">
        <v>1329</v>
      </c>
      <c r="F4464">
        <v>4189</v>
      </c>
      <c r="G4464">
        <v>1</v>
      </c>
      <c r="H4464">
        <v>1900</v>
      </c>
      <c r="I4464">
        <v>1</v>
      </c>
      <c r="J4464" t="s">
        <v>13924</v>
      </c>
      <c r="K4464" t="s">
        <v>13935</v>
      </c>
      <c r="L4464">
        <v>13</v>
      </c>
      <c r="M4464" t="s">
        <v>1329</v>
      </c>
      <c r="N4464">
        <v>4609</v>
      </c>
      <c r="O4464" t="s">
        <v>16096</v>
      </c>
      <c r="P4464" t="s">
        <v>15751</v>
      </c>
      <c r="Q4464">
        <v>1900</v>
      </c>
      <c r="R4464" t="s">
        <v>8574</v>
      </c>
      <c r="S4464">
        <v>-1</v>
      </c>
      <c r="T4464" t="s">
        <v>16097</v>
      </c>
      <c r="U4464" t="s">
        <v>10744</v>
      </c>
      <c r="V4464" t="s">
        <v>7843</v>
      </c>
      <c r="W4464" t="s">
        <v>82</v>
      </c>
      <c r="X4464" t="s">
        <v>30778</v>
      </c>
      <c r="Y4464" t="s">
        <v>30779</v>
      </c>
      <c r="Z4464" t="s">
        <v>1333</v>
      </c>
      <c r="AA4464" t="s">
        <v>18726</v>
      </c>
      <c r="AB4464" t="s">
        <v>27492</v>
      </c>
      <c r="AC4464" t="b">
        <v>1</v>
      </c>
      <c r="AD4464" t="s">
        <v>889</v>
      </c>
      <c r="AE4464">
        <v>84</v>
      </c>
      <c r="AF4464" t="s">
        <v>16095</v>
      </c>
      <c r="AG4464" t="s">
        <v>30780</v>
      </c>
      <c r="AH4464">
        <v>2015</v>
      </c>
      <c r="AI4464" t="s">
        <v>18437</v>
      </c>
      <c r="AJ4464" t="s">
        <v>18474</v>
      </c>
    </row>
    <row r="4465" spans="1:36" x14ac:dyDescent="0.25">
      <c r="A4465">
        <v>2438</v>
      </c>
      <c r="B4465">
        <v>2013</v>
      </c>
      <c r="C4465">
        <v>630</v>
      </c>
      <c r="D4465" t="s">
        <v>9094</v>
      </c>
      <c r="E4465" t="s">
        <v>1001</v>
      </c>
      <c r="F4465">
        <v>4187</v>
      </c>
      <c r="G4465">
        <v>1</v>
      </c>
      <c r="I4465">
        <v>1</v>
      </c>
      <c r="J4465" s="1">
        <v>41436</v>
      </c>
      <c r="K4465" t="s">
        <v>7477</v>
      </c>
      <c r="L4465">
        <v>21</v>
      </c>
      <c r="M4465" t="s">
        <v>1001</v>
      </c>
      <c r="N4465">
        <v>2437</v>
      </c>
      <c r="O4465" t="s">
        <v>9095</v>
      </c>
      <c r="P4465">
        <v>-1</v>
      </c>
      <c r="Q4465">
        <v>-1</v>
      </c>
      <c r="R4465" t="s">
        <v>25</v>
      </c>
      <c r="S4465" t="s">
        <v>23660</v>
      </c>
      <c r="T4465" t="s">
        <v>6371</v>
      </c>
      <c r="U4465" t="s">
        <v>169</v>
      </c>
      <c r="V4465" t="s">
        <v>38</v>
      </c>
      <c r="W4465" t="s">
        <v>751</v>
      </c>
      <c r="X4465" t="s">
        <v>25150</v>
      </c>
      <c r="Y4465" t="s">
        <v>25151</v>
      </c>
      <c r="Z4465" t="s">
        <v>1005</v>
      </c>
      <c r="AA4465" t="s">
        <v>18497</v>
      </c>
      <c r="AB4465" t="s">
        <v>25152</v>
      </c>
      <c r="AC4465" t="b">
        <v>1</v>
      </c>
      <c r="AD4465" t="s">
        <v>314</v>
      </c>
      <c r="AE4465">
        <v>89</v>
      </c>
      <c r="AF4465" t="s">
        <v>9094</v>
      </c>
      <c r="AG4465" t="s">
        <v>25153</v>
      </c>
      <c r="AH4465">
        <v>2013</v>
      </c>
      <c r="AI4465" t="s">
        <v>18874</v>
      </c>
      <c r="AJ4465" t="s">
        <v>18422</v>
      </c>
    </row>
    <row r="4466" spans="1:36" x14ac:dyDescent="0.25">
      <c r="A4466">
        <v>5341</v>
      </c>
      <c r="B4466">
        <v>2017</v>
      </c>
      <c r="C4466">
        <v>695</v>
      </c>
      <c r="D4466" t="s">
        <v>18269</v>
      </c>
      <c r="E4466" t="s">
        <v>9145</v>
      </c>
      <c r="F4466">
        <v>4176</v>
      </c>
      <c r="G4466">
        <v>75</v>
      </c>
      <c r="H4466">
        <v>533</v>
      </c>
      <c r="I4466">
        <v>10</v>
      </c>
      <c r="J4466" s="1">
        <v>42805</v>
      </c>
      <c r="K4466" t="s">
        <v>16295</v>
      </c>
      <c r="L4466">
        <v>32</v>
      </c>
      <c r="M4466" t="s">
        <v>57</v>
      </c>
      <c r="N4466">
        <v>5340</v>
      </c>
      <c r="O4466" t="s">
        <v>18270</v>
      </c>
      <c r="P4466">
        <v>-1</v>
      </c>
      <c r="Q4466">
        <v>-1</v>
      </c>
      <c r="R4466" t="s">
        <v>1955</v>
      </c>
      <c r="S4466">
        <v>-1</v>
      </c>
      <c r="T4466" t="s">
        <v>18271</v>
      </c>
      <c r="U4466" t="s">
        <v>254</v>
      </c>
      <c r="V4466" t="s">
        <v>38</v>
      </c>
      <c r="X4466" t="s">
        <v>32601</v>
      </c>
      <c r="Y4466" t="s">
        <v>32602</v>
      </c>
      <c r="Z4466">
        <v>-1</v>
      </c>
      <c r="AA4466" t="s">
        <v>18419</v>
      </c>
      <c r="AB4466" s="4">
        <v>43063</v>
      </c>
      <c r="AC4466" t="b">
        <v>1</v>
      </c>
      <c r="AE4466">
        <v>92</v>
      </c>
      <c r="AF4466" t="s">
        <v>18269</v>
      </c>
      <c r="AG4466" t="s">
        <v>32603</v>
      </c>
      <c r="AH4466">
        <v>2017</v>
      </c>
      <c r="AJ4466">
        <v>-4</v>
      </c>
    </row>
    <row r="4467" spans="1:36" x14ac:dyDescent="0.25">
      <c r="A4467">
        <v>2439</v>
      </c>
      <c r="B4467">
        <v>2013</v>
      </c>
      <c r="C4467">
        <v>631</v>
      </c>
      <c r="D4467" t="s">
        <v>9096</v>
      </c>
      <c r="E4467">
        <v>-1</v>
      </c>
      <c r="F4467">
        <v>4175</v>
      </c>
      <c r="G4467">
        <v>15</v>
      </c>
      <c r="H4467">
        <v>1372</v>
      </c>
      <c r="I4467">
        <v>15</v>
      </c>
      <c r="J4467" t="s">
        <v>7287</v>
      </c>
      <c r="K4467" t="s">
        <v>7179</v>
      </c>
      <c r="L4467">
        <v>8</v>
      </c>
      <c r="M4467" t="s">
        <v>57</v>
      </c>
      <c r="N4467">
        <v>2438</v>
      </c>
      <c r="O4467" t="s">
        <v>9097</v>
      </c>
      <c r="P4467">
        <v>-1</v>
      </c>
      <c r="Q4467">
        <v>-1</v>
      </c>
      <c r="R4467" t="s">
        <v>25</v>
      </c>
      <c r="S4467" t="s">
        <v>24418</v>
      </c>
      <c r="T4467" t="s">
        <v>9098</v>
      </c>
      <c r="U4467" t="s">
        <v>162</v>
      </c>
      <c r="V4467" t="s">
        <v>38</v>
      </c>
      <c r="W4467" t="s">
        <v>171</v>
      </c>
      <c r="X4467" t="s">
        <v>25154</v>
      </c>
      <c r="Y4467" t="s">
        <v>25155</v>
      </c>
      <c r="Z4467" t="s">
        <v>9099</v>
      </c>
      <c r="AA4467" t="s">
        <v>18726</v>
      </c>
      <c r="AB4467" t="s">
        <v>24112</v>
      </c>
      <c r="AC4467" t="b">
        <v>1</v>
      </c>
      <c r="AE4467">
        <v>81</v>
      </c>
      <c r="AF4467" t="s">
        <v>9096</v>
      </c>
      <c r="AG4467" t="s">
        <v>25156</v>
      </c>
      <c r="AH4467">
        <v>2013</v>
      </c>
      <c r="AI4467" t="s">
        <v>20561</v>
      </c>
      <c r="AJ4467" t="s">
        <v>18528</v>
      </c>
    </row>
    <row r="4468" spans="1:36" x14ac:dyDescent="0.25">
      <c r="A4468">
        <v>1108</v>
      </c>
      <c r="B4468">
        <v>2011</v>
      </c>
      <c r="C4468">
        <v>571</v>
      </c>
      <c r="D4468" t="s">
        <v>4677</v>
      </c>
      <c r="E4468" t="s">
        <v>1292</v>
      </c>
      <c r="F4468">
        <v>4157</v>
      </c>
      <c r="G4468">
        <v>1</v>
      </c>
      <c r="H4468">
        <v>2109</v>
      </c>
      <c r="I4468">
        <v>1</v>
      </c>
      <c r="J4468" s="1">
        <v>40699</v>
      </c>
      <c r="K4468" s="1">
        <v>40882</v>
      </c>
      <c r="L4468">
        <v>6</v>
      </c>
      <c r="M4468" t="s">
        <v>57</v>
      </c>
      <c r="N4468">
        <v>1107</v>
      </c>
      <c r="O4468" t="s">
        <v>4678</v>
      </c>
      <c r="P4468" t="s">
        <v>160</v>
      </c>
      <c r="Q4468">
        <v>2109</v>
      </c>
      <c r="R4468" t="s">
        <v>1268</v>
      </c>
      <c r="S4468" s="4">
        <v>40925</v>
      </c>
      <c r="T4468" t="s">
        <v>4679</v>
      </c>
      <c r="U4468" t="s">
        <v>3117</v>
      </c>
      <c r="V4468" t="s">
        <v>1269</v>
      </c>
      <c r="W4468" t="s">
        <v>527</v>
      </c>
      <c r="X4468" t="s">
        <v>21605</v>
      </c>
      <c r="Y4468" t="s">
        <v>21606</v>
      </c>
      <c r="Z4468" t="s">
        <v>4322</v>
      </c>
      <c r="AA4468" t="s">
        <v>18726</v>
      </c>
      <c r="AB4468" t="s">
        <v>19322</v>
      </c>
      <c r="AC4468" t="b">
        <v>1</v>
      </c>
      <c r="AD4468" t="s">
        <v>32</v>
      </c>
      <c r="AE4468">
        <v>85</v>
      </c>
      <c r="AF4468" t="s">
        <v>4677</v>
      </c>
      <c r="AG4468" t="s">
        <v>21607</v>
      </c>
      <c r="AH4468">
        <v>2010</v>
      </c>
      <c r="AI4468" t="s">
        <v>18805</v>
      </c>
      <c r="AJ4468" t="s">
        <v>18469</v>
      </c>
    </row>
    <row r="4469" spans="1:36" x14ac:dyDescent="0.25">
      <c r="A4469">
        <v>5342</v>
      </c>
      <c r="B4469">
        <v>2017</v>
      </c>
      <c r="C4469">
        <v>696</v>
      </c>
      <c r="D4469" t="s">
        <v>18272</v>
      </c>
      <c r="E4469" t="s">
        <v>6606</v>
      </c>
      <c r="F4469">
        <v>4153</v>
      </c>
      <c r="G4469">
        <v>2</v>
      </c>
      <c r="H4469">
        <v>3050</v>
      </c>
      <c r="I4469">
        <v>2</v>
      </c>
      <c r="J4469" s="1">
        <v>42747</v>
      </c>
      <c r="K4469" s="1">
        <v>42806</v>
      </c>
      <c r="L4469">
        <v>2</v>
      </c>
      <c r="M4469" t="s">
        <v>517</v>
      </c>
      <c r="N4469">
        <v>5341</v>
      </c>
      <c r="O4469" t="s">
        <v>18273</v>
      </c>
      <c r="P4469" t="s">
        <v>573</v>
      </c>
      <c r="Q4469">
        <v>-1</v>
      </c>
      <c r="R4469" t="s">
        <v>460</v>
      </c>
      <c r="S4469" s="4">
        <v>43130</v>
      </c>
      <c r="T4469" t="s">
        <v>18274</v>
      </c>
      <c r="U4469" t="s">
        <v>1062</v>
      </c>
      <c r="V4469" t="s">
        <v>38</v>
      </c>
      <c r="X4469" t="s">
        <v>32604</v>
      </c>
      <c r="Y4469" t="s">
        <v>32605</v>
      </c>
      <c r="Z4469" t="s">
        <v>12909</v>
      </c>
      <c r="AA4469" t="s">
        <v>18726</v>
      </c>
      <c r="AB4469" t="s">
        <v>31029</v>
      </c>
      <c r="AC4469" t="b">
        <v>1</v>
      </c>
      <c r="AE4469">
        <v>97</v>
      </c>
      <c r="AF4469" t="s">
        <v>18272</v>
      </c>
      <c r="AG4469" t="s">
        <v>32606</v>
      </c>
      <c r="AH4469">
        <v>2017</v>
      </c>
      <c r="AJ4469" t="s">
        <v>19017</v>
      </c>
    </row>
    <row r="4470" spans="1:36" x14ac:dyDescent="0.25">
      <c r="A4470">
        <v>2440</v>
      </c>
      <c r="B4470">
        <v>2013</v>
      </c>
      <c r="C4470">
        <v>632</v>
      </c>
      <c r="D4470" t="s">
        <v>9100</v>
      </c>
      <c r="E4470" t="s">
        <v>873</v>
      </c>
      <c r="F4470">
        <v>4141</v>
      </c>
      <c r="G4470">
        <v>1</v>
      </c>
      <c r="H4470">
        <v>2137</v>
      </c>
      <c r="I4470">
        <v>1</v>
      </c>
      <c r="J4470" t="s">
        <v>7151</v>
      </c>
      <c r="K4470" t="s">
        <v>9101</v>
      </c>
      <c r="L4470">
        <v>4</v>
      </c>
      <c r="M4470" t="s">
        <v>873</v>
      </c>
      <c r="N4470">
        <v>2439</v>
      </c>
      <c r="O4470" t="s">
        <v>9102</v>
      </c>
      <c r="P4470">
        <v>-1</v>
      </c>
      <c r="Q4470">
        <v>2137</v>
      </c>
      <c r="R4470" t="s">
        <v>25</v>
      </c>
      <c r="S4470" t="s">
        <v>22035</v>
      </c>
      <c r="T4470" t="s">
        <v>9103</v>
      </c>
      <c r="U4470" t="s">
        <v>219</v>
      </c>
      <c r="V4470" t="s">
        <v>38</v>
      </c>
      <c r="X4470" t="s">
        <v>25157</v>
      </c>
      <c r="Y4470" t="s">
        <v>25158</v>
      </c>
      <c r="Z4470" t="s">
        <v>1793</v>
      </c>
      <c r="AA4470" t="s">
        <v>18497</v>
      </c>
      <c r="AB4470" t="s">
        <v>24095</v>
      </c>
      <c r="AC4470" t="b">
        <v>1</v>
      </c>
      <c r="AE4470">
        <v>88</v>
      </c>
      <c r="AF4470" t="s">
        <v>9100</v>
      </c>
      <c r="AG4470" t="s">
        <v>25159</v>
      </c>
      <c r="AH4470">
        <v>2013</v>
      </c>
      <c r="AJ4470" t="s">
        <v>18422</v>
      </c>
    </row>
    <row r="4471" spans="1:36" x14ac:dyDescent="0.25">
      <c r="A4471">
        <v>509</v>
      </c>
      <c r="B4471">
        <v>2010</v>
      </c>
      <c r="C4471">
        <v>509</v>
      </c>
      <c r="D4471" t="s">
        <v>2405</v>
      </c>
      <c r="E4471" t="s">
        <v>1001</v>
      </c>
      <c r="F4471">
        <v>4115</v>
      </c>
      <c r="G4471">
        <v>2</v>
      </c>
      <c r="H4471">
        <v>3030</v>
      </c>
      <c r="I4471">
        <v>2</v>
      </c>
      <c r="J4471" t="s">
        <v>346</v>
      </c>
      <c r="K4471" t="s">
        <v>158</v>
      </c>
      <c r="L4471">
        <v>6</v>
      </c>
      <c r="M4471" t="s">
        <v>1001</v>
      </c>
      <c r="N4471">
        <v>508</v>
      </c>
      <c r="O4471" t="s">
        <v>2406</v>
      </c>
      <c r="P4471" t="s">
        <v>380</v>
      </c>
      <c r="Q4471">
        <v>3030</v>
      </c>
      <c r="R4471" t="s">
        <v>25</v>
      </c>
      <c r="S4471" s="4">
        <v>40568</v>
      </c>
      <c r="T4471" t="s">
        <v>2407</v>
      </c>
      <c r="U4471" t="s">
        <v>244</v>
      </c>
      <c r="V4471" t="s">
        <v>28</v>
      </c>
      <c r="W4471" t="s">
        <v>153</v>
      </c>
      <c r="X4471" t="s">
        <v>19929</v>
      </c>
      <c r="Y4471" t="s">
        <v>19930</v>
      </c>
      <c r="Z4471" t="s">
        <v>1005</v>
      </c>
      <c r="AA4471" t="s">
        <v>18497</v>
      </c>
      <c r="AB4471" t="s">
        <v>18605</v>
      </c>
      <c r="AC4471" t="b">
        <v>1</v>
      </c>
      <c r="AD4471" t="s">
        <v>751</v>
      </c>
      <c r="AE4471">
        <v>83</v>
      </c>
      <c r="AF4471" t="s">
        <v>2405</v>
      </c>
      <c r="AG4471" t="s">
        <v>19931</v>
      </c>
      <c r="AH4471">
        <v>2010</v>
      </c>
      <c r="AI4471" t="s">
        <v>18480</v>
      </c>
      <c r="AJ4471" t="s">
        <v>18553</v>
      </c>
    </row>
    <row r="4472" spans="1:36" x14ac:dyDescent="0.25">
      <c r="A4472">
        <v>2441</v>
      </c>
      <c r="B4472">
        <v>2013</v>
      </c>
      <c r="C4472">
        <v>633</v>
      </c>
      <c r="D4472" t="s">
        <v>9104</v>
      </c>
      <c r="E4472" t="s">
        <v>1001</v>
      </c>
      <c r="F4472">
        <v>4105</v>
      </c>
      <c r="G4472">
        <v>3</v>
      </c>
      <c r="H4472">
        <v>3328</v>
      </c>
      <c r="I4472">
        <v>3</v>
      </c>
      <c r="J4472" t="s">
        <v>6986</v>
      </c>
      <c r="K4472" t="s">
        <v>7477</v>
      </c>
      <c r="L4472">
        <v>21</v>
      </c>
      <c r="M4472" t="s">
        <v>1001</v>
      </c>
      <c r="N4472">
        <v>2440</v>
      </c>
      <c r="O4472" t="s">
        <v>9105</v>
      </c>
      <c r="P4472" t="s">
        <v>380</v>
      </c>
      <c r="Q4472">
        <v>3328</v>
      </c>
      <c r="R4472" t="s">
        <v>25</v>
      </c>
      <c r="S4472" s="4">
        <v>41716</v>
      </c>
      <c r="T4472" t="s">
        <v>9106</v>
      </c>
      <c r="U4472" t="s">
        <v>576</v>
      </c>
      <c r="V4472" t="s">
        <v>38</v>
      </c>
      <c r="W4472" t="s">
        <v>64</v>
      </c>
      <c r="X4472" t="s">
        <v>25160</v>
      </c>
    </row>
    <row r="4473" spans="1:36" x14ac:dyDescent="0.25">
      <c r="A4473">
        <v>2442</v>
      </c>
      <c r="B4473">
        <v>2013</v>
      </c>
      <c r="C4473">
        <v>634</v>
      </c>
      <c r="D4473" t="s">
        <v>9107</v>
      </c>
      <c r="E4473" t="s">
        <v>3612</v>
      </c>
      <c r="F4473">
        <v>4100</v>
      </c>
      <c r="G4473">
        <v>2</v>
      </c>
      <c r="H4473">
        <v>4100</v>
      </c>
      <c r="I4473">
        <v>2</v>
      </c>
      <c r="J4473" t="s">
        <v>6986</v>
      </c>
      <c r="K4473" t="s">
        <v>7138</v>
      </c>
      <c r="L4473">
        <v>2</v>
      </c>
      <c r="M4473" t="s">
        <v>57</v>
      </c>
      <c r="N4473">
        <v>2441</v>
      </c>
      <c r="O4473" t="s">
        <v>9108</v>
      </c>
      <c r="P4473">
        <v>-1</v>
      </c>
      <c r="Q4473">
        <v>-1</v>
      </c>
      <c r="R4473" t="s">
        <v>717</v>
      </c>
      <c r="S4473" t="s">
        <v>24611</v>
      </c>
      <c r="T4473" t="s">
        <v>9109</v>
      </c>
      <c r="U4473" t="s">
        <v>509</v>
      </c>
      <c r="V4473" t="s">
        <v>38</v>
      </c>
      <c r="X4473" t="s">
        <v>25161</v>
      </c>
      <c r="Y4473" t="s">
        <v>25162</v>
      </c>
      <c r="Z4473" t="s">
        <v>9110</v>
      </c>
      <c r="AA4473" t="s">
        <v>18726</v>
      </c>
      <c r="AB4473" t="s">
        <v>24278</v>
      </c>
      <c r="AC4473" t="b">
        <v>1</v>
      </c>
      <c r="AD4473" t="s">
        <v>117</v>
      </c>
      <c r="AE4473">
        <v>93</v>
      </c>
      <c r="AF4473" t="s">
        <v>9107</v>
      </c>
      <c r="AG4473">
        <v>-1</v>
      </c>
      <c r="AH4473">
        <v>2013</v>
      </c>
      <c r="AJ4473" t="s">
        <v>18805</v>
      </c>
    </row>
    <row r="4474" spans="1:36" x14ac:dyDescent="0.25">
      <c r="A4474">
        <v>3150</v>
      </c>
      <c r="B4474">
        <v>2014</v>
      </c>
      <c r="C4474">
        <v>654</v>
      </c>
      <c r="D4474" t="s">
        <v>11377</v>
      </c>
      <c r="E4474" t="s">
        <v>11378</v>
      </c>
      <c r="F4474">
        <v>4091</v>
      </c>
      <c r="G4474">
        <v>10</v>
      </c>
      <c r="H4474">
        <v>4091</v>
      </c>
      <c r="I4474">
        <v>10</v>
      </c>
      <c r="J4474" s="1">
        <v>41768</v>
      </c>
      <c r="K4474" s="1">
        <v>41829</v>
      </c>
      <c r="L4474">
        <v>2</v>
      </c>
      <c r="M4474" t="s">
        <v>517</v>
      </c>
      <c r="N4474">
        <v>3149</v>
      </c>
      <c r="O4474" t="s">
        <v>11379</v>
      </c>
      <c r="P4474" t="s">
        <v>389</v>
      </c>
      <c r="Q4474">
        <v>1606608</v>
      </c>
      <c r="R4474" t="s">
        <v>11380</v>
      </c>
      <c r="S4474" t="s">
        <v>25518</v>
      </c>
      <c r="T4474" t="s">
        <v>11381</v>
      </c>
      <c r="U4474" t="s">
        <v>27</v>
      </c>
      <c r="V4474" t="s">
        <v>5526</v>
      </c>
      <c r="W4474" t="s">
        <v>314</v>
      </c>
      <c r="X4474" t="s">
        <v>27037</v>
      </c>
      <c r="Y4474" t="s">
        <v>27038</v>
      </c>
      <c r="Z4474" t="s">
        <v>11382</v>
      </c>
      <c r="AA4474" t="s">
        <v>18726</v>
      </c>
      <c r="AB4474" t="s">
        <v>23549</v>
      </c>
      <c r="AC4474" t="b">
        <v>1</v>
      </c>
      <c r="AD4474" t="s">
        <v>93</v>
      </c>
      <c r="AE4474">
        <v>85</v>
      </c>
      <c r="AF4474" t="s">
        <v>27039</v>
      </c>
      <c r="AG4474" t="s">
        <v>27040</v>
      </c>
      <c r="AH4474">
        <v>2013</v>
      </c>
      <c r="AI4474" t="s">
        <v>18600</v>
      </c>
      <c r="AJ4474" t="s">
        <v>18448</v>
      </c>
    </row>
    <row r="4475" spans="1:36" x14ac:dyDescent="0.25">
      <c r="A4475">
        <v>2443</v>
      </c>
      <c r="B4475">
        <v>2013</v>
      </c>
      <c r="C4475">
        <v>635</v>
      </c>
      <c r="D4475" t="s">
        <v>9111</v>
      </c>
      <c r="E4475" t="s">
        <v>2211</v>
      </c>
      <c r="F4475">
        <v>4080</v>
      </c>
      <c r="G4475">
        <v>1</v>
      </c>
      <c r="H4475">
        <v>1314</v>
      </c>
      <c r="I4475">
        <v>1</v>
      </c>
      <c r="J4475" t="s">
        <v>7045</v>
      </c>
      <c r="K4475" t="s">
        <v>9112</v>
      </c>
      <c r="L4475">
        <v>23</v>
      </c>
      <c r="M4475" t="s">
        <v>57</v>
      </c>
      <c r="N4475">
        <v>2442</v>
      </c>
      <c r="O4475" t="s">
        <v>9113</v>
      </c>
      <c r="P4475">
        <v>-1</v>
      </c>
      <c r="Q4475">
        <v>2825</v>
      </c>
      <c r="R4475" t="s">
        <v>25</v>
      </c>
      <c r="S4475">
        <v>-1</v>
      </c>
      <c r="T4475" t="s">
        <v>9114</v>
      </c>
      <c r="U4475" t="s">
        <v>9115</v>
      </c>
      <c r="V4475" t="s">
        <v>38</v>
      </c>
      <c r="W4475" t="s">
        <v>532</v>
      </c>
      <c r="X4475" t="s">
        <v>25163</v>
      </c>
      <c r="Y4475" t="s">
        <v>25164</v>
      </c>
      <c r="Z4475" t="s">
        <v>9116</v>
      </c>
      <c r="AA4475" t="s">
        <v>18419</v>
      </c>
      <c r="AB4475" s="4">
        <v>41355</v>
      </c>
      <c r="AC4475" t="b">
        <v>1</v>
      </c>
      <c r="AD4475">
        <v>0</v>
      </c>
      <c r="AE4475">
        <v>90</v>
      </c>
      <c r="AF4475" t="s">
        <v>9111</v>
      </c>
      <c r="AG4475" t="s">
        <v>25165</v>
      </c>
      <c r="AH4475">
        <v>2013</v>
      </c>
      <c r="AI4475" t="s">
        <v>18721</v>
      </c>
      <c r="AJ4475" t="s">
        <v>18553</v>
      </c>
    </row>
    <row r="4476" spans="1:36" x14ac:dyDescent="0.25">
      <c r="A4476">
        <v>3861</v>
      </c>
      <c r="B4476">
        <v>2015</v>
      </c>
      <c r="C4476">
        <v>658</v>
      </c>
      <c r="D4476" t="s">
        <v>13636</v>
      </c>
      <c r="E4476" t="s">
        <v>1344</v>
      </c>
      <c r="F4476">
        <v>4076</v>
      </c>
      <c r="G4476">
        <v>10</v>
      </c>
      <c r="H4476">
        <v>2538</v>
      </c>
      <c r="I4476">
        <v>10</v>
      </c>
      <c r="J4476" t="s">
        <v>11703</v>
      </c>
      <c r="K4476" t="s">
        <v>13637</v>
      </c>
      <c r="L4476">
        <v>6</v>
      </c>
      <c r="M4476" t="s">
        <v>1344</v>
      </c>
      <c r="N4476">
        <v>3860</v>
      </c>
      <c r="O4476" t="s">
        <v>13638</v>
      </c>
      <c r="P4476">
        <v>-1</v>
      </c>
      <c r="Q4476">
        <v>-1</v>
      </c>
      <c r="R4476" t="s">
        <v>507</v>
      </c>
      <c r="S4476" s="4">
        <v>42086</v>
      </c>
      <c r="T4476" t="s">
        <v>13639</v>
      </c>
      <c r="U4476" t="s">
        <v>278</v>
      </c>
      <c r="V4476" t="s">
        <v>38</v>
      </c>
      <c r="X4476" t="s">
        <v>28866</v>
      </c>
      <c r="Y4476" t="s">
        <v>28867</v>
      </c>
      <c r="Z4476" t="s">
        <v>1347</v>
      </c>
      <c r="AA4476" t="s">
        <v>18726</v>
      </c>
      <c r="AB4476" s="4">
        <v>41658</v>
      </c>
      <c r="AC4476" t="b">
        <v>1</v>
      </c>
      <c r="AD4476">
        <v>6</v>
      </c>
      <c r="AE4476">
        <v>86</v>
      </c>
      <c r="AF4476" t="s">
        <v>13636</v>
      </c>
      <c r="AG4476" t="s">
        <v>13639</v>
      </c>
      <c r="AH4476">
        <v>2013</v>
      </c>
      <c r="AJ4476" t="s">
        <v>18722</v>
      </c>
    </row>
    <row r="4477" spans="1:36" x14ac:dyDescent="0.25">
      <c r="A4477">
        <v>2444</v>
      </c>
      <c r="B4477">
        <v>2013</v>
      </c>
      <c r="C4477">
        <v>636</v>
      </c>
      <c r="D4477" t="s">
        <v>9117</v>
      </c>
      <c r="E4477" t="s">
        <v>1676</v>
      </c>
      <c r="F4477">
        <v>4054</v>
      </c>
      <c r="G4477">
        <v>2</v>
      </c>
      <c r="I4477">
        <v>3</v>
      </c>
      <c r="J4477" s="1">
        <v>41489</v>
      </c>
      <c r="K4477" t="s">
        <v>9118</v>
      </c>
      <c r="L4477">
        <v>13</v>
      </c>
      <c r="M4477" t="s">
        <v>1676</v>
      </c>
      <c r="N4477">
        <v>2443</v>
      </c>
      <c r="O4477" t="s">
        <v>9119</v>
      </c>
      <c r="P4477" t="s">
        <v>282</v>
      </c>
      <c r="Q4477">
        <v>-1</v>
      </c>
      <c r="R4477" t="s">
        <v>2078</v>
      </c>
      <c r="S4477">
        <v>-1</v>
      </c>
      <c r="T4477" t="s">
        <v>9120</v>
      </c>
      <c r="U4477" t="s">
        <v>509</v>
      </c>
      <c r="V4477" t="s">
        <v>901</v>
      </c>
      <c r="X4477" t="s">
        <v>25166</v>
      </c>
      <c r="Y4477" t="s">
        <v>25167</v>
      </c>
      <c r="Z4477">
        <v>-1</v>
      </c>
      <c r="AA4477" t="s">
        <v>18726</v>
      </c>
      <c r="AB4477" s="4">
        <v>41439</v>
      </c>
      <c r="AC4477" t="b">
        <v>1</v>
      </c>
      <c r="AE4477">
        <v>83</v>
      </c>
      <c r="AF4477" t="s">
        <v>25168</v>
      </c>
      <c r="AG4477" t="s">
        <v>9120</v>
      </c>
      <c r="AH4477">
        <v>2013</v>
      </c>
      <c r="AJ4477" t="s">
        <v>18522</v>
      </c>
    </row>
    <row r="4478" spans="1:36" x14ac:dyDescent="0.25">
      <c r="A4478">
        <v>1109</v>
      </c>
      <c r="B4478">
        <v>2011</v>
      </c>
      <c r="C4478">
        <v>572</v>
      </c>
      <c r="D4478" t="s">
        <v>4680</v>
      </c>
      <c r="E4478" t="s">
        <v>1534</v>
      </c>
      <c r="F4478">
        <v>4029</v>
      </c>
      <c r="G4478">
        <v>1</v>
      </c>
      <c r="H4478">
        <v>2346</v>
      </c>
      <c r="I4478">
        <v>1</v>
      </c>
      <c r="J4478" s="1">
        <v>40759</v>
      </c>
      <c r="K4478" s="1">
        <v>40580</v>
      </c>
      <c r="L4478">
        <v>55</v>
      </c>
      <c r="M4478" t="s">
        <v>1534</v>
      </c>
      <c r="N4478">
        <v>1108</v>
      </c>
      <c r="O4478" t="s">
        <v>4681</v>
      </c>
      <c r="P4478" t="s">
        <v>4140</v>
      </c>
      <c r="Q4478">
        <v>3913</v>
      </c>
      <c r="R4478" t="s">
        <v>3885</v>
      </c>
      <c r="S4478">
        <v>-1</v>
      </c>
      <c r="T4478" t="s">
        <v>4682</v>
      </c>
      <c r="U4478" t="s">
        <v>757</v>
      </c>
      <c r="V4478" t="s">
        <v>4683</v>
      </c>
      <c r="W4478" t="s">
        <v>136</v>
      </c>
      <c r="X4478" t="s">
        <v>21608</v>
      </c>
      <c r="Y4478" t="s">
        <v>21609</v>
      </c>
      <c r="Z4478" t="s">
        <v>1537</v>
      </c>
      <c r="AA4478" t="s">
        <v>18726</v>
      </c>
      <c r="AB4478" t="s">
        <v>18538</v>
      </c>
      <c r="AC4478" t="b">
        <v>1</v>
      </c>
      <c r="AD4478" t="s">
        <v>50</v>
      </c>
      <c r="AE4478">
        <v>134</v>
      </c>
      <c r="AF4478" t="s">
        <v>4680</v>
      </c>
      <c r="AG4478" t="s">
        <v>21610</v>
      </c>
      <c r="AH4478">
        <v>2009</v>
      </c>
      <c r="AI4478" t="s">
        <v>18469</v>
      </c>
      <c r="AJ4478">
        <v>-6</v>
      </c>
    </row>
    <row r="4479" spans="1:36" x14ac:dyDescent="0.25">
      <c r="A4479">
        <v>2445</v>
      </c>
      <c r="B4479">
        <v>2013</v>
      </c>
      <c r="C4479">
        <v>637</v>
      </c>
      <c r="D4479" t="s">
        <v>9121</v>
      </c>
      <c r="E4479" t="s">
        <v>873</v>
      </c>
      <c r="F4479">
        <v>4029</v>
      </c>
      <c r="G4479">
        <v>4</v>
      </c>
      <c r="H4479">
        <v>2876</v>
      </c>
      <c r="I4479">
        <v>4</v>
      </c>
      <c r="J4479" t="s">
        <v>7094</v>
      </c>
      <c r="K4479" s="1">
        <v>41343</v>
      </c>
      <c r="L4479">
        <v>6</v>
      </c>
      <c r="M4479" t="s">
        <v>873</v>
      </c>
      <c r="N4479">
        <v>2444</v>
      </c>
      <c r="O4479">
        <v>-1</v>
      </c>
      <c r="P4479">
        <v>-1</v>
      </c>
      <c r="Q4479">
        <v>2876</v>
      </c>
      <c r="R4479" t="s">
        <v>1712</v>
      </c>
      <c r="S4479" t="s">
        <v>23497</v>
      </c>
      <c r="T4479" t="s">
        <v>9122</v>
      </c>
      <c r="U4479" t="s">
        <v>1327</v>
      </c>
      <c r="V4479" t="s">
        <v>1714</v>
      </c>
      <c r="X4479">
        <v>-1</v>
      </c>
      <c r="Y4479">
        <v>-1</v>
      </c>
      <c r="Z4479" t="s">
        <v>1493</v>
      </c>
      <c r="AA4479" t="s">
        <v>18726</v>
      </c>
      <c r="AB4479" s="4">
        <v>41355</v>
      </c>
      <c r="AC4479" t="b">
        <v>1</v>
      </c>
      <c r="AD4479" t="s">
        <v>270</v>
      </c>
      <c r="AE4479">
        <v>24</v>
      </c>
      <c r="AF4479" t="s">
        <v>9121</v>
      </c>
      <c r="AG4479" t="s">
        <v>25169</v>
      </c>
      <c r="AH4479">
        <v>2013</v>
      </c>
    </row>
    <row r="4480" spans="1:36" x14ac:dyDescent="0.25">
      <c r="A4480">
        <v>2446</v>
      </c>
      <c r="B4480">
        <v>2013</v>
      </c>
      <c r="C4480">
        <v>638</v>
      </c>
      <c r="D4480" t="s">
        <v>9123</v>
      </c>
      <c r="E4480" t="s">
        <v>1208</v>
      </c>
      <c r="F4480">
        <v>4015</v>
      </c>
      <c r="G4480">
        <v>1</v>
      </c>
      <c r="H4480">
        <v>4015</v>
      </c>
      <c r="I4480">
        <v>1</v>
      </c>
      <c r="J4480" s="1">
        <v>41497</v>
      </c>
      <c r="K4480" s="1">
        <v>41558</v>
      </c>
      <c r="L4480">
        <v>2</v>
      </c>
      <c r="M4480" t="s">
        <v>57</v>
      </c>
      <c r="N4480">
        <v>2445</v>
      </c>
      <c r="O4480" t="s">
        <v>9124</v>
      </c>
      <c r="P4480" t="s">
        <v>160</v>
      </c>
      <c r="Q4480">
        <v>4014</v>
      </c>
      <c r="R4480" t="s">
        <v>9125</v>
      </c>
      <c r="S4480">
        <v>-1</v>
      </c>
      <c r="T4480" t="s">
        <v>9126</v>
      </c>
      <c r="U4480" t="s">
        <v>9127</v>
      </c>
      <c r="V4480" t="s">
        <v>2155</v>
      </c>
      <c r="W4480" t="s">
        <v>52</v>
      </c>
      <c r="X4480" t="s">
        <v>25170</v>
      </c>
      <c r="Y4480" t="s">
        <v>25171</v>
      </c>
      <c r="Z4480" t="s">
        <v>1216</v>
      </c>
      <c r="AA4480" t="s">
        <v>18726</v>
      </c>
      <c r="AB4480" s="4">
        <v>41066</v>
      </c>
      <c r="AC4480" t="b">
        <v>1</v>
      </c>
      <c r="AD4480">
        <v>10</v>
      </c>
      <c r="AE4480">
        <v>70</v>
      </c>
      <c r="AF4480" t="s">
        <v>9123</v>
      </c>
      <c r="AG4480" t="s">
        <v>25172</v>
      </c>
      <c r="AH4480">
        <v>2012</v>
      </c>
      <c r="AI4480" t="s">
        <v>18493</v>
      </c>
      <c r="AJ4480" t="s">
        <v>18493</v>
      </c>
    </row>
    <row r="4481" spans="1:36" x14ac:dyDescent="0.25">
      <c r="A4481">
        <v>1767</v>
      </c>
      <c r="B4481">
        <v>2012</v>
      </c>
      <c r="C4481">
        <v>628</v>
      </c>
      <c r="D4481" t="s">
        <v>6871</v>
      </c>
      <c r="E4481" t="s">
        <v>4201</v>
      </c>
      <c r="F4481">
        <v>4008</v>
      </c>
      <c r="G4481">
        <v>1</v>
      </c>
      <c r="I4481">
        <v>1</v>
      </c>
      <c r="J4481" s="1">
        <v>41102</v>
      </c>
      <c r="K4481" t="s">
        <v>5264</v>
      </c>
      <c r="L4481">
        <v>28</v>
      </c>
      <c r="M4481" t="s">
        <v>4201</v>
      </c>
      <c r="N4481">
        <v>1766</v>
      </c>
      <c r="O4481" t="s">
        <v>6872</v>
      </c>
      <c r="P4481">
        <v>-1</v>
      </c>
      <c r="Q4481">
        <v>-1</v>
      </c>
      <c r="R4481" t="s">
        <v>6873</v>
      </c>
      <c r="S4481" t="s">
        <v>22542</v>
      </c>
      <c r="T4481" t="s">
        <v>6874</v>
      </c>
      <c r="U4481" t="s">
        <v>1775</v>
      </c>
      <c r="V4481" t="s">
        <v>38</v>
      </c>
      <c r="X4481" t="s">
        <v>23354</v>
      </c>
      <c r="Y4481" t="s">
        <v>23355</v>
      </c>
      <c r="Z4481">
        <v>-1</v>
      </c>
      <c r="AA4481" t="s">
        <v>18726</v>
      </c>
      <c r="AB4481">
        <v>-1</v>
      </c>
      <c r="AC4481" t="b">
        <v>1</v>
      </c>
      <c r="AE4481">
        <v>82</v>
      </c>
      <c r="AF4481" t="s">
        <v>6871</v>
      </c>
      <c r="AG4481">
        <v>-1</v>
      </c>
      <c r="AH4481">
        <v>2012</v>
      </c>
      <c r="AJ4481" t="s">
        <v>18493</v>
      </c>
    </row>
    <row r="4482" spans="1:36" x14ac:dyDescent="0.25">
      <c r="A4482">
        <v>5344</v>
      </c>
      <c r="B4482">
        <v>2017</v>
      </c>
      <c r="C4482">
        <v>698</v>
      </c>
      <c r="D4482" t="s">
        <v>18275</v>
      </c>
      <c r="E4482" t="s">
        <v>4201</v>
      </c>
      <c r="F4482">
        <v>3974</v>
      </c>
      <c r="G4482">
        <v>1</v>
      </c>
      <c r="H4482">
        <v>2018</v>
      </c>
      <c r="I4482">
        <v>1</v>
      </c>
      <c r="J4482" t="s">
        <v>16338</v>
      </c>
      <c r="K4482" t="s">
        <v>16581</v>
      </c>
      <c r="L4482">
        <v>41</v>
      </c>
      <c r="M4482" t="s">
        <v>4201</v>
      </c>
      <c r="N4482">
        <v>5343</v>
      </c>
      <c r="O4482" t="s">
        <v>18276</v>
      </c>
      <c r="P4482" t="s">
        <v>7042</v>
      </c>
      <c r="Q4482">
        <v>-1</v>
      </c>
      <c r="R4482" t="s">
        <v>4526</v>
      </c>
      <c r="S4482">
        <v>-1</v>
      </c>
      <c r="T4482" t="s">
        <v>11148</v>
      </c>
      <c r="U4482" t="s">
        <v>501</v>
      </c>
      <c r="V4482" t="s">
        <v>18277</v>
      </c>
      <c r="W4482" t="s">
        <v>32</v>
      </c>
      <c r="X4482" t="s">
        <v>32607</v>
      </c>
      <c r="Y4482" t="s">
        <v>32608</v>
      </c>
      <c r="Z4482">
        <v>-1</v>
      </c>
      <c r="AA4482" t="s">
        <v>18726</v>
      </c>
      <c r="AB4482" t="s">
        <v>32609</v>
      </c>
      <c r="AC4482" t="b">
        <v>1</v>
      </c>
      <c r="AE4482">
        <v>226</v>
      </c>
      <c r="AF4482" t="s">
        <v>18275</v>
      </c>
      <c r="AG4482" t="s">
        <v>32610</v>
      </c>
      <c r="AH4482">
        <v>2016</v>
      </c>
      <c r="AI4482" t="s">
        <v>18408</v>
      </c>
      <c r="AJ4482" t="s">
        <v>18459</v>
      </c>
    </row>
    <row r="4483" spans="1:36" x14ac:dyDescent="0.25">
      <c r="A4483">
        <v>2447</v>
      </c>
      <c r="B4483">
        <v>2013</v>
      </c>
      <c r="C4483">
        <v>639</v>
      </c>
      <c r="D4483" t="s">
        <v>9128</v>
      </c>
      <c r="E4483" t="s">
        <v>1917</v>
      </c>
      <c r="F4483">
        <v>3952</v>
      </c>
      <c r="G4483">
        <v>1</v>
      </c>
      <c r="H4483">
        <v>1791</v>
      </c>
      <c r="I4483">
        <v>1</v>
      </c>
      <c r="J4483" t="s">
        <v>7014</v>
      </c>
      <c r="K4483" t="s">
        <v>7539</v>
      </c>
      <c r="L4483">
        <v>30</v>
      </c>
      <c r="M4483" t="s">
        <v>1917</v>
      </c>
      <c r="N4483">
        <v>2446</v>
      </c>
      <c r="O4483" t="s">
        <v>9129</v>
      </c>
      <c r="P4483" t="s">
        <v>282</v>
      </c>
      <c r="Q4483">
        <v>-1</v>
      </c>
      <c r="R4483" t="s">
        <v>717</v>
      </c>
      <c r="S4483" t="s">
        <v>24753</v>
      </c>
      <c r="T4483" t="s">
        <v>9130</v>
      </c>
      <c r="U4483" t="s">
        <v>501</v>
      </c>
      <c r="V4483" t="s">
        <v>9131</v>
      </c>
      <c r="W4483" t="s">
        <v>272</v>
      </c>
      <c r="X4483" t="s">
        <v>25173</v>
      </c>
      <c r="Y4483" t="s">
        <v>25174</v>
      </c>
      <c r="Z4483" t="s">
        <v>1923</v>
      </c>
      <c r="AA4483" t="s">
        <v>18726</v>
      </c>
      <c r="AB4483" t="s">
        <v>25175</v>
      </c>
      <c r="AC4483" t="b">
        <v>1</v>
      </c>
      <c r="AD4483" t="s">
        <v>751</v>
      </c>
      <c r="AE4483">
        <v>101</v>
      </c>
      <c r="AF4483" t="s">
        <v>9128</v>
      </c>
      <c r="AG4483" t="s">
        <v>25176</v>
      </c>
      <c r="AH4483">
        <v>2012</v>
      </c>
      <c r="AI4483" t="s">
        <v>18788</v>
      </c>
      <c r="AJ4483" t="s">
        <v>18415</v>
      </c>
    </row>
    <row r="4484" spans="1:36" x14ac:dyDescent="0.25">
      <c r="A4484">
        <v>510</v>
      </c>
      <c r="B4484">
        <v>2010</v>
      </c>
      <c r="C4484">
        <v>510</v>
      </c>
      <c r="D4484" t="s">
        <v>2408</v>
      </c>
      <c r="E4484" t="s">
        <v>2345</v>
      </c>
      <c r="F4484">
        <v>3944</v>
      </c>
      <c r="G4484">
        <v>1</v>
      </c>
      <c r="H4484">
        <v>1257</v>
      </c>
      <c r="I4484">
        <v>1</v>
      </c>
      <c r="J4484" t="s">
        <v>105</v>
      </c>
      <c r="K4484" s="1">
        <v>40457</v>
      </c>
      <c r="L4484">
        <v>76</v>
      </c>
      <c r="M4484" t="s">
        <v>517</v>
      </c>
      <c r="N4484">
        <v>509</v>
      </c>
      <c r="O4484" t="s">
        <v>2409</v>
      </c>
      <c r="P4484">
        <v>-1</v>
      </c>
      <c r="Q4484">
        <v>-1</v>
      </c>
      <c r="R4484" t="s">
        <v>25</v>
      </c>
      <c r="S4484" t="s">
        <v>18559</v>
      </c>
      <c r="T4484" t="s">
        <v>2410</v>
      </c>
      <c r="U4484" t="s">
        <v>360</v>
      </c>
      <c r="V4484" t="s">
        <v>38</v>
      </c>
      <c r="X4484" t="s">
        <v>19932</v>
      </c>
      <c r="Y4484" t="s">
        <v>19933</v>
      </c>
      <c r="Z4484" t="s">
        <v>2364</v>
      </c>
      <c r="AA4484" t="s">
        <v>18726</v>
      </c>
      <c r="AB4484" s="4">
        <v>40012</v>
      </c>
      <c r="AC4484" t="b">
        <v>1</v>
      </c>
      <c r="AE4484">
        <v>75</v>
      </c>
      <c r="AF4484" t="s">
        <v>2408</v>
      </c>
      <c r="AG4484" t="s">
        <v>19934</v>
      </c>
      <c r="AH4484">
        <v>2009</v>
      </c>
      <c r="AJ4484" t="s">
        <v>18907</v>
      </c>
    </row>
    <row r="4485" spans="1:36" x14ac:dyDescent="0.25">
      <c r="A4485">
        <v>3151</v>
      </c>
      <c r="B4485">
        <v>2014</v>
      </c>
      <c r="C4485">
        <v>655</v>
      </c>
      <c r="D4485" t="s">
        <v>11383</v>
      </c>
      <c r="E4485" t="s">
        <v>1539</v>
      </c>
      <c r="F4485">
        <v>3909</v>
      </c>
      <c r="G4485">
        <v>1</v>
      </c>
      <c r="H4485">
        <v>1847</v>
      </c>
      <c r="I4485">
        <v>1</v>
      </c>
      <c r="J4485" s="1">
        <v>41985</v>
      </c>
      <c r="K4485" t="s">
        <v>9447</v>
      </c>
      <c r="L4485">
        <v>6</v>
      </c>
      <c r="M4485" t="s">
        <v>1539</v>
      </c>
      <c r="N4485">
        <v>3150</v>
      </c>
      <c r="O4485">
        <v>-1</v>
      </c>
      <c r="P4485" t="s">
        <v>373</v>
      </c>
      <c r="Q4485">
        <v>-1</v>
      </c>
      <c r="R4485" t="s">
        <v>11384</v>
      </c>
      <c r="S4485">
        <v>-1</v>
      </c>
      <c r="T4485" t="s">
        <v>4627</v>
      </c>
      <c r="U4485" t="s">
        <v>509</v>
      </c>
      <c r="V4485" t="s">
        <v>11385</v>
      </c>
      <c r="W4485" t="s">
        <v>83</v>
      </c>
      <c r="X4485" t="s">
        <v>27041</v>
      </c>
      <c r="Y4485" t="s">
        <v>27042</v>
      </c>
      <c r="Z4485" t="s">
        <v>1543</v>
      </c>
      <c r="AA4485" t="s">
        <v>18726</v>
      </c>
      <c r="AB4485" s="4">
        <v>41795</v>
      </c>
      <c r="AC4485" t="b">
        <v>1</v>
      </c>
      <c r="AD4485">
        <v>10</v>
      </c>
      <c r="AE4485">
        <v>134</v>
      </c>
      <c r="AF4485" t="s">
        <v>11383</v>
      </c>
      <c r="AG4485">
        <v>-1</v>
      </c>
      <c r="AH4485">
        <v>2014</v>
      </c>
      <c r="AI4485" t="s">
        <v>18870</v>
      </c>
      <c r="AJ4485" t="s">
        <v>18553</v>
      </c>
    </row>
    <row r="4486" spans="1:36" x14ac:dyDescent="0.25">
      <c r="A4486">
        <v>3152</v>
      </c>
      <c r="B4486">
        <v>2014</v>
      </c>
      <c r="C4486">
        <v>656</v>
      </c>
      <c r="D4486" t="s">
        <v>11386</v>
      </c>
      <c r="E4486" t="s">
        <v>925</v>
      </c>
      <c r="F4486">
        <v>3878</v>
      </c>
      <c r="G4486">
        <v>1</v>
      </c>
      <c r="H4486">
        <v>1938</v>
      </c>
      <c r="I4486">
        <v>1</v>
      </c>
      <c r="J4486" s="1">
        <v>41699</v>
      </c>
      <c r="K4486" t="s">
        <v>11002</v>
      </c>
      <c r="L4486">
        <v>13</v>
      </c>
      <c r="M4486" t="s">
        <v>925</v>
      </c>
      <c r="N4486">
        <v>3151</v>
      </c>
      <c r="O4486" t="s">
        <v>11387</v>
      </c>
      <c r="P4486" t="s">
        <v>465</v>
      </c>
      <c r="Q4486">
        <v>-1</v>
      </c>
      <c r="R4486" t="s">
        <v>1268</v>
      </c>
      <c r="S4486" s="4">
        <v>41709</v>
      </c>
      <c r="T4486" t="s">
        <v>11388</v>
      </c>
      <c r="U4486" t="s">
        <v>727</v>
      </c>
      <c r="V4486" t="s">
        <v>1269</v>
      </c>
      <c r="W4486" t="s">
        <v>39</v>
      </c>
      <c r="X4486" t="s">
        <v>27043</v>
      </c>
      <c r="Y4486" t="s">
        <v>27044</v>
      </c>
      <c r="Z4486" t="s">
        <v>3413</v>
      </c>
      <c r="AA4486" t="s">
        <v>18497</v>
      </c>
      <c r="AB4486" t="s">
        <v>27045</v>
      </c>
      <c r="AC4486" t="b">
        <v>1</v>
      </c>
      <c r="AD4486" t="s">
        <v>314</v>
      </c>
      <c r="AE4486">
        <v>112</v>
      </c>
      <c r="AF4486" t="s">
        <v>11386</v>
      </c>
      <c r="AG4486" t="s">
        <v>27046</v>
      </c>
      <c r="AH4486">
        <v>2012</v>
      </c>
      <c r="AI4486" t="s">
        <v>18414</v>
      </c>
      <c r="AJ4486" t="s">
        <v>18469</v>
      </c>
    </row>
    <row r="4487" spans="1:36" x14ac:dyDescent="0.25">
      <c r="A4487">
        <v>3153</v>
      </c>
      <c r="B4487">
        <v>2014</v>
      </c>
      <c r="C4487">
        <v>657</v>
      </c>
      <c r="D4487" t="s">
        <v>11389</v>
      </c>
      <c r="E4487" t="s">
        <v>8958</v>
      </c>
      <c r="F4487">
        <v>3877</v>
      </c>
      <c r="G4487">
        <v>2</v>
      </c>
      <c r="I4487">
        <v>4</v>
      </c>
      <c r="J4487" t="s">
        <v>9405</v>
      </c>
      <c r="K4487" t="s">
        <v>9494</v>
      </c>
      <c r="L4487">
        <v>55</v>
      </c>
      <c r="M4487" t="s">
        <v>517</v>
      </c>
      <c r="N4487">
        <v>3152</v>
      </c>
      <c r="O4487" t="s">
        <v>11390</v>
      </c>
      <c r="P4487" t="s">
        <v>290</v>
      </c>
      <c r="Q4487">
        <v>-1</v>
      </c>
      <c r="R4487" t="s">
        <v>90</v>
      </c>
      <c r="S4487">
        <v>-1</v>
      </c>
      <c r="T4487" t="s">
        <v>11391</v>
      </c>
      <c r="U4487" t="s">
        <v>1362</v>
      </c>
      <c r="V4487" t="s">
        <v>299</v>
      </c>
      <c r="W4487" t="s">
        <v>502</v>
      </c>
      <c r="X4487" t="s">
        <v>27047</v>
      </c>
      <c r="Y4487" t="s">
        <v>27048</v>
      </c>
      <c r="Z4487" t="s">
        <v>8961</v>
      </c>
      <c r="AA4487" t="s">
        <v>18726</v>
      </c>
      <c r="AB4487" s="4">
        <v>41794</v>
      </c>
      <c r="AC4487" t="b">
        <v>1</v>
      </c>
      <c r="AD4487">
        <v>5</v>
      </c>
      <c r="AE4487">
        <v>95</v>
      </c>
      <c r="AF4487" t="s">
        <v>11389</v>
      </c>
      <c r="AG4487" t="s">
        <v>11391</v>
      </c>
      <c r="AH4487">
        <v>2013</v>
      </c>
      <c r="AI4487" t="s">
        <v>18722</v>
      </c>
      <c r="AJ4487" t="s">
        <v>18443</v>
      </c>
    </row>
    <row r="4488" spans="1:36" x14ac:dyDescent="0.25">
      <c r="A4488">
        <v>3154</v>
      </c>
      <c r="B4488">
        <v>2014</v>
      </c>
      <c r="C4488">
        <v>658</v>
      </c>
      <c r="D4488" t="s">
        <v>11392</v>
      </c>
      <c r="E4488" t="s">
        <v>8871</v>
      </c>
      <c r="F4488">
        <v>3861</v>
      </c>
      <c r="G4488">
        <v>1</v>
      </c>
      <c r="H4488">
        <v>1713</v>
      </c>
      <c r="I4488">
        <v>1</v>
      </c>
      <c r="J4488" t="s">
        <v>9405</v>
      </c>
      <c r="K4488" s="1">
        <v>41680</v>
      </c>
      <c r="L4488">
        <v>13</v>
      </c>
      <c r="M4488" t="s">
        <v>517</v>
      </c>
      <c r="N4488">
        <v>3153</v>
      </c>
      <c r="O4488" t="s">
        <v>11393</v>
      </c>
      <c r="P4488">
        <v>-1</v>
      </c>
      <c r="Q4488">
        <v>-1</v>
      </c>
      <c r="R4488" t="s">
        <v>25</v>
      </c>
      <c r="S4488">
        <v>-1</v>
      </c>
      <c r="T4488" t="s">
        <v>11394</v>
      </c>
      <c r="U4488" t="s">
        <v>162</v>
      </c>
      <c r="V4488" t="s">
        <v>38</v>
      </c>
      <c r="X4488" t="s">
        <v>27049</v>
      </c>
      <c r="Y4488" t="s">
        <v>27050</v>
      </c>
      <c r="Z4488" t="s">
        <v>10694</v>
      </c>
      <c r="AA4488" t="s">
        <v>18726</v>
      </c>
      <c r="AB4488" t="s">
        <v>25422</v>
      </c>
      <c r="AC4488" t="b">
        <v>1</v>
      </c>
      <c r="AD4488" t="s">
        <v>527</v>
      </c>
      <c r="AE4488">
        <v>88</v>
      </c>
      <c r="AF4488" t="s">
        <v>11392</v>
      </c>
      <c r="AG4488" t="s">
        <v>26599</v>
      </c>
      <c r="AH4488">
        <v>2014</v>
      </c>
      <c r="AJ4488" t="s">
        <v>18422</v>
      </c>
    </row>
    <row r="4489" spans="1:36" x14ac:dyDescent="0.25">
      <c r="A4489">
        <v>1768</v>
      </c>
      <c r="B4489">
        <v>2012</v>
      </c>
      <c r="C4489">
        <v>629</v>
      </c>
      <c r="D4489" t="s">
        <v>6875</v>
      </c>
      <c r="E4489" t="s">
        <v>1001</v>
      </c>
      <c r="F4489">
        <v>3838</v>
      </c>
      <c r="G4489">
        <v>2</v>
      </c>
      <c r="H4489">
        <v>2276</v>
      </c>
      <c r="I4489">
        <v>2</v>
      </c>
      <c r="J4489" t="s">
        <v>4921</v>
      </c>
      <c r="K4489" t="s">
        <v>6349</v>
      </c>
      <c r="L4489">
        <v>9</v>
      </c>
      <c r="M4489" t="s">
        <v>1001</v>
      </c>
      <c r="N4489">
        <v>1767</v>
      </c>
      <c r="O4489" t="s">
        <v>6876</v>
      </c>
      <c r="P4489" t="s">
        <v>389</v>
      </c>
      <c r="Q4489">
        <v>3838</v>
      </c>
      <c r="R4489" t="s">
        <v>6877</v>
      </c>
      <c r="S4489" t="s">
        <v>21786</v>
      </c>
      <c r="T4489" t="s">
        <v>6878</v>
      </c>
      <c r="U4489" t="s">
        <v>435</v>
      </c>
      <c r="V4489" t="s">
        <v>38</v>
      </c>
      <c r="W4489" t="s">
        <v>751</v>
      </c>
      <c r="X4489" t="s">
        <v>23356</v>
      </c>
      <c r="Y4489" t="s">
        <v>23357</v>
      </c>
      <c r="Z4489" t="s">
        <v>1005</v>
      </c>
      <c r="AA4489" t="s">
        <v>18497</v>
      </c>
      <c r="AB4489" t="s">
        <v>22238</v>
      </c>
      <c r="AC4489" t="b">
        <v>1</v>
      </c>
      <c r="AD4489" t="s">
        <v>1075</v>
      </c>
      <c r="AE4489">
        <v>82</v>
      </c>
      <c r="AF4489" t="s">
        <v>6875</v>
      </c>
      <c r="AG4489" t="s">
        <v>23358</v>
      </c>
      <c r="AH4489">
        <v>2011</v>
      </c>
      <c r="AI4489" t="s">
        <v>18874</v>
      </c>
      <c r="AJ4489" t="s">
        <v>18468</v>
      </c>
    </row>
    <row r="4490" spans="1:36" x14ac:dyDescent="0.25">
      <c r="A4490">
        <v>2448</v>
      </c>
      <c r="B4490">
        <v>2013</v>
      </c>
      <c r="C4490">
        <v>640</v>
      </c>
      <c r="D4490" t="s">
        <v>9132</v>
      </c>
      <c r="E4490" t="s">
        <v>1953</v>
      </c>
      <c r="F4490">
        <v>3836</v>
      </c>
      <c r="G4490">
        <v>1</v>
      </c>
      <c r="H4490">
        <v>1718</v>
      </c>
      <c r="I4490">
        <v>1</v>
      </c>
      <c r="J4490" s="1">
        <v>41518</v>
      </c>
      <c r="K4490" t="s">
        <v>7477</v>
      </c>
      <c r="L4490">
        <v>21</v>
      </c>
      <c r="M4490" t="s">
        <v>57</v>
      </c>
      <c r="N4490">
        <v>2447</v>
      </c>
      <c r="O4490" t="s">
        <v>9133</v>
      </c>
      <c r="P4490" t="s">
        <v>6172</v>
      </c>
      <c r="Q4490">
        <v>3032</v>
      </c>
      <c r="R4490" t="s">
        <v>3337</v>
      </c>
      <c r="S4490">
        <v>-1</v>
      </c>
      <c r="T4490" t="s">
        <v>9134</v>
      </c>
      <c r="U4490" t="s">
        <v>1416</v>
      </c>
      <c r="V4490" t="s">
        <v>1357</v>
      </c>
      <c r="W4490" t="s">
        <v>39</v>
      </c>
      <c r="X4490" t="s">
        <v>25177</v>
      </c>
      <c r="Y4490" t="s">
        <v>25178</v>
      </c>
      <c r="Z4490" t="s">
        <v>1957</v>
      </c>
      <c r="AA4490" t="s">
        <v>18726</v>
      </c>
      <c r="AB4490" t="s">
        <v>22924</v>
      </c>
      <c r="AC4490" t="b">
        <v>1</v>
      </c>
      <c r="AD4490" t="s">
        <v>103</v>
      </c>
      <c r="AE4490">
        <v>87</v>
      </c>
      <c r="AF4490" t="s">
        <v>9132</v>
      </c>
      <c r="AG4490">
        <v>-1</v>
      </c>
      <c r="AH4490">
        <v>2012</v>
      </c>
      <c r="AI4490" t="s">
        <v>18414</v>
      </c>
      <c r="AJ4490" t="s">
        <v>18493</v>
      </c>
    </row>
    <row r="4491" spans="1:36" x14ac:dyDescent="0.25">
      <c r="A4491">
        <v>3863</v>
      </c>
      <c r="B4491">
        <v>2015</v>
      </c>
      <c r="C4491">
        <v>660</v>
      </c>
      <c r="D4491" t="s">
        <v>13640</v>
      </c>
      <c r="E4491" t="s">
        <v>13641</v>
      </c>
      <c r="F4491">
        <v>3778</v>
      </c>
      <c r="G4491">
        <v>8</v>
      </c>
      <c r="I4491">
        <v>3</v>
      </c>
      <c r="J4491" t="s">
        <v>11634</v>
      </c>
      <c r="K4491" s="1">
        <v>42314</v>
      </c>
      <c r="L4491">
        <v>13</v>
      </c>
      <c r="M4491" t="s">
        <v>517</v>
      </c>
      <c r="N4491">
        <v>3862</v>
      </c>
      <c r="O4491" t="s">
        <v>13642</v>
      </c>
      <c r="P4491" t="s">
        <v>487</v>
      </c>
      <c r="Q4491">
        <v>-1</v>
      </c>
      <c r="R4491" t="s">
        <v>2664</v>
      </c>
      <c r="S4491">
        <v>-1</v>
      </c>
      <c r="T4491" t="s">
        <v>13643</v>
      </c>
      <c r="U4491" t="s">
        <v>3955</v>
      </c>
      <c r="V4491" t="s">
        <v>3309</v>
      </c>
      <c r="W4491" t="s">
        <v>2339</v>
      </c>
      <c r="X4491" t="s">
        <v>28868</v>
      </c>
      <c r="Y4491" t="s">
        <v>28869</v>
      </c>
      <c r="Z4491" t="s">
        <v>13644</v>
      </c>
      <c r="AA4491" t="s">
        <v>18726</v>
      </c>
      <c r="AB4491" t="s">
        <v>27246</v>
      </c>
      <c r="AC4491" t="b">
        <v>1</v>
      </c>
      <c r="AD4491">
        <v>0</v>
      </c>
      <c r="AE4491">
        <v>102</v>
      </c>
      <c r="AF4491" t="s">
        <v>13640</v>
      </c>
      <c r="AG4491" t="s">
        <v>28870</v>
      </c>
      <c r="AH4491">
        <v>2014</v>
      </c>
      <c r="AI4491" t="s">
        <v>19884</v>
      </c>
      <c r="AJ4491" t="s">
        <v>18512</v>
      </c>
    </row>
    <row r="4492" spans="1:36" x14ac:dyDescent="0.25">
      <c r="A4492">
        <v>1770</v>
      </c>
      <c r="B4492">
        <v>2012</v>
      </c>
      <c r="C4492">
        <v>631</v>
      </c>
      <c r="D4492" t="s">
        <v>6879</v>
      </c>
      <c r="E4492" t="s">
        <v>6880</v>
      </c>
      <c r="F4492">
        <v>3775</v>
      </c>
      <c r="G4492">
        <v>1</v>
      </c>
      <c r="H4492">
        <v>3775</v>
      </c>
      <c r="I4492">
        <v>1</v>
      </c>
      <c r="J4492" t="s">
        <v>4911</v>
      </c>
      <c r="K4492" s="1">
        <v>40912</v>
      </c>
      <c r="L4492">
        <v>1</v>
      </c>
      <c r="M4492" t="s">
        <v>517</v>
      </c>
      <c r="N4492">
        <v>1769</v>
      </c>
      <c r="O4492" t="s">
        <v>6881</v>
      </c>
      <c r="P4492">
        <v>-1</v>
      </c>
      <c r="Q4492">
        <v>-1</v>
      </c>
      <c r="R4492" t="s">
        <v>25</v>
      </c>
      <c r="S4492">
        <v>-1</v>
      </c>
      <c r="T4492" t="s">
        <v>6881</v>
      </c>
      <c r="U4492" t="s">
        <v>509</v>
      </c>
      <c r="V4492" t="s">
        <v>38</v>
      </c>
      <c r="X4492" t="s">
        <v>23359</v>
      </c>
      <c r="Y4492" t="s">
        <v>23360</v>
      </c>
      <c r="Z4492" t="s">
        <v>4242</v>
      </c>
      <c r="AA4492" t="s">
        <v>18726</v>
      </c>
      <c r="AB4492" s="4">
        <v>40999</v>
      </c>
      <c r="AC4492" t="b">
        <v>1</v>
      </c>
      <c r="AE4492">
        <v>99</v>
      </c>
      <c r="AF4492" t="s">
        <v>6879</v>
      </c>
      <c r="AG4492" t="s">
        <v>6881</v>
      </c>
      <c r="AH4492">
        <v>2012</v>
      </c>
      <c r="AJ4492">
        <v>-6</v>
      </c>
    </row>
    <row r="4493" spans="1:36" x14ac:dyDescent="0.25">
      <c r="A4493">
        <v>5345</v>
      </c>
      <c r="B4493">
        <v>2017</v>
      </c>
      <c r="C4493">
        <v>699</v>
      </c>
      <c r="D4493" t="s">
        <v>18278</v>
      </c>
      <c r="E4493" t="s">
        <v>18279</v>
      </c>
      <c r="F4493">
        <v>3774</v>
      </c>
      <c r="G4493">
        <v>1</v>
      </c>
      <c r="I4493">
        <v>1</v>
      </c>
      <c r="J4493" s="1">
        <v>42956</v>
      </c>
      <c r="K4493" t="s">
        <v>16592</v>
      </c>
      <c r="L4493">
        <v>6</v>
      </c>
      <c r="M4493" t="s">
        <v>517</v>
      </c>
      <c r="N4493">
        <v>5344</v>
      </c>
      <c r="O4493" t="s">
        <v>18280</v>
      </c>
      <c r="P4493">
        <v>-1</v>
      </c>
      <c r="Q4493">
        <v>-1</v>
      </c>
      <c r="R4493" t="s">
        <v>25</v>
      </c>
      <c r="S4493" t="s">
        <v>29703</v>
      </c>
      <c r="T4493" t="s">
        <v>18281</v>
      </c>
      <c r="U4493" t="s">
        <v>162</v>
      </c>
      <c r="V4493" t="s">
        <v>38</v>
      </c>
      <c r="X4493" t="s">
        <v>32611</v>
      </c>
      <c r="Y4493" t="s">
        <v>32612</v>
      </c>
      <c r="Z4493" t="s">
        <v>18282</v>
      </c>
      <c r="AA4493" t="s">
        <v>18419</v>
      </c>
      <c r="AB4493" s="4">
        <v>42684</v>
      </c>
      <c r="AC4493" t="b">
        <v>1</v>
      </c>
      <c r="AE4493">
        <v>80</v>
      </c>
      <c r="AF4493" t="s">
        <v>18278</v>
      </c>
      <c r="AG4493" t="s">
        <v>32613</v>
      </c>
      <c r="AH4493">
        <v>2016</v>
      </c>
      <c r="AJ4493" t="s">
        <v>18552</v>
      </c>
    </row>
    <row r="4494" spans="1:36" x14ac:dyDescent="0.25">
      <c r="A4494">
        <v>511</v>
      </c>
      <c r="B4494">
        <v>2010</v>
      </c>
      <c r="C4494">
        <v>511</v>
      </c>
      <c r="D4494" t="s">
        <v>2411</v>
      </c>
      <c r="E4494" t="s">
        <v>2412</v>
      </c>
      <c r="F4494">
        <v>3763</v>
      </c>
      <c r="G4494">
        <v>1</v>
      </c>
      <c r="H4494">
        <v>1408</v>
      </c>
      <c r="I4494">
        <v>1</v>
      </c>
      <c r="J4494" t="s">
        <v>250</v>
      </c>
      <c r="K4494" t="s">
        <v>1209</v>
      </c>
      <c r="L4494">
        <v>76</v>
      </c>
      <c r="M4494" t="s">
        <v>517</v>
      </c>
      <c r="N4494">
        <v>510</v>
      </c>
      <c r="O4494" t="s">
        <v>2413</v>
      </c>
      <c r="P4494" t="s">
        <v>1515</v>
      </c>
      <c r="Q4494">
        <v>-1</v>
      </c>
      <c r="R4494" t="s">
        <v>25</v>
      </c>
      <c r="S4494">
        <v>-1</v>
      </c>
      <c r="T4494" t="s">
        <v>2414</v>
      </c>
      <c r="U4494" t="s">
        <v>244</v>
      </c>
      <c r="V4494" t="s">
        <v>38</v>
      </c>
      <c r="X4494" t="s">
        <v>19935</v>
      </c>
      <c r="Y4494" t="s">
        <v>19936</v>
      </c>
      <c r="Z4494">
        <v>-1</v>
      </c>
      <c r="AA4494" t="s">
        <v>18726</v>
      </c>
      <c r="AB4494" t="s">
        <v>19937</v>
      </c>
      <c r="AC4494" t="b">
        <v>1</v>
      </c>
      <c r="AE4494" t="s">
        <v>19384</v>
      </c>
      <c r="AF4494" t="s">
        <v>2411</v>
      </c>
      <c r="AG4494" t="s">
        <v>19938</v>
      </c>
      <c r="AH4494">
        <v>2009</v>
      </c>
      <c r="AJ4494" t="s">
        <v>18601</v>
      </c>
    </row>
    <row r="4495" spans="1:36" x14ac:dyDescent="0.25">
      <c r="A4495">
        <v>4611</v>
      </c>
      <c r="B4495">
        <v>2016</v>
      </c>
      <c r="C4495">
        <v>702</v>
      </c>
      <c r="D4495" t="s">
        <v>16098</v>
      </c>
      <c r="E4495" t="s">
        <v>16099</v>
      </c>
      <c r="F4495">
        <v>3755</v>
      </c>
      <c r="G4495">
        <v>12</v>
      </c>
      <c r="H4495">
        <v>2848</v>
      </c>
      <c r="I4495">
        <v>12</v>
      </c>
      <c r="J4495" s="1">
        <v>42561</v>
      </c>
      <c r="K4495" t="s">
        <v>13884</v>
      </c>
      <c r="L4495">
        <v>20</v>
      </c>
      <c r="M4495" t="s">
        <v>517</v>
      </c>
      <c r="N4495">
        <v>4610</v>
      </c>
      <c r="O4495" t="s">
        <v>16100</v>
      </c>
      <c r="P4495" t="s">
        <v>1515</v>
      </c>
      <c r="Q4495">
        <v>-1</v>
      </c>
      <c r="R4495" t="s">
        <v>25</v>
      </c>
      <c r="S4495" t="s">
        <v>27081</v>
      </c>
      <c r="T4495" t="s">
        <v>16101</v>
      </c>
      <c r="U4495" t="s">
        <v>559</v>
      </c>
      <c r="V4495" t="s">
        <v>38</v>
      </c>
      <c r="X4495" t="s">
        <v>30781</v>
      </c>
      <c r="Y4495" t="s">
        <v>30782</v>
      </c>
      <c r="Z4495" t="s">
        <v>16102</v>
      </c>
      <c r="AA4495" t="s">
        <v>18726</v>
      </c>
      <c r="AB4495" t="s">
        <v>27081</v>
      </c>
      <c r="AC4495" t="b">
        <v>1</v>
      </c>
      <c r="AE4495">
        <v>128</v>
      </c>
      <c r="AF4495" t="s">
        <v>16098</v>
      </c>
      <c r="AG4495" t="s">
        <v>16101</v>
      </c>
      <c r="AH4495">
        <v>2016</v>
      </c>
      <c r="AJ4495" t="s">
        <v>18600</v>
      </c>
    </row>
    <row r="4496" spans="1:36" x14ac:dyDescent="0.25">
      <c r="A4496">
        <v>3864</v>
      </c>
      <c r="B4496">
        <v>2015</v>
      </c>
      <c r="C4496">
        <v>661</v>
      </c>
      <c r="D4496" t="s">
        <v>13645</v>
      </c>
      <c r="E4496" t="s">
        <v>13646</v>
      </c>
      <c r="F4496">
        <v>3726</v>
      </c>
      <c r="G4496">
        <v>5</v>
      </c>
      <c r="I4496">
        <v>3</v>
      </c>
      <c r="J4496" s="1">
        <v>42135</v>
      </c>
      <c r="K4496" s="1">
        <v>42196</v>
      </c>
      <c r="L4496">
        <v>2</v>
      </c>
      <c r="M4496" t="s">
        <v>517</v>
      </c>
      <c r="N4496">
        <v>3863</v>
      </c>
      <c r="O4496">
        <v>-1</v>
      </c>
      <c r="P4496">
        <v>-1</v>
      </c>
      <c r="Q4496">
        <v>-1</v>
      </c>
      <c r="R4496" t="s">
        <v>25</v>
      </c>
      <c r="S4496">
        <v>-1</v>
      </c>
      <c r="T4496" t="s">
        <v>13647</v>
      </c>
      <c r="U4496" t="s">
        <v>509</v>
      </c>
      <c r="V4496" t="s">
        <v>38</v>
      </c>
      <c r="X4496" t="s">
        <v>28871</v>
      </c>
      <c r="Y4496" t="s">
        <v>28872</v>
      </c>
      <c r="Z4496">
        <v>-1</v>
      </c>
      <c r="AA4496" t="s">
        <v>18726</v>
      </c>
      <c r="AB4496" s="4">
        <v>42313</v>
      </c>
      <c r="AC4496" t="b">
        <v>1</v>
      </c>
      <c r="AE4496">
        <v>94</v>
      </c>
      <c r="AF4496" t="s">
        <v>13645</v>
      </c>
      <c r="AG4496" t="s">
        <v>28873</v>
      </c>
      <c r="AH4496">
        <v>2015</v>
      </c>
      <c r="AJ4496" t="s">
        <v>18488</v>
      </c>
    </row>
    <row r="4497" spans="1:36" x14ac:dyDescent="0.25">
      <c r="A4497">
        <v>2449</v>
      </c>
      <c r="B4497">
        <v>2013</v>
      </c>
      <c r="C4497">
        <v>641</v>
      </c>
      <c r="D4497" t="s">
        <v>9135</v>
      </c>
      <c r="E4497" t="s">
        <v>1534</v>
      </c>
      <c r="F4497">
        <v>3718</v>
      </c>
      <c r="G4497">
        <v>1</v>
      </c>
      <c r="H4497">
        <v>2511</v>
      </c>
      <c r="I4497">
        <v>1</v>
      </c>
      <c r="J4497" s="1">
        <v>41277</v>
      </c>
      <c r="K4497" s="1">
        <v>41431</v>
      </c>
      <c r="L4497">
        <v>97</v>
      </c>
      <c r="M4497" t="s">
        <v>1534</v>
      </c>
      <c r="N4497">
        <v>2448</v>
      </c>
      <c r="O4497" t="s">
        <v>9136</v>
      </c>
      <c r="P4497" t="s">
        <v>389</v>
      </c>
      <c r="Q4497">
        <v>-1</v>
      </c>
      <c r="R4497" t="s">
        <v>9137</v>
      </c>
      <c r="S4497">
        <v>-1</v>
      </c>
      <c r="T4497" t="s">
        <v>9138</v>
      </c>
      <c r="U4497" t="s">
        <v>947</v>
      </c>
      <c r="V4497" t="s">
        <v>3668</v>
      </c>
      <c r="X4497" t="s">
        <v>25179</v>
      </c>
      <c r="Y4497" t="s">
        <v>25180</v>
      </c>
      <c r="Z4497">
        <v>-1</v>
      </c>
      <c r="AA4497" t="s">
        <v>18726</v>
      </c>
      <c r="AB4497" s="4">
        <v>41452</v>
      </c>
      <c r="AC4497" t="b">
        <v>1</v>
      </c>
      <c r="AE4497">
        <v>80</v>
      </c>
      <c r="AF4497" t="s">
        <v>25181</v>
      </c>
      <c r="AG4497">
        <v>-1</v>
      </c>
      <c r="AH4497">
        <v>2013</v>
      </c>
      <c r="AJ4497" t="s">
        <v>18493</v>
      </c>
    </row>
    <row r="4498" spans="1:36" x14ac:dyDescent="0.25">
      <c r="A4498">
        <v>1110</v>
      </c>
      <c r="B4498">
        <v>2011</v>
      </c>
      <c r="C4498">
        <v>573</v>
      </c>
      <c r="D4498" t="s">
        <v>4684</v>
      </c>
      <c r="E4498" t="s">
        <v>1549</v>
      </c>
      <c r="F4498">
        <v>3709</v>
      </c>
      <c r="G4498">
        <v>1</v>
      </c>
      <c r="H4498">
        <v>2245</v>
      </c>
      <c r="I4498">
        <v>1</v>
      </c>
      <c r="J4498" t="s">
        <v>2606</v>
      </c>
      <c r="K4498" s="1">
        <v>40641</v>
      </c>
      <c r="L4498">
        <v>6</v>
      </c>
      <c r="M4498" t="s">
        <v>57</v>
      </c>
      <c r="N4498">
        <v>1109</v>
      </c>
      <c r="O4498">
        <v>-1</v>
      </c>
      <c r="P4498">
        <v>-1</v>
      </c>
      <c r="Q4498">
        <v>2245</v>
      </c>
      <c r="R4498" t="s">
        <v>25</v>
      </c>
      <c r="S4498" t="s">
        <v>20087</v>
      </c>
      <c r="T4498" t="s">
        <v>4685</v>
      </c>
      <c r="U4498" t="s">
        <v>509</v>
      </c>
      <c r="V4498" t="s">
        <v>28</v>
      </c>
      <c r="W4498" t="s">
        <v>172</v>
      </c>
      <c r="X4498" t="s">
        <v>21611</v>
      </c>
      <c r="Y4498" t="s">
        <v>21612</v>
      </c>
      <c r="Z4498" t="s">
        <v>2433</v>
      </c>
      <c r="AA4498" t="s">
        <v>18726</v>
      </c>
      <c r="AB4498" s="4">
        <v>40753</v>
      </c>
      <c r="AC4498" t="b">
        <v>1</v>
      </c>
      <c r="AE4498">
        <v>80</v>
      </c>
      <c r="AF4498" t="s">
        <v>4684</v>
      </c>
      <c r="AG4498">
        <v>-1</v>
      </c>
      <c r="AH4498">
        <v>2011</v>
      </c>
      <c r="AI4498" t="s">
        <v>18488</v>
      </c>
      <c r="AJ4498" t="s">
        <v>18443</v>
      </c>
    </row>
    <row r="4499" spans="1:36" x14ac:dyDescent="0.25">
      <c r="A4499">
        <v>512</v>
      </c>
      <c r="B4499">
        <v>2010</v>
      </c>
      <c r="C4499">
        <v>512</v>
      </c>
      <c r="D4499" t="s">
        <v>2415</v>
      </c>
      <c r="E4499" t="s">
        <v>1001</v>
      </c>
      <c r="F4499">
        <v>3697</v>
      </c>
      <c r="G4499">
        <v>1</v>
      </c>
      <c r="H4499">
        <v>2033</v>
      </c>
      <c r="I4499">
        <v>1</v>
      </c>
      <c r="J4499" t="s">
        <v>67</v>
      </c>
      <c r="K4499" t="s">
        <v>904</v>
      </c>
      <c r="L4499">
        <v>6</v>
      </c>
      <c r="M4499" t="s">
        <v>1001</v>
      </c>
      <c r="N4499">
        <v>511</v>
      </c>
      <c r="O4499" t="s">
        <v>2416</v>
      </c>
      <c r="P4499">
        <v>-1</v>
      </c>
      <c r="Q4499">
        <v>2033</v>
      </c>
      <c r="R4499" t="s">
        <v>975</v>
      </c>
      <c r="S4499" t="s">
        <v>18875</v>
      </c>
      <c r="T4499" t="s">
        <v>2417</v>
      </c>
      <c r="U4499" t="s">
        <v>2418</v>
      </c>
      <c r="V4499" t="s">
        <v>38</v>
      </c>
      <c r="X4499" t="s">
        <v>19939</v>
      </c>
      <c r="Y4499">
        <v>-1</v>
      </c>
      <c r="Z4499" t="s">
        <v>455</v>
      </c>
      <c r="AA4499" t="s">
        <v>18726</v>
      </c>
      <c r="AB4499">
        <v>-1</v>
      </c>
      <c r="AC4499" t="b">
        <v>1</v>
      </c>
      <c r="AD4499" t="s">
        <v>74</v>
      </c>
      <c r="AE4499">
        <v>11</v>
      </c>
      <c r="AF4499" t="s">
        <v>2415</v>
      </c>
      <c r="AG4499" t="s">
        <v>19940</v>
      </c>
      <c r="AH4499">
        <v>2010</v>
      </c>
    </row>
    <row r="4500" spans="1:36" x14ac:dyDescent="0.25">
      <c r="A4500">
        <v>1111</v>
      </c>
      <c r="B4500">
        <v>2011</v>
      </c>
      <c r="C4500">
        <v>574</v>
      </c>
      <c r="D4500" t="s">
        <v>4686</v>
      </c>
      <c r="E4500" t="s">
        <v>2004</v>
      </c>
      <c r="F4500">
        <v>3669</v>
      </c>
      <c r="G4500">
        <v>2</v>
      </c>
      <c r="H4500">
        <v>2100</v>
      </c>
      <c r="I4500">
        <v>2</v>
      </c>
      <c r="J4500" s="1">
        <v>40699</v>
      </c>
      <c r="K4500" s="1">
        <v>40882</v>
      </c>
      <c r="L4500">
        <v>6</v>
      </c>
      <c r="M4500" t="s">
        <v>57</v>
      </c>
      <c r="N4500">
        <v>1110</v>
      </c>
      <c r="O4500" t="s">
        <v>4687</v>
      </c>
      <c r="P4500">
        <v>-1</v>
      </c>
      <c r="Q4500">
        <v>2100</v>
      </c>
      <c r="R4500" t="s">
        <v>25</v>
      </c>
      <c r="S4500" t="s">
        <v>20434</v>
      </c>
      <c r="T4500" t="s">
        <v>4688</v>
      </c>
      <c r="U4500" t="s">
        <v>654</v>
      </c>
      <c r="V4500" t="s">
        <v>38</v>
      </c>
      <c r="W4500" t="s">
        <v>405</v>
      </c>
      <c r="X4500" t="s">
        <v>21613</v>
      </c>
      <c r="Y4500" t="s">
        <v>21614</v>
      </c>
      <c r="Z4500" t="s">
        <v>2007</v>
      </c>
      <c r="AA4500" t="s">
        <v>18497</v>
      </c>
      <c r="AB4500">
        <v>-1</v>
      </c>
      <c r="AC4500" t="b">
        <v>1</v>
      </c>
      <c r="AD4500" t="s">
        <v>19379</v>
      </c>
      <c r="AE4500">
        <v>94</v>
      </c>
      <c r="AF4500" t="s">
        <v>4686</v>
      </c>
      <c r="AG4500" t="s">
        <v>21615</v>
      </c>
      <c r="AH4500">
        <v>2010</v>
      </c>
      <c r="AI4500" t="s">
        <v>18637</v>
      </c>
      <c r="AJ4500" t="s">
        <v>18907</v>
      </c>
    </row>
    <row r="4501" spans="1:36" x14ac:dyDescent="0.25">
      <c r="A4501">
        <v>5347</v>
      </c>
      <c r="B4501">
        <v>2017</v>
      </c>
      <c r="C4501">
        <v>701</v>
      </c>
      <c r="D4501" t="s">
        <v>18283</v>
      </c>
      <c r="E4501" t="s">
        <v>1917</v>
      </c>
      <c r="F4501">
        <v>3669</v>
      </c>
      <c r="G4501">
        <v>2</v>
      </c>
      <c r="H4501">
        <v>1355</v>
      </c>
      <c r="I4501">
        <v>2</v>
      </c>
      <c r="J4501" t="s">
        <v>16338</v>
      </c>
      <c r="K4501" s="1">
        <v>42893</v>
      </c>
      <c r="L4501">
        <v>48</v>
      </c>
      <c r="M4501" t="s">
        <v>1917</v>
      </c>
      <c r="N4501">
        <v>5346</v>
      </c>
      <c r="O4501" t="s">
        <v>18284</v>
      </c>
      <c r="P4501" t="s">
        <v>722</v>
      </c>
      <c r="Q4501">
        <v>3555</v>
      </c>
      <c r="R4501" t="s">
        <v>1355</v>
      </c>
      <c r="S4501" t="s">
        <v>29684</v>
      </c>
      <c r="T4501" t="s">
        <v>15558</v>
      </c>
      <c r="U4501" t="s">
        <v>501</v>
      </c>
      <c r="V4501" t="s">
        <v>15559</v>
      </c>
      <c r="X4501" t="s">
        <v>32614</v>
      </c>
      <c r="Y4501" t="s">
        <v>32615</v>
      </c>
      <c r="Z4501">
        <v>-1</v>
      </c>
      <c r="AA4501" t="s">
        <v>18726</v>
      </c>
      <c r="AB4501" t="s">
        <v>32616</v>
      </c>
      <c r="AC4501" t="b">
        <v>1</v>
      </c>
      <c r="AD4501" t="s">
        <v>84</v>
      </c>
      <c r="AE4501">
        <v>142</v>
      </c>
      <c r="AF4501" t="s">
        <v>18283</v>
      </c>
      <c r="AG4501" t="s">
        <v>32617</v>
      </c>
      <c r="AH4501">
        <v>2016</v>
      </c>
      <c r="AJ4501" t="s">
        <v>18513</v>
      </c>
    </row>
    <row r="4502" spans="1:36" x14ac:dyDescent="0.25">
      <c r="A4502">
        <v>3155</v>
      </c>
      <c r="B4502">
        <v>2014</v>
      </c>
      <c r="C4502">
        <v>659</v>
      </c>
      <c r="D4502" t="s">
        <v>11395</v>
      </c>
      <c r="E4502" t="s">
        <v>11396</v>
      </c>
      <c r="F4502">
        <v>3648</v>
      </c>
      <c r="G4502">
        <v>1</v>
      </c>
      <c r="H4502">
        <v>3648</v>
      </c>
      <c r="I4502">
        <v>1</v>
      </c>
      <c r="J4502" t="s">
        <v>9567</v>
      </c>
      <c r="K4502" t="s">
        <v>9740</v>
      </c>
      <c r="L4502">
        <v>33</v>
      </c>
      <c r="M4502" t="s">
        <v>517</v>
      </c>
      <c r="N4502">
        <v>3154</v>
      </c>
      <c r="O4502" t="s">
        <v>11397</v>
      </c>
      <c r="P4502" t="s">
        <v>380</v>
      </c>
      <c r="Q4502">
        <v>-1</v>
      </c>
      <c r="R4502" t="s">
        <v>11398</v>
      </c>
      <c r="S4502">
        <v>-1</v>
      </c>
      <c r="T4502" t="s">
        <v>11399</v>
      </c>
      <c r="U4502" t="s">
        <v>244</v>
      </c>
      <c r="V4502" t="s">
        <v>7944</v>
      </c>
      <c r="X4502" t="s">
        <v>27051</v>
      </c>
      <c r="Y4502" t="s">
        <v>27052</v>
      </c>
      <c r="Z4502">
        <v>-1</v>
      </c>
      <c r="AA4502" t="s">
        <v>18726</v>
      </c>
      <c r="AB4502" s="4">
        <v>41712</v>
      </c>
      <c r="AC4502" t="b">
        <v>1</v>
      </c>
      <c r="AE4502">
        <v>97</v>
      </c>
      <c r="AF4502" t="s">
        <v>11395</v>
      </c>
      <c r="AG4502" t="s">
        <v>27053</v>
      </c>
      <c r="AH4502">
        <v>2014</v>
      </c>
      <c r="AJ4502" t="s">
        <v>18552</v>
      </c>
    </row>
    <row r="4503" spans="1:36" x14ac:dyDescent="0.25">
      <c r="A4503">
        <v>513</v>
      </c>
      <c r="B4503">
        <v>2010</v>
      </c>
      <c r="C4503">
        <v>513</v>
      </c>
      <c r="D4503" t="s">
        <v>2419</v>
      </c>
      <c r="E4503" t="s">
        <v>925</v>
      </c>
      <c r="F4503">
        <v>3644</v>
      </c>
      <c r="G4503">
        <v>1</v>
      </c>
      <c r="H4503">
        <v>2367</v>
      </c>
      <c r="I4503">
        <v>1</v>
      </c>
      <c r="J4503" t="s">
        <v>386</v>
      </c>
      <c r="K4503" s="1">
        <v>40306</v>
      </c>
      <c r="L4503">
        <v>6</v>
      </c>
      <c r="M4503" t="s">
        <v>925</v>
      </c>
      <c r="N4503">
        <v>512</v>
      </c>
      <c r="O4503" t="s">
        <v>2420</v>
      </c>
      <c r="P4503" t="s">
        <v>552</v>
      </c>
      <c r="Q4503">
        <v>2367</v>
      </c>
      <c r="R4503" t="s">
        <v>25</v>
      </c>
      <c r="S4503" t="s">
        <v>18706</v>
      </c>
      <c r="T4503" t="s">
        <v>2421</v>
      </c>
      <c r="U4503" t="s">
        <v>509</v>
      </c>
      <c r="V4503" t="s">
        <v>38</v>
      </c>
      <c r="W4503" t="s">
        <v>136</v>
      </c>
      <c r="X4503" t="s">
        <v>19941</v>
      </c>
      <c r="Y4503" t="s">
        <v>19942</v>
      </c>
      <c r="Z4503" t="s">
        <v>931</v>
      </c>
      <c r="AA4503" t="s">
        <v>18419</v>
      </c>
      <c r="AB4503" s="4">
        <v>40179</v>
      </c>
      <c r="AC4503" t="b">
        <v>1</v>
      </c>
      <c r="AD4503" t="s">
        <v>95</v>
      </c>
      <c r="AE4503">
        <v>87</v>
      </c>
      <c r="AF4503" t="s">
        <v>2419</v>
      </c>
      <c r="AG4503">
        <v>-1</v>
      </c>
      <c r="AH4503">
        <v>2010</v>
      </c>
      <c r="AI4503" t="s">
        <v>18469</v>
      </c>
      <c r="AJ4503">
        <v>-7</v>
      </c>
    </row>
    <row r="4504" spans="1:36" x14ac:dyDescent="0.25">
      <c r="A4504">
        <v>3156</v>
      </c>
      <c r="B4504">
        <v>2014</v>
      </c>
      <c r="C4504">
        <v>660</v>
      </c>
      <c r="D4504" t="s">
        <v>11400</v>
      </c>
      <c r="E4504" t="s">
        <v>11401</v>
      </c>
      <c r="F4504">
        <v>3642</v>
      </c>
      <c r="G4504">
        <v>1</v>
      </c>
      <c r="H4504">
        <v>2363</v>
      </c>
      <c r="I4504">
        <v>1</v>
      </c>
      <c r="J4504" t="s">
        <v>9405</v>
      </c>
      <c r="K4504" t="s">
        <v>9553</v>
      </c>
      <c r="L4504">
        <v>6</v>
      </c>
      <c r="M4504" t="s">
        <v>517</v>
      </c>
      <c r="N4504">
        <v>3155</v>
      </c>
      <c r="O4504" t="s">
        <v>11402</v>
      </c>
      <c r="P4504" t="s">
        <v>4994</v>
      </c>
      <c r="Q4504">
        <v>2363</v>
      </c>
      <c r="R4504" t="s">
        <v>11403</v>
      </c>
      <c r="S4504" s="4">
        <v>42177</v>
      </c>
      <c r="T4504" t="s">
        <v>11404</v>
      </c>
      <c r="U4504" t="s">
        <v>1449</v>
      </c>
      <c r="V4504" t="s">
        <v>38</v>
      </c>
      <c r="W4504">
        <v>7</v>
      </c>
      <c r="X4504" t="s">
        <v>27054</v>
      </c>
      <c r="Y4504" t="s">
        <v>27055</v>
      </c>
      <c r="Z4504" t="s">
        <v>11405</v>
      </c>
      <c r="AA4504" t="s">
        <v>18726</v>
      </c>
      <c r="AB4504" t="s">
        <v>24485</v>
      </c>
      <c r="AC4504" t="b">
        <v>1</v>
      </c>
      <c r="AD4504" t="s">
        <v>95</v>
      </c>
      <c r="AE4504">
        <v>98</v>
      </c>
      <c r="AF4504" t="s">
        <v>11400</v>
      </c>
      <c r="AG4504" t="s">
        <v>27056</v>
      </c>
      <c r="AH4504">
        <v>2013</v>
      </c>
      <c r="AI4504">
        <v>-7</v>
      </c>
      <c r="AJ4504" t="s">
        <v>18469</v>
      </c>
    </row>
    <row r="4505" spans="1:36" x14ac:dyDescent="0.25">
      <c r="A4505">
        <v>5348</v>
      </c>
      <c r="B4505">
        <v>2017</v>
      </c>
      <c r="C4505">
        <v>702</v>
      </c>
      <c r="D4505" t="s">
        <v>18285</v>
      </c>
      <c r="E4505" t="s">
        <v>18286</v>
      </c>
      <c r="F4505">
        <v>3642</v>
      </c>
      <c r="G4505">
        <v>2</v>
      </c>
      <c r="H4505">
        <v>1164</v>
      </c>
      <c r="I4505">
        <v>1</v>
      </c>
      <c r="J4505" t="s">
        <v>16348</v>
      </c>
      <c r="K4505" t="s">
        <v>17334</v>
      </c>
      <c r="L4505">
        <v>93</v>
      </c>
      <c r="M4505" t="s">
        <v>517</v>
      </c>
      <c r="N4505">
        <v>5347</v>
      </c>
      <c r="O4505" t="s">
        <v>18287</v>
      </c>
      <c r="P4505">
        <v>-1</v>
      </c>
      <c r="Q4505">
        <v>-1</v>
      </c>
      <c r="R4505" t="s">
        <v>25</v>
      </c>
      <c r="S4505">
        <v>-1</v>
      </c>
      <c r="T4505" t="s">
        <v>18288</v>
      </c>
      <c r="U4505" t="s">
        <v>501</v>
      </c>
      <c r="V4505" t="s">
        <v>38</v>
      </c>
      <c r="X4505" t="s">
        <v>32618</v>
      </c>
      <c r="Y4505" t="s">
        <v>32619</v>
      </c>
      <c r="Z4505">
        <v>-1</v>
      </c>
      <c r="AA4505" t="s">
        <v>18726</v>
      </c>
      <c r="AB4505" s="4">
        <v>42762</v>
      </c>
      <c r="AC4505" t="b">
        <v>1</v>
      </c>
      <c r="AE4505">
        <v>83</v>
      </c>
      <c r="AF4505" t="s">
        <v>32620</v>
      </c>
      <c r="AG4505" t="s">
        <v>32621</v>
      </c>
      <c r="AH4505">
        <v>2017</v>
      </c>
      <c r="AJ4505">
        <v>-8</v>
      </c>
    </row>
    <row r="4506" spans="1:36" x14ac:dyDescent="0.25">
      <c r="A4506">
        <v>3866</v>
      </c>
      <c r="B4506">
        <v>2015</v>
      </c>
      <c r="C4506">
        <v>663</v>
      </c>
      <c r="D4506" t="s">
        <v>13648</v>
      </c>
      <c r="E4506" t="s">
        <v>1329</v>
      </c>
      <c r="F4506">
        <v>3580</v>
      </c>
      <c r="G4506">
        <v>2</v>
      </c>
      <c r="H4506">
        <v>454</v>
      </c>
      <c r="I4506">
        <v>1</v>
      </c>
      <c r="J4506" t="s">
        <v>11607</v>
      </c>
      <c r="K4506" s="1">
        <v>42226</v>
      </c>
      <c r="L4506">
        <v>83</v>
      </c>
      <c r="M4506" t="s">
        <v>1329</v>
      </c>
      <c r="N4506">
        <v>3865</v>
      </c>
      <c r="O4506" t="s">
        <v>13649</v>
      </c>
      <c r="P4506" t="s">
        <v>1272</v>
      </c>
      <c r="Q4506">
        <v>2977</v>
      </c>
      <c r="R4506" t="s">
        <v>717</v>
      </c>
      <c r="S4506">
        <v>-1</v>
      </c>
      <c r="T4506" t="s">
        <v>13650</v>
      </c>
      <c r="U4506" t="s">
        <v>360</v>
      </c>
      <c r="V4506" t="s">
        <v>13651</v>
      </c>
      <c r="X4506" t="s">
        <v>28874</v>
      </c>
      <c r="Y4506" t="s">
        <v>28875</v>
      </c>
      <c r="Z4506" t="s">
        <v>1333</v>
      </c>
      <c r="AA4506" t="s">
        <v>18726</v>
      </c>
      <c r="AB4506" t="s">
        <v>25781</v>
      </c>
      <c r="AC4506" t="b">
        <v>1</v>
      </c>
      <c r="AD4506">
        <v>8</v>
      </c>
      <c r="AE4506">
        <v>97</v>
      </c>
      <c r="AF4506" t="s">
        <v>13648</v>
      </c>
      <c r="AG4506" t="s">
        <v>28876</v>
      </c>
      <c r="AH4506">
        <v>2014</v>
      </c>
      <c r="AJ4506" t="s">
        <v>18512</v>
      </c>
    </row>
    <row r="4507" spans="1:36" x14ac:dyDescent="0.25">
      <c r="A4507">
        <v>3157</v>
      </c>
      <c r="B4507">
        <v>2014</v>
      </c>
      <c r="C4507">
        <v>661</v>
      </c>
      <c r="D4507" t="s">
        <v>11406</v>
      </c>
      <c r="E4507" t="s">
        <v>3913</v>
      </c>
      <c r="F4507">
        <v>3576</v>
      </c>
      <c r="G4507">
        <v>1</v>
      </c>
      <c r="I4507">
        <v>4</v>
      </c>
      <c r="J4507" t="s">
        <v>9413</v>
      </c>
      <c r="K4507" t="s">
        <v>9740</v>
      </c>
      <c r="L4507">
        <v>33</v>
      </c>
      <c r="M4507" t="s">
        <v>3913</v>
      </c>
      <c r="N4507">
        <v>3156</v>
      </c>
      <c r="O4507" t="s">
        <v>11407</v>
      </c>
      <c r="P4507" t="s">
        <v>4032</v>
      </c>
      <c r="Q4507">
        <v>-1</v>
      </c>
      <c r="R4507" t="s">
        <v>25</v>
      </c>
      <c r="S4507">
        <v>-1</v>
      </c>
      <c r="T4507" t="s">
        <v>11408</v>
      </c>
      <c r="U4507" t="s">
        <v>501</v>
      </c>
      <c r="V4507" t="s">
        <v>38</v>
      </c>
      <c r="W4507" t="s">
        <v>204</v>
      </c>
      <c r="X4507" t="s">
        <v>27057</v>
      </c>
      <c r="Y4507" t="s">
        <v>27058</v>
      </c>
      <c r="Z4507" t="s">
        <v>6273</v>
      </c>
      <c r="AA4507" t="s">
        <v>18726</v>
      </c>
      <c r="AB4507" s="4">
        <v>41723</v>
      </c>
      <c r="AC4507" t="b">
        <v>1</v>
      </c>
      <c r="AD4507" t="s">
        <v>32</v>
      </c>
      <c r="AE4507">
        <v>81</v>
      </c>
      <c r="AF4507" t="s">
        <v>11406</v>
      </c>
      <c r="AG4507" t="s">
        <v>27059</v>
      </c>
      <c r="AH4507">
        <v>2013</v>
      </c>
      <c r="AI4507" t="s">
        <v>18579</v>
      </c>
      <c r="AJ4507" t="s">
        <v>18646</v>
      </c>
    </row>
    <row r="4508" spans="1:36" x14ac:dyDescent="0.25">
      <c r="A4508">
        <v>3158</v>
      </c>
      <c r="B4508">
        <v>2014</v>
      </c>
      <c r="C4508">
        <v>662</v>
      </c>
      <c r="D4508" t="s">
        <v>11409</v>
      </c>
      <c r="E4508" t="s">
        <v>1727</v>
      </c>
      <c r="F4508">
        <v>3568</v>
      </c>
      <c r="G4508">
        <v>1</v>
      </c>
      <c r="I4508">
        <v>4</v>
      </c>
      <c r="J4508" s="1">
        <v>41922</v>
      </c>
      <c r="K4508" t="s">
        <v>9443</v>
      </c>
      <c r="L4508">
        <v>6</v>
      </c>
      <c r="M4508" t="s">
        <v>57</v>
      </c>
      <c r="N4508">
        <v>3157</v>
      </c>
      <c r="O4508" t="s">
        <v>11410</v>
      </c>
      <c r="P4508" t="s">
        <v>453</v>
      </c>
      <c r="Q4508">
        <v>-1</v>
      </c>
      <c r="R4508" t="s">
        <v>25</v>
      </c>
      <c r="S4508">
        <v>-1</v>
      </c>
      <c r="T4508" t="s">
        <v>11411</v>
      </c>
      <c r="U4508" t="s">
        <v>509</v>
      </c>
      <c r="V4508" t="s">
        <v>38</v>
      </c>
      <c r="W4508" t="s">
        <v>146</v>
      </c>
      <c r="X4508" t="s">
        <v>27060</v>
      </c>
      <c r="Y4508" t="s">
        <v>27061</v>
      </c>
      <c r="Z4508" t="s">
        <v>1730</v>
      </c>
      <c r="AA4508" t="s">
        <v>18726</v>
      </c>
      <c r="AB4508" s="4">
        <v>41706</v>
      </c>
      <c r="AC4508" t="b">
        <v>1</v>
      </c>
      <c r="AD4508">
        <v>10</v>
      </c>
      <c r="AE4508">
        <v>81</v>
      </c>
      <c r="AF4508" t="s">
        <v>11409</v>
      </c>
      <c r="AG4508">
        <v>-1</v>
      </c>
      <c r="AH4508">
        <v>2014</v>
      </c>
      <c r="AI4508" t="s">
        <v>18474</v>
      </c>
      <c r="AJ4508" t="s">
        <v>18579</v>
      </c>
    </row>
    <row r="4509" spans="1:36" x14ac:dyDescent="0.25">
      <c r="A4509">
        <v>4612</v>
      </c>
      <c r="B4509">
        <v>2016</v>
      </c>
      <c r="C4509">
        <v>703</v>
      </c>
      <c r="D4509" t="s">
        <v>16103</v>
      </c>
      <c r="E4509" t="s">
        <v>1676</v>
      </c>
      <c r="F4509">
        <v>3558</v>
      </c>
      <c r="G4509">
        <v>5</v>
      </c>
      <c r="I4509">
        <v>4</v>
      </c>
      <c r="J4509" s="1">
        <v>42409</v>
      </c>
      <c r="K4509" t="s">
        <v>13884</v>
      </c>
      <c r="L4509">
        <v>55</v>
      </c>
      <c r="M4509" t="s">
        <v>1676</v>
      </c>
      <c r="N4509">
        <v>4611</v>
      </c>
      <c r="O4509" t="s">
        <v>16104</v>
      </c>
      <c r="P4509">
        <v>-1</v>
      </c>
      <c r="Q4509">
        <v>3506</v>
      </c>
      <c r="R4509" t="s">
        <v>25</v>
      </c>
      <c r="S4509" t="s">
        <v>29137</v>
      </c>
      <c r="T4509" t="s">
        <v>16105</v>
      </c>
      <c r="U4509" t="s">
        <v>162</v>
      </c>
      <c r="V4509" t="s">
        <v>38</v>
      </c>
      <c r="X4509" t="s">
        <v>30783</v>
      </c>
      <c r="Y4509" t="s">
        <v>30784</v>
      </c>
      <c r="Z4509">
        <v>-1</v>
      </c>
      <c r="AA4509" t="s">
        <v>18497</v>
      </c>
      <c r="AB4509" t="s">
        <v>29306</v>
      </c>
      <c r="AC4509" t="b">
        <v>1</v>
      </c>
      <c r="AE4509">
        <v>90</v>
      </c>
      <c r="AF4509" t="s">
        <v>16103</v>
      </c>
      <c r="AG4509" t="s">
        <v>30785</v>
      </c>
      <c r="AH4509">
        <v>2016</v>
      </c>
      <c r="AJ4509">
        <v>-4</v>
      </c>
    </row>
    <row r="4510" spans="1:36" x14ac:dyDescent="0.25">
      <c r="A4510">
        <v>1773</v>
      </c>
      <c r="B4510">
        <v>2012</v>
      </c>
      <c r="C4510">
        <v>634</v>
      </c>
      <c r="D4510" t="s">
        <v>6882</v>
      </c>
      <c r="E4510" t="s">
        <v>1917</v>
      </c>
      <c r="F4510">
        <v>3546</v>
      </c>
      <c r="G4510">
        <v>1</v>
      </c>
      <c r="H4510">
        <v>2810</v>
      </c>
      <c r="I4510">
        <v>1</v>
      </c>
      <c r="J4510" t="s">
        <v>5189</v>
      </c>
      <c r="K4510" t="s">
        <v>5182</v>
      </c>
      <c r="L4510">
        <v>6</v>
      </c>
      <c r="M4510" t="s">
        <v>1917</v>
      </c>
      <c r="N4510">
        <v>1772</v>
      </c>
      <c r="O4510" t="s">
        <v>6883</v>
      </c>
      <c r="P4510" t="s">
        <v>1515</v>
      </c>
      <c r="Q4510">
        <v>-1</v>
      </c>
      <c r="R4510" t="s">
        <v>717</v>
      </c>
      <c r="S4510" t="s">
        <v>21065</v>
      </c>
      <c r="T4510" t="s">
        <v>6884</v>
      </c>
      <c r="U4510" t="s">
        <v>278</v>
      </c>
      <c r="V4510" t="s">
        <v>1104</v>
      </c>
      <c r="X4510" t="s">
        <v>23361</v>
      </c>
      <c r="Y4510" t="s">
        <v>23362</v>
      </c>
      <c r="Z4510" t="s">
        <v>1333</v>
      </c>
      <c r="AA4510" t="s">
        <v>18726</v>
      </c>
      <c r="AB4510" t="s">
        <v>20597</v>
      </c>
      <c r="AC4510" t="b">
        <v>1</v>
      </c>
      <c r="AE4510">
        <v>98</v>
      </c>
      <c r="AF4510" t="s">
        <v>6882</v>
      </c>
      <c r="AG4510" t="s">
        <v>23363</v>
      </c>
      <c r="AH4510">
        <v>2011</v>
      </c>
      <c r="AJ4510" t="s">
        <v>18553</v>
      </c>
    </row>
    <row r="4511" spans="1:36" x14ac:dyDescent="0.25">
      <c r="A4511">
        <v>2451</v>
      </c>
      <c r="B4511">
        <v>2013</v>
      </c>
      <c r="C4511">
        <v>643</v>
      </c>
      <c r="D4511" t="s">
        <v>9139</v>
      </c>
      <c r="E4511" t="s">
        <v>4201</v>
      </c>
      <c r="F4511">
        <v>3533</v>
      </c>
      <c r="G4511">
        <v>1</v>
      </c>
      <c r="H4511">
        <v>1930</v>
      </c>
      <c r="I4511">
        <v>1</v>
      </c>
      <c r="J4511" t="s">
        <v>7020</v>
      </c>
      <c r="K4511" t="s">
        <v>7015</v>
      </c>
      <c r="L4511">
        <v>6</v>
      </c>
      <c r="M4511" t="s">
        <v>4201</v>
      </c>
      <c r="N4511">
        <v>2450</v>
      </c>
      <c r="O4511" t="s">
        <v>9140</v>
      </c>
      <c r="P4511">
        <v>-1</v>
      </c>
      <c r="Q4511">
        <v>-1</v>
      </c>
      <c r="R4511" t="s">
        <v>975</v>
      </c>
      <c r="S4511">
        <v>-1</v>
      </c>
      <c r="T4511">
        <v>-1</v>
      </c>
      <c r="U4511">
        <v>-1</v>
      </c>
      <c r="V4511" t="s">
        <v>38</v>
      </c>
      <c r="X4511" t="s">
        <v>25182</v>
      </c>
      <c r="Y4511" t="s">
        <v>25183</v>
      </c>
      <c r="Z4511">
        <v>-1</v>
      </c>
      <c r="AA4511" t="s">
        <v>18726</v>
      </c>
      <c r="AB4511" t="s">
        <v>25184</v>
      </c>
      <c r="AC4511" t="b">
        <v>1</v>
      </c>
      <c r="AE4511">
        <v>60</v>
      </c>
      <c r="AF4511" t="s">
        <v>9139</v>
      </c>
      <c r="AG4511">
        <v>-1</v>
      </c>
      <c r="AH4511" t="s">
        <v>7399</v>
      </c>
      <c r="AJ4511" t="s">
        <v>18493</v>
      </c>
    </row>
    <row r="4512" spans="1:36" x14ac:dyDescent="0.25">
      <c r="A4512">
        <v>1774</v>
      </c>
      <c r="B4512">
        <v>2012</v>
      </c>
      <c r="C4512">
        <v>635</v>
      </c>
      <c r="D4512" t="s">
        <v>6885</v>
      </c>
      <c r="E4512" t="s">
        <v>1001</v>
      </c>
      <c r="F4512">
        <v>3519</v>
      </c>
      <c r="G4512">
        <v>3</v>
      </c>
      <c r="H4512">
        <v>808</v>
      </c>
      <c r="I4512">
        <v>1</v>
      </c>
      <c r="J4512" s="1">
        <v>41214</v>
      </c>
      <c r="K4512" t="s">
        <v>5477</v>
      </c>
      <c r="L4512">
        <v>15</v>
      </c>
      <c r="M4512" t="s">
        <v>1001</v>
      </c>
      <c r="N4512">
        <v>1773</v>
      </c>
      <c r="O4512" t="s">
        <v>6886</v>
      </c>
      <c r="P4512">
        <v>-1</v>
      </c>
      <c r="Q4512">
        <v>3318</v>
      </c>
      <c r="R4512" t="s">
        <v>25</v>
      </c>
      <c r="S4512" s="4">
        <v>40981</v>
      </c>
      <c r="T4512" t="s">
        <v>6887</v>
      </c>
      <c r="U4512" t="s">
        <v>292</v>
      </c>
      <c r="V4512" t="s">
        <v>28</v>
      </c>
      <c r="W4512" t="s">
        <v>285</v>
      </c>
      <c r="X4512" t="s">
        <v>23364</v>
      </c>
      <c r="Y4512" t="s">
        <v>23365</v>
      </c>
      <c r="Z4512" t="s">
        <v>1005</v>
      </c>
      <c r="AA4512" t="s">
        <v>18419</v>
      </c>
      <c r="AB4512" s="4">
        <v>40856</v>
      </c>
      <c r="AC4512" t="b">
        <v>1</v>
      </c>
      <c r="AD4512" t="s">
        <v>405</v>
      </c>
      <c r="AE4512">
        <v>89</v>
      </c>
      <c r="AF4512" t="s">
        <v>6885</v>
      </c>
      <c r="AG4512" t="s">
        <v>23366</v>
      </c>
      <c r="AH4512">
        <v>2011</v>
      </c>
      <c r="AI4512" t="s">
        <v>18557</v>
      </c>
      <c r="AJ4512" t="s">
        <v>18642</v>
      </c>
    </row>
    <row r="4513" spans="1:36" x14ac:dyDescent="0.25">
      <c r="A4513">
        <v>3867</v>
      </c>
      <c r="B4513">
        <v>2015</v>
      </c>
      <c r="C4513">
        <v>664</v>
      </c>
      <c r="D4513" t="s">
        <v>13652</v>
      </c>
      <c r="E4513" t="s">
        <v>933</v>
      </c>
      <c r="F4513">
        <v>3500</v>
      </c>
      <c r="G4513">
        <v>10</v>
      </c>
      <c r="H4513">
        <v>3500</v>
      </c>
      <c r="I4513">
        <v>10</v>
      </c>
      <c r="J4513" t="s">
        <v>11588</v>
      </c>
      <c r="K4513" t="s">
        <v>12159</v>
      </c>
      <c r="L4513">
        <v>35</v>
      </c>
      <c r="M4513" t="s">
        <v>933</v>
      </c>
      <c r="N4513">
        <v>3866</v>
      </c>
      <c r="O4513" t="s">
        <v>13653</v>
      </c>
      <c r="P4513" t="s">
        <v>4754</v>
      </c>
      <c r="Q4513">
        <v>-1</v>
      </c>
      <c r="R4513" t="s">
        <v>936</v>
      </c>
      <c r="S4513" t="s">
        <v>25851</v>
      </c>
      <c r="T4513" t="s">
        <v>13654</v>
      </c>
      <c r="U4513" t="s">
        <v>509</v>
      </c>
      <c r="V4513" t="s">
        <v>38</v>
      </c>
      <c r="W4513" t="s">
        <v>228</v>
      </c>
      <c r="X4513" t="s">
        <v>28877</v>
      </c>
      <c r="Y4513" t="s">
        <v>28878</v>
      </c>
      <c r="Z4513" t="s">
        <v>939</v>
      </c>
      <c r="AA4513" t="s">
        <v>18726</v>
      </c>
      <c r="AB4513" s="4">
        <v>42216</v>
      </c>
      <c r="AC4513" t="b">
        <v>1</v>
      </c>
      <c r="AD4513" t="s">
        <v>279</v>
      </c>
      <c r="AE4513">
        <v>90</v>
      </c>
      <c r="AF4513" t="s">
        <v>13652</v>
      </c>
      <c r="AG4513" t="s">
        <v>13654</v>
      </c>
      <c r="AH4513">
        <v>2014</v>
      </c>
      <c r="AI4513" t="s">
        <v>18522</v>
      </c>
      <c r="AJ4513" t="s">
        <v>18437</v>
      </c>
    </row>
    <row r="4514" spans="1:36" x14ac:dyDescent="0.25">
      <c r="A4514">
        <v>3159</v>
      </c>
      <c r="B4514">
        <v>2014</v>
      </c>
      <c r="C4514">
        <v>663</v>
      </c>
      <c r="D4514" t="s">
        <v>11412</v>
      </c>
      <c r="E4514" t="s">
        <v>11413</v>
      </c>
      <c r="F4514">
        <v>3496</v>
      </c>
      <c r="G4514">
        <v>3</v>
      </c>
      <c r="H4514">
        <v>2468</v>
      </c>
      <c r="I4514">
        <v>3</v>
      </c>
      <c r="J4514" t="s">
        <v>9413</v>
      </c>
      <c r="K4514" s="1">
        <v>41702</v>
      </c>
      <c r="L4514">
        <v>6</v>
      </c>
      <c r="M4514" t="s">
        <v>517</v>
      </c>
      <c r="N4514">
        <v>3158</v>
      </c>
      <c r="O4514" t="s">
        <v>11414</v>
      </c>
      <c r="P4514">
        <v>-1</v>
      </c>
      <c r="Q4514">
        <v>-1</v>
      </c>
      <c r="R4514" t="s">
        <v>25</v>
      </c>
      <c r="S4514" t="s">
        <v>22529</v>
      </c>
      <c r="T4514" t="s">
        <v>11415</v>
      </c>
      <c r="U4514" t="s">
        <v>1517</v>
      </c>
      <c r="V4514" t="s">
        <v>38</v>
      </c>
      <c r="W4514" t="s">
        <v>405</v>
      </c>
      <c r="X4514" t="s">
        <v>27062</v>
      </c>
      <c r="Y4514" t="s">
        <v>27063</v>
      </c>
      <c r="Z4514" t="s">
        <v>11416</v>
      </c>
      <c r="AA4514" t="s">
        <v>18497</v>
      </c>
      <c r="AB4514" s="4">
        <v>41726</v>
      </c>
      <c r="AC4514" t="b">
        <v>1</v>
      </c>
      <c r="AD4514" t="s">
        <v>286</v>
      </c>
      <c r="AE4514">
        <v>90</v>
      </c>
      <c r="AF4514" t="s">
        <v>11412</v>
      </c>
      <c r="AG4514" t="s">
        <v>27064</v>
      </c>
      <c r="AH4514">
        <v>2014</v>
      </c>
      <c r="AI4514" t="s">
        <v>18637</v>
      </c>
      <c r="AJ4514" t="s">
        <v>18907</v>
      </c>
    </row>
    <row r="4515" spans="1:36" x14ac:dyDescent="0.25">
      <c r="A4515">
        <v>5351</v>
      </c>
      <c r="B4515">
        <v>2017</v>
      </c>
      <c r="C4515">
        <v>705</v>
      </c>
      <c r="D4515" t="s">
        <v>18289</v>
      </c>
      <c r="E4515" t="s">
        <v>4201</v>
      </c>
      <c r="F4515">
        <v>3482</v>
      </c>
      <c r="G4515">
        <v>2</v>
      </c>
      <c r="H4515">
        <v>512</v>
      </c>
      <c r="I4515">
        <v>1</v>
      </c>
      <c r="J4515" s="1">
        <v>42920</v>
      </c>
      <c r="K4515" s="1">
        <v>42830</v>
      </c>
      <c r="L4515">
        <v>27</v>
      </c>
      <c r="M4515" t="s">
        <v>4201</v>
      </c>
      <c r="N4515">
        <v>5350</v>
      </c>
      <c r="O4515" t="s">
        <v>18290</v>
      </c>
      <c r="P4515">
        <v>-1</v>
      </c>
      <c r="Q4515">
        <v>-1</v>
      </c>
      <c r="R4515" t="s">
        <v>25</v>
      </c>
      <c r="S4515">
        <v>-1</v>
      </c>
      <c r="T4515" t="s">
        <v>18291</v>
      </c>
      <c r="U4515" t="s">
        <v>509</v>
      </c>
      <c r="V4515" t="s">
        <v>38</v>
      </c>
      <c r="X4515" t="s">
        <v>32622</v>
      </c>
      <c r="Y4515" t="s">
        <v>32623</v>
      </c>
      <c r="Z4515">
        <v>-1</v>
      </c>
      <c r="AA4515" t="s">
        <v>18726</v>
      </c>
      <c r="AB4515" s="4">
        <v>42524</v>
      </c>
      <c r="AC4515" t="b">
        <v>1</v>
      </c>
      <c r="AE4515" t="s">
        <v>19384</v>
      </c>
      <c r="AF4515" t="s">
        <v>18289</v>
      </c>
      <c r="AG4515">
        <v>-1</v>
      </c>
      <c r="AH4515">
        <v>2016</v>
      </c>
      <c r="AJ4515" t="s">
        <v>18888</v>
      </c>
    </row>
    <row r="4516" spans="1:36" x14ac:dyDescent="0.25">
      <c r="A4516">
        <v>514</v>
      </c>
      <c r="B4516">
        <v>2010</v>
      </c>
      <c r="C4516">
        <v>514</v>
      </c>
      <c r="D4516" t="s">
        <v>2422</v>
      </c>
      <c r="E4516" t="s">
        <v>2423</v>
      </c>
      <c r="F4516">
        <v>3476</v>
      </c>
      <c r="G4516">
        <v>1</v>
      </c>
      <c r="I4516">
        <v>1</v>
      </c>
      <c r="J4516" t="s">
        <v>371</v>
      </c>
      <c r="K4516" t="s">
        <v>2424</v>
      </c>
      <c r="L4516">
        <v>179</v>
      </c>
      <c r="M4516" t="s">
        <v>517</v>
      </c>
      <c r="N4516">
        <v>513</v>
      </c>
      <c r="O4516" t="s">
        <v>2425</v>
      </c>
      <c r="P4516">
        <v>-1</v>
      </c>
      <c r="Q4516">
        <v>-1</v>
      </c>
      <c r="R4516" t="s">
        <v>25</v>
      </c>
      <c r="S4516">
        <v>-1</v>
      </c>
      <c r="T4516" t="s">
        <v>2426</v>
      </c>
      <c r="U4516" t="s">
        <v>1362</v>
      </c>
      <c r="V4516" t="s">
        <v>38</v>
      </c>
      <c r="X4516" t="s">
        <v>19943</v>
      </c>
      <c r="Y4516" t="s">
        <v>19944</v>
      </c>
      <c r="Z4516">
        <v>-1</v>
      </c>
      <c r="AA4516" t="s">
        <v>18726</v>
      </c>
      <c r="AB4516" t="s">
        <v>19251</v>
      </c>
      <c r="AC4516" t="b">
        <v>1</v>
      </c>
      <c r="AE4516">
        <v>86</v>
      </c>
      <c r="AF4516" t="s">
        <v>2422</v>
      </c>
      <c r="AG4516" t="s">
        <v>19945</v>
      </c>
      <c r="AH4516">
        <v>2010</v>
      </c>
      <c r="AJ4516" t="s">
        <v>18458</v>
      </c>
    </row>
    <row r="4517" spans="1:36" x14ac:dyDescent="0.25">
      <c r="A4517">
        <v>3160</v>
      </c>
      <c r="B4517">
        <v>2014</v>
      </c>
      <c r="C4517">
        <v>664</v>
      </c>
      <c r="D4517" t="s">
        <v>11417</v>
      </c>
      <c r="E4517" t="s">
        <v>1422</v>
      </c>
      <c r="F4517">
        <v>3470</v>
      </c>
      <c r="G4517">
        <v>1</v>
      </c>
      <c r="H4517">
        <v>2958</v>
      </c>
      <c r="I4517">
        <v>1</v>
      </c>
      <c r="J4517" t="s">
        <v>9438</v>
      </c>
      <c r="K4517" t="s">
        <v>9642</v>
      </c>
      <c r="L4517">
        <v>6</v>
      </c>
      <c r="M4517" t="s">
        <v>57</v>
      </c>
      <c r="N4517">
        <v>3159</v>
      </c>
      <c r="O4517" t="s">
        <v>11418</v>
      </c>
      <c r="P4517" t="s">
        <v>506</v>
      </c>
      <c r="Q4517">
        <v>-1</v>
      </c>
      <c r="R4517" t="s">
        <v>25</v>
      </c>
      <c r="S4517">
        <v>-1</v>
      </c>
      <c r="T4517" t="s">
        <v>11419</v>
      </c>
      <c r="U4517" t="s">
        <v>947</v>
      </c>
      <c r="V4517" t="s">
        <v>38</v>
      </c>
      <c r="X4517" t="s">
        <v>27065</v>
      </c>
      <c r="Y4517" t="s">
        <v>27066</v>
      </c>
      <c r="Z4517" t="s">
        <v>3514</v>
      </c>
      <c r="AA4517" t="s">
        <v>18726</v>
      </c>
      <c r="AB4517" t="s">
        <v>25457</v>
      </c>
      <c r="AC4517" t="b">
        <v>1</v>
      </c>
      <c r="AE4517">
        <v>91</v>
      </c>
      <c r="AF4517" t="s">
        <v>11417</v>
      </c>
      <c r="AG4517" t="s">
        <v>27067</v>
      </c>
      <c r="AH4517">
        <v>2014</v>
      </c>
      <c r="AJ4517" t="s">
        <v>18553</v>
      </c>
    </row>
    <row r="4518" spans="1:36" x14ac:dyDescent="0.25">
      <c r="A4518">
        <v>515</v>
      </c>
      <c r="B4518">
        <v>2010</v>
      </c>
      <c r="C4518">
        <v>515</v>
      </c>
      <c r="D4518" t="s">
        <v>2427</v>
      </c>
      <c r="E4518">
        <v>-1</v>
      </c>
      <c r="F4518">
        <v>3467</v>
      </c>
      <c r="G4518">
        <v>1</v>
      </c>
      <c r="H4518">
        <v>1358</v>
      </c>
      <c r="I4518">
        <v>1</v>
      </c>
      <c r="J4518" s="1">
        <v>40488</v>
      </c>
      <c r="K4518" t="s">
        <v>458</v>
      </c>
      <c r="L4518">
        <v>13</v>
      </c>
      <c r="M4518" t="s">
        <v>57</v>
      </c>
      <c r="N4518">
        <v>514</v>
      </c>
      <c r="O4518" t="s">
        <v>2428</v>
      </c>
      <c r="P4518" t="s">
        <v>506</v>
      </c>
      <c r="Q4518">
        <v>-1</v>
      </c>
      <c r="R4518" t="s">
        <v>25</v>
      </c>
      <c r="S4518">
        <v>-1</v>
      </c>
      <c r="T4518" t="s">
        <v>2429</v>
      </c>
      <c r="U4518" t="s">
        <v>162</v>
      </c>
      <c r="V4518" t="s">
        <v>38</v>
      </c>
      <c r="X4518" t="s">
        <v>19946</v>
      </c>
      <c r="Y4518" t="s">
        <v>19947</v>
      </c>
      <c r="Z4518">
        <v>-1</v>
      </c>
      <c r="AA4518" t="s">
        <v>18726</v>
      </c>
      <c r="AB4518" t="s">
        <v>19948</v>
      </c>
      <c r="AC4518" t="b">
        <v>1</v>
      </c>
      <c r="AE4518">
        <v>80</v>
      </c>
      <c r="AF4518" t="s">
        <v>2427</v>
      </c>
      <c r="AG4518" t="s">
        <v>2429</v>
      </c>
      <c r="AH4518">
        <v>2008</v>
      </c>
      <c r="AJ4518" t="s">
        <v>18459</v>
      </c>
    </row>
    <row r="4519" spans="1:36" x14ac:dyDescent="0.25">
      <c r="A4519">
        <v>5352</v>
      </c>
      <c r="B4519">
        <v>2017</v>
      </c>
      <c r="C4519">
        <v>706</v>
      </c>
      <c r="D4519" t="s">
        <v>18292</v>
      </c>
      <c r="E4519" t="s">
        <v>8958</v>
      </c>
      <c r="F4519">
        <v>3465</v>
      </c>
      <c r="G4519">
        <v>1</v>
      </c>
      <c r="I4519">
        <v>4</v>
      </c>
      <c r="J4519" t="s">
        <v>18293</v>
      </c>
      <c r="K4519" t="s">
        <v>18294</v>
      </c>
      <c r="L4519">
        <v>30</v>
      </c>
      <c r="M4519" t="s">
        <v>517</v>
      </c>
      <c r="N4519">
        <v>5351</v>
      </c>
      <c r="O4519" t="s">
        <v>18295</v>
      </c>
      <c r="P4519">
        <v>-1</v>
      </c>
      <c r="Q4519">
        <v>-1</v>
      </c>
      <c r="R4519" t="s">
        <v>717</v>
      </c>
      <c r="S4519">
        <v>-1</v>
      </c>
      <c r="T4519" t="s">
        <v>18296</v>
      </c>
      <c r="U4519" t="s">
        <v>938</v>
      </c>
      <c r="V4519" t="s">
        <v>6188</v>
      </c>
      <c r="X4519" t="s">
        <v>32624</v>
      </c>
      <c r="Y4519" t="s">
        <v>32625</v>
      </c>
      <c r="Z4519">
        <v>-1</v>
      </c>
      <c r="AA4519" t="s">
        <v>18411</v>
      </c>
      <c r="AB4519" t="s">
        <v>31385</v>
      </c>
      <c r="AC4519" t="b">
        <v>1</v>
      </c>
      <c r="AE4519">
        <v>127</v>
      </c>
      <c r="AF4519" t="s">
        <v>18292</v>
      </c>
      <c r="AG4519" t="s">
        <v>32626</v>
      </c>
      <c r="AH4519">
        <v>2016</v>
      </c>
      <c r="AJ4519" t="s">
        <v>18579</v>
      </c>
    </row>
    <row r="4520" spans="1:36" x14ac:dyDescent="0.25">
      <c r="A4520">
        <v>2452</v>
      </c>
      <c r="B4520">
        <v>2013</v>
      </c>
      <c r="C4520">
        <v>644</v>
      </c>
      <c r="D4520" t="s">
        <v>9141</v>
      </c>
      <c r="E4520" t="s">
        <v>1382</v>
      </c>
      <c r="F4520">
        <v>3462</v>
      </c>
      <c r="G4520">
        <v>1</v>
      </c>
      <c r="H4520">
        <v>1799</v>
      </c>
      <c r="I4520">
        <v>1</v>
      </c>
      <c r="J4520" t="s">
        <v>7004</v>
      </c>
      <c r="K4520" s="1">
        <v>41371</v>
      </c>
      <c r="L4520">
        <v>20</v>
      </c>
      <c r="M4520" t="s">
        <v>1382</v>
      </c>
      <c r="N4520">
        <v>2451</v>
      </c>
      <c r="O4520" t="s">
        <v>9142</v>
      </c>
      <c r="P4520">
        <v>-1</v>
      </c>
      <c r="Q4520">
        <v>-1</v>
      </c>
      <c r="R4520" t="s">
        <v>717</v>
      </c>
      <c r="S4520">
        <v>-1</v>
      </c>
      <c r="T4520" t="s">
        <v>9143</v>
      </c>
      <c r="U4520" t="s">
        <v>162</v>
      </c>
      <c r="V4520" t="s">
        <v>1104</v>
      </c>
      <c r="W4520">
        <v>2</v>
      </c>
      <c r="X4520" t="s">
        <v>25185</v>
      </c>
      <c r="Y4520" t="s">
        <v>25186</v>
      </c>
      <c r="Z4520" t="s">
        <v>9079</v>
      </c>
      <c r="AA4520" t="s">
        <v>18726</v>
      </c>
      <c r="AB4520" s="4">
        <v>41276</v>
      </c>
      <c r="AC4520" t="b">
        <v>1</v>
      </c>
      <c r="AD4520" t="s">
        <v>18906</v>
      </c>
      <c r="AE4520">
        <v>90</v>
      </c>
      <c r="AF4520" t="s">
        <v>9141</v>
      </c>
      <c r="AG4520" t="s">
        <v>25187</v>
      </c>
      <c r="AH4520">
        <v>2012</v>
      </c>
      <c r="AI4520">
        <v>-2</v>
      </c>
      <c r="AJ4520" t="s">
        <v>18488</v>
      </c>
    </row>
    <row r="4521" spans="1:36" x14ac:dyDescent="0.25">
      <c r="A4521">
        <v>1775</v>
      </c>
      <c r="B4521">
        <v>2012</v>
      </c>
      <c r="C4521">
        <v>636</v>
      </c>
      <c r="D4521" t="s">
        <v>6888</v>
      </c>
      <c r="E4521" t="s">
        <v>1534</v>
      </c>
      <c r="F4521">
        <v>3457</v>
      </c>
      <c r="G4521">
        <v>1</v>
      </c>
      <c r="H4521">
        <v>1284</v>
      </c>
      <c r="I4521">
        <v>1</v>
      </c>
      <c r="J4521" t="s">
        <v>5018</v>
      </c>
      <c r="K4521" t="s">
        <v>4959</v>
      </c>
      <c r="L4521">
        <v>27</v>
      </c>
      <c r="M4521" t="s">
        <v>1534</v>
      </c>
      <c r="N4521">
        <v>1774</v>
      </c>
      <c r="O4521" t="s">
        <v>6889</v>
      </c>
      <c r="P4521" t="s">
        <v>692</v>
      </c>
      <c r="Q4521">
        <v>3163</v>
      </c>
      <c r="R4521" t="s">
        <v>6890</v>
      </c>
      <c r="S4521">
        <v>-1</v>
      </c>
      <c r="T4521" t="s">
        <v>6891</v>
      </c>
      <c r="U4521" t="s">
        <v>305</v>
      </c>
      <c r="V4521" t="s">
        <v>6892</v>
      </c>
      <c r="W4521" t="s">
        <v>50</v>
      </c>
      <c r="X4521" t="s">
        <v>23367</v>
      </c>
      <c r="Y4521" t="s">
        <v>23368</v>
      </c>
      <c r="Z4521" t="s">
        <v>1537</v>
      </c>
      <c r="AA4521" t="s">
        <v>18726</v>
      </c>
      <c r="AB4521" t="s">
        <v>21879</v>
      </c>
      <c r="AC4521" t="b">
        <v>1</v>
      </c>
      <c r="AD4521">
        <v>8</v>
      </c>
      <c r="AE4521">
        <v>113</v>
      </c>
      <c r="AF4521" t="s">
        <v>6888</v>
      </c>
      <c r="AG4521" t="s">
        <v>23369</v>
      </c>
      <c r="AH4521">
        <v>2010</v>
      </c>
      <c r="AI4521" t="s">
        <v>18422</v>
      </c>
      <c r="AJ4521" t="s">
        <v>18493</v>
      </c>
    </row>
    <row r="4522" spans="1:36" x14ac:dyDescent="0.25">
      <c r="A4522">
        <v>3161</v>
      </c>
      <c r="B4522">
        <v>2014</v>
      </c>
      <c r="C4522">
        <v>665</v>
      </c>
      <c r="D4522" t="s">
        <v>11420</v>
      </c>
      <c r="E4522" t="s">
        <v>1344</v>
      </c>
      <c r="F4522">
        <v>3451</v>
      </c>
      <c r="G4522">
        <v>1</v>
      </c>
      <c r="H4522">
        <v>1124</v>
      </c>
      <c r="I4522">
        <v>1</v>
      </c>
      <c r="J4522" t="s">
        <v>9426</v>
      </c>
      <c r="K4522" s="1">
        <v>41955</v>
      </c>
      <c r="L4522">
        <v>13</v>
      </c>
      <c r="M4522" t="s">
        <v>1344</v>
      </c>
      <c r="N4522">
        <v>3160</v>
      </c>
      <c r="O4522" t="s">
        <v>11421</v>
      </c>
      <c r="P4522" t="s">
        <v>506</v>
      </c>
      <c r="Q4522">
        <v>-1</v>
      </c>
      <c r="R4522" t="s">
        <v>4354</v>
      </c>
      <c r="S4522">
        <v>-1</v>
      </c>
      <c r="T4522" t="s">
        <v>11422</v>
      </c>
      <c r="U4522" t="s">
        <v>999</v>
      </c>
      <c r="V4522" t="s">
        <v>4356</v>
      </c>
      <c r="X4522" t="s">
        <v>27068</v>
      </c>
      <c r="Y4522" t="s">
        <v>27069</v>
      </c>
      <c r="Z4522">
        <v>-1</v>
      </c>
      <c r="AA4522" t="s">
        <v>18726</v>
      </c>
      <c r="AB4522" t="s">
        <v>26899</v>
      </c>
      <c r="AC4522" t="b">
        <v>1</v>
      </c>
      <c r="AE4522">
        <v>8</v>
      </c>
      <c r="AF4522" t="s">
        <v>27070</v>
      </c>
      <c r="AG4522" t="s">
        <v>27071</v>
      </c>
      <c r="AH4522">
        <v>2014</v>
      </c>
      <c r="AJ4522" t="s">
        <v>18553</v>
      </c>
    </row>
    <row r="4523" spans="1:36" x14ac:dyDescent="0.25">
      <c r="A4523">
        <v>3162</v>
      </c>
      <c r="B4523">
        <v>2014</v>
      </c>
      <c r="C4523">
        <v>666</v>
      </c>
      <c r="D4523" t="s">
        <v>11423</v>
      </c>
      <c r="E4523" t="s">
        <v>925</v>
      </c>
      <c r="F4523">
        <v>3450</v>
      </c>
      <c r="G4523">
        <v>2</v>
      </c>
      <c r="H4523">
        <v>1361</v>
      </c>
      <c r="I4523">
        <v>2</v>
      </c>
      <c r="J4523" t="s">
        <v>9405</v>
      </c>
      <c r="K4523" s="1">
        <v>41892</v>
      </c>
      <c r="L4523">
        <v>20</v>
      </c>
      <c r="M4523" t="s">
        <v>925</v>
      </c>
      <c r="N4523">
        <v>3161</v>
      </c>
      <c r="O4523" t="s">
        <v>11424</v>
      </c>
      <c r="P4523" t="s">
        <v>530</v>
      </c>
      <c r="Q4523">
        <v>-1</v>
      </c>
      <c r="R4523" t="s">
        <v>11425</v>
      </c>
      <c r="S4523" s="4">
        <v>42024</v>
      </c>
      <c r="T4523" t="s">
        <v>6841</v>
      </c>
      <c r="U4523" t="s">
        <v>278</v>
      </c>
      <c r="V4523" t="s">
        <v>38</v>
      </c>
      <c r="W4523" t="s">
        <v>172</v>
      </c>
      <c r="X4523" t="s">
        <v>27072</v>
      </c>
      <c r="Y4523" t="s">
        <v>27073</v>
      </c>
      <c r="Z4523" t="s">
        <v>931</v>
      </c>
      <c r="AA4523" t="s">
        <v>18497</v>
      </c>
      <c r="AB4523" s="4">
        <v>41474</v>
      </c>
      <c r="AC4523" t="b">
        <v>1</v>
      </c>
      <c r="AD4523">
        <v>5</v>
      </c>
      <c r="AE4523">
        <v>83</v>
      </c>
      <c r="AF4523" t="s">
        <v>11423</v>
      </c>
      <c r="AG4523" t="s">
        <v>6841</v>
      </c>
      <c r="AH4523">
        <v>2013</v>
      </c>
      <c r="AI4523" t="s">
        <v>18488</v>
      </c>
      <c r="AJ4523" t="s">
        <v>18448</v>
      </c>
    </row>
    <row r="4524" spans="1:36" x14ac:dyDescent="0.25">
      <c r="A4524">
        <v>2453</v>
      </c>
      <c r="B4524">
        <v>2013</v>
      </c>
      <c r="C4524">
        <v>645</v>
      </c>
      <c r="D4524" t="s">
        <v>9144</v>
      </c>
      <c r="E4524" t="s">
        <v>9145</v>
      </c>
      <c r="F4524">
        <v>3434</v>
      </c>
      <c r="G4524">
        <v>3</v>
      </c>
      <c r="I4524">
        <v>3</v>
      </c>
      <c r="J4524" t="s">
        <v>7344</v>
      </c>
      <c r="K4524" t="s">
        <v>7477</v>
      </c>
      <c r="L4524">
        <v>21</v>
      </c>
      <c r="M4524" t="s">
        <v>57</v>
      </c>
      <c r="N4524">
        <v>2452</v>
      </c>
      <c r="O4524" t="s">
        <v>9146</v>
      </c>
      <c r="P4524" t="s">
        <v>389</v>
      </c>
      <c r="Q4524">
        <v>-1</v>
      </c>
      <c r="R4524" t="s">
        <v>25</v>
      </c>
      <c r="S4524" t="s">
        <v>23451</v>
      </c>
      <c r="T4524" t="s">
        <v>9147</v>
      </c>
      <c r="U4524" t="s">
        <v>244</v>
      </c>
      <c r="V4524" t="s">
        <v>38</v>
      </c>
      <c r="W4524" t="s">
        <v>236</v>
      </c>
      <c r="X4524" t="s">
        <v>25188</v>
      </c>
      <c r="Y4524" t="s">
        <v>25189</v>
      </c>
      <c r="Z4524" t="s">
        <v>9148</v>
      </c>
      <c r="AA4524" t="s">
        <v>18497</v>
      </c>
      <c r="AB4524" t="s">
        <v>23733</v>
      </c>
      <c r="AC4524" t="b">
        <v>1</v>
      </c>
      <c r="AD4524" t="s">
        <v>41</v>
      </c>
      <c r="AE4524">
        <v>82</v>
      </c>
      <c r="AF4524" t="s">
        <v>9144</v>
      </c>
      <c r="AG4524" t="s">
        <v>20666</v>
      </c>
      <c r="AH4524">
        <v>2013</v>
      </c>
      <c r="AI4524" t="s">
        <v>18528</v>
      </c>
      <c r="AJ4524" t="s">
        <v>18415</v>
      </c>
    </row>
    <row r="4525" spans="1:36" x14ac:dyDescent="0.25">
      <c r="A4525">
        <v>4614</v>
      </c>
      <c r="B4525">
        <v>2016</v>
      </c>
      <c r="C4525">
        <v>705</v>
      </c>
      <c r="D4525" t="s">
        <v>16106</v>
      </c>
      <c r="E4525" t="s">
        <v>16107</v>
      </c>
      <c r="F4525">
        <v>3428</v>
      </c>
      <c r="G4525">
        <v>10</v>
      </c>
      <c r="H4525">
        <v>1316</v>
      </c>
      <c r="I4525">
        <v>10</v>
      </c>
      <c r="J4525" s="1">
        <v>42622</v>
      </c>
      <c r="K4525" t="s">
        <v>13876</v>
      </c>
      <c r="L4525">
        <v>6</v>
      </c>
      <c r="M4525" t="s">
        <v>517</v>
      </c>
      <c r="N4525">
        <v>4613</v>
      </c>
      <c r="O4525" t="s">
        <v>15477</v>
      </c>
      <c r="P4525">
        <v>-1</v>
      </c>
      <c r="Q4525">
        <v>-1</v>
      </c>
      <c r="R4525" t="s">
        <v>25</v>
      </c>
      <c r="S4525">
        <v>-1</v>
      </c>
      <c r="T4525" t="s">
        <v>15478</v>
      </c>
      <c r="U4525" t="s">
        <v>501</v>
      </c>
      <c r="V4525" t="s">
        <v>38</v>
      </c>
      <c r="X4525" t="s">
        <v>30342</v>
      </c>
      <c r="Y4525" t="s">
        <v>30343</v>
      </c>
      <c r="Z4525" t="s">
        <v>15479</v>
      </c>
      <c r="AA4525" t="s">
        <v>18726</v>
      </c>
      <c r="AB4525" s="4">
        <v>42527</v>
      </c>
      <c r="AC4525" t="b">
        <v>1</v>
      </c>
      <c r="AE4525">
        <v>135</v>
      </c>
      <c r="AF4525" t="s">
        <v>15476</v>
      </c>
      <c r="AG4525" t="s">
        <v>30344</v>
      </c>
      <c r="AH4525">
        <v>2016</v>
      </c>
      <c r="AJ4525" t="s">
        <v>18532</v>
      </c>
    </row>
    <row r="4526" spans="1:36" x14ac:dyDescent="0.25">
      <c r="A4526">
        <v>5353</v>
      </c>
      <c r="B4526">
        <v>2017</v>
      </c>
      <c r="C4526">
        <v>707</v>
      </c>
      <c r="D4526" t="s">
        <v>18297</v>
      </c>
      <c r="E4526" t="s">
        <v>1329</v>
      </c>
      <c r="F4526">
        <v>3423</v>
      </c>
      <c r="G4526">
        <v>2</v>
      </c>
      <c r="H4526">
        <v>370</v>
      </c>
      <c r="I4526">
        <v>1</v>
      </c>
      <c r="J4526" t="s">
        <v>16348</v>
      </c>
      <c r="K4526" t="s">
        <v>16522</v>
      </c>
      <c r="L4526">
        <v>20</v>
      </c>
      <c r="M4526" t="s">
        <v>1329</v>
      </c>
      <c r="N4526">
        <v>5352</v>
      </c>
      <c r="O4526">
        <v>-1</v>
      </c>
      <c r="P4526" t="s">
        <v>160</v>
      </c>
      <c r="Q4526">
        <v>2753</v>
      </c>
      <c r="R4526" t="s">
        <v>18298</v>
      </c>
      <c r="S4526" t="s">
        <v>30889</v>
      </c>
      <c r="T4526" t="s">
        <v>18299</v>
      </c>
      <c r="U4526" t="s">
        <v>11223</v>
      </c>
      <c r="V4526" t="s">
        <v>1997</v>
      </c>
      <c r="W4526" t="s">
        <v>41</v>
      </c>
      <c r="X4526" t="s">
        <v>32627</v>
      </c>
      <c r="Y4526" t="s">
        <v>32628</v>
      </c>
      <c r="Z4526" t="s">
        <v>18300</v>
      </c>
      <c r="AA4526" t="s">
        <v>18726</v>
      </c>
      <c r="AB4526" s="4">
        <v>42762</v>
      </c>
      <c r="AC4526" t="b">
        <v>1</v>
      </c>
      <c r="AD4526" t="s">
        <v>902</v>
      </c>
      <c r="AE4526">
        <v>78</v>
      </c>
      <c r="AF4526" t="s">
        <v>18297</v>
      </c>
      <c r="AG4526">
        <v>-1</v>
      </c>
      <c r="AH4526">
        <v>2015</v>
      </c>
      <c r="AI4526" t="s">
        <v>18415</v>
      </c>
      <c r="AJ4526" t="s">
        <v>18458</v>
      </c>
    </row>
    <row r="4527" spans="1:36" x14ac:dyDescent="0.25">
      <c r="A4527">
        <v>3868</v>
      </c>
      <c r="B4527">
        <v>2015</v>
      </c>
      <c r="C4527">
        <v>665</v>
      </c>
      <c r="D4527" t="s">
        <v>13655</v>
      </c>
      <c r="E4527" t="s">
        <v>3913</v>
      </c>
      <c r="F4527">
        <v>3401</v>
      </c>
      <c r="G4527">
        <v>6</v>
      </c>
      <c r="I4527">
        <v>3</v>
      </c>
      <c r="J4527" s="1">
        <v>42009</v>
      </c>
      <c r="K4527" t="s">
        <v>12374</v>
      </c>
      <c r="L4527">
        <v>20</v>
      </c>
      <c r="M4527" t="s">
        <v>3913</v>
      </c>
      <c r="N4527">
        <v>3867</v>
      </c>
      <c r="O4527" t="s">
        <v>13656</v>
      </c>
      <c r="P4527" t="s">
        <v>1107</v>
      </c>
      <c r="Q4527">
        <v>-1</v>
      </c>
      <c r="R4527" t="s">
        <v>507</v>
      </c>
      <c r="S4527" s="4">
        <v>42440</v>
      </c>
      <c r="T4527" t="s">
        <v>13657</v>
      </c>
      <c r="U4527" t="s">
        <v>1599</v>
      </c>
      <c r="V4527" t="s">
        <v>38</v>
      </c>
      <c r="W4527" t="s">
        <v>307</v>
      </c>
      <c r="X4527" t="s">
        <v>28879</v>
      </c>
      <c r="Y4527" t="s">
        <v>28880</v>
      </c>
      <c r="Z4527" t="s">
        <v>13658</v>
      </c>
      <c r="AA4527" t="s">
        <v>18497</v>
      </c>
      <c r="AB4527" t="s">
        <v>27422</v>
      </c>
      <c r="AC4527" t="b">
        <v>1</v>
      </c>
      <c r="AD4527" t="s">
        <v>172</v>
      </c>
      <c r="AE4527">
        <v>120</v>
      </c>
      <c r="AF4527" t="s">
        <v>13659</v>
      </c>
      <c r="AG4527" t="s">
        <v>13657</v>
      </c>
      <c r="AH4527">
        <v>2015</v>
      </c>
      <c r="AI4527" t="s">
        <v>18575</v>
      </c>
      <c r="AJ4527" t="s">
        <v>18415</v>
      </c>
    </row>
    <row r="4528" spans="1:36" x14ac:dyDescent="0.25">
      <c r="A4528">
        <v>2454</v>
      </c>
      <c r="B4528">
        <v>2013</v>
      </c>
      <c r="C4528">
        <v>646</v>
      </c>
      <c r="D4528" t="s">
        <v>9149</v>
      </c>
      <c r="E4528" t="s">
        <v>1549</v>
      </c>
      <c r="F4528">
        <v>3400</v>
      </c>
      <c r="G4528">
        <v>1</v>
      </c>
      <c r="H4528">
        <v>1847</v>
      </c>
      <c r="I4528">
        <v>1</v>
      </c>
      <c r="J4528" t="s">
        <v>7045</v>
      </c>
      <c r="K4528" s="1">
        <v>41368</v>
      </c>
      <c r="L4528">
        <v>13</v>
      </c>
      <c r="M4528" t="s">
        <v>57</v>
      </c>
      <c r="N4528">
        <v>2453</v>
      </c>
      <c r="O4528" t="s">
        <v>9150</v>
      </c>
      <c r="P4528" t="s">
        <v>3574</v>
      </c>
      <c r="Q4528">
        <v>-1</v>
      </c>
      <c r="R4528" t="s">
        <v>25</v>
      </c>
      <c r="S4528" s="4">
        <v>41439</v>
      </c>
      <c r="T4528" t="s">
        <v>9151</v>
      </c>
      <c r="U4528" t="s">
        <v>305</v>
      </c>
      <c r="V4528" t="s">
        <v>38</v>
      </c>
      <c r="W4528" t="s">
        <v>135</v>
      </c>
      <c r="X4528" t="s">
        <v>25190</v>
      </c>
      <c r="Y4528" t="s">
        <v>25191</v>
      </c>
      <c r="Z4528" t="s">
        <v>2433</v>
      </c>
      <c r="AA4528" t="s">
        <v>18726</v>
      </c>
      <c r="AB4528" t="s">
        <v>18585</v>
      </c>
      <c r="AC4528" t="b">
        <v>1</v>
      </c>
      <c r="AD4528" t="s">
        <v>52</v>
      </c>
      <c r="AE4528">
        <v>85</v>
      </c>
      <c r="AF4528" t="s">
        <v>9149</v>
      </c>
      <c r="AG4528" t="s">
        <v>9151</v>
      </c>
      <c r="AH4528">
        <v>2010</v>
      </c>
      <c r="AI4528" t="s">
        <v>18468</v>
      </c>
      <c r="AJ4528" t="s">
        <v>18642</v>
      </c>
    </row>
    <row r="4529" spans="1:36" x14ac:dyDescent="0.25">
      <c r="A4529">
        <v>1776</v>
      </c>
      <c r="B4529">
        <v>2012</v>
      </c>
      <c r="C4529">
        <v>637</v>
      </c>
      <c r="D4529" t="s">
        <v>6893</v>
      </c>
      <c r="E4529" t="s">
        <v>873</v>
      </c>
      <c r="F4529">
        <v>3361</v>
      </c>
      <c r="G4529">
        <v>1</v>
      </c>
      <c r="H4529">
        <v>548</v>
      </c>
      <c r="I4529">
        <v>1</v>
      </c>
      <c r="J4529" s="1">
        <v>40950</v>
      </c>
      <c r="K4529" t="s">
        <v>5238</v>
      </c>
      <c r="L4529">
        <v>13</v>
      </c>
      <c r="M4529" t="s">
        <v>873</v>
      </c>
      <c r="N4529">
        <v>1775</v>
      </c>
      <c r="O4529" t="s">
        <v>6894</v>
      </c>
      <c r="P4529">
        <v>-1</v>
      </c>
      <c r="Q4529">
        <v>2741</v>
      </c>
      <c r="R4529" t="s">
        <v>25</v>
      </c>
      <c r="S4529" s="4">
        <v>41226</v>
      </c>
      <c r="T4529" t="s">
        <v>6895</v>
      </c>
      <c r="U4529" t="s">
        <v>6896</v>
      </c>
      <c r="V4529" t="s">
        <v>38</v>
      </c>
      <c r="W4529" t="s">
        <v>50</v>
      </c>
      <c r="X4529" t="s">
        <v>23370</v>
      </c>
      <c r="Y4529" t="s">
        <v>23371</v>
      </c>
      <c r="Z4529" t="s">
        <v>876</v>
      </c>
      <c r="AA4529" t="s">
        <v>18419</v>
      </c>
      <c r="AB4529" s="4">
        <v>41215</v>
      </c>
      <c r="AC4529" t="b">
        <v>1</v>
      </c>
      <c r="AD4529" t="s">
        <v>39</v>
      </c>
      <c r="AE4529">
        <v>92</v>
      </c>
      <c r="AF4529" t="s">
        <v>6893</v>
      </c>
      <c r="AG4529" t="s">
        <v>6895</v>
      </c>
      <c r="AH4529">
        <v>2012</v>
      </c>
      <c r="AI4529" t="s">
        <v>18422</v>
      </c>
      <c r="AJ4529" t="s">
        <v>18652</v>
      </c>
    </row>
    <row r="4530" spans="1:36" x14ac:dyDescent="0.25">
      <c r="A4530">
        <v>1777</v>
      </c>
      <c r="B4530">
        <v>2012</v>
      </c>
      <c r="C4530">
        <v>638</v>
      </c>
      <c r="D4530" t="s">
        <v>6897</v>
      </c>
      <c r="E4530" t="s">
        <v>3913</v>
      </c>
      <c r="F4530">
        <v>3358</v>
      </c>
      <c r="G4530">
        <v>2</v>
      </c>
      <c r="H4530">
        <v>2106</v>
      </c>
      <c r="I4530">
        <v>2</v>
      </c>
      <c r="J4530" s="1">
        <v>41218</v>
      </c>
      <c r="K4530" t="s">
        <v>5264</v>
      </c>
      <c r="L4530">
        <v>28</v>
      </c>
      <c r="M4530" t="s">
        <v>3913</v>
      </c>
      <c r="N4530">
        <v>1776</v>
      </c>
      <c r="O4530" t="s">
        <v>6898</v>
      </c>
      <c r="P4530" t="s">
        <v>1773</v>
      </c>
      <c r="Q4530">
        <v>-1</v>
      </c>
      <c r="R4530" t="s">
        <v>537</v>
      </c>
      <c r="S4530">
        <v>-1</v>
      </c>
      <c r="T4530" t="s">
        <v>6899</v>
      </c>
      <c r="U4530" t="s">
        <v>501</v>
      </c>
      <c r="V4530" t="s">
        <v>540</v>
      </c>
      <c r="X4530" t="s">
        <v>23372</v>
      </c>
      <c r="Y4530" t="s">
        <v>23373</v>
      </c>
      <c r="Z4530">
        <v>-1</v>
      </c>
      <c r="AA4530" t="s">
        <v>18726</v>
      </c>
      <c r="AB4530" t="s">
        <v>23374</v>
      </c>
      <c r="AC4530" t="b">
        <v>1</v>
      </c>
      <c r="AE4530">
        <v>66</v>
      </c>
      <c r="AF4530" t="s">
        <v>6897</v>
      </c>
      <c r="AG4530" t="s">
        <v>23375</v>
      </c>
      <c r="AH4530">
        <v>2012</v>
      </c>
      <c r="AJ4530" t="s">
        <v>18513</v>
      </c>
    </row>
    <row r="4531" spans="1:36" x14ac:dyDescent="0.25">
      <c r="A4531">
        <v>5354</v>
      </c>
      <c r="B4531">
        <v>2017</v>
      </c>
      <c r="C4531">
        <v>708</v>
      </c>
      <c r="D4531" t="s">
        <v>18301</v>
      </c>
      <c r="E4531" t="s">
        <v>15794</v>
      </c>
      <c r="F4531">
        <v>3352</v>
      </c>
      <c r="G4531">
        <v>12</v>
      </c>
      <c r="H4531">
        <v>3352</v>
      </c>
      <c r="I4531">
        <v>12</v>
      </c>
      <c r="J4531" s="1">
        <v>43019</v>
      </c>
      <c r="K4531" t="s">
        <v>16464</v>
      </c>
      <c r="L4531">
        <v>6</v>
      </c>
      <c r="M4531" t="s">
        <v>517</v>
      </c>
      <c r="N4531">
        <v>5353</v>
      </c>
      <c r="O4531" t="s">
        <v>18302</v>
      </c>
      <c r="P4531">
        <v>-1</v>
      </c>
      <c r="Q4531">
        <v>-1</v>
      </c>
      <c r="R4531" t="s">
        <v>25</v>
      </c>
      <c r="S4531" s="4">
        <v>43049</v>
      </c>
      <c r="T4531" t="s">
        <v>18303</v>
      </c>
      <c r="U4531" t="s">
        <v>305</v>
      </c>
      <c r="V4531" t="s">
        <v>38</v>
      </c>
      <c r="W4531" t="s">
        <v>332</v>
      </c>
      <c r="X4531" t="s">
        <v>32629</v>
      </c>
      <c r="Y4531" t="s">
        <v>32630</v>
      </c>
      <c r="Z4531" t="s">
        <v>18304</v>
      </c>
      <c r="AA4531" t="s">
        <v>19383</v>
      </c>
      <c r="AB4531" t="s">
        <v>32631</v>
      </c>
      <c r="AC4531" t="b">
        <v>1</v>
      </c>
      <c r="AD4531">
        <v>4</v>
      </c>
      <c r="AE4531">
        <v>94</v>
      </c>
      <c r="AF4531" t="s">
        <v>18301</v>
      </c>
      <c r="AG4531" t="s">
        <v>18303</v>
      </c>
      <c r="AH4531">
        <v>2017</v>
      </c>
      <c r="AI4531" t="s">
        <v>18677</v>
      </c>
      <c r="AJ4531" t="s">
        <v>18547</v>
      </c>
    </row>
    <row r="4532" spans="1:36" x14ac:dyDescent="0.25">
      <c r="A4532">
        <v>5355</v>
      </c>
      <c r="B4532">
        <v>2017</v>
      </c>
      <c r="C4532">
        <v>709</v>
      </c>
      <c r="D4532" t="s">
        <v>18305</v>
      </c>
      <c r="E4532" t="s">
        <v>15794</v>
      </c>
      <c r="F4532">
        <v>3351</v>
      </c>
      <c r="G4532">
        <v>10</v>
      </c>
      <c r="I4532">
        <v>4</v>
      </c>
      <c r="J4532" s="1">
        <v>42805</v>
      </c>
      <c r="K4532" s="1">
        <v>42989</v>
      </c>
      <c r="L4532">
        <v>6</v>
      </c>
      <c r="M4532" t="s">
        <v>517</v>
      </c>
      <c r="N4532">
        <v>5354</v>
      </c>
      <c r="O4532" t="s">
        <v>18306</v>
      </c>
      <c r="P4532">
        <v>-1</v>
      </c>
      <c r="Q4532">
        <v>-1</v>
      </c>
      <c r="R4532" t="s">
        <v>18307</v>
      </c>
      <c r="S4532">
        <v>-1</v>
      </c>
      <c r="T4532" t="s">
        <v>18308</v>
      </c>
      <c r="U4532" t="s">
        <v>1517</v>
      </c>
      <c r="V4532">
        <v>-1</v>
      </c>
      <c r="X4532" t="s">
        <v>32632</v>
      </c>
      <c r="Y4532" t="s">
        <v>32633</v>
      </c>
      <c r="Z4532">
        <v>-1</v>
      </c>
      <c r="AA4532" t="s">
        <v>19383</v>
      </c>
      <c r="AB4532" s="4">
        <v>43042</v>
      </c>
      <c r="AC4532" t="b">
        <v>1</v>
      </c>
      <c r="AD4532">
        <v>10</v>
      </c>
      <c r="AE4532">
        <v>90</v>
      </c>
      <c r="AF4532" t="s">
        <v>18305</v>
      </c>
      <c r="AG4532" t="s">
        <v>18308</v>
      </c>
      <c r="AH4532">
        <v>2017</v>
      </c>
      <c r="AJ4532" t="s">
        <v>18522</v>
      </c>
    </row>
    <row r="4533" spans="1:36" x14ac:dyDescent="0.25">
      <c r="A4533">
        <v>2455</v>
      </c>
      <c r="B4533">
        <v>2013</v>
      </c>
      <c r="C4533">
        <v>647</v>
      </c>
      <c r="D4533" t="s">
        <v>9152</v>
      </c>
      <c r="E4533" t="s">
        <v>3455</v>
      </c>
      <c r="F4533">
        <v>3338</v>
      </c>
      <c r="G4533">
        <v>5</v>
      </c>
      <c r="H4533">
        <v>2725</v>
      </c>
      <c r="I4533">
        <v>5</v>
      </c>
      <c r="J4533" s="1">
        <v>41437</v>
      </c>
      <c r="K4533" s="1">
        <v>41620</v>
      </c>
      <c r="L4533">
        <v>6</v>
      </c>
      <c r="M4533" t="s">
        <v>3455</v>
      </c>
      <c r="N4533">
        <v>2454</v>
      </c>
      <c r="O4533" t="s">
        <v>9153</v>
      </c>
      <c r="P4533" t="s">
        <v>487</v>
      </c>
      <c r="Q4533">
        <v>-1</v>
      </c>
      <c r="R4533" t="s">
        <v>936</v>
      </c>
      <c r="S4533" s="4">
        <v>41716</v>
      </c>
      <c r="T4533" t="s">
        <v>9154</v>
      </c>
      <c r="U4533" t="s">
        <v>325</v>
      </c>
      <c r="V4533" t="s">
        <v>38</v>
      </c>
      <c r="W4533" t="s">
        <v>272</v>
      </c>
      <c r="X4533" t="s">
        <v>25192</v>
      </c>
      <c r="Y4533" t="s">
        <v>25193</v>
      </c>
      <c r="Z4533" t="s">
        <v>3459</v>
      </c>
      <c r="AA4533" t="s">
        <v>18497</v>
      </c>
      <c r="AB4533" t="s">
        <v>23855</v>
      </c>
      <c r="AC4533" t="b">
        <v>1</v>
      </c>
      <c r="AD4533" t="s">
        <v>398</v>
      </c>
      <c r="AE4533">
        <v>86</v>
      </c>
      <c r="AF4533" t="s">
        <v>9152</v>
      </c>
      <c r="AG4533" t="s">
        <v>9154</v>
      </c>
      <c r="AH4533">
        <v>2011</v>
      </c>
      <c r="AI4533" t="s">
        <v>18788</v>
      </c>
      <c r="AJ4533" t="s">
        <v>18722</v>
      </c>
    </row>
    <row r="4534" spans="1:36" x14ac:dyDescent="0.25">
      <c r="A4534">
        <v>3869</v>
      </c>
      <c r="B4534">
        <v>2015</v>
      </c>
      <c r="C4534">
        <v>666</v>
      </c>
      <c r="D4534" t="s">
        <v>13660</v>
      </c>
      <c r="E4534" t="s">
        <v>13661</v>
      </c>
      <c r="F4534">
        <v>3330</v>
      </c>
      <c r="G4534">
        <v>1</v>
      </c>
      <c r="H4534">
        <v>3330</v>
      </c>
      <c r="I4534">
        <v>1</v>
      </c>
      <c r="J4534" t="s">
        <v>11695</v>
      </c>
      <c r="K4534" t="s">
        <v>12252</v>
      </c>
      <c r="L4534">
        <v>2</v>
      </c>
      <c r="M4534" t="s">
        <v>517</v>
      </c>
      <c r="N4534">
        <v>3868</v>
      </c>
      <c r="O4534" t="s">
        <v>13662</v>
      </c>
      <c r="P4534">
        <v>-1</v>
      </c>
      <c r="Q4534">
        <v>-1</v>
      </c>
      <c r="R4534" t="s">
        <v>25</v>
      </c>
      <c r="S4534">
        <v>-1</v>
      </c>
      <c r="T4534" t="s">
        <v>13663</v>
      </c>
      <c r="U4534" t="s">
        <v>1035</v>
      </c>
      <c r="V4534" t="s">
        <v>28</v>
      </c>
      <c r="X4534" t="s">
        <v>28881</v>
      </c>
      <c r="Y4534" t="s">
        <v>28882</v>
      </c>
      <c r="Z4534">
        <v>-1</v>
      </c>
      <c r="AA4534" t="s">
        <v>18497</v>
      </c>
      <c r="AB4534" t="s">
        <v>26732</v>
      </c>
      <c r="AC4534" t="b">
        <v>1</v>
      </c>
      <c r="AD4534">
        <v>5</v>
      </c>
      <c r="AE4534">
        <v>90</v>
      </c>
      <c r="AF4534" t="s">
        <v>13660</v>
      </c>
      <c r="AG4534" t="s">
        <v>13663</v>
      </c>
      <c r="AH4534">
        <v>2015</v>
      </c>
      <c r="AJ4534">
        <v>-7</v>
      </c>
    </row>
    <row r="4535" spans="1:36" x14ac:dyDescent="0.25">
      <c r="A4535">
        <v>3870</v>
      </c>
      <c r="B4535">
        <v>2015</v>
      </c>
      <c r="C4535">
        <v>667</v>
      </c>
      <c r="D4535" t="s">
        <v>13664</v>
      </c>
      <c r="E4535" t="s">
        <v>1329</v>
      </c>
      <c r="F4535">
        <v>3323</v>
      </c>
      <c r="G4535">
        <v>2</v>
      </c>
      <c r="H4535">
        <v>2414</v>
      </c>
      <c r="I4535">
        <v>2</v>
      </c>
      <c r="J4535" t="s">
        <v>11594</v>
      </c>
      <c r="K4535" t="s">
        <v>12374</v>
      </c>
      <c r="L4535">
        <v>6</v>
      </c>
      <c r="M4535" t="s">
        <v>1329</v>
      </c>
      <c r="N4535">
        <v>3869</v>
      </c>
      <c r="O4535" t="s">
        <v>13665</v>
      </c>
      <c r="P4535" t="s">
        <v>6172</v>
      </c>
      <c r="Q4535">
        <v>2414</v>
      </c>
      <c r="R4535" t="s">
        <v>25</v>
      </c>
      <c r="S4535" s="4">
        <v>42156</v>
      </c>
      <c r="T4535" t="s">
        <v>13666</v>
      </c>
      <c r="U4535" t="s">
        <v>2021</v>
      </c>
      <c r="V4535" t="s">
        <v>38</v>
      </c>
      <c r="X4535" t="s">
        <v>28883</v>
      </c>
      <c r="Y4535" t="s">
        <v>28884</v>
      </c>
      <c r="Z4535" t="s">
        <v>1333</v>
      </c>
      <c r="AA4535" t="s">
        <v>18726</v>
      </c>
      <c r="AB4535" t="s">
        <v>27216</v>
      </c>
      <c r="AC4535" t="b">
        <v>1</v>
      </c>
      <c r="AD4535">
        <v>4</v>
      </c>
      <c r="AE4535">
        <v>106</v>
      </c>
      <c r="AF4535" t="s">
        <v>13664</v>
      </c>
      <c r="AG4535" t="s">
        <v>28885</v>
      </c>
      <c r="AH4535">
        <v>2015</v>
      </c>
      <c r="AJ4535" t="s">
        <v>18458</v>
      </c>
    </row>
    <row r="4536" spans="1:36" x14ac:dyDescent="0.25">
      <c r="A4536">
        <v>3163</v>
      </c>
      <c r="B4536">
        <v>2014</v>
      </c>
      <c r="C4536">
        <v>667</v>
      </c>
      <c r="D4536" t="s">
        <v>11426</v>
      </c>
      <c r="E4536" t="s">
        <v>826</v>
      </c>
      <c r="F4536">
        <v>3313</v>
      </c>
      <c r="G4536">
        <v>4</v>
      </c>
      <c r="I4536">
        <v>4</v>
      </c>
      <c r="J4536" t="s">
        <v>9318</v>
      </c>
      <c r="K4536" s="1">
        <v>41765</v>
      </c>
      <c r="L4536">
        <v>6</v>
      </c>
      <c r="M4536" t="s">
        <v>826</v>
      </c>
      <c r="N4536">
        <v>3162</v>
      </c>
      <c r="O4536" t="s">
        <v>11427</v>
      </c>
      <c r="P4536" t="s">
        <v>1199</v>
      </c>
      <c r="Q4536">
        <v>-1</v>
      </c>
      <c r="R4536" t="s">
        <v>1635</v>
      </c>
      <c r="S4536">
        <v>-1</v>
      </c>
      <c r="T4536" t="s">
        <v>11428</v>
      </c>
      <c r="U4536" t="s">
        <v>3196</v>
      </c>
      <c r="V4536" t="s">
        <v>11429</v>
      </c>
      <c r="W4536" t="s">
        <v>40</v>
      </c>
      <c r="X4536" t="s">
        <v>27074</v>
      </c>
      <c r="Y4536" t="s">
        <v>27075</v>
      </c>
      <c r="Z4536" t="s">
        <v>859</v>
      </c>
      <c r="AA4536" t="s">
        <v>18726</v>
      </c>
      <c r="AB4536" t="s">
        <v>27076</v>
      </c>
      <c r="AC4536" t="b">
        <v>1</v>
      </c>
      <c r="AD4536" t="s">
        <v>64</v>
      </c>
      <c r="AE4536">
        <v>122</v>
      </c>
      <c r="AF4536" t="s">
        <v>27077</v>
      </c>
      <c r="AG4536" t="s">
        <v>27078</v>
      </c>
      <c r="AH4536">
        <v>2013</v>
      </c>
      <c r="AI4536" t="s">
        <v>18552</v>
      </c>
      <c r="AJ4536" t="s">
        <v>18646</v>
      </c>
    </row>
    <row r="4537" spans="1:36" x14ac:dyDescent="0.25">
      <c r="A4537">
        <v>3871</v>
      </c>
      <c r="B4537">
        <v>2015</v>
      </c>
      <c r="C4537">
        <v>668</v>
      </c>
      <c r="D4537" t="s">
        <v>13667</v>
      </c>
      <c r="E4537" t="s">
        <v>13475</v>
      </c>
      <c r="F4537">
        <v>3301</v>
      </c>
      <c r="G4537">
        <v>16</v>
      </c>
      <c r="H4537">
        <v>3301</v>
      </c>
      <c r="I4537">
        <v>16</v>
      </c>
      <c r="J4537" t="s">
        <v>11667</v>
      </c>
      <c r="K4537" t="s">
        <v>13668</v>
      </c>
      <c r="L4537">
        <v>2</v>
      </c>
      <c r="M4537" t="s">
        <v>517</v>
      </c>
      <c r="N4537">
        <v>3870</v>
      </c>
      <c r="O4537" t="s">
        <v>13669</v>
      </c>
      <c r="P4537">
        <v>-1</v>
      </c>
      <c r="Q4537">
        <v>-1</v>
      </c>
      <c r="R4537" t="s">
        <v>25</v>
      </c>
      <c r="S4537">
        <v>-1</v>
      </c>
      <c r="T4537" t="s">
        <v>13670</v>
      </c>
      <c r="U4537" t="s">
        <v>162</v>
      </c>
      <c r="V4537" t="s">
        <v>38</v>
      </c>
      <c r="X4537" t="s">
        <v>28886</v>
      </c>
      <c r="Y4537" t="s">
        <v>28887</v>
      </c>
      <c r="Z4537" t="s">
        <v>144</v>
      </c>
      <c r="AA4537" t="s">
        <v>18497</v>
      </c>
      <c r="AB4537" t="s">
        <v>27275</v>
      </c>
      <c r="AC4537" t="b">
        <v>1</v>
      </c>
      <c r="AE4537">
        <v>81</v>
      </c>
      <c r="AF4537" t="s">
        <v>13667</v>
      </c>
      <c r="AG4537" t="s">
        <v>28888</v>
      </c>
      <c r="AH4537">
        <v>2015</v>
      </c>
      <c r="AJ4537" t="s">
        <v>18558</v>
      </c>
    </row>
    <row r="4538" spans="1:36" x14ac:dyDescent="0.25">
      <c r="A4538">
        <v>4615</v>
      </c>
      <c r="B4538">
        <v>2016</v>
      </c>
      <c r="C4538">
        <v>706</v>
      </c>
      <c r="D4538" t="s">
        <v>16108</v>
      </c>
      <c r="E4538" t="s">
        <v>1676</v>
      </c>
      <c r="F4538">
        <v>3289</v>
      </c>
      <c r="G4538">
        <v>10</v>
      </c>
      <c r="H4538">
        <v>1474</v>
      </c>
      <c r="I4538">
        <v>5</v>
      </c>
      <c r="J4538" t="s">
        <v>14409</v>
      </c>
      <c r="K4538" t="s">
        <v>14212</v>
      </c>
      <c r="L4538">
        <v>14</v>
      </c>
      <c r="M4538" t="s">
        <v>1676</v>
      </c>
      <c r="N4538">
        <v>4614</v>
      </c>
      <c r="O4538" t="s">
        <v>16109</v>
      </c>
      <c r="P4538">
        <v>-1</v>
      </c>
      <c r="Q4538">
        <v>3289</v>
      </c>
      <c r="R4538" t="s">
        <v>25</v>
      </c>
      <c r="S4538" t="s">
        <v>27398</v>
      </c>
      <c r="T4538" t="s">
        <v>16110</v>
      </c>
      <c r="U4538" t="s">
        <v>501</v>
      </c>
      <c r="V4538" t="s">
        <v>38</v>
      </c>
      <c r="X4538" t="s">
        <v>30786</v>
      </c>
      <c r="Y4538" t="s">
        <v>30787</v>
      </c>
      <c r="Z4538">
        <v>-1</v>
      </c>
      <c r="AA4538" t="s">
        <v>18497</v>
      </c>
      <c r="AB4538" s="4">
        <v>42440</v>
      </c>
      <c r="AC4538" t="b">
        <v>1</v>
      </c>
      <c r="AE4538">
        <v>93</v>
      </c>
      <c r="AF4538" t="s">
        <v>16108</v>
      </c>
      <c r="AG4538" t="s">
        <v>16110</v>
      </c>
      <c r="AH4538">
        <v>2015</v>
      </c>
      <c r="AJ4538" t="s">
        <v>18907</v>
      </c>
    </row>
    <row r="4539" spans="1:36" x14ac:dyDescent="0.25">
      <c r="A4539">
        <v>2456</v>
      </c>
      <c r="B4539">
        <v>2013</v>
      </c>
      <c r="C4539">
        <v>648</v>
      </c>
      <c r="D4539" t="s">
        <v>9155</v>
      </c>
      <c r="E4539" t="s">
        <v>1948</v>
      </c>
      <c r="F4539">
        <v>3287</v>
      </c>
      <c r="G4539">
        <v>3</v>
      </c>
      <c r="H4539">
        <v>775</v>
      </c>
      <c r="I4539">
        <v>2</v>
      </c>
      <c r="J4539" t="s">
        <v>7100</v>
      </c>
      <c r="K4539" t="s">
        <v>7477</v>
      </c>
      <c r="L4539">
        <v>21</v>
      </c>
      <c r="M4539" t="s">
        <v>57</v>
      </c>
      <c r="N4539">
        <v>2455</v>
      </c>
      <c r="O4539" t="s">
        <v>9156</v>
      </c>
      <c r="P4539">
        <v>-1</v>
      </c>
      <c r="Q4539">
        <v>2498</v>
      </c>
      <c r="R4539" t="s">
        <v>25</v>
      </c>
      <c r="S4539" s="4">
        <v>41443</v>
      </c>
      <c r="T4539" t="s">
        <v>9157</v>
      </c>
      <c r="U4539" t="s">
        <v>9158</v>
      </c>
      <c r="V4539" t="s">
        <v>38</v>
      </c>
      <c r="X4539" t="s">
        <v>25194</v>
      </c>
      <c r="Y4539" t="s">
        <v>25195</v>
      </c>
      <c r="Z4539" t="s">
        <v>2297</v>
      </c>
      <c r="AA4539" t="s">
        <v>18497</v>
      </c>
      <c r="AB4539" s="4">
        <v>41443</v>
      </c>
      <c r="AC4539" t="b">
        <v>1</v>
      </c>
      <c r="AE4539">
        <v>90</v>
      </c>
      <c r="AF4539" t="s">
        <v>9155</v>
      </c>
      <c r="AG4539" t="s">
        <v>25196</v>
      </c>
      <c r="AH4539">
        <v>2013</v>
      </c>
      <c r="AJ4539" t="s">
        <v>18677</v>
      </c>
    </row>
    <row r="4540" spans="1:36" x14ac:dyDescent="0.25">
      <c r="A4540">
        <v>517</v>
      </c>
      <c r="B4540">
        <v>2010</v>
      </c>
      <c r="C4540">
        <v>517</v>
      </c>
      <c r="D4540" t="s">
        <v>2430</v>
      </c>
      <c r="E4540" t="s">
        <v>1549</v>
      </c>
      <c r="F4540">
        <v>3271</v>
      </c>
      <c r="G4540">
        <v>1</v>
      </c>
      <c r="H4540">
        <v>2330</v>
      </c>
      <c r="I4540">
        <v>1</v>
      </c>
      <c r="J4540" t="s">
        <v>321</v>
      </c>
      <c r="K4540" t="s">
        <v>121</v>
      </c>
      <c r="L4540">
        <v>6</v>
      </c>
      <c r="M4540" t="s">
        <v>57</v>
      </c>
      <c r="N4540">
        <v>516</v>
      </c>
      <c r="O4540" t="s">
        <v>2431</v>
      </c>
      <c r="P4540">
        <v>-1</v>
      </c>
      <c r="Q4540">
        <v>2330</v>
      </c>
      <c r="R4540" t="s">
        <v>25</v>
      </c>
      <c r="S4540" s="4">
        <v>40561</v>
      </c>
      <c r="T4540" t="s">
        <v>2432</v>
      </c>
      <c r="U4540" t="s">
        <v>162</v>
      </c>
      <c r="V4540" t="s">
        <v>38</v>
      </c>
      <c r="X4540" t="s">
        <v>19949</v>
      </c>
      <c r="Y4540" t="s">
        <v>19950</v>
      </c>
      <c r="Z4540" t="s">
        <v>2433</v>
      </c>
      <c r="AA4540" t="s">
        <v>18726</v>
      </c>
      <c r="AB4540" s="4">
        <v>39654</v>
      </c>
      <c r="AC4540" t="b">
        <v>1</v>
      </c>
      <c r="AE4540">
        <v>91</v>
      </c>
      <c r="AF4540" t="s">
        <v>2430</v>
      </c>
      <c r="AG4540" t="s">
        <v>19951</v>
      </c>
      <c r="AH4540">
        <v>2008</v>
      </c>
      <c r="AJ4540" t="s">
        <v>18579</v>
      </c>
    </row>
    <row r="4541" spans="1:36" x14ac:dyDescent="0.25">
      <c r="A4541">
        <v>5357</v>
      </c>
      <c r="B4541">
        <v>2017</v>
      </c>
      <c r="C4541">
        <v>711</v>
      </c>
      <c r="D4541" t="s">
        <v>18309</v>
      </c>
      <c r="E4541" t="s">
        <v>13114</v>
      </c>
      <c r="F4541">
        <v>3259</v>
      </c>
      <c r="G4541">
        <v>10</v>
      </c>
      <c r="H4541">
        <v>2154</v>
      </c>
      <c r="I4541">
        <v>10</v>
      </c>
      <c r="J4541" t="s">
        <v>16435</v>
      </c>
      <c r="K4541" t="s">
        <v>16295</v>
      </c>
      <c r="L4541">
        <v>19</v>
      </c>
      <c r="M4541" t="s">
        <v>517</v>
      </c>
      <c r="N4541">
        <v>5356</v>
      </c>
      <c r="O4541" t="s">
        <v>18310</v>
      </c>
      <c r="P4541">
        <v>-1</v>
      </c>
      <c r="Q4541">
        <v>-1</v>
      </c>
      <c r="R4541" t="s">
        <v>25</v>
      </c>
      <c r="S4541">
        <v>-1</v>
      </c>
      <c r="T4541" t="s">
        <v>4538</v>
      </c>
      <c r="U4541" t="s">
        <v>12594</v>
      </c>
      <c r="V4541">
        <v>-1</v>
      </c>
      <c r="X4541" t="s">
        <v>32634</v>
      </c>
      <c r="Y4541" t="s">
        <v>32635</v>
      </c>
      <c r="Z4541">
        <v>-1</v>
      </c>
      <c r="AA4541" t="s">
        <v>18497</v>
      </c>
      <c r="AB4541" t="s">
        <v>31074</v>
      </c>
      <c r="AC4541" t="b">
        <v>1</v>
      </c>
      <c r="AE4541">
        <v>92</v>
      </c>
      <c r="AF4541" t="s">
        <v>32636</v>
      </c>
      <c r="AG4541" t="s">
        <v>32637</v>
      </c>
      <c r="AH4541">
        <v>2017</v>
      </c>
      <c r="AJ4541" t="s">
        <v>18503</v>
      </c>
    </row>
    <row r="4542" spans="1:36" x14ac:dyDescent="0.25">
      <c r="A4542">
        <v>3872</v>
      </c>
      <c r="B4542">
        <v>2015</v>
      </c>
      <c r="C4542">
        <v>669</v>
      </c>
      <c r="D4542" t="s">
        <v>13671</v>
      </c>
      <c r="E4542" t="s">
        <v>1778</v>
      </c>
      <c r="F4542">
        <v>3256</v>
      </c>
      <c r="G4542">
        <v>2</v>
      </c>
      <c r="H4542">
        <v>2160</v>
      </c>
      <c r="I4542">
        <v>2</v>
      </c>
      <c r="J4542" t="s">
        <v>11722</v>
      </c>
      <c r="K4542" t="s">
        <v>12159</v>
      </c>
      <c r="L4542">
        <v>35</v>
      </c>
      <c r="M4542" t="s">
        <v>1778</v>
      </c>
      <c r="N4542">
        <v>3871</v>
      </c>
      <c r="O4542" t="s">
        <v>13672</v>
      </c>
      <c r="P4542">
        <v>-1</v>
      </c>
      <c r="Q4542">
        <v>-1</v>
      </c>
      <c r="R4542" t="s">
        <v>25</v>
      </c>
      <c r="S4542" t="s">
        <v>25922</v>
      </c>
      <c r="T4542" t="s">
        <v>13673</v>
      </c>
      <c r="U4542" t="s">
        <v>202</v>
      </c>
      <c r="V4542" t="s">
        <v>38</v>
      </c>
      <c r="X4542" t="s">
        <v>28889</v>
      </c>
      <c r="Y4542" t="s">
        <v>28890</v>
      </c>
      <c r="Z4542" t="s">
        <v>1782</v>
      </c>
      <c r="AA4542" t="s">
        <v>18726</v>
      </c>
      <c r="AB4542" t="s">
        <v>27326</v>
      </c>
      <c r="AC4542" t="b">
        <v>1</v>
      </c>
      <c r="AE4542">
        <v>90</v>
      </c>
      <c r="AF4542" t="s">
        <v>13671</v>
      </c>
      <c r="AG4542" t="s">
        <v>28891</v>
      </c>
      <c r="AH4542">
        <v>2015</v>
      </c>
      <c r="AJ4542" t="s">
        <v>18657</v>
      </c>
    </row>
    <row r="4543" spans="1:36" x14ac:dyDescent="0.25">
      <c r="A4543">
        <v>1113</v>
      </c>
      <c r="B4543">
        <v>2011</v>
      </c>
      <c r="C4543">
        <v>576</v>
      </c>
      <c r="D4543" t="s">
        <v>4689</v>
      </c>
      <c r="E4543" t="s">
        <v>1329</v>
      </c>
      <c r="F4543">
        <v>3242</v>
      </c>
      <c r="G4543">
        <v>1</v>
      </c>
      <c r="H4543">
        <v>1492</v>
      </c>
      <c r="I4543">
        <v>1</v>
      </c>
      <c r="J4543" s="1">
        <v>40734</v>
      </c>
      <c r="K4543" t="s">
        <v>2740</v>
      </c>
      <c r="L4543">
        <v>13</v>
      </c>
      <c r="M4543" t="s">
        <v>1329</v>
      </c>
      <c r="N4543">
        <v>1112</v>
      </c>
      <c r="O4543" t="s">
        <v>4690</v>
      </c>
      <c r="P4543">
        <v>-1</v>
      </c>
      <c r="Q4543">
        <v>2852</v>
      </c>
      <c r="R4543" t="s">
        <v>25</v>
      </c>
      <c r="S4543" t="s">
        <v>19254</v>
      </c>
      <c r="T4543" t="s">
        <v>4691</v>
      </c>
      <c r="U4543" t="s">
        <v>1897</v>
      </c>
      <c r="V4543" t="s">
        <v>38</v>
      </c>
      <c r="W4543" t="s">
        <v>384</v>
      </c>
      <c r="X4543" t="s">
        <v>21616</v>
      </c>
      <c r="Y4543" t="s">
        <v>21617</v>
      </c>
      <c r="Z4543" t="s">
        <v>1333</v>
      </c>
      <c r="AA4543" t="s">
        <v>18726</v>
      </c>
      <c r="AB4543" s="4">
        <v>40355</v>
      </c>
      <c r="AC4543" t="b">
        <v>1</v>
      </c>
      <c r="AD4543" t="s">
        <v>213</v>
      </c>
      <c r="AE4543">
        <v>75</v>
      </c>
      <c r="AF4543" t="s">
        <v>4689</v>
      </c>
      <c r="AG4543">
        <v>-1</v>
      </c>
      <c r="AH4543">
        <v>2010</v>
      </c>
      <c r="AI4543" t="s">
        <v>18652</v>
      </c>
      <c r="AJ4543" t="s">
        <v>18503</v>
      </c>
    </row>
    <row r="4544" spans="1:36" x14ac:dyDescent="0.25">
      <c r="A4544">
        <v>2457</v>
      </c>
      <c r="B4544">
        <v>2013</v>
      </c>
      <c r="C4544">
        <v>649</v>
      </c>
      <c r="D4544" t="s">
        <v>9159</v>
      </c>
      <c r="E4544" t="s">
        <v>1001</v>
      </c>
      <c r="F4544">
        <v>3234</v>
      </c>
      <c r="G4544">
        <v>1</v>
      </c>
      <c r="I4544">
        <v>1</v>
      </c>
      <c r="J4544" s="1">
        <v>41461</v>
      </c>
      <c r="K4544" t="s">
        <v>7477</v>
      </c>
      <c r="L4544">
        <v>21</v>
      </c>
      <c r="M4544" t="s">
        <v>1001</v>
      </c>
      <c r="N4544">
        <v>2456</v>
      </c>
      <c r="O4544" t="s">
        <v>9160</v>
      </c>
      <c r="P4544">
        <v>-1</v>
      </c>
      <c r="Q4544">
        <v>-1</v>
      </c>
      <c r="R4544" t="s">
        <v>25</v>
      </c>
      <c r="S4544" t="s">
        <v>22526</v>
      </c>
      <c r="T4544" t="s">
        <v>9161</v>
      </c>
      <c r="U4544" t="s">
        <v>278</v>
      </c>
      <c r="V4544" t="s">
        <v>38</v>
      </c>
      <c r="W4544" t="s">
        <v>695</v>
      </c>
      <c r="X4544" t="s">
        <v>25197</v>
      </c>
      <c r="Y4544" t="s">
        <v>25198</v>
      </c>
      <c r="Z4544" t="s">
        <v>9162</v>
      </c>
      <c r="AA4544" t="s">
        <v>18497</v>
      </c>
      <c r="AB4544" s="4">
        <v>41446</v>
      </c>
      <c r="AC4544" t="b">
        <v>1</v>
      </c>
      <c r="AD4544" t="s">
        <v>1075</v>
      </c>
      <c r="AE4544">
        <v>92</v>
      </c>
      <c r="AF4544" t="s">
        <v>25199</v>
      </c>
      <c r="AG4544" t="s">
        <v>25200</v>
      </c>
      <c r="AH4544">
        <v>2013</v>
      </c>
      <c r="AI4544" t="s">
        <v>18835</v>
      </c>
      <c r="AJ4544" t="s">
        <v>18601</v>
      </c>
    </row>
    <row r="4545" spans="1:36" x14ac:dyDescent="0.25">
      <c r="A4545">
        <v>3873</v>
      </c>
      <c r="B4545">
        <v>2015</v>
      </c>
      <c r="C4545">
        <v>670</v>
      </c>
      <c r="D4545" t="s">
        <v>13674</v>
      </c>
      <c r="E4545" t="s">
        <v>13675</v>
      </c>
      <c r="F4545">
        <v>3216</v>
      </c>
      <c r="G4545">
        <v>1</v>
      </c>
      <c r="H4545">
        <v>2482</v>
      </c>
      <c r="I4545">
        <v>1</v>
      </c>
      <c r="J4545" t="s">
        <v>11864</v>
      </c>
      <c r="K4545" t="s">
        <v>11589</v>
      </c>
      <c r="L4545">
        <v>6</v>
      </c>
      <c r="M4545" t="s">
        <v>517</v>
      </c>
      <c r="N4545">
        <v>3872</v>
      </c>
      <c r="O4545" t="s">
        <v>13676</v>
      </c>
      <c r="P4545" t="s">
        <v>414</v>
      </c>
      <c r="Q4545">
        <v>-1</v>
      </c>
      <c r="R4545" t="s">
        <v>25</v>
      </c>
      <c r="S4545">
        <v>-1</v>
      </c>
      <c r="T4545" t="s">
        <v>13677</v>
      </c>
      <c r="U4545" t="s">
        <v>620</v>
      </c>
      <c r="V4545" t="s">
        <v>38</v>
      </c>
      <c r="X4545" t="s">
        <v>28892</v>
      </c>
      <c r="Y4545" t="s">
        <v>28893</v>
      </c>
      <c r="Z4545" t="s">
        <v>13678</v>
      </c>
      <c r="AA4545" t="s">
        <v>18726</v>
      </c>
      <c r="AB4545" t="s">
        <v>27468</v>
      </c>
      <c r="AC4545" t="b">
        <v>1</v>
      </c>
      <c r="AE4545">
        <v>104</v>
      </c>
      <c r="AF4545" t="s">
        <v>28894</v>
      </c>
      <c r="AG4545" t="s">
        <v>28895</v>
      </c>
      <c r="AH4545">
        <v>2015</v>
      </c>
      <c r="AJ4545" t="s">
        <v>18513</v>
      </c>
    </row>
    <row r="4546" spans="1:36" x14ac:dyDescent="0.25">
      <c r="A4546">
        <v>1778</v>
      </c>
      <c r="B4546">
        <v>2012</v>
      </c>
      <c r="C4546">
        <v>639</v>
      </c>
      <c r="D4546" t="s">
        <v>6900</v>
      </c>
      <c r="E4546" t="s">
        <v>4758</v>
      </c>
      <c r="F4546">
        <v>3184</v>
      </c>
      <c r="G4546">
        <v>2</v>
      </c>
      <c r="H4546">
        <v>2527</v>
      </c>
      <c r="I4546">
        <v>2</v>
      </c>
      <c r="J4546" s="1">
        <v>41190</v>
      </c>
      <c r="K4546" t="s">
        <v>5264</v>
      </c>
      <c r="L4546">
        <v>28</v>
      </c>
      <c r="M4546" t="s">
        <v>517</v>
      </c>
      <c r="N4546">
        <v>1777</v>
      </c>
      <c r="O4546" t="s">
        <v>6901</v>
      </c>
      <c r="P4546" t="s">
        <v>506</v>
      </c>
      <c r="Q4546">
        <v>-1</v>
      </c>
      <c r="R4546" t="s">
        <v>25</v>
      </c>
      <c r="S4546" t="s">
        <v>21423</v>
      </c>
      <c r="T4546" t="s">
        <v>6902</v>
      </c>
      <c r="U4546" t="s">
        <v>6903</v>
      </c>
      <c r="V4546" t="s">
        <v>38</v>
      </c>
      <c r="X4546" t="s">
        <v>23376</v>
      </c>
      <c r="Y4546" t="s">
        <v>23377</v>
      </c>
      <c r="Z4546" t="s">
        <v>1789</v>
      </c>
      <c r="AA4546" t="s">
        <v>18726</v>
      </c>
      <c r="AB4546" s="4">
        <v>40726</v>
      </c>
      <c r="AC4546" t="b">
        <v>1</v>
      </c>
      <c r="AE4546">
        <v>80</v>
      </c>
      <c r="AF4546" t="s">
        <v>6900</v>
      </c>
      <c r="AG4546" t="s">
        <v>23378</v>
      </c>
      <c r="AH4546">
        <v>2011</v>
      </c>
      <c r="AJ4546" t="s">
        <v>20269</v>
      </c>
    </row>
    <row r="4547" spans="1:36" x14ac:dyDescent="0.25">
      <c r="A4547">
        <v>3874</v>
      </c>
      <c r="B4547">
        <v>2015</v>
      </c>
      <c r="C4547">
        <v>671</v>
      </c>
      <c r="D4547" t="s">
        <v>13679</v>
      </c>
      <c r="E4547" t="s">
        <v>1534</v>
      </c>
      <c r="F4547">
        <v>3181</v>
      </c>
      <c r="G4547">
        <v>3</v>
      </c>
      <c r="H4547">
        <v>358</v>
      </c>
      <c r="I4547">
        <v>1</v>
      </c>
      <c r="J4547" s="1">
        <v>42257</v>
      </c>
      <c r="K4547" s="1">
        <v>42289</v>
      </c>
      <c r="L4547">
        <v>62</v>
      </c>
      <c r="M4547" t="s">
        <v>1534</v>
      </c>
      <c r="N4547">
        <v>3873</v>
      </c>
      <c r="O4547" t="s">
        <v>13680</v>
      </c>
      <c r="P4547" t="s">
        <v>13681</v>
      </c>
      <c r="Q4547">
        <v>-1</v>
      </c>
      <c r="R4547" t="s">
        <v>13682</v>
      </c>
      <c r="S4547" t="s">
        <v>28848</v>
      </c>
      <c r="T4547" t="s">
        <v>13683</v>
      </c>
      <c r="U4547" t="s">
        <v>360</v>
      </c>
      <c r="V4547" t="s">
        <v>13684</v>
      </c>
      <c r="W4547" t="s">
        <v>221</v>
      </c>
      <c r="X4547" t="s">
        <v>28896</v>
      </c>
      <c r="Y4547" t="s">
        <v>28897</v>
      </c>
      <c r="Z4547" t="s">
        <v>1537</v>
      </c>
      <c r="AA4547" t="s">
        <v>18726</v>
      </c>
      <c r="AB4547" s="4">
        <v>41808</v>
      </c>
      <c r="AC4547" t="b">
        <v>1</v>
      </c>
      <c r="AD4547" t="s">
        <v>83</v>
      </c>
      <c r="AE4547">
        <v>134</v>
      </c>
      <c r="AF4547" t="s">
        <v>13679</v>
      </c>
      <c r="AG4547" t="s">
        <v>28898</v>
      </c>
      <c r="AH4547">
        <v>2014</v>
      </c>
      <c r="AI4547" t="s">
        <v>18642</v>
      </c>
      <c r="AJ4547" t="s">
        <v>18469</v>
      </c>
    </row>
    <row r="4548" spans="1:36" x14ac:dyDescent="0.25">
      <c r="A4548">
        <v>5358</v>
      </c>
      <c r="B4548">
        <v>2017</v>
      </c>
      <c r="C4548">
        <v>712</v>
      </c>
      <c r="D4548" t="s">
        <v>18311</v>
      </c>
      <c r="E4548" t="s">
        <v>3455</v>
      </c>
      <c r="F4548">
        <v>3176</v>
      </c>
      <c r="G4548">
        <v>2</v>
      </c>
      <c r="H4548">
        <v>3176</v>
      </c>
      <c r="I4548">
        <v>2</v>
      </c>
      <c r="J4548" t="s">
        <v>16218</v>
      </c>
      <c r="K4548" t="s">
        <v>16784</v>
      </c>
      <c r="L4548">
        <v>2</v>
      </c>
      <c r="M4548" t="s">
        <v>3455</v>
      </c>
      <c r="N4548">
        <v>5357</v>
      </c>
      <c r="O4548" t="s">
        <v>18312</v>
      </c>
      <c r="P4548" t="s">
        <v>1565</v>
      </c>
      <c r="Q4548">
        <v>3176</v>
      </c>
      <c r="R4548" t="s">
        <v>4127</v>
      </c>
      <c r="S4548" t="s">
        <v>30099</v>
      </c>
      <c r="T4548" t="s">
        <v>18313</v>
      </c>
      <c r="U4548" t="s">
        <v>501</v>
      </c>
      <c r="V4548" t="s">
        <v>1104</v>
      </c>
      <c r="W4548" t="s">
        <v>773</v>
      </c>
      <c r="X4548" t="s">
        <v>32638</v>
      </c>
    </row>
    <row r="4549" spans="1:36" x14ac:dyDescent="0.25">
      <c r="A4549">
        <v>1114</v>
      </c>
      <c r="B4549">
        <v>2011</v>
      </c>
      <c r="C4549">
        <v>577</v>
      </c>
      <c r="D4549" t="s">
        <v>4692</v>
      </c>
      <c r="E4549" t="s">
        <v>1329</v>
      </c>
      <c r="F4549">
        <v>3164</v>
      </c>
      <c r="G4549">
        <v>2</v>
      </c>
      <c r="H4549">
        <v>740</v>
      </c>
      <c r="I4549">
        <v>1</v>
      </c>
      <c r="J4549" t="s">
        <v>2652</v>
      </c>
      <c r="K4549" t="s">
        <v>3229</v>
      </c>
      <c r="L4549">
        <v>76</v>
      </c>
      <c r="M4549" t="s">
        <v>1329</v>
      </c>
      <c r="N4549">
        <v>1113</v>
      </c>
      <c r="O4549" t="s">
        <v>4693</v>
      </c>
      <c r="P4549" t="s">
        <v>414</v>
      </c>
      <c r="Q4549">
        <v>1598</v>
      </c>
      <c r="R4549" t="s">
        <v>4093</v>
      </c>
      <c r="S4549" t="s">
        <v>18875</v>
      </c>
      <c r="T4549" t="s">
        <v>4694</v>
      </c>
      <c r="U4549" t="s">
        <v>509</v>
      </c>
      <c r="V4549" t="s">
        <v>4695</v>
      </c>
      <c r="W4549" t="s">
        <v>172</v>
      </c>
      <c r="X4549" t="s">
        <v>21618</v>
      </c>
      <c r="Y4549" t="s">
        <v>21619</v>
      </c>
      <c r="Z4549" t="s">
        <v>1333</v>
      </c>
      <c r="AA4549" t="s">
        <v>19612</v>
      </c>
      <c r="AB4549" t="s">
        <v>21620</v>
      </c>
      <c r="AC4549" t="b">
        <v>1</v>
      </c>
      <c r="AD4549">
        <v>6</v>
      </c>
      <c r="AE4549">
        <v>95</v>
      </c>
      <c r="AF4549" t="s">
        <v>4692</v>
      </c>
      <c r="AG4549" t="s">
        <v>21621</v>
      </c>
      <c r="AH4549">
        <v>2009</v>
      </c>
      <c r="AI4549" t="s">
        <v>18488</v>
      </c>
      <c r="AJ4549" t="s">
        <v>18437</v>
      </c>
    </row>
    <row r="4550" spans="1:36" x14ac:dyDescent="0.25">
      <c r="A4550">
        <v>1779</v>
      </c>
      <c r="B4550">
        <v>2012</v>
      </c>
      <c r="C4550">
        <v>640</v>
      </c>
      <c r="D4550" t="s">
        <v>6904</v>
      </c>
      <c r="E4550" t="s">
        <v>2039</v>
      </c>
      <c r="F4550">
        <v>3161</v>
      </c>
      <c r="G4550">
        <v>2</v>
      </c>
      <c r="H4550">
        <v>3161</v>
      </c>
      <c r="I4550">
        <v>2</v>
      </c>
      <c r="J4550" s="1">
        <v>41155</v>
      </c>
      <c r="K4550" s="1">
        <v>41216</v>
      </c>
      <c r="L4550">
        <v>2</v>
      </c>
      <c r="M4550" t="s">
        <v>517</v>
      </c>
      <c r="N4550">
        <v>1778</v>
      </c>
      <c r="O4550" t="s">
        <v>6905</v>
      </c>
      <c r="P4550">
        <v>-1</v>
      </c>
      <c r="Q4550">
        <v>3161</v>
      </c>
      <c r="R4550" t="s">
        <v>25</v>
      </c>
      <c r="S4550">
        <v>-1</v>
      </c>
      <c r="T4550" t="s">
        <v>6906</v>
      </c>
      <c r="U4550" t="s">
        <v>999</v>
      </c>
      <c r="V4550" t="s">
        <v>38</v>
      </c>
      <c r="X4550">
        <v>-1</v>
      </c>
      <c r="Y4550">
        <v>-1</v>
      </c>
      <c r="Z4550" t="s">
        <v>4383</v>
      </c>
      <c r="AA4550" t="s">
        <v>18726</v>
      </c>
      <c r="AB4550" t="s">
        <v>23379</v>
      </c>
      <c r="AC4550" t="b">
        <v>1</v>
      </c>
      <c r="AD4550" t="s">
        <v>2613</v>
      </c>
      <c r="AE4550" t="s">
        <v>19384</v>
      </c>
      <c r="AF4550" t="s">
        <v>23380</v>
      </c>
      <c r="AG4550">
        <v>-1</v>
      </c>
      <c r="AH4550">
        <v>2012</v>
      </c>
    </row>
    <row r="4551" spans="1:36" x14ac:dyDescent="0.25">
      <c r="A4551">
        <v>3875</v>
      </c>
      <c r="B4551">
        <v>2015</v>
      </c>
      <c r="C4551">
        <v>672</v>
      </c>
      <c r="D4551" t="s">
        <v>13685</v>
      </c>
      <c r="E4551" t="s">
        <v>3741</v>
      </c>
      <c r="F4551">
        <v>3159</v>
      </c>
      <c r="G4551">
        <v>3</v>
      </c>
      <c r="H4551">
        <v>896</v>
      </c>
      <c r="I4551">
        <v>3</v>
      </c>
      <c r="J4551" t="s">
        <v>11861</v>
      </c>
      <c r="K4551" t="s">
        <v>11851</v>
      </c>
      <c r="L4551">
        <v>121</v>
      </c>
      <c r="M4551" t="s">
        <v>57</v>
      </c>
      <c r="N4551">
        <v>3874</v>
      </c>
      <c r="O4551">
        <v>-1</v>
      </c>
      <c r="P4551" t="s">
        <v>2713</v>
      </c>
      <c r="Q4551">
        <v>-1</v>
      </c>
      <c r="R4551" t="s">
        <v>25</v>
      </c>
      <c r="S4551" t="s">
        <v>27512</v>
      </c>
      <c r="T4551" t="s">
        <v>13686</v>
      </c>
      <c r="U4551" t="s">
        <v>509</v>
      </c>
      <c r="V4551" t="s">
        <v>1357</v>
      </c>
      <c r="W4551" t="s">
        <v>146</v>
      </c>
      <c r="X4551" t="s">
        <v>28899</v>
      </c>
      <c r="Y4551" t="s">
        <v>28900</v>
      </c>
      <c r="Z4551" t="s">
        <v>3748</v>
      </c>
      <c r="AA4551" t="s">
        <v>18726</v>
      </c>
      <c r="AB4551" t="s">
        <v>27464</v>
      </c>
      <c r="AC4551" t="b">
        <v>1</v>
      </c>
      <c r="AD4551" t="s">
        <v>84</v>
      </c>
      <c r="AE4551">
        <v>82</v>
      </c>
      <c r="AF4551" t="s">
        <v>13685</v>
      </c>
      <c r="AG4551">
        <v>-1</v>
      </c>
      <c r="AH4551">
        <v>2014</v>
      </c>
      <c r="AI4551" t="s">
        <v>18474</v>
      </c>
      <c r="AJ4551" t="s">
        <v>18469</v>
      </c>
    </row>
    <row r="4552" spans="1:36" x14ac:dyDescent="0.25">
      <c r="A4552">
        <v>1115</v>
      </c>
      <c r="B4552">
        <v>2011</v>
      </c>
      <c r="C4552">
        <v>578</v>
      </c>
      <c r="D4552" t="s">
        <v>4696</v>
      </c>
      <c r="E4552" t="s">
        <v>1286</v>
      </c>
      <c r="F4552">
        <v>3140</v>
      </c>
      <c r="G4552">
        <v>10</v>
      </c>
      <c r="H4552">
        <v>3140</v>
      </c>
      <c r="I4552">
        <v>10</v>
      </c>
      <c r="J4552" t="s">
        <v>2635</v>
      </c>
      <c r="K4552" t="s">
        <v>2962</v>
      </c>
      <c r="L4552">
        <v>33</v>
      </c>
      <c r="M4552" t="s">
        <v>57</v>
      </c>
      <c r="N4552">
        <v>1114</v>
      </c>
      <c r="O4552" t="s">
        <v>4697</v>
      </c>
      <c r="P4552">
        <v>-1</v>
      </c>
      <c r="Q4552">
        <v>3140</v>
      </c>
      <c r="R4552" t="s">
        <v>25</v>
      </c>
      <c r="S4552">
        <v>-1</v>
      </c>
      <c r="T4552" t="s">
        <v>4698</v>
      </c>
      <c r="U4552" t="s">
        <v>162</v>
      </c>
      <c r="V4552" t="s">
        <v>38</v>
      </c>
      <c r="X4552" t="s">
        <v>21622</v>
      </c>
      <c r="Y4552" t="s">
        <v>21623</v>
      </c>
      <c r="Z4552" t="s">
        <v>1290</v>
      </c>
      <c r="AA4552" t="s">
        <v>18497</v>
      </c>
      <c r="AB4552" t="s">
        <v>21454</v>
      </c>
      <c r="AC4552" t="b">
        <v>1</v>
      </c>
      <c r="AE4552">
        <v>85</v>
      </c>
      <c r="AF4552" t="s">
        <v>4696</v>
      </c>
      <c r="AG4552" t="s">
        <v>21624</v>
      </c>
      <c r="AH4552">
        <v>2011</v>
      </c>
      <c r="AJ4552" t="s">
        <v>18633</v>
      </c>
    </row>
    <row r="4553" spans="1:36" x14ac:dyDescent="0.25">
      <c r="A4553">
        <v>3164</v>
      </c>
      <c r="B4553">
        <v>2014</v>
      </c>
      <c r="C4553">
        <v>668</v>
      </c>
      <c r="D4553" t="s">
        <v>11430</v>
      </c>
      <c r="E4553" t="s">
        <v>1676</v>
      </c>
      <c r="F4553">
        <v>3124</v>
      </c>
      <c r="G4553">
        <v>2</v>
      </c>
      <c r="H4553">
        <v>211</v>
      </c>
      <c r="I4553">
        <v>1</v>
      </c>
      <c r="J4553" s="1">
        <v>41736</v>
      </c>
      <c r="K4553" s="1">
        <v>41801</v>
      </c>
      <c r="L4553">
        <v>125</v>
      </c>
      <c r="M4553" t="s">
        <v>1676</v>
      </c>
      <c r="N4553">
        <v>3163</v>
      </c>
      <c r="O4553" t="s">
        <v>11431</v>
      </c>
      <c r="P4553" t="s">
        <v>11432</v>
      </c>
      <c r="Q4553">
        <v>75311445</v>
      </c>
      <c r="R4553" t="s">
        <v>25</v>
      </c>
      <c r="S4553" s="4">
        <v>42752</v>
      </c>
      <c r="T4553" t="s">
        <v>2578</v>
      </c>
      <c r="U4553" t="s">
        <v>559</v>
      </c>
      <c r="V4553" t="s">
        <v>28</v>
      </c>
      <c r="W4553" t="s">
        <v>64</v>
      </c>
      <c r="X4553" t="s">
        <v>27079</v>
      </c>
      <c r="Y4553" t="s">
        <v>27080</v>
      </c>
      <c r="Z4553" t="s">
        <v>94</v>
      </c>
      <c r="AA4553" t="s">
        <v>18497</v>
      </c>
      <c r="AB4553" t="s">
        <v>27081</v>
      </c>
      <c r="AC4553" t="b">
        <v>1</v>
      </c>
      <c r="AD4553" t="s">
        <v>270</v>
      </c>
      <c r="AE4553">
        <v>112</v>
      </c>
      <c r="AF4553" t="s">
        <v>1533</v>
      </c>
      <c r="AG4553" t="s">
        <v>27082</v>
      </c>
      <c r="AH4553">
        <v>2016</v>
      </c>
      <c r="AI4553" t="s">
        <v>18907</v>
      </c>
      <c r="AJ4553" t="s">
        <v>18415</v>
      </c>
    </row>
    <row r="4554" spans="1:36" x14ac:dyDescent="0.25">
      <c r="A4554">
        <v>518</v>
      </c>
      <c r="B4554">
        <v>2010</v>
      </c>
      <c r="C4554">
        <v>518</v>
      </c>
      <c r="D4554" t="s">
        <v>2434</v>
      </c>
      <c r="E4554" t="s">
        <v>1534</v>
      </c>
      <c r="F4554">
        <v>3119</v>
      </c>
      <c r="G4554">
        <v>1</v>
      </c>
      <c r="H4554">
        <v>528</v>
      </c>
      <c r="I4554">
        <v>1</v>
      </c>
      <c r="J4554" s="1">
        <v>40515</v>
      </c>
      <c r="K4554" t="s">
        <v>759</v>
      </c>
      <c r="L4554">
        <v>41</v>
      </c>
      <c r="M4554" t="s">
        <v>1534</v>
      </c>
      <c r="N4554">
        <v>517</v>
      </c>
      <c r="O4554" t="s">
        <v>2435</v>
      </c>
      <c r="P4554" t="s">
        <v>225</v>
      </c>
      <c r="Q4554">
        <v>-1</v>
      </c>
      <c r="R4554" t="s">
        <v>936</v>
      </c>
      <c r="S4554" s="4">
        <v>40372</v>
      </c>
      <c r="T4554" t="s">
        <v>2436</v>
      </c>
      <c r="U4554" t="s">
        <v>278</v>
      </c>
      <c r="V4554" t="s">
        <v>38</v>
      </c>
      <c r="X4554" t="s">
        <v>19952</v>
      </c>
      <c r="Y4554" t="s">
        <v>19953</v>
      </c>
      <c r="Z4554" t="s">
        <v>1537</v>
      </c>
      <c r="AA4554" t="s">
        <v>18726</v>
      </c>
      <c r="AB4554" t="s">
        <v>19954</v>
      </c>
      <c r="AC4554" t="b">
        <v>1</v>
      </c>
      <c r="AD4554" t="s">
        <v>29</v>
      </c>
      <c r="AE4554">
        <v>96</v>
      </c>
      <c r="AF4554" t="s">
        <v>2434</v>
      </c>
      <c r="AG4554" t="s">
        <v>2436</v>
      </c>
      <c r="AH4554">
        <v>2009</v>
      </c>
      <c r="AJ4554" t="s">
        <v>18427</v>
      </c>
    </row>
    <row r="4555" spans="1:36" x14ac:dyDescent="0.25">
      <c r="A4555">
        <v>3165</v>
      </c>
      <c r="B4555">
        <v>2014</v>
      </c>
      <c r="C4555">
        <v>669</v>
      </c>
      <c r="D4555" t="s">
        <v>11433</v>
      </c>
      <c r="E4555" t="s">
        <v>3612</v>
      </c>
      <c r="F4555">
        <v>3100</v>
      </c>
      <c r="G4555">
        <v>1</v>
      </c>
      <c r="H4555">
        <v>3100</v>
      </c>
      <c r="I4555">
        <v>1</v>
      </c>
      <c r="J4555" t="s">
        <v>9616</v>
      </c>
      <c r="K4555" s="1">
        <v>41681</v>
      </c>
      <c r="L4555">
        <v>2</v>
      </c>
      <c r="M4555" t="s">
        <v>57</v>
      </c>
      <c r="N4555">
        <v>3164</v>
      </c>
      <c r="O4555" t="s">
        <v>11434</v>
      </c>
      <c r="P4555">
        <v>-1</v>
      </c>
      <c r="Q4555">
        <v>-1</v>
      </c>
      <c r="R4555" t="s">
        <v>1273</v>
      </c>
      <c r="S4555" t="s">
        <v>27083</v>
      </c>
      <c r="T4555" t="s">
        <v>11435</v>
      </c>
      <c r="U4555" t="s">
        <v>10744</v>
      </c>
      <c r="V4555" t="s">
        <v>38</v>
      </c>
      <c r="W4555" t="s">
        <v>136</v>
      </c>
      <c r="X4555" t="s">
        <v>27084</v>
      </c>
      <c r="Y4555" t="s">
        <v>27085</v>
      </c>
      <c r="Z4555" t="s">
        <v>3616</v>
      </c>
      <c r="AA4555" t="s">
        <v>18726</v>
      </c>
      <c r="AB4555" t="s">
        <v>25457</v>
      </c>
      <c r="AC4555" t="b">
        <v>1</v>
      </c>
      <c r="AD4555" t="s">
        <v>213</v>
      </c>
      <c r="AE4555">
        <v>90</v>
      </c>
      <c r="AF4555" t="s">
        <v>11433</v>
      </c>
      <c r="AG4555" t="s">
        <v>11435</v>
      </c>
      <c r="AH4555">
        <v>2014</v>
      </c>
      <c r="AI4555" t="s">
        <v>18469</v>
      </c>
      <c r="AJ4555" t="s">
        <v>18469</v>
      </c>
    </row>
    <row r="4556" spans="1:36" x14ac:dyDescent="0.25">
      <c r="A4556">
        <v>3166</v>
      </c>
      <c r="B4556">
        <v>2014</v>
      </c>
      <c r="C4556">
        <v>670</v>
      </c>
      <c r="D4556" t="s">
        <v>11436</v>
      </c>
      <c r="E4556" t="s">
        <v>1539</v>
      </c>
      <c r="F4556">
        <v>3089</v>
      </c>
      <c r="G4556">
        <v>1</v>
      </c>
      <c r="H4556">
        <v>1434</v>
      </c>
      <c r="I4556">
        <v>1</v>
      </c>
      <c r="J4556" s="1">
        <v>41859</v>
      </c>
      <c r="K4556" t="s">
        <v>9452</v>
      </c>
      <c r="L4556">
        <v>6</v>
      </c>
      <c r="M4556" t="s">
        <v>1539</v>
      </c>
      <c r="N4556">
        <v>3165</v>
      </c>
      <c r="O4556" t="s">
        <v>11437</v>
      </c>
      <c r="P4556" t="s">
        <v>11438</v>
      </c>
      <c r="Q4556">
        <v>-1</v>
      </c>
      <c r="R4556" t="s">
        <v>11439</v>
      </c>
      <c r="S4556">
        <v>-1</v>
      </c>
      <c r="T4556" t="s">
        <v>11440</v>
      </c>
      <c r="U4556" t="s">
        <v>1897</v>
      </c>
      <c r="V4556" t="s">
        <v>1969</v>
      </c>
      <c r="W4556" t="s">
        <v>83</v>
      </c>
      <c r="X4556" t="s">
        <v>27086</v>
      </c>
      <c r="Y4556" t="s">
        <v>27087</v>
      </c>
      <c r="Z4556" t="s">
        <v>1543</v>
      </c>
      <c r="AA4556" t="s">
        <v>18726</v>
      </c>
      <c r="AB4556" t="s">
        <v>24539</v>
      </c>
      <c r="AC4556" t="b">
        <v>1</v>
      </c>
      <c r="AD4556">
        <v>10</v>
      </c>
      <c r="AE4556">
        <v>164</v>
      </c>
      <c r="AF4556" t="s">
        <v>11436</v>
      </c>
      <c r="AG4556" t="s">
        <v>11440</v>
      </c>
      <c r="AH4556">
        <v>2013</v>
      </c>
      <c r="AI4556" t="s">
        <v>18870</v>
      </c>
      <c r="AJ4556" t="s">
        <v>18437</v>
      </c>
    </row>
    <row r="4557" spans="1:36" x14ac:dyDescent="0.25">
      <c r="A4557">
        <v>2458</v>
      </c>
      <c r="B4557">
        <v>2013</v>
      </c>
      <c r="C4557">
        <v>650</v>
      </c>
      <c r="D4557" t="s">
        <v>9163</v>
      </c>
      <c r="E4557" t="s">
        <v>9164</v>
      </c>
      <c r="F4557">
        <v>3080</v>
      </c>
      <c r="G4557">
        <v>10</v>
      </c>
      <c r="H4557">
        <v>2843</v>
      </c>
      <c r="I4557">
        <v>10</v>
      </c>
      <c r="J4557" t="s">
        <v>7155</v>
      </c>
      <c r="K4557" t="s">
        <v>7005</v>
      </c>
      <c r="L4557">
        <v>6</v>
      </c>
      <c r="M4557" t="s">
        <v>517</v>
      </c>
      <c r="N4557">
        <v>2457</v>
      </c>
      <c r="O4557" t="s">
        <v>9165</v>
      </c>
      <c r="P4557">
        <v>-1</v>
      </c>
      <c r="Q4557">
        <v>2843</v>
      </c>
      <c r="R4557" t="s">
        <v>25</v>
      </c>
      <c r="S4557" t="s">
        <v>23501</v>
      </c>
      <c r="T4557" t="s">
        <v>2865</v>
      </c>
      <c r="U4557" t="s">
        <v>9166</v>
      </c>
      <c r="V4557" t="s">
        <v>38</v>
      </c>
      <c r="X4557" t="s">
        <v>25201</v>
      </c>
      <c r="Y4557" t="s">
        <v>25202</v>
      </c>
      <c r="Z4557" t="s">
        <v>3997</v>
      </c>
      <c r="AA4557" t="s">
        <v>18497</v>
      </c>
      <c r="AB4557" t="s">
        <v>23501</v>
      </c>
      <c r="AC4557" t="b">
        <v>1</v>
      </c>
      <c r="AD4557" t="s">
        <v>369</v>
      </c>
      <c r="AE4557">
        <v>99</v>
      </c>
      <c r="AF4557" t="s">
        <v>9163</v>
      </c>
      <c r="AG4557" t="s">
        <v>25203</v>
      </c>
      <c r="AH4557">
        <v>2013</v>
      </c>
      <c r="AJ4557" t="s">
        <v>18722</v>
      </c>
    </row>
    <row r="4558" spans="1:36" x14ac:dyDescent="0.25">
      <c r="A4558">
        <v>2459</v>
      </c>
      <c r="B4558">
        <v>2013</v>
      </c>
      <c r="C4558">
        <v>651</v>
      </c>
      <c r="D4558" t="s">
        <v>9167</v>
      </c>
      <c r="E4558" t="s">
        <v>4201</v>
      </c>
      <c r="F4558">
        <v>3078</v>
      </c>
      <c r="G4558">
        <v>1</v>
      </c>
      <c r="H4558">
        <v>1764</v>
      </c>
      <c r="I4558">
        <v>1</v>
      </c>
      <c r="J4558" t="s">
        <v>8111</v>
      </c>
      <c r="K4558" t="s">
        <v>8297</v>
      </c>
      <c r="L4558">
        <v>15</v>
      </c>
      <c r="M4558" t="s">
        <v>4201</v>
      </c>
      <c r="N4558">
        <v>2458</v>
      </c>
      <c r="O4558" t="s">
        <v>9168</v>
      </c>
      <c r="P4558" t="s">
        <v>1257</v>
      </c>
      <c r="Q4558">
        <v>3078</v>
      </c>
      <c r="R4558" t="s">
        <v>25</v>
      </c>
      <c r="S4558" s="4">
        <v>41597</v>
      </c>
      <c r="T4558" t="s">
        <v>9169</v>
      </c>
      <c r="U4558" t="s">
        <v>1775</v>
      </c>
      <c r="V4558" t="s">
        <v>38</v>
      </c>
      <c r="W4558" t="s">
        <v>344</v>
      </c>
      <c r="X4558" t="s">
        <v>25204</v>
      </c>
      <c r="Y4558" t="s">
        <v>25205</v>
      </c>
      <c r="Z4558" t="s">
        <v>3610</v>
      </c>
      <c r="AA4558" t="s">
        <v>18726</v>
      </c>
      <c r="AB4558" s="4">
        <v>41474</v>
      </c>
      <c r="AC4558" t="b">
        <v>1</v>
      </c>
      <c r="AD4558">
        <v>5</v>
      </c>
      <c r="AE4558">
        <v>97</v>
      </c>
      <c r="AF4558" t="s">
        <v>9167</v>
      </c>
      <c r="AG4558" t="s">
        <v>25206</v>
      </c>
      <c r="AH4558">
        <v>2013</v>
      </c>
      <c r="AI4558" t="s">
        <v>18601</v>
      </c>
      <c r="AJ4558" t="s">
        <v>18805</v>
      </c>
    </row>
    <row r="4559" spans="1:36" x14ac:dyDescent="0.25">
      <c r="A4559">
        <v>1116</v>
      </c>
      <c r="B4559">
        <v>2011</v>
      </c>
      <c r="C4559">
        <v>579</v>
      </c>
      <c r="D4559" t="s">
        <v>4699</v>
      </c>
      <c r="E4559" t="s">
        <v>1866</v>
      </c>
      <c r="F4559">
        <v>3062</v>
      </c>
      <c r="G4559">
        <v>1</v>
      </c>
      <c r="H4559">
        <v>1036</v>
      </c>
      <c r="I4559">
        <v>1</v>
      </c>
      <c r="J4559" t="s">
        <v>2905</v>
      </c>
      <c r="K4559" t="s">
        <v>2740</v>
      </c>
      <c r="L4559">
        <v>34</v>
      </c>
      <c r="M4559" t="s">
        <v>1866</v>
      </c>
      <c r="N4559">
        <v>1115</v>
      </c>
      <c r="O4559" t="s">
        <v>4700</v>
      </c>
      <c r="P4559" t="s">
        <v>389</v>
      </c>
      <c r="Q4559">
        <v>1721</v>
      </c>
      <c r="R4559" t="s">
        <v>25</v>
      </c>
      <c r="S4559">
        <v>-1</v>
      </c>
      <c r="T4559" t="s">
        <v>4701</v>
      </c>
      <c r="U4559" t="s">
        <v>1618</v>
      </c>
      <c r="V4559" t="s">
        <v>38</v>
      </c>
      <c r="W4559" t="s">
        <v>384</v>
      </c>
      <c r="X4559" t="s">
        <v>21625</v>
      </c>
      <c r="Y4559" t="s">
        <v>21626</v>
      </c>
      <c r="Z4559" t="s">
        <v>1871</v>
      </c>
      <c r="AA4559" t="s">
        <v>18726</v>
      </c>
      <c r="AB4559" t="s">
        <v>20302</v>
      </c>
      <c r="AC4559" t="b">
        <v>1</v>
      </c>
      <c r="AD4559">
        <v>6</v>
      </c>
      <c r="AE4559">
        <v>89</v>
      </c>
      <c r="AF4559" t="s">
        <v>4699</v>
      </c>
      <c r="AG4559">
        <v>-1</v>
      </c>
      <c r="AH4559">
        <v>2010</v>
      </c>
      <c r="AI4559" t="s">
        <v>18652</v>
      </c>
      <c r="AJ4559" t="s">
        <v>18448</v>
      </c>
    </row>
    <row r="4560" spans="1:36" x14ac:dyDescent="0.25">
      <c r="A4560">
        <v>519</v>
      </c>
      <c r="B4560">
        <v>2010</v>
      </c>
      <c r="C4560">
        <v>519</v>
      </c>
      <c r="D4560" t="s">
        <v>2437</v>
      </c>
      <c r="E4560" t="s">
        <v>1948</v>
      </c>
      <c r="F4560">
        <v>3059</v>
      </c>
      <c r="G4560">
        <v>1</v>
      </c>
      <c r="H4560">
        <v>1466</v>
      </c>
      <c r="I4560">
        <v>1</v>
      </c>
      <c r="J4560" s="1">
        <v>40460</v>
      </c>
      <c r="K4560" s="1">
        <v>40215</v>
      </c>
      <c r="L4560">
        <v>265</v>
      </c>
      <c r="M4560" t="s">
        <v>57</v>
      </c>
      <c r="N4560">
        <v>518</v>
      </c>
      <c r="O4560" t="s">
        <v>2438</v>
      </c>
      <c r="P4560">
        <v>-1</v>
      </c>
      <c r="Q4560">
        <v>-1</v>
      </c>
      <c r="R4560" t="s">
        <v>25</v>
      </c>
      <c r="S4560" t="s">
        <v>19955</v>
      </c>
      <c r="T4560" t="s">
        <v>2439</v>
      </c>
      <c r="U4560" t="s">
        <v>501</v>
      </c>
      <c r="V4560" t="s">
        <v>38</v>
      </c>
      <c r="X4560" t="s">
        <v>19956</v>
      </c>
      <c r="Y4560" t="s">
        <v>19957</v>
      </c>
      <c r="Z4560" t="s">
        <v>2297</v>
      </c>
      <c r="AA4560" t="s">
        <v>18726</v>
      </c>
      <c r="AB4560" t="s">
        <v>18667</v>
      </c>
      <c r="AC4560" t="b">
        <v>1</v>
      </c>
      <c r="AD4560" t="s">
        <v>103</v>
      </c>
      <c r="AE4560">
        <v>87</v>
      </c>
      <c r="AF4560" t="s">
        <v>2437</v>
      </c>
      <c r="AG4560" t="s">
        <v>2439</v>
      </c>
      <c r="AH4560">
        <v>2009</v>
      </c>
      <c r="AJ4560" t="s">
        <v>18437</v>
      </c>
    </row>
    <row r="4561" spans="1:36" x14ac:dyDescent="0.25">
      <c r="A4561">
        <v>5359</v>
      </c>
      <c r="B4561">
        <v>2017</v>
      </c>
      <c r="C4561">
        <v>713</v>
      </c>
      <c r="D4561" t="s">
        <v>18314</v>
      </c>
      <c r="E4561" t="s">
        <v>1676</v>
      </c>
      <c r="F4561">
        <v>3040</v>
      </c>
      <c r="G4561">
        <v>4</v>
      </c>
      <c r="H4561">
        <v>160</v>
      </c>
      <c r="I4561">
        <v>1</v>
      </c>
      <c r="J4561" t="s">
        <v>16317</v>
      </c>
      <c r="K4561" s="1">
        <v>42921</v>
      </c>
      <c r="L4561">
        <v>44</v>
      </c>
      <c r="M4561" t="s">
        <v>1676</v>
      </c>
      <c r="N4561">
        <v>5358</v>
      </c>
      <c r="O4561" t="s">
        <v>18315</v>
      </c>
      <c r="P4561" t="s">
        <v>1112</v>
      </c>
      <c r="Q4561">
        <v>-1</v>
      </c>
      <c r="R4561" t="s">
        <v>975</v>
      </c>
      <c r="S4561">
        <v>-1</v>
      </c>
      <c r="T4561" t="s">
        <v>18316</v>
      </c>
      <c r="U4561" t="s">
        <v>501</v>
      </c>
      <c r="V4561" t="s">
        <v>38</v>
      </c>
      <c r="W4561" t="s">
        <v>95</v>
      </c>
      <c r="X4561" t="s">
        <v>32639</v>
      </c>
      <c r="Y4561" t="s">
        <v>32640</v>
      </c>
      <c r="Z4561">
        <v>-1</v>
      </c>
      <c r="AA4561" t="s">
        <v>18497</v>
      </c>
      <c r="AB4561" s="4">
        <v>42818</v>
      </c>
      <c r="AC4561" t="b">
        <v>1</v>
      </c>
      <c r="AE4561">
        <v>83</v>
      </c>
      <c r="AF4561" t="s">
        <v>18314</v>
      </c>
      <c r="AG4561" t="s">
        <v>18316</v>
      </c>
      <c r="AH4561">
        <v>2016</v>
      </c>
      <c r="AI4561" t="s">
        <v>18454</v>
      </c>
      <c r="AJ4561" t="s">
        <v>18512</v>
      </c>
    </row>
    <row r="4562" spans="1:36" x14ac:dyDescent="0.25">
      <c r="A4562">
        <v>2460</v>
      </c>
      <c r="B4562">
        <v>2013</v>
      </c>
      <c r="C4562">
        <v>652</v>
      </c>
      <c r="D4562" t="s">
        <v>9170</v>
      </c>
      <c r="E4562" t="s">
        <v>1329</v>
      </c>
      <c r="F4562">
        <v>3018</v>
      </c>
      <c r="G4562">
        <v>10</v>
      </c>
      <c r="H4562">
        <v>1731</v>
      </c>
      <c r="I4562">
        <v>9</v>
      </c>
      <c r="J4562" s="1">
        <v>41340</v>
      </c>
      <c r="K4562" t="s">
        <v>7030</v>
      </c>
      <c r="L4562">
        <v>15</v>
      </c>
      <c r="M4562" t="s">
        <v>1329</v>
      </c>
      <c r="N4562">
        <v>2459</v>
      </c>
      <c r="O4562" t="s">
        <v>9171</v>
      </c>
      <c r="P4562">
        <v>-1</v>
      </c>
      <c r="Q4562">
        <v>3006</v>
      </c>
      <c r="R4562" t="s">
        <v>25</v>
      </c>
      <c r="S4562" t="s">
        <v>23555</v>
      </c>
      <c r="T4562" t="s">
        <v>9172</v>
      </c>
      <c r="U4562" t="s">
        <v>1674</v>
      </c>
      <c r="V4562" t="s">
        <v>38</v>
      </c>
      <c r="W4562" t="s">
        <v>196</v>
      </c>
      <c r="X4562" t="s">
        <v>25207</v>
      </c>
      <c r="Y4562" t="s">
        <v>25208</v>
      </c>
      <c r="Z4562" t="s">
        <v>1333</v>
      </c>
      <c r="AA4562" t="s">
        <v>18726</v>
      </c>
      <c r="AB4562" s="4">
        <v>41460</v>
      </c>
      <c r="AC4562" t="b">
        <v>1</v>
      </c>
      <c r="AD4562" t="s">
        <v>640</v>
      </c>
      <c r="AE4562">
        <v>76</v>
      </c>
      <c r="AF4562" t="s">
        <v>9170</v>
      </c>
      <c r="AG4562" t="s">
        <v>25209</v>
      </c>
      <c r="AH4562">
        <v>2013</v>
      </c>
      <c r="AI4562" t="s">
        <v>18503</v>
      </c>
      <c r="AJ4562" t="s">
        <v>18646</v>
      </c>
    </row>
    <row r="4563" spans="1:36" x14ac:dyDescent="0.25">
      <c r="A4563">
        <v>4618</v>
      </c>
      <c r="B4563">
        <v>2016</v>
      </c>
      <c r="C4563">
        <v>709</v>
      </c>
      <c r="D4563" t="s">
        <v>16111</v>
      </c>
      <c r="E4563" t="s">
        <v>1329</v>
      </c>
      <c r="F4563">
        <v>3016</v>
      </c>
      <c r="G4563">
        <v>2</v>
      </c>
      <c r="H4563">
        <v>1591</v>
      </c>
      <c r="I4563">
        <v>2</v>
      </c>
      <c r="J4563" s="1">
        <v>42412</v>
      </c>
      <c r="K4563" t="s">
        <v>13940</v>
      </c>
      <c r="L4563">
        <v>13</v>
      </c>
      <c r="M4563" t="s">
        <v>1329</v>
      </c>
      <c r="N4563">
        <v>4617</v>
      </c>
      <c r="O4563" t="s">
        <v>16112</v>
      </c>
      <c r="P4563" t="s">
        <v>4754</v>
      </c>
      <c r="Q4563">
        <v>2840</v>
      </c>
      <c r="R4563" t="s">
        <v>25</v>
      </c>
      <c r="S4563">
        <v>-1</v>
      </c>
      <c r="T4563" t="s">
        <v>16113</v>
      </c>
      <c r="U4563" t="s">
        <v>509</v>
      </c>
      <c r="V4563" t="s">
        <v>38</v>
      </c>
      <c r="W4563" t="s">
        <v>228</v>
      </c>
      <c r="X4563" t="s">
        <v>30788</v>
      </c>
      <c r="Y4563" t="s">
        <v>30789</v>
      </c>
      <c r="Z4563" t="s">
        <v>16114</v>
      </c>
      <c r="AA4563" t="s">
        <v>18726</v>
      </c>
      <c r="AB4563" t="s">
        <v>27706</v>
      </c>
      <c r="AC4563" t="b">
        <v>1</v>
      </c>
      <c r="AD4563" t="s">
        <v>95</v>
      </c>
      <c r="AE4563">
        <v>90</v>
      </c>
      <c r="AF4563" t="s">
        <v>16111</v>
      </c>
      <c r="AG4563">
        <v>-1</v>
      </c>
      <c r="AH4563">
        <v>2016</v>
      </c>
      <c r="AI4563" t="s">
        <v>18522</v>
      </c>
      <c r="AJ4563" t="s">
        <v>18642</v>
      </c>
    </row>
    <row r="4564" spans="1:36" x14ac:dyDescent="0.25">
      <c r="A4564">
        <v>1780</v>
      </c>
      <c r="B4564">
        <v>2012</v>
      </c>
      <c r="C4564">
        <v>641</v>
      </c>
      <c r="D4564" t="s">
        <v>6907</v>
      </c>
      <c r="E4564" t="s">
        <v>1001</v>
      </c>
      <c r="F4564">
        <v>3010</v>
      </c>
      <c r="G4564">
        <v>2</v>
      </c>
      <c r="H4564">
        <v>2034</v>
      </c>
      <c r="I4564">
        <v>2</v>
      </c>
      <c r="J4564" s="1">
        <v>41064</v>
      </c>
      <c r="K4564" s="1">
        <v>41247</v>
      </c>
      <c r="L4564">
        <v>6</v>
      </c>
      <c r="M4564" t="s">
        <v>1001</v>
      </c>
      <c r="N4564">
        <v>1779</v>
      </c>
      <c r="O4564" t="s">
        <v>6908</v>
      </c>
      <c r="P4564">
        <v>-1</v>
      </c>
      <c r="Q4564">
        <v>2034</v>
      </c>
      <c r="R4564" t="s">
        <v>460</v>
      </c>
      <c r="S4564" s="4">
        <v>41121</v>
      </c>
      <c r="T4564" t="s">
        <v>6909</v>
      </c>
      <c r="U4564" t="s">
        <v>595</v>
      </c>
      <c r="V4564" t="s">
        <v>38</v>
      </c>
      <c r="W4564" t="s">
        <v>236</v>
      </c>
      <c r="X4564" t="s">
        <v>23381</v>
      </c>
      <c r="Y4564" t="s">
        <v>23382</v>
      </c>
      <c r="Z4564" t="s">
        <v>1005</v>
      </c>
      <c r="AA4564" t="s">
        <v>18497</v>
      </c>
      <c r="AB4564" s="4">
        <v>40970</v>
      </c>
      <c r="AC4564" t="b">
        <v>1</v>
      </c>
      <c r="AD4564" t="s">
        <v>171</v>
      </c>
      <c r="AE4564">
        <v>90</v>
      </c>
      <c r="AF4564" t="s">
        <v>6907</v>
      </c>
      <c r="AG4564" t="s">
        <v>23383</v>
      </c>
      <c r="AH4564">
        <v>2012</v>
      </c>
      <c r="AI4564" t="s">
        <v>18528</v>
      </c>
      <c r="AJ4564" t="s">
        <v>18600</v>
      </c>
    </row>
    <row r="4565" spans="1:36" x14ac:dyDescent="0.25">
      <c r="A4565">
        <v>1781</v>
      </c>
      <c r="B4565">
        <v>2012</v>
      </c>
      <c r="C4565">
        <v>642</v>
      </c>
      <c r="D4565" t="s">
        <v>6910</v>
      </c>
      <c r="E4565" t="s">
        <v>1001</v>
      </c>
      <c r="F4565">
        <v>3003</v>
      </c>
      <c r="G4565">
        <v>3</v>
      </c>
      <c r="H4565">
        <v>2760</v>
      </c>
      <c r="I4565">
        <v>3</v>
      </c>
      <c r="J4565" t="s">
        <v>5107</v>
      </c>
      <c r="K4565" t="s">
        <v>4894</v>
      </c>
      <c r="L4565">
        <v>6</v>
      </c>
      <c r="M4565" t="s">
        <v>1001</v>
      </c>
      <c r="N4565">
        <v>1780</v>
      </c>
      <c r="O4565" t="s">
        <v>6911</v>
      </c>
      <c r="P4565">
        <v>-1</v>
      </c>
      <c r="Q4565">
        <v>2760</v>
      </c>
      <c r="R4565" t="s">
        <v>25</v>
      </c>
      <c r="S4565" s="4">
        <v>41289</v>
      </c>
      <c r="T4565" t="s">
        <v>6912</v>
      </c>
      <c r="U4565" t="s">
        <v>501</v>
      </c>
      <c r="V4565" t="s">
        <v>38</v>
      </c>
      <c r="W4565" t="s">
        <v>430</v>
      </c>
      <c r="X4565" t="s">
        <v>23384</v>
      </c>
      <c r="Y4565" t="s">
        <v>23385</v>
      </c>
      <c r="Z4565" t="s">
        <v>1005</v>
      </c>
      <c r="AA4565" t="s">
        <v>18497</v>
      </c>
      <c r="AB4565" t="s">
        <v>22839</v>
      </c>
      <c r="AC4565" t="b">
        <v>1</v>
      </c>
      <c r="AD4565" t="s">
        <v>1075</v>
      </c>
      <c r="AE4565">
        <v>98</v>
      </c>
      <c r="AF4565" t="s">
        <v>6910</v>
      </c>
      <c r="AG4565" t="s">
        <v>23386</v>
      </c>
      <c r="AH4565">
        <v>2012</v>
      </c>
      <c r="AI4565" t="s">
        <v>18657</v>
      </c>
      <c r="AJ4565" t="s">
        <v>18907</v>
      </c>
    </row>
    <row r="4566" spans="1:36" x14ac:dyDescent="0.25">
      <c r="A4566">
        <v>1117</v>
      </c>
      <c r="B4566">
        <v>2011</v>
      </c>
      <c r="C4566">
        <v>580</v>
      </c>
      <c r="D4566" t="s">
        <v>4702</v>
      </c>
      <c r="E4566" t="s">
        <v>1131</v>
      </c>
      <c r="F4566">
        <v>3000</v>
      </c>
      <c r="G4566">
        <v>1</v>
      </c>
      <c r="H4566">
        <v>3000</v>
      </c>
      <c r="I4566">
        <v>1</v>
      </c>
      <c r="J4566" t="s">
        <v>2514</v>
      </c>
      <c r="K4566" t="s">
        <v>4568</v>
      </c>
      <c r="L4566">
        <v>2</v>
      </c>
      <c r="M4566" t="s">
        <v>57</v>
      </c>
      <c r="N4566">
        <v>1116</v>
      </c>
      <c r="O4566" t="s">
        <v>4703</v>
      </c>
      <c r="P4566">
        <v>-1</v>
      </c>
      <c r="Q4566">
        <v>-1</v>
      </c>
      <c r="R4566" t="s">
        <v>25</v>
      </c>
      <c r="S4566" s="4">
        <v>40973</v>
      </c>
      <c r="T4566" t="s">
        <v>4704</v>
      </c>
      <c r="U4566" t="s">
        <v>501</v>
      </c>
      <c r="V4566" t="s">
        <v>38</v>
      </c>
      <c r="W4566" t="s">
        <v>344</v>
      </c>
      <c r="X4566" t="s">
        <v>21627</v>
      </c>
      <c r="Y4566" t="s">
        <v>21628</v>
      </c>
      <c r="Z4566" t="s">
        <v>1135</v>
      </c>
      <c r="AA4566" t="s">
        <v>18497</v>
      </c>
      <c r="AB4566" s="4">
        <v>40858</v>
      </c>
      <c r="AC4566" t="b">
        <v>1</v>
      </c>
      <c r="AD4566" t="s">
        <v>82</v>
      </c>
      <c r="AE4566">
        <v>80</v>
      </c>
      <c r="AF4566" t="s">
        <v>4702</v>
      </c>
      <c r="AG4566" t="s">
        <v>21629</v>
      </c>
      <c r="AH4566">
        <v>2011</v>
      </c>
      <c r="AI4566" t="s">
        <v>18601</v>
      </c>
      <c r="AJ4566" t="s">
        <v>18552</v>
      </c>
    </row>
    <row r="4567" spans="1:36" x14ac:dyDescent="0.25">
      <c r="A4567">
        <v>1118</v>
      </c>
      <c r="B4567">
        <v>2011</v>
      </c>
      <c r="C4567">
        <v>581</v>
      </c>
      <c r="D4567" t="s">
        <v>4705</v>
      </c>
      <c r="E4567" t="s">
        <v>1917</v>
      </c>
      <c r="F4567">
        <v>2968</v>
      </c>
      <c r="G4567">
        <v>2</v>
      </c>
      <c r="H4567">
        <v>2968</v>
      </c>
      <c r="I4567">
        <v>2</v>
      </c>
      <c r="J4567" s="1">
        <v>40671</v>
      </c>
      <c r="K4567" t="s">
        <v>2962</v>
      </c>
      <c r="L4567">
        <v>33</v>
      </c>
      <c r="M4567" t="s">
        <v>1917</v>
      </c>
      <c r="N4567">
        <v>1117</v>
      </c>
      <c r="O4567" t="s">
        <v>4706</v>
      </c>
      <c r="P4567" t="s">
        <v>4707</v>
      </c>
      <c r="Q4567">
        <v>2968</v>
      </c>
      <c r="R4567" t="s">
        <v>4708</v>
      </c>
      <c r="S4567" s="4">
        <v>40917</v>
      </c>
      <c r="T4567" t="s">
        <v>4709</v>
      </c>
      <c r="U4567" t="s">
        <v>360</v>
      </c>
      <c r="V4567" t="s">
        <v>4710</v>
      </c>
      <c r="W4567" t="s">
        <v>135</v>
      </c>
      <c r="X4567" t="s">
        <v>21630</v>
      </c>
      <c r="Y4567" t="s">
        <v>21631</v>
      </c>
      <c r="Z4567" t="s">
        <v>1923</v>
      </c>
      <c r="AA4567" t="s">
        <v>18726</v>
      </c>
      <c r="AB4567" t="s">
        <v>20047</v>
      </c>
      <c r="AC4567" t="b">
        <v>1</v>
      </c>
      <c r="AD4567" t="s">
        <v>103</v>
      </c>
      <c r="AE4567">
        <v>98</v>
      </c>
      <c r="AF4567" t="s">
        <v>4705</v>
      </c>
      <c r="AG4567" t="s">
        <v>21632</v>
      </c>
      <c r="AH4567">
        <v>2009</v>
      </c>
      <c r="AI4567" t="s">
        <v>18468</v>
      </c>
      <c r="AJ4567" t="s">
        <v>18443</v>
      </c>
    </row>
    <row r="4568" spans="1:36" x14ac:dyDescent="0.25">
      <c r="A4568">
        <v>520</v>
      </c>
      <c r="B4568">
        <v>2010</v>
      </c>
      <c r="C4568">
        <v>520</v>
      </c>
      <c r="D4568" t="s">
        <v>2440</v>
      </c>
      <c r="E4568" t="s">
        <v>1329</v>
      </c>
      <c r="F4568">
        <v>2961</v>
      </c>
      <c r="G4568">
        <v>1</v>
      </c>
      <c r="H4568">
        <v>1269</v>
      </c>
      <c r="I4568">
        <v>1</v>
      </c>
      <c r="J4568" t="s">
        <v>666</v>
      </c>
      <c r="K4568" s="1">
        <v>40369</v>
      </c>
      <c r="L4568">
        <v>48</v>
      </c>
      <c r="M4568" t="s">
        <v>1329</v>
      </c>
      <c r="N4568">
        <v>519</v>
      </c>
      <c r="O4568" t="s">
        <v>2441</v>
      </c>
      <c r="P4568" t="s">
        <v>290</v>
      </c>
      <c r="Q4568">
        <v>2754</v>
      </c>
      <c r="R4568" t="s">
        <v>2442</v>
      </c>
      <c r="S4568">
        <v>-1</v>
      </c>
      <c r="T4568" t="s">
        <v>2443</v>
      </c>
      <c r="U4568" t="s">
        <v>501</v>
      </c>
      <c r="V4568" t="s">
        <v>2444</v>
      </c>
      <c r="X4568" t="s">
        <v>19958</v>
      </c>
      <c r="Y4568" t="s">
        <v>19959</v>
      </c>
      <c r="Z4568" t="s">
        <v>1333</v>
      </c>
      <c r="AA4568" t="s">
        <v>18726</v>
      </c>
      <c r="AB4568" t="s">
        <v>18817</v>
      </c>
      <c r="AC4568" t="b">
        <v>1</v>
      </c>
      <c r="AD4568">
        <v>7</v>
      </c>
      <c r="AE4568">
        <v>109</v>
      </c>
      <c r="AF4568" t="s">
        <v>2440</v>
      </c>
      <c r="AG4568" t="s">
        <v>2443</v>
      </c>
      <c r="AH4568">
        <v>2009</v>
      </c>
      <c r="AJ4568" t="s">
        <v>18469</v>
      </c>
    </row>
    <row r="4569" spans="1:36" x14ac:dyDescent="0.25">
      <c r="A4569">
        <v>5360</v>
      </c>
      <c r="B4569">
        <v>2017</v>
      </c>
      <c r="C4569">
        <v>714</v>
      </c>
      <c r="D4569" t="s">
        <v>18317</v>
      </c>
      <c r="E4569" t="s">
        <v>13114</v>
      </c>
      <c r="F4569">
        <v>2923</v>
      </c>
      <c r="G4569">
        <v>11</v>
      </c>
      <c r="H4569">
        <v>1582</v>
      </c>
      <c r="I4569">
        <v>11</v>
      </c>
      <c r="J4569" s="1">
        <v>42747</v>
      </c>
      <c r="K4569" t="s">
        <v>16199</v>
      </c>
      <c r="L4569">
        <v>13</v>
      </c>
      <c r="M4569" t="s">
        <v>517</v>
      </c>
      <c r="N4569">
        <v>5359</v>
      </c>
      <c r="O4569" t="s">
        <v>18318</v>
      </c>
      <c r="P4569" t="s">
        <v>389</v>
      </c>
      <c r="Q4569">
        <v>-1</v>
      </c>
      <c r="R4569" t="s">
        <v>79</v>
      </c>
      <c r="S4569" t="s">
        <v>31013</v>
      </c>
      <c r="T4569" t="s">
        <v>18319</v>
      </c>
      <c r="U4569" t="s">
        <v>2727</v>
      </c>
      <c r="V4569" t="s">
        <v>38</v>
      </c>
      <c r="X4569" t="s">
        <v>32641</v>
      </c>
      <c r="Y4569" t="s">
        <v>32642</v>
      </c>
      <c r="Z4569" t="s">
        <v>18320</v>
      </c>
      <c r="AA4569" t="s">
        <v>18726</v>
      </c>
      <c r="AB4569" t="s">
        <v>27081</v>
      </c>
      <c r="AC4569" t="b">
        <v>1</v>
      </c>
      <c r="AD4569" t="s">
        <v>228</v>
      </c>
      <c r="AE4569">
        <v>90</v>
      </c>
      <c r="AF4569" t="s">
        <v>18317</v>
      </c>
      <c r="AG4569" t="s">
        <v>32643</v>
      </c>
      <c r="AH4569">
        <v>2016</v>
      </c>
      <c r="AJ4569" t="s">
        <v>18448</v>
      </c>
    </row>
    <row r="4570" spans="1:36" x14ac:dyDescent="0.25">
      <c r="A4570">
        <v>4619</v>
      </c>
      <c r="B4570">
        <v>2016</v>
      </c>
      <c r="C4570">
        <v>710</v>
      </c>
      <c r="D4570" t="s">
        <v>16115</v>
      </c>
      <c r="E4570" t="s">
        <v>925</v>
      </c>
      <c r="F4570">
        <v>2915</v>
      </c>
      <c r="G4570">
        <v>3</v>
      </c>
      <c r="H4570">
        <v>978</v>
      </c>
      <c r="I4570">
        <v>3</v>
      </c>
      <c r="J4570" t="s">
        <v>13776</v>
      </c>
      <c r="K4570" t="s">
        <v>13790</v>
      </c>
      <c r="L4570">
        <v>13</v>
      </c>
      <c r="M4570" t="s">
        <v>925</v>
      </c>
      <c r="N4570">
        <v>4618</v>
      </c>
      <c r="O4570" t="s">
        <v>16116</v>
      </c>
      <c r="P4570">
        <v>-1</v>
      </c>
      <c r="Q4570">
        <v>-1</v>
      </c>
      <c r="R4570" t="s">
        <v>25</v>
      </c>
      <c r="S4570" s="4">
        <v>42815</v>
      </c>
      <c r="T4570" t="s">
        <v>13635</v>
      </c>
      <c r="U4570" t="s">
        <v>325</v>
      </c>
      <c r="V4570" t="s">
        <v>38</v>
      </c>
      <c r="W4570">
        <v>5</v>
      </c>
      <c r="X4570" t="s">
        <v>30790</v>
      </c>
      <c r="Y4570" t="s">
        <v>30791</v>
      </c>
      <c r="Z4570" t="s">
        <v>14997</v>
      </c>
      <c r="AA4570" t="s">
        <v>18497</v>
      </c>
      <c r="AB4570" t="s">
        <v>28986</v>
      </c>
      <c r="AC4570" t="b">
        <v>1</v>
      </c>
      <c r="AD4570" t="s">
        <v>332</v>
      </c>
      <c r="AE4570">
        <v>95</v>
      </c>
      <c r="AF4570" t="s">
        <v>16115</v>
      </c>
      <c r="AG4570" t="s">
        <v>30792</v>
      </c>
      <c r="AH4570">
        <v>2016</v>
      </c>
      <c r="AI4570">
        <v>-5</v>
      </c>
      <c r="AJ4570" t="s">
        <v>18652</v>
      </c>
    </row>
    <row r="4571" spans="1:36" x14ac:dyDescent="0.25">
      <c r="A4571">
        <v>5361</v>
      </c>
      <c r="B4571">
        <v>2017</v>
      </c>
      <c r="C4571">
        <v>715</v>
      </c>
      <c r="D4571" t="s">
        <v>18321</v>
      </c>
      <c r="E4571" t="s">
        <v>16099</v>
      </c>
      <c r="F4571">
        <v>2900</v>
      </c>
      <c r="G4571">
        <v>3</v>
      </c>
      <c r="H4571">
        <v>1202</v>
      </c>
      <c r="I4571">
        <v>2</v>
      </c>
      <c r="J4571" s="1">
        <v>42865</v>
      </c>
      <c r="K4571" t="s">
        <v>16278</v>
      </c>
      <c r="L4571">
        <v>14</v>
      </c>
      <c r="M4571" t="s">
        <v>517</v>
      </c>
      <c r="N4571">
        <v>5360</v>
      </c>
      <c r="O4571" t="s">
        <v>18322</v>
      </c>
      <c r="P4571">
        <v>-1</v>
      </c>
      <c r="Q4571">
        <v>-1</v>
      </c>
      <c r="R4571" t="s">
        <v>25</v>
      </c>
      <c r="S4571">
        <v>-1</v>
      </c>
      <c r="T4571" t="s">
        <v>16101</v>
      </c>
      <c r="U4571" t="s">
        <v>350</v>
      </c>
      <c r="V4571" t="s">
        <v>38</v>
      </c>
      <c r="X4571" t="s">
        <v>32644</v>
      </c>
      <c r="Y4571" t="s">
        <v>32645</v>
      </c>
      <c r="Z4571" t="s">
        <v>18323</v>
      </c>
      <c r="AA4571" t="s">
        <v>18726</v>
      </c>
      <c r="AB4571" t="s">
        <v>30952</v>
      </c>
      <c r="AC4571" t="b">
        <v>1</v>
      </c>
      <c r="AD4571">
        <v>4</v>
      </c>
      <c r="AE4571">
        <v>105</v>
      </c>
      <c r="AF4571" t="s">
        <v>18321</v>
      </c>
      <c r="AG4571" t="s">
        <v>16101</v>
      </c>
      <c r="AH4571">
        <v>2017</v>
      </c>
      <c r="AJ4571" t="s">
        <v>18657</v>
      </c>
    </row>
    <row r="4572" spans="1:36" x14ac:dyDescent="0.25">
      <c r="A4572">
        <v>5362</v>
      </c>
      <c r="B4572">
        <v>2017</v>
      </c>
      <c r="C4572">
        <v>716</v>
      </c>
      <c r="D4572" t="s">
        <v>18324</v>
      </c>
      <c r="E4572" t="s">
        <v>120</v>
      </c>
      <c r="F4572">
        <v>2848</v>
      </c>
      <c r="G4572">
        <v>10</v>
      </c>
      <c r="H4572">
        <v>1844</v>
      </c>
      <c r="I4572">
        <v>10</v>
      </c>
      <c r="J4572" s="1">
        <v>42797</v>
      </c>
      <c r="K4572" s="1">
        <v>42981</v>
      </c>
      <c r="L4572">
        <v>6</v>
      </c>
      <c r="M4572" t="s">
        <v>120</v>
      </c>
      <c r="N4572">
        <v>5361</v>
      </c>
      <c r="O4572" t="s">
        <v>18325</v>
      </c>
      <c r="P4572" t="s">
        <v>2649</v>
      </c>
      <c r="Q4572">
        <v>-1</v>
      </c>
      <c r="R4572" t="s">
        <v>2078</v>
      </c>
      <c r="S4572">
        <v>-1</v>
      </c>
      <c r="T4572" t="s">
        <v>18326</v>
      </c>
      <c r="U4572" t="s">
        <v>2016</v>
      </c>
      <c r="V4572" t="s">
        <v>901</v>
      </c>
      <c r="X4572" t="s">
        <v>32646</v>
      </c>
      <c r="Y4572" t="s">
        <v>32647</v>
      </c>
      <c r="Z4572">
        <v>-1</v>
      </c>
      <c r="AA4572" t="s">
        <v>18497</v>
      </c>
      <c r="AB4572" s="4">
        <v>42797</v>
      </c>
      <c r="AC4572" t="b">
        <v>1</v>
      </c>
      <c r="AE4572">
        <v>105</v>
      </c>
      <c r="AF4572" t="s">
        <v>32648</v>
      </c>
      <c r="AG4572" t="s">
        <v>32649</v>
      </c>
      <c r="AH4572">
        <v>2016</v>
      </c>
      <c r="AJ4572" t="s">
        <v>18415</v>
      </c>
    </row>
    <row r="4573" spans="1:36" x14ac:dyDescent="0.25">
      <c r="A4573">
        <v>1119</v>
      </c>
      <c r="B4573">
        <v>2011</v>
      </c>
      <c r="C4573">
        <v>582</v>
      </c>
      <c r="D4573" t="s">
        <v>4711</v>
      </c>
      <c r="E4573" t="s">
        <v>1070</v>
      </c>
      <c r="F4573">
        <v>2815</v>
      </c>
      <c r="G4573">
        <v>24</v>
      </c>
      <c r="H4573">
        <v>2815</v>
      </c>
      <c r="I4573">
        <v>24</v>
      </c>
      <c r="J4573" t="s">
        <v>2760</v>
      </c>
      <c r="K4573" t="s">
        <v>3508</v>
      </c>
      <c r="L4573">
        <v>6</v>
      </c>
      <c r="M4573" t="s">
        <v>1070</v>
      </c>
      <c r="N4573">
        <v>1118</v>
      </c>
      <c r="O4573" t="s">
        <v>4712</v>
      </c>
      <c r="P4573">
        <v>-1</v>
      </c>
      <c r="Q4573">
        <v>2815</v>
      </c>
      <c r="R4573" t="s">
        <v>959</v>
      </c>
      <c r="S4573" s="4">
        <v>40750</v>
      </c>
      <c r="T4573" t="s">
        <v>4713</v>
      </c>
      <c r="U4573" t="s">
        <v>254</v>
      </c>
      <c r="V4573" t="s">
        <v>1073</v>
      </c>
      <c r="X4573" t="s">
        <v>21633</v>
      </c>
      <c r="Y4573" t="s">
        <v>21634</v>
      </c>
      <c r="Z4573" t="s">
        <v>1228</v>
      </c>
      <c r="AA4573" t="s">
        <v>18411</v>
      </c>
      <c r="AB4573" t="s">
        <v>19354</v>
      </c>
      <c r="AC4573" t="b">
        <v>1</v>
      </c>
      <c r="AE4573">
        <v>109</v>
      </c>
      <c r="AF4573" t="s">
        <v>4711</v>
      </c>
      <c r="AG4573" t="s">
        <v>21635</v>
      </c>
      <c r="AH4573">
        <v>2011</v>
      </c>
      <c r="AJ4573" t="s">
        <v>18788</v>
      </c>
    </row>
    <row r="4574" spans="1:36" x14ac:dyDescent="0.25">
      <c r="A4574">
        <v>2461</v>
      </c>
      <c r="B4574">
        <v>2013</v>
      </c>
      <c r="C4574">
        <v>653</v>
      </c>
      <c r="D4574" t="s">
        <v>9173</v>
      </c>
      <c r="E4574" t="s">
        <v>1676</v>
      </c>
      <c r="F4574">
        <v>2795</v>
      </c>
      <c r="G4574">
        <v>6</v>
      </c>
      <c r="H4574">
        <v>1119</v>
      </c>
      <c r="I4574">
        <v>6</v>
      </c>
      <c r="J4574" t="s">
        <v>7264</v>
      </c>
      <c r="K4574" t="s">
        <v>7101</v>
      </c>
      <c r="L4574">
        <v>27</v>
      </c>
      <c r="M4574" t="s">
        <v>1676</v>
      </c>
      <c r="N4574">
        <v>2460</v>
      </c>
      <c r="O4574" t="s">
        <v>9174</v>
      </c>
      <c r="P4574">
        <v>-1</v>
      </c>
      <c r="Q4574">
        <v>-1</v>
      </c>
      <c r="R4574" t="s">
        <v>25</v>
      </c>
      <c r="S4574" t="s">
        <v>23555</v>
      </c>
      <c r="T4574" t="s">
        <v>9175</v>
      </c>
      <c r="U4574" t="s">
        <v>3955</v>
      </c>
      <c r="V4574" t="s">
        <v>38</v>
      </c>
      <c r="X4574" t="s">
        <v>25210</v>
      </c>
      <c r="Y4574" t="s">
        <v>25211</v>
      </c>
      <c r="Z4574" t="s">
        <v>1679</v>
      </c>
      <c r="AA4574" t="s">
        <v>18411</v>
      </c>
      <c r="AB4574" t="s">
        <v>23755</v>
      </c>
      <c r="AC4574" t="b">
        <v>1</v>
      </c>
      <c r="AE4574">
        <v>86</v>
      </c>
      <c r="AF4574" t="s">
        <v>9173</v>
      </c>
      <c r="AG4574" t="s">
        <v>9175</v>
      </c>
      <c r="AH4574">
        <v>2013</v>
      </c>
      <c r="AJ4574" t="s">
        <v>18468</v>
      </c>
    </row>
    <row r="4575" spans="1:36" x14ac:dyDescent="0.25">
      <c r="A4575">
        <v>1120</v>
      </c>
      <c r="B4575">
        <v>2011</v>
      </c>
      <c r="C4575">
        <v>583</v>
      </c>
      <c r="D4575" t="s">
        <v>4714</v>
      </c>
      <c r="E4575" t="s">
        <v>4715</v>
      </c>
      <c r="F4575">
        <v>2760</v>
      </c>
      <c r="G4575">
        <v>1</v>
      </c>
      <c r="H4575">
        <v>2760</v>
      </c>
      <c r="I4575">
        <v>1</v>
      </c>
      <c r="J4575" s="1">
        <v>40849</v>
      </c>
      <c r="K4575" t="s">
        <v>2962</v>
      </c>
      <c r="L4575">
        <v>33</v>
      </c>
      <c r="M4575" t="s">
        <v>517</v>
      </c>
      <c r="N4575">
        <v>1119</v>
      </c>
      <c r="O4575" t="s">
        <v>4716</v>
      </c>
      <c r="P4575">
        <v>-1</v>
      </c>
      <c r="Q4575">
        <v>-1</v>
      </c>
      <c r="R4575" t="s">
        <v>2036</v>
      </c>
      <c r="S4575">
        <v>-1</v>
      </c>
      <c r="T4575" t="s">
        <v>4717</v>
      </c>
      <c r="U4575" t="s">
        <v>1385</v>
      </c>
      <c r="V4575" t="s">
        <v>38</v>
      </c>
      <c r="X4575" t="s">
        <v>21636</v>
      </c>
      <c r="Y4575">
        <v>-1</v>
      </c>
      <c r="Z4575">
        <v>-1</v>
      </c>
      <c r="AA4575" t="s">
        <v>18726</v>
      </c>
      <c r="AB4575">
        <v>-1</v>
      </c>
      <c r="AC4575" t="b">
        <v>1</v>
      </c>
      <c r="AE4575">
        <v>8</v>
      </c>
      <c r="AF4575" t="s">
        <v>4714</v>
      </c>
      <c r="AG4575" t="s">
        <v>21637</v>
      </c>
      <c r="AH4575">
        <v>2011</v>
      </c>
      <c r="AJ4575" t="s">
        <v>18547</v>
      </c>
    </row>
    <row r="4576" spans="1:36" x14ac:dyDescent="0.25">
      <c r="A4576">
        <v>3169</v>
      </c>
      <c r="B4576">
        <v>2014</v>
      </c>
      <c r="C4576">
        <v>673</v>
      </c>
      <c r="D4576" t="s">
        <v>11441</v>
      </c>
      <c r="E4576" t="s">
        <v>925</v>
      </c>
      <c r="F4576">
        <v>2756</v>
      </c>
      <c r="G4576">
        <v>5</v>
      </c>
      <c r="H4576">
        <v>1221</v>
      </c>
      <c r="I4576">
        <v>4</v>
      </c>
      <c r="J4576" t="s">
        <v>9292</v>
      </c>
      <c r="K4576" s="1">
        <v>41741</v>
      </c>
      <c r="L4576">
        <v>13</v>
      </c>
      <c r="M4576" t="s">
        <v>925</v>
      </c>
      <c r="N4576">
        <v>3168</v>
      </c>
      <c r="O4576" t="s">
        <v>11442</v>
      </c>
      <c r="P4576">
        <v>-1</v>
      </c>
      <c r="Q4576">
        <v>-1</v>
      </c>
      <c r="R4576" t="s">
        <v>25</v>
      </c>
      <c r="S4576" t="s">
        <v>24594</v>
      </c>
      <c r="T4576" t="s">
        <v>11443</v>
      </c>
      <c r="U4576" t="s">
        <v>595</v>
      </c>
      <c r="V4576" t="s">
        <v>28</v>
      </c>
      <c r="W4576" t="s">
        <v>751</v>
      </c>
      <c r="X4576" t="s">
        <v>27088</v>
      </c>
      <c r="Y4576" t="s">
        <v>27089</v>
      </c>
      <c r="Z4576" t="s">
        <v>3413</v>
      </c>
      <c r="AA4576" t="s">
        <v>18497</v>
      </c>
      <c r="AB4576" t="s">
        <v>27090</v>
      </c>
      <c r="AC4576" t="b">
        <v>1</v>
      </c>
      <c r="AD4576" t="s">
        <v>398</v>
      </c>
      <c r="AE4576">
        <v>81</v>
      </c>
      <c r="AF4576" t="s">
        <v>27091</v>
      </c>
      <c r="AG4576" t="s">
        <v>27092</v>
      </c>
      <c r="AH4576">
        <v>2014</v>
      </c>
      <c r="AI4576" t="s">
        <v>18874</v>
      </c>
      <c r="AJ4576" t="s">
        <v>18788</v>
      </c>
    </row>
    <row r="4577" spans="1:36" x14ac:dyDescent="0.25">
      <c r="A4577">
        <v>2462</v>
      </c>
      <c r="B4577">
        <v>2013</v>
      </c>
      <c r="C4577">
        <v>654</v>
      </c>
      <c r="D4577" t="s">
        <v>9176</v>
      </c>
      <c r="E4577" t="s">
        <v>3913</v>
      </c>
      <c r="F4577">
        <v>2749</v>
      </c>
      <c r="G4577">
        <v>1</v>
      </c>
      <c r="I4577">
        <v>3</v>
      </c>
      <c r="J4577" s="1">
        <v>41552</v>
      </c>
      <c r="K4577" t="s">
        <v>7035</v>
      </c>
      <c r="L4577">
        <v>6</v>
      </c>
      <c r="M4577" t="s">
        <v>3913</v>
      </c>
      <c r="N4577">
        <v>2461</v>
      </c>
      <c r="O4577" t="s">
        <v>9177</v>
      </c>
      <c r="P4577" t="s">
        <v>9178</v>
      </c>
      <c r="Q4577">
        <v>-1</v>
      </c>
      <c r="R4577" t="s">
        <v>3145</v>
      </c>
      <c r="S4577" s="4">
        <v>41813</v>
      </c>
      <c r="T4577" t="s">
        <v>9179</v>
      </c>
      <c r="U4577" t="s">
        <v>501</v>
      </c>
      <c r="V4577" t="s">
        <v>1215</v>
      </c>
      <c r="W4577">
        <v>8</v>
      </c>
      <c r="X4577" t="s">
        <v>25212</v>
      </c>
      <c r="Y4577" t="s">
        <v>25213</v>
      </c>
      <c r="Z4577" t="s">
        <v>4366</v>
      </c>
      <c r="AA4577" t="s">
        <v>19383</v>
      </c>
      <c r="AB4577" t="s">
        <v>21736</v>
      </c>
      <c r="AC4577" t="b">
        <v>1</v>
      </c>
      <c r="AD4577" t="s">
        <v>902</v>
      </c>
      <c r="AE4577">
        <v>88</v>
      </c>
      <c r="AF4577" t="s">
        <v>9176</v>
      </c>
      <c r="AG4577" t="s">
        <v>25214</v>
      </c>
      <c r="AH4577">
        <v>2012</v>
      </c>
      <c r="AI4577">
        <v>-8</v>
      </c>
      <c r="AJ4577" t="s">
        <v>18448</v>
      </c>
    </row>
    <row r="4578" spans="1:36" x14ac:dyDescent="0.25">
      <c r="A4578">
        <v>5363</v>
      </c>
      <c r="B4578">
        <v>2017</v>
      </c>
      <c r="C4578">
        <v>717</v>
      </c>
      <c r="D4578" t="s">
        <v>18327</v>
      </c>
      <c r="E4578" t="s">
        <v>11006</v>
      </c>
      <c r="F4578">
        <v>2739</v>
      </c>
      <c r="G4578">
        <v>1</v>
      </c>
      <c r="H4578">
        <v>810</v>
      </c>
      <c r="I4578">
        <v>1</v>
      </c>
      <c r="J4578" t="s">
        <v>16312</v>
      </c>
      <c r="K4578" s="1">
        <v>43016</v>
      </c>
      <c r="L4578">
        <v>13</v>
      </c>
      <c r="M4578" t="s">
        <v>57</v>
      </c>
      <c r="N4578">
        <v>5362</v>
      </c>
      <c r="O4578" t="s">
        <v>18328</v>
      </c>
      <c r="P4578" t="s">
        <v>1874</v>
      </c>
      <c r="Q4578">
        <v>-1</v>
      </c>
      <c r="R4578" t="s">
        <v>18329</v>
      </c>
      <c r="S4578">
        <v>-1</v>
      </c>
      <c r="T4578" t="s">
        <v>18330</v>
      </c>
      <c r="U4578" t="s">
        <v>360</v>
      </c>
      <c r="V4578" t="s">
        <v>1532</v>
      </c>
      <c r="W4578" t="s">
        <v>211</v>
      </c>
      <c r="X4578" t="s">
        <v>32650</v>
      </c>
      <c r="Y4578" t="s">
        <v>32651</v>
      </c>
      <c r="Z4578">
        <v>-1</v>
      </c>
      <c r="AA4578" t="s">
        <v>18726</v>
      </c>
      <c r="AB4578" s="4">
        <v>42944</v>
      </c>
      <c r="AC4578" t="b">
        <v>1</v>
      </c>
      <c r="AE4578">
        <v>103</v>
      </c>
      <c r="AF4578" t="s">
        <v>32652</v>
      </c>
      <c r="AG4578" t="s">
        <v>32653</v>
      </c>
      <c r="AH4578">
        <v>2017</v>
      </c>
      <c r="AI4578" t="s">
        <v>18512</v>
      </c>
      <c r="AJ4578" t="s">
        <v>18805</v>
      </c>
    </row>
    <row r="4579" spans="1:36" x14ac:dyDescent="0.25">
      <c r="A4579">
        <v>3170</v>
      </c>
      <c r="B4579">
        <v>2014</v>
      </c>
      <c r="C4579">
        <v>674</v>
      </c>
      <c r="D4579" t="s">
        <v>11444</v>
      </c>
      <c r="E4579" t="s">
        <v>8716</v>
      </c>
      <c r="F4579">
        <v>2734</v>
      </c>
      <c r="G4579">
        <v>10</v>
      </c>
      <c r="H4579">
        <v>1749</v>
      </c>
      <c r="I4579">
        <v>10</v>
      </c>
      <c r="J4579" t="s">
        <v>9626</v>
      </c>
      <c r="K4579" t="s">
        <v>10452</v>
      </c>
      <c r="L4579">
        <v>6</v>
      </c>
      <c r="M4579" t="s">
        <v>517</v>
      </c>
      <c r="N4579">
        <v>3169</v>
      </c>
      <c r="O4579" t="s">
        <v>11445</v>
      </c>
      <c r="P4579">
        <v>-1</v>
      </c>
      <c r="Q4579">
        <v>-1</v>
      </c>
      <c r="R4579" t="s">
        <v>5836</v>
      </c>
      <c r="S4579" s="4">
        <v>41792</v>
      </c>
      <c r="T4579" t="s">
        <v>11446</v>
      </c>
      <c r="U4579" t="s">
        <v>11447</v>
      </c>
      <c r="V4579" t="s">
        <v>6376</v>
      </c>
      <c r="X4579">
        <v>-1</v>
      </c>
      <c r="Y4579">
        <v>-1</v>
      </c>
      <c r="Z4579" t="s">
        <v>859</v>
      </c>
      <c r="AA4579" t="s">
        <v>18726</v>
      </c>
      <c r="AB4579">
        <v>-1</v>
      </c>
      <c r="AC4579" t="b">
        <v>1</v>
      </c>
      <c r="AD4579">
        <v>5</v>
      </c>
      <c r="AE4579">
        <v>8</v>
      </c>
      <c r="AF4579" t="s">
        <v>11444</v>
      </c>
      <c r="AG4579" t="s">
        <v>27093</v>
      </c>
      <c r="AH4579">
        <v>2014</v>
      </c>
    </row>
    <row r="4580" spans="1:36" x14ac:dyDescent="0.25">
      <c r="A4580">
        <v>2463</v>
      </c>
      <c r="B4580">
        <v>2013</v>
      </c>
      <c r="C4580">
        <v>655</v>
      </c>
      <c r="D4580" t="s">
        <v>9180</v>
      </c>
      <c r="E4580" t="s">
        <v>1676</v>
      </c>
      <c r="F4580">
        <v>2732</v>
      </c>
      <c r="G4580">
        <v>3</v>
      </c>
      <c r="I4580">
        <v>3</v>
      </c>
      <c r="J4580" t="s">
        <v>7025</v>
      </c>
      <c r="K4580" t="s">
        <v>7113</v>
      </c>
      <c r="L4580">
        <v>83</v>
      </c>
      <c r="M4580" t="s">
        <v>1676</v>
      </c>
      <c r="N4580">
        <v>2462</v>
      </c>
      <c r="O4580" t="s">
        <v>9181</v>
      </c>
      <c r="P4580" t="s">
        <v>552</v>
      </c>
      <c r="Q4580">
        <v>-1</v>
      </c>
      <c r="R4580" t="s">
        <v>507</v>
      </c>
      <c r="S4580" s="4">
        <v>41449</v>
      </c>
      <c r="T4580" t="s">
        <v>9182</v>
      </c>
      <c r="U4580" t="s">
        <v>501</v>
      </c>
      <c r="V4580" t="s">
        <v>38</v>
      </c>
      <c r="X4580" t="s">
        <v>25215</v>
      </c>
      <c r="Y4580" t="s">
        <v>25216</v>
      </c>
      <c r="Z4580" t="s">
        <v>1679</v>
      </c>
      <c r="AA4580" t="s">
        <v>18497</v>
      </c>
      <c r="AB4580" t="s">
        <v>25217</v>
      </c>
      <c r="AC4580" t="b">
        <v>1</v>
      </c>
      <c r="AD4580">
        <v>5</v>
      </c>
      <c r="AE4580">
        <v>86</v>
      </c>
      <c r="AF4580" t="s">
        <v>9180</v>
      </c>
      <c r="AG4580" t="s">
        <v>25218</v>
      </c>
      <c r="AH4580">
        <v>2012</v>
      </c>
      <c r="AJ4580" t="s">
        <v>18642</v>
      </c>
    </row>
    <row r="4581" spans="1:36" x14ac:dyDescent="0.25">
      <c r="A4581">
        <v>5364</v>
      </c>
      <c r="B4581">
        <v>2017</v>
      </c>
      <c r="C4581">
        <v>718</v>
      </c>
      <c r="D4581" t="s">
        <v>18331</v>
      </c>
      <c r="E4581" t="s">
        <v>1247</v>
      </c>
      <c r="F4581">
        <v>2684</v>
      </c>
      <c r="G4581">
        <v>1</v>
      </c>
      <c r="H4581">
        <v>489</v>
      </c>
      <c r="I4581">
        <v>1</v>
      </c>
      <c r="J4581" t="s">
        <v>18332</v>
      </c>
      <c r="K4581" s="1">
        <v>42802</v>
      </c>
      <c r="L4581">
        <v>15</v>
      </c>
      <c r="M4581" t="s">
        <v>1247</v>
      </c>
      <c r="N4581">
        <v>5363</v>
      </c>
      <c r="O4581" t="s">
        <v>18333</v>
      </c>
      <c r="P4581" t="s">
        <v>1773</v>
      </c>
      <c r="Q4581">
        <v>-1</v>
      </c>
      <c r="R4581" t="s">
        <v>3370</v>
      </c>
      <c r="S4581" t="s">
        <v>30864</v>
      </c>
      <c r="T4581" t="s">
        <v>18334</v>
      </c>
      <c r="U4581" t="s">
        <v>14772</v>
      </c>
      <c r="V4581" t="s">
        <v>18335</v>
      </c>
      <c r="W4581" t="s">
        <v>136</v>
      </c>
      <c r="X4581" t="s">
        <v>32654</v>
      </c>
      <c r="Y4581" t="s">
        <v>32655</v>
      </c>
      <c r="Z4581" t="s">
        <v>3735</v>
      </c>
      <c r="AA4581" t="s">
        <v>18726</v>
      </c>
      <c r="AB4581" s="4">
        <v>42935</v>
      </c>
      <c r="AC4581" t="b">
        <v>1</v>
      </c>
      <c r="AD4581" t="s">
        <v>248</v>
      </c>
      <c r="AE4581">
        <v>83</v>
      </c>
      <c r="AF4581" t="s">
        <v>18331</v>
      </c>
      <c r="AG4581">
        <v>-1</v>
      </c>
      <c r="AH4581">
        <v>2016</v>
      </c>
      <c r="AI4581" t="s">
        <v>18469</v>
      </c>
      <c r="AJ4581" t="s">
        <v>18415</v>
      </c>
    </row>
    <row r="4582" spans="1:36" x14ac:dyDescent="0.25">
      <c r="A4582">
        <v>1121</v>
      </c>
      <c r="B4582">
        <v>2011</v>
      </c>
      <c r="C4582">
        <v>584</v>
      </c>
      <c r="D4582" t="s">
        <v>4718</v>
      </c>
      <c r="E4582" t="s">
        <v>1676</v>
      </c>
      <c r="F4582">
        <v>2664</v>
      </c>
      <c r="G4582">
        <v>1</v>
      </c>
      <c r="H4582">
        <v>1779</v>
      </c>
      <c r="I4582">
        <v>1</v>
      </c>
      <c r="J4582" t="s">
        <v>2591</v>
      </c>
      <c r="K4582" s="1">
        <v>40827</v>
      </c>
      <c r="L4582">
        <v>13</v>
      </c>
      <c r="M4582" t="s">
        <v>1676</v>
      </c>
      <c r="N4582">
        <v>1120</v>
      </c>
      <c r="O4582" t="s">
        <v>4719</v>
      </c>
      <c r="P4582" t="s">
        <v>506</v>
      </c>
      <c r="Q4582">
        <v>-1</v>
      </c>
      <c r="R4582" t="s">
        <v>25</v>
      </c>
      <c r="S4582" s="4">
        <v>40855</v>
      </c>
      <c r="T4582" t="s">
        <v>4720</v>
      </c>
      <c r="U4582" t="s">
        <v>2458</v>
      </c>
      <c r="V4582" t="s">
        <v>38</v>
      </c>
      <c r="X4582" t="s">
        <v>21638</v>
      </c>
      <c r="Y4582" t="s">
        <v>21639</v>
      </c>
      <c r="Z4582" t="s">
        <v>1679</v>
      </c>
      <c r="AA4582" t="s">
        <v>18497</v>
      </c>
      <c r="AB4582" t="s">
        <v>20066</v>
      </c>
      <c r="AC4582" t="b">
        <v>1</v>
      </c>
      <c r="AE4582">
        <v>101</v>
      </c>
      <c r="AF4582" t="s">
        <v>4718</v>
      </c>
      <c r="AG4582" t="s">
        <v>21640</v>
      </c>
      <c r="AH4582">
        <v>2011</v>
      </c>
      <c r="AJ4582" t="s">
        <v>18633</v>
      </c>
    </row>
    <row r="4583" spans="1:36" x14ac:dyDescent="0.25">
      <c r="A4583">
        <v>1783</v>
      </c>
      <c r="B4583">
        <v>2012</v>
      </c>
      <c r="C4583">
        <v>644</v>
      </c>
      <c r="D4583" t="s">
        <v>6913</v>
      </c>
      <c r="E4583" t="s">
        <v>1001</v>
      </c>
      <c r="F4583">
        <v>2651</v>
      </c>
      <c r="G4583">
        <v>2</v>
      </c>
      <c r="H4583">
        <v>727</v>
      </c>
      <c r="I4583">
        <v>1</v>
      </c>
      <c r="J4583" s="1">
        <v>41102</v>
      </c>
      <c r="K4583" t="s">
        <v>5059</v>
      </c>
      <c r="L4583">
        <v>13</v>
      </c>
      <c r="M4583" t="s">
        <v>1001</v>
      </c>
      <c r="N4583">
        <v>1782</v>
      </c>
      <c r="O4583" t="s">
        <v>6914</v>
      </c>
      <c r="P4583">
        <v>-1</v>
      </c>
      <c r="Q4583">
        <v>1949</v>
      </c>
      <c r="R4583" t="s">
        <v>975</v>
      </c>
      <c r="S4583" s="4">
        <v>41358</v>
      </c>
      <c r="T4583" t="s">
        <v>6915</v>
      </c>
      <c r="U4583" t="s">
        <v>305</v>
      </c>
      <c r="V4583" t="s">
        <v>1863</v>
      </c>
      <c r="W4583" t="s">
        <v>135</v>
      </c>
      <c r="X4583" t="s">
        <v>23387</v>
      </c>
      <c r="Y4583" t="s">
        <v>23388</v>
      </c>
      <c r="Z4583" t="s">
        <v>1005</v>
      </c>
      <c r="AA4583" t="s">
        <v>18411</v>
      </c>
      <c r="AB4583" t="s">
        <v>23389</v>
      </c>
      <c r="AC4583" t="b">
        <v>1</v>
      </c>
      <c r="AD4583" t="s">
        <v>751</v>
      </c>
      <c r="AE4583">
        <v>89</v>
      </c>
      <c r="AF4583" t="s">
        <v>6913</v>
      </c>
      <c r="AG4583" t="s">
        <v>23390</v>
      </c>
      <c r="AH4583">
        <v>2012</v>
      </c>
      <c r="AI4583" t="s">
        <v>18468</v>
      </c>
      <c r="AJ4583" t="s">
        <v>18522</v>
      </c>
    </row>
    <row r="4584" spans="1:36" x14ac:dyDescent="0.25">
      <c r="A4584">
        <v>3171</v>
      </c>
      <c r="B4584">
        <v>2014</v>
      </c>
      <c r="C4584">
        <v>675</v>
      </c>
      <c r="D4584" t="s">
        <v>11448</v>
      </c>
      <c r="E4584" t="s">
        <v>1329</v>
      </c>
      <c r="F4584">
        <v>2648</v>
      </c>
      <c r="G4584">
        <v>1</v>
      </c>
      <c r="H4584">
        <v>1415</v>
      </c>
      <c r="I4584">
        <v>1</v>
      </c>
      <c r="J4584" t="s">
        <v>9683</v>
      </c>
      <c r="K4584" t="s">
        <v>9740</v>
      </c>
      <c r="L4584">
        <v>33</v>
      </c>
      <c r="M4584" t="s">
        <v>1329</v>
      </c>
      <c r="N4584">
        <v>3170</v>
      </c>
      <c r="O4584" t="s">
        <v>11449</v>
      </c>
      <c r="P4584" t="s">
        <v>692</v>
      </c>
      <c r="Q4584">
        <v>-1</v>
      </c>
      <c r="R4584" t="s">
        <v>1298</v>
      </c>
      <c r="S4584" t="s">
        <v>26330</v>
      </c>
      <c r="T4584" t="s">
        <v>11450</v>
      </c>
      <c r="U4584" t="s">
        <v>509</v>
      </c>
      <c r="V4584" t="s">
        <v>11451</v>
      </c>
      <c r="W4584">
        <v>5</v>
      </c>
      <c r="X4584" t="s">
        <v>27094</v>
      </c>
      <c r="Y4584" t="s">
        <v>27095</v>
      </c>
      <c r="Z4584" t="s">
        <v>1333</v>
      </c>
      <c r="AA4584" t="s">
        <v>18726</v>
      </c>
      <c r="AB4584" s="4">
        <v>41431</v>
      </c>
      <c r="AC4584" t="b">
        <v>1</v>
      </c>
      <c r="AD4584">
        <v>6</v>
      </c>
      <c r="AE4584">
        <v>90</v>
      </c>
      <c r="AF4584" t="s">
        <v>11448</v>
      </c>
      <c r="AG4584" t="s">
        <v>11450</v>
      </c>
      <c r="AH4584">
        <v>2013</v>
      </c>
      <c r="AI4584">
        <v>-5</v>
      </c>
      <c r="AJ4584" t="s">
        <v>18437</v>
      </c>
    </row>
    <row r="4585" spans="1:36" x14ac:dyDescent="0.25">
      <c r="A4585">
        <v>1123</v>
      </c>
      <c r="B4585">
        <v>2011</v>
      </c>
      <c r="C4585">
        <v>586</v>
      </c>
      <c r="D4585" t="s">
        <v>4721</v>
      </c>
      <c r="E4585" t="s">
        <v>1422</v>
      </c>
      <c r="F4585">
        <v>2647</v>
      </c>
      <c r="G4585">
        <v>3</v>
      </c>
      <c r="H4585">
        <v>2647</v>
      </c>
      <c r="I4585">
        <v>3</v>
      </c>
      <c r="J4585" s="1">
        <v>40798</v>
      </c>
      <c r="K4585" s="1">
        <v>40859</v>
      </c>
      <c r="L4585">
        <v>2</v>
      </c>
      <c r="M4585" t="s">
        <v>57</v>
      </c>
      <c r="N4585">
        <v>1122</v>
      </c>
      <c r="O4585" t="s">
        <v>4722</v>
      </c>
      <c r="P4585" t="s">
        <v>487</v>
      </c>
      <c r="Q4585">
        <v>2647</v>
      </c>
      <c r="R4585" t="s">
        <v>4723</v>
      </c>
      <c r="S4585" t="s">
        <v>20497</v>
      </c>
      <c r="T4585" t="s">
        <v>4724</v>
      </c>
      <c r="U4585" t="s">
        <v>3979</v>
      </c>
      <c r="V4585" t="s">
        <v>38</v>
      </c>
      <c r="W4585" t="s">
        <v>41</v>
      </c>
      <c r="X4585" t="s">
        <v>21641</v>
      </c>
      <c r="Y4585" t="s">
        <v>21642</v>
      </c>
      <c r="Z4585" t="s">
        <v>3514</v>
      </c>
      <c r="AA4585" t="s">
        <v>18497</v>
      </c>
      <c r="AB4585">
        <v>-1</v>
      </c>
      <c r="AC4585" t="b">
        <v>1</v>
      </c>
      <c r="AD4585" t="s">
        <v>190</v>
      </c>
      <c r="AE4585">
        <v>97</v>
      </c>
      <c r="AF4585" t="s">
        <v>4721</v>
      </c>
      <c r="AG4585">
        <v>-1</v>
      </c>
      <c r="AH4585">
        <v>2011</v>
      </c>
      <c r="AI4585" t="s">
        <v>18415</v>
      </c>
      <c r="AJ4585" t="s">
        <v>18469</v>
      </c>
    </row>
    <row r="4586" spans="1:36" x14ac:dyDescent="0.25">
      <c r="A4586">
        <v>2464</v>
      </c>
      <c r="B4586">
        <v>2013</v>
      </c>
      <c r="C4586">
        <v>656</v>
      </c>
      <c r="D4586" t="s">
        <v>9183</v>
      </c>
      <c r="E4586" t="s">
        <v>4069</v>
      </c>
      <c r="F4586">
        <v>2638</v>
      </c>
      <c r="G4586">
        <v>10</v>
      </c>
      <c r="H4586">
        <v>1600</v>
      </c>
      <c r="I4586">
        <v>10</v>
      </c>
      <c r="J4586" t="s">
        <v>7045</v>
      </c>
      <c r="K4586" t="s">
        <v>7091</v>
      </c>
      <c r="L4586">
        <v>6</v>
      </c>
      <c r="M4586" t="s">
        <v>57</v>
      </c>
      <c r="N4586">
        <v>2463</v>
      </c>
      <c r="O4586" t="s">
        <v>9184</v>
      </c>
      <c r="P4586" t="s">
        <v>389</v>
      </c>
      <c r="Q4586">
        <v>1600</v>
      </c>
      <c r="R4586" t="s">
        <v>1920</v>
      </c>
      <c r="S4586" s="4">
        <v>41442</v>
      </c>
      <c r="T4586" t="s">
        <v>9185</v>
      </c>
      <c r="U4586" t="s">
        <v>350</v>
      </c>
      <c r="V4586" t="s">
        <v>28</v>
      </c>
      <c r="W4586" t="s">
        <v>307</v>
      </c>
      <c r="X4586" t="s">
        <v>25219</v>
      </c>
      <c r="Y4586" t="s">
        <v>25220</v>
      </c>
      <c r="Z4586" t="s">
        <v>8125</v>
      </c>
      <c r="AA4586" t="s">
        <v>18497</v>
      </c>
      <c r="AB4586" s="4">
        <v>41355</v>
      </c>
      <c r="AC4586" t="b">
        <v>1</v>
      </c>
      <c r="AD4586" t="s">
        <v>39</v>
      </c>
      <c r="AE4586">
        <v>87</v>
      </c>
      <c r="AF4586" t="s">
        <v>9183</v>
      </c>
      <c r="AG4586" t="s">
        <v>25221</v>
      </c>
      <c r="AH4586">
        <v>2012</v>
      </c>
      <c r="AI4586" t="s">
        <v>18575</v>
      </c>
      <c r="AJ4586" t="s">
        <v>18600</v>
      </c>
    </row>
    <row r="4587" spans="1:36" x14ac:dyDescent="0.25">
      <c r="A4587">
        <v>3879</v>
      </c>
      <c r="B4587">
        <v>2015</v>
      </c>
      <c r="C4587">
        <v>676</v>
      </c>
      <c r="D4587" t="s">
        <v>13687</v>
      </c>
      <c r="E4587" t="s">
        <v>1247</v>
      </c>
      <c r="F4587">
        <v>2634</v>
      </c>
      <c r="G4587">
        <v>1</v>
      </c>
      <c r="H4587">
        <v>2457</v>
      </c>
      <c r="I4587">
        <v>1</v>
      </c>
      <c r="J4587" s="1">
        <v>42320</v>
      </c>
      <c r="K4587" t="s">
        <v>11566</v>
      </c>
      <c r="L4587">
        <v>6</v>
      </c>
      <c r="M4587" t="s">
        <v>1247</v>
      </c>
      <c r="N4587">
        <v>3878</v>
      </c>
      <c r="O4587" t="s">
        <v>13688</v>
      </c>
      <c r="P4587" t="s">
        <v>389</v>
      </c>
      <c r="Q4587">
        <v>2457</v>
      </c>
      <c r="R4587" t="s">
        <v>25</v>
      </c>
      <c r="S4587">
        <v>-1</v>
      </c>
      <c r="T4587" t="s">
        <v>13689</v>
      </c>
      <c r="U4587" t="s">
        <v>325</v>
      </c>
      <c r="V4587" t="s">
        <v>38</v>
      </c>
      <c r="W4587" t="s">
        <v>135</v>
      </c>
      <c r="X4587" t="s">
        <v>28901</v>
      </c>
      <c r="Y4587" t="s">
        <v>28902</v>
      </c>
      <c r="Z4587" t="s">
        <v>1251</v>
      </c>
      <c r="AA4587" t="s">
        <v>18726</v>
      </c>
      <c r="AB4587" t="s">
        <v>27342</v>
      </c>
      <c r="AC4587" t="b">
        <v>1</v>
      </c>
      <c r="AD4587">
        <v>4</v>
      </c>
      <c r="AE4587">
        <v>75</v>
      </c>
      <c r="AF4587" t="s">
        <v>13687</v>
      </c>
      <c r="AG4587" t="s">
        <v>13689</v>
      </c>
      <c r="AH4587">
        <v>2015</v>
      </c>
      <c r="AI4587" t="s">
        <v>18468</v>
      </c>
      <c r="AJ4587" t="s">
        <v>18414</v>
      </c>
    </row>
    <row r="4588" spans="1:36" x14ac:dyDescent="0.25">
      <c r="A4588">
        <v>3172</v>
      </c>
      <c r="B4588">
        <v>2014</v>
      </c>
      <c r="C4588">
        <v>676</v>
      </c>
      <c r="D4588" t="s">
        <v>11452</v>
      </c>
      <c r="E4588" t="s">
        <v>1534</v>
      </c>
      <c r="F4588">
        <v>2631</v>
      </c>
      <c r="G4588">
        <v>1</v>
      </c>
      <c r="H4588">
        <v>1274</v>
      </c>
      <c r="I4588">
        <v>1</v>
      </c>
      <c r="J4588" t="s">
        <v>9413</v>
      </c>
      <c r="K4588" s="1">
        <v>41916</v>
      </c>
      <c r="L4588">
        <v>13</v>
      </c>
      <c r="M4588" t="s">
        <v>1534</v>
      </c>
      <c r="N4588">
        <v>3171</v>
      </c>
      <c r="O4588" t="s">
        <v>11453</v>
      </c>
      <c r="P4588">
        <v>-1</v>
      </c>
      <c r="Q4588">
        <v>2554</v>
      </c>
      <c r="R4588" t="s">
        <v>936</v>
      </c>
      <c r="S4588" s="4">
        <v>40911</v>
      </c>
      <c r="T4588" t="s">
        <v>11454</v>
      </c>
      <c r="U4588" t="s">
        <v>11455</v>
      </c>
      <c r="V4588" t="s">
        <v>11456</v>
      </c>
      <c r="X4588" t="s">
        <v>27096</v>
      </c>
      <c r="Y4588">
        <v>-1</v>
      </c>
      <c r="Z4588" t="s">
        <v>1537</v>
      </c>
      <c r="AA4588" t="s">
        <v>18726</v>
      </c>
      <c r="AB4588">
        <v>-1</v>
      </c>
      <c r="AC4588" t="b">
        <v>1</v>
      </c>
      <c r="AD4588" t="s">
        <v>430</v>
      </c>
      <c r="AE4588">
        <v>6</v>
      </c>
      <c r="AF4588" t="s">
        <v>11452</v>
      </c>
      <c r="AG4588" t="s">
        <v>27097</v>
      </c>
      <c r="AH4588">
        <v>2014</v>
      </c>
    </row>
    <row r="4589" spans="1:36" x14ac:dyDescent="0.25">
      <c r="A4589">
        <v>3173</v>
      </c>
      <c r="B4589">
        <v>2014</v>
      </c>
      <c r="C4589">
        <v>677</v>
      </c>
      <c r="D4589" t="s">
        <v>11457</v>
      </c>
      <c r="E4589" t="s">
        <v>8852</v>
      </c>
      <c r="F4589">
        <v>2621</v>
      </c>
      <c r="G4589">
        <v>1</v>
      </c>
      <c r="H4589">
        <v>1829</v>
      </c>
      <c r="I4589">
        <v>1</v>
      </c>
      <c r="J4589" t="s">
        <v>9373</v>
      </c>
      <c r="K4589" t="s">
        <v>11295</v>
      </c>
      <c r="L4589">
        <v>6</v>
      </c>
      <c r="M4589" t="s">
        <v>517</v>
      </c>
      <c r="N4589">
        <v>3172</v>
      </c>
      <c r="O4589" t="s">
        <v>11458</v>
      </c>
      <c r="P4589">
        <v>-1</v>
      </c>
      <c r="Q4589">
        <v>2621</v>
      </c>
      <c r="R4589" t="s">
        <v>1268</v>
      </c>
      <c r="S4589" t="s">
        <v>27098</v>
      </c>
      <c r="T4589" t="s">
        <v>11459</v>
      </c>
      <c r="U4589" t="s">
        <v>1184</v>
      </c>
      <c r="V4589" t="s">
        <v>1269</v>
      </c>
      <c r="X4589" t="s">
        <v>27099</v>
      </c>
      <c r="Y4589">
        <v>-1</v>
      </c>
      <c r="Z4589" t="s">
        <v>11460</v>
      </c>
      <c r="AA4589" t="s">
        <v>18726</v>
      </c>
      <c r="AB4589">
        <v>-1</v>
      </c>
      <c r="AC4589" t="b">
        <v>1</v>
      </c>
      <c r="AD4589">
        <v>2</v>
      </c>
      <c r="AE4589">
        <v>116</v>
      </c>
      <c r="AF4589" t="s">
        <v>11457</v>
      </c>
      <c r="AG4589" t="s">
        <v>27100</v>
      </c>
      <c r="AH4589">
        <v>2014</v>
      </c>
    </row>
    <row r="4590" spans="1:36" x14ac:dyDescent="0.25">
      <c r="A4590">
        <v>522</v>
      </c>
      <c r="B4590">
        <v>2010</v>
      </c>
      <c r="C4590">
        <v>522</v>
      </c>
      <c r="D4590" t="s">
        <v>2445</v>
      </c>
      <c r="E4590" t="s">
        <v>1001</v>
      </c>
      <c r="F4590">
        <v>2618</v>
      </c>
      <c r="G4590">
        <v>1</v>
      </c>
      <c r="H4590">
        <v>1776</v>
      </c>
      <c r="I4590">
        <v>1</v>
      </c>
      <c r="J4590" t="s">
        <v>602</v>
      </c>
      <c r="K4590" t="s">
        <v>364</v>
      </c>
      <c r="L4590">
        <v>6</v>
      </c>
      <c r="M4590" t="s">
        <v>1001</v>
      </c>
      <c r="N4590">
        <v>521</v>
      </c>
      <c r="O4590" t="s">
        <v>2446</v>
      </c>
      <c r="P4590">
        <v>-1</v>
      </c>
      <c r="Q4590">
        <v>-1</v>
      </c>
      <c r="R4590" t="s">
        <v>975</v>
      </c>
      <c r="S4590" t="s">
        <v>18587</v>
      </c>
      <c r="T4590" t="s">
        <v>2447</v>
      </c>
      <c r="U4590" t="s">
        <v>278</v>
      </c>
      <c r="V4590" t="s">
        <v>38</v>
      </c>
      <c r="X4590" t="s">
        <v>19960</v>
      </c>
      <c r="Y4590" t="s">
        <v>19961</v>
      </c>
      <c r="Z4590" t="s">
        <v>1005</v>
      </c>
      <c r="AA4590" t="s">
        <v>18497</v>
      </c>
      <c r="AB4590" t="s">
        <v>19962</v>
      </c>
      <c r="AC4590" t="b">
        <v>1</v>
      </c>
      <c r="AD4590" t="s">
        <v>430</v>
      </c>
      <c r="AE4590">
        <v>94</v>
      </c>
      <c r="AF4590" t="s">
        <v>2445</v>
      </c>
      <c r="AG4590" t="s">
        <v>19963</v>
      </c>
      <c r="AH4590">
        <v>2009</v>
      </c>
      <c r="AJ4590" t="s">
        <v>18652</v>
      </c>
    </row>
    <row r="4591" spans="1:36" x14ac:dyDescent="0.25">
      <c r="A4591">
        <v>2466</v>
      </c>
      <c r="B4591">
        <v>2013</v>
      </c>
      <c r="C4591">
        <v>658</v>
      </c>
      <c r="D4591" t="s">
        <v>9186</v>
      </c>
      <c r="E4591" t="s">
        <v>7602</v>
      </c>
      <c r="F4591">
        <v>2597</v>
      </c>
      <c r="G4591">
        <v>15</v>
      </c>
      <c r="H4591">
        <v>1493</v>
      </c>
      <c r="I4591">
        <v>15</v>
      </c>
      <c r="J4591" t="s">
        <v>7264</v>
      </c>
      <c r="K4591" s="1">
        <v>41403</v>
      </c>
      <c r="L4591">
        <v>6</v>
      </c>
      <c r="M4591" t="s">
        <v>517</v>
      </c>
      <c r="N4591">
        <v>2465</v>
      </c>
      <c r="O4591" t="s">
        <v>9187</v>
      </c>
      <c r="P4591">
        <v>-1</v>
      </c>
      <c r="Q4591">
        <v>1493</v>
      </c>
      <c r="R4591" t="s">
        <v>25</v>
      </c>
      <c r="S4591">
        <v>-1</v>
      </c>
      <c r="T4591" t="s">
        <v>9188</v>
      </c>
      <c r="U4591" t="s">
        <v>92</v>
      </c>
      <c r="V4591" t="s">
        <v>38</v>
      </c>
      <c r="X4591" t="s">
        <v>25222</v>
      </c>
      <c r="Y4591" t="s">
        <v>25223</v>
      </c>
      <c r="Z4591" t="s">
        <v>7606</v>
      </c>
      <c r="AA4591" t="s">
        <v>18411</v>
      </c>
      <c r="AB4591" t="s">
        <v>23755</v>
      </c>
      <c r="AC4591" t="b">
        <v>1</v>
      </c>
      <c r="AE4591">
        <v>88</v>
      </c>
      <c r="AF4591" t="s">
        <v>9186</v>
      </c>
      <c r="AG4591" t="s">
        <v>25224</v>
      </c>
      <c r="AH4591">
        <v>2013</v>
      </c>
      <c r="AJ4591" t="s">
        <v>18422</v>
      </c>
    </row>
    <row r="4592" spans="1:36" x14ac:dyDescent="0.25">
      <c r="A4592">
        <v>1784</v>
      </c>
      <c r="B4592">
        <v>2012</v>
      </c>
      <c r="C4592">
        <v>645</v>
      </c>
      <c r="D4592" t="s">
        <v>6916</v>
      </c>
      <c r="E4592" t="s">
        <v>4715</v>
      </c>
      <c r="F4592">
        <v>2592</v>
      </c>
      <c r="G4592">
        <v>1</v>
      </c>
      <c r="H4592">
        <v>2592</v>
      </c>
      <c r="I4592">
        <v>1</v>
      </c>
      <c r="J4592" t="s">
        <v>5152</v>
      </c>
      <c r="K4592" t="s">
        <v>6349</v>
      </c>
      <c r="L4592">
        <v>2</v>
      </c>
      <c r="M4592" t="s">
        <v>517</v>
      </c>
      <c r="N4592">
        <v>1783</v>
      </c>
      <c r="O4592" t="s">
        <v>6917</v>
      </c>
      <c r="P4592">
        <v>-1</v>
      </c>
      <c r="Q4592">
        <v>-1</v>
      </c>
      <c r="R4592" t="s">
        <v>25</v>
      </c>
      <c r="S4592">
        <v>-1</v>
      </c>
      <c r="T4592" t="s">
        <v>6918</v>
      </c>
      <c r="U4592" t="s">
        <v>595</v>
      </c>
      <c r="V4592" t="s">
        <v>38</v>
      </c>
      <c r="X4592" t="s">
        <v>23391</v>
      </c>
      <c r="Y4592" t="s">
        <v>23392</v>
      </c>
      <c r="Z4592" t="s">
        <v>6919</v>
      </c>
      <c r="AA4592" t="s">
        <v>18726</v>
      </c>
      <c r="AB4592" t="s">
        <v>23393</v>
      </c>
      <c r="AC4592" t="b">
        <v>1</v>
      </c>
      <c r="AE4592">
        <v>90</v>
      </c>
      <c r="AF4592" t="s">
        <v>6916</v>
      </c>
      <c r="AG4592" t="s">
        <v>6918</v>
      </c>
      <c r="AH4592">
        <v>2012</v>
      </c>
      <c r="AJ4592" t="s">
        <v>18487</v>
      </c>
    </row>
    <row r="4593" spans="1:36" x14ac:dyDescent="0.25">
      <c r="A4593">
        <v>3174</v>
      </c>
      <c r="B4593">
        <v>2014</v>
      </c>
      <c r="C4593">
        <v>678</v>
      </c>
      <c r="D4593" t="s">
        <v>11461</v>
      </c>
      <c r="E4593" t="s">
        <v>1344</v>
      </c>
      <c r="F4593">
        <v>2592</v>
      </c>
      <c r="G4593">
        <v>1</v>
      </c>
      <c r="H4593">
        <v>1681</v>
      </c>
      <c r="I4593">
        <v>1</v>
      </c>
      <c r="J4593" t="s">
        <v>9559</v>
      </c>
      <c r="K4593" t="s">
        <v>9302</v>
      </c>
      <c r="L4593">
        <v>6</v>
      </c>
      <c r="M4593" t="s">
        <v>1344</v>
      </c>
      <c r="N4593">
        <v>3173</v>
      </c>
      <c r="O4593" t="s">
        <v>11462</v>
      </c>
      <c r="P4593" t="s">
        <v>1874</v>
      </c>
      <c r="Q4593">
        <v>1681</v>
      </c>
      <c r="R4593" t="s">
        <v>25</v>
      </c>
      <c r="S4593" t="s">
        <v>27101</v>
      </c>
      <c r="T4593" t="s">
        <v>11463</v>
      </c>
      <c r="U4593" t="s">
        <v>278</v>
      </c>
      <c r="V4593" t="s">
        <v>38</v>
      </c>
      <c r="W4593">
        <v>3</v>
      </c>
      <c r="X4593" t="s">
        <v>27102</v>
      </c>
      <c r="Y4593" t="s">
        <v>27103</v>
      </c>
      <c r="Z4593" t="s">
        <v>1347</v>
      </c>
      <c r="AA4593" t="s">
        <v>18497</v>
      </c>
      <c r="AB4593" t="s">
        <v>25579</v>
      </c>
      <c r="AC4593" t="b">
        <v>1</v>
      </c>
      <c r="AD4593" t="s">
        <v>1075</v>
      </c>
      <c r="AE4593">
        <v>100</v>
      </c>
      <c r="AF4593" t="s">
        <v>11461</v>
      </c>
      <c r="AG4593" t="s">
        <v>11463</v>
      </c>
      <c r="AH4593">
        <v>2013</v>
      </c>
      <c r="AI4593">
        <v>-3</v>
      </c>
      <c r="AJ4593" t="s">
        <v>18547</v>
      </c>
    </row>
    <row r="4594" spans="1:36" x14ac:dyDescent="0.25">
      <c r="A4594">
        <v>5366</v>
      </c>
      <c r="B4594">
        <v>2017</v>
      </c>
      <c r="C4594">
        <v>720</v>
      </c>
      <c r="D4594" t="s">
        <v>18336</v>
      </c>
      <c r="E4594" t="s">
        <v>10479</v>
      </c>
      <c r="F4594">
        <v>2583</v>
      </c>
      <c r="G4594">
        <v>2</v>
      </c>
      <c r="H4594">
        <v>2583</v>
      </c>
      <c r="I4594">
        <v>2</v>
      </c>
      <c r="J4594" s="1">
        <v>42860</v>
      </c>
      <c r="K4594" s="1">
        <v>42921</v>
      </c>
      <c r="L4594">
        <v>2</v>
      </c>
      <c r="M4594" t="s">
        <v>57</v>
      </c>
      <c r="N4594">
        <v>5365</v>
      </c>
      <c r="O4594" t="s">
        <v>18337</v>
      </c>
      <c r="P4594">
        <v>-1</v>
      </c>
      <c r="Q4594">
        <v>2583</v>
      </c>
      <c r="R4594" t="s">
        <v>25</v>
      </c>
      <c r="S4594">
        <v>-1</v>
      </c>
      <c r="T4594" t="s">
        <v>18338</v>
      </c>
      <c r="U4594" t="s">
        <v>1128</v>
      </c>
      <c r="V4594" t="s">
        <v>38</v>
      </c>
      <c r="W4594" t="s">
        <v>228</v>
      </c>
      <c r="X4594" t="s">
        <v>32656</v>
      </c>
      <c r="Y4594" t="s">
        <v>32657</v>
      </c>
      <c r="Z4594" t="s">
        <v>10482</v>
      </c>
      <c r="AA4594" t="s">
        <v>19383</v>
      </c>
      <c r="AB4594" t="s">
        <v>30851</v>
      </c>
      <c r="AC4594" t="b">
        <v>1</v>
      </c>
      <c r="AD4594" t="s">
        <v>213</v>
      </c>
      <c r="AE4594">
        <v>83</v>
      </c>
      <c r="AF4594" t="s">
        <v>18336</v>
      </c>
      <c r="AG4594" t="s">
        <v>32658</v>
      </c>
      <c r="AH4594">
        <v>2017</v>
      </c>
      <c r="AI4594" t="s">
        <v>18522</v>
      </c>
      <c r="AJ4594" t="s">
        <v>18646</v>
      </c>
    </row>
    <row r="4595" spans="1:36" x14ac:dyDescent="0.25">
      <c r="A4595">
        <v>5367</v>
      </c>
      <c r="B4595">
        <v>2017</v>
      </c>
      <c r="C4595">
        <v>721</v>
      </c>
      <c r="D4595" t="s">
        <v>18339</v>
      </c>
      <c r="E4595" t="s">
        <v>1917</v>
      </c>
      <c r="F4595">
        <v>2578</v>
      </c>
      <c r="G4595">
        <v>3</v>
      </c>
      <c r="I4595">
        <v>4</v>
      </c>
      <c r="J4595" s="1">
        <v>42797</v>
      </c>
      <c r="K4595" t="s">
        <v>17062</v>
      </c>
      <c r="L4595">
        <v>48</v>
      </c>
      <c r="M4595" t="s">
        <v>1917</v>
      </c>
      <c r="N4595">
        <v>5366</v>
      </c>
      <c r="O4595" t="s">
        <v>18340</v>
      </c>
      <c r="P4595" t="s">
        <v>1597</v>
      </c>
      <c r="Q4595">
        <v>2578</v>
      </c>
      <c r="R4595" t="s">
        <v>18341</v>
      </c>
      <c r="S4595">
        <v>-1</v>
      </c>
      <c r="T4595" t="s">
        <v>18342</v>
      </c>
      <c r="U4595" t="s">
        <v>501</v>
      </c>
      <c r="V4595" t="s">
        <v>18343</v>
      </c>
      <c r="W4595" t="s">
        <v>74</v>
      </c>
      <c r="X4595" t="s">
        <v>32659</v>
      </c>
      <c r="Y4595" t="s">
        <v>32660</v>
      </c>
      <c r="Z4595" t="s">
        <v>1923</v>
      </c>
      <c r="AA4595" t="s">
        <v>18726</v>
      </c>
      <c r="AB4595" s="4">
        <v>42797</v>
      </c>
      <c r="AC4595" t="b">
        <v>1</v>
      </c>
      <c r="AD4595" t="s">
        <v>83</v>
      </c>
      <c r="AE4595">
        <v>115</v>
      </c>
      <c r="AF4595" t="s">
        <v>18339</v>
      </c>
      <c r="AG4595" t="s">
        <v>32661</v>
      </c>
      <c r="AH4595">
        <v>2016</v>
      </c>
      <c r="AI4595" t="s">
        <v>18433</v>
      </c>
      <c r="AJ4595" t="s">
        <v>18415</v>
      </c>
    </row>
    <row r="4596" spans="1:36" x14ac:dyDescent="0.25">
      <c r="A4596">
        <v>3175</v>
      </c>
      <c r="B4596">
        <v>2014</v>
      </c>
      <c r="C4596">
        <v>679</v>
      </c>
      <c r="D4596" t="s">
        <v>11464</v>
      </c>
      <c r="E4596" t="s">
        <v>5674</v>
      </c>
      <c r="F4596">
        <v>2572</v>
      </c>
      <c r="G4596">
        <v>8</v>
      </c>
      <c r="H4596">
        <v>1929</v>
      </c>
      <c r="I4596">
        <v>8</v>
      </c>
      <c r="J4596" t="s">
        <v>9366</v>
      </c>
      <c r="K4596" t="s">
        <v>9740</v>
      </c>
      <c r="L4596">
        <v>33</v>
      </c>
      <c r="M4596" t="s">
        <v>5674</v>
      </c>
      <c r="N4596">
        <v>3174</v>
      </c>
      <c r="O4596" t="s">
        <v>11465</v>
      </c>
      <c r="P4596">
        <v>-1</v>
      </c>
      <c r="Q4596">
        <v>-1</v>
      </c>
      <c r="R4596" t="s">
        <v>25</v>
      </c>
      <c r="S4596" t="s">
        <v>24278</v>
      </c>
      <c r="T4596" t="s">
        <v>11251</v>
      </c>
      <c r="U4596" t="s">
        <v>559</v>
      </c>
      <c r="V4596" t="s">
        <v>38</v>
      </c>
      <c r="W4596" t="s">
        <v>695</v>
      </c>
      <c r="X4596" t="s">
        <v>27104</v>
      </c>
      <c r="Y4596" t="s">
        <v>27105</v>
      </c>
      <c r="Z4596" t="s">
        <v>1307</v>
      </c>
      <c r="AA4596" t="s">
        <v>18497</v>
      </c>
      <c r="AB4596" s="4">
        <v>41719</v>
      </c>
      <c r="AC4596" t="b">
        <v>1</v>
      </c>
      <c r="AD4596" t="s">
        <v>286</v>
      </c>
      <c r="AE4596">
        <v>96</v>
      </c>
      <c r="AF4596" t="s">
        <v>11464</v>
      </c>
      <c r="AG4596" t="s">
        <v>11466</v>
      </c>
      <c r="AH4596">
        <v>2013</v>
      </c>
      <c r="AI4596" t="s">
        <v>18835</v>
      </c>
      <c r="AJ4596" t="s">
        <v>18600</v>
      </c>
    </row>
    <row r="4597" spans="1:36" x14ac:dyDescent="0.25">
      <c r="A4597">
        <v>3880</v>
      </c>
      <c r="B4597">
        <v>2015</v>
      </c>
      <c r="C4597">
        <v>677</v>
      </c>
      <c r="D4597" t="s">
        <v>13690</v>
      </c>
      <c r="E4597" t="s">
        <v>1344</v>
      </c>
      <c r="F4597">
        <v>2571</v>
      </c>
      <c r="G4597">
        <v>10</v>
      </c>
      <c r="H4597">
        <v>1668</v>
      </c>
      <c r="I4597">
        <v>10</v>
      </c>
      <c r="J4597" s="1">
        <v>42158</v>
      </c>
      <c r="K4597" s="1">
        <v>42341</v>
      </c>
      <c r="L4597">
        <v>6</v>
      </c>
      <c r="M4597" t="s">
        <v>1344</v>
      </c>
      <c r="N4597">
        <v>3879</v>
      </c>
      <c r="O4597" t="s">
        <v>13691</v>
      </c>
      <c r="P4597">
        <v>-1</v>
      </c>
      <c r="Q4597">
        <v>1668</v>
      </c>
      <c r="R4597" t="s">
        <v>25</v>
      </c>
      <c r="S4597" s="4">
        <v>42156</v>
      </c>
      <c r="T4597" t="s">
        <v>13692</v>
      </c>
      <c r="U4597" t="s">
        <v>13693</v>
      </c>
      <c r="V4597" t="s">
        <v>38</v>
      </c>
      <c r="X4597" t="s">
        <v>28903</v>
      </c>
      <c r="Y4597" t="s">
        <v>28904</v>
      </c>
      <c r="Z4597" t="s">
        <v>1347</v>
      </c>
      <c r="AA4597" t="s">
        <v>18497</v>
      </c>
      <c r="AB4597" s="4">
        <v>42447</v>
      </c>
      <c r="AC4597" t="b">
        <v>1</v>
      </c>
      <c r="AE4597">
        <v>92</v>
      </c>
      <c r="AF4597" t="s">
        <v>13690</v>
      </c>
      <c r="AG4597" t="s">
        <v>13692</v>
      </c>
      <c r="AH4597">
        <v>2015</v>
      </c>
      <c r="AJ4597" t="s">
        <v>20269</v>
      </c>
    </row>
    <row r="4598" spans="1:36" x14ac:dyDescent="0.25">
      <c r="A4598">
        <v>1124</v>
      </c>
      <c r="B4598">
        <v>2011</v>
      </c>
      <c r="C4598">
        <v>587</v>
      </c>
      <c r="D4598" t="s">
        <v>4725</v>
      </c>
      <c r="E4598" t="s">
        <v>925</v>
      </c>
      <c r="F4598">
        <v>2560</v>
      </c>
      <c r="G4598">
        <v>1</v>
      </c>
      <c r="H4598">
        <v>1553</v>
      </c>
      <c r="I4598">
        <v>1</v>
      </c>
      <c r="J4598" s="1">
        <v>40795</v>
      </c>
      <c r="K4598" t="s">
        <v>2522</v>
      </c>
      <c r="L4598">
        <v>6</v>
      </c>
      <c r="M4598" t="s">
        <v>925</v>
      </c>
      <c r="N4598">
        <v>1123</v>
      </c>
      <c r="O4598">
        <v>-1</v>
      </c>
      <c r="P4598">
        <v>-1</v>
      </c>
      <c r="Q4598">
        <v>1553</v>
      </c>
      <c r="R4598" t="s">
        <v>25</v>
      </c>
      <c r="S4598" s="4">
        <v>40862</v>
      </c>
      <c r="T4598" t="s">
        <v>4726</v>
      </c>
      <c r="U4598" t="s">
        <v>4727</v>
      </c>
      <c r="V4598">
        <v>-1</v>
      </c>
      <c r="X4598" t="s">
        <v>21643</v>
      </c>
      <c r="Y4598">
        <v>-1</v>
      </c>
      <c r="Z4598" t="s">
        <v>931</v>
      </c>
      <c r="AA4598" t="s">
        <v>18726</v>
      </c>
      <c r="AB4598">
        <v>-1</v>
      </c>
      <c r="AC4598" t="b">
        <v>1</v>
      </c>
      <c r="AD4598" t="s">
        <v>286</v>
      </c>
      <c r="AE4598">
        <v>6</v>
      </c>
      <c r="AF4598" t="s">
        <v>4725</v>
      </c>
      <c r="AG4598" t="s">
        <v>4726</v>
      </c>
      <c r="AH4598">
        <v>2011</v>
      </c>
    </row>
    <row r="4599" spans="1:36" x14ac:dyDescent="0.25">
      <c r="A4599">
        <v>2467</v>
      </c>
      <c r="B4599">
        <v>2013</v>
      </c>
      <c r="C4599">
        <v>659</v>
      </c>
      <c r="D4599" t="s">
        <v>9189</v>
      </c>
      <c r="E4599" t="s">
        <v>8847</v>
      </c>
      <c r="F4599">
        <v>2544</v>
      </c>
      <c r="G4599">
        <v>3</v>
      </c>
      <c r="H4599">
        <v>1678</v>
      </c>
      <c r="I4599">
        <v>3</v>
      </c>
      <c r="J4599" s="1">
        <v>41588</v>
      </c>
      <c r="K4599" t="s">
        <v>7451</v>
      </c>
      <c r="L4599">
        <v>9</v>
      </c>
      <c r="M4599" t="s">
        <v>517</v>
      </c>
      <c r="N4599">
        <v>2466</v>
      </c>
      <c r="O4599" t="s">
        <v>9190</v>
      </c>
      <c r="P4599">
        <v>-1</v>
      </c>
      <c r="Q4599">
        <v>1678</v>
      </c>
      <c r="R4599" t="s">
        <v>25</v>
      </c>
      <c r="S4599" t="s">
        <v>23279</v>
      </c>
      <c r="T4599" t="s">
        <v>9191</v>
      </c>
      <c r="U4599" t="s">
        <v>595</v>
      </c>
      <c r="V4599" t="s">
        <v>38</v>
      </c>
      <c r="W4599" t="s">
        <v>583</v>
      </c>
      <c r="X4599" t="s">
        <v>25225</v>
      </c>
      <c r="Y4599" t="s">
        <v>25226</v>
      </c>
      <c r="Z4599" t="s">
        <v>8850</v>
      </c>
      <c r="AA4599" t="s">
        <v>18497</v>
      </c>
      <c r="AB4599" t="s">
        <v>23566</v>
      </c>
      <c r="AC4599" t="b">
        <v>1</v>
      </c>
      <c r="AD4599">
        <v>1</v>
      </c>
      <c r="AE4599">
        <v>108</v>
      </c>
      <c r="AF4599" t="s">
        <v>9189</v>
      </c>
      <c r="AG4599" t="s">
        <v>25227</v>
      </c>
      <c r="AH4599">
        <v>2011</v>
      </c>
      <c r="AI4599" t="s">
        <v>18758</v>
      </c>
      <c r="AJ4599" t="s">
        <v>18414</v>
      </c>
    </row>
    <row r="4600" spans="1:36" x14ac:dyDescent="0.25">
      <c r="A4600">
        <v>3176</v>
      </c>
      <c r="B4600">
        <v>2014</v>
      </c>
      <c r="C4600">
        <v>680</v>
      </c>
      <c r="D4600" t="s">
        <v>11467</v>
      </c>
      <c r="E4600" t="s">
        <v>1676</v>
      </c>
      <c r="F4600">
        <v>2540</v>
      </c>
      <c r="G4600">
        <v>3</v>
      </c>
      <c r="H4600">
        <v>136</v>
      </c>
      <c r="I4600">
        <v>1</v>
      </c>
      <c r="J4600" t="s">
        <v>9523</v>
      </c>
      <c r="K4600" t="s">
        <v>9720</v>
      </c>
      <c r="L4600">
        <v>153</v>
      </c>
      <c r="M4600" t="s">
        <v>1676</v>
      </c>
      <c r="N4600">
        <v>3175</v>
      </c>
      <c r="O4600" t="s">
        <v>11468</v>
      </c>
      <c r="P4600">
        <v>-1</v>
      </c>
      <c r="Q4600">
        <v>2051</v>
      </c>
      <c r="R4600" t="s">
        <v>25</v>
      </c>
      <c r="S4600" t="s">
        <v>25845</v>
      </c>
      <c r="T4600" t="s">
        <v>11469</v>
      </c>
      <c r="U4600" t="s">
        <v>1156</v>
      </c>
      <c r="V4600" t="s">
        <v>38</v>
      </c>
      <c r="X4600" t="s">
        <v>27106</v>
      </c>
      <c r="Y4600" t="s">
        <v>27107</v>
      </c>
      <c r="Z4600" t="s">
        <v>1679</v>
      </c>
      <c r="AA4600" t="s">
        <v>18497</v>
      </c>
      <c r="AB4600" t="s">
        <v>26131</v>
      </c>
      <c r="AC4600" t="b">
        <v>1</v>
      </c>
      <c r="AE4600">
        <v>81</v>
      </c>
      <c r="AF4600" t="s">
        <v>11467</v>
      </c>
      <c r="AG4600" t="s">
        <v>11469</v>
      </c>
      <c r="AH4600">
        <v>2014</v>
      </c>
      <c r="AJ4600" t="s">
        <v>18468</v>
      </c>
    </row>
    <row r="4601" spans="1:36" x14ac:dyDescent="0.25">
      <c r="A4601">
        <v>5368</v>
      </c>
      <c r="B4601">
        <v>2017</v>
      </c>
      <c r="C4601">
        <v>722</v>
      </c>
      <c r="D4601" t="s">
        <v>18344</v>
      </c>
      <c r="E4601" t="s">
        <v>1344</v>
      </c>
      <c r="F4601">
        <v>2537</v>
      </c>
      <c r="G4601">
        <v>2</v>
      </c>
      <c r="H4601">
        <v>2147</v>
      </c>
      <c r="I4601">
        <v>2</v>
      </c>
      <c r="J4601" s="1">
        <v>42984</v>
      </c>
      <c r="K4601" t="s">
        <v>16256</v>
      </c>
      <c r="L4601">
        <v>6</v>
      </c>
      <c r="M4601" t="s">
        <v>1344</v>
      </c>
      <c r="N4601">
        <v>5367</v>
      </c>
      <c r="O4601" t="s">
        <v>18345</v>
      </c>
      <c r="P4601">
        <v>-1</v>
      </c>
      <c r="Q4601">
        <v>-1</v>
      </c>
      <c r="R4601" t="s">
        <v>1355</v>
      </c>
      <c r="S4601">
        <v>-1</v>
      </c>
      <c r="T4601">
        <v>-1</v>
      </c>
      <c r="U4601" t="s">
        <v>654</v>
      </c>
      <c r="V4601" t="s">
        <v>4219</v>
      </c>
      <c r="X4601" t="s">
        <v>32662</v>
      </c>
      <c r="Y4601" t="s">
        <v>32663</v>
      </c>
      <c r="Z4601">
        <v>-1</v>
      </c>
      <c r="AA4601" t="s">
        <v>18726</v>
      </c>
      <c r="AB4601" s="4">
        <v>42765</v>
      </c>
      <c r="AC4601" t="b">
        <v>1</v>
      </c>
      <c r="AE4601" t="s">
        <v>19384</v>
      </c>
      <c r="AF4601" t="s">
        <v>32664</v>
      </c>
      <c r="AG4601">
        <v>-1</v>
      </c>
      <c r="AH4601">
        <v>2017</v>
      </c>
      <c r="AJ4601" t="s">
        <v>18532</v>
      </c>
    </row>
    <row r="4602" spans="1:36" x14ac:dyDescent="0.25">
      <c r="A4602">
        <v>1785</v>
      </c>
      <c r="B4602">
        <v>2012</v>
      </c>
      <c r="C4602">
        <v>646</v>
      </c>
      <c r="D4602" t="s">
        <v>6920</v>
      </c>
      <c r="E4602" t="s">
        <v>1001</v>
      </c>
      <c r="F4602">
        <v>2521</v>
      </c>
      <c r="G4602">
        <v>3</v>
      </c>
      <c r="H4602">
        <v>1744</v>
      </c>
      <c r="I4602">
        <v>3</v>
      </c>
      <c r="J4602" t="s">
        <v>4968</v>
      </c>
      <c r="K4602" t="s">
        <v>5268</v>
      </c>
      <c r="L4602">
        <v>6</v>
      </c>
      <c r="M4602" t="s">
        <v>1001</v>
      </c>
      <c r="N4602">
        <v>1784</v>
      </c>
      <c r="O4602" t="s">
        <v>6921</v>
      </c>
      <c r="P4602" t="s">
        <v>652</v>
      </c>
      <c r="Q4602">
        <v>1744</v>
      </c>
      <c r="R4602" t="s">
        <v>507</v>
      </c>
      <c r="S4602" t="s">
        <v>22328</v>
      </c>
      <c r="T4602" t="s">
        <v>6922</v>
      </c>
      <c r="U4602" t="s">
        <v>325</v>
      </c>
      <c r="V4602" t="s">
        <v>38</v>
      </c>
      <c r="W4602" t="s">
        <v>398</v>
      </c>
      <c r="X4602" t="s">
        <v>23394</v>
      </c>
      <c r="Y4602" t="s">
        <v>23395</v>
      </c>
      <c r="Z4602" t="s">
        <v>1005</v>
      </c>
      <c r="AA4602" t="s">
        <v>18497</v>
      </c>
      <c r="AB4602" t="s">
        <v>21789</v>
      </c>
      <c r="AC4602" t="b">
        <v>1</v>
      </c>
      <c r="AD4602" t="s">
        <v>2339</v>
      </c>
      <c r="AE4602">
        <v>90</v>
      </c>
      <c r="AF4602" t="s">
        <v>6920</v>
      </c>
      <c r="AG4602" t="s">
        <v>23396</v>
      </c>
      <c r="AH4602">
        <v>2012</v>
      </c>
      <c r="AI4602" t="s">
        <v>18633</v>
      </c>
      <c r="AJ4602" t="s">
        <v>18522</v>
      </c>
    </row>
    <row r="4603" spans="1:36" x14ac:dyDescent="0.25">
      <c r="A4603">
        <v>2468</v>
      </c>
      <c r="B4603">
        <v>2013</v>
      </c>
      <c r="C4603">
        <v>660</v>
      </c>
      <c r="D4603" t="s">
        <v>9192</v>
      </c>
      <c r="E4603" t="s">
        <v>1953</v>
      </c>
      <c r="F4603">
        <v>2510</v>
      </c>
      <c r="G4603">
        <v>1</v>
      </c>
      <c r="H4603">
        <v>1110</v>
      </c>
      <c r="I4603">
        <v>1</v>
      </c>
      <c r="J4603" t="s">
        <v>7222</v>
      </c>
      <c r="K4603" t="s">
        <v>7477</v>
      </c>
      <c r="L4603">
        <v>21</v>
      </c>
      <c r="M4603" t="s">
        <v>57</v>
      </c>
      <c r="N4603">
        <v>2467</v>
      </c>
      <c r="O4603" t="s">
        <v>9193</v>
      </c>
      <c r="P4603">
        <v>-1</v>
      </c>
      <c r="Q4603">
        <v>-1</v>
      </c>
      <c r="R4603" t="s">
        <v>25</v>
      </c>
      <c r="S4603">
        <v>-1</v>
      </c>
      <c r="T4603" t="s">
        <v>9194</v>
      </c>
      <c r="U4603" t="s">
        <v>169</v>
      </c>
      <c r="V4603" t="s">
        <v>38</v>
      </c>
      <c r="W4603" t="s">
        <v>751</v>
      </c>
      <c r="X4603" t="s">
        <v>25228</v>
      </c>
      <c r="Y4603" t="s">
        <v>25229</v>
      </c>
      <c r="Z4603" t="s">
        <v>3938</v>
      </c>
      <c r="AA4603" t="s">
        <v>18726</v>
      </c>
      <c r="AB4603" t="s">
        <v>23654</v>
      </c>
      <c r="AC4603" t="b">
        <v>1</v>
      </c>
      <c r="AE4603">
        <v>81</v>
      </c>
      <c r="AF4603" t="s">
        <v>9192</v>
      </c>
      <c r="AG4603" t="s">
        <v>25230</v>
      </c>
      <c r="AH4603">
        <v>2011</v>
      </c>
      <c r="AI4603" t="s">
        <v>18874</v>
      </c>
      <c r="AJ4603" t="s">
        <v>18422</v>
      </c>
    </row>
    <row r="4604" spans="1:36" x14ac:dyDescent="0.25">
      <c r="A4604">
        <v>2469</v>
      </c>
      <c r="B4604">
        <v>2013</v>
      </c>
      <c r="C4604">
        <v>661</v>
      </c>
      <c r="D4604" t="s">
        <v>9195</v>
      </c>
      <c r="E4604" t="s">
        <v>8852</v>
      </c>
      <c r="F4604">
        <v>2492</v>
      </c>
      <c r="G4604">
        <v>1</v>
      </c>
      <c r="H4604">
        <v>1693</v>
      </c>
      <c r="I4604">
        <v>1</v>
      </c>
      <c r="J4604" s="1">
        <v>41374</v>
      </c>
      <c r="K4604" s="1">
        <v>41557</v>
      </c>
      <c r="L4604">
        <v>6</v>
      </c>
      <c r="M4604" t="s">
        <v>517</v>
      </c>
      <c r="N4604">
        <v>2468</v>
      </c>
      <c r="O4604" t="s">
        <v>9196</v>
      </c>
      <c r="P4604" t="s">
        <v>1515</v>
      </c>
      <c r="Q4604">
        <v>1693</v>
      </c>
      <c r="R4604" t="s">
        <v>25</v>
      </c>
      <c r="S4604">
        <v>-1</v>
      </c>
      <c r="T4604" t="s">
        <v>9197</v>
      </c>
      <c r="U4604" t="s">
        <v>501</v>
      </c>
      <c r="V4604" t="s">
        <v>38</v>
      </c>
      <c r="W4604">
        <v>4</v>
      </c>
      <c r="X4604" t="s">
        <v>25231</v>
      </c>
      <c r="Y4604" t="s">
        <v>25232</v>
      </c>
      <c r="Z4604" t="s">
        <v>9198</v>
      </c>
      <c r="AA4604" t="s">
        <v>18726</v>
      </c>
      <c r="AB4604" t="s">
        <v>21736</v>
      </c>
      <c r="AC4604" t="b">
        <v>1</v>
      </c>
      <c r="AE4604">
        <v>90</v>
      </c>
      <c r="AF4604" t="s">
        <v>9195</v>
      </c>
      <c r="AG4604" t="s">
        <v>25233</v>
      </c>
      <c r="AH4604">
        <v>2012</v>
      </c>
      <c r="AI4604">
        <v>-4</v>
      </c>
      <c r="AJ4604" t="s">
        <v>18433</v>
      </c>
    </row>
    <row r="4605" spans="1:36" x14ac:dyDescent="0.25">
      <c r="A4605">
        <v>4623</v>
      </c>
      <c r="B4605">
        <v>2016</v>
      </c>
      <c r="C4605">
        <v>714</v>
      </c>
      <c r="D4605" t="s">
        <v>16117</v>
      </c>
      <c r="E4605" t="s">
        <v>4201</v>
      </c>
      <c r="F4605">
        <v>2491</v>
      </c>
      <c r="G4605">
        <v>1</v>
      </c>
      <c r="H4605">
        <v>560</v>
      </c>
      <c r="I4605">
        <v>1</v>
      </c>
      <c r="J4605" s="1">
        <v>42531</v>
      </c>
      <c r="K4605" t="s">
        <v>13935</v>
      </c>
      <c r="L4605">
        <v>7</v>
      </c>
      <c r="M4605" t="s">
        <v>4201</v>
      </c>
      <c r="N4605">
        <v>4622</v>
      </c>
      <c r="O4605">
        <v>-1</v>
      </c>
      <c r="P4605" t="s">
        <v>389</v>
      </c>
      <c r="Q4605">
        <v>-1</v>
      </c>
      <c r="R4605" t="s">
        <v>16118</v>
      </c>
      <c r="S4605">
        <v>-1</v>
      </c>
      <c r="T4605" t="s">
        <v>16119</v>
      </c>
      <c r="U4605" t="s">
        <v>1775</v>
      </c>
      <c r="V4605">
        <v>-1</v>
      </c>
      <c r="X4605" t="s">
        <v>30793</v>
      </c>
      <c r="Y4605" t="s">
        <v>30794</v>
      </c>
      <c r="Z4605">
        <v>-1</v>
      </c>
      <c r="AA4605" t="s">
        <v>18726</v>
      </c>
      <c r="AB4605" t="s">
        <v>28557</v>
      </c>
      <c r="AC4605" t="b">
        <v>1</v>
      </c>
      <c r="AE4605">
        <v>15</v>
      </c>
      <c r="AF4605" t="s">
        <v>16117</v>
      </c>
      <c r="AG4605" t="s">
        <v>16119</v>
      </c>
      <c r="AH4605">
        <v>2016</v>
      </c>
      <c r="AJ4605">
        <v>-8</v>
      </c>
    </row>
    <row r="4606" spans="1:36" x14ac:dyDescent="0.25">
      <c r="A4606">
        <v>2470</v>
      </c>
      <c r="B4606">
        <v>2013</v>
      </c>
      <c r="C4606">
        <v>662</v>
      </c>
      <c r="D4606" t="s">
        <v>9199</v>
      </c>
      <c r="E4606" t="s">
        <v>1329</v>
      </c>
      <c r="F4606">
        <v>2483</v>
      </c>
      <c r="G4606">
        <v>1</v>
      </c>
      <c r="H4606">
        <v>1530</v>
      </c>
      <c r="I4606">
        <v>1</v>
      </c>
      <c r="J4606" t="s">
        <v>7211</v>
      </c>
      <c r="K4606" s="1">
        <v>41557</v>
      </c>
      <c r="L4606">
        <v>20</v>
      </c>
      <c r="M4606" t="s">
        <v>1329</v>
      </c>
      <c r="N4606">
        <v>2469</v>
      </c>
      <c r="O4606" t="s">
        <v>9200</v>
      </c>
      <c r="P4606" t="s">
        <v>414</v>
      </c>
      <c r="Q4606">
        <v>2329</v>
      </c>
      <c r="R4606" t="s">
        <v>3145</v>
      </c>
      <c r="S4606" t="s">
        <v>24929</v>
      </c>
      <c r="T4606" t="s">
        <v>9201</v>
      </c>
      <c r="U4606" t="s">
        <v>509</v>
      </c>
      <c r="V4606" t="s">
        <v>1215</v>
      </c>
      <c r="W4606" t="s">
        <v>39</v>
      </c>
      <c r="X4606" t="s">
        <v>25234</v>
      </c>
      <c r="Y4606" t="s">
        <v>25235</v>
      </c>
      <c r="Z4606" t="s">
        <v>1333</v>
      </c>
      <c r="AA4606" t="s">
        <v>18726</v>
      </c>
      <c r="AB4606" t="s">
        <v>22542</v>
      </c>
      <c r="AC4606" t="b">
        <v>1</v>
      </c>
      <c r="AD4606" t="s">
        <v>751</v>
      </c>
      <c r="AE4606">
        <v>75</v>
      </c>
      <c r="AF4606" t="s">
        <v>9199</v>
      </c>
      <c r="AG4606">
        <v>-1</v>
      </c>
      <c r="AH4606">
        <v>2012</v>
      </c>
      <c r="AI4606" t="s">
        <v>18414</v>
      </c>
      <c r="AJ4606" t="s">
        <v>18448</v>
      </c>
    </row>
    <row r="4607" spans="1:36" x14ac:dyDescent="0.25">
      <c r="A4607">
        <v>3177</v>
      </c>
      <c r="B4607">
        <v>2014</v>
      </c>
      <c r="C4607">
        <v>681</v>
      </c>
      <c r="D4607" t="s">
        <v>11470</v>
      </c>
      <c r="E4607" t="s">
        <v>1676</v>
      </c>
      <c r="F4607">
        <v>2480</v>
      </c>
      <c r="G4607">
        <v>3</v>
      </c>
      <c r="H4607">
        <v>161</v>
      </c>
      <c r="I4607">
        <v>1</v>
      </c>
      <c r="J4607" s="1">
        <v>41913</v>
      </c>
      <c r="K4607" s="1">
        <v>41792</v>
      </c>
      <c r="L4607">
        <v>27</v>
      </c>
      <c r="M4607" t="s">
        <v>1676</v>
      </c>
      <c r="N4607">
        <v>3176</v>
      </c>
      <c r="O4607">
        <v>-1</v>
      </c>
      <c r="P4607">
        <v>-1</v>
      </c>
      <c r="Q4607">
        <v>-1</v>
      </c>
      <c r="R4607" t="s">
        <v>11471</v>
      </c>
      <c r="S4607" t="s">
        <v>24664</v>
      </c>
      <c r="T4607" t="s">
        <v>11472</v>
      </c>
      <c r="U4607" t="s">
        <v>1327</v>
      </c>
      <c r="V4607" t="s">
        <v>11473</v>
      </c>
      <c r="X4607" t="s">
        <v>27108</v>
      </c>
      <c r="Y4607">
        <v>-1</v>
      </c>
      <c r="Z4607" t="s">
        <v>1679</v>
      </c>
      <c r="AA4607" t="s">
        <v>18726</v>
      </c>
      <c r="AB4607">
        <v>-1</v>
      </c>
      <c r="AC4607" t="b">
        <v>1</v>
      </c>
      <c r="AD4607" t="s">
        <v>640</v>
      </c>
      <c r="AE4607">
        <v>8</v>
      </c>
      <c r="AF4607" t="s">
        <v>11470</v>
      </c>
      <c r="AG4607" t="s">
        <v>11472</v>
      </c>
      <c r="AH4607">
        <v>2014</v>
      </c>
    </row>
    <row r="4608" spans="1:36" x14ac:dyDescent="0.25">
      <c r="A4608">
        <v>1786</v>
      </c>
      <c r="B4608">
        <v>2012</v>
      </c>
      <c r="C4608">
        <v>647</v>
      </c>
      <c r="D4608" t="s">
        <v>6923</v>
      </c>
      <c r="E4608" t="s">
        <v>1534</v>
      </c>
      <c r="F4608">
        <v>2436</v>
      </c>
      <c r="G4608">
        <v>2</v>
      </c>
      <c r="H4608">
        <v>86</v>
      </c>
      <c r="I4608">
        <v>1</v>
      </c>
      <c r="J4608" t="s">
        <v>5166</v>
      </c>
      <c r="K4608" t="s">
        <v>6924</v>
      </c>
      <c r="L4608">
        <v>216</v>
      </c>
      <c r="M4608" t="s">
        <v>1534</v>
      </c>
      <c r="N4608">
        <v>1785</v>
      </c>
      <c r="O4608" t="s">
        <v>6925</v>
      </c>
      <c r="P4608" t="s">
        <v>4602</v>
      </c>
      <c r="Q4608">
        <v>2436</v>
      </c>
      <c r="R4608" t="s">
        <v>25</v>
      </c>
      <c r="S4608" s="4">
        <v>41442</v>
      </c>
      <c r="T4608" t="s">
        <v>6926</v>
      </c>
      <c r="U4608" t="s">
        <v>6927</v>
      </c>
      <c r="V4608" t="s">
        <v>38</v>
      </c>
      <c r="X4608" t="s">
        <v>23397</v>
      </c>
      <c r="Y4608" t="s">
        <v>23398</v>
      </c>
      <c r="Z4608" t="s">
        <v>1537</v>
      </c>
      <c r="AA4608" t="s">
        <v>18726</v>
      </c>
      <c r="AB4608" s="4">
        <v>40971</v>
      </c>
      <c r="AC4608" t="b">
        <v>1</v>
      </c>
      <c r="AE4608">
        <v>106</v>
      </c>
      <c r="AF4608" t="s">
        <v>6923</v>
      </c>
      <c r="AG4608" t="s">
        <v>23399</v>
      </c>
      <c r="AH4608">
        <v>2012</v>
      </c>
      <c r="AJ4608" t="s">
        <v>18422</v>
      </c>
    </row>
    <row r="4609" spans="1:36" x14ac:dyDescent="0.25">
      <c r="A4609">
        <v>1787</v>
      </c>
      <c r="B4609">
        <v>2012</v>
      </c>
      <c r="C4609">
        <v>648</v>
      </c>
      <c r="D4609" t="s">
        <v>6928</v>
      </c>
      <c r="E4609" t="s">
        <v>1001</v>
      </c>
      <c r="F4609">
        <v>2432</v>
      </c>
      <c r="G4609">
        <v>3</v>
      </c>
      <c r="H4609">
        <v>1641</v>
      </c>
      <c r="I4609">
        <v>3</v>
      </c>
      <c r="J4609" t="s">
        <v>4930</v>
      </c>
      <c r="K4609" t="s">
        <v>5442</v>
      </c>
      <c r="L4609">
        <v>6</v>
      </c>
      <c r="M4609" t="s">
        <v>1001</v>
      </c>
      <c r="N4609">
        <v>1786</v>
      </c>
      <c r="O4609" t="s">
        <v>6929</v>
      </c>
      <c r="P4609" t="s">
        <v>389</v>
      </c>
      <c r="Q4609">
        <v>1641</v>
      </c>
      <c r="R4609" t="s">
        <v>25</v>
      </c>
      <c r="S4609" t="s">
        <v>22672</v>
      </c>
      <c r="T4609" t="s">
        <v>6930</v>
      </c>
      <c r="U4609" t="s">
        <v>278</v>
      </c>
      <c r="V4609" t="s">
        <v>28</v>
      </c>
      <c r="W4609" t="s">
        <v>332</v>
      </c>
      <c r="X4609" t="s">
        <v>23400</v>
      </c>
      <c r="Y4609" t="s">
        <v>23401</v>
      </c>
      <c r="Z4609" t="s">
        <v>1005</v>
      </c>
      <c r="AA4609" t="s">
        <v>18497</v>
      </c>
      <c r="AB4609" t="s">
        <v>21797</v>
      </c>
      <c r="AC4609" t="b">
        <v>1</v>
      </c>
      <c r="AD4609" t="s">
        <v>2339</v>
      </c>
      <c r="AE4609">
        <v>85</v>
      </c>
      <c r="AF4609" t="s">
        <v>6928</v>
      </c>
      <c r="AG4609" t="s">
        <v>23402</v>
      </c>
      <c r="AH4609">
        <v>2012</v>
      </c>
      <c r="AI4609" t="s">
        <v>18677</v>
      </c>
      <c r="AJ4609" t="s">
        <v>18522</v>
      </c>
    </row>
    <row r="4610" spans="1:36" x14ac:dyDescent="0.25">
      <c r="A4610">
        <v>3881</v>
      </c>
      <c r="B4610">
        <v>2015</v>
      </c>
      <c r="C4610">
        <v>678</v>
      </c>
      <c r="D4610" t="s">
        <v>13694</v>
      </c>
      <c r="E4610" t="s">
        <v>8847</v>
      </c>
      <c r="F4610">
        <v>2421</v>
      </c>
      <c r="G4610">
        <v>7</v>
      </c>
      <c r="H4610">
        <v>2421</v>
      </c>
      <c r="I4610">
        <v>7</v>
      </c>
      <c r="J4610" t="s">
        <v>11691</v>
      </c>
      <c r="K4610" t="s">
        <v>12016</v>
      </c>
      <c r="L4610">
        <v>2</v>
      </c>
      <c r="M4610" t="s">
        <v>517</v>
      </c>
      <c r="N4610">
        <v>3880</v>
      </c>
      <c r="O4610" t="s">
        <v>13695</v>
      </c>
      <c r="P4610">
        <v>-1</v>
      </c>
      <c r="Q4610">
        <v>2421</v>
      </c>
      <c r="R4610" t="s">
        <v>79</v>
      </c>
      <c r="S4610" t="s">
        <v>23879</v>
      </c>
      <c r="T4610" t="s">
        <v>13696</v>
      </c>
      <c r="U4610" t="s">
        <v>424</v>
      </c>
      <c r="V4610" t="s">
        <v>38</v>
      </c>
      <c r="X4610" t="s">
        <v>28905</v>
      </c>
      <c r="Y4610" t="s">
        <v>28906</v>
      </c>
      <c r="Z4610" t="s">
        <v>8850</v>
      </c>
      <c r="AA4610" t="s">
        <v>18497</v>
      </c>
      <c r="AB4610" s="4">
        <v>42545</v>
      </c>
      <c r="AC4610" t="b">
        <v>1</v>
      </c>
      <c r="AD4610">
        <v>0</v>
      </c>
      <c r="AE4610">
        <v>86</v>
      </c>
      <c r="AF4610" t="s">
        <v>13694</v>
      </c>
      <c r="AG4610" t="s">
        <v>28907</v>
      </c>
      <c r="AH4610">
        <v>2015</v>
      </c>
      <c r="AJ4610" t="s">
        <v>18557</v>
      </c>
    </row>
    <row r="4611" spans="1:36" x14ac:dyDescent="0.25">
      <c r="A4611">
        <v>1125</v>
      </c>
      <c r="B4611">
        <v>2011</v>
      </c>
      <c r="C4611">
        <v>588</v>
      </c>
      <c r="D4611" t="s">
        <v>4728</v>
      </c>
      <c r="E4611" t="s">
        <v>1001</v>
      </c>
      <c r="F4611">
        <v>2377</v>
      </c>
      <c r="G4611">
        <v>1</v>
      </c>
      <c r="H4611">
        <v>1304</v>
      </c>
      <c r="I4611">
        <v>1</v>
      </c>
      <c r="J4611" t="s">
        <v>3259</v>
      </c>
      <c r="K4611" s="1">
        <v>40613</v>
      </c>
      <c r="L4611">
        <v>8</v>
      </c>
      <c r="M4611" t="s">
        <v>1001</v>
      </c>
      <c r="N4611">
        <v>1124</v>
      </c>
      <c r="O4611" t="s">
        <v>4729</v>
      </c>
      <c r="P4611" t="s">
        <v>1402</v>
      </c>
      <c r="Q4611">
        <v>1304</v>
      </c>
      <c r="R4611" t="s">
        <v>4730</v>
      </c>
      <c r="S4611" s="4">
        <v>41086</v>
      </c>
      <c r="T4611" t="s">
        <v>4731</v>
      </c>
      <c r="U4611" t="s">
        <v>278</v>
      </c>
      <c r="V4611" t="s">
        <v>4732</v>
      </c>
      <c r="W4611">
        <v>6</v>
      </c>
      <c r="X4611" t="s">
        <v>21644</v>
      </c>
      <c r="Y4611" t="s">
        <v>21645</v>
      </c>
      <c r="Z4611" t="s">
        <v>1005</v>
      </c>
      <c r="AA4611" t="s">
        <v>18726</v>
      </c>
      <c r="AB4611" t="s">
        <v>20564</v>
      </c>
      <c r="AC4611" t="b">
        <v>1</v>
      </c>
      <c r="AD4611">
        <v>7</v>
      </c>
      <c r="AE4611">
        <v>95</v>
      </c>
      <c r="AF4611" t="s">
        <v>4728</v>
      </c>
      <c r="AG4611" t="s">
        <v>4731</v>
      </c>
      <c r="AH4611">
        <v>2011</v>
      </c>
      <c r="AI4611">
        <v>-6</v>
      </c>
      <c r="AJ4611" t="s">
        <v>18805</v>
      </c>
    </row>
    <row r="4612" spans="1:36" x14ac:dyDescent="0.25">
      <c r="A4612">
        <v>523</v>
      </c>
      <c r="B4612">
        <v>2010</v>
      </c>
      <c r="C4612">
        <v>523</v>
      </c>
      <c r="D4612" t="s">
        <v>2448</v>
      </c>
      <c r="E4612" t="s">
        <v>1534</v>
      </c>
      <c r="F4612">
        <v>2372</v>
      </c>
      <c r="G4612">
        <v>1</v>
      </c>
      <c r="H4612">
        <v>1400</v>
      </c>
      <c r="I4612">
        <v>1</v>
      </c>
      <c r="J4612" t="s">
        <v>474</v>
      </c>
      <c r="K4612" t="s">
        <v>504</v>
      </c>
      <c r="L4612">
        <v>43</v>
      </c>
      <c r="M4612" t="s">
        <v>1534</v>
      </c>
      <c r="N4612">
        <v>522</v>
      </c>
      <c r="O4612" t="s">
        <v>2449</v>
      </c>
      <c r="P4612" t="s">
        <v>652</v>
      </c>
      <c r="Q4612">
        <v>1400</v>
      </c>
      <c r="R4612" t="s">
        <v>2450</v>
      </c>
      <c r="S4612" t="s">
        <v>18926</v>
      </c>
      <c r="T4612" t="s">
        <v>2451</v>
      </c>
      <c r="U4612" t="s">
        <v>244</v>
      </c>
      <c r="V4612" t="s">
        <v>901</v>
      </c>
      <c r="W4612" t="s">
        <v>257</v>
      </c>
      <c r="X4612" t="s">
        <v>19964</v>
      </c>
      <c r="Y4612" t="s">
        <v>19965</v>
      </c>
      <c r="Z4612" t="s">
        <v>1537</v>
      </c>
      <c r="AA4612" t="s">
        <v>18726</v>
      </c>
      <c r="AB4612" t="s">
        <v>18687</v>
      </c>
      <c r="AC4612" t="b">
        <v>1</v>
      </c>
      <c r="AD4612" t="s">
        <v>228</v>
      </c>
      <c r="AE4612">
        <v>90</v>
      </c>
      <c r="AF4612" t="s">
        <v>19966</v>
      </c>
      <c r="AG4612" t="s">
        <v>19967</v>
      </c>
      <c r="AH4612">
        <v>2009</v>
      </c>
      <c r="AI4612" t="s">
        <v>18619</v>
      </c>
      <c r="AJ4612" t="s">
        <v>18642</v>
      </c>
    </row>
    <row r="4613" spans="1:36" x14ac:dyDescent="0.25">
      <c r="A4613">
        <v>3179</v>
      </c>
      <c r="B4613">
        <v>2014</v>
      </c>
      <c r="C4613">
        <v>683</v>
      </c>
      <c r="D4613" t="s">
        <v>11474</v>
      </c>
      <c r="E4613" t="s">
        <v>1329</v>
      </c>
      <c r="F4613">
        <v>2363</v>
      </c>
      <c r="G4613">
        <v>3</v>
      </c>
      <c r="H4613">
        <v>189</v>
      </c>
      <c r="I4613">
        <v>1</v>
      </c>
      <c r="J4613" t="s">
        <v>9346</v>
      </c>
      <c r="K4613" s="1">
        <v>41920</v>
      </c>
      <c r="L4613">
        <v>58</v>
      </c>
      <c r="M4613" t="s">
        <v>1329</v>
      </c>
      <c r="N4613">
        <v>3178</v>
      </c>
      <c r="O4613" t="s">
        <v>11475</v>
      </c>
      <c r="P4613">
        <v>-1</v>
      </c>
      <c r="Q4613">
        <v>-1</v>
      </c>
      <c r="R4613" t="s">
        <v>1712</v>
      </c>
      <c r="S4613">
        <v>-1</v>
      </c>
      <c r="T4613" t="s">
        <v>11476</v>
      </c>
      <c r="U4613" t="s">
        <v>11477</v>
      </c>
      <c r="V4613" t="s">
        <v>1714</v>
      </c>
      <c r="X4613" t="s">
        <v>27109</v>
      </c>
      <c r="Y4613" t="s">
        <v>27110</v>
      </c>
      <c r="Z4613">
        <v>-1</v>
      </c>
      <c r="AA4613" t="s">
        <v>18726</v>
      </c>
      <c r="AB4613" t="s">
        <v>21955</v>
      </c>
      <c r="AC4613" t="b">
        <v>1</v>
      </c>
      <c r="AE4613">
        <v>14</v>
      </c>
      <c r="AF4613" t="s">
        <v>27111</v>
      </c>
      <c r="AG4613" t="s">
        <v>11476</v>
      </c>
      <c r="AH4613">
        <v>2012</v>
      </c>
      <c r="AJ4613" t="s">
        <v>19074</v>
      </c>
    </row>
    <row r="4614" spans="1:36" x14ac:dyDescent="0.25">
      <c r="A4614">
        <v>3180</v>
      </c>
      <c r="B4614">
        <v>2014</v>
      </c>
      <c r="C4614">
        <v>684</v>
      </c>
      <c r="D4614" t="s">
        <v>11478</v>
      </c>
      <c r="E4614" t="s">
        <v>1917</v>
      </c>
      <c r="F4614">
        <v>2340</v>
      </c>
      <c r="G4614">
        <v>1</v>
      </c>
      <c r="H4614">
        <v>876</v>
      </c>
      <c r="I4614">
        <v>1</v>
      </c>
      <c r="J4614" s="1">
        <v>41647</v>
      </c>
      <c r="K4614" s="1">
        <v>41920</v>
      </c>
      <c r="L4614">
        <v>9</v>
      </c>
      <c r="M4614" t="s">
        <v>1917</v>
      </c>
      <c r="N4614">
        <v>3179</v>
      </c>
      <c r="O4614" t="s">
        <v>11479</v>
      </c>
      <c r="P4614">
        <v>-1</v>
      </c>
      <c r="Q4614">
        <v>-1</v>
      </c>
      <c r="R4614" t="s">
        <v>25</v>
      </c>
      <c r="S4614" t="s">
        <v>24729</v>
      </c>
      <c r="T4614" t="s">
        <v>11480</v>
      </c>
      <c r="U4614" t="s">
        <v>11481</v>
      </c>
      <c r="V4614" t="s">
        <v>38</v>
      </c>
      <c r="X4614" t="s">
        <v>27112</v>
      </c>
      <c r="Y4614">
        <v>-1</v>
      </c>
      <c r="Z4614" t="s">
        <v>11482</v>
      </c>
      <c r="AA4614" t="s">
        <v>18726</v>
      </c>
      <c r="AB4614">
        <v>-1</v>
      </c>
      <c r="AC4614" t="b">
        <v>1</v>
      </c>
      <c r="AD4614" t="s">
        <v>246</v>
      </c>
      <c r="AE4614">
        <v>7</v>
      </c>
      <c r="AF4614" t="s">
        <v>11478</v>
      </c>
      <c r="AG4614" t="s">
        <v>11480</v>
      </c>
      <c r="AH4614">
        <v>2014</v>
      </c>
    </row>
    <row r="4615" spans="1:36" x14ac:dyDescent="0.25">
      <c r="A4615">
        <v>1788</v>
      </c>
      <c r="B4615">
        <v>2012</v>
      </c>
      <c r="C4615">
        <v>649</v>
      </c>
      <c r="D4615" t="s">
        <v>6931</v>
      </c>
      <c r="E4615" t="s">
        <v>6932</v>
      </c>
      <c r="F4615">
        <v>2338</v>
      </c>
      <c r="G4615">
        <v>1</v>
      </c>
      <c r="H4615">
        <v>2338</v>
      </c>
      <c r="I4615">
        <v>1</v>
      </c>
      <c r="J4615" s="1">
        <v>41253</v>
      </c>
      <c r="K4615" t="s">
        <v>4812</v>
      </c>
      <c r="L4615">
        <v>6</v>
      </c>
      <c r="M4615" t="s">
        <v>517</v>
      </c>
      <c r="N4615">
        <v>1787</v>
      </c>
      <c r="O4615" t="s">
        <v>6933</v>
      </c>
      <c r="P4615">
        <v>-1</v>
      </c>
      <c r="Q4615">
        <v>-1</v>
      </c>
      <c r="R4615" t="s">
        <v>25</v>
      </c>
      <c r="S4615">
        <v>-1</v>
      </c>
      <c r="T4615" t="s">
        <v>6934</v>
      </c>
      <c r="U4615" t="s">
        <v>509</v>
      </c>
      <c r="V4615" t="s">
        <v>38</v>
      </c>
      <c r="W4615" t="s">
        <v>39</v>
      </c>
      <c r="X4615" t="s">
        <v>23403</v>
      </c>
      <c r="Y4615" t="s">
        <v>23404</v>
      </c>
      <c r="Z4615" t="s">
        <v>6935</v>
      </c>
      <c r="AA4615" t="s">
        <v>18726</v>
      </c>
      <c r="AB4615" t="s">
        <v>21744</v>
      </c>
      <c r="AC4615" t="b">
        <v>1</v>
      </c>
      <c r="AE4615">
        <v>72</v>
      </c>
      <c r="AF4615" t="s">
        <v>6931</v>
      </c>
      <c r="AG4615" t="s">
        <v>6934</v>
      </c>
      <c r="AH4615">
        <v>2012</v>
      </c>
      <c r="AI4615" t="s">
        <v>18414</v>
      </c>
      <c r="AJ4615" t="s">
        <v>18469</v>
      </c>
    </row>
    <row r="4616" spans="1:36" x14ac:dyDescent="0.25">
      <c r="A4616">
        <v>2471</v>
      </c>
      <c r="B4616">
        <v>2013</v>
      </c>
      <c r="C4616">
        <v>663</v>
      </c>
      <c r="D4616" t="s">
        <v>9202</v>
      </c>
      <c r="E4616">
        <v>-1</v>
      </c>
      <c r="F4616">
        <v>2325</v>
      </c>
      <c r="G4616">
        <v>1</v>
      </c>
      <c r="H4616">
        <v>1715</v>
      </c>
      <c r="I4616">
        <v>1</v>
      </c>
      <c r="J4616" s="1">
        <v>41398</v>
      </c>
      <c r="K4616" t="s">
        <v>9112</v>
      </c>
      <c r="L4616">
        <v>9</v>
      </c>
      <c r="M4616" t="s">
        <v>57</v>
      </c>
      <c r="N4616">
        <v>2470</v>
      </c>
      <c r="O4616" t="s">
        <v>9203</v>
      </c>
      <c r="P4616">
        <v>-1</v>
      </c>
      <c r="Q4616">
        <v>-1</v>
      </c>
      <c r="R4616" t="s">
        <v>975</v>
      </c>
      <c r="S4616">
        <v>-1</v>
      </c>
      <c r="T4616" t="s">
        <v>9204</v>
      </c>
      <c r="U4616" t="s">
        <v>501</v>
      </c>
      <c r="V4616" t="s">
        <v>38</v>
      </c>
      <c r="W4616" t="s">
        <v>332</v>
      </c>
      <c r="X4616" t="s">
        <v>25236</v>
      </c>
      <c r="Y4616" t="s">
        <v>25237</v>
      </c>
      <c r="Z4616" t="s">
        <v>9205</v>
      </c>
      <c r="AA4616" t="s">
        <v>18726</v>
      </c>
      <c r="AB4616" t="s">
        <v>25238</v>
      </c>
      <c r="AC4616" t="b">
        <v>1</v>
      </c>
      <c r="AD4616">
        <v>0</v>
      </c>
      <c r="AE4616">
        <v>78</v>
      </c>
      <c r="AF4616" t="s">
        <v>9202</v>
      </c>
      <c r="AG4616" t="s">
        <v>25239</v>
      </c>
      <c r="AH4616">
        <v>2011</v>
      </c>
      <c r="AI4616" t="s">
        <v>18677</v>
      </c>
      <c r="AJ4616">
        <v>-5</v>
      </c>
    </row>
    <row r="4617" spans="1:36" x14ac:dyDescent="0.25">
      <c r="A4617">
        <v>2472</v>
      </c>
      <c r="B4617">
        <v>2013</v>
      </c>
      <c r="C4617">
        <v>664</v>
      </c>
      <c r="D4617" t="s">
        <v>9206</v>
      </c>
      <c r="E4617" t="s">
        <v>1329</v>
      </c>
      <c r="F4617">
        <v>2311</v>
      </c>
      <c r="G4617">
        <v>1</v>
      </c>
      <c r="H4617">
        <v>1756</v>
      </c>
      <c r="I4617">
        <v>1</v>
      </c>
      <c r="J4617" s="1">
        <v>41338</v>
      </c>
      <c r="K4617" t="s">
        <v>7477</v>
      </c>
      <c r="L4617">
        <v>21</v>
      </c>
      <c r="M4617" t="s">
        <v>1329</v>
      </c>
      <c r="N4617">
        <v>2471</v>
      </c>
      <c r="O4617" t="s">
        <v>9207</v>
      </c>
      <c r="P4617">
        <v>-1</v>
      </c>
      <c r="Q4617">
        <v>1756</v>
      </c>
      <c r="R4617" t="s">
        <v>25</v>
      </c>
      <c r="S4617" s="4">
        <v>41646</v>
      </c>
      <c r="T4617" t="s">
        <v>9208</v>
      </c>
      <c r="U4617" t="s">
        <v>2308</v>
      </c>
      <c r="V4617" t="s">
        <v>38</v>
      </c>
      <c r="X4617" t="s">
        <v>25240</v>
      </c>
      <c r="Y4617" t="s">
        <v>25241</v>
      </c>
      <c r="Z4617" t="s">
        <v>1333</v>
      </c>
      <c r="AA4617" t="s">
        <v>18726</v>
      </c>
      <c r="AB4617" t="s">
        <v>23454</v>
      </c>
      <c r="AC4617" t="b">
        <v>1</v>
      </c>
      <c r="AD4617">
        <v>6</v>
      </c>
      <c r="AE4617">
        <v>81</v>
      </c>
      <c r="AF4617" t="s">
        <v>9206</v>
      </c>
      <c r="AG4617" t="s">
        <v>9208</v>
      </c>
      <c r="AH4617">
        <v>2013</v>
      </c>
      <c r="AJ4617" t="s">
        <v>18575</v>
      </c>
    </row>
    <row r="4618" spans="1:36" x14ac:dyDescent="0.25">
      <c r="A4618">
        <v>1126</v>
      </c>
      <c r="B4618">
        <v>2011</v>
      </c>
      <c r="C4618">
        <v>589</v>
      </c>
      <c r="D4618" t="s">
        <v>4733</v>
      </c>
      <c r="E4618" t="s">
        <v>4069</v>
      </c>
      <c r="F4618">
        <v>2269</v>
      </c>
      <c r="G4618">
        <v>101</v>
      </c>
      <c r="I4618">
        <v>2</v>
      </c>
      <c r="J4618" t="s">
        <v>2909</v>
      </c>
      <c r="K4618" t="s">
        <v>2962</v>
      </c>
      <c r="L4618">
        <v>33</v>
      </c>
      <c r="M4618" t="s">
        <v>57</v>
      </c>
      <c r="N4618">
        <v>1125</v>
      </c>
      <c r="O4618" t="s">
        <v>4734</v>
      </c>
      <c r="P4618">
        <v>-1</v>
      </c>
      <c r="Q4618">
        <v>-1</v>
      </c>
      <c r="R4618" t="s">
        <v>25</v>
      </c>
      <c r="S4618" t="s">
        <v>20241</v>
      </c>
      <c r="T4618" t="s">
        <v>4735</v>
      </c>
      <c r="U4618" t="s">
        <v>162</v>
      </c>
      <c r="V4618" t="s">
        <v>38</v>
      </c>
      <c r="X4618" t="s">
        <v>21646</v>
      </c>
      <c r="Y4618" t="s">
        <v>21647</v>
      </c>
      <c r="Z4618" t="s">
        <v>4736</v>
      </c>
      <c r="AA4618" t="s">
        <v>18497</v>
      </c>
      <c r="AB4618">
        <v>-1</v>
      </c>
      <c r="AC4618" t="b">
        <v>1</v>
      </c>
      <c r="AE4618">
        <v>107</v>
      </c>
      <c r="AF4618" t="s">
        <v>21648</v>
      </c>
      <c r="AG4618" t="s">
        <v>21649</v>
      </c>
      <c r="AH4618">
        <v>2009</v>
      </c>
      <c r="AJ4618" t="s">
        <v>18600</v>
      </c>
    </row>
    <row r="4619" spans="1:36" x14ac:dyDescent="0.25">
      <c r="A4619">
        <v>3181</v>
      </c>
      <c r="B4619">
        <v>2014</v>
      </c>
      <c r="C4619">
        <v>685</v>
      </c>
      <c r="D4619" t="s">
        <v>11483</v>
      </c>
      <c r="E4619" t="s">
        <v>11484</v>
      </c>
      <c r="F4619">
        <v>2256</v>
      </c>
      <c r="G4619">
        <v>2</v>
      </c>
      <c r="H4619">
        <v>816</v>
      </c>
      <c r="I4619">
        <v>1</v>
      </c>
      <c r="J4619" t="s">
        <v>10141</v>
      </c>
      <c r="K4619" t="s">
        <v>9758</v>
      </c>
      <c r="L4619">
        <v>119</v>
      </c>
      <c r="M4619" t="s">
        <v>517</v>
      </c>
      <c r="N4619">
        <v>3180</v>
      </c>
      <c r="O4619" t="s">
        <v>11485</v>
      </c>
      <c r="P4619" t="s">
        <v>506</v>
      </c>
      <c r="Q4619">
        <v>-1</v>
      </c>
      <c r="R4619" t="s">
        <v>25</v>
      </c>
      <c r="S4619">
        <v>-1</v>
      </c>
      <c r="T4619" t="s">
        <v>11486</v>
      </c>
      <c r="U4619" t="s">
        <v>350</v>
      </c>
      <c r="V4619" t="s">
        <v>38</v>
      </c>
      <c r="X4619" t="s">
        <v>27113</v>
      </c>
      <c r="Y4619" t="s">
        <v>27114</v>
      </c>
      <c r="Z4619">
        <v>-1</v>
      </c>
      <c r="AA4619" t="s">
        <v>18726</v>
      </c>
      <c r="AB4619" s="4">
        <v>41714</v>
      </c>
      <c r="AC4619" t="b">
        <v>1</v>
      </c>
      <c r="AE4619">
        <v>100</v>
      </c>
      <c r="AF4619" t="s">
        <v>11483</v>
      </c>
      <c r="AG4619" t="s">
        <v>11486</v>
      </c>
      <c r="AH4619">
        <v>2014</v>
      </c>
      <c r="AJ4619" t="s">
        <v>18579</v>
      </c>
    </row>
    <row r="4620" spans="1:36" x14ac:dyDescent="0.25">
      <c r="A4620">
        <v>5369</v>
      </c>
      <c r="B4620">
        <v>2017</v>
      </c>
      <c r="C4620">
        <v>723</v>
      </c>
      <c r="D4620" t="s">
        <v>18346</v>
      </c>
      <c r="E4620" t="s">
        <v>18347</v>
      </c>
      <c r="F4620">
        <v>2255</v>
      </c>
      <c r="G4620">
        <v>3</v>
      </c>
      <c r="H4620">
        <v>280</v>
      </c>
      <c r="I4620">
        <v>1</v>
      </c>
      <c r="J4620" t="s">
        <v>16532</v>
      </c>
      <c r="K4620" t="s">
        <v>16278</v>
      </c>
      <c r="L4620">
        <v>55</v>
      </c>
      <c r="M4620" t="s">
        <v>517</v>
      </c>
      <c r="N4620">
        <v>5368</v>
      </c>
      <c r="O4620" t="s">
        <v>18348</v>
      </c>
      <c r="P4620" t="s">
        <v>487</v>
      </c>
      <c r="Q4620">
        <v>1927</v>
      </c>
      <c r="R4620" t="s">
        <v>936</v>
      </c>
      <c r="S4620" t="s">
        <v>30853</v>
      </c>
      <c r="T4620" t="s">
        <v>18349</v>
      </c>
      <c r="U4620" t="s">
        <v>595</v>
      </c>
      <c r="V4620" t="s">
        <v>38</v>
      </c>
      <c r="W4620" t="s">
        <v>384</v>
      </c>
      <c r="X4620" t="s">
        <v>32665</v>
      </c>
      <c r="Y4620" t="s">
        <v>32666</v>
      </c>
      <c r="Z4620" t="s">
        <v>18350</v>
      </c>
      <c r="AA4620" t="s">
        <v>18726</v>
      </c>
      <c r="AB4620" t="s">
        <v>31279</v>
      </c>
      <c r="AC4620" t="b">
        <v>1</v>
      </c>
      <c r="AD4620" t="s">
        <v>314</v>
      </c>
      <c r="AE4620">
        <v>82</v>
      </c>
      <c r="AF4620" t="s">
        <v>18346</v>
      </c>
      <c r="AG4620" t="s">
        <v>18349</v>
      </c>
      <c r="AH4620">
        <v>2016</v>
      </c>
      <c r="AI4620" t="s">
        <v>18652</v>
      </c>
      <c r="AJ4620" t="s">
        <v>18575</v>
      </c>
    </row>
    <row r="4621" spans="1:36" x14ac:dyDescent="0.25">
      <c r="A4621">
        <v>3882</v>
      </c>
      <c r="B4621">
        <v>2015</v>
      </c>
      <c r="C4621">
        <v>679</v>
      </c>
      <c r="D4621" t="s">
        <v>13697</v>
      </c>
      <c r="E4621" t="s">
        <v>1778</v>
      </c>
      <c r="F4621">
        <v>2250</v>
      </c>
      <c r="G4621">
        <v>1</v>
      </c>
      <c r="H4621">
        <v>2250</v>
      </c>
      <c r="I4621">
        <v>1</v>
      </c>
      <c r="J4621" t="s">
        <v>11753</v>
      </c>
      <c r="K4621" s="1">
        <v>42007</v>
      </c>
      <c r="L4621">
        <v>2</v>
      </c>
      <c r="M4621" t="s">
        <v>1778</v>
      </c>
      <c r="N4621">
        <v>3881</v>
      </c>
      <c r="O4621" t="s">
        <v>13698</v>
      </c>
      <c r="P4621" t="s">
        <v>692</v>
      </c>
      <c r="Q4621">
        <v>-1</v>
      </c>
      <c r="R4621" t="s">
        <v>25</v>
      </c>
      <c r="S4621" t="s">
        <v>27101</v>
      </c>
      <c r="T4621" t="s">
        <v>13699</v>
      </c>
      <c r="U4621" t="s">
        <v>694</v>
      </c>
      <c r="V4621" t="s">
        <v>38</v>
      </c>
      <c r="X4621" t="s">
        <v>28908</v>
      </c>
      <c r="Y4621" t="s">
        <v>28909</v>
      </c>
      <c r="Z4621" t="s">
        <v>1782</v>
      </c>
      <c r="AA4621" t="s">
        <v>18726</v>
      </c>
      <c r="AB4621">
        <v>-1</v>
      </c>
      <c r="AC4621" t="b">
        <v>1</v>
      </c>
      <c r="AE4621">
        <v>84</v>
      </c>
      <c r="AF4621" t="s">
        <v>13697</v>
      </c>
      <c r="AG4621" t="s">
        <v>28910</v>
      </c>
      <c r="AH4621">
        <v>2014</v>
      </c>
      <c r="AJ4621" t="s">
        <v>18448</v>
      </c>
    </row>
    <row r="4622" spans="1:36" x14ac:dyDescent="0.25">
      <c r="A4622">
        <v>4626</v>
      </c>
      <c r="B4622">
        <v>2016</v>
      </c>
      <c r="C4622">
        <v>717</v>
      </c>
      <c r="D4622" t="s">
        <v>16120</v>
      </c>
      <c r="E4622" t="s">
        <v>1676</v>
      </c>
      <c r="F4622">
        <v>2242</v>
      </c>
      <c r="G4622">
        <v>6</v>
      </c>
      <c r="H4622">
        <v>47</v>
      </c>
      <c r="I4622">
        <v>1</v>
      </c>
      <c r="J4622" s="1">
        <v>42586</v>
      </c>
      <c r="K4622" s="1">
        <v>42709</v>
      </c>
      <c r="L4622">
        <v>34</v>
      </c>
      <c r="M4622" t="s">
        <v>1676</v>
      </c>
      <c r="N4622">
        <v>4625</v>
      </c>
      <c r="O4622" t="s">
        <v>16121</v>
      </c>
      <c r="P4622">
        <v>-1</v>
      </c>
      <c r="Q4622">
        <v>2164</v>
      </c>
      <c r="R4622" t="s">
        <v>12282</v>
      </c>
      <c r="S4622" t="s">
        <v>29217</v>
      </c>
      <c r="T4622" t="s">
        <v>16122</v>
      </c>
      <c r="U4622" t="s">
        <v>999</v>
      </c>
      <c r="V4622" t="s">
        <v>3754</v>
      </c>
      <c r="X4622" t="s">
        <v>30795</v>
      </c>
      <c r="Y4622" t="s">
        <v>30796</v>
      </c>
      <c r="Z4622" t="s">
        <v>16123</v>
      </c>
      <c r="AA4622" t="s">
        <v>18726</v>
      </c>
      <c r="AB4622">
        <v>-1</v>
      </c>
      <c r="AC4622" t="b">
        <v>1</v>
      </c>
      <c r="AD4622">
        <v>10</v>
      </c>
      <c r="AE4622">
        <v>17</v>
      </c>
      <c r="AF4622" t="s">
        <v>16120</v>
      </c>
      <c r="AG4622" t="s">
        <v>16122</v>
      </c>
      <c r="AH4622">
        <v>2016</v>
      </c>
    </row>
    <row r="4623" spans="1:36" x14ac:dyDescent="0.25">
      <c r="A4623">
        <v>5370</v>
      </c>
      <c r="B4623">
        <v>2017</v>
      </c>
      <c r="C4623">
        <v>724</v>
      </c>
      <c r="D4623" t="s">
        <v>18351</v>
      </c>
      <c r="E4623" t="s">
        <v>4201</v>
      </c>
      <c r="F4623">
        <v>2223</v>
      </c>
      <c r="G4623">
        <v>1</v>
      </c>
      <c r="H4623">
        <v>900</v>
      </c>
      <c r="I4623">
        <v>1</v>
      </c>
      <c r="J4623" t="s">
        <v>16589</v>
      </c>
      <c r="K4623" t="s">
        <v>16256</v>
      </c>
      <c r="L4623">
        <v>55</v>
      </c>
      <c r="M4623" t="s">
        <v>4201</v>
      </c>
      <c r="N4623">
        <v>5369</v>
      </c>
      <c r="O4623" t="s">
        <v>18352</v>
      </c>
      <c r="P4623" t="s">
        <v>348</v>
      </c>
      <c r="Q4623">
        <v>-1</v>
      </c>
      <c r="R4623" t="s">
        <v>928</v>
      </c>
      <c r="S4623">
        <v>-1</v>
      </c>
      <c r="T4623" t="s">
        <v>18353</v>
      </c>
      <c r="U4623" t="s">
        <v>1775</v>
      </c>
      <c r="V4623" t="s">
        <v>614</v>
      </c>
      <c r="X4623" t="s">
        <v>32667</v>
      </c>
      <c r="Y4623" t="s">
        <v>32668</v>
      </c>
      <c r="Z4623">
        <v>-1</v>
      </c>
      <c r="AA4623" t="s">
        <v>18726</v>
      </c>
      <c r="AB4623" t="s">
        <v>28039</v>
      </c>
      <c r="AC4623" t="b">
        <v>1</v>
      </c>
      <c r="AE4623">
        <v>112</v>
      </c>
      <c r="AF4623" t="s">
        <v>18351</v>
      </c>
      <c r="AG4623" t="s">
        <v>18353</v>
      </c>
      <c r="AH4623">
        <v>2015</v>
      </c>
      <c r="AJ4623" t="s">
        <v>19074</v>
      </c>
    </row>
    <row r="4624" spans="1:36" x14ac:dyDescent="0.25">
      <c r="A4624">
        <v>2473</v>
      </c>
      <c r="B4624">
        <v>2013</v>
      </c>
      <c r="C4624">
        <v>665</v>
      </c>
      <c r="D4624" t="s">
        <v>9209</v>
      </c>
      <c r="E4624" t="s">
        <v>9210</v>
      </c>
      <c r="F4624">
        <v>2207</v>
      </c>
      <c r="G4624">
        <v>1</v>
      </c>
      <c r="H4624">
        <v>610</v>
      </c>
      <c r="I4624">
        <v>1</v>
      </c>
      <c r="J4624" s="1">
        <v>41403</v>
      </c>
      <c r="K4624" t="s">
        <v>7005</v>
      </c>
      <c r="L4624">
        <v>14</v>
      </c>
      <c r="M4624" t="s">
        <v>517</v>
      </c>
      <c r="N4624">
        <v>2472</v>
      </c>
      <c r="O4624" t="s">
        <v>9211</v>
      </c>
      <c r="P4624">
        <v>-1</v>
      </c>
      <c r="Q4624">
        <v>-1</v>
      </c>
      <c r="R4624" t="s">
        <v>25</v>
      </c>
      <c r="S4624">
        <v>-1</v>
      </c>
      <c r="T4624" t="s">
        <v>9212</v>
      </c>
      <c r="U4624" t="s">
        <v>162</v>
      </c>
      <c r="V4624" t="s">
        <v>38</v>
      </c>
      <c r="X4624" t="s">
        <v>25242</v>
      </c>
      <c r="Y4624" t="s">
        <v>25243</v>
      </c>
      <c r="Z4624">
        <v>-1</v>
      </c>
      <c r="AA4624" t="s">
        <v>18726</v>
      </c>
      <c r="AB4624" t="s">
        <v>22591</v>
      </c>
      <c r="AC4624" t="b">
        <v>1</v>
      </c>
      <c r="AE4624">
        <v>85</v>
      </c>
      <c r="AF4624" t="s">
        <v>9209</v>
      </c>
      <c r="AG4624" t="s">
        <v>25244</v>
      </c>
      <c r="AH4624">
        <v>2013</v>
      </c>
      <c r="AJ4624" t="s">
        <v>18415</v>
      </c>
    </row>
    <row r="4625" spans="1:36" x14ac:dyDescent="0.25">
      <c r="A4625">
        <v>3883</v>
      </c>
      <c r="B4625">
        <v>2015</v>
      </c>
      <c r="C4625">
        <v>680</v>
      </c>
      <c r="D4625" t="s">
        <v>13700</v>
      </c>
      <c r="E4625" t="s">
        <v>925</v>
      </c>
      <c r="F4625">
        <v>2167</v>
      </c>
      <c r="G4625">
        <v>2</v>
      </c>
      <c r="H4625">
        <v>297</v>
      </c>
      <c r="I4625">
        <v>2</v>
      </c>
      <c r="J4625" t="s">
        <v>11542</v>
      </c>
      <c r="K4625" t="s">
        <v>11688</v>
      </c>
      <c r="L4625">
        <v>34</v>
      </c>
      <c r="M4625" t="s">
        <v>925</v>
      </c>
      <c r="N4625">
        <v>3882</v>
      </c>
      <c r="O4625" t="s">
        <v>13701</v>
      </c>
      <c r="P4625" t="s">
        <v>506</v>
      </c>
      <c r="Q4625">
        <v>-1</v>
      </c>
      <c r="R4625" t="s">
        <v>4127</v>
      </c>
      <c r="S4625" t="s">
        <v>27856</v>
      </c>
      <c r="T4625" t="s">
        <v>3678</v>
      </c>
      <c r="U4625" t="s">
        <v>792</v>
      </c>
      <c r="V4625" t="s">
        <v>1104</v>
      </c>
      <c r="X4625" t="s">
        <v>28911</v>
      </c>
      <c r="Y4625" t="s">
        <v>28912</v>
      </c>
      <c r="Z4625">
        <v>-1</v>
      </c>
      <c r="AA4625" t="s">
        <v>18726</v>
      </c>
      <c r="AB4625" t="s">
        <v>27175</v>
      </c>
      <c r="AC4625" t="b">
        <v>1</v>
      </c>
      <c r="AD4625">
        <v>8</v>
      </c>
      <c r="AE4625">
        <v>93</v>
      </c>
      <c r="AF4625" t="s">
        <v>13700</v>
      </c>
      <c r="AG4625" t="s">
        <v>28913</v>
      </c>
      <c r="AH4625">
        <v>2015</v>
      </c>
      <c r="AJ4625" t="s">
        <v>18488</v>
      </c>
    </row>
    <row r="4626" spans="1:36" x14ac:dyDescent="0.25">
      <c r="A4626">
        <v>526</v>
      </c>
      <c r="B4626">
        <v>2010</v>
      </c>
      <c r="C4626">
        <v>526</v>
      </c>
      <c r="D4626" t="s">
        <v>2452</v>
      </c>
      <c r="E4626" t="s">
        <v>1292</v>
      </c>
      <c r="F4626">
        <v>2122</v>
      </c>
      <c r="G4626">
        <v>1</v>
      </c>
      <c r="H4626">
        <v>533</v>
      </c>
      <c r="I4626">
        <v>1</v>
      </c>
      <c r="J4626" t="s">
        <v>523</v>
      </c>
      <c r="K4626" s="1">
        <v>40307</v>
      </c>
      <c r="L4626">
        <v>142</v>
      </c>
      <c r="M4626" t="s">
        <v>57</v>
      </c>
      <c r="N4626">
        <v>525</v>
      </c>
      <c r="O4626" t="s">
        <v>2453</v>
      </c>
      <c r="P4626" t="s">
        <v>1717</v>
      </c>
      <c r="Q4626">
        <v>-1</v>
      </c>
      <c r="R4626" t="s">
        <v>1754</v>
      </c>
      <c r="S4626" t="s">
        <v>19968</v>
      </c>
      <c r="T4626" t="s">
        <v>2454</v>
      </c>
      <c r="U4626" t="s">
        <v>509</v>
      </c>
      <c r="V4626" t="s">
        <v>203</v>
      </c>
      <c r="W4626" t="s">
        <v>344</v>
      </c>
      <c r="X4626" t="s">
        <v>19969</v>
      </c>
      <c r="Y4626" t="s">
        <v>19970</v>
      </c>
      <c r="Z4626" t="s">
        <v>1295</v>
      </c>
      <c r="AA4626" t="s">
        <v>18726</v>
      </c>
      <c r="AB4626" t="s">
        <v>19971</v>
      </c>
      <c r="AC4626" t="b">
        <v>1</v>
      </c>
      <c r="AD4626" t="s">
        <v>52</v>
      </c>
      <c r="AE4626">
        <v>84</v>
      </c>
      <c r="AF4626" t="s">
        <v>19972</v>
      </c>
      <c r="AG4626" t="s">
        <v>19973</v>
      </c>
      <c r="AH4626">
        <v>2008</v>
      </c>
      <c r="AI4626" t="s">
        <v>18601</v>
      </c>
      <c r="AJ4626" t="s">
        <v>18433</v>
      </c>
    </row>
    <row r="4627" spans="1:36" x14ac:dyDescent="0.25">
      <c r="A4627">
        <v>3182</v>
      </c>
      <c r="B4627">
        <v>2014</v>
      </c>
      <c r="C4627">
        <v>686</v>
      </c>
      <c r="D4627" t="s">
        <v>11487</v>
      </c>
      <c r="E4627" t="s">
        <v>1344</v>
      </c>
      <c r="F4627">
        <v>2120</v>
      </c>
      <c r="G4627">
        <v>10</v>
      </c>
      <c r="H4627">
        <v>2120</v>
      </c>
      <c r="I4627">
        <v>10</v>
      </c>
      <c r="J4627" t="s">
        <v>9616</v>
      </c>
      <c r="K4627" t="s">
        <v>9740</v>
      </c>
      <c r="L4627">
        <v>33</v>
      </c>
      <c r="M4627" t="s">
        <v>1344</v>
      </c>
      <c r="N4627">
        <v>3181</v>
      </c>
      <c r="O4627" t="s">
        <v>11488</v>
      </c>
      <c r="P4627">
        <v>-1</v>
      </c>
      <c r="Q4627">
        <v>-1</v>
      </c>
      <c r="R4627" t="s">
        <v>507</v>
      </c>
      <c r="S4627">
        <v>-1</v>
      </c>
      <c r="T4627" t="s">
        <v>11489</v>
      </c>
      <c r="U4627" t="s">
        <v>169</v>
      </c>
      <c r="V4627" t="s">
        <v>38</v>
      </c>
      <c r="X4627" t="s">
        <v>27115</v>
      </c>
      <c r="Y4627" t="s">
        <v>27116</v>
      </c>
      <c r="Z4627">
        <v>-1</v>
      </c>
      <c r="AA4627" t="s">
        <v>18726</v>
      </c>
      <c r="AB4627" t="s">
        <v>25795</v>
      </c>
      <c r="AC4627" t="b">
        <v>1</v>
      </c>
      <c r="AE4627">
        <v>79</v>
      </c>
      <c r="AF4627" t="s">
        <v>27117</v>
      </c>
      <c r="AG4627" t="s">
        <v>27118</v>
      </c>
      <c r="AH4627">
        <v>2014</v>
      </c>
      <c r="AJ4627" t="s">
        <v>18488</v>
      </c>
    </row>
    <row r="4628" spans="1:36" x14ac:dyDescent="0.25">
      <c r="A4628">
        <v>3884</v>
      </c>
      <c r="B4628">
        <v>2015</v>
      </c>
      <c r="C4628">
        <v>681</v>
      </c>
      <c r="D4628" t="s">
        <v>13702</v>
      </c>
      <c r="E4628" t="s">
        <v>1778</v>
      </c>
      <c r="F4628">
        <v>2105</v>
      </c>
      <c r="G4628">
        <v>2</v>
      </c>
      <c r="H4628">
        <v>862</v>
      </c>
      <c r="I4628">
        <v>2</v>
      </c>
      <c r="J4628" t="s">
        <v>11617</v>
      </c>
      <c r="K4628" t="s">
        <v>11635</v>
      </c>
      <c r="L4628">
        <v>20</v>
      </c>
      <c r="M4628" t="s">
        <v>1778</v>
      </c>
      <c r="N4628">
        <v>3883</v>
      </c>
      <c r="O4628" t="s">
        <v>13703</v>
      </c>
      <c r="P4628">
        <v>-1</v>
      </c>
      <c r="Q4628">
        <v>-1</v>
      </c>
      <c r="R4628" t="s">
        <v>25</v>
      </c>
      <c r="S4628" t="s">
        <v>25906</v>
      </c>
      <c r="T4628" t="s">
        <v>13704</v>
      </c>
      <c r="U4628" t="s">
        <v>305</v>
      </c>
      <c r="V4628" t="s">
        <v>38</v>
      </c>
      <c r="X4628" t="s">
        <v>28914</v>
      </c>
      <c r="Y4628" t="s">
        <v>28915</v>
      </c>
      <c r="Z4628" t="s">
        <v>1782</v>
      </c>
      <c r="AA4628" t="s">
        <v>18726</v>
      </c>
      <c r="AB4628" s="4">
        <v>42558</v>
      </c>
      <c r="AC4628" t="b">
        <v>1</v>
      </c>
      <c r="AE4628">
        <v>93</v>
      </c>
      <c r="AF4628" t="s">
        <v>13702</v>
      </c>
      <c r="AG4628" t="s">
        <v>13704</v>
      </c>
      <c r="AH4628">
        <v>2016</v>
      </c>
      <c r="AJ4628" t="s">
        <v>18722</v>
      </c>
    </row>
    <row r="4629" spans="1:36" x14ac:dyDescent="0.25">
      <c r="A4629">
        <v>3183</v>
      </c>
      <c r="B4629">
        <v>2014</v>
      </c>
      <c r="C4629">
        <v>687</v>
      </c>
      <c r="D4629" t="s">
        <v>11490</v>
      </c>
      <c r="E4629" t="s">
        <v>925</v>
      </c>
      <c r="F4629">
        <v>2098</v>
      </c>
      <c r="G4629">
        <v>1</v>
      </c>
      <c r="H4629">
        <v>593</v>
      </c>
      <c r="I4629">
        <v>1</v>
      </c>
      <c r="J4629" t="s">
        <v>9567</v>
      </c>
      <c r="K4629" t="s">
        <v>9740</v>
      </c>
      <c r="L4629">
        <v>33</v>
      </c>
      <c r="M4629" t="s">
        <v>925</v>
      </c>
      <c r="N4629">
        <v>3182</v>
      </c>
      <c r="O4629" t="s">
        <v>11491</v>
      </c>
      <c r="P4629">
        <v>-1</v>
      </c>
      <c r="Q4629">
        <v>2022</v>
      </c>
      <c r="R4629" t="s">
        <v>25</v>
      </c>
      <c r="S4629" t="s">
        <v>24278</v>
      </c>
      <c r="T4629" t="s">
        <v>11492</v>
      </c>
      <c r="U4629" t="s">
        <v>999</v>
      </c>
      <c r="V4629" t="s">
        <v>38</v>
      </c>
      <c r="X4629">
        <v>-1</v>
      </c>
      <c r="Y4629" t="s">
        <v>27119</v>
      </c>
      <c r="Z4629" t="s">
        <v>931</v>
      </c>
      <c r="AA4629" t="s">
        <v>18726</v>
      </c>
      <c r="AB4629" t="s">
        <v>27120</v>
      </c>
      <c r="AC4629" t="b">
        <v>1</v>
      </c>
      <c r="AD4629" t="s">
        <v>714</v>
      </c>
      <c r="AE4629" t="s">
        <v>19384</v>
      </c>
      <c r="AF4629" t="s">
        <v>11490</v>
      </c>
      <c r="AG4629" t="s">
        <v>11492</v>
      </c>
      <c r="AH4629">
        <v>2014</v>
      </c>
    </row>
    <row r="4630" spans="1:36" x14ac:dyDescent="0.25">
      <c r="A4630">
        <v>5372</v>
      </c>
      <c r="B4630">
        <v>2017</v>
      </c>
      <c r="C4630">
        <v>726</v>
      </c>
      <c r="D4630" t="s">
        <v>18354</v>
      </c>
      <c r="E4630" t="s">
        <v>11006</v>
      </c>
      <c r="F4630">
        <v>2077</v>
      </c>
      <c r="G4630">
        <v>3</v>
      </c>
      <c r="H4630">
        <v>1592</v>
      </c>
      <c r="I4630">
        <v>3</v>
      </c>
      <c r="J4630" t="s">
        <v>17358</v>
      </c>
      <c r="K4630" t="s">
        <v>16193</v>
      </c>
      <c r="L4630">
        <v>8</v>
      </c>
      <c r="M4630" t="s">
        <v>57</v>
      </c>
      <c r="N4630">
        <v>5371</v>
      </c>
      <c r="O4630" t="s">
        <v>18355</v>
      </c>
      <c r="P4630" t="s">
        <v>358</v>
      </c>
      <c r="Q4630">
        <v>2200</v>
      </c>
      <c r="R4630" t="s">
        <v>25</v>
      </c>
      <c r="S4630">
        <v>-1</v>
      </c>
      <c r="T4630" t="s">
        <v>18356</v>
      </c>
      <c r="U4630" t="s">
        <v>501</v>
      </c>
      <c r="V4630" t="s">
        <v>38</v>
      </c>
      <c r="W4630" t="s">
        <v>213</v>
      </c>
      <c r="X4630" t="s">
        <v>32669</v>
      </c>
      <c r="Y4630" t="s">
        <v>32670</v>
      </c>
      <c r="Z4630" t="s">
        <v>11011</v>
      </c>
      <c r="AA4630" t="s">
        <v>18726</v>
      </c>
      <c r="AB4630" s="4">
        <v>42754</v>
      </c>
      <c r="AC4630" t="b">
        <v>1</v>
      </c>
      <c r="AD4630">
        <v>7</v>
      </c>
      <c r="AE4630">
        <v>75</v>
      </c>
      <c r="AF4630" t="s">
        <v>18354</v>
      </c>
      <c r="AG4630" t="s">
        <v>32671</v>
      </c>
      <c r="AH4630">
        <v>2017</v>
      </c>
      <c r="AI4630" t="s">
        <v>18513</v>
      </c>
      <c r="AJ4630" t="s">
        <v>18469</v>
      </c>
    </row>
    <row r="4631" spans="1:36" x14ac:dyDescent="0.25">
      <c r="A4631">
        <v>2474</v>
      </c>
      <c r="B4631">
        <v>2013</v>
      </c>
      <c r="C4631">
        <v>667</v>
      </c>
      <c r="D4631" t="s">
        <v>9213</v>
      </c>
      <c r="E4631" t="s">
        <v>3913</v>
      </c>
      <c r="F4631">
        <v>2075</v>
      </c>
      <c r="G4631">
        <v>1</v>
      </c>
      <c r="H4631">
        <v>2075</v>
      </c>
      <c r="I4631">
        <v>1</v>
      </c>
      <c r="J4631" t="s">
        <v>7268</v>
      </c>
      <c r="K4631" t="s">
        <v>7301</v>
      </c>
      <c r="L4631">
        <v>6</v>
      </c>
      <c r="M4631" t="s">
        <v>3913</v>
      </c>
      <c r="N4631">
        <v>2473</v>
      </c>
      <c r="O4631" t="s">
        <v>9214</v>
      </c>
      <c r="P4631">
        <v>-1</v>
      </c>
      <c r="Q4631">
        <v>-1</v>
      </c>
      <c r="R4631" t="s">
        <v>25</v>
      </c>
      <c r="S4631">
        <v>-1</v>
      </c>
      <c r="T4631" t="s">
        <v>9215</v>
      </c>
      <c r="U4631" t="s">
        <v>244</v>
      </c>
      <c r="V4631" t="s">
        <v>38</v>
      </c>
      <c r="W4631" t="s">
        <v>50</v>
      </c>
      <c r="X4631" t="s">
        <v>25245</v>
      </c>
      <c r="Y4631" t="s">
        <v>25246</v>
      </c>
      <c r="Z4631" t="s">
        <v>6273</v>
      </c>
      <c r="AA4631" t="s">
        <v>18726</v>
      </c>
      <c r="AB4631">
        <v>-1</v>
      </c>
      <c r="AC4631" t="b">
        <v>1</v>
      </c>
      <c r="AD4631" t="s">
        <v>221</v>
      </c>
      <c r="AE4631">
        <v>83</v>
      </c>
      <c r="AF4631" t="s">
        <v>9213</v>
      </c>
      <c r="AG4631" t="s">
        <v>25247</v>
      </c>
      <c r="AH4631">
        <v>2012</v>
      </c>
      <c r="AI4631" t="s">
        <v>18422</v>
      </c>
      <c r="AJ4631" t="s">
        <v>18414</v>
      </c>
    </row>
    <row r="4632" spans="1:36" x14ac:dyDescent="0.25">
      <c r="A4632">
        <v>2475</v>
      </c>
      <c r="B4632">
        <v>2013</v>
      </c>
      <c r="C4632">
        <v>666</v>
      </c>
      <c r="D4632" t="s">
        <v>9216</v>
      </c>
      <c r="E4632" t="s">
        <v>3913</v>
      </c>
      <c r="F4632">
        <v>2075</v>
      </c>
      <c r="G4632">
        <v>1</v>
      </c>
      <c r="H4632">
        <v>2075</v>
      </c>
      <c r="I4632">
        <v>1</v>
      </c>
      <c r="J4632" t="s">
        <v>7268</v>
      </c>
      <c r="K4632" t="s">
        <v>7301</v>
      </c>
      <c r="L4632">
        <v>6</v>
      </c>
      <c r="M4632" t="s">
        <v>3913</v>
      </c>
      <c r="N4632">
        <v>2474</v>
      </c>
      <c r="O4632" t="s">
        <v>9217</v>
      </c>
      <c r="P4632" t="s">
        <v>487</v>
      </c>
      <c r="Q4632">
        <v>-1</v>
      </c>
      <c r="R4632" t="s">
        <v>25</v>
      </c>
      <c r="S4632">
        <v>-1</v>
      </c>
      <c r="T4632" t="s">
        <v>9215</v>
      </c>
      <c r="U4632" t="s">
        <v>305</v>
      </c>
      <c r="V4632" t="s">
        <v>38</v>
      </c>
      <c r="W4632" t="s">
        <v>41</v>
      </c>
      <c r="X4632" t="s">
        <v>25248</v>
      </c>
      <c r="Y4632" t="s">
        <v>25249</v>
      </c>
      <c r="Z4632" t="s">
        <v>6273</v>
      </c>
      <c r="AA4632" t="s">
        <v>18726</v>
      </c>
      <c r="AB4632" s="4">
        <v>41075</v>
      </c>
      <c r="AC4632" t="b">
        <v>1</v>
      </c>
      <c r="AD4632" t="s">
        <v>73</v>
      </c>
      <c r="AE4632">
        <v>85</v>
      </c>
      <c r="AF4632" t="s">
        <v>9216</v>
      </c>
      <c r="AG4632" t="s">
        <v>9215</v>
      </c>
      <c r="AH4632">
        <v>2012</v>
      </c>
      <c r="AI4632" t="s">
        <v>18415</v>
      </c>
      <c r="AJ4632" t="s">
        <v>18722</v>
      </c>
    </row>
    <row r="4633" spans="1:36" x14ac:dyDescent="0.25">
      <c r="A4633">
        <v>1790</v>
      </c>
      <c r="B4633">
        <v>2012</v>
      </c>
      <c r="C4633">
        <v>651</v>
      </c>
      <c r="D4633" t="s">
        <v>6936</v>
      </c>
      <c r="E4633" t="s">
        <v>1329</v>
      </c>
      <c r="F4633">
        <v>2064</v>
      </c>
      <c r="G4633">
        <v>1</v>
      </c>
      <c r="H4633">
        <v>981</v>
      </c>
      <c r="I4633">
        <v>1</v>
      </c>
      <c r="J4633" s="1">
        <v>41127</v>
      </c>
      <c r="K4633" t="s">
        <v>5163</v>
      </c>
      <c r="L4633">
        <v>13</v>
      </c>
      <c r="M4633" t="s">
        <v>1329</v>
      </c>
      <c r="N4633">
        <v>1789</v>
      </c>
      <c r="O4633" t="s">
        <v>6937</v>
      </c>
      <c r="P4633" t="s">
        <v>506</v>
      </c>
      <c r="Q4633">
        <v>1674</v>
      </c>
      <c r="R4633" t="s">
        <v>6938</v>
      </c>
      <c r="S4633" s="4">
        <v>41107</v>
      </c>
      <c r="T4633" t="s">
        <v>6939</v>
      </c>
      <c r="U4633" t="s">
        <v>1542</v>
      </c>
      <c r="V4633" t="s">
        <v>901</v>
      </c>
      <c r="W4633" t="s">
        <v>307</v>
      </c>
      <c r="X4633" t="s">
        <v>23405</v>
      </c>
      <c r="Y4633" t="s">
        <v>23406</v>
      </c>
      <c r="Z4633" t="s">
        <v>1333</v>
      </c>
      <c r="AA4633" t="s">
        <v>18726</v>
      </c>
      <c r="AB4633" t="s">
        <v>21011</v>
      </c>
      <c r="AC4633" t="b">
        <v>1</v>
      </c>
      <c r="AD4633">
        <v>5</v>
      </c>
      <c r="AE4633">
        <v>85</v>
      </c>
      <c r="AF4633" t="s">
        <v>6936</v>
      </c>
      <c r="AG4633">
        <v>-1</v>
      </c>
      <c r="AH4633">
        <v>2011</v>
      </c>
      <c r="AI4633" t="s">
        <v>18575</v>
      </c>
      <c r="AJ4633" t="s">
        <v>18437</v>
      </c>
    </row>
    <row r="4634" spans="1:36" x14ac:dyDescent="0.25">
      <c r="A4634">
        <v>3184</v>
      </c>
      <c r="B4634">
        <v>2014</v>
      </c>
      <c r="C4634">
        <v>688</v>
      </c>
      <c r="D4634" t="s">
        <v>11493</v>
      </c>
      <c r="E4634" t="s">
        <v>1329</v>
      </c>
      <c r="F4634">
        <v>2021</v>
      </c>
      <c r="G4634">
        <v>1</v>
      </c>
      <c r="H4634">
        <v>317</v>
      </c>
      <c r="I4634">
        <v>1</v>
      </c>
      <c r="J4634" t="s">
        <v>9438</v>
      </c>
      <c r="K4634" t="s">
        <v>9591</v>
      </c>
      <c r="L4634">
        <v>13</v>
      </c>
      <c r="M4634" t="s">
        <v>1329</v>
      </c>
      <c r="N4634">
        <v>3183</v>
      </c>
      <c r="O4634" t="s">
        <v>11494</v>
      </c>
      <c r="P4634" t="s">
        <v>506</v>
      </c>
      <c r="Q4634">
        <v>1360</v>
      </c>
      <c r="R4634" t="s">
        <v>11495</v>
      </c>
      <c r="S4634" s="4">
        <v>42065</v>
      </c>
      <c r="T4634" t="s">
        <v>11496</v>
      </c>
      <c r="U4634" t="s">
        <v>1906</v>
      </c>
      <c r="V4634" t="s">
        <v>38</v>
      </c>
      <c r="W4634" t="s">
        <v>103</v>
      </c>
      <c r="X4634" t="s">
        <v>27121</v>
      </c>
      <c r="Y4634" t="s">
        <v>27122</v>
      </c>
      <c r="Z4634" t="s">
        <v>1333</v>
      </c>
      <c r="AA4634" t="s">
        <v>18726</v>
      </c>
      <c r="AB4634" t="s">
        <v>27123</v>
      </c>
      <c r="AC4634" t="b">
        <v>1</v>
      </c>
      <c r="AD4634" t="s">
        <v>52</v>
      </c>
      <c r="AE4634">
        <v>100</v>
      </c>
      <c r="AF4634" t="s">
        <v>11493</v>
      </c>
      <c r="AG4634">
        <v>-1</v>
      </c>
      <c r="AH4634">
        <v>2013</v>
      </c>
      <c r="AI4634" t="s">
        <v>18448</v>
      </c>
      <c r="AJ4634" t="s">
        <v>18448</v>
      </c>
    </row>
    <row r="4635" spans="1:36" x14ac:dyDescent="0.25">
      <c r="A4635">
        <v>527</v>
      </c>
      <c r="B4635">
        <v>2010</v>
      </c>
      <c r="C4635">
        <v>527</v>
      </c>
      <c r="D4635" t="s">
        <v>2455</v>
      </c>
      <c r="E4635" t="s">
        <v>1860</v>
      </c>
      <c r="F4635">
        <v>1981</v>
      </c>
      <c r="G4635">
        <v>1</v>
      </c>
      <c r="H4635">
        <v>1494</v>
      </c>
      <c r="I4635">
        <v>1</v>
      </c>
      <c r="J4635" s="1">
        <v>40400</v>
      </c>
      <c r="K4635" t="s">
        <v>387</v>
      </c>
      <c r="L4635">
        <v>6</v>
      </c>
      <c r="M4635" t="s">
        <v>517</v>
      </c>
      <c r="N4635">
        <v>526</v>
      </c>
      <c r="O4635" t="s">
        <v>2456</v>
      </c>
      <c r="P4635">
        <v>-1</v>
      </c>
      <c r="Q4635">
        <v>-1</v>
      </c>
      <c r="R4635" t="s">
        <v>25</v>
      </c>
      <c r="S4635">
        <v>-1</v>
      </c>
      <c r="T4635" t="s">
        <v>2457</v>
      </c>
      <c r="U4635" t="s">
        <v>2458</v>
      </c>
      <c r="V4635" t="s">
        <v>38</v>
      </c>
      <c r="W4635" t="s">
        <v>236</v>
      </c>
      <c r="X4635" t="s">
        <v>19974</v>
      </c>
      <c r="Y4635" t="s">
        <v>19975</v>
      </c>
      <c r="Z4635">
        <v>-1</v>
      </c>
      <c r="AA4635" t="s">
        <v>18497</v>
      </c>
      <c r="AB4635" t="s">
        <v>18680</v>
      </c>
      <c r="AC4635" t="b">
        <v>1</v>
      </c>
      <c r="AE4635">
        <v>100</v>
      </c>
      <c r="AF4635" t="s">
        <v>2455</v>
      </c>
      <c r="AG4635" t="s">
        <v>19976</v>
      </c>
      <c r="AH4635">
        <v>2010</v>
      </c>
      <c r="AI4635" t="s">
        <v>18528</v>
      </c>
      <c r="AJ4635" t="s">
        <v>18652</v>
      </c>
    </row>
    <row r="4636" spans="1:36" x14ac:dyDescent="0.25">
      <c r="A4636">
        <v>528</v>
      </c>
      <c r="B4636">
        <v>2010</v>
      </c>
      <c r="C4636">
        <v>528</v>
      </c>
      <c r="D4636" t="s">
        <v>2459</v>
      </c>
      <c r="E4636" t="s">
        <v>1001</v>
      </c>
      <c r="F4636">
        <v>1978</v>
      </c>
      <c r="G4636">
        <v>2</v>
      </c>
      <c r="H4636">
        <v>847</v>
      </c>
      <c r="I4636">
        <v>2</v>
      </c>
      <c r="J4636" t="s">
        <v>556</v>
      </c>
      <c r="K4636" s="1">
        <v>40484</v>
      </c>
      <c r="L4636">
        <v>13</v>
      </c>
      <c r="M4636" t="s">
        <v>1001</v>
      </c>
      <c r="N4636">
        <v>527</v>
      </c>
      <c r="O4636" t="s">
        <v>2460</v>
      </c>
      <c r="P4636">
        <v>-1</v>
      </c>
      <c r="Q4636">
        <v>-1</v>
      </c>
      <c r="R4636" t="s">
        <v>25</v>
      </c>
      <c r="S4636" s="4">
        <v>40330</v>
      </c>
      <c r="T4636" t="s">
        <v>2461</v>
      </c>
      <c r="U4636" t="s">
        <v>2462</v>
      </c>
      <c r="V4636" t="s">
        <v>38</v>
      </c>
      <c r="W4636" t="s">
        <v>2339</v>
      </c>
      <c r="X4636" t="s">
        <v>19977</v>
      </c>
      <c r="Y4636" t="s">
        <v>19978</v>
      </c>
      <c r="Z4636" t="s">
        <v>1001</v>
      </c>
      <c r="AA4636" t="s">
        <v>18497</v>
      </c>
      <c r="AB4636" s="4">
        <v>40207</v>
      </c>
      <c r="AC4636" t="b">
        <v>1</v>
      </c>
      <c r="AD4636" t="s">
        <v>640</v>
      </c>
      <c r="AE4636">
        <v>110</v>
      </c>
      <c r="AF4636" t="s">
        <v>2459</v>
      </c>
      <c r="AG4636" t="s">
        <v>19979</v>
      </c>
      <c r="AH4636">
        <v>2009</v>
      </c>
      <c r="AI4636" t="s">
        <v>19884</v>
      </c>
      <c r="AJ4636" t="s">
        <v>18642</v>
      </c>
    </row>
    <row r="4637" spans="1:36" x14ac:dyDescent="0.25">
      <c r="A4637">
        <v>529</v>
      </c>
      <c r="B4637">
        <v>2010</v>
      </c>
      <c r="C4637">
        <v>529</v>
      </c>
      <c r="D4637" t="s">
        <v>2463</v>
      </c>
      <c r="E4637" t="s">
        <v>2271</v>
      </c>
      <c r="F4637">
        <v>1963</v>
      </c>
      <c r="G4637">
        <v>1</v>
      </c>
      <c r="H4637">
        <v>747</v>
      </c>
      <c r="I4637">
        <v>1</v>
      </c>
      <c r="J4637" t="s">
        <v>321</v>
      </c>
      <c r="K4637" s="1">
        <v>40369</v>
      </c>
      <c r="L4637">
        <v>20</v>
      </c>
      <c r="M4637" t="s">
        <v>517</v>
      </c>
      <c r="N4637">
        <v>528</v>
      </c>
      <c r="O4637" t="s">
        <v>2464</v>
      </c>
      <c r="P4637" t="s">
        <v>373</v>
      </c>
      <c r="Q4637">
        <v>1727</v>
      </c>
      <c r="R4637" t="s">
        <v>2465</v>
      </c>
      <c r="S4637" s="4">
        <v>40568</v>
      </c>
      <c r="T4637" t="s">
        <v>2466</v>
      </c>
      <c r="U4637" t="s">
        <v>2467</v>
      </c>
      <c r="V4637" t="s">
        <v>2468</v>
      </c>
      <c r="X4637" t="s">
        <v>19980</v>
      </c>
      <c r="Y4637" t="s">
        <v>19981</v>
      </c>
      <c r="Z4637" t="s">
        <v>2277</v>
      </c>
      <c r="AA4637" t="s">
        <v>18726</v>
      </c>
      <c r="AB4637" t="s">
        <v>19982</v>
      </c>
      <c r="AC4637" t="b">
        <v>1</v>
      </c>
      <c r="AD4637" t="s">
        <v>118</v>
      </c>
      <c r="AE4637">
        <v>114</v>
      </c>
      <c r="AF4637" t="s">
        <v>2463</v>
      </c>
      <c r="AG4637" t="s">
        <v>2466</v>
      </c>
      <c r="AH4637">
        <v>2009</v>
      </c>
      <c r="AJ4637" t="s">
        <v>18443</v>
      </c>
    </row>
    <row r="4638" spans="1:36" x14ac:dyDescent="0.25">
      <c r="A4638">
        <v>5374</v>
      </c>
      <c r="B4638">
        <v>2017</v>
      </c>
      <c r="C4638">
        <v>728</v>
      </c>
      <c r="D4638" t="s">
        <v>18357</v>
      </c>
      <c r="E4638" t="s">
        <v>1329</v>
      </c>
      <c r="F4638">
        <v>1940</v>
      </c>
      <c r="G4638">
        <v>1</v>
      </c>
      <c r="H4638">
        <v>1452</v>
      </c>
      <c r="I4638">
        <v>1</v>
      </c>
      <c r="J4638" s="1">
        <v>42887</v>
      </c>
      <c r="K4638" s="1">
        <v>43070</v>
      </c>
      <c r="L4638">
        <v>6</v>
      </c>
      <c r="M4638" t="s">
        <v>1329</v>
      </c>
      <c r="N4638">
        <v>5373</v>
      </c>
      <c r="O4638" t="s">
        <v>18358</v>
      </c>
      <c r="P4638" t="s">
        <v>530</v>
      </c>
      <c r="Q4638">
        <v>1452</v>
      </c>
      <c r="R4638" t="s">
        <v>25</v>
      </c>
      <c r="S4638">
        <v>-1</v>
      </c>
      <c r="T4638" t="s">
        <v>18359</v>
      </c>
      <c r="U4638" t="s">
        <v>1897</v>
      </c>
      <c r="V4638" t="s">
        <v>38</v>
      </c>
      <c r="W4638" t="s">
        <v>103</v>
      </c>
      <c r="X4638" t="s">
        <v>32672</v>
      </c>
      <c r="Y4638" t="s">
        <v>32673</v>
      </c>
      <c r="Z4638" t="s">
        <v>18360</v>
      </c>
      <c r="AA4638" t="s">
        <v>18726</v>
      </c>
      <c r="AB4638" t="s">
        <v>30184</v>
      </c>
      <c r="AC4638" t="b">
        <v>1</v>
      </c>
      <c r="AD4638" t="s">
        <v>32</v>
      </c>
      <c r="AE4638">
        <v>96</v>
      </c>
      <c r="AF4638" t="s">
        <v>18357</v>
      </c>
      <c r="AG4638">
        <v>-1</v>
      </c>
      <c r="AH4638">
        <v>2016</v>
      </c>
      <c r="AI4638" t="s">
        <v>18448</v>
      </c>
      <c r="AJ4638" t="s">
        <v>18433</v>
      </c>
    </row>
    <row r="4639" spans="1:36" x14ac:dyDescent="0.25">
      <c r="A4639">
        <v>2476</v>
      </c>
      <c r="B4639">
        <v>2013</v>
      </c>
      <c r="C4639">
        <v>668</v>
      </c>
      <c r="D4639" t="s">
        <v>9218</v>
      </c>
      <c r="E4639" t="s">
        <v>925</v>
      </c>
      <c r="F4639">
        <v>1938</v>
      </c>
      <c r="G4639">
        <v>2</v>
      </c>
      <c r="H4639">
        <v>1171</v>
      </c>
      <c r="I4639">
        <v>2</v>
      </c>
      <c r="J4639" s="1">
        <v>41497</v>
      </c>
      <c r="K4639" t="s">
        <v>7477</v>
      </c>
      <c r="L4639">
        <v>21</v>
      </c>
      <c r="M4639" t="s">
        <v>925</v>
      </c>
      <c r="N4639">
        <v>2475</v>
      </c>
      <c r="O4639" t="s">
        <v>9219</v>
      </c>
      <c r="P4639">
        <v>-1</v>
      </c>
      <c r="Q4639">
        <v>1842</v>
      </c>
      <c r="R4639" t="s">
        <v>25</v>
      </c>
      <c r="S4639">
        <v>-1</v>
      </c>
      <c r="T4639" t="s">
        <v>9220</v>
      </c>
      <c r="U4639" t="s">
        <v>278</v>
      </c>
      <c r="V4639" t="s">
        <v>38</v>
      </c>
      <c r="W4639" t="s">
        <v>332</v>
      </c>
      <c r="X4639" t="s">
        <v>25250</v>
      </c>
      <c r="Y4639" t="s">
        <v>25251</v>
      </c>
      <c r="Z4639" t="s">
        <v>931</v>
      </c>
      <c r="AA4639" t="s">
        <v>18419</v>
      </c>
      <c r="AB4639" t="s">
        <v>24156</v>
      </c>
      <c r="AC4639" t="b">
        <v>1</v>
      </c>
      <c r="AD4639" t="s">
        <v>430</v>
      </c>
      <c r="AE4639">
        <v>89</v>
      </c>
      <c r="AF4639" t="s">
        <v>9218</v>
      </c>
      <c r="AG4639" t="s">
        <v>9220</v>
      </c>
      <c r="AH4639">
        <v>2012</v>
      </c>
      <c r="AI4639" t="s">
        <v>18677</v>
      </c>
      <c r="AJ4639" t="s">
        <v>18512</v>
      </c>
    </row>
    <row r="4640" spans="1:36" x14ac:dyDescent="0.25">
      <c r="A4640">
        <v>1127</v>
      </c>
      <c r="B4640">
        <v>2011</v>
      </c>
      <c r="C4640">
        <v>590</v>
      </c>
      <c r="D4640" t="s">
        <v>4737</v>
      </c>
      <c r="E4640" t="s">
        <v>1001</v>
      </c>
      <c r="F4640">
        <v>1926</v>
      </c>
      <c r="G4640">
        <v>2</v>
      </c>
      <c r="H4640">
        <v>1378</v>
      </c>
      <c r="I4640">
        <v>2</v>
      </c>
      <c r="J4640" s="1">
        <v>40608</v>
      </c>
      <c r="K4640" s="1">
        <v>40792</v>
      </c>
      <c r="L4640">
        <v>6</v>
      </c>
      <c r="M4640" t="s">
        <v>1001</v>
      </c>
      <c r="N4640">
        <v>1126</v>
      </c>
      <c r="O4640" t="s">
        <v>4738</v>
      </c>
      <c r="P4640">
        <v>-1</v>
      </c>
      <c r="Q4640">
        <v>1378</v>
      </c>
      <c r="R4640" t="s">
        <v>25</v>
      </c>
      <c r="S4640" t="s">
        <v>20040</v>
      </c>
      <c r="T4640" t="s">
        <v>4739</v>
      </c>
      <c r="U4640" t="s">
        <v>162</v>
      </c>
      <c r="V4640" t="s">
        <v>38</v>
      </c>
      <c r="W4640" t="s">
        <v>286</v>
      </c>
      <c r="X4640" t="s">
        <v>21650</v>
      </c>
      <c r="Y4640" t="s">
        <v>21651</v>
      </c>
      <c r="Z4640" t="s">
        <v>1005</v>
      </c>
      <c r="AA4640" t="s">
        <v>18419</v>
      </c>
      <c r="AB4640" s="4">
        <v>40718</v>
      </c>
      <c r="AC4640" t="b">
        <v>1</v>
      </c>
      <c r="AD4640">
        <v>0</v>
      </c>
      <c r="AE4640">
        <v>90</v>
      </c>
      <c r="AF4640" t="s">
        <v>4737</v>
      </c>
      <c r="AG4640" t="s">
        <v>21652</v>
      </c>
      <c r="AH4640">
        <v>2011</v>
      </c>
      <c r="AI4640" t="s">
        <v>21653</v>
      </c>
      <c r="AJ4640">
        <v>-5</v>
      </c>
    </row>
    <row r="4641" spans="1:36" x14ac:dyDescent="0.25">
      <c r="A4641">
        <v>530</v>
      </c>
      <c r="B4641">
        <v>2010</v>
      </c>
      <c r="C4641">
        <v>530</v>
      </c>
      <c r="D4641" t="s">
        <v>2469</v>
      </c>
      <c r="E4641" t="s">
        <v>1329</v>
      </c>
      <c r="F4641">
        <v>1916</v>
      </c>
      <c r="G4641">
        <v>2</v>
      </c>
      <c r="H4641">
        <v>822</v>
      </c>
      <c r="I4641">
        <v>2</v>
      </c>
      <c r="J4641" t="s">
        <v>480</v>
      </c>
      <c r="K4641" s="1">
        <v>40493</v>
      </c>
      <c r="L4641">
        <v>48</v>
      </c>
      <c r="M4641" t="s">
        <v>1329</v>
      </c>
      <c r="N4641">
        <v>529</v>
      </c>
      <c r="O4641" t="s">
        <v>2470</v>
      </c>
      <c r="P4641" t="s">
        <v>487</v>
      </c>
      <c r="Q4641">
        <v>1849</v>
      </c>
      <c r="R4641" t="s">
        <v>2471</v>
      </c>
      <c r="S4641" t="s">
        <v>18569</v>
      </c>
      <c r="T4641" t="s">
        <v>2472</v>
      </c>
      <c r="U4641" t="s">
        <v>509</v>
      </c>
      <c r="V4641" t="s">
        <v>2473</v>
      </c>
      <c r="W4641" t="s">
        <v>146</v>
      </c>
      <c r="X4641" t="s">
        <v>19983</v>
      </c>
      <c r="Y4641" t="s">
        <v>19984</v>
      </c>
      <c r="Z4641" t="s">
        <v>1333</v>
      </c>
      <c r="AA4641" t="s">
        <v>18726</v>
      </c>
      <c r="AB4641" t="s">
        <v>18477</v>
      </c>
      <c r="AC4641" t="b">
        <v>1</v>
      </c>
      <c r="AD4641" t="s">
        <v>228</v>
      </c>
      <c r="AE4641">
        <v>103</v>
      </c>
      <c r="AF4641" t="s">
        <v>2469</v>
      </c>
      <c r="AG4641">
        <v>-1</v>
      </c>
      <c r="AH4641">
        <v>2009</v>
      </c>
      <c r="AI4641" t="s">
        <v>18474</v>
      </c>
      <c r="AJ4641" t="s">
        <v>18805</v>
      </c>
    </row>
    <row r="4642" spans="1:36" x14ac:dyDescent="0.25">
      <c r="A4642">
        <v>3885</v>
      </c>
      <c r="B4642">
        <v>2015</v>
      </c>
      <c r="C4642">
        <v>682</v>
      </c>
      <c r="D4642" t="s">
        <v>13705</v>
      </c>
      <c r="E4642" t="s">
        <v>3612</v>
      </c>
      <c r="F4642">
        <v>1903</v>
      </c>
      <c r="G4642">
        <v>3</v>
      </c>
      <c r="H4642">
        <v>1903</v>
      </c>
      <c r="I4642">
        <v>3</v>
      </c>
      <c r="J4642" s="1">
        <v>42193</v>
      </c>
      <c r="K4642" t="s">
        <v>12159</v>
      </c>
      <c r="L4642">
        <v>35</v>
      </c>
      <c r="M4642" t="s">
        <v>57</v>
      </c>
      <c r="N4642">
        <v>3884</v>
      </c>
      <c r="O4642">
        <v>-1</v>
      </c>
      <c r="P4642">
        <v>-1</v>
      </c>
      <c r="Q4642">
        <v>-1</v>
      </c>
      <c r="R4642" t="s">
        <v>25</v>
      </c>
      <c r="S4642">
        <v>-1</v>
      </c>
      <c r="T4642" t="s">
        <v>13706</v>
      </c>
      <c r="U4642" t="s">
        <v>509</v>
      </c>
      <c r="V4642" t="s">
        <v>38</v>
      </c>
      <c r="W4642">
        <v>5</v>
      </c>
      <c r="X4642" t="s">
        <v>28916</v>
      </c>
      <c r="Y4642" t="s">
        <v>28917</v>
      </c>
      <c r="Z4642" t="s">
        <v>8640</v>
      </c>
      <c r="AA4642" t="s">
        <v>18726</v>
      </c>
      <c r="AB4642" t="s">
        <v>27352</v>
      </c>
      <c r="AC4642" t="b">
        <v>1</v>
      </c>
      <c r="AD4642" t="s">
        <v>172</v>
      </c>
      <c r="AE4642">
        <v>73</v>
      </c>
      <c r="AF4642" t="s">
        <v>13705</v>
      </c>
      <c r="AG4642">
        <v>-1</v>
      </c>
      <c r="AH4642">
        <v>2015</v>
      </c>
      <c r="AI4642">
        <v>-5</v>
      </c>
      <c r="AJ4642" t="s">
        <v>18512</v>
      </c>
    </row>
    <row r="4643" spans="1:36" x14ac:dyDescent="0.25">
      <c r="A4643">
        <v>1791</v>
      </c>
      <c r="B4643">
        <v>2012</v>
      </c>
      <c r="C4643">
        <v>652</v>
      </c>
      <c r="D4643" t="s">
        <v>6940</v>
      </c>
      <c r="E4643" t="s">
        <v>1676</v>
      </c>
      <c r="F4643">
        <v>1794</v>
      </c>
      <c r="G4643">
        <v>11</v>
      </c>
      <c r="H4643">
        <v>1380</v>
      </c>
      <c r="I4643">
        <v>11</v>
      </c>
      <c r="J4643" t="s">
        <v>4932</v>
      </c>
      <c r="K4643" t="s">
        <v>5264</v>
      </c>
      <c r="L4643">
        <v>28</v>
      </c>
      <c r="M4643" t="s">
        <v>1676</v>
      </c>
      <c r="N4643">
        <v>1790</v>
      </c>
      <c r="O4643" t="s">
        <v>6941</v>
      </c>
      <c r="P4643">
        <v>-1</v>
      </c>
      <c r="Q4643">
        <v>1380</v>
      </c>
      <c r="R4643" t="s">
        <v>25</v>
      </c>
      <c r="S4643">
        <v>-1</v>
      </c>
      <c r="T4643" t="s">
        <v>6942</v>
      </c>
      <c r="U4643" t="s">
        <v>1289</v>
      </c>
      <c r="V4643" t="s">
        <v>38</v>
      </c>
      <c r="X4643" t="s">
        <v>23407</v>
      </c>
      <c r="Y4643" t="s">
        <v>23408</v>
      </c>
      <c r="Z4643" t="s">
        <v>1679</v>
      </c>
      <c r="AA4643" t="s">
        <v>18411</v>
      </c>
      <c r="AB4643" s="4">
        <v>40998</v>
      </c>
      <c r="AC4643" t="b">
        <v>1</v>
      </c>
      <c r="AE4643">
        <v>91</v>
      </c>
      <c r="AF4643" t="s">
        <v>6940</v>
      </c>
      <c r="AG4643" t="s">
        <v>23409</v>
      </c>
      <c r="AH4643">
        <v>2010</v>
      </c>
      <c r="AJ4643" t="s">
        <v>18788</v>
      </c>
    </row>
    <row r="4644" spans="1:36" x14ac:dyDescent="0.25">
      <c r="A4644">
        <v>5375</v>
      </c>
      <c r="B4644">
        <v>2017</v>
      </c>
      <c r="C4644">
        <v>729</v>
      </c>
      <c r="D4644" t="s">
        <v>18361</v>
      </c>
      <c r="E4644" t="s">
        <v>925</v>
      </c>
      <c r="F4644">
        <v>1788</v>
      </c>
      <c r="G4644">
        <v>5</v>
      </c>
      <c r="H4644">
        <v>145</v>
      </c>
      <c r="I4644">
        <v>5</v>
      </c>
      <c r="J4644" t="s">
        <v>16408</v>
      </c>
      <c r="K4644" t="s">
        <v>17164</v>
      </c>
      <c r="L4644">
        <v>6</v>
      </c>
      <c r="M4644" t="s">
        <v>925</v>
      </c>
      <c r="N4644">
        <v>5374</v>
      </c>
      <c r="O4644" t="s">
        <v>18362</v>
      </c>
      <c r="P4644">
        <v>-1</v>
      </c>
      <c r="Q4644">
        <v>145</v>
      </c>
      <c r="R4644" t="s">
        <v>1754</v>
      </c>
      <c r="S4644" t="s">
        <v>29050</v>
      </c>
      <c r="T4644" t="s">
        <v>18363</v>
      </c>
      <c r="U4644" t="s">
        <v>1517</v>
      </c>
      <c r="V4644" t="s">
        <v>3754</v>
      </c>
      <c r="X4644">
        <v>-1</v>
      </c>
      <c r="Y4644" t="s">
        <v>32674</v>
      </c>
      <c r="Z4644" t="s">
        <v>18364</v>
      </c>
      <c r="AA4644" t="s">
        <v>18726</v>
      </c>
      <c r="AB4644" t="s">
        <v>30926</v>
      </c>
      <c r="AC4644" t="b">
        <v>1</v>
      </c>
      <c r="AD4644" t="s">
        <v>211</v>
      </c>
      <c r="AE4644">
        <v>80</v>
      </c>
      <c r="AF4644" t="s">
        <v>18361</v>
      </c>
      <c r="AG4644" t="s">
        <v>18363</v>
      </c>
      <c r="AH4644">
        <v>2017</v>
      </c>
      <c r="AJ4644" t="s">
        <v>18722</v>
      </c>
    </row>
    <row r="4645" spans="1:36" x14ac:dyDescent="0.25">
      <c r="A4645">
        <v>2477</v>
      </c>
      <c r="B4645">
        <v>2013</v>
      </c>
      <c r="C4645">
        <v>669</v>
      </c>
      <c r="D4645" t="s">
        <v>9221</v>
      </c>
      <c r="E4645" t="s">
        <v>873</v>
      </c>
      <c r="F4645">
        <v>1777</v>
      </c>
      <c r="G4645">
        <v>2</v>
      </c>
      <c r="H4645">
        <v>1332</v>
      </c>
      <c r="I4645">
        <v>2</v>
      </c>
      <c r="J4645" t="s">
        <v>7050</v>
      </c>
      <c r="K4645" s="1">
        <v>41371</v>
      </c>
      <c r="L4645">
        <v>6</v>
      </c>
      <c r="M4645" t="s">
        <v>873</v>
      </c>
      <c r="N4645">
        <v>2476</v>
      </c>
      <c r="O4645" t="s">
        <v>9222</v>
      </c>
      <c r="P4645">
        <v>-1</v>
      </c>
      <c r="Q4645">
        <v>1332</v>
      </c>
      <c r="R4645" t="s">
        <v>25</v>
      </c>
      <c r="S4645" s="4">
        <v>41478</v>
      </c>
      <c r="T4645" t="s">
        <v>9223</v>
      </c>
      <c r="U4645" t="s">
        <v>2308</v>
      </c>
      <c r="V4645" t="s">
        <v>38</v>
      </c>
      <c r="X4645" t="s">
        <v>25252</v>
      </c>
      <c r="Y4645" t="s">
        <v>25253</v>
      </c>
      <c r="Z4645" t="s">
        <v>1493</v>
      </c>
      <c r="AA4645" t="s">
        <v>18726</v>
      </c>
      <c r="AB4645" t="s">
        <v>20460</v>
      </c>
      <c r="AC4645" t="b">
        <v>1</v>
      </c>
      <c r="AD4645">
        <v>5</v>
      </c>
      <c r="AE4645">
        <v>87</v>
      </c>
      <c r="AF4645" t="s">
        <v>9221</v>
      </c>
      <c r="AG4645" t="s">
        <v>25254</v>
      </c>
      <c r="AH4645">
        <v>2012</v>
      </c>
      <c r="AJ4645" t="s">
        <v>18558</v>
      </c>
    </row>
    <row r="4646" spans="1:36" x14ac:dyDescent="0.25">
      <c r="A4646">
        <v>3185</v>
      </c>
      <c r="B4646">
        <v>2014</v>
      </c>
      <c r="C4646">
        <v>689</v>
      </c>
      <c r="D4646" t="s">
        <v>11497</v>
      </c>
      <c r="E4646" t="s">
        <v>4069</v>
      </c>
      <c r="F4646">
        <v>1750</v>
      </c>
      <c r="G4646">
        <v>4</v>
      </c>
      <c r="I4646">
        <v>4</v>
      </c>
      <c r="J4646" s="1">
        <v>41831</v>
      </c>
      <c r="K4646" t="s">
        <v>9740</v>
      </c>
      <c r="L4646">
        <v>33</v>
      </c>
      <c r="M4646" t="s">
        <v>57</v>
      </c>
      <c r="N4646">
        <v>3184</v>
      </c>
      <c r="O4646" t="s">
        <v>11498</v>
      </c>
      <c r="P4646" t="s">
        <v>1491</v>
      </c>
      <c r="Q4646">
        <v>-1</v>
      </c>
      <c r="R4646" t="s">
        <v>3370</v>
      </c>
      <c r="S4646" s="4">
        <v>42030</v>
      </c>
      <c r="T4646" t="s">
        <v>11499</v>
      </c>
      <c r="U4646" t="s">
        <v>2458</v>
      </c>
      <c r="V4646" t="s">
        <v>1134</v>
      </c>
      <c r="W4646" t="s">
        <v>314</v>
      </c>
      <c r="X4646" t="s">
        <v>27124</v>
      </c>
      <c r="Y4646" t="s">
        <v>27125</v>
      </c>
      <c r="Z4646" t="s">
        <v>10563</v>
      </c>
      <c r="AA4646" t="s">
        <v>18726</v>
      </c>
      <c r="AB4646" t="s">
        <v>25879</v>
      </c>
      <c r="AC4646" t="b">
        <v>1</v>
      </c>
      <c r="AD4646" t="s">
        <v>751</v>
      </c>
      <c r="AE4646">
        <v>100</v>
      </c>
      <c r="AF4646" t="s">
        <v>11497</v>
      </c>
      <c r="AG4646" t="s">
        <v>11499</v>
      </c>
      <c r="AH4646">
        <v>2014</v>
      </c>
      <c r="AI4646" t="s">
        <v>18600</v>
      </c>
      <c r="AJ4646" t="s">
        <v>18652</v>
      </c>
    </row>
    <row r="4647" spans="1:36" x14ac:dyDescent="0.25">
      <c r="A4647">
        <v>3886</v>
      </c>
      <c r="B4647">
        <v>2015</v>
      </c>
      <c r="C4647">
        <v>683</v>
      </c>
      <c r="D4647" t="s">
        <v>13707</v>
      </c>
      <c r="E4647" t="s">
        <v>1329</v>
      </c>
      <c r="F4647">
        <v>1747</v>
      </c>
      <c r="G4647">
        <v>1</v>
      </c>
      <c r="H4647">
        <v>1153</v>
      </c>
      <c r="I4647">
        <v>1</v>
      </c>
      <c r="J4647" s="1">
        <v>42157</v>
      </c>
      <c r="K4647" s="1">
        <v>42340</v>
      </c>
      <c r="L4647">
        <v>6</v>
      </c>
      <c r="M4647" t="s">
        <v>1329</v>
      </c>
      <c r="N4647">
        <v>3885</v>
      </c>
      <c r="O4647" t="s">
        <v>13708</v>
      </c>
      <c r="P4647">
        <v>-1</v>
      </c>
      <c r="Q4647">
        <v>-1</v>
      </c>
      <c r="R4647" t="s">
        <v>25</v>
      </c>
      <c r="S4647">
        <v>-1</v>
      </c>
      <c r="T4647" t="s">
        <v>13709</v>
      </c>
      <c r="U4647" t="s">
        <v>999</v>
      </c>
      <c r="V4647" t="s">
        <v>38</v>
      </c>
      <c r="X4647">
        <v>-1</v>
      </c>
      <c r="Y4647" t="s">
        <v>28918</v>
      </c>
      <c r="Z4647">
        <v>-1</v>
      </c>
      <c r="AA4647" t="s">
        <v>18726</v>
      </c>
      <c r="AB4647" t="s">
        <v>22591</v>
      </c>
      <c r="AC4647" t="b">
        <v>1</v>
      </c>
      <c r="AE4647">
        <v>13</v>
      </c>
      <c r="AF4647" t="s">
        <v>28919</v>
      </c>
      <c r="AG4647" t="s">
        <v>13709</v>
      </c>
      <c r="AH4647">
        <v>2013</v>
      </c>
      <c r="AJ4647" t="s">
        <v>18513</v>
      </c>
    </row>
    <row r="4648" spans="1:36" x14ac:dyDescent="0.25">
      <c r="A4648">
        <v>3887</v>
      </c>
      <c r="B4648">
        <v>2015</v>
      </c>
      <c r="C4648">
        <v>684</v>
      </c>
      <c r="D4648" t="s">
        <v>13710</v>
      </c>
      <c r="E4648" t="s">
        <v>13711</v>
      </c>
      <c r="F4648">
        <v>1739</v>
      </c>
      <c r="G4648">
        <v>1</v>
      </c>
      <c r="H4648">
        <v>1739</v>
      </c>
      <c r="I4648">
        <v>1</v>
      </c>
      <c r="J4648" t="s">
        <v>11861</v>
      </c>
      <c r="K4648" t="s">
        <v>12490</v>
      </c>
      <c r="L4648">
        <v>2</v>
      </c>
      <c r="M4648" t="s">
        <v>517</v>
      </c>
      <c r="N4648">
        <v>3886</v>
      </c>
      <c r="O4648" t="s">
        <v>13712</v>
      </c>
      <c r="P4648">
        <v>-1</v>
      </c>
      <c r="Q4648">
        <v>-1</v>
      </c>
      <c r="R4648" t="s">
        <v>507</v>
      </c>
      <c r="S4648">
        <v>-1</v>
      </c>
      <c r="T4648" t="s">
        <v>13713</v>
      </c>
      <c r="U4648" t="s">
        <v>595</v>
      </c>
      <c r="V4648" t="s">
        <v>38</v>
      </c>
      <c r="X4648" t="s">
        <v>28920</v>
      </c>
      <c r="Y4648" t="s">
        <v>28921</v>
      </c>
      <c r="Z4648">
        <v>-1</v>
      </c>
      <c r="AA4648" t="s">
        <v>18726</v>
      </c>
      <c r="AB4648" t="s">
        <v>27242</v>
      </c>
      <c r="AC4648" t="b">
        <v>1</v>
      </c>
      <c r="AE4648">
        <v>75</v>
      </c>
      <c r="AF4648" t="s">
        <v>13710</v>
      </c>
      <c r="AG4648" t="s">
        <v>28922</v>
      </c>
      <c r="AH4648">
        <v>2015</v>
      </c>
      <c r="AJ4648" t="s">
        <v>18552</v>
      </c>
    </row>
    <row r="4649" spans="1:36" x14ac:dyDescent="0.25">
      <c r="A4649">
        <v>2478</v>
      </c>
      <c r="B4649">
        <v>2013</v>
      </c>
      <c r="C4649">
        <v>670</v>
      </c>
      <c r="D4649" t="s">
        <v>9224</v>
      </c>
      <c r="E4649" t="s">
        <v>1329</v>
      </c>
      <c r="F4649">
        <v>1719</v>
      </c>
      <c r="G4649">
        <v>1</v>
      </c>
      <c r="H4649">
        <v>1239</v>
      </c>
      <c r="I4649">
        <v>1</v>
      </c>
      <c r="J4649" t="s">
        <v>7045</v>
      </c>
      <c r="K4649" t="s">
        <v>7477</v>
      </c>
      <c r="L4649">
        <v>21</v>
      </c>
      <c r="M4649" t="s">
        <v>1329</v>
      </c>
      <c r="N4649">
        <v>2477</v>
      </c>
      <c r="O4649" t="s">
        <v>9225</v>
      </c>
      <c r="P4649">
        <v>-1</v>
      </c>
      <c r="Q4649">
        <v>1239</v>
      </c>
      <c r="R4649" t="s">
        <v>25</v>
      </c>
      <c r="S4649" s="4">
        <v>41456</v>
      </c>
      <c r="T4649" t="s">
        <v>6801</v>
      </c>
      <c r="U4649" t="s">
        <v>3979</v>
      </c>
      <c r="V4649" t="s">
        <v>38</v>
      </c>
      <c r="W4649" t="s">
        <v>39</v>
      </c>
      <c r="X4649" t="s">
        <v>25255</v>
      </c>
      <c r="Y4649" t="s">
        <v>25256</v>
      </c>
      <c r="Z4649" t="s">
        <v>1333</v>
      </c>
      <c r="AA4649" t="s">
        <v>18726</v>
      </c>
      <c r="AB4649" s="4">
        <v>41355</v>
      </c>
      <c r="AC4649" t="b">
        <v>1</v>
      </c>
      <c r="AD4649">
        <v>5</v>
      </c>
      <c r="AE4649">
        <v>88</v>
      </c>
      <c r="AF4649" t="s">
        <v>9224</v>
      </c>
      <c r="AG4649">
        <v>-1</v>
      </c>
      <c r="AH4649">
        <v>2013</v>
      </c>
      <c r="AI4649" t="s">
        <v>18414</v>
      </c>
      <c r="AJ4649">
        <v>-6</v>
      </c>
    </row>
    <row r="4650" spans="1:36" x14ac:dyDescent="0.25">
      <c r="A4650">
        <v>3186</v>
      </c>
      <c r="B4650">
        <v>2014</v>
      </c>
      <c r="C4650">
        <v>690</v>
      </c>
      <c r="D4650" t="s">
        <v>11500</v>
      </c>
      <c r="E4650" t="s">
        <v>1344</v>
      </c>
      <c r="F4650">
        <v>1714</v>
      </c>
      <c r="G4650">
        <v>10</v>
      </c>
      <c r="H4650">
        <v>1714</v>
      </c>
      <c r="I4650">
        <v>10</v>
      </c>
      <c r="J4650" s="1">
        <v>41831</v>
      </c>
      <c r="K4650" s="1">
        <v>41893</v>
      </c>
      <c r="L4650">
        <v>2</v>
      </c>
      <c r="M4650" t="s">
        <v>1344</v>
      </c>
      <c r="N4650">
        <v>3185</v>
      </c>
      <c r="O4650" t="s">
        <v>11501</v>
      </c>
      <c r="P4650" t="s">
        <v>2126</v>
      </c>
      <c r="Q4650">
        <v>-1</v>
      </c>
      <c r="R4650" t="s">
        <v>11502</v>
      </c>
      <c r="S4650" s="4">
        <v>41954</v>
      </c>
      <c r="T4650" t="s">
        <v>5297</v>
      </c>
      <c r="U4650" t="s">
        <v>3117</v>
      </c>
      <c r="V4650" t="s">
        <v>38</v>
      </c>
      <c r="X4650" t="s">
        <v>27126</v>
      </c>
      <c r="Y4650" t="s">
        <v>27127</v>
      </c>
      <c r="Z4650" t="s">
        <v>1347</v>
      </c>
      <c r="AA4650" t="s">
        <v>18419</v>
      </c>
      <c r="AB4650" t="s">
        <v>24156</v>
      </c>
      <c r="AC4650" t="b">
        <v>1</v>
      </c>
      <c r="AD4650" t="s">
        <v>307</v>
      </c>
      <c r="AE4650">
        <v>116</v>
      </c>
      <c r="AF4650" t="s">
        <v>11500</v>
      </c>
      <c r="AG4650" t="s">
        <v>27128</v>
      </c>
      <c r="AH4650">
        <v>2012</v>
      </c>
      <c r="AJ4650" t="s">
        <v>18443</v>
      </c>
    </row>
    <row r="4651" spans="1:36" x14ac:dyDescent="0.25">
      <c r="A4651">
        <v>4629</v>
      </c>
      <c r="B4651">
        <v>2016</v>
      </c>
      <c r="C4651">
        <v>720</v>
      </c>
      <c r="D4651" t="s">
        <v>16124</v>
      </c>
      <c r="E4651" t="s">
        <v>1676</v>
      </c>
      <c r="F4651">
        <v>1714</v>
      </c>
      <c r="G4651">
        <v>4</v>
      </c>
      <c r="H4651">
        <v>148</v>
      </c>
      <c r="I4651">
        <v>1</v>
      </c>
      <c r="J4651" s="1">
        <v>42409</v>
      </c>
      <c r="K4651" t="s">
        <v>13848</v>
      </c>
      <c r="L4651">
        <v>48</v>
      </c>
      <c r="M4651" t="s">
        <v>1676</v>
      </c>
      <c r="N4651">
        <v>4628</v>
      </c>
      <c r="O4651" t="s">
        <v>16125</v>
      </c>
      <c r="P4651" t="s">
        <v>414</v>
      </c>
      <c r="Q4651">
        <v>1504</v>
      </c>
      <c r="R4651" t="s">
        <v>25</v>
      </c>
      <c r="S4651" t="s">
        <v>29078</v>
      </c>
      <c r="T4651" t="s">
        <v>16126</v>
      </c>
      <c r="U4651" t="s">
        <v>1362</v>
      </c>
      <c r="V4651" t="s">
        <v>38</v>
      </c>
      <c r="X4651" t="s">
        <v>30797</v>
      </c>
      <c r="Y4651" t="s">
        <v>30798</v>
      </c>
      <c r="Z4651" t="s">
        <v>16127</v>
      </c>
      <c r="AA4651" t="s">
        <v>18497</v>
      </c>
      <c r="AB4651" t="s">
        <v>29392</v>
      </c>
      <c r="AC4651" t="b">
        <v>1</v>
      </c>
      <c r="AE4651">
        <v>90</v>
      </c>
      <c r="AF4651" t="s">
        <v>16124</v>
      </c>
      <c r="AG4651" t="s">
        <v>30799</v>
      </c>
      <c r="AH4651">
        <v>2015</v>
      </c>
      <c r="AJ4651" t="s">
        <v>18422</v>
      </c>
    </row>
    <row r="4652" spans="1:36" x14ac:dyDescent="0.25">
      <c r="A4652">
        <v>3888</v>
      </c>
      <c r="B4652">
        <v>2015</v>
      </c>
      <c r="C4652">
        <v>685</v>
      </c>
      <c r="D4652" t="s">
        <v>13714</v>
      </c>
      <c r="E4652" t="s">
        <v>1329</v>
      </c>
      <c r="F4652">
        <v>1711</v>
      </c>
      <c r="G4652">
        <v>2</v>
      </c>
      <c r="H4652">
        <v>107</v>
      </c>
      <c r="I4652">
        <v>2</v>
      </c>
      <c r="J4652" t="s">
        <v>11864</v>
      </c>
      <c r="K4652" s="1">
        <v>42075</v>
      </c>
      <c r="L4652">
        <v>41</v>
      </c>
      <c r="M4652" t="s">
        <v>1329</v>
      </c>
      <c r="N4652">
        <v>3887</v>
      </c>
      <c r="O4652" t="s">
        <v>13715</v>
      </c>
      <c r="P4652" t="s">
        <v>506</v>
      </c>
      <c r="Q4652">
        <v>1711</v>
      </c>
      <c r="R4652" t="s">
        <v>25</v>
      </c>
      <c r="S4652">
        <v>-1</v>
      </c>
      <c r="T4652" t="s">
        <v>13716</v>
      </c>
      <c r="U4652" t="s">
        <v>757</v>
      </c>
      <c r="V4652" t="s">
        <v>38</v>
      </c>
      <c r="X4652" t="s">
        <v>28923</v>
      </c>
      <c r="Y4652" t="s">
        <v>28924</v>
      </c>
      <c r="Z4652" t="s">
        <v>13717</v>
      </c>
      <c r="AA4652" t="s">
        <v>18726</v>
      </c>
      <c r="AB4652" t="s">
        <v>27890</v>
      </c>
      <c r="AC4652" t="b">
        <v>1</v>
      </c>
      <c r="AD4652" t="s">
        <v>117</v>
      </c>
      <c r="AE4652">
        <v>110</v>
      </c>
      <c r="AF4652" t="s">
        <v>13714</v>
      </c>
      <c r="AG4652" t="s">
        <v>28925</v>
      </c>
      <c r="AH4652">
        <v>2015</v>
      </c>
      <c r="AJ4652" t="s">
        <v>18646</v>
      </c>
    </row>
    <row r="4653" spans="1:36" x14ac:dyDescent="0.25">
      <c r="A4653">
        <v>1129</v>
      </c>
      <c r="B4653">
        <v>2011</v>
      </c>
      <c r="C4653">
        <v>592</v>
      </c>
      <c r="D4653" t="s">
        <v>4740</v>
      </c>
      <c r="E4653" t="s">
        <v>1001</v>
      </c>
      <c r="F4653">
        <v>1710</v>
      </c>
      <c r="G4653">
        <v>1</v>
      </c>
      <c r="H4653">
        <v>192</v>
      </c>
      <c r="I4653">
        <v>1</v>
      </c>
      <c r="J4653" t="s">
        <v>2805</v>
      </c>
      <c r="K4653" t="s">
        <v>2624</v>
      </c>
      <c r="L4653">
        <v>13</v>
      </c>
      <c r="M4653" t="s">
        <v>1001</v>
      </c>
      <c r="N4653">
        <v>1128</v>
      </c>
      <c r="O4653" t="s">
        <v>4741</v>
      </c>
      <c r="P4653">
        <v>-1</v>
      </c>
      <c r="Q4653">
        <v>1201</v>
      </c>
      <c r="R4653" t="s">
        <v>4742</v>
      </c>
      <c r="S4653" t="s">
        <v>20068</v>
      </c>
      <c r="T4653" t="s">
        <v>4743</v>
      </c>
      <c r="U4653" t="s">
        <v>732</v>
      </c>
      <c r="V4653" t="s">
        <v>203</v>
      </c>
      <c r="W4653" t="s">
        <v>272</v>
      </c>
      <c r="X4653" t="s">
        <v>21654</v>
      </c>
      <c r="Y4653" t="s">
        <v>21655</v>
      </c>
      <c r="Z4653" t="s">
        <v>1005</v>
      </c>
      <c r="AA4653" t="s">
        <v>18497</v>
      </c>
      <c r="AB4653" t="s">
        <v>20091</v>
      </c>
      <c r="AC4653" t="b">
        <v>1</v>
      </c>
      <c r="AD4653" t="s">
        <v>74</v>
      </c>
      <c r="AE4653">
        <v>97</v>
      </c>
      <c r="AF4653" t="s">
        <v>4740</v>
      </c>
      <c r="AG4653" t="s">
        <v>21656</v>
      </c>
      <c r="AH4653">
        <v>2011</v>
      </c>
      <c r="AI4653" t="s">
        <v>18788</v>
      </c>
      <c r="AJ4653" t="s">
        <v>18448</v>
      </c>
    </row>
    <row r="4654" spans="1:36" x14ac:dyDescent="0.25">
      <c r="A4654">
        <v>1792</v>
      </c>
      <c r="B4654">
        <v>2012</v>
      </c>
      <c r="C4654">
        <v>653</v>
      </c>
      <c r="D4654" t="s">
        <v>6943</v>
      </c>
      <c r="E4654" t="s">
        <v>4762</v>
      </c>
      <c r="F4654">
        <v>1708</v>
      </c>
      <c r="G4654">
        <v>1</v>
      </c>
      <c r="H4654">
        <v>1011</v>
      </c>
      <c r="I4654">
        <v>1</v>
      </c>
      <c r="J4654" t="s">
        <v>4958</v>
      </c>
      <c r="K4654" t="s">
        <v>4959</v>
      </c>
      <c r="L4654">
        <v>62</v>
      </c>
      <c r="M4654" t="s">
        <v>517</v>
      </c>
      <c r="N4654">
        <v>1791</v>
      </c>
      <c r="O4654" t="s">
        <v>6944</v>
      </c>
      <c r="P4654">
        <v>-1</v>
      </c>
      <c r="Q4654">
        <v>-1</v>
      </c>
      <c r="R4654" t="s">
        <v>25</v>
      </c>
      <c r="S4654">
        <v>-1</v>
      </c>
      <c r="T4654" t="s">
        <v>4764</v>
      </c>
      <c r="U4654" t="s">
        <v>6945</v>
      </c>
      <c r="V4654" t="s">
        <v>38</v>
      </c>
      <c r="X4654" t="s">
        <v>23410</v>
      </c>
      <c r="Y4654" t="s">
        <v>23411</v>
      </c>
      <c r="Z4654">
        <v>-1</v>
      </c>
      <c r="AA4654" t="s">
        <v>18726</v>
      </c>
      <c r="AB4654" s="4">
        <v>40923</v>
      </c>
      <c r="AC4654" t="b">
        <v>1</v>
      </c>
      <c r="AE4654">
        <v>122</v>
      </c>
      <c r="AF4654" t="s">
        <v>23412</v>
      </c>
      <c r="AG4654" t="s">
        <v>4764</v>
      </c>
      <c r="AH4654">
        <v>2012</v>
      </c>
      <c r="AJ4654" t="s">
        <v>18863</v>
      </c>
    </row>
    <row r="4655" spans="1:36" x14ac:dyDescent="0.25">
      <c r="A4655">
        <v>3187</v>
      </c>
      <c r="B4655">
        <v>2014</v>
      </c>
      <c r="C4655">
        <v>691</v>
      </c>
      <c r="D4655" t="s">
        <v>11503</v>
      </c>
      <c r="E4655" t="s">
        <v>1329</v>
      </c>
      <c r="F4655">
        <v>1677</v>
      </c>
      <c r="G4655">
        <v>1</v>
      </c>
      <c r="H4655">
        <v>1082</v>
      </c>
      <c r="I4655">
        <v>1</v>
      </c>
      <c r="J4655" s="1">
        <v>41675</v>
      </c>
      <c r="K4655" t="s">
        <v>9400</v>
      </c>
      <c r="L4655">
        <v>27</v>
      </c>
      <c r="M4655" t="s">
        <v>1329</v>
      </c>
      <c r="N4655">
        <v>3186</v>
      </c>
      <c r="O4655" t="s">
        <v>11504</v>
      </c>
      <c r="P4655">
        <v>-1</v>
      </c>
      <c r="Q4655">
        <v>1677</v>
      </c>
      <c r="R4655" t="s">
        <v>25</v>
      </c>
      <c r="S4655" t="s">
        <v>25500</v>
      </c>
      <c r="T4655" t="s">
        <v>11505</v>
      </c>
      <c r="U4655" t="s">
        <v>509</v>
      </c>
      <c r="V4655" t="s">
        <v>38</v>
      </c>
      <c r="W4655" t="s">
        <v>213</v>
      </c>
      <c r="X4655" t="s">
        <v>27129</v>
      </c>
      <c r="Y4655" t="s">
        <v>27130</v>
      </c>
      <c r="Z4655" t="s">
        <v>1333</v>
      </c>
      <c r="AA4655" t="s">
        <v>18726</v>
      </c>
      <c r="AB4655">
        <v>-1</v>
      </c>
      <c r="AC4655" t="b">
        <v>1</v>
      </c>
      <c r="AD4655">
        <v>8</v>
      </c>
      <c r="AE4655">
        <v>82</v>
      </c>
      <c r="AF4655" t="s">
        <v>11503</v>
      </c>
      <c r="AG4655">
        <v>-1</v>
      </c>
      <c r="AH4655">
        <v>2012</v>
      </c>
      <c r="AI4655" t="s">
        <v>18513</v>
      </c>
      <c r="AJ4655" t="s">
        <v>18532</v>
      </c>
    </row>
    <row r="4656" spans="1:36" x14ac:dyDescent="0.25">
      <c r="A4656">
        <v>2479</v>
      </c>
      <c r="B4656">
        <v>2013</v>
      </c>
      <c r="C4656">
        <v>671</v>
      </c>
      <c r="D4656" t="s">
        <v>9226</v>
      </c>
      <c r="E4656" t="s">
        <v>8716</v>
      </c>
      <c r="F4656">
        <v>1632</v>
      </c>
      <c r="G4656">
        <v>5</v>
      </c>
      <c r="H4656">
        <v>1016</v>
      </c>
      <c r="I4656">
        <v>5</v>
      </c>
      <c r="J4656" s="1">
        <v>41398</v>
      </c>
      <c r="K4656" s="1">
        <v>41310</v>
      </c>
      <c r="L4656">
        <v>27</v>
      </c>
      <c r="M4656" t="s">
        <v>517</v>
      </c>
      <c r="N4656">
        <v>2478</v>
      </c>
      <c r="O4656" t="s">
        <v>9227</v>
      </c>
      <c r="P4656" t="s">
        <v>282</v>
      </c>
      <c r="Q4656">
        <v>1521</v>
      </c>
      <c r="R4656" t="s">
        <v>9228</v>
      </c>
      <c r="S4656" t="s">
        <v>22377</v>
      </c>
      <c r="T4656" t="s">
        <v>9229</v>
      </c>
      <c r="U4656" t="s">
        <v>2308</v>
      </c>
      <c r="V4656" t="s">
        <v>38</v>
      </c>
      <c r="W4656" t="s">
        <v>50</v>
      </c>
      <c r="X4656" t="s">
        <v>25257</v>
      </c>
      <c r="Y4656" t="s">
        <v>25258</v>
      </c>
      <c r="Z4656" t="s">
        <v>9230</v>
      </c>
      <c r="AA4656" t="s">
        <v>18726</v>
      </c>
      <c r="AB4656" t="s">
        <v>23668</v>
      </c>
      <c r="AC4656" t="b">
        <v>1</v>
      </c>
      <c r="AD4656" t="s">
        <v>344</v>
      </c>
      <c r="AE4656">
        <v>90</v>
      </c>
      <c r="AF4656" t="s">
        <v>25259</v>
      </c>
      <c r="AG4656" t="s">
        <v>25260</v>
      </c>
      <c r="AH4656">
        <v>2012</v>
      </c>
      <c r="AI4656" t="s">
        <v>18422</v>
      </c>
      <c r="AJ4656" t="s">
        <v>18422</v>
      </c>
    </row>
    <row r="4657" spans="1:36" x14ac:dyDescent="0.25">
      <c r="A4657">
        <v>3889</v>
      </c>
      <c r="B4657">
        <v>2015</v>
      </c>
      <c r="C4657">
        <v>686</v>
      </c>
      <c r="D4657" t="s">
        <v>13718</v>
      </c>
      <c r="E4657" t="s">
        <v>1534</v>
      </c>
      <c r="F4657">
        <v>1631</v>
      </c>
      <c r="G4657">
        <v>1</v>
      </c>
      <c r="H4657">
        <v>860</v>
      </c>
      <c r="I4657">
        <v>1</v>
      </c>
      <c r="J4657" t="s">
        <v>11722</v>
      </c>
      <c r="K4657" t="s">
        <v>12279</v>
      </c>
      <c r="L4657">
        <v>86</v>
      </c>
      <c r="M4657" t="s">
        <v>1534</v>
      </c>
      <c r="N4657">
        <v>3888</v>
      </c>
      <c r="O4657" t="s">
        <v>13719</v>
      </c>
      <c r="P4657" t="s">
        <v>6172</v>
      </c>
      <c r="Q4657">
        <v>-1</v>
      </c>
      <c r="R4657" t="s">
        <v>936</v>
      </c>
      <c r="S4657">
        <v>-1</v>
      </c>
      <c r="T4657" t="s">
        <v>13720</v>
      </c>
      <c r="U4657" t="s">
        <v>13721</v>
      </c>
      <c r="V4657" t="s">
        <v>38</v>
      </c>
      <c r="X4657" t="s">
        <v>28926</v>
      </c>
      <c r="Y4657" t="s">
        <v>28927</v>
      </c>
      <c r="Z4657" t="s">
        <v>1537</v>
      </c>
      <c r="AA4657" t="s">
        <v>18726</v>
      </c>
      <c r="AB4657" t="s">
        <v>27184</v>
      </c>
      <c r="AC4657" t="b">
        <v>1</v>
      </c>
      <c r="AE4657">
        <v>93</v>
      </c>
      <c r="AF4657" t="s">
        <v>13718</v>
      </c>
      <c r="AG4657" t="s">
        <v>28928</v>
      </c>
      <c r="AH4657">
        <v>2015</v>
      </c>
      <c r="AJ4657" t="s">
        <v>18652</v>
      </c>
    </row>
    <row r="4658" spans="1:36" x14ac:dyDescent="0.25">
      <c r="A4658">
        <v>3890</v>
      </c>
      <c r="B4658">
        <v>2015</v>
      </c>
      <c r="C4658">
        <v>687</v>
      </c>
      <c r="D4658" t="s">
        <v>13722</v>
      </c>
      <c r="E4658" t="s">
        <v>1676</v>
      </c>
      <c r="F4658">
        <v>1625</v>
      </c>
      <c r="G4658">
        <v>3</v>
      </c>
      <c r="H4658">
        <v>55</v>
      </c>
      <c r="I4658">
        <v>1</v>
      </c>
      <c r="J4658" s="1">
        <v>42195</v>
      </c>
      <c r="K4658" t="s">
        <v>12358</v>
      </c>
      <c r="L4658">
        <v>39</v>
      </c>
      <c r="M4658" t="s">
        <v>1676</v>
      </c>
      <c r="N4658">
        <v>3889</v>
      </c>
      <c r="O4658" t="s">
        <v>13723</v>
      </c>
      <c r="P4658" t="s">
        <v>1453</v>
      </c>
      <c r="Q4658">
        <v>-1</v>
      </c>
      <c r="R4658" t="s">
        <v>936</v>
      </c>
      <c r="S4658" t="s">
        <v>28929</v>
      </c>
      <c r="T4658" t="s">
        <v>13724</v>
      </c>
      <c r="U4658" t="s">
        <v>1517</v>
      </c>
      <c r="V4658" t="s">
        <v>38</v>
      </c>
      <c r="W4658" t="s">
        <v>40</v>
      </c>
      <c r="X4658" t="s">
        <v>28930</v>
      </c>
      <c r="Y4658" t="s">
        <v>28931</v>
      </c>
      <c r="Z4658" t="s">
        <v>1679</v>
      </c>
      <c r="AA4658" t="s">
        <v>18497</v>
      </c>
      <c r="AB4658" s="4">
        <v>42005</v>
      </c>
      <c r="AC4658" t="b">
        <v>1</v>
      </c>
      <c r="AD4658" t="s">
        <v>213</v>
      </c>
      <c r="AE4658">
        <v>94</v>
      </c>
      <c r="AF4658" t="s">
        <v>13722</v>
      </c>
      <c r="AG4658" t="s">
        <v>28932</v>
      </c>
      <c r="AH4658">
        <v>2014</v>
      </c>
      <c r="AI4658" t="s">
        <v>18552</v>
      </c>
      <c r="AJ4658" t="s">
        <v>18427</v>
      </c>
    </row>
    <row r="4659" spans="1:36" x14ac:dyDescent="0.25">
      <c r="A4659">
        <v>3188</v>
      </c>
      <c r="B4659">
        <v>2014</v>
      </c>
      <c r="C4659">
        <v>692</v>
      </c>
      <c r="D4659" t="s">
        <v>11506</v>
      </c>
      <c r="E4659" t="s">
        <v>3913</v>
      </c>
      <c r="F4659">
        <v>1624</v>
      </c>
      <c r="G4659">
        <v>1</v>
      </c>
      <c r="I4659">
        <v>4</v>
      </c>
      <c r="J4659" t="s">
        <v>9373</v>
      </c>
      <c r="K4659" t="s">
        <v>11295</v>
      </c>
      <c r="L4659">
        <v>6</v>
      </c>
      <c r="M4659" t="s">
        <v>3913</v>
      </c>
      <c r="N4659">
        <v>3187</v>
      </c>
      <c r="O4659" t="s">
        <v>11507</v>
      </c>
      <c r="P4659" t="s">
        <v>348</v>
      </c>
      <c r="Q4659">
        <v>-1</v>
      </c>
      <c r="R4659" t="s">
        <v>975</v>
      </c>
      <c r="S4659" t="s">
        <v>25537</v>
      </c>
      <c r="T4659" t="s">
        <v>11508</v>
      </c>
      <c r="U4659" t="s">
        <v>882</v>
      </c>
      <c r="V4659" t="s">
        <v>38</v>
      </c>
      <c r="W4659" t="s">
        <v>405</v>
      </c>
      <c r="X4659" t="s">
        <v>27131</v>
      </c>
      <c r="Y4659" t="s">
        <v>27132</v>
      </c>
      <c r="Z4659" t="s">
        <v>6273</v>
      </c>
      <c r="AA4659" t="s">
        <v>18726</v>
      </c>
      <c r="AB4659" s="4">
        <v>41656</v>
      </c>
      <c r="AC4659" t="b">
        <v>1</v>
      </c>
      <c r="AD4659" t="s">
        <v>430</v>
      </c>
      <c r="AE4659">
        <v>100</v>
      </c>
      <c r="AF4659" t="s">
        <v>11506</v>
      </c>
      <c r="AG4659" t="s">
        <v>27133</v>
      </c>
      <c r="AH4659">
        <v>2013</v>
      </c>
      <c r="AI4659" t="s">
        <v>18637</v>
      </c>
      <c r="AJ4659" t="s">
        <v>18522</v>
      </c>
    </row>
    <row r="4660" spans="1:36" x14ac:dyDescent="0.25">
      <c r="A4660">
        <v>3891</v>
      </c>
      <c r="B4660">
        <v>2015</v>
      </c>
      <c r="C4660">
        <v>688</v>
      </c>
      <c r="D4660" t="s">
        <v>13725</v>
      </c>
      <c r="E4660" t="s">
        <v>1676</v>
      </c>
      <c r="F4660">
        <v>1598</v>
      </c>
      <c r="G4660">
        <v>1</v>
      </c>
      <c r="I4660">
        <v>3</v>
      </c>
      <c r="J4660" s="1">
        <v>42317</v>
      </c>
      <c r="K4660" t="s">
        <v>11635</v>
      </c>
      <c r="L4660">
        <v>34</v>
      </c>
      <c r="M4660" t="s">
        <v>1676</v>
      </c>
      <c r="N4660">
        <v>3890</v>
      </c>
      <c r="O4660" t="s">
        <v>13726</v>
      </c>
      <c r="P4660">
        <v>-1</v>
      </c>
      <c r="Q4660">
        <v>-1</v>
      </c>
      <c r="R4660" t="s">
        <v>25</v>
      </c>
      <c r="S4660">
        <v>-1</v>
      </c>
      <c r="T4660" t="s">
        <v>13727</v>
      </c>
      <c r="U4660" t="s">
        <v>501</v>
      </c>
      <c r="V4660" t="s">
        <v>38</v>
      </c>
      <c r="X4660" t="s">
        <v>28933</v>
      </c>
      <c r="Y4660" t="s">
        <v>28934</v>
      </c>
      <c r="Z4660">
        <v>-1</v>
      </c>
      <c r="AA4660" t="s">
        <v>18497</v>
      </c>
      <c r="AB4660" t="s">
        <v>27231</v>
      </c>
      <c r="AC4660" t="b">
        <v>1</v>
      </c>
      <c r="AE4660">
        <v>94</v>
      </c>
      <c r="AF4660" t="s">
        <v>28935</v>
      </c>
      <c r="AG4660" t="s">
        <v>28936</v>
      </c>
      <c r="AH4660">
        <v>2015</v>
      </c>
      <c r="AJ4660" t="s">
        <v>18652</v>
      </c>
    </row>
    <row r="4661" spans="1:36" x14ac:dyDescent="0.25">
      <c r="A4661">
        <v>4631</v>
      </c>
      <c r="B4661">
        <v>2016</v>
      </c>
      <c r="C4661">
        <v>722</v>
      </c>
      <c r="D4661" t="s">
        <v>16128</v>
      </c>
      <c r="E4661" t="s">
        <v>16129</v>
      </c>
      <c r="F4661">
        <v>1598</v>
      </c>
      <c r="G4661">
        <v>3</v>
      </c>
      <c r="H4661">
        <v>687</v>
      </c>
      <c r="I4661">
        <v>3</v>
      </c>
      <c r="J4661" t="s">
        <v>14017</v>
      </c>
      <c r="K4661" t="s">
        <v>14082</v>
      </c>
      <c r="L4661">
        <v>7</v>
      </c>
      <c r="M4661" t="s">
        <v>517</v>
      </c>
      <c r="N4661">
        <v>4630</v>
      </c>
      <c r="O4661" t="s">
        <v>16130</v>
      </c>
      <c r="P4661" t="s">
        <v>1717</v>
      </c>
      <c r="Q4661">
        <v>-1</v>
      </c>
      <c r="R4661" t="s">
        <v>25</v>
      </c>
      <c r="S4661">
        <v>-1</v>
      </c>
      <c r="T4661" t="s">
        <v>16131</v>
      </c>
      <c r="U4661" t="s">
        <v>1156</v>
      </c>
      <c r="V4661" t="s">
        <v>38</v>
      </c>
      <c r="X4661" t="s">
        <v>30800</v>
      </c>
      <c r="Y4661" t="s">
        <v>30801</v>
      </c>
      <c r="Z4661" t="s">
        <v>16132</v>
      </c>
      <c r="AA4661" t="s">
        <v>18726</v>
      </c>
      <c r="AB4661" s="4">
        <v>42453</v>
      </c>
      <c r="AC4661" t="b">
        <v>1</v>
      </c>
      <c r="AE4661">
        <v>95</v>
      </c>
      <c r="AF4661" t="s">
        <v>16128</v>
      </c>
      <c r="AG4661" t="s">
        <v>30802</v>
      </c>
      <c r="AH4661">
        <v>2015</v>
      </c>
      <c r="AJ4661" t="s">
        <v>18722</v>
      </c>
    </row>
    <row r="4662" spans="1:36" x14ac:dyDescent="0.25">
      <c r="A4662">
        <v>531</v>
      </c>
      <c r="B4662">
        <v>2010</v>
      </c>
      <c r="C4662">
        <v>531</v>
      </c>
      <c r="D4662" t="s">
        <v>2474</v>
      </c>
      <c r="E4662" t="s">
        <v>2345</v>
      </c>
      <c r="F4662">
        <v>1582</v>
      </c>
      <c r="G4662">
        <v>1</v>
      </c>
      <c r="H4662">
        <v>629</v>
      </c>
      <c r="I4662">
        <v>1</v>
      </c>
      <c r="J4662" t="s">
        <v>105</v>
      </c>
      <c r="K4662" s="1">
        <v>40457</v>
      </c>
      <c r="L4662">
        <v>76</v>
      </c>
      <c r="M4662" t="s">
        <v>517</v>
      </c>
      <c r="N4662">
        <v>530</v>
      </c>
      <c r="O4662" t="s">
        <v>2475</v>
      </c>
      <c r="P4662">
        <v>-1</v>
      </c>
      <c r="Q4662">
        <v>-1</v>
      </c>
      <c r="R4662" t="s">
        <v>2476</v>
      </c>
      <c r="S4662" t="s">
        <v>19985</v>
      </c>
      <c r="T4662" t="s">
        <v>2477</v>
      </c>
      <c r="U4662" t="s">
        <v>278</v>
      </c>
      <c r="V4662" t="s">
        <v>1532</v>
      </c>
      <c r="X4662" t="s">
        <v>19986</v>
      </c>
      <c r="Y4662" t="s">
        <v>19987</v>
      </c>
      <c r="Z4662" t="s">
        <v>2348</v>
      </c>
      <c r="AA4662" t="s">
        <v>18419</v>
      </c>
      <c r="AB4662" s="4">
        <v>39391</v>
      </c>
      <c r="AC4662" t="b">
        <v>1</v>
      </c>
      <c r="AE4662">
        <v>94</v>
      </c>
      <c r="AF4662" t="s">
        <v>2474</v>
      </c>
      <c r="AG4662" t="s">
        <v>19988</v>
      </c>
      <c r="AH4662">
        <v>2007</v>
      </c>
      <c r="AJ4662" t="s">
        <v>18448</v>
      </c>
    </row>
    <row r="4663" spans="1:36" x14ac:dyDescent="0.25">
      <c r="A4663">
        <v>1131</v>
      </c>
      <c r="B4663">
        <v>2011</v>
      </c>
      <c r="C4663">
        <v>594</v>
      </c>
      <c r="D4663" t="s">
        <v>4744</v>
      </c>
      <c r="E4663" t="s">
        <v>4745</v>
      </c>
      <c r="F4663">
        <v>1532</v>
      </c>
      <c r="G4663">
        <v>1</v>
      </c>
      <c r="H4663">
        <v>507</v>
      </c>
      <c r="I4663">
        <v>1</v>
      </c>
      <c r="J4663" s="1">
        <v>40671</v>
      </c>
      <c r="K4663" t="s">
        <v>2901</v>
      </c>
      <c r="L4663">
        <v>13</v>
      </c>
      <c r="M4663" t="s">
        <v>517</v>
      </c>
      <c r="N4663">
        <v>1130</v>
      </c>
      <c r="O4663" t="s">
        <v>4746</v>
      </c>
      <c r="P4663" t="s">
        <v>414</v>
      </c>
      <c r="Q4663">
        <v>-1</v>
      </c>
      <c r="R4663" t="s">
        <v>936</v>
      </c>
      <c r="S4663" t="s">
        <v>20241</v>
      </c>
      <c r="T4663" t="s">
        <v>4747</v>
      </c>
      <c r="U4663" t="s">
        <v>627</v>
      </c>
      <c r="V4663" t="s">
        <v>38</v>
      </c>
      <c r="X4663" t="s">
        <v>21657</v>
      </c>
      <c r="Y4663" t="s">
        <v>21658</v>
      </c>
      <c r="Z4663" t="s">
        <v>4748</v>
      </c>
      <c r="AA4663" t="s">
        <v>18726</v>
      </c>
      <c r="AB4663" t="s">
        <v>20665</v>
      </c>
      <c r="AC4663" t="b">
        <v>1</v>
      </c>
      <c r="AD4663">
        <v>10</v>
      </c>
      <c r="AE4663">
        <v>90</v>
      </c>
      <c r="AF4663" t="s">
        <v>21659</v>
      </c>
      <c r="AG4663" t="s">
        <v>21660</v>
      </c>
      <c r="AH4663">
        <v>2011</v>
      </c>
      <c r="AJ4663" t="s">
        <v>18601</v>
      </c>
    </row>
    <row r="4664" spans="1:36" x14ac:dyDescent="0.25">
      <c r="A4664">
        <v>3189</v>
      </c>
      <c r="B4664">
        <v>2014</v>
      </c>
      <c r="C4664">
        <v>693</v>
      </c>
      <c r="D4664" t="s">
        <v>11509</v>
      </c>
      <c r="E4664" t="s">
        <v>1676</v>
      </c>
      <c r="F4664">
        <v>1529</v>
      </c>
      <c r="G4664">
        <v>3</v>
      </c>
      <c r="H4664">
        <v>141</v>
      </c>
      <c r="I4664">
        <v>2</v>
      </c>
      <c r="J4664" t="s">
        <v>9523</v>
      </c>
      <c r="K4664" s="1">
        <v>41955</v>
      </c>
      <c r="L4664">
        <v>48</v>
      </c>
      <c r="M4664" t="s">
        <v>1676</v>
      </c>
      <c r="N4664">
        <v>3188</v>
      </c>
      <c r="O4664" t="s">
        <v>11510</v>
      </c>
      <c r="P4664" t="s">
        <v>402</v>
      </c>
      <c r="Q4664">
        <v>3257</v>
      </c>
      <c r="R4664" t="s">
        <v>507</v>
      </c>
      <c r="S4664" s="4">
        <v>41967</v>
      </c>
      <c r="T4664" t="s">
        <v>11511</v>
      </c>
      <c r="U4664" t="s">
        <v>1035</v>
      </c>
      <c r="V4664" t="s">
        <v>11512</v>
      </c>
      <c r="X4664" t="s">
        <v>27134</v>
      </c>
      <c r="Y4664" t="s">
        <v>27135</v>
      </c>
      <c r="Z4664" t="s">
        <v>1679</v>
      </c>
      <c r="AA4664" t="s">
        <v>18497</v>
      </c>
      <c r="AB4664" t="s">
        <v>27136</v>
      </c>
      <c r="AC4664" t="b">
        <v>1</v>
      </c>
      <c r="AD4664">
        <v>8</v>
      </c>
      <c r="AE4664">
        <v>88</v>
      </c>
      <c r="AF4664" t="s">
        <v>11509</v>
      </c>
      <c r="AG4664" t="s">
        <v>11511</v>
      </c>
      <c r="AH4664">
        <v>2013</v>
      </c>
      <c r="AJ4664" t="s">
        <v>18415</v>
      </c>
    </row>
    <row r="4665" spans="1:36" x14ac:dyDescent="0.25">
      <c r="A4665">
        <v>3190</v>
      </c>
      <c r="B4665">
        <v>2014</v>
      </c>
      <c r="C4665">
        <v>694</v>
      </c>
      <c r="D4665" t="s">
        <v>11513</v>
      </c>
      <c r="E4665" t="s">
        <v>11378</v>
      </c>
      <c r="F4665">
        <v>1519</v>
      </c>
      <c r="G4665">
        <v>2</v>
      </c>
      <c r="H4665">
        <v>1254</v>
      </c>
      <c r="I4665">
        <v>2</v>
      </c>
      <c r="J4665" t="s">
        <v>9314</v>
      </c>
      <c r="K4665" s="1">
        <v>41705</v>
      </c>
      <c r="L4665">
        <v>6</v>
      </c>
      <c r="M4665" t="s">
        <v>517</v>
      </c>
      <c r="N4665">
        <v>3189</v>
      </c>
      <c r="O4665" t="s">
        <v>11514</v>
      </c>
      <c r="P4665" t="s">
        <v>389</v>
      </c>
      <c r="Q4665">
        <v>1628568</v>
      </c>
      <c r="R4665" t="s">
        <v>70</v>
      </c>
      <c r="S4665" t="s">
        <v>24362</v>
      </c>
      <c r="T4665" t="s">
        <v>3096</v>
      </c>
      <c r="U4665" t="s">
        <v>92</v>
      </c>
      <c r="V4665" t="s">
        <v>38</v>
      </c>
      <c r="W4665" t="s">
        <v>307</v>
      </c>
      <c r="X4665" t="s">
        <v>27137</v>
      </c>
      <c r="Y4665" t="s">
        <v>27138</v>
      </c>
      <c r="Z4665" t="s">
        <v>11382</v>
      </c>
      <c r="AA4665" t="s">
        <v>18726</v>
      </c>
      <c r="AB4665" t="s">
        <v>25345</v>
      </c>
      <c r="AC4665" t="b">
        <v>1</v>
      </c>
      <c r="AD4665" t="s">
        <v>307</v>
      </c>
      <c r="AE4665">
        <v>88</v>
      </c>
      <c r="AF4665" t="s">
        <v>27139</v>
      </c>
      <c r="AG4665" t="s">
        <v>27140</v>
      </c>
      <c r="AH4665">
        <v>2014</v>
      </c>
      <c r="AI4665" t="s">
        <v>18575</v>
      </c>
      <c r="AJ4665" t="s">
        <v>18558</v>
      </c>
    </row>
    <row r="4666" spans="1:36" x14ac:dyDescent="0.25">
      <c r="A4666">
        <v>532</v>
      </c>
      <c r="B4666">
        <v>2010</v>
      </c>
      <c r="C4666">
        <v>532</v>
      </c>
      <c r="D4666" t="s">
        <v>2478</v>
      </c>
      <c r="E4666" t="s">
        <v>1329</v>
      </c>
      <c r="F4666">
        <v>1512</v>
      </c>
      <c r="G4666">
        <v>1</v>
      </c>
      <c r="H4666">
        <v>835</v>
      </c>
      <c r="I4666">
        <v>1</v>
      </c>
      <c r="J4666" t="s">
        <v>223</v>
      </c>
      <c r="K4666" t="s">
        <v>56</v>
      </c>
      <c r="L4666">
        <v>6</v>
      </c>
      <c r="M4666" t="s">
        <v>1329</v>
      </c>
      <c r="N4666">
        <v>531</v>
      </c>
      <c r="O4666" t="s">
        <v>2479</v>
      </c>
      <c r="P4666" t="s">
        <v>348</v>
      </c>
      <c r="Q4666">
        <v>835</v>
      </c>
      <c r="R4666" t="s">
        <v>2480</v>
      </c>
      <c r="S4666" t="s">
        <v>18548</v>
      </c>
      <c r="T4666" t="s">
        <v>2481</v>
      </c>
      <c r="U4666" t="s">
        <v>2482</v>
      </c>
      <c r="V4666" t="s">
        <v>2483</v>
      </c>
      <c r="X4666" t="s">
        <v>19989</v>
      </c>
      <c r="Y4666" t="s">
        <v>19990</v>
      </c>
      <c r="Z4666" t="s">
        <v>1333</v>
      </c>
      <c r="AA4666" t="s">
        <v>18726</v>
      </c>
      <c r="AB4666" t="s">
        <v>18449</v>
      </c>
      <c r="AC4666" t="b">
        <v>1</v>
      </c>
      <c r="AD4666" t="s">
        <v>369</v>
      </c>
      <c r="AE4666">
        <v>99</v>
      </c>
      <c r="AF4666" t="s">
        <v>2478</v>
      </c>
      <c r="AG4666" t="s">
        <v>2481</v>
      </c>
      <c r="AH4666">
        <v>2008</v>
      </c>
      <c r="AJ4666" t="s">
        <v>18422</v>
      </c>
    </row>
    <row r="4667" spans="1:36" x14ac:dyDescent="0.25">
      <c r="A4667">
        <v>3892</v>
      </c>
      <c r="B4667">
        <v>2015</v>
      </c>
      <c r="C4667">
        <v>689</v>
      </c>
      <c r="D4667" t="s">
        <v>13728</v>
      </c>
      <c r="E4667" t="s">
        <v>1917</v>
      </c>
      <c r="F4667">
        <v>1505</v>
      </c>
      <c r="G4667">
        <v>1</v>
      </c>
      <c r="H4667">
        <v>688</v>
      </c>
      <c r="I4667">
        <v>1</v>
      </c>
      <c r="J4667" s="1">
        <v>42284</v>
      </c>
      <c r="K4667" t="s">
        <v>11928</v>
      </c>
      <c r="L4667">
        <v>13</v>
      </c>
      <c r="M4667" t="s">
        <v>1917</v>
      </c>
      <c r="N4667">
        <v>3891</v>
      </c>
      <c r="O4667" t="s">
        <v>13729</v>
      </c>
      <c r="P4667" t="s">
        <v>4246</v>
      </c>
      <c r="Q4667">
        <v>159</v>
      </c>
      <c r="R4667" t="s">
        <v>10541</v>
      </c>
      <c r="S4667" s="4">
        <v>42311</v>
      </c>
      <c r="T4667" t="s">
        <v>13730</v>
      </c>
      <c r="U4667" t="s">
        <v>501</v>
      </c>
      <c r="V4667" t="s">
        <v>13731</v>
      </c>
      <c r="W4667" t="s">
        <v>136</v>
      </c>
      <c r="X4667" t="s">
        <v>28937</v>
      </c>
      <c r="Y4667" t="s">
        <v>28938</v>
      </c>
      <c r="Z4667" t="s">
        <v>1923</v>
      </c>
      <c r="AA4667" t="s">
        <v>18726</v>
      </c>
      <c r="AB4667" s="4">
        <v>42195</v>
      </c>
      <c r="AC4667" t="b">
        <v>1</v>
      </c>
      <c r="AD4667" t="s">
        <v>29</v>
      </c>
      <c r="AE4667">
        <v>110</v>
      </c>
      <c r="AF4667" t="s">
        <v>13728</v>
      </c>
      <c r="AG4667" t="s">
        <v>28939</v>
      </c>
      <c r="AH4667">
        <v>2014</v>
      </c>
      <c r="AI4667" t="s">
        <v>18469</v>
      </c>
      <c r="AJ4667" t="s">
        <v>18805</v>
      </c>
    </row>
    <row r="4668" spans="1:36" x14ac:dyDescent="0.25">
      <c r="A4668">
        <v>1794</v>
      </c>
      <c r="B4668">
        <v>2012</v>
      </c>
      <c r="C4668">
        <v>655</v>
      </c>
      <c r="D4668" t="s">
        <v>6946</v>
      </c>
      <c r="E4668" t="s">
        <v>3741</v>
      </c>
      <c r="F4668">
        <v>1492</v>
      </c>
      <c r="G4668">
        <v>1</v>
      </c>
      <c r="H4668">
        <v>937</v>
      </c>
      <c r="I4668">
        <v>1</v>
      </c>
      <c r="J4668" s="1">
        <v>40942</v>
      </c>
      <c r="K4668" s="1">
        <v>41124</v>
      </c>
      <c r="L4668">
        <v>6</v>
      </c>
      <c r="M4668" t="s">
        <v>57</v>
      </c>
      <c r="N4668">
        <v>1793</v>
      </c>
      <c r="O4668">
        <v>-1</v>
      </c>
      <c r="P4668" t="s">
        <v>389</v>
      </c>
      <c r="Q4668">
        <v>-1</v>
      </c>
      <c r="R4668" t="s">
        <v>6947</v>
      </c>
      <c r="S4668">
        <v>-1</v>
      </c>
      <c r="T4668" t="s">
        <v>6948</v>
      </c>
      <c r="U4668" t="s">
        <v>509</v>
      </c>
      <c r="V4668" t="s">
        <v>38</v>
      </c>
      <c r="W4668" t="s">
        <v>82</v>
      </c>
      <c r="X4668" t="s">
        <v>23413</v>
      </c>
      <c r="Y4668" t="s">
        <v>23414</v>
      </c>
      <c r="Z4668" t="s">
        <v>6949</v>
      </c>
      <c r="AA4668" t="s">
        <v>18726</v>
      </c>
      <c r="AB4668" s="4">
        <v>40970</v>
      </c>
      <c r="AC4668" t="b">
        <v>1</v>
      </c>
      <c r="AE4668">
        <v>72</v>
      </c>
      <c r="AF4668" t="s">
        <v>6946</v>
      </c>
      <c r="AG4668">
        <v>-1</v>
      </c>
      <c r="AH4668">
        <v>2010</v>
      </c>
      <c r="AI4668" t="s">
        <v>18437</v>
      </c>
      <c r="AJ4668" t="s">
        <v>18870</v>
      </c>
    </row>
    <row r="4669" spans="1:36" x14ac:dyDescent="0.25">
      <c r="A4669">
        <v>5376</v>
      </c>
      <c r="B4669">
        <v>2017</v>
      </c>
      <c r="C4669">
        <v>730</v>
      </c>
      <c r="D4669" t="s">
        <v>18365</v>
      </c>
      <c r="E4669" t="s">
        <v>15794</v>
      </c>
      <c r="F4669">
        <v>1481</v>
      </c>
      <c r="G4669">
        <v>12</v>
      </c>
      <c r="I4669">
        <v>4</v>
      </c>
      <c r="J4669" t="s">
        <v>16212</v>
      </c>
      <c r="K4669" t="s">
        <v>16229</v>
      </c>
      <c r="L4669">
        <v>6</v>
      </c>
      <c r="M4669" t="s">
        <v>517</v>
      </c>
      <c r="N4669">
        <v>5375</v>
      </c>
      <c r="O4669" t="s">
        <v>18366</v>
      </c>
      <c r="P4669" t="s">
        <v>389</v>
      </c>
      <c r="Q4669">
        <v>-1</v>
      </c>
      <c r="R4669" t="s">
        <v>25</v>
      </c>
      <c r="S4669">
        <v>-1</v>
      </c>
      <c r="T4669" t="s">
        <v>2197</v>
      </c>
      <c r="U4669" t="s">
        <v>278</v>
      </c>
      <c r="V4669" t="s">
        <v>38</v>
      </c>
      <c r="X4669" t="s">
        <v>32675</v>
      </c>
      <c r="Y4669" t="s">
        <v>32676</v>
      </c>
      <c r="Z4669">
        <v>-1</v>
      </c>
      <c r="AA4669" t="s">
        <v>19383</v>
      </c>
      <c r="AB4669" s="4">
        <v>43056</v>
      </c>
      <c r="AC4669" t="b">
        <v>1</v>
      </c>
      <c r="AE4669">
        <v>101</v>
      </c>
      <c r="AF4669" t="s">
        <v>18365</v>
      </c>
      <c r="AG4669" t="s">
        <v>2197</v>
      </c>
      <c r="AH4669">
        <v>2016</v>
      </c>
      <c r="AJ4669" t="s">
        <v>18601</v>
      </c>
    </row>
    <row r="4670" spans="1:36" x14ac:dyDescent="0.25">
      <c r="A4670">
        <v>2480</v>
      </c>
      <c r="B4670">
        <v>2013</v>
      </c>
      <c r="C4670">
        <v>672</v>
      </c>
      <c r="D4670" t="s">
        <v>9231</v>
      </c>
      <c r="E4670" t="s">
        <v>873</v>
      </c>
      <c r="F4670">
        <v>1469</v>
      </c>
      <c r="G4670">
        <v>1</v>
      </c>
      <c r="H4670">
        <v>1095</v>
      </c>
      <c r="I4670">
        <v>1</v>
      </c>
      <c r="J4670" t="s">
        <v>7222</v>
      </c>
      <c r="K4670" t="s">
        <v>7562</v>
      </c>
      <c r="L4670">
        <v>6</v>
      </c>
      <c r="M4670" t="s">
        <v>873</v>
      </c>
      <c r="N4670">
        <v>2479</v>
      </c>
      <c r="O4670" t="s">
        <v>9232</v>
      </c>
      <c r="P4670">
        <v>-1</v>
      </c>
      <c r="Q4670">
        <v>1095</v>
      </c>
      <c r="R4670" t="s">
        <v>460</v>
      </c>
      <c r="S4670" t="s">
        <v>21741</v>
      </c>
      <c r="T4670" t="s">
        <v>9233</v>
      </c>
      <c r="U4670" t="s">
        <v>478</v>
      </c>
      <c r="V4670" t="s">
        <v>38</v>
      </c>
      <c r="X4670" t="s">
        <v>25261</v>
      </c>
      <c r="Y4670" t="s">
        <v>25262</v>
      </c>
      <c r="Z4670" t="s">
        <v>1793</v>
      </c>
      <c r="AA4670" t="s">
        <v>18497</v>
      </c>
      <c r="AB4670" t="s">
        <v>25263</v>
      </c>
      <c r="AC4670" t="b">
        <v>1</v>
      </c>
      <c r="AE4670">
        <v>95</v>
      </c>
      <c r="AF4670" t="s">
        <v>25264</v>
      </c>
      <c r="AG4670" t="s">
        <v>25265</v>
      </c>
      <c r="AH4670">
        <v>2013</v>
      </c>
      <c r="AJ4670" t="s">
        <v>18552</v>
      </c>
    </row>
    <row r="4671" spans="1:36" x14ac:dyDescent="0.25">
      <c r="A4671">
        <v>4632</v>
      </c>
      <c r="B4671">
        <v>2016</v>
      </c>
      <c r="C4671">
        <v>723</v>
      </c>
      <c r="D4671" t="s">
        <v>16133</v>
      </c>
      <c r="E4671" t="s">
        <v>8596</v>
      </c>
      <c r="F4671">
        <v>1469</v>
      </c>
      <c r="G4671">
        <v>27</v>
      </c>
      <c r="I4671">
        <v>27</v>
      </c>
      <c r="J4671" t="s">
        <v>13919</v>
      </c>
      <c r="K4671" s="1">
        <v>42378</v>
      </c>
      <c r="L4671">
        <v>6</v>
      </c>
      <c r="M4671" t="s">
        <v>517</v>
      </c>
      <c r="N4671">
        <v>4631</v>
      </c>
      <c r="O4671" t="s">
        <v>16134</v>
      </c>
      <c r="P4671">
        <v>-1</v>
      </c>
      <c r="Q4671">
        <v>-1</v>
      </c>
      <c r="R4671" t="s">
        <v>975</v>
      </c>
      <c r="S4671">
        <v>-1</v>
      </c>
      <c r="T4671" t="s">
        <v>16135</v>
      </c>
      <c r="U4671" t="s">
        <v>355</v>
      </c>
      <c r="V4671" t="s">
        <v>38</v>
      </c>
      <c r="W4671">
        <v>4</v>
      </c>
      <c r="X4671" t="s">
        <v>30803</v>
      </c>
      <c r="Y4671" t="s">
        <v>30804</v>
      </c>
      <c r="Z4671" t="s">
        <v>16136</v>
      </c>
      <c r="AA4671" t="s">
        <v>18726</v>
      </c>
      <c r="AB4671" t="s">
        <v>29107</v>
      </c>
      <c r="AC4671" t="b">
        <v>1</v>
      </c>
      <c r="AD4671" t="s">
        <v>307</v>
      </c>
      <c r="AE4671">
        <v>84</v>
      </c>
      <c r="AF4671" t="s">
        <v>16133</v>
      </c>
      <c r="AG4671" t="s">
        <v>30805</v>
      </c>
      <c r="AH4671">
        <v>2016</v>
      </c>
      <c r="AI4671">
        <v>-4</v>
      </c>
      <c r="AJ4671" t="s">
        <v>18575</v>
      </c>
    </row>
    <row r="4672" spans="1:36" x14ac:dyDescent="0.25">
      <c r="A4672">
        <v>2481</v>
      </c>
      <c r="B4672">
        <v>2013</v>
      </c>
      <c r="C4672">
        <v>673</v>
      </c>
      <c r="D4672" t="s">
        <v>9234</v>
      </c>
      <c r="E4672" t="s">
        <v>873</v>
      </c>
      <c r="F4672">
        <v>1463</v>
      </c>
      <c r="G4672">
        <v>1</v>
      </c>
      <c r="H4672">
        <v>1061</v>
      </c>
      <c r="I4672">
        <v>1</v>
      </c>
      <c r="J4672" t="s">
        <v>7172</v>
      </c>
      <c r="K4672" t="s">
        <v>8590</v>
      </c>
      <c r="L4672">
        <v>6</v>
      </c>
      <c r="M4672" t="s">
        <v>873</v>
      </c>
      <c r="N4672">
        <v>2480</v>
      </c>
      <c r="O4672" t="s">
        <v>9235</v>
      </c>
      <c r="P4672">
        <v>-1</v>
      </c>
      <c r="Q4672">
        <v>-1</v>
      </c>
      <c r="R4672" t="s">
        <v>25</v>
      </c>
      <c r="S4672" s="4">
        <v>41296</v>
      </c>
      <c r="T4672" t="s">
        <v>9236</v>
      </c>
      <c r="U4672" t="s">
        <v>1035</v>
      </c>
      <c r="V4672" t="s">
        <v>38</v>
      </c>
      <c r="X4672" t="s">
        <v>25266</v>
      </c>
      <c r="Y4672" t="s">
        <v>25267</v>
      </c>
      <c r="Z4672" t="s">
        <v>1793</v>
      </c>
      <c r="AA4672" t="s">
        <v>18497</v>
      </c>
      <c r="AB4672" t="s">
        <v>23014</v>
      </c>
      <c r="AC4672" t="b">
        <v>1</v>
      </c>
      <c r="AE4672">
        <v>98</v>
      </c>
      <c r="AF4672" t="s">
        <v>9234</v>
      </c>
      <c r="AG4672" t="s">
        <v>25268</v>
      </c>
      <c r="AH4672">
        <v>2013</v>
      </c>
      <c r="AJ4672" t="s">
        <v>18488</v>
      </c>
    </row>
    <row r="4673" spans="1:36" x14ac:dyDescent="0.25">
      <c r="A4673">
        <v>5377</v>
      </c>
      <c r="B4673">
        <v>2017</v>
      </c>
      <c r="C4673">
        <v>731</v>
      </c>
      <c r="D4673" t="s">
        <v>18367</v>
      </c>
      <c r="E4673" t="s">
        <v>18368</v>
      </c>
      <c r="F4673">
        <v>1455</v>
      </c>
      <c r="G4673">
        <v>11</v>
      </c>
      <c r="H4673">
        <v>1008</v>
      </c>
      <c r="I4673">
        <v>11</v>
      </c>
      <c r="J4673" t="s">
        <v>16218</v>
      </c>
      <c r="K4673" t="s">
        <v>17062</v>
      </c>
      <c r="L4673">
        <v>6</v>
      </c>
      <c r="M4673" t="s">
        <v>517</v>
      </c>
      <c r="N4673">
        <v>5376</v>
      </c>
      <c r="O4673" t="s">
        <v>18369</v>
      </c>
      <c r="P4673">
        <v>-1</v>
      </c>
      <c r="Q4673">
        <v>-1</v>
      </c>
      <c r="R4673" t="s">
        <v>25</v>
      </c>
      <c r="S4673" t="s">
        <v>30875</v>
      </c>
      <c r="T4673" t="s">
        <v>18370</v>
      </c>
      <c r="U4673" t="s">
        <v>162</v>
      </c>
      <c r="V4673" t="s">
        <v>38</v>
      </c>
      <c r="W4673" t="s">
        <v>314</v>
      </c>
      <c r="X4673" t="s">
        <v>32677</v>
      </c>
      <c r="Y4673" t="s">
        <v>32678</v>
      </c>
      <c r="Z4673" t="s">
        <v>18371</v>
      </c>
      <c r="AA4673" t="s">
        <v>18419</v>
      </c>
      <c r="AB4673" t="s">
        <v>30875</v>
      </c>
      <c r="AC4673" t="b">
        <v>1</v>
      </c>
      <c r="AD4673">
        <v>5</v>
      </c>
      <c r="AE4673">
        <v>95</v>
      </c>
      <c r="AF4673" t="s">
        <v>18367</v>
      </c>
      <c r="AG4673" t="s">
        <v>32679</v>
      </c>
      <c r="AH4673">
        <v>2017</v>
      </c>
      <c r="AI4673" t="s">
        <v>18600</v>
      </c>
      <c r="AJ4673" t="s">
        <v>18488</v>
      </c>
    </row>
    <row r="4674" spans="1:36" x14ac:dyDescent="0.25">
      <c r="A4674">
        <v>4633</v>
      </c>
      <c r="B4674">
        <v>2016</v>
      </c>
      <c r="C4674">
        <v>724</v>
      </c>
      <c r="D4674" t="s">
        <v>13659</v>
      </c>
      <c r="E4674" t="s">
        <v>933</v>
      </c>
      <c r="F4674">
        <v>1430</v>
      </c>
      <c r="G4674">
        <v>10</v>
      </c>
      <c r="H4674">
        <v>1430</v>
      </c>
      <c r="I4674">
        <v>10</v>
      </c>
      <c r="J4674" s="1">
        <v>42677</v>
      </c>
      <c r="K4674" t="s">
        <v>14212</v>
      </c>
      <c r="L4674">
        <v>14</v>
      </c>
      <c r="M4674" t="s">
        <v>933</v>
      </c>
      <c r="N4674">
        <v>4632</v>
      </c>
      <c r="O4674" t="s">
        <v>13656</v>
      </c>
      <c r="P4674" t="s">
        <v>1107</v>
      </c>
      <c r="Q4674">
        <v>-1</v>
      </c>
      <c r="R4674" t="s">
        <v>507</v>
      </c>
      <c r="S4674" s="4">
        <v>42440</v>
      </c>
      <c r="T4674" t="s">
        <v>13657</v>
      </c>
      <c r="U4674" t="s">
        <v>1599</v>
      </c>
      <c r="V4674" t="s">
        <v>38</v>
      </c>
      <c r="W4674" t="s">
        <v>307</v>
      </c>
      <c r="X4674" t="s">
        <v>28879</v>
      </c>
      <c r="Y4674" t="s">
        <v>28880</v>
      </c>
      <c r="Z4674" t="s">
        <v>13658</v>
      </c>
      <c r="AA4674" t="s">
        <v>18497</v>
      </c>
      <c r="AB4674" t="s">
        <v>27422</v>
      </c>
      <c r="AC4674" t="b">
        <v>1</v>
      </c>
      <c r="AD4674" t="s">
        <v>172</v>
      </c>
      <c r="AE4674">
        <v>120</v>
      </c>
      <c r="AF4674" t="s">
        <v>13659</v>
      </c>
      <c r="AG4674" t="s">
        <v>13657</v>
      </c>
      <c r="AH4674">
        <v>2015</v>
      </c>
      <c r="AI4674" t="s">
        <v>18575</v>
      </c>
      <c r="AJ4674" t="s">
        <v>18415</v>
      </c>
    </row>
    <row r="4675" spans="1:36" x14ac:dyDescent="0.25">
      <c r="A4675">
        <v>1795</v>
      </c>
      <c r="B4675">
        <v>2012</v>
      </c>
      <c r="C4675">
        <v>656</v>
      </c>
      <c r="D4675" t="s">
        <v>6950</v>
      </c>
      <c r="E4675" t="s">
        <v>6951</v>
      </c>
      <c r="F4675">
        <v>1428</v>
      </c>
      <c r="G4675">
        <v>2</v>
      </c>
      <c r="I4675">
        <v>1</v>
      </c>
      <c r="J4675" t="s">
        <v>5033</v>
      </c>
      <c r="K4675" t="s">
        <v>5264</v>
      </c>
      <c r="L4675">
        <v>28</v>
      </c>
      <c r="M4675" t="s">
        <v>517</v>
      </c>
      <c r="N4675">
        <v>1794</v>
      </c>
      <c r="O4675">
        <v>-1</v>
      </c>
      <c r="P4675" t="s">
        <v>519</v>
      </c>
      <c r="Q4675">
        <v>1428</v>
      </c>
      <c r="R4675" t="s">
        <v>784</v>
      </c>
      <c r="S4675" t="s">
        <v>21741</v>
      </c>
      <c r="T4675" t="s">
        <v>6952</v>
      </c>
      <c r="U4675" t="s">
        <v>509</v>
      </c>
      <c r="V4675" t="s">
        <v>3864</v>
      </c>
      <c r="W4675" t="s">
        <v>117</v>
      </c>
      <c r="X4675" t="s">
        <v>23415</v>
      </c>
      <c r="Y4675" t="s">
        <v>23416</v>
      </c>
      <c r="Z4675" t="s">
        <v>1223</v>
      </c>
      <c r="AA4675" t="s">
        <v>18726</v>
      </c>
      <c r="AB4675" t="s">
        <v>23417</v>
      </c>
      <c r="AC4675" t="b">
        <v>1</v>
      </c>
      <c r="AD4675" t="s">
        <v>83</v>
      </c>
      <c r="AE4675">
        <v>72</v>
      </c>
      <c r="AF4675" t="s">
        <v>6950</v>
      </c>
      <c r="AG4675" t="s">
        <v>6952</v>
      </c>
      <c r="AH4675">
        <v>2012</v>
      </c>
      <c r="AI4675" t="s">
        <v>18458</v>
      </c>
      <c r="AJ4675" t="s">
        <v>18553</v>
      </c>
    </row>
    <row r="4676" spans="1:36" x14ac:dyDescent="0.25">
      <c r="A4676">
        <v>533</v>
      </c>
      <c r="B4676">
        <v>2010</v>
      </c>
      <c r="C4676">
        <v>533</v>
      </c>
      <c r="D4676" t="s">
        <v>2484</v>
      </c>
      <c r="E4676" t="s">
        <v>1534</v>
      </c>
      <c r="F4676">
        <v>1403</v>
      </c>
      <c r="G4676">
        <v>1</v>
      </c>
      <c r="H4676">
        <v>1199</v>
      </c>
      <c r="I4676">
        <v>1</v>
      </c>
      <c r="J4676" t="s">
        <v>457</v>
      </c>
      <c r="K4676" t="s">
        <v>1612</v>
      </c>
      <c r="L4676">
        <v>6</v>
      </c>
      <c r="M4676" t="s">
        <v>1534</v>
      </c>
      <c r="N4676">
        <v>532</v>
      </c>
      <c r="O4676" t="s">
        <v>2485</v>
      </c>
      <c r="P4676" t="s">
        <v>1590</v>
      </c>
      <c r="Q4676">
        <v>-1</v>
      </c>
      <c r="R4676" t="s">
        <v>25</v>
      </c>
      <c r="S4676" s="4">
        <v>40260</v>
      </c>
      <c r="T4676" t="s">
        <v>2486</v>
      </c>
      <c r="U4676" t="s">
        <v>162</v>
      </c>
      <c r="V4676" t="s">
        <v>38</v>
      </c>
      <c r="X4676" t="s">
        <v>19991</v>
      </c>
      <c r="Y4676" t="s">
        <v>19992</v>
      </c>
      <c r="Z4676" t="s">
        <v>1537</v>
      </c>
      <c r="AA4676" t="s">
        <v>18726</v>
      </c>
      <c r="AB4676" s="4">
        <v>39829</v>
      </c>
      <c r="AC4676" t="b">
        <v>1</v>
      </c>
      <c r="AE4676">
        <v>85</v>
      </c>
      <c r="AF4676" t="s">
        <v>2484</v>
      </c>
      <c r="AG4676" t="s">
        <v>2486</v>
      </c>
      <c r="AH4676">
        <v>2009</v>
      </c>
      <c r="AJ4676" t="s">
        <v>18427</v>
      </c>
    </row>
    <row r="4677" spans="1:36" x14ac:dyDescent="0.25">
      <c r="A4677">
        <v>3192</v>
      </c>
      <c r="B4677">
        <v>2014</v>
      </c>
      <c r="C4677">
        <v>696</v>
      </c>
      <c r="D4677" t="s">
        <v>11515</v>
      </c>
      <c r="E4677" t="s">
        <v>925</v>
      </c>
      <c r="F4677">
        <v>1369</v>
      </c>
      <c r="G4677">
        <v>2</v>
      </c>
      <c r="H4677">
        <v>522</v>
      </c>
      <c r="I4677">
        <v>1</v>
      </c>
      <c r="J4677" t="s">
        <v>9534</v>
      </c>
      <c r="K4677" s="1">
        <v>41952</v>
      </c>
      <c r="L4677">
        <v>20</v>
      </c>
      <c r="M4677" t="s">
        <v>925</v>
      </c>
      <c r="N4677">
        <v>3191</v>
      </c>
      <c r="O4677" t="s">
        <v>11516</v>
      </c>
      <c r="P4677">
        <v>-1</v>
      </c>
      <c r="Q4677">
        <v>-1</v>
      </c>
      <c r="R4677" t="s">
        <v>975</v>
      </c>
      <c r="S4677" s="4">
        <v>41961</v>
      </c>
      <c r="T4677" t="s">
        <v>11517</v>
      </c>
      <c r="U4677" t="s">
        <v>942</v>
      </c>
      <c r="V4677" t="s">
        <v>38</v>
      </c>
      <c r="X4677">
        <v>-1</v>
      </c>
      <c r="Y4677">
        <v>-1</v>
      </c>
      <c r="Z4677" t="s">
        <v>931</v>
      </c>
      <c r="AA4677" t="s">
        <v>18726</v>
      </c>
      <c r="AB4677" s="4">
        <v>41708</v>
      </c>
      <c r="AC4677" t="b">
        <v>1</v>
      </c>
      <c r="AD4677" t="s">
        <v>204</v>
      </c>
      <c r="AE4677" t="s">
        <v>19384</v>
      </c>
      <c r="AF4677" t="s">
        <v>11515</v>
      </c>
      <c r="AG4677">
        <v>-1</v>
      </c>
      <c r="AH4677">
        <v>2014</v>
      </c>
      <c r="AJ4677" t="s">
        <v>18601</v>
      </c>
    </row>
    <row r="4678" spans="1:36" x14ac:dyDescent="0.25">
      <c r="A4678">
        <v>3894</v>
      </c>
      <c r="B4678">
        <v>2015</v>
      </c>
      <c r="C4678">
        <v>691</v>
      </c>
      <c r="D4678" t="s">
        <v>13732</v>
      </c>
      <c r="E4678" t="s">
        <v>1778</v>
      </c>
      <c r="F4678">
        <v>1352</v>
      </c>
      <c r="G4678">
        <v>4</v>
      </c>
      <c r="H4678">
        <v>965</v>
      </c>
      <c r="I4678">
        <v>3</v>
      </c>
      <c r="J4678" t="s">
        <v>11613</v>
      </c>
      <c r="K4678" s="1">
        <v>42134</v>
      </c>
      <c r="L4678">
        <v>192</v>
      </c>
      <c r="M4678" t="s">
        <v>1778</v>
      </c>
      <c r="N4678">
        <v>3893</v>
      </c>
      <c r="O4678" t="s">
        <v>13733</v>
      </c>
      <c r="P4678" t="s">
        <v>530</v>
      </c>
      <c r="Q4678">
        <v>-1</v>
      </c>
      <c r="R4678" t="s">
        <v>25</v>
      </c>
      <c r="S4678" s="4">
        <v>42087</v>
      </c>
      <c r="T4678" t="s">
        <v>13734</v>
      </c>
      <c r="U4678" t="s">
        <v>4976</v>
      </c>
      <c r="V4678" t="s">
        <v>38</v>
      </c>
      <c r="X4678" t="s">
        <v>28940</v>
      </c>
      <c r="Y4678" t="s">
        <v>28941</v>
      </c>
      <c r="Z4678" t="s">
        <v>1782</v>
      </c>
      <c r="AA4678" t="s">
        <v>18726</v>
      </c>
      <c r="AB4678" t="s">
        <v>28942</v>
      </c>
      <c r="AC4678" t="b">
        <v>1</v>
      </c>
      <c r="AE4678">
        <v>108</v>
      </c>
      <c r="AF4678" t="s">
        <v>13732</v>
      </c>
      <c r="AG4678" t="s">
        <v>13734</v>
      </c>
      <c r="AH4678">
        <v>2013</v>
      </c>
      <c r="AJ4678">
        <v>-7</v>
      </c>
    </row>
    <row r="4679" spans="1:36" x14ac:dyDescent="0.25">
      <c r="A4679">
        <v>3895</v>
      </c>
      <c r="B4679">
        <v>2015</v>
      </c>
      <c r="C4679">
        <v>692</v>
      </c>
      <c r="D4679" t="s">
        <v>13735</v>
      </c>
      <c r="E4679" t="s">
        <v>1676</v>
      </c>
      <c r="F4679">
        <v>1297</v>
      </c>
      <c r="G4679">
        <v>2</v>
      </c>
      <c r="H4679">
        <v>234</v>
      </c>
      <c r="I4679">
        <v>2</v>
      </c>
      <c r="J4679" s="1">
        <v>42157</v>
      </c>
      <c r="K4679" s="1">
        <v>42128</v>
      </c>
      <c r="L4679">
        <v>58</v>
      </c>
      <c r="M4679" t="s">
        <v>1676</v>
      </c>
      <c r="N4679">
        <v>3894</v>
      </c>
      <c r="O4679" t="s">
        <v>13736</v>
      </c>
      <c r="P4679">
        <v>-1</v>
      </c>
      <c r="Q4679">
        <v>1279</v>
      </c>
      <c r="R4679" t="s">
        <v>25</v>
      </c>
      <c r="S4679" s="4">
        <v>42094</v>
      </c>
      <c r="T4679" t="s">
        <v>13737</v>
      </c>
      <c r="U4679" t="s">
        <v>501</v>
      </c>
      <c r="V4679" t="s">
        <v>38</v>
      </c>
      <c r="X4679" t="s">
        <v>28943</v>
      </c>
      <c r="Y4679" t="s">
        <v>28944</v>
      </c>
      <c r="Z4679" t="s">
        <v>8628</v>
      </c>
      <c r="AA4679" t="s">
        <v>18497</v>
      </c>
      <c r="AB4679" s="4">
        <v>41643</v>
      </c>
      <c r="AC4679" t="b">
        <v>1</v>
      </c>
      <c r="AD4679">
        <v>4</v>
      </c>
      <c r="AE4679">
        <v>90</v>
      </c>
      <c r="AF4679" t="s">
        <v>13735</v>
      </c>
      <c r="AG4679" t="s">
        <v>28945</v>
      </c>
      <c r="AH4679">
        <v>2014</v>
      </c>
      <c r="AJ4679" t="s">
        <v>18488</v>
      </c>
    </row>
    <row r="4680" spans="1:36" x14ac:dyDescent="0.25">
      <c r="A4680">
        <v>1797</v>
      </c>
      <c r="B4680">
        <v>2012</v>
      </c>
      <c r="C4680">
        <v>658</v>
      </c>
      <c r="D4680" t="s">
        <v>6953</v>
      </c>
      <c r="E4680" t="s">
        <v>4201</v>
      </c>
      <c r="F4680">
        <v>1294</v>
      </c>
      <c r="G4680">
        <v>2</v>
      </c>
      <c r="H4680">
        <v>319</v>
      </c>
      <c r="I4680">
        <v>2</v>
      </c>
      <c r="J4680" s="1">
        <v>41255</v>
      </c>
      <c r="K4680" s="1">
        <v>41183</v>
      </c>
      <c r="L4680">
        <v>28</v>
      </c>
      <c r="M4680" t="s">
        <v>4201</v>
      </c>
      <c r="N4680">
        <v>1796</v>
      </c>
      <c r="O4680" t="s">
        <v>6954</v>
      </c>
      <c r="P4680" t="s">
        <v>3214</v>
      </c>
      <c r="Q4680">
        <v>794</v>
      </c>
      <c r="R4680" t="s">
        <v>70</v>
      </c>
      <c r="S4680" t="s">
        <v>21837</v>
      </c>
      <c r="T4680" t="s">
        <v>6955</v>
      </c>
      <c r="U4680" t="s">
        <v>1618</v>
      </c>
      <c r="V4680" t="s">
        <v>38</v>
      </c>
      <c r="W4680">
        <v>7</v>
      </c>
      <c r="X4680" t="s">
        <v>23418</v>
      </c>
      <c r="Y4680" t="s">
        <v>23419</v>
      </c>
      <c r="Z4680" t="s">
        <v>5759</v>
      </c>
      <c r="AA4680" t="s">
        <v>18726</v>
      </c>
      <c r="AB4680" s="4">
        <v>41229</v>
      </c>
      <c r="AC4680" t="b">
        <v>1</v>
      </c>
      <c r="AD4680" t="s">
        <v>32</v>
      </c>
      <c r="AE4680">
        <v>87</v>
      </c>
      <c r="AF4680" t="s">
        <v>6953</v>
      </c>
      <c r="AG4680" t="s">
        <v>6955</v>
      </c>
      <c r="AH4680">
        <v>2012</v>
      </c>
      <c r="AI4680">
        <v>-7</v>
      </c>
      <c r="AJ4680" t="s">
        <v>18454</v>
      </c>
    </row>
    <row r="4681" spans="1:36" x14ac:dyDescent="0.25">
      <c r="A4681">
        <v>1133</v>
      </c>
      <c r="B4681">
        <v>2011</v>
      </c>
      <c r="C4681">
        <v>596</v>
      </c>
      <c r="D4681" t="s">
        <v>4749</v>
      </c>
      <c r="E4681" t="s">
        <v>1001</v>
      </c>
      <c r="F4681">
        <v>1279</v>
      </c>
      <c r="G4681">
        <v>1</v>
      </c>
      <c r="I4681">
        <v>1</v>
      </c>
      <c r="J4681" s="1">
        <v>40699</v>
      </c>
      <c r="K4681" t="s">
        <v>2962</v>
      </c>
      <c r="L4681">
        <v>33</v>
      </c>
      <c r="M4681" t="s">
        <v>1001</v>
      </c>
      <c r="N4681">
        <v>1132</v>
      </c>
      <c r="O4681" t="s">
        <v>4750</v>
      </c>
      <c r="P4681" t="s">
        <v>389</v>
      </c>
      <c r="Q4681">
        <v>-1</v>
      </c>
      <c r="R4681" t="s">
        <v>25</v>
      </c>
      <c r="S4681" s="4">
        <v>40848</v>
      </c>
      <c r="T4681" t="s">
        <v>4751</v>
      </c>
      <c r="U4681" t="s">
        <v>1156</v>
      </c>
      <c r="V4681" t="s">
        <v>38</v>
      </c>
      <c r="W4681" t="s">
        <v>450</v>
      </c>
      <c r="X4681" t="s">
        <v>21661</v>
      </c>
      <c r="Y4681" t="s">
        <v>21662</v>
      </c>
      <c r="Z4681" t="s">
        <v>1005</v>
      </c>
      <c r="AA4681" t="s">
        <v>18419</v>
      </c>
      <c r="AB4681" t="s">
        <v>21663</v>
      </c>
      <c r="AC4681" t="b">
        <v>1</v>
      </c>
      <c r="AD4681">
        <v>0</v>
      </c>
      <c r="AE4681">
        <v>96</v>
      </c>
      <c r="AF4681" t="s">
        <v>4749</v>
      </c>
      <c r="AG4681" t="s">
        <v>21664</v>
      </c>
      <c r="AH4681">
        <v>2010</v>
      </c>
      <c r="AI4681" t="s">
        <v>18895</v>
      </c>
      <c r="AJ4681" t="s">
        <v>18722</v>
      </c>
    </row>
    <row r="4682" spans="1:36" x14ac:dyDescent="0.25">
      <c r="A4682">
        <v>3897</v>
      </c>
      <c r="B4682">
        <v>2015</v>
      </c>
      <c r="C4682">
        <v>694</v>
      </c>
      <c r="D4682" t="s">
        <v>13738</v>
      </c>
      <c r="E4682" t="s">
        <v>8361</v>
      </c>
      <c r="F4682">
        <v>1237</v>
      </c>
      <c r="G4682">
        <v>1</v>
      </c>
      <c r="H4682">
        <v>245</v>
      </c>
      <c r="I4682">
        <v>1</v>
      </c>
      <c r="J4682" t="s">
        <v>11716</v>
      </c>
      <c r="K4682" t="s">
        <v>12508</v>
      </c>
      <c r="L4682">
        <v>6</v>
      </c>
      <c r="M4682" t="s">
        <v>57</v>
      </c>
      <c r="N4682">
        <v>3896</v>
      </c>
      <c r="O4682" t="s">
        <v>13739</v>
      </c>
      <c r="P4682" t="s">
        <v>13740</v>
      </c>
      <c r="Q4682">
        <v>-1</v>
      </c>
      <c r="R4682" t="s">
        <v>4187</v>
      </c>
      <c r="S4682">
        <v>-1</v>
      </c>
      <c r="T4682" t="s">
        <v>13741</v>
      </c>
      <c r="U4682" t="s">
        <v>325</v>
      </c>
      <c r="V4682" t="s">
        <v>13742</v>
      </c>
      <c r="X4682" t="s">
        <v>28946</v>
      </c>
      <c r="Y4682" t="s">
        <v>28947</v>
      </c>
      <c r="Z4682">
        <v>-1</v>
      </c>
      <c r="AA4682" t="s">
        <v>18726</v>
      </c>
      <c r="AB4682" t="s">
        <v>25679</v>
      </c>
      <c r="AC4682" t="b">
        <v>1</v>
      </c>
      <c r="AE4682">
        <v>136</v>
      </c>
      <c r="AF4682" t="s">
        <v>28948</v>
      </c>
      <c r="AG4682" t="s">
        <v>28949</v>
      </c>
      <c r="AH4682">
        <v>2014</v>
      </c>
      <c r="AJ4682" t="s">
        <v>18415</v>
      </c>
    </row>
    <row r="4683" spans="1:36" x14ac:dyDescent="0.25">
      <c r="A4683">
        <v>5379</v>
      </c>
      <c r="B4683">
        <v>2017</v>
      </c>
      <c r="C4683">
        <v>733</v>
      </c>
      <c r="D4683" t="s">
        <v>18372</v>
      </c>
      <c r="E4683" t="s">
        <v>11006</v>
      </c>
      <c r="F4683">
        <v>1227</v>
      </c>
      <c r="G4683">
        <v>2</v>
      </c>
      <c r="H4683">
        <v>811</v>
      </c>
      <c r="I4683">
        <v>2</v>
      </c>
      <c r="J4683" s="1">
        <v>42833</v>
      </c>
      <c r="K4683" s="1">
        <v>43016</v>
      </c>
      <c r="L4683">
        <v>6</v>
      </c>
      <c r="M4683" t="s">
        <v>57</v>
      </c>
      <c r="N4683">
        <v>5378</v>
      </c>
      <c r="O4683" t="s">
        <v>18373</v>
      </c>
      <c r="P4683" t="s">
        <v>444</v>
      </c>
      <c r="Q4683">
        <v>-1</v>
      </c>
      <c r="R4683" t="s">
        <v>3145</v>
      </c>
      <c r="S4683">
        <v>-1</v>
      </c>
      <c r="T4683" t="s">
        <v>18374</v>
      </c>
      <c r="U4683" t="s">
        <v>509</v>
      </c>
      <c r="V4683" t="s">
        <v>38</v>
      </c>
      <c r="W4683" t="s">
        <v>527</v>
      </c>
      <c r="X4683" t="s">
        <v>32680</v>
      </c>
      <c r="Y4683" t="s">
        <v>32681</v>
      </c>
      <c r="Z4683">
        <v>-1</v>
      </c>
      <c r="AA4683" t="s">
        <v>18726</v>
      </c>
      <c r="AB4683" t="s">
        <v>31023</v>
      </c>
      <c r="AC4683" t="b">
        <v>1</v>
      </c>
      <c r="AE4683">
        <v>81</v>
      </c>
      <c r="AF4683" t="s">
        <v>18372</v>
      </c>
      <c r="AG4683">
        <v>-1</v>
      </c>
      <c r="AH4683">
        <v>2016</v>
      </c>
      <c r="AI4683" t="s">
        <v>18805</v>
      </c>
      <c r="AJ4683" t="s">
        <v>18433</v>
      </c>
    </row>
    <row r="4684" spans="1:36" x14ac:dyDescent="0.25">
      <c r="A4684">
        <v>4635</v>
      </c>
      <c r="B4684">
        <v>2016</v>
      </c>
      <c r="C4684">
        <v>726</v>
      </c>
      <c r="D4684" t="s">
        <v>16137</v>
      </c>
      <c r="E4684" t="s">
        <v>4201</v>
      </c>
      <c r="F4684">
        <v>1196</v>
      </c>
      <c r="G4684">
        <v>2</v>
      </c>
      <c r="H4684">
        <v>1196</v>
      </c>
      <c r="I4684">
        <v>2</v>
      </c>
      <c r="J4684" t="s">
        <v>14033</v>
      </c>
      <c r="K4684" t="s">
        <v>13896</v>
      </c>
      <c r="L4684">
        <v>6</v>
      </c>
      <c r="M4684" t="s">
        <v>4201</v>
      </c>
      <c r="N4684">
        <v>4634</v>
      </c>
      <c r="O4684" t="s">
        <v>16138</v>
      </c>
      <c r="P4684">
        <v>-1</v>
      </c>
      <c r="Q4684">
        <v>-1</v>
      </c>
      <c r="R4684" t="s">
        <v>16139</v>
      </c>
      <c r="S4684">
        <v>-1</v>
      </c>
      <c r="T4684" t="s">
        <v>16140</v>
      </c>
      <c r="U4684" t="s">
        <v>6053</v>
      </c>
      <c r="V4684" t="s">
        <v>38</v>
      </c>
      <c r="X4684" t="s">
        <v>30806</v>
      </c>
      <c r="Y4684" t="s">
        <v>30807</v>
      </c>
      <c r="Z4684">
        <v>-1</v>
      </c>
      <c r="AA4684" t="s">
        <v>18726</v>
      </c>
      <c r="AB4684">
        <v>-1</v>
      </c>
      <c r="AC4684" t="b">
        <v>1</v>
      </c>
      <c r="AE4684">
        <v>71</v>
      </c>
      <c r="AF4684" t="s">
        <v>16137</v>
      </c>
      <c r="AG4684" t="s">
        <v>30808</v>
      </c>
      <c r="AH4684">
        <v>2015</v>
      </c>
      <c r="AJ4684" t="s">
        <v>18553</v>
      </c>
    </row>
    <row r="4685" spans="1:36" x14ac:dyDescent="0.25">
      <c r="A4685">
        <v>1798</v>
      </c>
      <c r="B4685">
        <v>2012</v>
      </c>
      <c r="C4685">
        <v>659</v>
      </c>
      <c r="D4685" t="s">
        <v>6956</v>
      </c>
      <c r="E4685" t="s">
        <v>826</v>
      </c>
      <c r="F4685">
        <v>1190</v>
      </c>
      <c r="G4685">
        <v>1</v>
      </c>
      <c r="H4685">
        <v>656</v>
      </c>
      <c r="I4685">
        <v>1</v>
      </c>
      <c r="J4685" t="s">
        <v>5095</v>
      </c>
      <c r="K4685" s="1">
        <v>41009</v>
      </c>
      <c r="L4685">
        <v>20</v>
      </c>
      <c r="M4685" t="s">
        <v>826</v>
      </c>
      <c r="N4685">
        <v>1797</v>
      </c>
      <c r="O4685" t="s">
        <v>6957</v>
      </c>
      <c r="P4685" t="s">
        <v>389</v>
      </c>
      <c r="Q4685">
        <v>-1</v>
      </c>
      <c r="R4685" t="s">
        <v>1754</v>
      </c>
      <c r="S4685">
        <v>-1</v>
      </c>
      <c r="T4685" t="s">
        <v>6958</v>
      </c>
      <c r="U4685" t="s">
        <v>1128</v>
      </c>
      <c r="V4685" t="s">
        <v>3754</v>
      </c>
      <c r="W4685" t="s">
        <v>384</v>
      </c>
      <c r="X4685" t="s">
        <v>23420</v>
      </c>
      <c r="Y4685" t="s">
        <v>23421</v>
      </c>
      <c r="Z4685">
        <v>-1</v>
      </c>
      <c r="AA4685" t="s">
        <v>18726</v>
      </c>
      <c r="AB4685" t="s">
        <v>19764</v>
      </c>
      <c r="AC4685" t="b">
        <v>1</v>
      </c>
      <c r="AE4685">
        <v>95</v>
      </c>
      <c r="AF4685" t="s">
        <v>6956</v>
      </c>
      <c r="AG4685" t="s">
        <v>23422</v>
      </c>
      <c r="AH4685">
        <v>2010</v>
      </c>
      <c r="AI4685" t="s">
        <v>18652</v>
      </c>
      <c r="AJ4685" t="s">
        <v>18646</v>
      </c>
    </row>
    <row r="4686" spans="1:36" x14ac:dyDescent="0.25">
      <c r="A4686">
        <v>5380</v>
      </c>
      <c r="B4686">
        <v>2017</v>
      </c>
      <c r="C4686">
        <v>734</v>
      </c>
      <c r="D4686" t="s">
        <v>18375</v>
      </c>
      <c r="E4686" t="s">
        <v>1329</v>
      </c>
      <c r="F4686">
        <v>1172</v>
      </c>
      <c r="G4686">
        <v>1</v>
      </c>
      <c r="H4686">
        <v>848</v>
      </c>
      <c r="I4686">
        <v>4</v>
      </c>
      <c r="J4686" s="1">
        <v>42887</v>
      </c>
      <c r="K4686" s="1">
        <v>43070</v>
      </c>
      <c r="L4686">
        <v>6</v>
      </c>
      <c r="M4686" t="s">
        <v>1329</v>
      </c>
      <c r="N4686">
        <v>5379</v>
      </c>
      <c r="O4686">
        <v>-1</v>
      </c>
      <c r="P4686">
        <v>-1</v>
      </c>
      <c r="Q4686">
        <v>-1</v>
      </c>
      <c r="R4686" t="s">
        <v>574</v>
      </c>
      <c r="S4686">
        <v>-1</v>
      </c>
      <c r="T4686" t="s">
        <v>10957</v>
      </c>
      <c r="U4686" t="s">
        <v>509</v>
      </c>
      <c r="V4686" t="s">
        <v>38</v>
      </c>
      <c r="X4686" t="s">
        <v>32682</v>
      </c>
      <c r="Y4686" t="s">
        <v>32683</v>
      </c>
      <c r="Z4686">
        <v>-1</v>
      </c>
      <c r="AA4686" t="s">
        <v>18726</v>
      </c>
      <c r="AB4686" s="4">
        <v>42430</v>
      </c>
      <c r="AC4686" t="b">
        <v>1</v>
      </c>
      <c r="AE4686">
        <v>84</v>
      </c>
      <c r="AF4686" t="s">
        <v>18375</v>
      </c>
      <c r="AG4686" t="s">
        <v>32684</v>
      </c>
      <c r="AH4686">
        <v>2016</v>
      </c>
      <c r="AJ4686" t="s">
        <v>18474</v>
      </c>
    </row>
    <row r="4687" spans="1:36" x14ac:dyDescent="0.25">
      <c r="A4687">
        <v>2482</v>
      </c>
      <c r="B4687">
        <v>2013</v>
      </c>
      <c r="C4687">
        <v>674</v>
      </c>
      <c r="D4687" t="s">
        <v>9237</v>
      </c>
      <c r="E4687" t="s">
        <v>4715</v>
      </c>
      <c r="F4687">
        <v>1170</v>
      </c>
      <c r="G4687">
        <v>1</v>
      </c>
      <c r="I4687">
        <v>3</v>
      </c>
      <c r="J4687" s="1">
        <v>41620</v>
      </c>
      <c r="K4687" s="1">
        <v>41620</v>
      </c>
      <c r="L4687">
        <v>0</v>
      </c>
      <c r="M4687" t="s">
        <v>517</v>
      </c>
      <c r="N4687">
        <v>2481</v>
      </c>
      <c r="O4687" t="s">
        <v>9238</v>
      </c>
      <c r="P4687">
        <v>-1</v>
      </c>
      <c r="Q4687">
        <v>-1</v>
      </c>
      <c r="R4687" t="s">
        <v>25</v>
      </c>
      <c r="S4687">
        <v>-1</v>
      </c>
      <c r="T4687" t="s">
        <v>9239</v>
      </c>
      <c r="U4687" t="s">
        <v>350</v>
      </c>
      <c r="V4687" t="s">
        <v>38</v>
      </c>
      <c r="X4687" t="s">
        <v>25269</v>
      </c>
      <c r="Y4687" t="s">
        <v>25270</v>
      </c>
      <c r="Z4687">
        <v>-1</v>
      </c>
      <c r="AA4687" t="s">
        <v>18726</v>
      </c>
      <c r="AB4687" t="s">
        <v>23100</v>
      </c>
      <c r="AC4687" t="b">
        <v>1</v>
      </c>
      <c r="AE4687">
        <v>94</v>
      </c>
      <c r="AF4687" t="s">
        <v>9237</v>
      </c>
      <c r="AG4687" t="s">
        <v>25271</v>
      </c>
      <c r="AH4687">
        <v>2012</v>
      </c>
      <c r="AJ4687" t="s">
        <v>18601</v>
      </c>
    </row>
    <row r="4688" spans="1:36" x14ac:dyDescent="0.25">
      <c r="A4688">
        <v>4636</v>
      </c>
      <c r="B4688">
        <v>2016</v>
      </c>
      <c r="C4688">
        <v>727</v>
      </c>
      <c r="D4688" t="s">
        <v>16141</v>
      </c>
      <c r="E4688" t="s">
        <v>1329</v>
      </c>
      <c r="F4688">
        <v>1164</v>
      </c>
      <c r="G4688">
        <v>1</v>
      </c>
      <c r="H4688">
        <v>684</v>
      </c>
      <c r="I4688">
        <v>1</v>
      </c>
      <c r="J4688" s="1">
        <v>42677</v>
      </c>
      <c r="K4688" t="s">
        <v>14212</v>
      </c>
      <c r="L4688">
        <v>14</v>
      </c>
      <c r="M4688" t="s">
        <v>1329</v>
      </c>
      <c r="N4688">
        <v>4635</v>
      </c>
      <c r="O4688" t="s">
        <v>16142</v>
      </c>
      <c r="P4688" t="s">
        <v>487</v>
      </c>
      <c r="Q4688">
        <v>684</v>
      </c>
      <c r="R4688" t="s">
        <v>8930</v>
      </c>
      <c r="S4688">
        <v>-1</v>
      </c>
      <c r="T4688" t="s">
        <v>16143</v>
      </c>
      <c r="U4688" t="s">
        <v>1775</v>
      </c>
      <c r="V4688" t="s">
        <v>38</v>
      </c>
      <c r="X4688" t="s">
        <v>30809</v>
      </c>
      <c r="Y4688" t="s">
        <v>30810</v>
      </c>
      <c r="Z4688" t="s">
        <v>1333</v>
      </c>
      <c r="AA4688" t="s">
        <v>18726</v>
      </c>
      <c r="AB4688" t="s">
        <v>25879</v>
      </c>
      <c r="AC4688" t="b">
        <v>1</v>
      </c>
      <c r="AE4688">
        <v>77</v>
      </c>
      <c r="AF4688" t="s">
        <v>16141</v>
      </c>
      <c r="AG4688" t="s">
        <v>16143</v>
      </c>
      <c r="AH4688">
        <v>2014</v>
      </c>
      <c r="AJ4688" t="s">
        <v>18469</v>
      </c>
    </row>
    <row r="4689" spans="1:36" x14ac:dyDescent="0.25">
      <c r="A4689">
        <v>2483</v>
      </c>
      <c r="B4689">
        <v>2013</v>
      </c>
      <c r="C4689">
        <v>675</v>
      </c>
      <c r="D4689" t="s">
        <v>9240</v>
      </c>
      <c r="E4689" t="s">
        <v>9241</v>
      </c>
      <c r="F4689">
        <v>1132</v>
      </c>
      <c r="G4689">
        <v>1</v>
      </c>
      <c r="H4689">
        <v>713</v>
      </c>
      <c r="I4689">
        <v>1</v>
      </c>
      <c r="J4689" s="1">
        <v>41277</v>
      </c>
      <c r="K4689" s="1">
        <v>41458</v>
      </c>
      <c r="L4689">
        <v>6</v>
      </c>
      <c r="M4689" t="s">
        <v>517</v>
      </c>
      <c r="N4689">
        <v>2482</v>
      </c>
      <c r="O4689" t="s">
        <v>9242</v>
      </c>
      <c r="P4689">
        <v>-1</v>
      </c>
      <c r="Q4689">
        <v>-1</v>
      </c>
      <c r="R4689" t="s">
        <v>959</v>
      </c>
      <c r="S4689">
        <v>-1</v>
      </c>
      <c r="T4689">
        <v>-1</v>
      </c>
      <c r="U4689" t="s">
        <v>3983</v>
      </c>
      <c r="V4689" t="s">
        <v>1099</v>
      </c>
      <c r="X4689" t="s">
        <v>25272</v>
      </c>
      <c r="Y4689" t="s">
        <v>25273</v>
      </c>
      <c r="Z4689">
        <v>-1</v>
      </c>
      <c r="AA4689" t="s">
        <v>18726</v>
      </c>
      <c r="AB4689" t="s">
        <v>23426</v>
      </c>
      <c r="AC4689" t="b">
        <v>1</v>
      </c>
      <c r="AE4689" t="s">
        <v>19384</v>
      </c>
      <c r="AF4689" t="s">
        <v>25274</v>
      </c>
      <c r="AG4689">
        <v>-1</v>
      </c>
      <c r="AH4689" t="s">
        <v>7399</v>
      </c>
      <c r="AJ4689" t="s">
        <v>18474</v>
      </c>
    </row>
    <row r="4690" spans="1:36" x14ac:dyDescent="0.25">
      <c r="A4690">
        <v>3194</v>
      </c>
      <c r="B4690">
        <v>2014</v>
      </c>
      <c r="C4690">
        <v>698</v>
      </c>
      <c r="D4690" t="s">
        <v>11518</v>
      </c>
      <c r="E4690" t="s">
        <v>1382</v>
      </c>
      <c r="F4690">
        <v>1092</v>
      </c>
      <c r="G4690">
        <v>1</v>
      </c>
      <c r="H4690">
        <v>738</v>
      </c>
      <c r="I4690">
        <v>1</v>
      </c>
      <c r="J4690" t="s">
        <v>9311</v>
      </c>
      <c r="K4690" t="s">
        <v>11519</v>
      </c>
      <c r="L4690">
        <v>4</v>
      </c>
      <c r="M4690" t="s">
        <v>1382</v>
      </c>
      <c r="N4690">
        <v>3193</v>
      </c>
      <c r="O4690" t="s">
        <v>11520</v>
      </c>
      <c r="P4690" t="s">
        <v>506</v>
      </c>
      <c r="Q4690">
        <v>1092</v>
      </c>
      <c r="R4690" t="s">
        <v>717</v>
      </c>
      <c r="S4690">
        <v>-1</v>
      </c>
      <c r="T4690" t="s">
        <v>11521</v>
      </c>
      <c r="U4690" t="s">
        <v>162</v>
      </c>
      <c r="V4690" t="s">
        <v>1104</v>
      </c>
      <c r="X4690" t="s">
        <v>27141</v>
      </c>
      <c r="Y4690" t="s">
        <v>27142</v>
      </c>
      <c r="Z4690" t="s">
        <v>9079</v>
      </c>
      <c r="AA4690" t="s">
        <v>18726</v>
      </c>
      <c r="AB4690" s="4">
        <v>41661</v>
      </c>
      <c r="AC4690" t="b">
        <v>1</v>
      </c>
      <c r="AE4690">
        <v>99</v>
      </c>
      <c r="AF4690" t="s">
        <v>27143</v>
      </c>
      <c r="AG4690" t="s">
        <v>27144</v>
      </c>
      <c r="AH4690">
        <v>2014</v>
      </c>
      <c r="AJ4690" t="s">
        <v>18722</v>
      </c>
    </row>
    <row r="4691" spans="1:36" x14ac:dyDescent="0.25">
      <c r="A4691">
        <v>3195</v>
      </c>
      <c r="B4691">
        <v>2014</v>
      </c>
      <c r="C4691">
        <v>699</v>
      </c>
      <c r="D4691" t="s">
        <v>11522</v>
      </c>
      <c r="E4691" t="s">
        <v>826</v>
      </c>
      <c r="F4691">
        <v>1088</v>
      </c>
      <c r="G4691">
        <v>2</v>
      </c>
      <c r="H4691">
        <v>1088</v>
      </c>
      <c r="I4691">
        <v>2</v>
      </c>
      <c r="J4691" s="1">
        <v>41985</v>
      </c>
      <c r="K4691" t="s">
        <v>11202</v>
      </c>
      <c r="L4691">
        <v>2</v>
      </c>
      <c r="M4691" t="s">
        <v>826</v>
      </c>
      <c r="N4691">
        <v>3194</v>
      </c>
      <c r="O4691">
        <v>-1</v>
      </c>
      <c r="P4691" t="s">
        <v>414</v>
      </c>
      <c r="Q4691">
        <v>1088</v>
      </c>
      <c r="R4691" t="s">
        <v>79</v>
      </c>
      <c r="S4691">
        <v>-1</v>
      </c>
      <c r="T4691" t="s">
        <v>11523</v>
      </c>
      <c r="U4691" t="s">
        <v>509</v>
      </c>
      <c r="V4691" t="s">
        <v>8173</v>
      </c>
      <c r="W4691" t="s">
        <v>384</v>
      </c>
      <c r="X4691" t="s">
        <v>27145</v>
      </c>
      <c r="Y4691" t="s">
        <v>27146</v>
      </c>
      <c r="Z4691" t="s">
        <v>859</v>
      </c>
      <c r="AA4691" t="s">
        <v>18726</v>
      </c>
      <c r="AB4691" s="4">
        <v>41950</v>
      </c>
      <c r="AC4691" t="b">
        <v>1</v>
      </c>
      <c r="AD4691" t="s">
        <v>117</v>
      </c>
      <c r="AE4691">
        <v>92</v>
      </c>
      <c r="AF4691" t="s">
        <v>11522</v>
      </c>
      <c r="AG4691">
        <v>-1</v>
      </c>
      <c r="AH4691">
        <v>2014</v>
      </c>
      <c r="AI4691" t="s">
        <v>18652</v>
      </c>
      <c r="AJ4691">
        <v>-7</v>
      </c>
    </row>
    <row r="4692" spans="1:36" x14ac:dyDescent="0.25">
      <c r="A4692">
        <v>1134</v>
      </c>
      <c r="B4692">
        <v>2011</v>
      </c>
      <c r="C4692">
        <v>597</v>
      </c>
      <c r="D4692" t="s">
        <v>4752</v>
      </c>
      <c r="E4692" t="s">
        <v>1534</v>
      </c>
      <c r="F4692">
        <v>1081</v>
      </c>
      <c r="G4692">
        <v>1</v>
      </c>
      <c r="H4692">
        <v>773</v>
      </c>
      <c r="I4692">
        <v>1</v>
      </c>
      <c r="J4692" t="s">
        <v>2905</v>
      </c>
      <c r="K4692" t="s">
        <v>2776</v>
      </c>
      <c r="L4692">
        <v>6</v>
      </c>
      <c r="M4692" t="s">
        <v>1534</v>
      </c>
      <c r="N4692">
        <v>1133</v>
      </c>
      <c r="O4692" t="s">
        <v>4753</v>
      </c>
      <c r="P4692" t="s">
        <v>4754</v>
      </c>
      <c r="Q4692">
        <v>-1</v>
      </c>
      <c r="R4692" t="s">
        <v>1754</v>
      </c>
      <c r="S4692">
        <v>-1</v>
      </c>
      <c r="T4692" t="s">
        <v>4755</v>
      </c>
      <c r="U4692" t="s">
        <v>360</v>
      </c>
      <c r="V4692" t="s">
        <v>4756</v>
      </c>
      <c r="X4692" t="s">
        <v>21665</v>
      </c>
      <c r="Y4692" t="s">
        <v>21666</v>
      </c>
      <c r="Z4692">
        <v>-1</v>
      </c>
      <c r="AA4692" t="s">
        <v>18726</v>
      </c>
      <c r="AB4692" t="s">
        <v>19363</v>
      </c>
      <c r="AC4692" t="b">
        <v>1</v>
      </c>
      <c r="AE4692">
        <v>94</v>
      </c>
      <c r="AF4692" t="s">
        <v>4752</v>
      </c>
      <c r="AG4692" t="s">
        <v>21667</v>
      </c>
      <c r="AH4692">
        <v>2011</v>
      </c>
      <c r="AJ4692" t="s">
        <v>18579</v>
      </c>
    </row>
    <row r="4693" spans="1:36" x14ac:dyDescent="0.25">
      <c r="A4693">
        <v>3196</v>
      </c>
      <c r="B4693">
        <v>2014</v>
      </c>
      <c r="C4693">
        <v>700</v>
      </c>
      <c r="D4693" t="s">
        <v>11524</v>
      </c>
      <c r="E4693" t="s">
        <v>8847</v>
      </c>
      <c r="F4693">
        <v>1081</v>
      </c>
      <c r="G4693">
        <v>1</v>
      </c>
      <c r="H4693">
        <v>1081</v>
      </c>
      <c r="I4693">
        <v>1</v>
      </c>
      <c r="J4693" s="1">
        <v>41947</v>
      </c>
      <c r="K4693" t="s">
        <v>10457</v>
      </c>
      <c r="L4693">
        <v>2</v>
      </c>
      <c r="M4693" t="s">
        <v>517</v>
      </c>
      <c r="N4693">
        <v>3195</v>
      </c>
      <c r="O4693" t="s">
        <v>11525</v>
      </c>
      <c r="P4693" t="s">
        <v>414</v>
      </c>
      <c r="Q4693">
        <v>-1</v>
      </c>
      <c r="R4693" t="s">
        <v>11526</v>
      </c>
      <c r="S4693" t="s">
        <v>27147</v>
      </c>
      <c r="T4693" t="s">
        <v>11527</v>
      </c>
      <c r="U4693" t="s">
        <v>595</v>
      </c>
      <c r="V4693" t="s">
        <v>38</v>
      </c>
      <c r="X4693" t="s">
        <v>27148</v>
      </c>
      <c r="Y4693" t="s">
        <v>27149</v>
      </c>
      <c r="Z4693" t="s">
        <v>6846</v>
      </c>
      <c r="AA4693" t="s">
        <v>18726</v>
      </c>
      <c r="AB4693" t="s">
        <v>25394</v>
      </c>
      <c r="AC4693" t="b">
        <v>1</v>
      </c>
      <c r="AE4693">
        <v>87</v>
      </c>
      <c r="AF4693" t="s">
        <v>11524</v>
      </c>
      <c r="AG4693" t="s">
        <v>27150</v>
      </c>
      <c r="AH4693">
        <v>2012</v>
      </c>
      <c r="AJ4693" t="s">
        <v>18522</v>
      </c>
    </row>
    <row r="4694" spans="1:36" x14ac:dyDescent="0.25">
      <c r="A4694">
        <v>2484</v>
      </c>
      <c r="B4694">
        <v>2013</v>
      </c>
      <c r="C4694">
        <v>676</v>
      </c>
      <c r="D4694" t="s">
        <v>9243</v>
      </c>
      <c r="E4694" t="s">
        <v>1422</v>
      </c>
      <c r="F4694">
        <v>1067</v>
      </c>
      <c r="G4694">
        <v>2</v>
      </c>
      <c r="H4694">
        <v>361</v>
      </c>
      <c r="I4694">
        <v>1</v>
      </c>
      <c r="J4694" t="s">
        <v>7382</v>
      </c>
      <c r="K4694" s="1">
        <v>41498</v>
      </c>
      <c r="L4694">
        <v>11</v>
      </c>
      <c r="M4694" t="s">
        <v>57</v>
      </c>
      <c r="N4694">
        <v>2483</v>
      </c>
      <c r="O4694" t="s">
        <v>9244</v>
      </c>
      <c r="P4694" t="s">
        <v>1257</v>
      </c>
      <c r="Q4694">
        <v>-1</v>
      </c>
      <c r="R4694" t="s">
        <v>1355</v>
      </c>
      <c r="S4694">
        <v>-1</v>
      </c>
      <c r="T4694" t="s">
        <v>9245</v>
      </c>
      <c r="U4694" t="s">
        <v>501</v>
      </c>
      <c r="V4694" t="s">
        <v>9246</v>
      </c>
      <c r="W4694" t="s">
        <v>398</v>
      </c>
      <c r="X4694" t="s">
        <v>25275</v>
      </c>
      <c r="Y4694" t="s">
        <v>25276</v>
      </c>
      <c r="Z4694" t="s">
        <v>2029</v>
      </c>
      <c r="AA4694" t="s">
        <v>18726</v>
      </c>
      <c r="AB4694" s="4">
        <v>41605</v>
      </c>
      <c r="AC4694" t="b">
        <v>1</v>
      </c>
      <c r="AD4694" t="s">
        <v>18573</v>
      </c>
      <c r="AE4694">
        <v>117</v>
      </c>
      <c r="AF4694" t="s">
        <v>9243</v>
      </c>
      <c r="AG4694" t="s">
        <v>25277</v>
      </c>
      <c r="AH4694">
        <v>2012</v>
      </c>
      <c r="AI4694" t="s">
        <v>18633</v>
      </c>
      <c r="AJ4694" t="s">
        <v>18415</v>
      </c>
    </row>
    <row r="4695" spans="1:36" x14ac:dyDescent="0.25">
      <c r="A4695">
        <v>2485</v>
      </c>
      <c r="B4695">
        <v>2013</v>
      </c>
      <c r="C4695">
        <v>677</v>
      </c>
      <c r="D4695" t="s">
        <v>9247</v>
      </c>
      <c r="E4695" t="s">
        <v>1001</v>
      </c>
      <c r="F4695">
        <v>1061</v>
      </c>
      <c r="G4695">
        <v>1</v>
      </c>
      <c r="I4695">
        <v>1</v>
      </c>
      <c r="J4695" s="1">
        <v>41552</v>
      </c>
      <c r="K4695" t="s">
        <v>7477</v>
      </c>
      <c r="L4695">
        <v>21</v>
      </c>
      <c r="M4695" t="s">
        <v>1001</v>
      </c>
      <c r="N4695">
        <v>2484</v>
      </c>
      <c r="O4695" t="s">
        <v>9248</v>
      </c>
      <c r="P4695">
        <v>-1</v>
      </c>
      <c r="Q4695">
        <v>-1</v>
      </c>
      <c r="R4695" t="s">
        <v>25</v>
      </c>
      <c r="S4695" t="s">
        <v>23493</v>
      </c>
      <c r="T4695" t="s">
        <v>9249</v>
      </c>
      <c r="U4695" t="s">
        <v>727</v>
      </c>
      <c r="V4695" t="s">
        <v>8655</v>
      </c>
      <c r="W4695" t="s">
        <v>285</v>
      </c>
      <c r="X4695" t="s">
        <v>25278</v>
      </c>
      <c r="Y4695" t="s">
        <v>25279</v>
      </c>
      <c r="Z4695" t="s">
        <v>1005</v>
      </c>
      <c r="AA4695" t="s">
        <v>18497</v>
      </c>
      <c r="AB4695" t="s">
        <v>22769</v>
      </c>
      <c r="AC4695" t="b">
        <v>1</v>
      </c>
      <c r="AD4695" t="s">
        <v>18906</v>
      </c>
      <c r="AE4695">
        <v>104</v>
      </c>
      <c r="AF4695" t="s">
        <v>9247</v>
      </c>
      <c r="AG4695" t="s">
        <v>25280</v>
      </c>
      <c r="AH4695">
        <v>2013</v>
      </c>
      <c r="AI4695" t="s">
        <v>18557</v>
      </c>
      <c r="AJ4695" t="s">
        <v>18652</v>
      </c>
    </row>
    <row r="4696" spans="1:36" x14ac:dyDescent="0.25">
      <c r="A4696">
        <v>2486</v>
      </c>
      <c r="B4696">
        <v>2013</v>
      </c>
      <c r="C4696">
        <v>678</v>
      </c>
      <c r="D4696" t="s">
        <v>9250</v>
      </c>
      <c r="E4696" t="s">
        <v>1131</v>
      </c>
      <c r="F4696">
        <v>1055</v>
      </c>
      <c r="G4696">
        <v>3</v>
      </c>
      <c r="I4696">
        <v>3</v>
      </c>
      <c r="J4696" s="1">
        <v>41497</v>
      </c>
      <c r="K4696" t="s">
        <v>7477</v>
      </c>
      <c r="L4696">
        <v>21</v>
      </c>
      <c r="M4696" t="s">
        <v>57</v>
      </c>
      <c r="N4696">
        <v>2485</v>
      </c>
      <c r="O4696" t="s">
        <v>9251</v>
      </c>
      <c r="P4696">
        <v>-1</v>
      </c>
      <c r="Q4696">
        <v>-1</v>
      </c>
      <c r="R4696" t="s">
        <v>717</v>
      </c>
      <c r="S4696">
        <v>-1</v>
      </c>
      <c r="T4696" t="s">
        <v>9252</v>
      </c>
      <c r="U4696" t="s">
        <v>2458</v>
      </c>
      <c r="V4696" t="s">
        <v>9253</v>
      </c>
      <c r="W4696" t="s">
        <v>285</v>
      </c>
      <c r="X4696" t="s">
        <v>25281</v>
      </c>
      <c r="Y4696" t="s">
        <v>25282</v>
      </c>
      <c r="Z4696" t="s">
        <v>1135</v>
      </c>
      <c r="AA4696" t="s">
        <v>18726</v>
      </c>
      <c r="AB4696" t="s">
        <v>23566</v>
      </c>
      <c r="AC4696" t="b">
        <v>1</v>
      </c>
      <c r="AD4696" t="s">
        <v>2613</v>
      </c>
      <c r="AE4696">
        <v>92</v>
      </c>
      <c r="AF4696" t="s">
        <v>9250</v>
      </c>
      <c r="AG4696" t="s">
        <v>25283</v>
      </c>
      <c r="AH4696">
        <v>2013</v>
      </c>
      <c r="AI4696" t="s">
        <v>18557</v>
      </c>
      <c r="AJ4696" t="s">
        <v>18558</v>
      </c>
    </row>
    <row r="4697" spans="1:36" x14ac:dyDescent="0.25">
      <c r="A4697">
        <v>2487</v>
      </c>
      <c r="B4697">
        <v>2013</v>
      </c>
      <c r="C4697">
        <v>679</v>
      </c>
      <c r="D4697" t="s">
        <v>9254</v>
      </c>
      <c r="E4697" t="s">
        <v>4069</v>
      </c>
      <c r="F4697">
        <v>1031</v>
      </c>
      <c r="G4697">
        <v>3</v>
      </c>
      <c r="I4697">
        <v>3</v>
      </c>
      <c r="J4697" s="1">
        <v>41401</v>
      </c>
      <c r="K4697" t="s">
        <v>7477</v>
      </c>
      <c r="L4697">
        <v>21</v>
      </c>
      <c r="M4697" t="s">
        <v>57</v>
      </c>
      <c r="N4697">
        <v>2486</v>
      </c>
      <c r="O4697" t="s">
        <v>9255</v>
      </c>
      <c r="P4697">
        <v>-1</v>
      </c>
      <c r="Q4697">
        <v>-1</v>
      </c>
      <c r="R4697" t="s">
        <v>25</v>
      </c>
      <c r="S4697" t="s">
        <v>25284</v>
      </c>
      <c r="T4697" t="s">
        <v>9256</v>
      </c>
      <c r="U4697" t="s">
        <v>6237</v>
      </c>
      <c r="V4697" t="s">
        <v>38</v>
      </c>
      <c r="W4697">
        <v>2</v>
      </c>
      <c r="X4697" t="s">
        <v>25285</v>
      </c>
      <c r="Y4697" t="s">
        <v>25286</v>
      </c>
      <c r="Z4697" t="s">
        <v>2374</v>
      </c>
      <c r="AA4697" t="s">
        <v>18726</v>
      </c>
      <c r="AB4697" s="4">
        <v>41460</v>
      </c>
      <c r="AC4697" t="b">
        <v>1</v>
      </c>
      <c r="AD4697" t="s">
        <v>640</v>
      </c>
      <c r="AE4697">
        <v>84</v>
      </c>
      <c r="AF4697" t="s">
        <v>9254</v>
      </c>
      <c r="AG4697" t="s">
        <v>25287</v>
      </c>
      <c r="AH4697">
        <v>2013</v>
      </c>
      <c r="AI4697">
        <v>-2</v>
      </c>
      <c r="AJ4697" t="s">
        <v>18503</v>
      </c>
    </row>
    <row r="4698" spans="1:36" x14ac:dyDescent="0.25">
      <c r="A4698">
        <v>2488</v>
      </c>
      <c r="B4698">
        <v>2013</v>
      </c>
      <c r="C4698">
        <v>680</v>
      </c>
      <c r="D4698" t="s">
        <v>9257</v>
      </c>
      <c r="E4698" t="s">
        <v>3860</v>
      </c>
      <c r="F4698">
        <v>1029</v>
      </c>
      <c r="G4698">
        <v>2</v>
      </c>
      <c r="H4698">
        <v>1029</v>
      </c>
      <c r="I4698">
        <v>2</v>
      </c>
      <c r="J4698" s="1">
        <v>41437</v>
      </c>
      <c r="K4698" s="1">
        <v>41498</v>
      </c>
      <c r="L4698">
        <v>2</v>
      </c>
      <c r="M4698" t="s">
        <v>57</v>
      </c>
      <c r="N4698">
        <v>2487</v>
      </c>
      <c r="O4698" t="s">
        <v>9258</v>
      </c>
      <c r="P4698" t="s">
        <v>380</v>
      </c>
      <c r="Q4698">
        <v>90465</v>
      </c>
      <c r="R4698" t="s">
        <v>2232</v>
      </c>
      <c r="S4698" s="4">
        <v>41708</v>
      </c>
      <c r="T4698" t="s">
        <v>9259</v>
      </c>
      <c r="U4698" t="s">
        <v>1214</v>
      </c>
      <c r="V4698" t="s">
        <v>38</v>
      </c>
      <c r="W4698">
        <v>4</v>
      </c>
      <c r="X4698" t="s">
        <v>25288</v>
      </c>
      <c r="Y4698" t="s">
        <v>25289</v>
      </c>
      <c r="Z4698" t="s">
        <v>3865</v>
      </c>
      <c r="AA4698" t="s">
        <v>18726</v>
      </c>
      <c r="AB4698" t="s">
        <v>24123</v>
      </c>
      <c r="AC4698" t="b">
        <v>1</v>
      </c>
      <c r="AD4698" t="s">
        <v>307</v>
      </c>
      <c r="AE4698">
        <v>85</v>
      </c>
      <c r="AF4698" t="s">
        <v>9257</v>
      </c>
      <c r="AG4698" t="s">
        <v>25290</v>
      </c>
      <c r="AH4698">
        <v>2013</v>
      </c>
      <c r="AI4698">
        <v>-4</v>
      </c>
      <c r="AJ4698" t="s">
        <v>18422</v>
      </c>
    </row>
    <row r="4699" spans="1:36" x14ac:dyDescent="0.25">
      <c r="A4699">
        <v>2489</v>
      </c>
      <c r="B4699">
        <v>2013</v>
      </c>
      <c r="C4699">
        <v>681</v>
      </c>
      <c r="D4699" t="s">
        <v>9260</v>
      </c>
      <c r="E4699" t="s">
        <v>4715</v>
      </c>
      <c r="F4699">
        <v>1022</v>
      </c>
      <c r="G4699">
        <v>1</v>
      </c>
      <c r="I4699">
        <v>3</v>
      </c>
      <c r="J4699" t="s">
        <v>7481</v>
      </c>
      <c r="K4699" t="s">
        <v>7481</v>
      </c>
      <c r="L4699">
        <v>0</v>
      </c>
      <c r="M4699" t="s">
        <v>517</v>
      </c>
      <c r="N4699">
        <v>2488</v>
      </c>
      <c r="O4699" t="s">
        <v>9261</v>
      </c>
      <c r="P4699">
        <v>-1</v>
      </c>
      <c r="Q4699">
        <v>-1</v>
      </c>
      <c r="R4699" t="s">
        <v>25</v>
      </c>
      <c r="S4699" s="4">
        <v>41666</v>
      </c>
      <c r="T4699" t="s">
        <v>9262</v>
      </c>
      <c r="U4699" t="s">
        <v>2567</v>
      </c>
      <c r="V4699" t="s">
        <v>38</v>
      </c>
      <c r="X4699" t="s">
        <v>25291</v>
      </c>
      <c r="Y4699" t="s">
        <v>25292</v>
      </c>
      <c r="Z4699" t="s">
        <v>9263</v>
      </c>
      <c r="AA4699" t="s">
        <v>18726</v>
      </c>
      <c r="AB4699" t="s">
        <v>24193</v>
      </c>
      <c r="AC4699" t="b">
        <v>1</v>
      </c>
      <c r="AE4699">
        <v>92</v>
      </c>
      <c r="AF4699" t="s">
        <v>9260</v>
      </c>
      <c r="AG4699" t="s">
        <v>25293</v>
      </c>
      <c r="AH4699">
        <v>2013</v>
      </c>
      <c r="AJ4699">
        <v>-4</v>
      </c>
    </row>
    <row r="4700" spans="1:36" x14ac:dyDescent="0.25">
      <c r="A4700">
        <v>1135</v>
      </c>
      <c r="B4700">
        <v>2011</v>
      </c>
      <c r="C4700">
        <v>598</v>
      </c>
      <c r="D4700" t="s">
        <v>4757</v>
      </c>
      <c r="E4700" t="s">
        <v>4758</v>
      </c>
      <c r="F4700">
        <v>968</v>
      </c>
      <c r="G4700">
        <v>1</v>
      </c>
      <c r="H4700">
        <v>968</v>
      </c>
      <c r="I4700">
        <v>1</v>
      </c>
      <c r="J4700" t="s">
        <v>2547</v>
      </c>
      <c r="K4700" t="s">
        <v>2962</v>
      </c>
      <c r="L4700">
        <v>33</v>
      </c>
      <c r="M4700" t="s">
        <v>517</v>
      </c>
      <c r="N4700">
        <v>1134</v>
      </c>
      <c r="O4700" t="s">
        <v>4759</v>
      </c>
      <c r="P4700">
        <v>-1</v>
      </c>
      <c r="Q4700">
        <v>-1</v>
      </c>
      <c r="R4700" t="s">
        <v>25</v>
      </c>
      <c r="S4700">
        <v>-1</v>
      </c>
      <c r="T4700" t="s">
        <v>4760</v>
      </c>
      <c r="U4700" t="s">
        <v>244</v>
      </c>
      <c r="V4700" t="s">
        <v>38</v>
      </c>
      <c r="X4700" t="s">
        <v>21668</v>
      </c>
      <c r="Y4700" t="s">
        <v>21669</v>
      </c>
      <c r="Z4700">
        <v>-1</v>
      </c>
      <c r="AA4700" t="s">
        <v>18497</v>
      </c>
      <c r="AB4700">
        <v>-1</v>
      </c>
      <c r="AC4700" t="b">
        <v>1</v>
      </c>
      <c r="AE4700">
        <v>107</v>
      </c>
      <c r="AF4700" t="s">
        <v>4757</v>
      </c>
      <c r="AG4700" t="s">
        <v>21670</v>
      </c>
      <c r="AH4700">
        <v>2009</v>
      </c>
      <c r="AJ4700" t="s">
        <v>18468</v>
      </c>
    </row>
    <row r="4701" spans="1:36" x14ac:dyDescent="0.25">
      <c r="A4701">
        <v>3197</v>
      </c>
      <c r="B4701">
        <v>2014</v>
      </c>
      <c r="C4701">
        <v>701</v>
      </c>
      <c r="D4701" t="s">
        <v>11528</v>
      </c>
      <c r="E4701" t="s">
        <v>1382</v>
      </c>
      <c r="F4701">
        <v>943</v>
      </c>
      <c r="G4701">
        <v>1</v>
      </c>
      <c r="H4701">
        <v>634</v>
      </c>
      <c r="I4701">
        <v>1</v>
      </c>
      <c r="J4701" s="1">
        <v>41822</v>
      </c>
      <c r="K4701" t="s">
        <v>9981</v>
      </c>
      <c r="L4701">
        <v>6</v>
      </c>
      <c r="M4701" t="s">
        <v>1382</v>
      </c>
      <c r="N4701">
        <v>3196</v>
      </c>
      <c r="O4701" t="s">
        <v>11529</v>
      </c>
      <c r="P4701">
        <v>-1</v>
      </c>
      <c r="Q4701">
        <v>634</v>
      </c>
      <c r="R4701" t="s">
        <v>717</v>
      </c>
      <c r="S4701">
        <v>-1</v>
      </c>
      <c r="T4701" t="s">
        <v>11530</v>
      </c>
      <c r="U4701" t="s">
        <v>162</v>
      </c>
      <c r="V4701" t="s">
        <v>1104</v>
      </c>
      <c r="W4701" t="s">
        <v>2339</v>
      </c>
      <c r="X4701" t="s">
        <v>27151</v>
      </c>
      <c r="Y4701" t="s">
        <v>27152</v>
      </c>
      <c r="Z4701" t="s">
        <v>1382</v>
      </c>
      <c r="AA4701" t="s">
        <v>18726</v>
      </c>
      <c r="AB4701" s="4">
        <v>41430</v>
      </c>
      <c r="AC4701" t="b">
        <v>1</v>
      </c>
      <c r="AD4701" t="s">
        <v>50</v>
      </c>
      <c r="AE4701">
        <v>90</v>
      </c>
      <c r="AF4701" t="s">
        <v>27153</v>
      </c>
      <c r="AG4701" t="s">
        <v>27154</v>
      </c>
      <c r="AH4701">
        <v>2013</v>
      </c>
      <c r="AI4701" t="s">
        <v>19884</v>
      </c>
      <c r="AJ4701" t="s">
        <v>18414</v>
      </c>
    </row>
    <row r="4702" spans="1:36" x14ac:dyDescent="0.25">
      <c r="A4702">
        <v>3198</v>
      </c>
      <c r="B4702">
        <v>2014</v>
      </c>
      <c r="C4702">
        <v>702</v>
      </c>
      <c r="D4702" t="s">
        <v>11531</v>
      </c>
      <c r="E4702" t="s">
        <v>1329</v>
      </c>
      <c r="F4702">
        <v>930</v>
      </c>
      <c r="G4702">
        <v>1</v>
      </c>
      <c r="H4702">
        <v>390</v>
      </c>
      <c r="I4702">
        <v>1</v>
      </c>
      <c r="J4702" t="s">
        <v>9340</v>
      </c>
      <c r="K4702" t="s">
        <v>9799</v>
      </c>
      <c r="L4702">
        <v>6</v>
      </c>
      <c r="M4702" t="s">
        <v>1329</v>
      </c>
      <c r="N4702">
        <v>3197</v>
      </c>
      <c r="O4702">
        <v>-1</v>
      </c>
      <c r="P4702" t="s">
        <v>1365</v>
      </c>
      <c r="Q4702">
        <v>390</v>
      </c>
      <c r="R4702" t="s">
        <v>507</v>
      </c>
      <c r="S4702">
        <v>-1</v>
      </c>
      <c r="T4702" t="s">
        <v>11532</v>
      </c>
      <c r="U4702" t="s">
        <v>3543</v>
      </c>
      <c r="V4702" t="s">
        <v>11533</v>
      </c>
      <c r="W4702" t="s">
        <v>93</v>
      </c>
      <c r="X4702" t="s">
        <v>27155</v>
      </c>
      <c r="Y4702" t="s">
        <v>27156</v>
      </c>
      <c r="Z4702" t="s">
        <v>1333</v>
      </c>
      <c r="AA4702" t="s">
        <v>18726</v>
      </c>
      <c r="AB4702" t="s">
        <v>20091</v>
      </c>
      <c r="AC4702" t="b">
        <v>1</v>
      </c>
      <c r="AD4702">
        <v>10</v>
      </c>
      <c r="AE4702">
        <v>99</v>
      </c>
      <c r="AF4702" t="s">
        <v>11531</v>
      </c>
      <c r="AG4702" t="s">
        <v>11532</v>
      </c>
      <c r="AH4702">
        <v>2011</v>
      </c>
      <c r="AI4702" t="s">
        <v>18443</v>
      </c>
      <c r="AJ4702" t="s">
        <v>18532</v>
      </c>
    </row>
    <row r="4703" spans="1:36" x14ac:dyDescent="0.25">
      <c r="A4703">
        <v>3899</v>
      </c>
      <c r="B4703">
        <v>2015</v>
      </c>
      <c r="C4703">
        <v>696</v>
      </c>
      <c r="D4703" t="s">
        <v>13743</v>
      </c>
      <c r="E4703" t="s">
        <v>3741</v>
      </c>
      <c r="F4703">
        <v>900</v>
      </c>
      <c r="G4703">
        <v>1</v>
      </c>
      <c r="H4703">
        <v>590</v>
      </c>
      <c r="I4703">
        <v>1</v>
      </c>
      <c r="J4703" t="s">
        <v>11691</v>
      </c>
      <c r="K4703" s="1">
        <v>42042</v>
      </c>
      <c r="L4703">
        <v>6</v>
      </c>
      <c r="M4703" t="s">
        <v>57</v>
      </c>
      <c r="N4703">
        <v>3898</v>
      </c>
      <c r="O4703" t="s">
        <v>13744</v>
      </c>
      <c r="P4703" t="s">
        <v>1773</v>
      </c>
      <c r="Q4703">
        <v>-1</v>
      </c>
      <c r="R4703" t="s">
        <v>13745</v>
      </c>
      <c r="S4703">
        <v>-1</v>
      </c>
      <c r="T4703" t="s">
        <v>13746</v>
      </c>
      <c r="U4703" t="s">
        <v>1674</v>
      </c>
      <c r="V4703" t="s">
        <v>38</v>
      </c>
      <c r="X4703" t="s">
        <v>28950</v>
      </c>
      <c r="Y4703" t="s">
        <v>28951</v>
      </c>
      <c r="Z4703">
        <v>-1</v>
      </c>
      <c r="AA4703" t="s">
        <v>18726</v>
      </c>
      <c r="AB4703" t="s">
        <v>28952</v>
      </c>
      <c r="AC4703" t="b">
        <v>1</v>
      </c>
      <c r="AE4703">
        <v>77</v>
      </c>
      <c r="AF4703" t="s">
        <v>28953</v>
      </c>
      <c r="AG4703" t="s">
        <v>13746</v>
      </c>
      <c r="AH4703">
        <v>2014</v>
      </c>
      <c r="AJ4703" t="s">
        <v>18870</v>
      </c>
    </row>
    <row r="4704" spans="1:36" x14ac:dyDescent="0.25">
      <c r="A4704">
        <v>3901</v>
      </c>
      <c r="B4704">
        <v>2015</v>
      </c>
      <c r="C4704">
        <v>698</v>
      </c>
      <c r="D4704" t="s">
        <v>13747</v>
      </c>
      <c r="E4704" t="s">
        <v>1676</v>
      </c>
      <c r="F4704">
        <v>881</v>
      </c>
      <c r="G4704">
        <v>3</v>
      </c>
      <c r="H4704">
        <v>147</v>
      </c>
      <c r="I4704">
        <v>2</v>
      </c>
      <c r="J4704" t="s">
        <v>11815</v>
      </c>
      <c r="K4704" s="1">
        <v>42251</v>
      </c>
      <c r="L4704">
        <v>76</v>
      </c>
      <c r="M4704" t="s">
        <v>1676</v>
      </c>
      <c r="N4704">
        <v>3900</v>
      </c>
      <c r="O4704" t="s">
        <v>13748</v>
      </c>
      <c r="P4704" t="s">
        <v>506</v>
      </c>
      <c r="Q4704">
        <v>-1</v>
      </c>
      <c r="R4704" t="s">
        <v>507</v>
      </c>
      <c r="S4704">
        <v>-1</v>
      </c>
      <c r="T4704" t="s">
        <v>13749</v>
      </c>
      <c r="U4704" t="s">
        <v>13750</v>
      </c>
      <c r="V4704" t="s">
        <v>38</v>
      </c>
      <c r="X4704" t="s">
        <v>28954</v>
      </c>
      <c r="Y4704" t="s">
        <v>28955</v>
      </c>
      <c r="Z4704">
        <v>-1</v>
      </c>
      <c r="AA4704" t="s">
        <v>18497</v>
      </c>
      <c r="AB4704" t="s">
        <v>27415</v>
      </c>
      <c r="AC4704" t="b">
        <v>1</v>
      </c>
      <c r="AE4704">
        <v>104</v>
      </c>
      <c r="AF4704" t="s">
        <v>13747</v>
      </c>
      <c r="AG4704" t="s">
        <v>28956</v>
      </c>
      <c r="AH4704">
        <v>2014</v>
      </c>
      <c r="AJ4704">
        <v>-5</v>
      </c>
    </row>
    <row r="4705" spans="1:36" x14ac:dyDescent="0.25">
      <c r="A4705">
        <v>534</v>
      </c>
      <c r="B4705">
        <v>2010</v>
      </c>
      <c r="C4705">
        <v>534</v>
      </c>
      <c r="D4705">
        <v>45365</v>
      </c>
      <c r="E4705" t="s">
        <v>2487</v>
      </c>
      <c r="F4705">
        <v>853</v>
      </c>
      <c r="G4705">
        <v>1</v>
      </c>
      <c r="H4705">
        <v>107</v>
      </c>
      <c r="I4705">
        <v>1</v>
      </c>
      <c r="J4705" t="s">
        <v>544</v>
      </c>
      <c r="K4705" s="1">
        <v>40485</v>
      </c>
      <c r="L4705">
        <v>13</v>
      </c>
      <c r="M4705" t="s">
        <v>517</v>
      </c>
      <c r="N4705">
        <v>533</v>
      </c>
      <c r="O4705">
        <v>-1</v>
      </c>
      <c r="P4705" t="s">
        <v>2488</v>
      </c>
      <c r="Q4705">
        <v>-1</v>
      </c>
      <c r="R4705" t="s">
        <v>25</v>
      </c>
      <c r="S4705">
        <v>-1</v>
      </c>
      <c r="T4705" t="s">
        <v>2489</v>
      </c>
      <c r="U4705" t="s">
        <v>509</v>
      </c>
      <c r="V4705" t="s">
        <v>38</v>
      </c>
      <c r="W4705" t="s">
        <v>84</v>
      </c>
      <c r="X4705" t="s">
        <v>19993</v>
      </c>
      <c r="Y4705" t="s">
        <v>19994</v>
      </c>
      <c r="Z4705" t="s">
        <v>2490</v>
      </c>
      <c r="AA4705" t="s">
        <v>18726</v>
      </c>
      <c r="AB4705" s="4">
        <v>40347</v>
      </c>
      <c r="AC4705" t="b">
        <v>1</v>
      </c>
      <c r="AD4705" t="s">
        <v>889</v>
      </c>
      <c r="AE4705">
        <v>90</v>
      </c>
      <c r="AF4705">
        <v>45365</v>
      </c>
      <c r="AG4705">
        <v>-1</v>
      </c>
      <c r="AH4705">
        <v>2009</v>
      </c>
      <c r="AI4705" t="s">
        <v>18438</v>
      </c>
      <c r="AJ4705" t="s">
        <v>18437</v>
      </c>
    </row>
    <row r="4706" spans="1:36" x14ac:dyDescent="0.25">
      <c r="A4706">
        <v>4637</v>
      </c>
      <c r="B4706">
        <v>2016</v>
      </c>
      <c r="C4706">
        <v>728</v>
      </c>
      <c r="D4706" t="s">
        <v>16144</v>
      </c>
      <c r="E4706" t="s">
        <v>925</v>
      </c>
      <c r="F4706">
        <v>850</v>
      </c>
      <c r="G4706">
        <v>2</v>
      </c>
      <c r="H4706">
        <v>470</v>
      </c>
      <c r="I4706">
        <v>2</v>
      </c>
      <c r="J4706" t="s">
        <v>13829</v>
      </c>
      <c r="K4706" s="1">
        <v>42381</v>
      </c>
      <c r="L4706">
        <v>13</v>
      </c>
      <c r="M4706" t="s">
        <v>925</v>
      </c>
      <c r="N4706">
        <v>4636</v>
      </c>
      <c r="O4706" t="s">
        <v>16145</v>
      </c>
      <c r="P4706">
        <v>-1</v>
      </c>
      <c r="Q4706">
        <v>734</v>
      </c>
      <c r="R4706" t="s">
        <v>25</v>
      </c>
      <c r="S4706" t="s">
        <v>29028</v>
      </c>
      <c r="T4706" t="s">
        <v>16146</v>
      </c>
      <c r="U4706" t="s">
        <v>3380</v>
      </c>
      <c r="V4706" t="s">
        <v>38</v>
      </c>
      <c r="W4706" t="s">
        <v>738</v>
      </c>
      <c r="X4706" t="s">
        <v>30811</v>
      </c>
      <c r="Y4706" t="s">
        <v>30812</v>
      </c>
      <c r="Z4706" t="s">
        <v>16147</v>
      </c>
      <c r="AA4706" t="s">
        <v>18497</v>
      </c>
      <c r="AB4706" s="4">
        <v>42692</v>
      </c>
      <c r="AC4706" t="b">
        <v>1</v>
      </c>
      <c r="AD4706" t="s">
        <v>332</v>
      </c>
      <c r="AE4706">
        <v>88</v>
      </c>
      <c r="AF4706" t="s">
        <v>16144</v>
      </c>
      <c r="AG4706" t="s">
        <v>30813</v>
      </c>
      <c r="AH4706">
        <v>2016</v>
      </c>
      <c r="AI4706" t="s">
        <v>18863</v>
      </c>
      <c r="AJ4706" t="s">
        <v>18503</v>
      </c>
    </row>
    <row r="4707" spans="1:36" x14ac:dyDescent="0.25">
      <c r="A4707">
        <v>3902</v>
      </c>
      <c r="B4707">
        <v>2015</v>
      </c>
      <c r="C4707">
        <v>699</v>
      </c>
      <c r="D4707" t="s">
        <v>13751</v>
      </c>
      <c r="E4707" t="s">
        <v>925</v>
      </c>
      <c r="F4707">
        <v>837</v>
      </c>
      <c r="G4707">
        <v>5</v>
      </c>
      <c r="H4707">
        <v>708</v>
      </c>
      <c r="I4707">
        <v>5</v>
      </c>
      <c r="J4707" s="1">
        <v>42036</v>
      </c>
      <c r="K4707" s="1">
        <v>42217</v>
      </c>
      <c r="L4707">
        <v>6</v>
      </c>
      <c r="M4707" t="s">
        <v>925</v>
      </c>
      <c r="N4707">
        <v>3901</v>
      </c>
      <c r="O4707" t="s">
        <v>13752</v>
      </c>
      <c r="P4707" t="s">
        <v>422</v>
      </c>
      <c r="Q4707">
        <v>708</v>
      </c>
      <c r="R4707" t="s">
        <v>2078</v>
      </c>
      <c r="S4707" t="s">
        <v>26482</v>
      </c>
      <c r="T4707" t="s">
        <v>13753</v>
      </c>
      <c r="U4707" t="s">
        <v>595</v>
      </c>
      <c r="V4707" t="s">
        <v>901</v>
      </c>
      <c r="W4707" t="s">
        <v>39</v>
      </c>
      <c r="X4707" t="s">
        <v>28957</v>
      </c>
      <c r="Y4707" t="s">
        <v>28958</v>
      </c>
      <c r="Z4707" t="s">
        <v>11177</v>
      </c>
      <c r="AA4707" t="s">
        <v>18497</v>
      </c>
      <c r="AB4707" t="s">
        <v>25629</v>
      </c>
      <c r="AC4707" t="b">
        <v>1</v>
      </c>
      <c r="AD4707" t="s">
        <v>82</v>
      </c>
      <c r="AE4707">
        <v>95</v>
      </c>
      <c r="AF4707" t="s">
        <v>28959</v>
      </c>
      <c r="AG4707" t="s">
        <v>28960</v>
      </c>
      <c r="AH4707">
        <v>2014</v>
      </c>
      <c r="AI4707" t="s">
        <v>18414</v>
      </c>
      <c r="AJ4707" t="s">
        <v>18722</v>
      </c>
    </row>
    <row r="4708" spans="1:36" x14ac:dyDescent="0.25">
      <c r="A4708">
        <v>535</v>
      </c>
      <c r="B4708">
        <v>2010</v>
      </c>
      <c r="C4708">
        <v>535</v>
      </c>
      <c r="D4708" t="s">
        <v>2491</v>
      </c>
      <c r="E4708" t="s">
        <v>1001</v>
      </c>
      <c r="F4708">
        <v>828</v>
      </c>
      <c r="G4708">
        <v>1</v>
      </c>
      <c r="H4708">
        <v>828</v>
      </c>
      <c r="I4708">
        <v>1</v>
      </c>
      <c r="J4708" t="s">
        <v>98</v>
      </c>
      <c r="K4708" t="s">
        <v>301</v>
      </c>
      <c r="L4708">
        <v>6</v>
      </c>
      <c r="M4708" t="s">
        <v>1001</v>
      </c>
      <c r="N4708">
        <v>534</v>
      </c>
      <c r="O4708" t="s">
        <v>2492</v>
      </c>
      <c r="P4708" t="s">
        <v>380</v>
      </c>
      <c r="Q4708">
        <v>-1</v>
      </c>
      <c r="R4708" t="s">
        <v>2493</v>
      </c>
      <c r="S4708" t="s">
        <v>19995</v>
      </c>
      <c r="T4708" t="s">
        <v>2494</v>
      </c>
      <c r="U4708" t="s">
        <v>210</v>
      </c>
      <c r="V4708" t="s">
        <v>38</v>
      </c>
      <c r="W4708" t="s">
        <v>314</v>
      </c>
      <c r="X4708" t="s">
        <v>19996</v>
      </c>
      <c r="Y4708" t="s">
        <v>19997</v>
      </c>
      <c r="Z4708" t="s">
        <v>1005</v>
      </c>
      <c r="AA4708" t="s">
        <v>18497</v>
      </c>
      <c r="AB4708" s="4">
        <v>40263</v>
      </c>
      <c r="AC4708" t="b">
        <v>1</v>
      </c>
      <c r="AD4708" t="s">
        <v>228</v>
      </c>
      <c r="AE4708">
        <v>88</v>
      </c>
      <c r="AF4708" t="s">
        <v>2491</v>
      </c>
      <c r="AG4708" t="s">
        <v>19998</v>
      </c>
      <c r="AH4708">
        <v>2009</v>
      </c>
      <c r="AI4708" t="s">
        <v>18600</v>
      </c>
      <c r="AJ4708" t="s">
        <v>18512</v>
      </c>
    </row>
    <row r="4709" spans="1:36" x14ac:dyDescent="0.25">
      <c r="A4709">
        <v>4638</v>
      </c>
      <c r="B4709">
        <v>2016</v>
      </c>
      <c r="C4709">
        <v>729</v>
      </c>
      <c r="D4709" t="s">
        <v>16148</v>
      </c>
      <c r="E4709" t="s">
        <v>8361</v>
      </c>
      <c r="F4709">
        <v>815</v>
      </c>
      <c r="G4709">
        <v>1</v>
      </c>
      <c r="H4709">
        <v>310</v>
      </c>
      <c r="I4709">
        <v>1</v>
      </c>
      <c r="J4709" s="1">
        <v>42373</v>
      </c>
      <c r="K4709" t="s">
        <v>14212</v>
      </c>
      <c r="L4709">
        <v>14</v>
      </c>
      <c r="M4709" t="s">
        <v>57</v>
      </c>
      <c r="N4709">
        <v>4637</v>
      </c>
      <c r="O4709" t="s">
        <v>16149</v>
      </c>
      <c r="P4709" t="s">
        <v>652</v>
      </c>
      <c r="Q4709">
        <v>310</v>
      </c>
      <c r="R4709" t="s">
        <v>717</v>
      </c>
      <c r="S4709">
        <v>-1</v>
      </c>
      <c r="T4709" t="s">
        <v>16150</v>
      </c>
      <c r="U4709" t="s">
        <v>325</v>
      </c>
      <c r="V4709" t="s">
        <v>1104</v>
      </c>
      <c r="X4709" t="s">
        <v>30814</v>
      </c>
      <c r="Y4709" t="s">
        <v>30815</v>
      </c>
      <c r="Z4709" t="s">
        <v>16151</v>
      </c>
      <c r="AA4709" t="s">
        <v>18726</v>
      </c>
      <c r="AB4709" s="4">
        <v>42437</v>
      </c>
      <c r="AC4709" t="b">
        <v>1</v>
      </c>
      <c r="AE4709">
        <v>111</v>
      </c>
      <c r="AF4709" t="s">
        <v>16148</v>
      </c>
      <c r="AG4709" t="s">
        <v>30816</v>
      </c>
      <c r="AH4709">
        <v>2014</v>
      </c>
      <c r="AJ4709" t="s">
        <v>18512</v>
      </c>
    </row>
    <row r="4710" spans="1:36" x14ac:dyDescent="0.25">
      <c r="A4710">
        <v>2491</v>
      </c>
      <c r="B4710">
        <v>2013</v>
      </c>
      <c r="C4710">
        <v>683</v>
      </c>
      <c r="D4710" t="s">
        <v>9264</v>
      </c>
      <c r="E4710" t="s">
        <v>873</v>
      </c>
      <c r="F4710">
        <v>809</v>
      </c>
      <c r="G4710">
        <v>1</v>
      </c>
      <c r="H4710">
        <v>441</v>
      </c>
      <c r="I4710">
        <v>1</v>
      </c>
      <c r="J4710" t="s">
        <v>7211</v>
      </c>
      <c r="K4710" t="s">
        <v>7101</v>
      </c>
      <c r="L4710">
        <v>6</v>
      </c>
      <c r="M4710" t="s">
        <v>873</v>
      </c>
      <c r="N4710">
        <v>2490</v>
      </c>
      <c r="O4710" t="s">
        <v>9265</v>
      </c>
      <c r="P4710">
        <v>-1</v>
      </c>
      <c r="Q4710">
        <v>441</v>
      </c>
      <c r="R4710" t="s">
        <v>25</v>
      </c>
      <c r="S4710" t="s">
        <v>24467</v>
      </c>
      <c r="T4710" t="s">
        <v>1792</v>
      </c>
      <c r="U4710" t="s">
        <v>595</v>
      </c>
      <c r="V4710" t="s">
        <v>9266</v>
      </c>
      <c r="X4710" t="s">
        <v>25294</v>
      </c>
      <c r="Y4710" t="s">
        <v>25295</v>
      </c>
      <c r="Z4710" t="s">
        <v>876</v>
      </c>
      <c r="AA4710" t="s">
        <v>18497</v>
      </c>
      <c r="AB4710" s="4">
        <v>41658</v>
      </c>
      <c r="AC4710" t="b">
        <v>1</v>
      </c>
      <c r="AD4710">
        <v>0</v>
      </c>
      <c r="AE4710">
        <v>106</v>
      </c>
      <c r="AF4710" t="s">
        <v>9264</v>
      </c>
      <c r="AG4710" t="s">
        <v>25296</v>
      </c>
      <c r="AH4710">
        <v>2013</v>
      </c>
      <c r="AJ4710" t="s">
        <v>18422</v>
      </c>
    </row>
    <row r="4711" spans="1:36" x14ac:dyDescent="0.25">
      <c r="A4711">
        <v>3199</v>
      </c>
      <c r="B4711">
        <v>2014</v>
      </c>
      <c r="C4711">
        <v>703</v>
      </c>
      <c r="D4711" t="s">
        <v>11534</v>
      </c>
      <c r="E4711" t="s">
        <v>8716</v>
      </c>
      <c r="F4711">
        <v>806</v>
      </c>
      <c r="G4711">
        <v>2</v>
      </c>
      <c r="H4711">
        <v>806</v>
      </c>
      <c r="I4711">
        <v>2</v>
      </c>
      <c r="J4711" t="s">
        <v>9314</v>
      </c>
      <c r="K4711" t="s">
        <v>10048</v>
      </c>
      <c r="L4711">
        <v>2</v>
      </c>
      <c r="M4711" t="s">
        <v>517</v>
      </c>
      <c r="N4711">
        <v>3198</v>
      </c>
      <c r="O4711">
        <v>-1</v>
      </c>
      <c r="P4711">
        <v>-1</v>
      </c>
      <c r="Q4711">
        <v>-1</v>
      </c>
      <c r="R4711" t="s">
        <v>25</v>
      </c>
      <c r="S4711" t="s">
        <v>26265</v>
      </c>
      <c r="T4711">
        <v>-1</v>
      </c>
      <c r="U4711" t="s">
        <v>501</v>
      </c>
      <c r="V4711" t="s">
        <v>38</v>
      </c>
      <c r="X4711">
        <v>-1</v>
      </c>
      <c r="Y4711">
        <v>-1</v>
      </c>
      <c r="Z4711" t="s">
        <v>859</v>
      </c>
      <c r="AA4711" t="s">
        <v>18726</v>
      </c>
      <c r="AB4711" t="s">
        <v>25895</v>
      </c>
      <c r="AC4711" t="b">
        <v>1</v>
      </c>
      <c r="AD4711" t="s">
        <v>103</v>
      </c>
      <c r="AE4711" t="s">
        <v>19384</v>
      </c>
      <c r="AF4711" t="s">
        <v>11534</v>
      </c>
      <c r="AG4711" t="s">
        <v>27157</v>
      </c>
      <c r="AH4711">
        <v>2014</v>
      </c>
    </row>
    <row r="4712" spans="1:36" x14ac:dyDescent="0.25">
      <c r="A4712">
        <v>1800</v>
      </c>
      <c r="B4712">
        <v>2012</v>
      </c>
      <c r="C4712">
        <v>661</v>
      </c>
      <c r="D4712" t="s">
        <v>6959</v>
      </c>
      <c r="E4712" t="s">
        <v>1001</v>
      </c>
      <c r="F4712">
        <v>759</v>
      </c>
      <c r="G4712">
        <v>1</v>
      </c>
      <c r="H4712">
        <v>542</v>
      </c>
      <c r="I4712">
        <v>1</v>
      </c>
      <c r="J4712" s="1">
        <v>41155</v>
      </c>
      <c r="K4712" t="s">
        <v>4959</v>
      </c>
      <c r="L4712">
        <v>6</v>
      </c>
      <c r="M4712" t="s">
        <v>1001</v>
      </c>
      <c r="N4712">
        <v>1799</v>
      </c>
      <c r="O4712" t="s">
        <v>6960</v>
      </c>
      <c r="P4712" t="s">
        <v>414</v>
      </c>
      <c r="Q4712">
        <v>542</v>
      </c>
      <c r="R4712" t="s">
        <v>975</v>
      </c>
      <c r="S4712" s="4">
        <v>41086</v>
      </c>
      <c r="T4712" t="s">
        <v>6961</v>
      </c>
      <c r="U4712" t="s">
        <v>305</v>
      </c>
      <c r="V4712" t="s">
        <v>1686</v>
      </c>
      <c r="W4712" t="s">
        <v>272</v>
      </c>
      <c r="X4712" t="s">
        <v>23423</v>
      </c>
      <c r="Y4712" t="s">
        <v>23424</v>
      </c>
      <c r="Z4712" t="s">
        <v>1005</v>
      </c>
      <c r="AA4712" t="s">
        <v>18411</v>
      </c>
      <c r="AB4712" s="4">
        <v>40977</v>
      </c>
      <c r="AC4712" t="b">
        <v>1</v>
      </c>
      <c r="AD4712" t="s">
        <v>450</v>
      </c>
      <c r="AE4712">
        <v>89</v>
      </c>
      <c r="AF4712" t="s">
        <v>6959</v>
      </c>
      <c r="AG4712" t="s">
        <v>23425</v>
      </c>
      <c r="AH4712">
        <v>2011</v>
      </c>
      <c r="AI4712" t="s">
        <v>18788</v>
      </c>
      <c r="AJ4712" t="s">
        <v>18642</v>
      </c>
    </row>
    <row r="4713" spans="1:36" x14ac:dyDescent="0.25">
      <c r="A4713">
        <v>5383</v>
      </c>
      <c r="B4713">
        <v>2017</v>
      </c>
      <c r="C4713">
        <v>737</v>
      </c>
      <c r="D4713" t="s">
        <v>18376</v>
      </c>
      <c r="E4713" t="s">
        <v>702</v>
      </c>
      <c r="F4713">
        <v>742</v>
      </c>
      <c r="G4713">
        <v>10</v>
      </c>
      <c r="H4713">
        <v>742</v>
      </c>
      <c r="I4713">
        <v>10</v>
      </c>
      <c r="J4713" t="s">
        <v>18377</v>
      </c>
      <c r="K4713" t="s">
        <v>18377</v>
      </c>
      <c r="L4713">
        <v>0</v>
      </c>
      <c r="M4713" t="s">
        <v>57</v>
      </c>
      <c r="N4713">
        <v>5382</v>
      </c>
      <c r="O4713" t="s">
        <v>18378</v>
      </c>
      <c r="P4713">
        <v>-1</v>
      </c>
      <c r="Q4713">
        <v>-1</v>
      </c>
      <c r="R4713" t="s">
        <v>25</v>
      </c>
      <c r="S4713" s="4">
        <v>43053</v>
      </c>
      <c r="T4713" t="s">
        <v>18379</v>
      </c>
      <c r="U4713" t="s">
        <v>595</v>
      </c>
      <c r="V4713" t="s">
        <v>38</v>
      </c>
      <c r="W4713" t="s">
        <v>272</v>
      </c>
      <c r="X4713" t="s">
        <v>32685</v>
      </c>
      <c r="Y4713" t="s">
        <v>32686</v>
      </c>
      <c r="Z4713" t="s">
        <v>18380</v>
      </c>
      <c r="AA4713" t="s">
        <v>18419</v>
      </c>
      <c r="AB4713" t="s">
        <v>32687</v>
      </c>
      <c r="AC4713" t="b">
        <v>1</v>
      </c>
      <c r="AD4713" t="s">
        <v>695</v>
      </c>
      <c r="AE4713">
        <v>85</v>
      </c>
      <c r="AF4713" t="s">
        <v>18376</v>
      </c>
      <c r="AG4713" t="s">
        <v>18379</v>
      </c>
      <c r="AH4713">
        <v>2017</v>
      </c>
      <c r="AI4713" t="s">
        <v>18788</v>
      </c>
      <c r="AJ4713" t="s">
        <v>18907</v>
      </c>
    </row>
    <row r="4714" spans="1:36" x14ac:dyDescent="0.25">
      <c r="A4714">
        <v>3903</v>
      </c>
      <c r="B4714">
        <v>2015</v>
      </c>
      <c r="C4714">
        <v>700</v>
      </c>
      <c r="D4714" t="s">
        <v>13754</v>
      </c>
      <c r="E4714" t="s">
        <v>11401</v>
      </c>
      <c r="F4714">
        <v>724</v>
      </c>
      <c r="G4714">
        <v>1</v>
      </c>
      <c r="H4714">
        <v>362</v>
      </c>
      <c r="I4714">
        <v>1</v>
      </c>
      <c r="J4714" s="1">
        <v>42248</v>
      </c>
      <c r="K4714" t="s">
        <v>13624</v>
      </c>
      <c r="L4714">
        <v>6</v>
      </c>
      <c r="M4714" t="s">
        <v>517</v>
      </c>
      <c r="N4714">
        <v>3902</v>
      </c>
      <c r="O4714" t="s">
        <v>13755</v>
      </c>
      <c r="P4714" t="s">
        <v>1402</v>
      </c>
      <c r="Q4714">
        <v>-1</v>
      </c>
      <c r="R4714" t="s">
        <v>13756</v>
      </c>
      <c r="S4714">
        <v>-1</v>
      </c>
      <c r="T4714" t="s">
        <v>13757</v>
      </c>
      <c r="U4714" t="s">
        <v>501</v>
      </c>
      <c r="V4714" t="s">
        <v>6376</v>
      </c>
      <c r="W4714" t="s">
        <v>93</v>
      </c>
      <c r="X4714" t="s">
        <v>28961</v>
      </c>
      <c r="Y4714" t="s">
        <v>28962</v>
      </c>
      <c r="Z4714" t="s">
        <v>11405</v>
      </c>
      <c r="AA4714" t="s">
        <v>18726</v>
      </c>
      <c r="AB4714" t="s">
        <v>28963</v>
      </c>
      <c r="AC4714" t="b">
        <v>1</v>
      </c>
      <c r="AD4714" t="s">
        <v>213</v>
      </c>
      <c r="AE4714">
        <v>93</v>
      </c>
      <c r="AF4714" t="s">
        <v>28964</v>
      </c>
      <c r="AG4714" t="s">
        <v>28965</v>
      </c>
      <c r="AH4714">
        <v>2013</v>
      </c>
      <c r="AI4714" t="s">
        <v>18443</v>
      </c>
      <c r="AJ4714" t="s">
        <v>18415</v>
      </c>
    </row>
    <row r="4715" spans="1:36" x14ac:dyDescent="0.25">
      <c r="A4715">
        <v>4640</v>
      </c>
      <c r="B4715">
        <v>2016</v>
      </c>
      <c r="C4715">
        <v>731</v>
      </c>
      <c r="D4715" t="s">
        <v>16152</v>
      </c>
      <c r="E4715" t="s">
        <v>13078</v>
      </c>
      <c r="F4715">
        <v>713</v>
      </c>
      <c r="G4715">
        <v>6</v>
      </c>
      <c r="H4715">
        <v>458</v>
      </c>
      <c r="I4715">
        <v>6</v>
      </c>
      <c r="J4715" s="1">
        <v>42412</v>
      </c>
      <c r="K4715" s="1">
        <v>42594</v>
      </c>
      <c r="L4715">
        <v>6</v>
      </c>
      <c r="M4715" t="s">
        <v>517</v>
      </c>
      <c r="N4715">
        <v>4639</v>
      </c>
      <c r="O4715" t="s">
        <v>16153</v>
      </c>
      <c r="P4715" t="s">
        <v>389</v>
      </c>
      <c r="Q4715">
        <v>-1</v>
      </c>
      <c r="R4715" t="s">
        <v>25</v>
      </c>
      <c r="S4715">
        <v>-1</v>
      </c>
      <c r="T4715" t="s">
        <v>16154</v>
      </c>
      <c r="U4715" t="s">
        <v>501</v>
      </c>
      <c r="V4715" t="s">
        <v>38</v>
      </c>
      <c r="X4715" t="s">
        <v>30817</v>
      </c>
      <c r="Y4715" t="s">
        <v>30818</v>
      </c>
      <c r="Z4715" t="s">
        <v>16155</v>
      </c>
      <c r="AA4715" t="s">
        <v>18419</v>
      </c>
      <c r="AB4715" s="4">
        <v>42167</v>
      </c>
      <c r="AC4715" t="b">
        <v>1</v>
      </c>
      <c r="AE4715">
        <v>93</v>
      </c>
      <c r="AF4715" t="s">
        <v>16152</v>
      </c>
      <c r="AG4715" t="s">
        <v>30819</v>
      </c>
      <c r="AH4715">
        <v>2015</v>
      </c>
      <c r="AJ4715" t="s">
        <v>18601</v>
      </c>
    </row>
    <row r="4716" spans="1:36" x14ac:dyDescent="0.25">
      <c r="A4716">
        <v>1137</v>
      </c>
      <c r="B4716">
        <v>2011</v>
      </c>
      <c r="C4716">
        <v>600</v>
      </c>
      <c r="D4716" t="s">
        <v>4761</v>
      </c>
      <c r="E4716" t="s">
        <v>4762</v>
      </c>
      <c r="F4716">
        <v>706</v>
      </c>
      <c r="G4716">
        <v>1</v>
      </c>
      <c r="H4716">
        <v>325</v>
      </c>
      <c r="I4716">
        <v>1</v>
      </c>
      <c r="J4716" t="s">
        <v>3743</v>
      </c>
      <c r="K4716" t="s">
        <v>4135</v>
      </c>
      <c r="L4716">
        <v>92</v>
      </c>
      <c r="M4716" t="s">
        <v>517</v>
      </c>
      <c r="N4716">
        <v>1136</v>
      </c>
      <c r="O4716" t="s">
        <v>4763</v>
      </c>
      <c r="P4716">
        <v>-1</v>
      </c>
      <c r="Q4716">
        <v>-1</v>
      </c>
      <c r="R4716" t="s">
        <v>25</v>
      </c>
      <c r="S4716">
        <v>-1</v>
      </c>
      <c r="T4716" t="s">
        <v>4764</v>
      </c>
      <c r="U4716" t="s">
        <v>350</v>
      </c>
      <c r="V4716" t="s">
        <v>38</v>
      </c>
      <c r="X4716" t="s">
        <v>21671</v>
      </c>
      <c r="Y4716" t="s">
        <v>21672</v>
      </c>
      <c r="Z4716">
        <v>-1</v>
      </c>
      <c r="AA4716" t="s">
        <v>18726</v>
      </c>
      <c r="AB4716" t="s">
        <v>21673</v>
      </c>
      <c r="AC4716" t="b">
        <v>1</v>
      </c>
      <c r="AE4716">
        <v>99</v>
      </c>
      <c r="AF4716" t="s">
        <v>4761</v>
      </c>
      <c r="AG4716" t="s">
        <v>21674</v>
      </c>
      <c r="AH4716">
        <v>2009</v>
      </c>
      <c r="AJ4716" t="s">
        <v>18600</v>
      </c>
    </row>
    <row r="4717" spans="1:36" x14ac:dyDescent="0.25">
      <c r="A4717">
        <v>2492</v>
      </c>
      <c r="B4717">
        <v>2013</v>
      </c>
      <c r="C4717">
        <v>684</v>
      </c>
      <c r="D4717" t="s">
        <v>9267</v>
      </c>
      <c r="E4717" t="s">
        <v>925</v>
      </c>
      <c r="F4717">
        <v>704</v>
      </c>
      <c r="G4717">
        <v>1</v>
      </c>
      <c r="H4717">
        <v>90</v>
      </c>
      <c r="I4717">
        <v>1</v>
      </c>
      <c r="J4717" s="1">
        <v>41612</v>
      </c>
      <c r="K4717" t="s">
        <v>7234</v>
      </c>
      <c r="L4717">
        <v>13</v>
      </c>
      <c r="M4717" t="s">
        <v>925</v>
      </c>
      <c r="N4717">
        <v>2491</v>
      </c>
      <c r="O4717" t="s">
        <v>9268</v>
      </c>
      <c r="P4717" t="s">
        <v>380</v>
      </c>
      <c r="Q4717">
        <v>477</v>
      </c>
      <c r="R4717" t="s">
        <v>9269</v>
      </c>
      <c r="S4717" s="4">
        <v>41450</v>
      </c>
      <c r="T4717" t="s">
        <v>9270</v>
      </c>
      <c r="U4717" t="s">
        <v>7088</v>
      </c>
      <c r="V4717" t="s">
        <v>9271</v>
      </c>
      <c r="X4717" t="s">
        <v>25297</v>
      </c>
      <c r="Y4717" t="s">
        <v>25298</v>
      </c>
      <c r="Z4717" t="s">
        <v>931</v>
      </c>
      <c r="AA4717" t="s">
        <v>18497</v>
      </c>
      <c r="AB4717" t="s">
        <v>20884</v>
      </c>
      <c r="AC4717" t="b">
        <v>1</v>
      </c>
      <c r="AD4717">
        <v>5</v>
      </c>
      <c r="AE4717">
        <v>104</v>
      </c>
      <c r="AF4717" t="s">
        <v>9267</v>
      </c>
      <c r="AG4717" t="s">
        <v>25299</v>
      </c>
      <c r="AH4717">
        <v>2012</v>
      </c>
      <c r="AJ4717" t="s">
        <v>18443</v>
      </c>
    </row>
    <row r="4718" spans="1:36" x14ac:dyDescent="0.25">
      <c r="A4718">
        <v>1801</v>
      </c>
      <c r="B4718">
        <v>2012</v>
      </c>
      <c r="C4718">
        <v>662</v>
      </c>
      <c r="D4718" t="s">
        <v>6962</v>
      </c>
      <c r="E4718" t="s">
        <v>3741</v>
      </c>
      <c r="F4718">
        <v>700</v>
      </c>
      <c r="G4718">
        <v>1</v>
      </c>
      <c r="H4718">
        <v>448</v>
      </c>
      <c r="I4718">
        <v>1</v>
      </c>
      <c r="J4718" s="1">
        <v>41127</v>
      </c>
      <c r="K4718" t="s">
        <v>5019</v>
      </c>
      <c r="L4718">
        <v>6</v>
      </c>
      <c r="M4718" t="s">
        <v>57</v>
      </c>
      <c r="N4718">
        <v>1800</v>
      </c>
      <c r="O4718" t="s">
        <v>6963</v>
      </c>
      <c r="P4718" t="s">
        <v>1126</v>
      </c>
      <c r="Q4718">
        <v>-1</v>
      </c>
      <c r="R4718" t="s">
        <v>25</v>
      </c>
      <c r="S4718" t="s">
        <v>23426</v>
      </c>
      <c r="T4718" t="s">
        <v>6964</v>
      </c>
      <c r="U4718" t="s">
        <v>1416</v>
      </c>
      <c r="V4718" t="s">
        <v>38</v>
      </c>
      <c r="X4718" t="s">
        <v>23427</v>
      </c>
      <c r="Y4718" t="s">
        <v>23428</v>
      </c>
      <c r="Z4718" t="s">
        <v>6965</v>
      </c>
      <c r="AA4718" t="s">
        <v>18726</v>
      </c>
      <c r="AB4718" t="s">
        <v>18428</v>
      </c>
      <c r="AC4718" t="b">
        <v>1</v>
      </c>
      <c r="AD4718">
        <v>10</v>
      </c>
      <c r="AE4718">
        <v>77</v>
      </c>
      <c r="AF4718" t="s">
        <v>6962</v>
      </c>
      <c r="AG4718" t="s">
        <v>23429</v>
      </c>
      <c r="AH4718">
        <v>2011</v>
      </c>
      <c r="AJ4718" t="s">
        <v>18474</v>
      </c>
    </row>
    <row r="4719" spans="1:36" x14ac:dyDescent="0.25">
      <c r="A4719">
        <v>3200</v>
      </c>
      <c r="B4719">
        <v>2014</v>
      </c>
      <c r="C4719">
        <v>704</v>
      </c>
      <c r="D4719" t="s">
        <v>11535</v>
      </c>
      <c r="E4719" t="s">
        <v>1382</v>
      </c>
      <c r="F4719">
        <v>677</v>
      </c>
      <c r="G4719">
        <v>1</v>
      </c>
      <c r="H4719">
        <v>339</v>
      </c>
      <c r="I4719">
        <v>1</v>
      </c>
      <c r="J4719" t="s">
        <v>9323</v>
      </c>
      <c r="K4719" t="s">
        <v>9400</v>
      </c>
      <c r="L4719">
        <v>6</v>
      </c>
      <c r="M4719" t="s">
        <v>1382</v>
      </c>
      <c r="N4719">
        <v>3199</v>
      </c>
      <c r="O4719" t="s">
        <v>11536</v>
      </c>
      <c r="P4719">
        <v>-1</v>
      </c>
      <c r="Q4719">
        <v>-1</v>
      </c>
      <c r="R4719" t="s">
        <v>717</v>
      </c>
      <c r="S4719">
        <v>-1</v>
      </c>
      <c r="T4719" t="s">
        <v>11537</v>
      </c>
      <c r="U4719" t="s">
        <v>278</v>
      </c>
      <c r="V4719" t="s">
        <v>1104</v>
      </c>
      <c r="W4719" t="s">
        <v>751</v>
      </c>
      <c r="X4719" t="s">
        <v>27158</v>
      </c>
      <c r="Y4719" t="s">
        <v>27159</v>
      </c>
      <c r="Z4719" t="s">
        <v>9079</v>
      </c>
      <c r="AA4719" t="s">
        <v>18726</v>
      </c>
      <c r="AB4719" t="s">
        <v>26178</v>
      </c>
      <c r="AC4719" t="b">
        <v>1</v>
      </c>
      <c r="AD4719">
        <v>4</v>
      </c>
      <c r="AE4719">
        <v>86</v>
      </c>
      <c r="AF4719" t="s">
        <v>27160</v>
      </c>
      <c r="AG4719" t="s">
        <v>27161</v>
      </c>
      <c r="AH4719">
        <v>2013</v>
      </c>
      <c r="AI4719" t="s">
        <v>18874</v>
      </c>
      <c r="AJ4719" t="s">
        <v>18522</v>
      </c>
    </row>
    <row r="4720" spans="1:36" x14ac:dyDescent="0.25">
      <c r="A4720">
        <v>4641</v>
      </c>
      <c r="B4720">
        <v>2016</v>
      </c>
      <c r="C4720">
        <v>732</v>
      </c>
      <c r="D4720" t="s">
        <v>16156</v>
      </c>
      <c r="E4720" t="s">
        <v>8361</v>
      </c>
      <c r="F4720">
        <v>675</v>
      </c>
      <c r="G4720">
        <v>2</v>
      </c>
      <c r="H4720">
        <v>390</v>
      </c>
      <c r="I4720">
        <v>2</v>
      </c>
      <c r="J4720" t="s">
        <v>14033</v>
      </c>
      <c r="K4720" t="s">
        <v>13896</v>
      </c>
      <c r="L4720">
        <v>6</v>
      </c>
      <c r="M4720" t="s">
        <v>57</v>
      </c>
      <c r="N4720">
        <v>4640</v>
      </c>
      <c r="O4720" t="s">
        <v>16157</v>
      </c>
      <c r="P4720">
        <v>-1</v>
      </c>
      <c r="Q4720">
        <v>390</v>
      </c>
      <c r="R4720" t="s">
        <v>4127</v>
      </c>
      <c r="S4720">
        <v>-1</v>
      </c>
      <c r="T4720" t="s">
        <v>16158</v>
      </c>
      <c r="U4720" t="s">
        <v>882</v>
      </c>
      <c r="V4720" t="s">
        <v>1104</v>
      </c>
      <c r="X4720" t="s">
        <v>30820</v>
      </c>
      <c r="Y4720" t="s">
        <v>30821</v>
      </c>
      <c r="Z4720" t="s">
        <v>16159</v>
      </c>
      <c r="AA4720" t="s">
        <v>18726</v>
      </c>
      <c r="AB4720" s="4">
        <v>42431</v>
      </c>
      <c r="AC4720" t="b">
        <v>1</v>
      </c>
      <c r="AD4720">
        <v>4</v>
      </c>
      <c r="AE4720">
        <v>110</v>
      </c>
      <c r="AF4720" t="s">
        <v>30822</v>
      </c>
      <c r="AG4720" t="s">
        <v>30823</v>
      </c>
      <c r="AH4720">
        <v>2016</v>
      </c>
      <c r="AJ4720" t="s">
        <v>18601</v>
      </c>
    </row>
    <row r="4721" spans="1:36" x14ac:dyDescent="0.25">
      <c r="A4721">
        <v>2493</v>
      </c>
      <c r="B4721">
        <v>2013</v>
      </c>
      <c r="C4721">
        <v>685</v>
      </c>
      <c r="D4721" t="s">
        <v>9272</v>
      </c>
      <c r="E4721" t="s">
        <v>925</v>
      </c>
      <c r="F4721">
        <v>663</v>
      </c>
      <c r="G4721">
        <v>1</v>
      </c>
      <c r="H4721">
        <v>301</v>
      </c>
      <c r="I4721">
        <v>1</v>
      </c>
      <c r="J4721" s="1">
        <v>41461</v>
      </c>
      <c r="K4721" t="s">
        <v>7477</v>
      </c>
      <c r="L4721">
        <v>21</v>
      </c>
      <c r="M4721" t="s">
        <v>925</v>
      </c>
      <c r="N4721">
        <v>2492</v>
      </c>
      <c r="O4721" t="s">
        <v>9273</v>
      </c>
      <c r="P4721">
        <v>-1</v>
      </c>
      <c r="Q4721">
        <v>656</v>
      </c>
      <c r="R4721" t="s">
        <v>25</v>
      </c>
      <c r="S4721" s="4">
        <v>41583</v>
      </c>
      <c r="T4721" t="s">
        <v>9274</v>
      </c>
      <c r="U4721" t="s">
        <v>305</v>
      </c>
      <c r="V4721" t="s">
        <v>38</v>
      </c>
      <c r="X4721" t="s">
        <v>25300</v>
      </c>
      <c r="Y4721" t="s">
        <v>25301</v>
      </c>
      <c r="Z4721" t="s">
        <v>931</v>
      </c>
      <c r="AA4721" t="s">
        <v>18497</v>
      </c>
      <c r="AB4721" t="s">
        <v>24193</v>
      </c>
      <c r="AC4721" t="b">
        <v>1</v>
      </c>
      <c r="AD4721" t="s">
        <v>1075</v>
      </c>
      <c r="AE4721">
        <v>90</v>
      </c>
      <c r="AF4721" t="s">
        <v>9272</v>
      </c>
      <c r="AG4721" t="s">
        <v>25302</v>
      </c>
      <c r="AH4721">
        <v>2013</v>
      </c>
      <c r="AJ4721" t="s">
        <v>18422</v>
      </c>
    </row>
    <row r="4722" spans="1:36" x14ac:dyDescent="0.25">
      <c r="A4722">
        <v>1138</v>
      </c>
      <c r="B4722">
        <v>2011</v>
      </c>
      <c r="C4722">
        <v>601</v>
      </c>
      <c r="D4722" t="s">
        <v>4765</v>
      </c>
      <c r="E4722" t="s">
        <v>1917</v>
      </c>
      <c r="F4722">
        <v>651</v>
      </c>
      <c r="G4722">
        <v>1</v>
      </c>
      <c r="H4722">
        <v>404</v>
      </c>
      <c r="I4722">
        <v>1</v>
      </c>
      <c r="J4722" t="s">
        <v>2801</v>
      </c>
      <c r="K4722" t="s">
        <v>3229</v>
      </c>
      <c r="L4722">
        <v>6</v>
      </c>
      <c r="M4722" t="s">
        <v>1917</v>
      </c>
      <c r="N4722">
        <v>1137</v>
      </c>
      <c r="O4722" t="s">
        <v>4766</v>
      </c>
      <c r="P4722">
        <v>-1</v>
      </c>
      <c r="Q4722">
        <v>-1</v>
      </c>
      <c r="R4722" t="s">
        <v>25</v>
      </c>
      <c r="S4722">
        <v>-1</v>
      </c>
      <c r="T4722">
        <v>-1</v>
      </c>
      <c r="U4722" t="s">
        <v>501</v>
      </c>
      <c r="V4722" t="s">
        <v>38</v>
      </c>
      <c r="X4722" t="s">
        <v>21675</v>
      </c>
      <c r="Y4722" t="s">
        <v>21676</v>
      </c>
      <c r="Z4722">
        <v>-1</v>
      </c>
      <c r="AA4722" t="s">
        <v>18726</v>
      </c>
      <c r="AB4722" s="4">
        <v>40547</v>
      </c>
      <c r="AC4722" t="b">
        <v>1</v>
      </c>
      <c r="AE4722" t="s">
        <v>19384</v>
      </c>
      <c r="AF4722" t="s">
        <v>21677</v>
      </c>
      <c r="AG4722">
        <v>-1</v>
      </c>
      <c r="AH4722" t="s">
        <v>3887</v>
      </c>
      <c r="AJ4722" t="s">
        <v>18493</v>
      </c>
    </row>
    <row r="4723" spans="1:36" x14ac:dyDescent="0.25">
      <c r="A4723">
        <v>1802</v>
      </c>
      <c r="B4723">
        <v>2012</v>
      </c>
      <c r="C4723">
        <v>663</v>
      </c>
      <c r="D4723" t="s">
        <v>6966</v>
      </c>
      <c r="E4723" t="s">
        <v>925</v>
      </c>
      <c r="F4723">
        <v>646</v>
      </c>
      <c r="G4723">
        <v>2</v>
      </c>
      <c r="H4723">
        <v>382</v>
      </c>
      <c r="I4723">
        <v>2</v>
      </c>
      <c r="J4723" s="1">
        <v>41163</v>
      </c>
      <c r="K4723" t="s">
        <v>5238</v>
      </c>
      <c r="L4723">
        <v>6</v>
      </c>
      <c r="M4723" t="s">
        <v>925</v>
      </c>
      <c r="N4723">
        <v>1801</v>
      </c>
      <c r="O4723" t="s">
        <v>6967</v>
      </c>
      <c r="P4723" t="s">
        <v>389</v>
      </c>
      <c r="Q4723">
        <v>382</v>
      </c>
      <c r="R4723" t="s">
        <v>25</v>
      </c>
      <c r="S4723" s="4">
        <v>41296</v>
      </c>
      <c r="T4723" t="s">
        <v>4671</v>
      </c>
      <c r="U4723" t="s">
        <v>162</v>
      </c>
      <c r="V4723" t="s">
        <v>38</v>
      </c>
      <c r="W4723">
        <v>3</v>
      </c>
      <c r="X4723" t="s">
        <v>23430</v>
      </c>
      <c r="Y4723" t="s">
        <v>23431</v>
      </c>
      <c r="Z4723" t="s">
        <v>931</v>
      </c>
      <c r="AA4723" t="s">
        <v>18497</v>
      </c>
      <c r="AB4723" t="s">
        <v>23432</v>
      </c>
      <c r="AC4723" t="b">
        <v>1</v>
      </c>
      <c r="AD4723" t="s">
        <v>19694</v>
      </c>
      <c r="AE4723">
        <v>79</v>
      </c>
      <c r="AF4723" t="s">
        <v>6966</v>
      </c>
      <c r="AG4723" t="s">
        <v>21602</v>
      </c>
      <c r="AH4723">
        <v>2012</v>
      </c>
      <c r="AI4723">
        <v>-3</v>
      </c>
      <c r="AJ4723" t="s">
        <v>18480</v>
      </c>
    </row>
    <row r="4724" spans="1:36" x14ac:dyDescent="0.25">
      <c r="A4724">
        <v>2494</v>
      </c>
      <c r="B4724">
        <v>2013</v>
      </c>
      <c r="C4724">
        <v>686</v>
      </c>
      <c r="D4724" t="s">
        <v>9275</v>
      </c>
      <c r="E4724" t="s">
        <v>925</v>
      </c>
      <c r="F4724">
        <v>641</v>
      </c>
      <c r="G4724">
        <v>2</v>
      </c>
      <c r="H4724">
        <v>164</v>
      </c>
      <c r="I4724">
        <v>2</v>
      </c>
      <c r="J4724" s="1">
        <v>41401</v>
      </c>
      <c r="K4724" t="s">
        <v>7477</v>
      </c>
      <c r="L4724">
        <v>21</v>
      </c>
      <c r="M4724" t="s">
        <v>925</v>
      </c>
      <c r="N4724">
        <v>2493</v>
      </c>
      <c r="O4724" t="s">
        <v>9276</v>
      </c>
      <c r="P4724" t="s">
        <v>487</v>
      </c>
      <c r="Q4724">
        <v>411</v>
      </c>
      <c r="R4724" t="s">
        <v>975</v>
      </c>
      <c r="S4724" t="s">
        <v>19775</v>
      </c>
      <c r="T4724" t="s">
        <v>9277</v>
      </c>
      <c r="U4724" t="s">
        <v>9278</v>
      </c>
      <c r="V4724" t="s">
        <v>38</v>
      </c>
      <c r="W4724" t="s">
        <v>307</v>
      </c>
      <c r="X4724" t="s">
        <v>25303</v>
      </c>
      <c r="Y4724" t="s">
        <v>25304</v>
      </c>
      <c r="Z4724" t="s">
        <v>931</v>
      </c>
      <c r="AA4724" t="s">
        <v>18497</v>
      </c>
      <c r="AB4724" t="s">
        <v>23374</v>
      </c>
      <c r="AC4724" t="b">
        <v>1</v>
      </c>
      <c r="AD4724" t="s">
        <v>369</v>
      </c>
      <c r="AE4724">
        <v>99</v>
      </c>
      <c r="AF4724" t="s">
        <v>9275</v>
      </c>
      <c r="AG4724" t="s">
        <v>25305</v>
      </c>
      <c r="AH4724">
        <v>2013</v>
      </c>
      <c r="AI4724" t="s">
        <v>18575</v>
      </c>
      <c r="AJ4724" t="s">
        <v>18547</v>
      </c>
    </row>
    <row r="4725" spans="1:36" x14ac:dyDescent="0.25">
      <c r="A4725">
        <v>1803</v>
      </c>
      <c r="B4725">
        <v>2012</v>
      </c>
      <c r="C4725">
        <v>664</v>
      </c>
      <c r="D4725" t="s">
        <v>6968</v>
      </c>
      <c r="E4725" t="s">
        <v>1001</v>
      </c>
      <c r="F4725">
        <v>625</v>
      </c>
      <c r="G4725">
        <v>1</v>
      </c>
      <c r="H4725">
        <v>625</v>
      </c>
      <c r="I4725">
        <v>1</v>
      </c>
      <c r="J4725" t="s">
        <v>5152</v>
      </c>
      <c r="K4725" t="s">
        <v>6349</v>
      </c>
      <c r="L4725">
        <v>2</v>
      </c>
      <c r="M4725" t="s">
        <v>1001</v>
      </c>
      <c r="N4725">
        <v>1802</v>
      </c>
      <c r="O4725" t="s">
        <v>6969</v>
      </c>
      <c r="P4725" t="s">
        <v>722</v>
      </c>
      <c r="Q4725">
        <v>625</v>
      </c>
      <c r="R4725" t="s">
        <v>507</v>
      </c>
      <c r="S4725" t="s">
        <v>23433</v>
      </c>
      <c r="T4725" t="s">
        <v>6970</v>
      </c>
      <c r="U4725" t="s">
        <v>1035</v>
      </c>
      <c r="V4725" t="s">
        <v>38</v>
      </c>
      <c r="W4725" t="s">
        <v>228</v>
      </c>
      <c r="X4725" t="s">
        <v>23434</v>
      </c>
      <c r="Y4725" t="s">
        <v>23435</v>
      </c>
      <c r="Z4725" t="s">
        <v>1005</v>
      </c>
      <c r="AA4725" t="s">
        <v>18726</v>
      </c>
      <c r="AB4725" t="s">
        <v>20460</v>
      </c>
      <c r="AC4725" t="b">
        <v>1</v>
      </c>
      <c r="AD4725" t="s">
        <v>39</v>
      </c>
      <c r="AE4725">
        <v>105</v>
      </c>
      <c r="AF4725" t="s">
        <v>6968</v>
      </c>
      <c r="AG4725" t="s">
        <v>6970</v>
      </c>
      <c r="AH4725">
        <v>2011</v>
      </c>
      <c r="AI4725" t="s">
        <v>18522</v>
      </c>
      <c r="AJ4725" t="s">
        <v>18642</v>
      </c>
    </row>
    <row r="4726" spans="1:36" x14ac:dyDescent="0.25">
      <c r="A4726">
        <v>1804</v>
      </c>
      <c r="B4726">
        <v>2012</v>
      </c>
      <c r="C4726">
        <v>665</v>
      </c>
      <c r="D4726" t="s">
        <v>6971</v>
      </c>
      <c r="E4726" t="s">
        <v>3913</v>
      </c>
      <c r="F4726">
        <v>607</v>
      </c>
      <c r="G4726">
        <v>1</v>
      </c>
      <c r="H4726">
        <v>345</v>
      </c>
      <c r="I4726">
        <v>1</v>
      </c>
      <c r="J4726" s="1">
        <v>41004</v>
      </c>
      <c r="K4726" s="1">
        <v>41187</v>
      </c>
      <c r="L4726">
        <v>6</v>
      </c>
      <c r="M4726" t="s">
        <v>3913</v>
      </c>
      <c r="N4726">
        <v>1803</v>
      </c>
      <c r="O4726" t="s">
        <v>6972</v>
      </c>
      <c r="P4726">
        <v>-1</v>
      </c>
      <c r="Q4726">
        <v>345</v>
      </c>
      <c r="R4726" t="s">
        <v>25</v>
      </c>
      <c r="S4726">
        <v>-1</v>
      </c>
      <c r="T4726" t="s">
        <v>6973</v>
      </c>
      <c r="U4726" t="s">
        <v>2356</v>
      </c>
      <c r="V4726" t="s">
        <v>38</v>
      </c>
      <c r="X4726" t="s">
        <v>23436</v>
      </c>
      <c r="Y4726">
        <v>-1</v>
      </c>
      <c r="Z4726" t="s">
        <v>4366</v>
      </c>
      <c r="AA4726" t="s">
        <v>18726</v>
      </c>
      <c r="AB4726">
        <v>-1</v>
      </c>
      <c r="AC4726" t="b">
        <v>1</v>
      </c>
      <c r="AD4726">
        <v>9</v>
      </c>
      <c r="AE4726">
        <v>10</v>
      </c>
      <c r="AF4726" t="s">
        <v>6971</v>
      </c>
      <c r="AG4726" t="s">
        <v>23437</v>
      </c>
      <c r="AH4726">
        <v>2012</v>
      </c>
      <c r="AJ4726">
        <v>-8</v>
      </c>
    </row>
    <row r="4727" spans="1:36" x14ac:dyDescent="0.25">
      <c r="A4727">
        <v>3905</v>
      </c>
      <c r="B4727">
        <v>2015</v>
      </c>
      <c r="C4727">
        <v>702</v>
      </c>
      <c r="D4727" t="s">
        <v>13758</v>
      </c>
      <c r="E4727" t="s">
        <v>1131</v>
      </c>
      <c r="F4727">
        <v>607</v>
      </c>
      <c r="G4727">
        <v>10</v>
      </c>
      <c r="H4727">
        <v>607</v>
      </c>
      <c r="I4727">
        <v>10</v>
      </c>
      <c r="J4727" s="1">
        <v>42130</v>
      </c>
      <c r="K4727" s="1">
        <v>42191</v>
      </c>
      <c r="L4727">
        <v>2</v>
      </c>
      <c r="M4727" t="s">
        <v>57</v>
      </c>
      <c r="N4727">
        <v>3904</v>
      </c>
      <c r="O4727" t="s">
        <v>13759</v>
      </c>
      <c r="P4727" t="s">
        <v>506</v>
      </c>
      <c r="Q4727">
        <v>900</v>
      </c>
      <c r="R4727" t="s">
        <v>717</v>
      </c>
      <c r="S4727" t="s">
        <v>28966</v>
      </c>
      <c r="T4727" t="s">
        <v>13760</v>
      </c>
      <c r="U4727" t="s">
        <v>13761</v>
      </c>
      <c r="V4727" t="s">
        <v>38</v>
      </c>
      <c r="W4727" t="s">
        <v>8005</v>
      </c>
      <c r="X4727" t="s">
        <v>28967</v>
      </c>
      <c r="Y4727" t="s">
        <v>28968</v>
      </c>
      <c r="Z4727" t="s">
        <v>3971</v>
      </c>
      <c r="AA4727" t="s">
        <v>18726</v>
      </c>
      <c r="AB4727" s="4">
        <v>41809</v>
      </c>
      <c r="AC4727" t="b">
        <v>1</v>
      </c>
      <c r="AD4727">
        <v>0</v>
      </c>
      <c r="AE4727">
        <v>110</v>
      </c>
      <c r="AF4727" t="s">
        <v>13758</v>
      </c>
      <c r="AG4727" t="s">
        <v>28969</v>
      </c>
      <c r="AH4727">
        <v>2014</v>
      </c>
      <c r="AI4727" t="s">
        <v>24288</v>
      </c>
      <c r="AJ4727" t="s">
        <v>18721</v>
      </c>
    </row>
    <row r="4728" spans="1:36" x14ac:dyDescent="0.25">
      <c r="A4728">
        <v>1805</v>
      </c>
      <c r="B4728">
        <v>2012</v>
      </c>
      <c r="C4728">
        <v>666</v>
      </c>
      <c r="D4728" t="s">
        <v>6974</v>
      </c>
      <c r="E4728" t="s">
        <v>1329</v>
      </c>
      <c r="F4728">
        <v>601</v>
      </c>
      <c r="G4728">
        <v>1</v>
      </c>
      <c r="H4728">
        <v>402</v>
      </c>
      <c r="I4728">
        <v>1</v>
      </c>
      <c r="J4728" t="s">
        <v>5351</v>
      </c>
      <c r="K4728" t="s">
        <v>5264</v>
      </c>
      <c r="L4728">
        <v>28</v>
      </c>
      <c r="M4728" t="s">
        <v>1329</v>
      </c>
      <c r="N4728">
        <v>1804</v>
      </c>
      <c r="O4728">
        <v>-1</v>
      </c>
      <c r="P4728">
        <v>-1</v>
      </c>
      <c r="Q4728">
        <v>402</v>
      </c>
      <c r="R4728" t="s">
        <v>25</v>
      </c>
      <c r="S4728" s="4">
        <v>41351</v>
      </c>
      <c r="T4728" t="s">
        <v>6975</v>
      </c>
      <c r="U4728" t="s">
        <v>509</v>
      </c>
      <c r="V4728" t="s">
        <v>38</v>
      </c>
      <c r="W4728" t="s">
        <v>285</v>
      </c>
      <c r="X4728" t="s">
        <v>23438</v>
      </c>
      <c r="Y4728">
        <v>-1</v>
      </c>
      <c r="Z4728" t="s">
        <v>1333</v>
      </c>
      <c r="AA4728" t="s">
        <v>18726</v>
      </c>
      <c r="AB4728" t="s">
        <v>23439</v>
      </c>
      <c r="AC4728" t="b">
        <v>1</v>
      </c>
      <c r="AD4728">
        <v>0</v>
      </c>
      <c r="AE4728">
        <v>70</v>
      </c>
      <c r="AF4728" t="s">
        <v>6974</v>
      </c>
      <c r="AG4728">
        <v>-1</v>
      </c>
      <c r="AH4728">
        <v>2011</v>
      </c>
      <c r="AI4728" t="s">
        <v>18557</v>
      </c>
      <c r="AJ4728">
        <v>-5</v>
      </c>
    </row>
    <row r="4729" spans="1:36" x14ac:dyDescent="0.25">
      <c r="A4729">
        <v>536</v>
      </c>
      <c r="B4729">
        <v>2010</v>
      </c>
      <c r="C4729">
        <v>536</v>
      </c>
      <c r="D4729" t="s">
        <v>2495</v>
      </c>
      <c r="E4729" t="s">
        <v>2345</v>
      </c>
      <c r="F4729">
        <v>594</v>
      </c>
      <c r="G4729">
        <v>1</v>
      </c>
      <c r="H4729">
        <v>86</v>
      </c>
      <c r="I4729">
        <v>1</v>
      </c>
      <c r="J4729" t="s">
        <v>534</v>
      </c>
      <c r="K4729" t="s">
        <v>206</v>
      </c>
      <c r="L4729">
        <v>20</v>
      </c>
      <c r="M4729" t="s">
        <v>517</v>
      </c>
      <c r="N4729">
        <v>535</v>
      </c>
      <c r="O4729" t="s">
        <v>2496</v>
      </c>
      <c r="P4729" t="s">
        <v>2497</v>
      </c>
      <c r="Q4729">
        <v>594</v>
      </c>
      <c r="R4729" t="s">
        <v>507</v>
      </c>
      <c r="S4729" s="4">
        <v>40554</v>
      </c>
      <c r="T4729" t="s">
        <v>2498</v>
      </c>
      <c r="U4729" t="s">
        <v>2016</v>
      </c>
      <c r="V4729" t="s">
        <v>299</v>
      </c>
      <c r="W4729" t="s">
        <v>50</v>
      </c>
      <c r="X4729" t="s">
        <v>19999</v>
      </c>
      <c r="Y4729" t="s">
        <v>20000</v>
      </c>
      <c r="Z4729" t="s">
        <v>2348</v>
      </c>
      <c r="AA4729" t="s">
        <v>18497</v>
      </c>
      <c r="AB4729" t="s">
        <v>20001</v>
      </c>
      <c r="AC4729" t="b">
        <v>1</v>
      </c>
      <c r="AD4729" t="s">
        <v>172</v>
      </c>
      <c r="AE4729">
        <v>112</v>
      </c>
      <c r="AF4729" t="s">
        <v>2495</v>
      </c>
      <c r="AG4729" t="s">
        <v>20002</v>
      </c>
      <c r="AH4729">
        <v>2007</v>
      </c>
      <c r="AI4729" t="s">
        <v>18422</v>
      </c>
      <c r="AJ4729" t="s">
        <v>18433</v>
      </c>
    </row>
    <row r="4730" spans="1:36" x14ac:dyDescent="0.25">
      <c r="A4730">
        <v>1806</v>
      </c>
      <c r="B4730">
        <v>2012</v>
      </c>
      <c r="C4730">
        <v>667</v>
      </c>
      <c r="D4730" t="s">
        <v>6976</v>
      </c>
      <c r="E4730" t="s">
        <v>925</v>
      </c>
      <c r="F4730">
        <v>525</v>
      </c>
      <c r="G4730">
        <v>1</v>
      </c>
      <c r="H4730">
        <v>181</v>
      </c>
      <c r="I4730">
        <v>1</v>
      </c>
      <c r="J4730" s="1">
        <v>41004</v>
      </c>
      <c r="K4730" s="1">
        <v>41187</v>
      </c>
      <c r="L4730">
        <v>6</v>
      </c>
      <c r="M4730" t="s">
        <v>925</v>
      </c>
      <c r="N4730">
        <v>1805</v>
      </c>
      <c r="O4730" t="s">
        <v>6977</v>
      </c>
      <c r="P4730">
        <v>-1</v>
      </c>
      <c r="Q4730">
        <v>181</v>
      </c>
      <c r="R4730" t="s">
        <v>25</v>
      </c>
      <c r="S4730" s="4">
        <v>41114</v>
      </c>
      <c r="T4730" t="s">
        <v>6978</v>
      </c>
      <c r="U4730" t="s">
        <v>559</v>
      </c>
      <c r="V4730" t="s">
        <v>38</v>
      </c>
      <c r="X4730" t="s">
        <v>23440</v>
      </c>
      <c r="Y4730" t="s">
        <v>23441</v>
      </c>
      <c r="Z4730" t="s">
        <v>931</v>
      </c>
      <c r="AA4730" t="s">
        <v>18497</v>
      </c>
      <c r="AB4730" s="4">
        <v>40998</v>
      </c>
      <c r="AC4730" t="b">
        <v>1</v>
      </c>
      <c r="AD4730" t="s">
        <v>405</v>
      </c>
      <c r="AE4730">
        <v>89</v>
      </c>
      <c r="AF4730" t="s">
        <v>6976</v>
      </c>
      <c r="AG4730" t="s">
        <v>23442</v>
      </c>
      <c r="AH4730">
        <v>2012</v>
      </c>
      <c r="AJ4730" t="s">
        <v>18414</v>
      </c>
    </row>
    <row r="4731" spans="1:36" x14ac:dyDescent="0.25">
      <c r="A4731">
        <v>5385</v>
      </c>
      <c r="B4731">
        <v>2017</v>
      </c>
      <c r="C4731">
        <v>739</v>
      </c>
      <c r="D4731" t="s">
        <v>18381</v>
      </c>
      <c r="E4731" t="s">
        <v>8958</v>
      </c>
      <c r="F4731">
        <v>512</v>
      </c>
      <c r="G4731">
        <v>1</v>
      </c>
      <c r="I4731">
        <v>4</v>
      </c>
      <c r="J4731" t="s">
        <v>16218</v>
      </c>
      <c r="K4731" s="1">
        <v>42830</v>
      </c>
      <c r="L4731">
        <v>20</v>
      </c>
      <c r="M4731" t="s">
        <v>517</v>
      </c>
      <c r="N4731">
        <v>5384</v>
      </c>
      <c r="O4731" t="s">
        <v>18382</v>
      </c>
      <c r="P4731">
        <v>-1</v>
      </c>
      <c r="Q4731">
        <v>-1</v>
      </c>
      <c r="R4731" t="s">
        <v>25</v>
      </c>
      <c r="S4731">
        <v>-1</v>
      </c>
      <c r="T4731" t="s">
        <v>1792</v>
      </c>
      <c r="U4731" t="s">
        <v>1517</v>
      </c>
      <c r="V4731" t="s">
        <v>38</v>
      </c>
      <c r="X4731" t="s">
        <v>32688</v>
      </c>
      <c r="Y4731" t="s">
        <v>32689</v>
      </c>
      <c r="Z4731">
        <v>-1</v>
      </c>
      <c r="AA4731" t="s">
        <v>18726</v>
      </c>
      <c r="AB4731" t="s">
        <v>31031</v>
      </c>
      <c r="AC4731" t="b">
        <v>1</v>
      </c>
      <c r="AE4731">
        <v>90</v>
      </c>
      <c r="AF4731" t="s">
        <v>18381</v>
      </c>
      <c r="AG4731" t="s">
        <v>32690</v>
      </c>
      <c r="AH4731">
        <v>2017</v>
      </c>
      <c r="AJ4731" t="s">
        <v>18468</v>
      </c>
    </row>
    <row r="4732" spans="1:36" x14ac:dyDescent="0.25">
      <c r="A4732">
        <v>2495</v>
      </c>
      <c r="B4732">
        <v>2013</v>
      </c>
      <c r="C4732">
        <v>687</v>
      </c>
      <c r="D4732" t="s">
        <v>9279</v>
      </c>
      <c r="E4732" t="s">
        <v>1329</v>
      </c>
      <c r="F4732">
        <v>476</v>
      </c>
      <c r="G4732">
        <v>1</v>
      </c>
      <c r="H4732">
        <v>430</v>
      </c>
      <c r="I4732">
        <v>1</v>
      </c>
      <c r="J4732" t="s">
        <v>7100</v>
      </c>
      <c r="K4732" t="s">
        <v>7477</v>
      </c>
      <c r="L4732">
        <v>21</v>
      </c>
      <c r="M4732" t="s">
        <v>1329</v>
      </c>
      <c r="N4732">
        <v>2494</v>
      </c>
      <c r="O4732" t="s">
        <v>9280</v>
      </c>
      <c r="P4732">
        <v>-1</v>
      </c>
      <c r="Q4732">
        <v>430</v>
      </c>
      <c r="R4732" t="s">
        <v>507</v>
      </c>
      <c r="S4732" t="s">
        <v>24753</v>
      </c>
      <c r="T4732" t="s">
        <v>9281</v>
      </c>
      <c r="U4732" t="s">
        <v>3112</v>
      </c>
      <c r="V4732" t="s">
        <v>38</v>
      </c>
      <c r="X4732" t="s">
        <v>25306</v>
      </c>
      <c r="Y4732" t="s">
        <v>25307</v>
      </c>
      <c r="Z4732" t="s">
        <v>1333</v>
      </c>
      <c r="AA4732" t="s">
        <v>18726</v>
      </c>
      <c r="AB4732" s="4">
        <v>41362</v>
      </c>
      <c r="AC4732" t="b">
        <v>1</v>
      </c>
      <c r="AE4732">
        <v>102</v>
      </c>
      <c r="AF4732" t="s">
        <v>9279</v>
      </c>
      <c r="AG4732">
        <v>-1</v>
      </c>
      <c r="AH4732">
        <v>2013</v>
      </c>
      <c r="AJ4732" t="s">
        <v>18575</v>
      </c>
    </row>
    <row r="4733" spans="1:36" x14ac:dyDescent="0.25">
      <c r="A4733">
        <v>4643</v>
      </c>
      <c r="B4733">
        <v>2016</v>
      </c>
      <c r="C4733">
        <v>734</v>
      </c>
      <c r="D4733" t="s">
        <v>16160</v>
      </c>
      <c r="E4733" t="s">
        <v>933</v>
      </c>
      <c r="F4733">
        <v>455</v>
      </c>
      <c r="G4733">
        <v>1</v>
      </c>
      <c r="H4733">
        <v>273</v>
      </c>
      <c r="I4733">
        <v>1</v>
      </c>
      <c r="J4733" s="1">
        <v>42561</v>
      </c>
      <c r="K4733" t="s">
        <v>13935</v>
      </c>
      <c r="L4733">
        <v>6</v>
      </c>
      <c r="M4733" t="s">
        <v>933</v>
      </c>
      <c r="N4733">
        <v>4642</v>
      </c>
      <c r="O4733" t="s">
        <v>16161</v>
      </c>
      <c r="P4733" t="s">
        <v>414</v>
      </c>
      <c r="Q4733">
        <v>-1</v>
      </c>
      <c r="R4733" t="s">
        <v>25</v>
      </c>
      <c r="S4733" t="s">
        <v>27965</v>
      </c>
      <c r="T4733" t="s">
        <v>16162</v>
      </c>
      <c r="U4733" t="s">
        <v>1035</v>
      </c>
      <c r="V4733" t="s">
        <v>38</v>
      </c>
      <c r="X4733" t="s">
        <v>30824</v>
      </c>
      <c r="Y4733" t="s">
        <v>30825</v>
      </c>
      <c r="Z4733" t="s">
        <v>16163</v>
      </c>
      <c r="AA4733" t="s">
        <v>18497</v>
      </c>
      <c r="AB4733" t="s">
        <v>27081</v>
      </c>
      <c r="AC4733" t="b">
        <v>1</v>
      </c>
      <c r="AE4733">
        <v>81</v>
      </c>
      <c r="AF4733" t="s">
        <v>16160</v>
      </c>
      <c r="AG4733" t="s">
        <v>16162</v>
      </c>
      <c r="AH4733">
        <v>2016</v>
      </c>
      <c r="AJ4733" t="s">
        <v>18601</v>
      </c>
    </row>
    <row r="4734" spans="1:36" x14ac:dyDescent="0.25">
      <c r="A4734">
        <v>5386</v>
      </c>
      <c r="B4734">
        <v>2017</v>
      </c>
      <c r="C4734">
        <v>740</v>
      </c>
      <c r="D4734" s="3">
        <v>9.8611111111111108E-2</v>
      </c>
      <c r="E4734" t="s">
        <v>925</v>
      </c>
      <c r="F4734">
        <v>422</v>
      </c>
      <c r="G4734">
        <v>3</v>
      </c>
      <c r="H4734">
        <v>294</v>
      </c>
      <c r="I4734">
        <v>3</v>
      </c>
      <c r="J4734" t="s">
        <v>16206</v>
      </c>
      <c r="K4734" s="1">
        <v>42893</v>
      </c>
      <c r="L4734">
        <v>6</v>
      </c>
      <c r="M4734" t="s">
        <v>925</v>
      </c>
      <c r="N4734">
        <v>5385</v>
      </c>
      <c r="O4734" t="s">
        <v>18383</v>
      </c>
      <c r="P4734" t="s">
        <v>414</v>
      </c>
      <c r="Q4734">
        <v>-1</v>
      </c>
      <c r="R4734" t="s">
        <v>663</v>
      </c>
      <c r="S4734" s="4">
        <v>42916</v>
      </c>
      <c r="T4734" t="s">
        <v>18384</v>
      </c>
      <c r="U4734" t="s">
        <v>1517</v>
      </c>
      <c r="V4734" t="s">
        <v>38</v>
      </c>
      <c r="X4734" t="s">
        <v>32691</v>
      </c>
      <c r="Y4734" t="s">
        <v>32692</v>
      </c>
      <c r="Z4734" t="s">
        <v>931</v>
      </c>
      <c r="AA4734" t="s">
        <v>18419</v>
      </c>
      <c r="AB4734" s="4">
        <v>42916</v>
      </c>
      <c r="AC4734" t="b">
        <v>1</v>
      </c>
      <c r="AD4734" t="s">
        <v>405</v>
      </c>
      <c r="AE4734">
        <v>98</v>
      </c>
      <c r="AF4734" s="3">
        <v>9.8611111111111108E-2</v>
      </c>
      <c r="AG4734" t="s">
        <v>32693</v>
      </c>
      <c r="AH4734">
        <v>2017</v>
      </c>
      <c r="AJ4734" t="s">
        <v>18422</v>
      </c>
    </row>
    <row r="4735" spans="1:36" x14ac:dyDescent="0.25">
      <c r="A4735">
        <v>537</v>
      </c>
      <c r="B4735">
        <v>2010</v>
      </c>
      <c r="C4735">
        <v>537</v>
      </c>
      <c r="D4735" t="s">
        <v>2499</v>
      </c>
      <c r="E4735" t="s">
        <v>2345</v>
      </c>
      <c r="F4735">
        <v>406</v>
      </c>
      <c r="G4735">
        <v>1</v>
      </c>
      <c r="H4735">
        <v>117</v>
      </c>
      <c r="I4735">
        <v>1</v>
      </c>
      <c r="J4735" t="s">
        <v>534</v>
      </c>
      <c r="K4735" t="s">
        <v>206</v>
      </c>
      <c r="L4735">
        <v>20</v>
      </c>
      <c r="M4735" t="s">
        <v>517</v>
      </c>
      <c r="N4735">
        <v>536</v>
      </c>
      <c r="O4735" t="s">
        <v>2500</v>
      </c>
      <c r="P4735">
        <v>-1</v>
      </c>
      <c r="Q4735">
        <v>406</v>
      </c>
      <c r="R4735" t="s">
        <v>25</v>
      </c>
      <c r="S4735">
        <v>-1</v>
      </c>
      <c r="T4735" t="s">
        <v>2501</v>
      </c>
      <c r="U4735" t="s">
        <v>999</v>
      </c>
      <c r="V4735" t="s">
        <v>38</v>
      </c>
      <c r="X4735" t="s">
        <v>20003</v>
      </c>
      <c r="Y4735">
        <v>-1</v>
      </c>
      <c r="Z4735" t="s">
        <v>2364</v>
      </c>
      <c r="AA4735" t="s">
        <v>18726</v>
      </c>
      <c r="AB4735">
        <v>-1</v>
      </c>
      <c r="AC4735" t="b">
        <v>1</v>
      </c>
      <c r="AD4735" t="s">
        <v>117</v>
      </c>
      <c r="AE4735">
        <v>7</v>
      </c>
      <c r="AF4735" t="s">
        <v>20004</v>
      </c>
      <c r="AG4735" t="s">
        <v>20005</v>
      </c>
      <c r="AH4735">
        <v>2010</v>
      </c>
      <c r="AJ4735" t="s">
        <v>18553</v>
      </c>
    </row>
    <row r="4736" spans="1:36" x14ac:dyDescent="0.25">
      <c r="A4736">
        <v>3202</v>
      </c>
      <c r="B4736">
        <v>2014</v>
      </c>
      <c r="C4736">
        <v>706</v>
      </c>
      <c r="D4736" t="s">
        <v>11538</v>
      </c>
      <c r="E4736" t="s">
        <v>1676</v>
      </c>
      <c r="F4736">
        <v>398</v>
      </c>
      <c r="G4736">
        <v>1</v>
      </c>
      <c r="I4736">
        <v>1</v>
      </c>
      <c r="J4736" s="1">
        <v>41705</v>
      </c>
      <c r="K4736" t="s">
        <v>9740</v>
      </c>
      <c r="L4736">
        <v>5</v>
      </c>
      <c r="M4736" t="s">
        <v>1676</v>
      </c>
      <c r="N4736">
        <v>3201</v>
      </c>
      <c r="O4736" t="s">
        <v>11539</v>
      </c>
      <c r="P4736" t="s">
        <v>373</v>
      </c>
      <c r="Q4736">
        <v>-1</v>
      </c>
      <c r="R4736" t="s">
        <v>507</v>
      </c>
      <c r="S4736" t="s">
        <v>26265</v>
      </c>
      <c r="T4736" t="s">
        <v>11540</v>
      </c>
      <c r="U4736" t="s">
        <v>305</v>
      </c>
      <c r="V4736" t="s">
        <v>38</v>
      </c>
      <c r="W4736" t="s">
        <v>344</v>
      </c>
      <c r="X4736" t="s">
        <v>27162</v>
      </c>
      <c r="Y4736" t="s">
        <v>27163</v>
      </c>
      <c r="Z4736" t="s">
        <v>1679</v>
      </c>
      <c r="AA4736" t="s">
        <v>18497</v>
      </c>
      <c r="AB4736" t="s">
        <v>22591</v>
      </c>
      <c r="AC4736" t="b">
        <v>1</v>
      </c>
      <c r="AE4736">
        <v>89</v>
      </c>
      <c r="AF4736" t="s">
        <v>11538</v>
      </c>
      <c r="AG4736" t="s">
        <v>11540</v>
      </c>
      <c r="AH4736">
        <v>2013</v>
      </c>
      <c r="AI4736" t="s">
        <v>18601</v>
      </c>
      <c r="AJ4736" t="s">
        <v>18652</v>
      </c>
    </row>
    <row r="4737" spans="1:36" x14ac:dyDescent="0.25">
      <c r="A4737">
        <v>4644</v>
      </c>
      <c r="B4737">
        <v>2016</v>
      </c>
      <c r="C4737">
        <v>735</v>
      </c>
      <c r="D4737" t="s">
        <v>16164</v>
      </c>
      <c r="E4737" t="s">
        <v>4201</v>
      </c>
      <c r="F4737">
        <v>396</v>
      </c>
      <c r="G4737">
        <v>1</v>
      </c>
      <c r="I4737">
        <v>4</v>
      </c>
      <c r="J4737" t="s">
        <v>13928</v>
      </c>
      <c r="K4737" t="s">
        <v>13848</v>
      </c>
      <c r="L4737">
        <v>6</v>
      </c>
      <c r="M4737" t="s">
        <v>4201</v>
      </c>
      <c r="N4737">
        <v>4643</v>
      </c>
      <c r="O4737" t="s">
        <v>16165</v>
      </c>
      <c r="P4737" t="s">
        <v>1257</v>
      </c>
      <c r="Q4737">
        <v>-1</v>
      </c>
      <c r="R4737" t="s">
        <v>16166</v>
      </c>
      <c r="S4737">
        <v>-1</v>
      </c>
      <c r="T4737" t="s">
        <v>13530</v>
      </c>
      <c r="U4737" t="s">
        <v>501</v>
      </c>
      <c r="V4737" t="s">
        <v>3539</v>
      </c>
      <c r="W4737">
        <v>6</v>
      </c>
      <c r="X4737" t="s">
        <v>30826</v>
      </c>
      <c r="Y4737" t="s">
        <v>30827</v>
      </c>
      <c r="Z4737">
        <v>-1</v>
      </c>
      <c r="AA4737" t="s">
        <v>19383</v>
      </c>
      <c r="AB4737" s="4">
        <v>43168</v>
      </c>
      <c r="AC4737" t="b">
        <v>1</v>
      </c>
      <c r="AE4737">
        <v>95</v>
      </c>
      <c r="AF4737" t="s">
        <v>30828</v>
      </c>
      <c r="AG4737" t="s">
        <v>28792</v>
      </c>
      <c r="AH4737">
        <v>2017</v>
      </c>
      <c r="AI4737">
        <v>-6</v>
      </c>
      <c r="AJ4737" t="s">
        <v>18601</v>
      </c>
    </row>
    <row r="4738" spans="1:36" x14ac:dyDescent="0.25">
      <c r="A4738">
        <v>1807</v>
      </c>
      <c r="B4738">
        <v>2012</v>
      </c>
      <c r="C4738">
        <v>668</v>
      </c>
      <c r="D4738" t="s">
        <v>6979</v>
      </c>
      <c r="E4738" t="s">
        <v>925</v>
      </c>
      <c r="F4738">
        <v>383</v>
      </c>
      <c r="G4738">
        <v>1</v>
      </c>
      <c r="H4738">
        <v>256</v>
      </c>
      <c r="I4738">
        <v>1</v>
      </c>
      <c r="J4738" s="1">
        <v>40914</v>
      </c>
      <c r="K4738" s="1">
        <v>41096</v>
      </c>
      <c r="L4738">
        <v>6</v>
      </c>
      <c r="M4738" t="s">
        <v>925</v>
      </c>
      <c r="N4738">
        <v>1806</v>
      </c>
      <c r="O4738" t="s">
        <v>6980</v>
      </c>
      <c r="P4738" t="s">
        <v>389</v>
      </c>
      <c r="Q4738">
        <v>256</v>
      </c>
      <c r="R4738" t="s">
        <v>2078</v>
      </c>
      <c r="S4738" t="s">
        <v>23433</v>
      </c>
      <c r="T4738" t="s">
        <v>6981</v>
      </c>
      <c r="U4738" t="s">
        <v>595</v>
      </c>
      <c r="V4738" t="s">
        <v>38</v>
      </c>
      <c r="X4738" t="s">
        <v>23443</v>
      </c>
      <c r="Y4738" t="s">
        <v>23444</v>
      </c>
      <c r="Z4738" t="s">
        <v>931</v>
      </c>
      <c r="AA4738" t="s">
        <v>18497</v>
      </c>
      <c r="AB4738" t="s">
        <v>22730</v>
      </c>
      <c r="AC4738" t="b">
        <v>1</v>
      </c>
      <c r="AD4738" t="s">
        <v>696</v>
      </c>
      <c r="AE4738">
        <v>80</v>
      </c>
      <c r="AF4738" t="s">
        <v>6979</v>
      </c>
      <c r="AG4738" t="s">
        <v>1140</v>
      </c>
      <c r="AH4738">
        <v>2011</v>
      </c>
      <c r="AJ4738" t="s">
        <v>18552</v>
      </c>
    </row>
    <row r="4739" spans="1:36" x14ac:dyDescent="0.25">
      <c r="A4739">
        <v>3906</v>
      </c>
      <c r="B4739">
        <v>2015</v>
      </c>
      <c r="C4739">
        <v>703</v>
      </c>
      <c r="D4739" t="s">
        <v>13762</v>
      </c>
      <c r="E4739" t="s">
        <v>1917</v>
      </c>
      <c r="F4739">
        <v>315</v>
      </c>
      <c r="G4739">
        <v>1</v>
      </c>
      <c r="I4739">
        <v>3</v>
      </c>
      <c r="J4739" t="s">
        <v>11634</v>
      </c>
      <c r="K4739" s="1">
        <v>42100</v>
      </c>
      <c r="L4739">
        <v>6</v>
      </c>
      <c r="M4739" t="s">
        <v>1917</v>
      </c>
      <c r="N4739">
        <v>3905</v>
      </c>
      <c r="O4739" t="s">
        <v>13763</v>
      </c>
      <c r="P4739" t="s">
        <v>167</v>
      </c>
      <c r="Q4739">
        <v>-1</v>
      </c>
      <c r="R4739" t="s">
        <v>1754</v>
      </c>
      <c r="S4739">
        <v>-1</v>
      </c>
      <c r="T4739" t="s">
        <v>13764</v>
      </c>
      <c r="U4739" t="s">
        <v>501</v>
      </c>
      <c r="V4739" t="s">
        <v>3754</v>
      </c>
      <c r="X4739" t="s">
        <v>28970</v>
      </c>
      <c r="Y4739" t="s">
        <v>28971</v>
      </c>
      <c r="Z4739">
        <v>-1</v>
      </c>
      <c r="AA4739" t="s">
        <v>18726</v>
      </c>
      <c r="AB4739" t="s">
        <v>28972</v>
      </c>
      <c r="AC4739" t="b">
        <v>1</v>
      </c>
      <c r="AE4739">
        <v>90</v>
      </c>
      <c r="AF4739" t="s">
        <v>13762</v>
      </c>
      <c r="AG4739" t="s">
        <v>28973</v>
      </c>
      <c r="AH4739">
        <v>2014</v>
      </c>
      <c r="AJ4739" t="s">
        <v>18646</v>
      </c>
    </row>
    <row r="4740" spans="1:36" x14ac:dyDescent="0.25">
      <c r="A4740">
        <v>4645</v>
      </c>
      <c r="B4740">
        <v>2016</v>
      </c>
      <c r="C4740">
        <v>736</v>
      </c>
      <c r="D4740" t="s">
        <v>16167</v>
      </c>
      <c r="E4740" t="s">
        <v>4201</v>
      </c>
      <c r="F4740">
        <v>310</v>
      </c>
      <c r="G4740">
        <v>1</v>
      </c>
      <c r="H4740">
        <v>24</v>
      </c>
      <c r="I4740">
        <v>1</v>
      </c>
      <c r="J4740" t="s">
        <v>13847</v>
      </c>
      <c r="K4740" t="s">
        <v>13854</v>
      </c>
      <c r="L4740">
        <v>6</v>
      </c>
      <c r="M4740" t="s">
        <v>4201</v>
      </c>
      <c r="N4740">
        <v>4644</v>
      </c>
      <c r="O4740" t="s">
        <v>16168</v>
      </c>
      <c r="P4740" t="s">
        <v>389</v>
      </c>
      <c r="Q4740">
        <v>-1</v>
      </c>
      <c r="R4740" t="s">
        <v>4127</v>
      </c>
      <c r="S4740">
        <v>-1</v>
      </c>
      <c r="T4740" t="s">
        <v>8810</v>
      </c>
      <c r="U4740" t="s">
        <v>162</v>
      </c>
      <c r="V4740" t="s">
        <v>1104</v>
      </c>
      <c r="X4740" t="s">
        <v>30829</v>
      </c>
      <c r="Y4740" t="s">
        <v>30830</v>
      </c>
      <c r="Z4740">
        <v>-1</v>
      </c>
      <c r="AA4740" t="s">
        <v>18726</v>
      </c>
      <c r="AB4740" s="4">
        <v>42438</v>
      </c>
      <c r="AC4740" t="b">
        <v>1</v>
      </c>
      <c r="AE4740">
        <v>101</v>
      </c>
      <c r="AF4740" t="s">
        <v>30831</v>
      </c>
      <c r="AG4740" t="s">
        <v>30832</v>
      </c>
      <c r="AH4740">
        <v>2016</v>
      </c>
      <c r="AJ4740" t="s">
        <v>18642</v>
      </c>
    </row>
    <row r="4741" spans="1:36" x14ac:dyDescent="0.25">
      <c r="A4741">
        <v>3907</v>
      </c>
      <c r="B4741">
        <v>2015</v>
      </c>
      <c r="C4741">
        <v>704</v>
      </c>
      <c r="D4741" t="s">
        <v>13765</v>
      </c>
      <c r="E4741" t="s">
        <v>8361</v>
      </c>
      <c r="F4741">
        <v>287</v>
      </c>
      <c r="G4741">
        <v>1</v>
      </c>
      <c r="H4741">
        <v>88</v>
      </c>
      <c r="I4741">
        <v>1</v>
      </c>
      <c r="J4741" t="s">
        <v>11803</v>
      </c>
      <c r="K4741" t="s">
        <v>11976</v>
      </c>
      <c r="L4741">
        <v>6</v>
      </c>
      <c r="M4741" t="s">
        <v>57</v>
      </c>
      <c r="N4741">
        <v>3906</v>
      </c>
      <c r="O4741" t="s">
        <v>13766</v>
      </c>
      <c r="P4741">
        <v>-1</v>
      </c>
      <c r="Q4741">
        <v>-1</v>
      </c>
      <c r="R4741" t="s">
        <v>4127</v>
      </c>
      <c r="S4741">
        <v>-1</v>
      </c>
      <c r="T4741" t="s">
        <v>13767</v>
      </c>
      <c r="U4741" t="s">
        <v>162</v>
      </c>
      <c r="V4741" t="s">
        <v>1104</v>
      </c>
      <c r="X4741" t="s">
        <v>28974</v>
      </c>
      <c r="Y4741" t="s">
        <v>28975</v>
      </c>
      <c r="Z4741" t="s">
        <v>13294</v>
      </c>
      <c r="AA4741" t="s">
        <v>18726</v>
      </c>
      <c r="AB4741" t="s">
        <v>25825</v>
      </c>
      <c r="AC4741" t="b">
        <v>1</v>
      </c>
      <c r="AD4741" t="s">
        <v>696</v>
      </c>
      <c r="AE4741">
        <v>104</v>
      </c>
      <c r="AF4741" t="s">
        <v>13765</v>
      </c>
      <c r="AG4741" t="s">
        <v>28976</v>
      </c>
      <c r="AH4741">
        <v>2014</v>
      </c>
      <c r="AJ4741" t="s">
        <v>18642</v>
      </c>
    </row>
    <row r="4742" spans="1:36" x14ac:dyDescent="0.25">
      <c r="A4742">
        <v>1808</v>
      </c>
      <c r="B4742">
        <v>2012</v>
      </c>
      <c r="C4742">
        <v>669</v>
      </c>
      <c r="D4742" t="s">
        <v>6982</v>
      </c>
      <c r="E4742" t="s">
        <v>925</v>
      </c>
      <c r="F4742">
        <v>264</v>
      </c>
      <c r="G4742">
        <v>1</v>
      </c>
      <c r="H4742">
        <v>252</v>
      </c>
      <c r="I4742">
        <v>1</v>
      </c>
      <c r="J4742" t="s">
        <v>4859</v>
      </c>
      <c r="K4742" t="s">
        <v>5036</v>
      </c>
      <c r="L4742">
        <v>6</v>
      </c>
      <c r="M4742" t="s">
        <v>925</v>
      </c>
      <c r="N4742">
        <v>1807</v>
      </c>
      <c r="O4742" t="s">
        <v>6983</v>
      </c>
      <c r="P4742">
        <v>-1</v>
      </c>
      <c r="Q4742">
        <v>-1</v>
      </c>
      <c r="R4742" t="s">
        <v>25</v>
      </c>
      <c r="S4742" t="s">
        <v>23445</v>
      </c>
      <c r="T4742" t="s">
        <v>6984</v>
      </c>
      <c r="U4742" t="s">
        <v>595</v>
      </c>
      <c r="V4742" t="s">
        <v>38</v>
      </c>
      <c r="X4742" t="s">
        <v>23446</v>
      </c>
      <c r="Y4742" t="s">
        <v>23447</v>
      </c>
      <c r="Z4742" t="s">
        <v>541</v>
      </c>
      <c r="AA4742" t="s">
        <v>18497</v>
      </c>
      <c r="AB4742" s="4">
        <v>40977</v>
      </c>
      <c r="AC4742" t="b">
        <v>1</v>
      </c>
      <c r="AD4742">
        <v>0</v>
      </c>
      <c r="AE4742">
        <v>98</v>
      </c>
      <c r="AF4742" t="s">
        <v>6982</v>
      </c>
      <c r="AG4742" t="s">
        <v>6984</v>
      </c>
      <c r="AH4742">
        <v>2012</v>
      </c>
      <c r="AJ4742" t="s">
        <v>18619</v>
      </c>
    </row>
    <row r="4743" spans="1:36" x14ac:dyDescent="0.25">
      <c r="A4743">
        <v>4646</v>
      </c>
      <c r="B4743">
        <v>2016</v>
      </c>
      <c r="C4743">
        <v>737</v>
      </c>
      <c r="D4743" t="s">
        <v>16169</v>
      </c>
      <c r="E4743" t="s">
        <v>925</v>
      </c>
      <c r="F4743">
        <v>252</v>
      </c>
      <c r="G4743">
        <v>3</v>
      </c>
      <c r="H4743">
        <v>205</v>
      </c>
      <c r="I4743">
        <v>3</v>
      </c>
      <c r="J4743" s="1">
        <v>42376</v>
      </c>
      <c r="K4743" s="1">
        <v>42558</v>
      </c>
      <c r="L4743">
        <v>6</v>
      </c>
      <c r="M4743" t="s">
        <v>925</v>
      </c>
      <c r="N4743">
        <v>4645</v>
      </c>
      <c r="O4743" t="s">
        <v>16170</v>
      </c>
      <c r="P4743">
        <v>-1</v>
      </c>
      <c r="Q4743">
        <v>205</v>
      </c>
      <c r="R4743" t="s">
        <v>25</v>
      </c>
      <c r="S4743" s="4">
        <v>42552</v>
      </c>
      <c r="T4743" t="s">
        <v>16171</v>
      </c>
      <c r="U4743" t="s">
        <v>350</v>
      </c>
      <c r="V4743" t="s">
        <v>38</v>
      </c>
      <c r="X4743" t="s">
        <v>30833</v>
      </c>
      <c r="Y4743" t="s">
        <v>30834</v>
      </c>
      <c r="Z4743" t="s">
        <v>16132</v>
      </c>
      <c r="AA4743" t="s">
        <v>18497</v>
      </c>
      <c r="AB4743" s="4">
        <v>42552</v>
      </c>
      <c r="AC4743" t="b">
        <v>1</v>
      </c>
      <c r="AD4743">
        <v>0</v>
      </c>
      <c r="AE4743">
        <v>85</v>
      </c>
      <c r="AF4743" t="s">
        <v>16169</v>
      </c>
      <c r="AG4743" t="s">
        <v>21359</v>
      </c>
      <c r="AH4743">
        <v>2016</v>
      </c>
      <c r="AJ4743" t="s">
        <v>18633</v>
      </c>
    </row>
    <row r="4744" spans="1:36" x14ac:dyDescent="0.25">
      <c r="A4744">
        <v>3203</v>
      </c>
      <c r="B4744">
        <v>2014</v>
      </c>
      <c r="C4744">
        <v>707</v>
      </c>
      <c r="D4744" t="s">
        <v>27164</v>
      </c>
      <c r="E4744" t="s">
        <v>2176</v>
      </c>
      <c r="F4744">
        <v>120</v>
      </c>
      <c r="G4744">
        <v>1</v>
      </c>
      <c r="I4744">
        <v>1</v>
      </c>
      <c r="J4744" t="s">
        <v>27165</v>
      </c>
      <c r="K4744" t="s">
        <v>9740</v>
      </c>
      <c r="L4744">
        <v>5</v>
      </c>
      <c r="M4744" t="s">
        <v>57</v>
      </c>
      <c r="N4744">
        <v>3202</v>
      </c>
      <c r="O4744" t="s">
        <v>27166</v>
      </c>
      <c r="P4744" t="s">
        <v>652</v>
      </c>
      <c r="Q4744">
        <v>-1</v>
      </c>
      <c r="R4744">
        <v>-1</v>
      </c>
      <c r="S4744" t="s">
        <v>24362</v>
      </c>
      <c r="T4744" t="s">
        <v>27167</v>
      </c>
      <c r="U4744" t="s">
        <v>8323</v>
      </c>
      <c r="V4744" t="s">
        <v>27168</v>
      </c>
      <c r="X4744" t="s">
        <v>27169</v>
      </c>
      <c r="Y4744" t="s">
        <v>27170</v>
      </c>
      <c r="Z4744" t="s">
        <v>2290</v>
      </c>
      <c r="AA4744" t="s">
        <v>18411</v>
      </c>
      <c r="AB4744" s="4">
        <v>41950</v>
      </c>
      <c r="AC4744" t="b">
        <v>1</v>
      </c>
      <c r="AE4744">
        <v>82</v>
      </c>
      <c r="AF4744" t="s">
        <v>27171</v>
      </c>
      <c r="AG4744" t="s">
        <v>27172</v>
      </c>
      <c r="AH4744">
        <v>2014</v>
      </c>
      <c r="AJ4744">
        <v>-5</v>
      </c>
    </row>
    <row r="4745" spans="1:36" x14ac:dyDescent="0.25">
      <c r="A4745">
        <v>3908</v>
      </c>
      <c r="B4745">
        <v>2015</v>
      </c>
      <c r="C4745">
        <v>705</v>
      </c>
      <c r="D4745" t="s">
        <v>13768</v>
      </c>
      <c r="E4745">
        <v>-1</v>
      </c>
      <c r="F4745">
        <v>78</v>
      </c>
      <c r="G4745">
        <v>1</v>
      </c>
      <c r="H4745">
        <v>54</v>
      </c>
      <c r="I4745">
        <v>1</v>
      </c>
      <c r="J4745" t="s">
        <v>11881</v>
      </c>
      <c r="K4745" t="s">
        <v>11546</v>
      </c>
      <c r="L4745">
        <v>6</v>
      </c>
      <c r="M4745" t="s">
        <v>57</v>
      </c>
      <c r="N4745">
        <v>3907</v>
      </c>
      <c r="O4745" t="s">
        <v>13769</v>
      </c>
      <c r="P4745" t="s">
        <v>692</v>
      </c>
      <c r="Q4745">
        <v>-1</v>
      </c>
      <c r="R4745" t="s">
        <v>2078</v>
      </c>
      <c r="S4745">
        <v>-1</v>
      </c>
      <c r="T4745" t="s">
        <v>13770</v>
      </c>
      <c r="U4745" t="s">
        <v>162</v>
      </c>
      <c r="V4745" t="s">
        <v>901</v>
      </c>
      <c r="X4745" t="s">
        <v>28977</v>
      </c>
      <c r="Y4745" t="s">
        <v>28978</v>
      </c>
      <c r="Z4745">
        <v>-1</v>
      </c>
      <c r="AA4745" t="s">
        <v>18726</v>
      </c>
      <c r="AB4745">
        <v>-1</v>
      </c>
      <c r="AC4745" t="b">
        <v>1</v>
      </c>
      <c r="AE4745">
        <v>89</v>
      </c>
      <c r="AF4745" t="s">
        <v>13768</v>
      </c>
      <c r="AG4745" t="s">
        <v>28979</v>
      </c>
      <c r="AH4745">
        <v>2015</v>
      </c>
      <c r="AJ4745" t="s">
        <v>23094</v>
      </c>
    </row>
    <row r="4746" spans="1:36" x14ac:dyDescent="0.25">
      <c r="A4746">
        <v>3909</v>
      </c>
      <c r="B4746">
        <v>2015</v>
      </c>
      <c r="C4746">
        <v>706</v>
      </c>
      <c r="D4746" t="s">
        <v>13771</v>
      </c>
      <c r="E4746" t="s">
        <v>3455</v>
      </c>
      <c r="F4746">
        <v>74</v>
      </c>
      <c r="G4746">
        <v>1</v>
      </c>
      <c r="H4746">
        <v>68</v>
      </c>
      <c r="I4746">
        <v>1</v>
      </c>
      <c r="J4746" t="s">
        <v>11617</v>
      </c>
      <c r="K4746" s="1">
        <v>42014</v>
      </c>
      <c r="L4746">
        <v>6</v>
      </c>
      <c r="M4746" t="s">
        <v>3455</v>
      </c>
      <c r="N4746">
        <v>3908</v>
      </c>
      <c r="O4746" t="s">
        <v>13772</v>
      </c>
      <c r="P4746" t="s">
        <v>389</v>
      </c>
      <c r="Q4746">
        <v>-1</v>
      </c>
      <c r="R4746" t="s">
        <v>790</v>
      </c>
      <c r="S4746">
        <v>-1</v>
      </c>
      <c r="T4746" t="s">
        <v>13773</v>
      </c>
      <c r="U4746" t="s">
        <v>501</v>
      </c>
      <c r="V4746" t="s">
        <v>38</v>
      </c>
      <c r="X4746" t="s">
        <v>28980</v>
      </c>
      <c r="Y4746" t="s">
        <v>28981</v>
      </c>
      <c r="Z4746" t="s">
        <v>13774</v>
      </c>
      <c r="AA4746" t="s">
        <v>19383</v>
      </c>
      <c r="AB4746" t="s">
        <v>21964</v>
      </c>
      <c r="AC4746" t="b">
        <v>1</v>
      </c>
      <c r="AD4746">
        <v>0</v>
      </c>
      <c r="AE4746">
        <v>120</v>
      </c>
      <c r="AF4746" t="s">
        <v>13771</v>
      </c>
      <c r="AG4746" t="s">
        <v>28982</v>
      </c>
      <c r="AH4746">
        <v>2012</v>
      </c>
      <c r="AJ4746" t="s">
        <v>18788</v>
      </c>
    </row>
    <row r="4747" spans="1:36" x14ac:dyDescent="0.25">
      <c r="A4747">
        <v>2496</v>
      </c>
      <c r="B4747">
        <v>2013</v>
      </c>
      <c r="C4747">
        <v>688</v>
      </c>
      <c r="D4747" t="s">
        <v>9282</v>
      </c>
      <c r="E4747" t="s">
        <v>925</v>
      </c>
      <c r="F4747">
        <v>72</v>
      </c>
      <c r="G4747">
        <v>1</v>
      </c>
      <c r="H4747">
        <v>72</v>
      </c>
      <c r="I4747">
        <v>1</v>
      </c>
      <c r="J4747" t="s">
        <v>7172</v>
      </c>
      <c r="K4747" t="s">
        <v>7477</v>
      </c>
      <c r="L4747">
        <v>21</v>
      </c>
      <c r="M4747" t="s">
        <v>925</v>
      </c>
      <c r="N4747">
        <v>2495</v>
      </c>
      <c r="O4747" t="s">
        <v>9283</v>
      </c>
      <c r="P4747" t="s">
        <v>389</v>
      </c>
      <c r="Q4747">
        <v>-1</v>
      </c>
      <c r="R4747" t="s">
        <v>975</v>
      </c>
      <c r="S4747">
        <v>-1</v>
      </c>
      <c r="T4747" t="s">
        <v>9284</v>
      </c>
      <c r="U4747" t="s">
        <v>9285</v>
      </c>
      <c r="V4747" t="s">
        <v>38</v>
      </c>
      <c r="W4747" t="s">
        <v>384</v>
      </c>
      <c r="X4747" t="s">
        <v>25308</v>
      </c>
      <c r="Y4747" t="s">
        <v>25309</v>
      </c>
      <c r="Z4747">
        <v>-1</v>
      </c>
      <c r="AA4747" t="s">
        <v>18497</v>
      </c>
      <c r="AB4747" s="4">
        <v>41089</v>
      </c>
      <c r="AC4747" t="b">
        <v>1</v>
      </c>
      <c r="AE4747">
        <v>87</v>
      </c>
      <c r="AF4747" t="s">
        <v>9282</v>
      </c>
      <c r="AG4747" t="s">
        <v>25310</v>
      </c>
      <c r="AH4747">
        <v>2012</v>
      </c>
      <c r="AI4747" t="s">
        <v>18652</v>
      </c>
      <c r="AJ4747" t="s">
        <v>18575</v>
      </c>
    </row>
  </sheetData>
  <autoFilter ref="A1:AJ4747" xr:uid="{A9A979B5-138F-4F53-87AB-BDF0B36763FE}">
    <sortState xmlns:xlrd2="http://schemas.microsoft.com/office/spreadsheetml/2017/richdata2" ref="A2:AJ4747">
      <sortCondition descending="1" ref="F1:F47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89"/>
  <sheetViews>
    <sheetView workbookViewId="0">
      <selection activeCell="D20" sqref="D20"/>
    </sheetView>
  </sheetViews>
  <sheetFormatPr defaultRowHeight="15" x14ac:dyDescent="0.25"/>
  <cols>
    <col min="2" max="2" width="8.5703125" customWidth="1"/>
    <col min="4" max="4" width="33.5703125" customWidth="1"/>
    <col min="5" max="5" width="23.85546875" customWidth="1"/>
    <col min="6" max="6" width="26.5703125" customWidth="1"/>
    <col min="7" max="7" width="23.42578125" customWidth="1"/>
    <col min="8" max="8" width="10.7109375" bestFit="1" customWidth="1"/>
    <col min="11" max="11" width="11.140625" customWidth="1"/>
  </cols>
  <sheetData>
    <row r="1" spans="1:11" x14ac:dyDescent="0.25">
      <c r="A1" t="s">
        <v>0</v>
      </c>
      <c r="B1" t="s">
        <v>18386</v>
      </c>
      <c r="C1" t="s">
        <v>2</v>
      </c>
      <c r="D1" t="s">
        <v>3</v>
      </c>
      <c r="E1" t="s">
        <v>32699</v>
      </c>
      <c r="F1" t="s">
        <v>18385</v>
      </c>
      <c r="G1" t="s">
        <v>13</v>
      </c>
      <c r="H1" t="s">
        <v>5</v>
      </c>
      <c r="I1" t="s">
        <v>6</v>
      </c>
      <c r="J1" t="s">
        <v>17</v>
      </c>
      <c r="K1" t="s">
        <v>13</v>
      </c>
    </row>
    <row r="2" spans="1:11" x14ac:dyDescent="0.25">
      <c r="A2">
        <v>3204</v>
      </c>
      <c r="B2">
        <v>2015</v>
      </c>
      <c r="C2">
        <v>1</v>
      </c>
      <c r="D2" t="s">
        <v>11541</v>
      </c>
      <c r="E2" t="s">
        <v>30</v>
      </c>
      <c r="F2" t="e">
        <f>VLOOKUP(E2,FilmsPerYearPerStudio!#REF!,2,FALSE)</f>
        <v>#REF!</v>
      </c>
      <c r="G2" t="s">
        <v>25</v>
      </c>
      <c r="H2">
        <v>936662225</v>
      </c>
      <c r="I2">
        <v>4134</v>
      </c>
      <c r="J2">
        <v>8.1</v>
      </c>
      <c r="K2" t="str">
        <f>IFERROR(LEFT(G2,FIND(",",G2,1)-1),G2)</f>
        <v>USA</v>
      </c>
    </row>
    <row r="3" spans="1:11" x14ac:dyDescent="0.25">
      <c r="A3">
        <v>3205</v>
      </c>
      <c r="B3">
        <v>2015</v>
      </c>
      <c r="C3">
        <v>2</v>
      </c>
      <c r="D3" t="s">
        <v>11545</v>
      </c>
      <c r="E3" t="s">
        <v>94</v>
      </c>
      <c r="F3" t="e">
        <f>VLOOKUP(E3,FilmsPerYearPerStudio!#REF!,2,FALSE)</f>
        <v>#REF!</v>
      </c>
      <c r="G3" t="s">
        <v>25</v>
      </c>
      <c r="H3">
        <v>652270625</v>
      </c>
      <c r="I3">
        <v>4291</v>
      </c>
      <c r="J3">
        <v>5.9</v>
      </c>
      <c r="K3" t="str">
        <f t="shared" ref="K3:K66" si="0">IFERROR(LEFT(G3,FIND(",",G3,1)-1),G3)</f>
        <v>USA</v>
      </c>
    </row>
    <row r="4" spans="1:11" x14ac:dyDescent="0.25">
      <c r="A4">
        <v>4647</v>
      </c>
      <c r="B4">
        <v>2017</v>
      </c>
      <c r="C4">
        <v>1</v>
      </c>
      <c r="D4" t="s">
        <v>16172</v>
      </c>
      <c r="E4" t="s">
        <v>30</v>
      </c>
      <c r="F4" t="e">
        <f>VLOOKUP(E4,FilmsPerYearPerStudio!#REF!,2,FALSE)</f>
        <v>#REF!</v>
      </c>
      <c r="G4" t="s">
        <v>25</v>
      </c>
      <c r="H4">
        <v>620181382</v>
      </c>
      <c r="I4">
        <v>4232</v>
      </c>
      <c r="J4">
        <v>8.5</v>
      </c>
      <c r="K4" t="str">
        <f t="shared" si="0"/>
        <v>USA</v>
      </c>
    </row>
    <row r="5" spans="1:11" x14ac:dyDescent="0.25">
      <c r="A5">
        <v>3910</v>
      </c>
      <c r="B5">
        <v>2016</v>
      </c>
      <c r="C5">
        <v>1</v>
      </c>
      <c r="D5" t="s">
        <v>13775</v>
      </c>
      <c r="E5" t="s">
        <v>30</v>
      </c>
      <c r="F5" t="e">
        <f>VLOOKUP(E5,FilmsPerYearPerStudio!#REF!,2,FALSE)</f>
        <v>#REF!</v>
      </c>
      <c r="G5" t="s">
        <v>25</v>
      </c>
      <c r="H5">
        <v>532177324</v>
      </c>
      <c r="I5">
        <v>4157</v>
      </c>
      <c r="J5">
        <v>6.5</v>
      </c>
      <c r="K5" t="str">
        <f t="shared" si="0"/>
        <v>USA</v>
      </c>
    </row>
    <row r="6" spans="1:11" x14ac:dyDescent="0.25">
      <c r="A6">
        <v>4648</v>
      </c>
      <c r="B6">
        <v>2017</v>
      </c>
      <c r="C6">
        <v>2</v>
      </c>
      <c r="D6" t="s">
        <v>16177</v>
      </c>
      <c r="E6" t="s">
        <v>30</v>
      </c>
      <c r="F6" t="e">
        <f>VLOOKUP(E6,FilmsPerYearPerStudio!#REF!,2,FALSE)</f>
        <v>#REF!</v>
      </c>
      <c r="G6" t="s">
        <v>25</v>
      </c>
      <c r="H6">
        <v>504014165</v>
      </c>
      <c r="I6">
        <v>4210</v>
      </c>
      <c r="J6">
        <v>6.5</v>
      </c>
      <c r="K6" t="str">
        <f t="shared" si="0"/>
        <v>USA</v>
      </c>
    </row>
    <row r="7" spans="1:11" x14ac:dyDescent="0.25">
      <c r="A7">
        <v>3911</v>
      </c>
      <c r="B7">
        <v>2016</v>
      </c>
      <c r="C7">
        <v>2</v>
      </c>
      <c r="D7" t="s">
        <v>13779</v>
      </c>
      <c r="E7" t="s">
        <v>2553</v>
      </c>
      <c r="F7" t="e">
        <f>VLOOKUP(E7,FilmsPerYearPerStudio!#REF!,2,FALSE)</f>
        <v>#REF!</v>
      </c>
      <c r="G7" t="s">
        <v>25</v>
      </c>
      <c r="H7">
        <v>486295561</v>
      </c>
      <c r="I7">
        <v>4305</v>
      </c>
      <c r="J7">
        <v>7.7</v>
      </c>
      <c r="K7" t="str">
        <f t="shared" si="0"/>
        <v>USA</v>
      </c>
    </row>
    <row r="8" spans="1:11" x14ac:dyDescent="0.25">
      <c r="A8">
        <v>3206</v>
      </c>
      <c r="B8">
        <v>2015</v>
      </c>
      <c r="C8">
        <v>3</v>
      </c>
      <c r="D8" t="s">
        <v>11549</v>
      </c>
      <c r="E8" t="s">
        <v>30</v>
      </c>
      <c r="F8" t="e">
        <f>VLOOKUP(E8,FilmsPerYearPerStudio!#REF!,2,FALSE)</f>
        <v>#REF!</v>
      </c>
      <c r="G8" t="s">
        <v>25</v>
      </c>
      <c r="H8">
        <v>459005868</v>
      </c>
      <c r="I8">
        <v>4276</v>
      </c>
      <c r="J8">
        <v>6.6</v>
      </c>
      <c r="K8" t="str">
        <f t="shared" si="0"/>
        <v>USA</v>
      </c>
    </row>
    <row r="9" spans="1:11" x14ac:dyDescent="0.25">
      <c r="A9">
        <v>1141</v>
      </c>
      <c r="B9">
        <v>2012</v>
      </c>
      <c r="C9">
        <v>2</v>
      </c>
      <c r="D9" t="s">
        <v>4767</v>
      </c>
      <c r="E9" t="s">
        <v>72</v>
      </c>
      <c r="F9" t="e">
        <f>VLOOKUP(E9,FilmsPerYearPerStudio!#REF!,2,FALSE)</f>
        <v>#REF!</v>
      </c>
      <c r="G9" t="s">
        <v>70</v>
      </c>
      <c r="H9">
        <v>448139099</v>
      </c>
      <c r="I9">
        <v>4404</v>
      </c>
      <c r="J9">
        <v>7.8</v>
      </c>
      <c r="K9" t="str">
        <f>IFERROR(RIGHT(G9,(LEN(G9)-FIND(",",G9,1))),G9)</f>
        <v xml:space="preserve"> USA</v>
      </c>
    </row>
    <row r="10" spans="1:11" x14ac:dyDescent="0.25">
      <c r="A10">
        <v>1809</v>
      </c>
      <c r="B10">
        <v>2013</v>
      </c>
      <c r="C10">
        <v>1</v>
      </c>
      <c r="D10" t="s">
        <v>6985</v>
      </c>
      <c r="E10" t="s">
        <v>271</v>
      </c>
      <c r="F10" t="e">
        <f>VLOOKUP(E10,FilmsPerYearPerStudio!#REF!,2,FALSE)</f>
        <v>#REF!</v>
      </c>
      <c r="G10" t="s">
        <v>25</v>
      </c>
      <c r="H10">
        <v>424668047</v>
      </c>
      <c r="I10">
        <v>4163</v>
      </c>
      <c r="J10">
        <v>7.6</v>
      </c>
      <c r="K10" t="str">
        <f t="shared" si="0"/>
        <v>USA</v>
      </c>
    </row>
    <row r="11" spans="1:11" x14ac:dyDescent="0.25">
      <c r="A11">
        <v>1</v>
      </c>
      <c r="B11">
        <v>2010</v>
      </c>
      <c r="C11">
        <v>1</v>
      </c>
      <c r="D11" t="s">
        <v>20</v>
      </c>
      <c r="E11" t="s">
        <v>30</v>
      </c>
      <c r="F11" t="e">
        <f>VLOOKUP(E11,FilmsPerYearPerStudio!#REF!,2,FALSE)</f>
        <v>#REF!</v>
      </c>
      <c r="G11" t="s">
        <v>25</v>
      </c>
      <c r="H11">
        <v>415004880</v>
      </c>
      <c r="I11">
        <v>4028</v>
      </c>
      <c r="J11">
        <v>9.1999999999999993</v>
      </c>
      <c r="K11" t="str">
        <f t="shared" si="0"/>
        <v>USA</v>
      </c>
    </row>
    <row r="12" spans="1:11" x14ac:dyDescent="0.25">
      <c r="A12">
        <v>4649</v>
      </c>
      <c r="B12">
        <v>2017</v>
      </c>
      <c r="C12">
        <v>3</v>
      </c>
      <c r="D12" t="s">
        <v>16182</v>
      </c>
      <c r="E12" t="s">
        <v>72</v>
      </c>
      <c r="F12" t="e">
        <f>VLOOKUP(E12,FilmsPerYearPerStudio!#REF!,2,FALSE)</f>
        <v>#REF!</v>
      </c>
      <c r="G12" t="s">
        <v>25</v>
      </c>
      <c r="H12">
        <v>412563408</v>
      </c>
      <c r="I12">
        <v>4165</v>
      </c>
      <c r="J12">
        <v>7.6</v>
      </c>
      <c r="K12" t="str">
        <f t="shared" si="0"/>
        <v>USA</v>
      </c>
    </row>
    <row r="13" spans="1:11" x14ac:dyDescent="0.25">
      <c r="A13">
        <v>1810</v>
      </c>
      <c r="B13">
        <v>2013</v>
      </c>
      <c r="C13">
        <v>2</v>
      </c>
      <c r="D13" t="s">
        <v>6989</v>
      </c>
      <c r="E13" t="s">
        <v>30</v>
      </c>
      <c r="F13" t="e">
        <f>VLOOKUP(E13,FilmsPerYearPerStudio!#REF!,2,FALSE)</f>
        <v>#REF!</v>
      </c>
      <c r="G13" t="s">
        <v>3337</v>
      </c>
      <c r="H13">
        <v>409013994</v>
      </c>
      <c r="I13">
        <v>4253</v>
      </c>
      <c r="J13">
        <v>6.2</v>
      </c>
      <c r="K13" t="str">
        <f>IFERROR(RIGHT(G13,(LEN(G13)-FIND(",",G13,1))),G13)</f>
        <v xml:space="preserve"> USA</v>
      </c>
    </row>
    <row r="14" spans="1:11" x14ac:dyDescent="0.25">
      <c r="A14">
        <v>3912</v>
      </c>
      <c r="B14">
        <v>2016</v>
      </c>
      <c r="C14">
        <v>3</v>
      </c>
      <c r="D14" t="s">
        <v>13784</v>
      </c>
      <c r="E14" t="s">
        <v>30</v>
      </c>
      <c r="F14" t="e">
        <f>VLOOKUP(E14,FilmsPerYearPerStudio!#REF!,2,FALSE)</f>
        <v>#REF!</v>
      </c>
      <c r="G14" t="s">
        <v>25</v>
      </c>
      <c r="H14">
        <v>408084349</v>
      </c>
      <c r="I14">
        <v>4226</v>
      </c>
      <c r="J14">
        <v>7.5</v>
      </c>
      <c r="K14" t="str">
        <f t="shared" si="0"/>
        <v>USA</v>
      </c>
    </row>
    <row r="15" spans="1:11" x14ac:dyDescent="0.25">
      <c r="A15">
        <v>1142</v>
      </c>
      <c r="B15">
        <v>2012</v>
      </c>
      <c r="C15">
        <v>3</v>
      </c>
      <c r="D15" t="s">
        <v>4772</v>
      </c>
      <c r="E15" t="s">
        <v>455</v>
      </c>
      <c r="F15" t="e">
        <f>VLOOKUP(E15,FilmsPerYearPerStudio!#REF!,2,FALSE)</f>
        <v>#REF!</v>
      </c>
      <c r="G15" t="s">
        <v>25</v>
      </c>
      <c r="H15">
        <v>408010692</v>
      </c>
      <c r="I15">
        <v>4137</v>
      </c>
      <c r="J15">
        <v>6.8</v>
      </c>
      <c r="K15" t="str">
        <f t="shared" si="0"/>
        <v>USA</v>
      </c>
    </row>
    <row r="16" spans="1:11" x14ac:dyDescent="0.25">
      <c r="A16">
        <v>4650</v>
      </c>
      <c r="B16">
        <v>2017</v>
      </c>
      <c r="C16">
        <v>4</v>
      </c>
      <c r="D16" t="s">
        <v>16188</v>
      </c>
      <c r="E16" t="s">
        <v>212</v>
      </c>
      <c r="F16" t="e">
        <f>VLOOKUP(E16,FilmsPerYearPerStudio!#REF!,2,FALSE)</f>
        <v>#REF!</v>
      </c>
      <c r="G16" t="s">
        <v>25</v>
      </c>
      <c r="H16">
        <v>404515480</v>
      </c>
      <c r="I16">
        <v>3849</v>
      </c>
      <c r="J16">
        <v>5.8</v>
      </c>
      <c r="K16" t="str">
        <f t="shared" si="0"/>
        <v>USA</v>
      </c>
    </row>
    <row r="17" spans="1:11" x14ac:dyDescent="0.25">
      <c r="A17">
        <v>1811</v>
      </c>
      <c r="B17">
        <v>2013</v>
      </c>
      <c r="C17">
        <v>3</v>
      </c>
      <c r="D17" t="s">
        <v>1494</v>
      </c>
      <c r="E17" t="s">
        <v>30</v>
      </c>
      <c r="F17" t="e">
        <f>VLOOKUP(E17,FilmsPerYearPerStudio!#REF!,2,FALSE)</f>
        <v>#REF!</v>
      </c>
      <c r="G17" t="s">
        <v>25</v>
      </c>
      <c r="H17">
        <v>400738009</v>
      </c>
      <c r="I17">
        <v>3742</v>
      </c>
      <c r="J17">
        <v>7.4</v>
      </c>
      <c r="K17" t="str">
        <f t="shared" si="0"/>
        <v>USA</v>
      </c>
    </row>
    <row r="18" spans="1:11" x14ac:dyDescent="0.25">
      <c r="A18">
        <v>4651</v>
      </c>
      <c r="B18">
        <v>2017</v>
      </c>
      <c r="C18">
        <v>5</v>
      </c>
      <c r="D18" t="s">
        <v>16192</v>
      </c>
      <c r="E18" t="s">
        <v>30</v>
      </c>
      <c r="F18" t="e">
        <f>VLOOKUP(E18,FilmsPerYearPerStudio!#REF!,2,FALSE)</f>
        <v>#REF!</v>
      </c>
      <c r="G18" t="s">
        <v>25</v>
      </c>
      <c r="H18">
        <v>389813101</v>
      </c>
      <c r="I18">
        <v>4347</v>
      </c>
      <c r="J18">
        <v>6.7</v>
      </c>
      <c r="K18" t="str">
        <f t="shared" si="0"/>
        <v>USA</v>
      </c>
    </row>
    <row r="19" spans="1:11" x14ac:dyDescent="0.25">
      <c r="A19">
        <v>538</v>
      </c>
      <c r="B19">
        <v>2011</v>
      </c>
      <c r="C19">
        <v>1</v>
      </c>
      <c r="D19" t="s">
        <v>2502</v>
      </c>
      <c r="E19" t="s">
        <v>72</v>
      </c>
      <c r="F19" t="e">
        <f>VLOOKUP(E19,FilmsPerYearPerStudio!#REF!,2,FALSE)</f>
        <v>#REF!</v>
      </c>
      <c r="G19" t="s">
        <v>79</v>
      </c>
      <c r="H19">
        <v>381011219</v>
      </c>
      <c r="I19">
        <v>4375</v>
      </c>
      <c r="J19">
        <v>8.6999999999999993</v>
      </c>
      <c r="K19" t="str">
        <f t="shared" si="0"/>
        <v>USA</v>
      </c>
    </row>
    <row r="20" spans="1:11" x14ac:dyDescent="0.25">
      <c r="A20">
        <v>3913</v>
      </c>
      <c r="B20">
        <v>2016</v>
      </c>
      <c r="C20">
        <v>4</v>
      </c>
      <c r="D20" t="s">
        <v>13789</v>
      </c>
      <c r="E20" t="s">
        <v>94</v>
      </c>
      <c r="F20" t="e">
        <f>VLOOKUP(E20,FilmsPerYearPerStudio!#REF!,2,FALSE)</f>
        <v>#REF!</v>
      </c>
      <c r="G20" t="s">
        <v>9525</v>
      </c>
      <c r="H20">
        <v>368384330</v>
      </c>
      <c r="I20">
        <v>4381</v>
      </c>
      <c r="J20">
        <v>6.1</v>
      </c>
      <c r="K20" t="str">
        <f>IFERROR(RIGHT(G20,(LEN(G20)-FIND(",",G20,1))),G20)</f>
        <v xml:space="preserve"> USA</v>
      </c>
    </row>
    <row r="21" spans="1:11" x14ac:dyDescent="0.25">
      <c r="A21">
        <v>1812</v>
      </c>
      <c r="B21">
        <v>2013</v>
      </c>
      <c r="C21">
        <v>4</v>
      </c>
      <c r="D21" t="s">
        <v>6998</v>
      </c>
      <c r="E21" t="s">
        <v>94</v>
      </c>
      <c r="F21" t="e">
        <f>VLOOKUP(E21,FilmsPerYearPerStudio!#REF!,2,FALSE)</f>
        <v>#REF!</v>
      </c>
      <c r="G21" t="s">
        <v>7002</v>
      </c>
      <c r="H21">
        <v>368061265</v>
      </c>
      <c r="I21">
        <v>4003</v>
      </c>
      <c r="J21">
        <v>6.2</v>
      </c>
      <c r="K21" t="str">
        <f t="shared" si="0"/>
        <v>USA</v>
      </c>
    </row>
    <row r="22" spans="1:11" x14ac:dyDescent="0.25">
      <c r="A22">
        <v>3914</v>
      </c>
      <c r="B22">
        <v>2016</v>
      </c>
      <c r="C22">
        <v>5</v>
      </c>
      <c r="D22" t="s">
        <v>13793</v>
      </c>
      <c r="E22" t="s">
        <v>30</v>
      </c>
      <c r="F22" t="e">
        <f>VLOOKUP(E22,FilmsPerYearPerStudio!#REF!,2,FALSE)</f>
        <v>#REF!</v>
      </c>
      <c r="G22" t="s">
        <v>70</v>
      </c>
      <c r="H22">
        <v>364001123</v>
      </c>
      <c r="I22">
        <v>4144</v>
      </c>
      <c r="J22">
        <v>7.7</v>
      </c>
      <c r="K22" t="str">
        <f>IFERROR(RIGHT(G22,(LEN(G22)-FIND(",",G22,1))),G22)</f>
        <v xml:space="preserve"> USA</v>
      </c>
    </row>
    <row r="23" spans="1:11" x14ac:dyDescent="0.25">
      <c r="A23">
        <v>3915</v>
      </c>
      <c r="B23">
        <v>2016</v>
      </c>
      <c r="C23">
        <v>6</v>
      </c>
      <c r="D23" t="s">
        <v>13798</v>
      </c>
      <c r="E23" t="s">
        <v>263</v>
      </c>
      <c r="F23" t="e">
        <f>VLOOKUP(E23,FilmsPerYearPerStudio!#REF!,2,FALSE)</f>
        <v>#REF!</v>
      </c>
      <c r="G23" t="s">
        <v>25</v>
      </c>
      <c r="H23">
        <v>363070709</v>
      </c>
      <c r="I23">
        <v>3856</v>
      </c>
      <c r="J23">
        <v>6.5</v>
      </c>
      <c r="K23" t="str">
        <f t="shared" si="0"/>
        <v>USA</v>
      </c>
    </row>
    <row r="24" spans="1:11" x14ac:dyDescent="0.25">
      <c r="A24">
        <v>3207</v>
      </c>
      <c r="B24">
        <v>2015</v>
      </c>
      <c r="C24">
        <v>4</v>
      </c>
      <c r="D24" t="s">
        <v>11553</v>
      </c>
      <c r="E24" t="s">
        <v>11558</v>
      </c>
      <c r="F24" t="e">
        <f>VLOOKUP(E24,FilmsPerYearPerStudio!#REF!,2,FALSE)</f>
        <v>#REF!</v>
      </c>
      <c r="G24" t="s">
        <v>25</v>
      </c>
      <c r="H24">
        <v>356461711</v>
      </c>
      <c r="I24">
        <v>4158</v>
      </c>
      <c r="J24">
        <v>9.4</v>
      </c>
      <c r="K24" t="str">
        <f t="shared" si="0"/>
        <v>USA</v>
      </c>
    </row>
    <row r="25" spans="1:11" x14ac:dyDescent="0.25">
      <c r="A25">
        <v>3208</v>
      </c>
      <c r="B25">
        <v>2015</v>
      </c>
      <c r="C25">
        <v>5</v>
      </c>
      <c r="D25" t="s">
        <v>11559</v>
      </c>
      <c r="E25" t="s">
        <v>94</v>
      </c>
      <c r="F25" t="e">
        <f>VLOOKUP(E25,FilmsPerYearPerStudio!#REF!,2,FALSE)</f>
        <v>#REF!</v>
      </c>
      <c r="G25" t="s">
        <v>11563</v>
      </c>
      <c r="H25">
        <v>353007020</v>
      </c>
      <c r="I25">
        <v>4022</v>
      </c>
      <c r="J25">
        <v>6.7</v>
      </c>
      <c r="K25" t="s">
        <v>25</v>
      </c>
    </row>
    <row r="26" spans="1:11" x14ac:dyDescent="0.25">
      <c r="A26">
        <v>539</v>
      </c>
      <c r="B26">
        <v>2011</v>
      </c>
      <c r="C26">
        <v>2</v>
      </c>
      <c r="D26" t="s">
        <v>2507</v>
      </c>
      <c r="E26" t="s">
        <v>51</v>
      </c>
      <c r="F26" t="e">
        <f>VLOOKUP(E26,FilmsPerYearPerStudio!#REF!,2,FALSE)</f>
        <v>#REF!</v>
      </c>
      <c r="G26" t="s">
        <v>25</v>
      </c>
      <c r="H26">
        <v>352390543</v>
      </c>
      <c r="I26">
        <v>4088</v>
      </c>
      <c r="J26">
        <v>4.2</v>
      </c>
      <c r="K26" t="str">
        <f t="shared" si="0"/>
        <v>USA</v>
      </c>
    </row>
    <row r="27" spans="1:11" x14ac:dyDescent="0.25">
      <c r="A27">
        <v>2497</v>
      </c>
      <c r="B27">
        <v>2014</v>
      </c>
      <c r="C27">
        <v>1</v>
      </c>
      <c r="D27" t="s">
        <v>9286</v>
      </c>
      <c r="E27" t="s">
        <v>154</v>
      </c>
      <c r="F27" t="e">
        <f>VLOOKUP(E27,FilmsPerYearPerStudio!#REF!,2,FALSE)</f>
        <v>#REF!</v>
      </c>
      <c r="G27" t="s">
        <v>25</v>
      </c>
      <c r="H27">
        <v>350126372</v>
      </c>
      <c r="I27">
        <v>3885</v>
      </c>
      <c r="J27">
        <v>7.2</v>
      </c>
      <c r="K27" t="str">
        <f t="shared" si="0"/>
        <v>USA</v>
      </c>
    </row>
    <row r="28" spans="1:11" x14ac:dyDescent="0.25">
      <c r="A28">
        <v>3916</v>
      </c>
      <c r="B28">
        <v>2016</v>
      </c>
      <c r="C28">
        <v>7</v>
      </c>
      <c r="D28" t="s">
        <v>13803</v>
      </c>
      <c r="E28" t="s">
        <v>13807</v>
      </c>
      <c r="F28" t="e">
        <f>VLOOKUP(E28,FilmsPerYearPerStudio!#REF!,2,FALSE)</f>
        <v>#REF!</v>
      </c>
      <c r="G28" t="s">
        <v>25</v>
      </c>
      <c r="H28">
        <v>341268248</v>
      </c>
      <c r="I28">
        <v>3959</v>
      </c>
      <c r="J28">
        <v>7.8</v>
      </c>
      <c r="K28" t="str">
        <f t="shared" si="0"/>
        <v>USA</v>
      </c>
    </row>
    <row r="29" spans="1:11" x14ac:dyDescent="0.25">
      <c r="A29">
        <v>2498</v>
      </c>
      <c r="B29">
        <v>2014</v>
      </c>
      <c r="C29">
        <v>2</v>
      </c>
      <c r="D29" t="s">
        <v>9291</v>
      </c>
      <c r="E29" t="s">
        <v>271</v>
      </c>
      <c r="F29" t="e">
        <f>VLOOKUP(E29,FilmsPerYearPerStudio!#REF!,2,FALSE)</f>
        <v>#REF!</v>
      </c>
      <c r="G29" t="s">
        <v>25</v>
      </c>
      <c r="H29">
        <v>337135885</v>
      </c>
      <c r="I29">
        <v>4151</v>
      </c>
      <c r="J29">
        <v>6.4</v>
      </c>
      <c r="K29" t="str">
        <f t="shared" si="0"/>
        <v>USA</v>
      </c>
    </row>
    <row r="30" spans="1:11" x14ac:dyDescent="0.25">
      <c r="A30">
        <v>3209</v>
      </c>
      <c r="B30">
        <v>2015</v>
      </c>
      <c r="C30">
        <v>6</v>
      </c>
      <c r="D30" t="s">
        <v>11565</v>
      </c>
      <c r="E30" t="s">
        <v>94</v>
      </c>
      <c r="F30" t="e">
        <f>VLOOKUP(E30,FilmsPerYearPerStudio!#REF!,2,FALSE)</f>
        <v>#REF!</v>
      </c>
      <c r="G30" t="s">
        <v>25</v>
      </c>
      <c r="H30">
        <v>336045770</v>
      </c>
      <c r="I30">
        <v>4311</v>
      </c>
      <c r="J30">
        <v>5.6</v>
      </c>
      <c r="K30" t="str">
        <f t="shared" si="0"/>
        <v>USA</v>
      </c>
    </row>
    <row r="31" spans="1:11" x14ac:dyDescent="0.25">
      <c r="A31">
        <v>4652</v>
      </c>
      <c r="B31">
        <v>2017</v>
      </c>
      <c r="C31">
        <v>6</v>
      </c>
      <c r="D31" t="s">
        <v>16195</v>
      </c>
      <c r="E31" t="s">
        <v>163</v>
      </c>
      <c r="F31" t="e">
        <f>VLOOKUP(E31,FilmsPerYearPerStudio!#REF!,2,FALSE)</f>
        <v>#REF!</v>
      </c>
      <c r="G31" t="s">
        <v>25</v>
      </c>
      <c r="H31">
        <v>334201140</v>
      </c>
      <c r="I31">
        <v>4348</v>
      </c>
      <c r="J31">
        <v>7.3</v>
      </c>
      <c r="K31" t="str">
        <f t="shared" si="0"/>
        <v>USA</v>
      </c>
    </row>
    <row r="32" spans="1:11" x14ac:dyDescent="0.25">
      <c r="A32">
        <v>2</v>
      </c>
      <c r="B32">
        <v>2010</v>
      </c>
      <c r="C32">
        <v>2</v>
      </c>
      <c r="D32" t="s">
        <v>33</v>
      </c>
      <c r="E32" t="s">
        <v>30</v>
      </c>
      <c r="F32" t="e">
        <f>VLOOKUP(E32,FilmsPerYearPerStudio!#REF!,2,FALSE)</f>
        <v>#REF!</v>
      </c>
      <c r="G32" t="s">
        <v>25</v>
      </c>
      <c r="H32">
        <v>334191110</v>
      </c>
      <c r="I32">
        <v>3739</v>
      </c>
      <c r="J32">
        <v>5.3</v>
      </c>
      <c r="K32" t="str">
        <f t="shared" si="0"/>
        <v>USA</v>
      </c>
    </row>
    <row r="33" spans="1:11" x14ac:dyDescent="0.25">
      <c r="A33">
        <v>2499</v>
      </c>
      <c r="B33">
        <v>2014</v>
      </c>
      <c r="C33">
        <v>3</v>
      </c>
      <c r="D33" t="s">
        <v>9296</v>
      </c>
      <c r="E33" t="s">
        <v>30</v>
      </c>
      <c r="F33" t="e">
        <f>VLOOKUP(E33,FilmsPerYearPerStudio!#REF!,2,FALSE)</f>
        <v>#REF!</v>
      </c>
      <c r="G33" t="s">
        <v>25</v>
      </c>
      <c r="H33">
        <v>333176600</v>
      </c>
      <c r="I33">
        <v>4088</v>
      </c>
      <c r="J33">
        <v>7.6</v>
      </c>
      <c r="K33" t="str">
        <f t="shared" si="0"/>
        <v>USA</v>
      </c>
    </row>
    <row r="34" spans="1:11" x14ac:dyDescent="0.25">
      <c r="A34">
        <v>3917</v>
      </c>
      <c r="B34">
        <v>2016</v>
      </c>
      <c r="C34">
        <v>8</v>
      </c>
      <c r="D34" t="s">
        <v>13808</v>
      </c>
      <c r="E34" t="s">
        <v>72</v>
      </c>
      <c r="F34" t="e">
        <f>VLOOKUP(E34,FilmsPerYearPerStudio!#REF!,2,FALSE)</f>
        <v>#REF!</v>
      </c>
      <c r="G34" t="s">
        <v>25</v>
      </c>
      <c r="H34">
        <v>330360194</v>
      </c>
      <c r="I34">
        <v>4256</v>
      </c>
      <c r="J34">
        <v>4.4000000000000004</v>
      </c>
      <c r="K34" t="str">
        <f t="shared" si="0"/>
        <v>USA</v>
      </c>
    </row>
    <row r="35" spans="1:11" x14ac:dyDescent="0.25">
      <c r="A35">
        <v>4653</v>
      </c>
      <c r="B35">
        <v>2017</v>
      </c>
      <c r="C35">
        <v>7</v>
      </c>
      <c r="D35" t="s">
        <v>16198</v>
      </c>
      <c r="E35" t="s">
        <v>72</v>
      </c>
      <c r="F35" t="e">
        <f>VLOOKUP(E35,FilmsPerYearPerStudio!#REF!,2,FALSE)</f>
        <v>#REF!</v>
      </c>
      <c r="G35" t="s">
        <v>460</v>
      </c>
      <c r="H35">
        <v>327481748</v>
      </c>
      <c r="I35">
        <v>4148</v>
      </c>
      <c r="J35">
        <v>6.9</v>
      </c>
      <c r="K35" t="str">
        <f t="shared" si="0"/>
        <v>USA</v>
      </c>
    </row>
    <row r="36" spans="1:11" x14ac:dyDescent="0.25">
      <c r="A36">
        <v>3918</v>
      </c>
      <c r="B36">
        <v>2016</v>
      </c>
      <c r="C36">
        <v>9</v>
      </c>
      <c r="D36" t="s">
        <v>13812</v>
      </c>
      <c r="E36" t="s">
        <v>72</v>
      </c>
      <c r="F36" t="e">
        <f>VLOOKUP(E36,FilmsPerYearPerStudio!#REF!,2,FALSE)</f>
        <v>#REF!</v>
      </c>
      <c r="G36" t="s">
        <v>25</v>
      </c>
      <c r="H36">
        <v>325100054</v>
      </c>
      <c r="I36">
        <v>4255</v>
      </c>
      <c r="J36">
        <v>4</v>
      </c>
      <c r="K36" t="str">
        <f t="shared" si="0"/>
        <v>USA</v>
      </c>
    </row>
    <row r="37" spans="1:11" x14ac:dyDescent="0.25">
      <c r="A37">
        <v>4654</v>
      </c>
      <c r="B37">
        <v>2017</v>
      </c>
      <c r="C37">
        <v>8</v>
      </c>
      <c r="D37" t="s">
        <v>16202</v>
      </c>
      <c r="E37" t="s">
        <v>30</v>
      </c>
      <c r="F37" t="e">
        <f>VLOOKUP(E37,FilmsPerYearPerStudio!#REF!,2,FALSE)</f>
        <v>#REF!</v>
      </c>
      <c r="G37" t="s">
        <v>483</v>
      </c>
      <c r="H37">
        <v>315058289</v>
      </c>
      <c r="I37">
        <v>4080</v>
      </c>
      <c r="J37">
        <v>7.4</v>
      </c>
      <c r="K37" t="str">
        <f t="shared" si="0"/>
        <v>USA</v>
      </c>
    </row>
    <row r="38" spans="1:11" x14ac:dyDescent="0.25">
      <c r="A38">
        <v>3</v>
      </c>
      <c r="B38">
        <v>2010</v>
      </c>
      <c r="C38">
        <v>3</v>
      </c>
      <c r="D38" t="s">
        <v>42</v>
      </c>
      <c r="E38" t="s">
        <v>51</v>
      </c>
      <c r="F38" t="e">
        <f>VLOOKUP(E38,FilmsPerYearPerStudio!#REF!,2,FALSE)</f>
        <v>#REF!</v>
      </c>
      <c r="G38" t="s">
        <v>25</v>
      </c>
      <c r="H38">
        <v>312433331</v>
      </c>
      <c r="I38">
        <v>4390</v>
      </c>
      <c r="J38">
        <v>5.7</v>
      </c>
      <c r="K38" t="str">
        <f t="shared" si="0"/>
        <v>USA</v>
      </c>
    </row>
    <row r="39" spans="1:11" x14ac:dyDescent="0.25">
      <c r="A39">
        <v>1143</v>
      </c>
      <c r="B39">
        <v>2012</v>
      </c>
      <c r="C39">
        <v>4</v>
      </c>
      <c r="D39" t="s">
        <v>4778</v>
      </c>
      <c r="E39" t="s">
        <v>516</v>
      </c>
      <c r="F39" t="e">
        <f>VLOOKUP(E39,FilmsPerYearPerStudio!#REF!,2,FALSE)</f>
        <v>#REF!</v>
      </c>
      <c r="G39" t="s">
        <v>70</v>
      </c>
      <c r="H39">
        <v>304360277</v>
      </c>
      <c r="I39">
        <v>3526</v>
      </c>
      <c r="J39">
        <v>8.1</v>
      </c>
      <c r="K39" t="str">
        <f>IFERROR(RIGHT(G39,(LEN(G39)-FIND(",",G39,1))),G39)</f>
        <v xml:space="preserve"> USA</v>
      </c>
    </row>
    <row r="40" spans="1:11" x14ac:dyDescent="0.25">
      <c r="A40">
        <v>1144</v>
      </c>
      <c r="B40">
        <v>2012</v>
      </c>
      <c r="C40">
        <v>5</v>
      </c>
      <c r="D40" t="s">
        <v>4783</v>
      </c>
      <c r="E40" t="s">
        <v>154</v>
      </c>
      <c r="F40" t="e">
        <f>VLOOKUP(E40,FilmsPerYearPerStudio!#REF!,2,FALSE)</f>
        <v>#REF!</v>
      </c>
      <c r="G40" t="s">
        <v>283</v>
      </c>
      <c r="H40">
        <v>303003568</v>
      </c>
      <c r="I40">
        <v>4100</v>
      </c>
      <c r="J40">
        <v>5.8</v>
      </c>
      <c r="K40" t="str">
        <f t="shared" si="0"/>
        <v>USA</v>
      </c>
    </row>
    <row r="41" spans="1:11" x14ac:dyDescent="0.25">
      <c r="A41">
        <v>4</v>
      </c>
      <c r="B41">
        <v>2010</v>
      </c>
      <c r="C41">
        <v>4</v>
      </c>
      <c r="D41" t="s">
        <v>53</v>
      </c>
      <c r="E41" t="s">
        <v>63</v>
      </c>
      <c r="F41" t="e">
        <f>VLOOKUP(E41,FilmsPerYearPerStudio!#REF!,2,FALSE)</f>
        <v>#REF!</v>
      </c>
      <c r="G41" t="s">
        <v>25</v>
      </c>
      <c r="H41">
        <v>300531751</v>
      </c>
      <c r="I41">
        <v>4468</v>
      </c>
      <c r="J41">
        <v>5.8</v>
      </c>
      <c r="K41" t="str">
        <f t="shared" si="0"/>
        <v>USA</v>
      </c>
    </row>
    <row r="42" spans="1:11" x14ac:dyDescent="0.25">
      <c r="A42">
        <v>5</v>
      </c>
      <c r="B42">
        <v>2010</v>
      </c>
      <c r="C42">
        <v>5</v>
      </c>
      <c r="D42" t="s">
        <v>65</v>
      </c>
      <c r="E42" t="s">
        <v>72</v>
      </c>
      <c r="F42" t="e">
        <f>VLOOKUP(E42,FilmsPerYearPerStudio!#REF!,2,FALSE)</f>
        <v>#REF!</v>
      </c>
      <c r="G42" t="s">
        <v>70</v>
      </c>
      <c r="H42">
        <v>295983305</v>
      </c>
      <c r="I42">
        <v>4125</v>
      </c>
      <c r="J42">
        <v>6.5</v>
      </c>
      <c r="K42" t="str">
        <f>IFERROR(RIGHT(G42,(LEN(G42)-FIND(",",G42,1))),G42)</f>
        <v xml:space="preserve"> USA</v>
      </c>
    </row>
    <row r="43" spans="1:11" x14ac:dyDescent="0.25">
      <c r="A43">
        <v>6</v>
      </c>
      <c r="B43">
        <v>2010</v>
      </c>
      <c r="C43">
        <v>6</v>
      </c>
      <c r="D43" t="s">
        <v>75</v>
      </c>
      <c r="E43" t="s">
        <v>72</v>
      </c>
      <c r="F43" t="e">
        <f>VLOOKUP(E43,FilmsPerYearPerStudio!#REF!,2,FALSE)</f>
        <v>#REF!</v>
      </c>
      <c r="G43" t="s">
        <v>79</v>
      </c>
      <c r="H43">
        <v>292576195</v>
      </c>
      <c r="I43">
        <v>3792</v>
      </c>
      <c r="J43">
        <v>7.4</v>
      </c>
      <c r="K43" t="str">
        <f t="shared" si="0"/>
        <v>USA</v>
      </c>
    </row>
    <row r="44" spans="1:11" x14ac:dyDescent="0.25">
      <c r="A44">
        <v>1145</v>
      </c>
      <c r="B44">
        <v>2012</v>
      </c>
      <c r="C44">
        <v>6</v>
      </c>
      <c r="D44" t="s">
        <v>4789</v>
      </c>
      <c r="E44" t="s">
        <v>4794</v>
      </c>
      <c r="F44" t="e">
        <f>VLOOKUP(E44,FilmsPerYearPerStudio!#REF!,2,FALSE)</f>
        <v>#REF!</v>
      </c>
      <c r="G44" t="s">
        <v>25</v>
      </c>
      <c r="H44">
        <v>292324737</v>
      </c>
      <c r="I44">
        <v>4070</v>
      </c>
      <c r="J44">
        <v>5.2</v>
      </c>
      <c r="K44" t="str">
        <f t="shared" si="0"/>
        <v>USA</v>
      </c>
    </row>
    <row r="45" spans="1:11" x14ac:dyDescent="0.25">
      <c r="A45">
        <v>1813</v>
      </c>
      <c r="B45">
        <v>2013</v>
      </c>
      <c r="C45">
        <v>5</v>
      </c>
      <c r="D45" t="s">
        <v>7003</v>
      </c>
      <c r="E45" t="s">
        <v>72</v>
      </c>
      <c r="F45" t="e">
        <f>VLOOKUP(E45,FilmsPerYearPerStudio!#REF!,2,FALSE)</f>
        <v>#REF!</v>
      </c>
      <c r="G45" t="s">
        <v>79</v>
      </c>
      <c r="H45">
        <v>291045518</v>
      </c>
      <c r="I45">
        <v>4207</v>
      </c>
      <c r="J45">
        <v>5.5</v>
      </c>
      <c r="K45" t="str">
        <f t="shared" si="0"/>
        <v>USA</v>
      </c>
    </row>
    <row r="46" spans="1:11" x14ac:dyDescent="0.25">
      <c r="A46">
        <v>3210</v>
      </c>
      <c r="B46">
        <v>2015</v>
      </c>
      <c r="C46">
        <v>7</v>
      </c>
      <c r="D46" t="s">
        <v>11570</v>
      </c>
      <c r="E46" t="s">
        <v>271</v>
      </c>
      <c r="F46" t="e">
        <f>VLOOKUP(E46,FilmsPerYearPerStudio!#REF!,2,FALSE)</f>
        <v>#REF!</v>
      </c>
      <c r="G46" t="s">
        <v>1649</v>
      </c>
      <c r="H46">
        <v>281723902</v>
      </c>
      <c r="I46">
        <v>4175</v>
      </c>
      <c r="J46">
        <v>6.5</v>
      </c>
      <c r="K46" t="str">
        <f t="shared" si="0"/>
        <v>USA</v>
      </c>
    </row>
    <row r="47" spans="1:11" x14ac:dyDescent="0.25">
      <c r="A47">
        <v>540</v>
      </c>
      <c r="B47">
        <v>2011</v>
      </c>
      <c r="C47">
        <v>3</v>
      </c>
      <c r="D47" t="s">
        <v>2513</v>
      </c>
      <c r="E47" t="s">
        <v>63</v>
      </c>
      <c r="F47" t="e">
        <f>VLOOKUP(E47,FilmsPerYearPerStudio!#REF!,2,FALSE)</f>
        <v>#REF!</v>
      </c>
      <c r="G47" t="s">
        <v>25</v>
      </c>
      <c r="H47">
        <v>281287133</v>
      </c>
      <c r="I47">
        <v>4066</v>
      </c>
      <c r="J47">
        <v>4.5</v>
      </c>
      <c r="K47" t="str">
        <f t="shared" si="0"/>
        <v>USA</v>
      </c>
    </row>
    <row r="48" spans="1:11" x14ac:dyDescent="0.25">
      <c r="A48">
        <v>1814</v>
      </c>
      <c r="B48">
        <v>2013</v>
      </c>
      <c r="C48">
        <v>6</v>
      </c>
      <c r="D48" t="s">
        <v>7008</v>
      </c>
      <c r="E48" t="s">
        <v>72</v>
      </c>
      <c r="F48" t="e">
        <f>VLOOKUP(E48,FilmsPerYearPerStudio!#REF!,2,FALSE)</f>
        <v>#REF!</v>
      </c>
      <c r="G48" t="s">
        <v>70</v>
      </c>
      <c r="H48">
        <v>274092705</v>
      </c>
      <c r="I48">
        <v>3820</v>
      </c>
      <c r="J48">
        <v>9.6</v>
      </c>
      <c r="K48" t="str">
        <f t="shared" ref="K48:K49" si="1">IFERROR(RIGHT(G48,(LEN(G48)-FIND(",",G48,1))),G48)</f>
        <v xml:space="preserve"> USA</v>
      </c>
    </row>
    <row r="49" spans="1:11" x14ac:dyDescent="0.25">
      <c r="A49">
        <v>3919</v>
      </c>
      <c r="B49">
        <v>2016</v>
      </c>
      <c r="C49">
        <v>10</v>
      </c>
      <c r="D49" t="s">
        <v>13815</v>
      </c>
      <c r="E49" t="s">
        <v>13821</v>
      </c>
      <c r="F49" t="e">
        <f>VLOOKUP(E49,FilmsPerYearPerStudio!#REF!,2,FALSE)</f>
        <v>#REF!</v>
      </c>
      <c r="G49" t="s">
        <v>9525</v>
      </c>
      <c r="H49">
        <v>270395425</v>
      </c>
      <c r="I49">
        <v>4029</v>
      </c>
      <c r="J49">
        <v>5.9</v>
      </c>
      <c r="K49" t="str">
        <f t="shared" si="1"/>
        <v xml:space="preserve"> USA</v>
      </c>
    </row>
    <row r="50" spans="1:11" x14ac:dyDescent="0.25">
      <c r="A50">
        <v>1815</v>
      </c>
      <c r="B50">
        <v>2013</v>
      </c>
      <c r="C50">
        <v>7</v>
      </c>
      <c r="D50" t="s">
        <v>7013</v>
      </c>
      <c r="E50" t="s">
        <v>30</v>
      </c>
      <c r="F50" t="e">
        <f>VLOOKUP(E50,FilmsPerYearPerStudio!#REF!,2,FALSE)</f>
        <v>#REF!</v>
      </c>
      <c r="G50" t="s">
        <v>25</v>
      </c>
      <c r="H50">
        <v>268492764</v>
      </c>
      <c r="I50">
        <v>4004</v>
      </c>
      <c r="J50">
        <v>6.5</v>
      </c>
      <c r="K50" t="str">
        <f t="shared" si="0"/>
        <v>USA</v>
      </c>
    </row>
    <row r="51" spans="1:11" x14ac:dyDescent="0.25">
      <c r="A51">
        <v>4655</v>
      </c>
      <c r="B51">
        <v>2017</v>
      </c>
      <c r="C51">
        <v>9</v>
      </c>
      <c r="D51" t="s">
        <v>16205</v>
      </c>
      <c r="E51" t="s">
        <v>94</v>
      </c>
      <c r="F51" t="e">
        <f>VLOOKUP(E51,FilmsPerYearPerStudio!#REF!,2,FALSE)</f>
        <v>#REF!</v>
      </c>
      <c r="G51" t="s">
        <v>25</v>
      </c>
      <c r="H51">
        <v>264624300</v>
      </c>
      <c r="I51">
        <v>4535</v>
      </c>
      <c r="J51">
        <v>4.9000000000000004</v>
      </c>
      <c r="K51" t="str">
        <f t="shared" si="0"/>
        <v>USA</v>
      </c>
    </row>
    <row r="52" spans="1:11" x14ac:dyDescent="0.25">
      <c r="A52">
        <v>1146</v>
      </c>
      <c r="B52">
        <v>2012</v>
      </c>
      <c r="C52">
        <v>7</v>
      </c>
      <c r="D52" t="s">
        <v>4795</v>
      </c>
      <c r="E52" t="s">
        <v>163</v>
      </c>
      <c r="F52" t="e">
        <f>VLOOKUP(E52,FilmsPerYearPerStudio!#REF!,2,FALSE)</f>
        <v>#REF!</v>
      </c>
      <c r="G52" t="s">
        <v>25</v>
      </c>
      <c r="H52">
        <v>262030663</v>
      </c>
      <c r="I52">
        <v>4318</v>
      </c>
      <c r="J52">
        <v>6.6</v>
      </c>
      <c r="K52" t="str">
        <f t="shared" si="0"/>
        <v>USA</v>
      </c>
    </row>
    <row r="53" spans="1:11" x14ac:dyDescent="0.25">
      <c r="A53">
        <v>2500</v>
      </c>
      <c r="B53">
        <v>2014</v>
      </c>
      <c r="C53">
        <v>4</v>
      </c>
      <c r="D53" t="s">
        <v>9301</v>
      </c>
      <c r="E53" t="s">
        <v>30</v>
      </c>
      <c r="F53" t="e">
        <f>VLOOKUP(E53,FilmsPerYearPerStudio!#REF!,2,FALSE)</f>
        <v>#REF!</v>
      </c>
      <c r="G53" t="s">
        <v>25</v>
      </c>
      <c r="H53">
        <v>259766572</v>
      </c>
      <c r="I53">
        <v>3938</v>
      </c>
      <c r="J53">
        <v>7</v>
      </c>
      <c r="K53" t="str">
        <f t="shared" si="0"/>
        <v>USA</v>
      </c>
    </row>
    <row r="54" spans="1:11" x14ac:dyDescent="0.25">
      <c r="A54">
        <v>1816</v>
      </c>
      <c r="B54">
        <v>2013</v>
      </c>
      <c r="C54">
        <v>8</v>
      </c>
      <c r="D54" t="s">
        <v>7019</v>
      </c>
      <c r="E54" t="s">
        <v>154</v>
      </c>
      <c r="F54" t="e">
        <f>VLOOKUP(E54,FilmsPerYearPerStudio!#REF!,2,FALSE)</f>
        <v>#REF!</v>
      </c>
      <c r="G54" t="s">
        <v>283</v>
      </c>
      <c r="H54">
        <v>258366855</v>
      </c>
      <c r="I54">
        <v>3928</v>
      </c>
      <c r="J54">
        <v>6.6</v>
      </c>
      <c r="K54" t="str">
        <f t="shared" si="0"/>
        <v>USA</v>
      </c>
    </row>
    <row r="55" spans="1:11" x14ac:dyDescent="0.25">
      <c r="A55">
        <v>2501</v>
      </c>
      <c r="B55">
        <v>2014</v>
      </c>
      <c r="C55">
        <v>5</v>
      </c>
      <c r="D55" t="s">
        <v>9306</v>
      </c>
      <c r="E55" t="s">
        <v>72</v>
      </c>
      <c r="F55" t="e">
        <f>VLOOKUP(E55,FilmsPerYearPerStudio!#REF!,2,FALSE)</f>
        <v>#REF!</v>
      </c>
      <c r="G55" t="s">
        <v>9309</v>
      </c>
      <c r="H55">
        <v>257760692</v>
      </c>
      <c r="I55">
        <v>3890</v>
      </c>
      <c r="J55">
        <v>8.3000000000000007</v>
      </c>
      <c r="K55" t="s">
        <v>25</v>
      </c>
    </row>
    <row r="56" spans="1:11" x14ac:dyDescent="0.25">
      <c r="A56">
        <v>2502</v>
      </c>
      <c r="B56">
        <v>2014</v>
      </c>
      <c r="C56">
        <v>6</v>
      </c>
      <c r="D56" t="s">
        <v>9310</v>
      </c>
      <c r="E56" t="s">
        <v>154</v>
      </c>
      <c r="F56" t="e">
        <f>VLOOKUP(E56,FilmsPerYearPerStudio!#REF!,2,FALSE)</f>
        <v>#REF!</v>
      </c>
      <c r="G56" t="s">
        <v>5810</v>
      </c>
      <c r="H56">
        <v>255119788</v>
      </c>
      <c r="I56">
        <v>3875</v>
      </c>
      <c r="J56">
        <v>5.9</v>
      </c>
      <c r="K56" t="str">
        <f t="shared" ref="K56" si="2">IFERROR(RIGHT(G56,(LEN(G56)-FIND(",",G56,1))),G56)</f>
        <v xml:space="preserve"> USA</v>
      </c>
    </row>
    <row r="57" spans="1:11" x14ac:dyDescent="0.25">
      <c r="A57">
        <v>541</v>
      </c>
      <c r="B57">
        <v>2011</v>
      </c>
      <c r="C57">
        <v>4</v>
      </c>
      <c r="D57" t="s">
        <v>2520</v>
      </c>
      <c r="E57" t="s">
        <v>72</v>
      </c>
      <c r="F57" t="e">
        <f>VLOOKUP(E57,FilmsPerYearPerStudio!#REF!,2,FALSE)</f>
        <v>#REF!</v>
      </c>
      <c r="G57" t="s">
        <v>25</v>
      </c>
      <c r="H57">
        <v>254464305</v>
      </c>
      <c r="I57">
        <v>3675</v>
      </c>
      <c r="J57">
        <v>4.4000000000000004</v>
      </c>
      <c r="K57" t="str">
        <f t="shared" si="0"/>
        <v>USA</v>
      </c>
    </row>
    <row r="58" spans="1:11" x14ac:dyDescent="0.25">
      <c r="A58">
        <v>7</v>
      </c>
      <c r="B58">
        <v>2010</v>
      </c>
      <c r="C58">
        <v>7</v>
      </c>
      <c r="D58" t="s">
        <v>85</v>
      </c>
      <c r="E58" t="s">
        <v>94</v>
      </c>
      <c r="F58" t="e">
        <f>VLOOKUP(E58,FilmsPerYearPerStudio!#REF!,2,FALSE)</f>
        <v>#REF!</v>
      </c>
      <c r="G58" t="s">
        <v>90</v>
      </c>
      <c r="H58">
        <v>251513985</v>
      </c>
      <c r="I58">
        <v>3602</v>
      </c>
      <c r="J58">
        <v>7.2</v>
      </c>
      <c r="K58" t="str">
        <f t="shared" si="0"/>
        <v>USA</v>
      </c>
    </row>
    <row r="59" spans="1:11" x14ac:dyDescent="0.25">
      <c r="A59">
        <v>3920</v>
      </c>
      <c r="B59">
        <v>2016</v>
      </c>
      <c r="C59">
        <v>11</v>
      </c>
      <c r="D59" t="s">
        <v>13822</v>
      </c>
      <c r="E59" t="s">
        <v>30</v>
      </c>
      <c r="F59" t="e">
        <f>VLOOKUP(E59,FilmsPerYearPerStudio!#REF!,2,FALSE)</f>
        <v>#REF!</v>
      </c>
      <c r="G59" t="s">
        <v>25</v>
      </c>
      <c r="H59">
        <v>248757044</v>
      </c>
      <c r="I59">
        <v>3875</v>
      </c>
      <c r="J59">
        <v>8.1</v>
      </c>
      <c r="K59" t="str">
        <f t="shared" si="0"/>
        <v>USA</v>
      </c>
    </row>
    <row r="60" spans="1:11" x14ac:dyDescent="0.25">
      <c r="A60">
        <v>2503</v>
      </c>
      <c r="B60">
        <v>2014</v>
      </c>
      <c r="C60">
        <v>7</v>
      </c>
      <c r="D60" t="s">
        <v>9313</v>
      </c>
      <c r="E60" t="s">
        <v>144</v>
      </c>
      <c r="F60" t="e">
        <f>VLOOKUP(E60,FilmsPerYearPerStudio!#REF!,2,FALSE)</f>
        <v>#REF!</v>
      </c>
      <c r="G60" t="s">
        <v>8256</v>
      </c>
      <c r="H60">
        <v>245439076</v>
      </c>
      <c r="I60">
        <v>4233</v>
      </c>
      <c r="J60">
        <v>3.2</v>
      </c>
      <c r="K60" t="str">
        <f t="shared" si="0"/>
        <v>USA</v>
      </c>
    </row>
    <row r="61" spans="1:11" x14ac:dyDescent="0.25">
      <c r="A61">
        <v>2504</v>
      </c>
      <c r="B61">
        <v>2014</v>
      </c>
      <c r="C61">
        <v>8</v>
      </c>
      <c r="D61" t="s">
        <v>9317</v>
      </c>
      <c r="E61" t="s">
        <v>30</v>
      </c>
      <c r="F61" t="e">
        <f>VLOOKUP(E61,FilmsPerYearPerStudio!#REF!,2,FALSE)</f>
        <v>#REF!</v>
      </c>
      <c r="G61" t="s">
        <v>25</v>
      </c>
      <c r="H61">
        <v>241410378</v>
      </c>
      <c r="I61">
        <v>3948</v>
      </c>
      <c r="J61">
        <v>5.6</v>
      </c>
      <c r="K61" t="str">
        <f t="shared" si="0"/>
        <v>USA</v>
      </c>
    </row>
    <row r="62" spans="1:11" x14ac:dyDescent="0.25">
      <c r="A62">
        <v>542</v>
      </c>
      <c r="B62">
        <v>2011</v>
      </c>
      <c r="C62">
        <v>5</v>
      </c>
      <c r="D62" t="s">
        <v>2527</v>
      </c>
      <c r="E62" t="s">
        <v>30</v>
      </c>
      <c r="F62" t="e">
        <f>VLOOKUP(E62,FilmsPerYearPerStudio!#REF!,2,FALSE)</f>
        <v>#REF!</v>
      </c>
      <c r="G62" t="s">
        <v>79</v>
      </c>
      <c r="H62">
        <v>241071802</v>
      </c>
      <c r="I62">
        <v>4164</v>
      </c>
      <c r="J62">
        <v>4.5</v>
      </c>
      <c r="K62" t="str">
        <f t="shared" si="0"/>
        <v>USA</v>
      </c>
    </row>
    <row r="63" spans="1:11" x14ac:dyDescent="0.25">
      <c r="A63">
        <v>8</v>
      </c>
      <c r="B63">
        <v>2010</v>
      </c>
      <c r="C63">
        <v>8</v>
      </c>
      <c r="D63" t="s">
        <v>96</v>
      </c>
      <c r="E63" t="s">
        <v>102</v>
      </c>
      <c r="F63" t="e">
        <f>VLOOKUP(E63,FilmsPerYearPerStudio!#REF!,2,FALSE)</f>
        <v>#REF!</v>
      </c>
      <c r="G63" t="s">
        <v>25</v>
      </c>
      <c r="H63">
        <v>238736787</v>
      </c>
      <c r="I63">
        <v>4386</v>
      </c>
      <c r="J63">
        <v>5.8</v>
      </c>
      <c r="K63" t="str">
        <f t="shared" si="0"/>
        <v>USA</v>
      </c>
    </row>
    <row r="64" spans="1:11" x14ac:dyDescent="0.25">
      <c r="A64">
        <v>1817</v>
      </c>
      <c r="B64">
        <v>2013</v>
      </c>
      <c r="C64">
        <v>9</v>
      </c>
      <c r="D64" t="s">
        <v>7024</v>
      </c>
      <c r="E64" t="s">
        <v>94</v>
      </c>
      <c r="F64" t="e">
        <f>VLOOKUP(E64,FilmsPerYearPerStudio!#REF!,2,FALSE)</f>
        <v>#REF!</v>
      </c>
      <c r="G64" t="s">
        <v>7027</v>
      </c>
      <c r="H64">
        <v>238679850</v>
      </c>
      <c r="I64">
        <v>3771</v>
      </c>
      <c r="J64">
        <v>6.1</v>
      </c>
      <c r="K64" t="str">
        <f t="shared" si="0"/>
        <v>USA</v>
      </c>
    </row>
    <row r="65" spans="1:11" x14ac:dyDescent="0.25">
      <c r="A65">
        <v>1147</v>
      </c>
      <c r="B65">
        <v>2012</v>
      </c>
      <c r="C65">
        <v>8</v>
      </c>
      <c r="D65" t="s">
        <v>4799</v>
      </c>
      <c r="E65" t="s">
        <v>30</v>
      </c>
      <c r="F65" t="e">
        <f>VLOOKUP(E65,FilmsPerYearPerStudio!#REF!,2,FALSE)</f>
        <v>#REF!</v>
      </c>
      <c r="G65" t="s">
        <v>25</v>
      </c>
      <c r="H65">
        <v>237283207</v>
      </c>
      <c r="I65">
        <v>4164</v>
      </c>
      <c r="J65">
        <v>6.9</v>
      </c>
      <c r="K65" t="str">
        <f t="shared" si="0"/>
        <v>USA</v>
      </c>
    </row>
    <row r="66" spans="1:11" x14ac:dyDescent="0.25">
      <c r="A66">
        <v>1818</v>
      </c>
      <c r="B66">
        <v>2013</v>
      </c>
      <c r="C66">
        <v>10</v>
      </c>
      <c r="D66" t="s">
        <v>7029</v>
      </c>
      <c r="E66" t="s">
        <v>30</v>
      </c>
      <c r="F66" t="e">
        <f>VLOOKUP(E66,FilmsPerYearPerStudio!#REF!,2,FALSE)</f>
        <v>#REF!</v>
      </c>
      <c r="G66" t="s">
        <v>25</v>
      </c>
      <c r="H66">
        <v>234911825</v>
      </c>
      <c r="I66">
        <v>3912</v>
      </c>
      <c r="J66">
        <v>4.4000000000000004</v>
      </c>
      <c r="K66" t="str">
        <f t="shared" si="0"/>
        <v>USA</v>
      </c>
    </row>
    <row r="67" spans="1:11" x14ac:dyDescent="0.25">
      <c r="A67">
        <v>3921</v>
      </c>
      <c r="B67">
        <v>2016</v>
      </c>
      <c r="C67">
        <v>12</v>
      </c>
      <c r="D67" t="s">
        <v>13828</v>
      </c>
      <c r="E67" t="s">
        <v>72</v>
      </c>
      <c r="F67" t="e">
        <f>VLOOKUP(E67,FilmsPerYearPerStudio!#REF!,2,FALSE)</f>
        <v>#REF!</v>
      </c>
      <c r="G67" t="s">
        <v>70</v>
      </c>
      <c r="H67">
        <v>234037575</v>
      </c>
      <c r="I67">
        <v>4144</v>
      </c>
      <c r="J67">
        <v>6.6</v>
      </c>
      <c r="K67" t="str">
        <f>IFERROR(RIGHT(G67,(LEN(G67)-FIND(",",G67,1))),G67)</f>
        <v xml:space="preserve"> USA</v>
      </c>
    </row>
    <row r="68" spans="1:11" x14ac:dyDescent="0.25">
      <c r="A68">
        <v>2505</v>
      </c>
      <c r="B68">
        <v>2014</v>
      </c>
      <c r="C68">
        <v>9</v>
      </c>
      <c r="D68" t="s">
        <v>9322</v>
      </c>
      <c r="E68" t="s">
        <v>263</v>
      </c>
      <c r="F68" t="e">
        <f>VLOOKUP(E68,FilmsPerYearPerStudio!#REF!,2,FALSE)</f>
        <v>#REF!</v>
      </c>
      <c r="G68" t="s">
        <v>2565</v>
      </c>
      <c r="H68">
        <v>233921534</v>
      </c>
      <c r="I68">
        <v>4001</v>
      </c>
      <c r="J68">
        <v>7.5</v>
      </c>
      <c r="K68" t="str">
        <f t="shared" ref="K68:K130" si="3">IFERROR(LEFT(G68,FIND(",",G68,1)-1),G68)</f>
        <v>USA</v>
      </c>
    </row>
    <row r="69" spans="1:11" x14ac:dyDescent="0.25">
      <c r="A69">
        <v>3922</v>
      </c>
      <c r="B69">
        <v>2016</v>
      </c>
      <c r="C69">
        <v>13</v>
      </c>
      <c r="D69" t="s">
        <v>13833</v>
      </c>
      <c r="E69" t="s">
        <v>30</v>
      </c>
      <c r="F69" t="e">
        <f>VLOOKUP(E69,FilmsPerYearPerStudio!#REF!,2,FALSE)</f>
        <v>#REF!</v>
      </c>
      <c r="G69" t="s">
        <v>25</v>
      </c>
      <c r="H69">
        <v>232641920</v>
      </c>
      <c r="I69">
        <v>3882</v>
      </c>
      <c r="J69">
        <v>7.2</v>
      </c>
      <c r="K69" t="str">
        <f t="shared" si="3"/>
        <v>USA</v>
      </c>
    </row>
    <row r="70" spans="1:11" x14ac:dyDescent="0.25">
      <c r="A70">
        <v>4656</v>
      </c>
      <c r="B70">
        <v>2017</v>
      </c>
      <c r="C70">
        <v>10</v>
      </c>
      <c r="D70" t="s">
        <v>16211</v>
      </c>
      <c r="E70" t="s">
        <v>72</v>
      </c>
      <c r="F70" t="e">
        <f>VLOOKUP(E70,FilmsPerYearPerStudio!#REF!,2,FALSE)</f>
        <v>#REF!</v>
      </c>
      <c r="G70" t="s">
        <v>341</v>
      </c>
      <c r="H70">
        <v>229024295</v>
      </c>
      <c r="I70">
        <v>4051</v>
      </c>
      <c r="J70">
        <v>4.5</v>
      </c>
      <c r="K70" t="s">
        <v>25</v>
      </c>
    </row>
    <row r="71" spans="1:11" x14ac:dyDescent="0.25">
      <c r="A71">
        <v>1819</v>
      </c>
      <c r="B71">
        <v>2013</v>
      </c>
      <c r="C71">
        <v>11</v>
      </c>
      <c r="D71" t="s">
        <v>7034</v>
      </c>
      <c r="E71" t="s">
        <v>102</v>
      </c>
      <c r="F71" t="e">
        <f>VLOOKUP(E71,FilmsPerYearPerStudio!#REF!,2,FALSE)</f>
        <v>#REF!</v>
      </c>
      <c r="G71" t="s">
        <v>25</v>
      </c>
      <c r="H71">
        <v>228778661</v>
      </c>
      <c r="I71">
        <v>3907</v>
      </c>
      <c r="J71">
        <v>7.2</v>
      </c>
      <c r="K71" t="str">
        <f t="shared" si="3"/>
        <v>USA</v>
      </c>
    </row>
    <row r="72" spans="1:11" x14ac:dyDescent="0.25">
      <c r="A72">
        <v>3211</v>
      </c>
      <c r="B72">
        <v>2015</v>
      </c>
      <c r="C72">
        <v>8</v>
      </c>
      <c r="D72" t="s">
        <v>11574</v>
      </c>
      <c r="E72" t="s">
        <v>263</v>
      </c>
      <c r="F72" t="e">
        <f>VLOOKUP(E72,FilmsPerYearPerStudio!#REF!,2,FALSE)</f>
        <v>#REF!</v>
      </c>
      <c r="G72" t="s">
        <v>70</v>
      </c>
      <c r="H72">
        <v>228433663</v>
      </c>
      <c r="I72">
        <v>3854</v>
      </c>
      <c r="J72">
        <v>8</v>
      </c>
      <c r="K72" t="str">
        <f>IFERROR(RIGHT(G72,(LEN(G72)-FIND(",",G72,1))),G72)</f>
        <v xml:space="preserve"> USA</v>
      </c>
    </row>
    <row r="73" spans="1:11" x14ac:dyDescent="0.25">
      <c r="A73">
        <v>4657</v>
      </c>
      <c r="B73">
        <v>2017</v>
      </c>
      <c r="C73">
        <v>11</v>
      </c>
      <c r="D73" t="s">
        <v>2340</v>
      </c>
      <c r="E73" t="s">
        <v>263</v>
      </c>
      <c r="F73" t="e">
        <f>VLOOKUP(E73,FilmsPerYearPerStudio!#REF!,2,FALSE)</f>
        <v>#REF!</v>
      </c>
      <c r="G73" t="s">
        <v>25</v>
      </c>
      <c r="H73">
        <v>226277068</v>
      </c>
      <c r="I73">
        <v>4071</v>
      </c>
      <c r="J73">
        <v>7.7</v>
      </c>
      <c r="K73" t="str">
        <f t="shared" si="3"/>
        <v>USA</v>
      </c>
    </row>
    <row r="74" spans="1:11" x14ac:dyDescent="0.25">
      <c r="A74">
        <v>4658</v>
      </c>
      <c r="B74">
        <v>2017</v>
      </c>
      <c r="C74">
        <v>12</v>
      </c>
      <c r="D74" t="s">
        <v>16217</v>
      </c>
      <c r="E74" t="s">
        <v>94</v>
      </c>
      <c r="F74" t="e">
        <f>VLOOKUP(E74,FilmsPerYearPerStudio!#REF!,2,FALSE)</f>
        <v>#REF!</v>
      </c>
      <c r="G74" t="s">
        <v>16220</v>
      </c>
      <c r="H74">
        <v>226008385</v>
      </c>
      <c r="I74">
        <v>4329</v>
      </c>
      <c r="J74">
        <v>5.6</v>
      </c>
      <c r="K74" t="s">
        <v>25</v>
      </c>
    </row>
    <row r="75" spans="1:11" x14ac:dyDescent="0.25">
      <c r="A75">
        <v>2506</v>
      </c>
      <c r="B75">
        <v>2014</v>
      </c>
      <c r="C75">
        <v>10</v>
      </c>
      <c r="D75" t="s">
        <v>9327</v>
      </c>
      <c r="E75" t="s">
        <v>30</v>
      </c>
      <c r="F75" t="e">
        <f>VLOOKUP(E75,FilmsPerYearPerStudio!#REF!,2,FALSE)</f>
        <v>#REF!</v>
      </c>
      <c r="G75" t="s">
        <v>25</v>
      </c>
      <c r="H75">
        <v>222527828</v>
      </c>
      <c r="I75">
        <v>3773</v>
      </c>
      <c r="J75">
        <v>7.4</v>
      </c>
      <c r="K75" t="str">
        <f t="shared" si="3"/>
        <v>USA</v>
      </c>
    </row>
    <row r="76" spans="1:11" x14ac:dyDescent="0.25">
      <c r="A76">
        <v>1148</v>
      </c>
      <c r="B76">
        <v>2012</v>
      </c>
      <c r="C76">
        <v>9</v>
      </c>
      <c r="D76" t="s">
        <v>4805</v>
      </c>
      <c r="E76" t="s">
        <v>94</v>
      </c>
      <c r="F76" t="e">
        <f>VLOOKUP(E76,FilmsPerYearPerStudio!#REF!,2,FALSE)</f>
        <v>#REF!</v>
      </c>
      <c r="G76" t="s">
        <v>25</v>
      </c>
      <c r="H76">
        <v>218815487</v>
      </c>
      <c r="I76">
        <v>3303</v>
      </c>
      <c r="J76">
        <v>6.2</v>
      </c>
      <c r="K76" t="str">
        <f t="shared" si="3"/>
        <v>USA</v>
      </c>
    </row>
    <row r="77" spans="1:11" x14ac:dyDescent="0.25">
      <c r="A77">
        <v>9</v>
      </c>
      <c r="B77">
        <v>2010</v>
      </c>
      <c r="C77">
        <v>9</v>
      </c>
      <c r="D77" t="s">
        <v>104</v>
      </c>
      <c r="E77" t="s">
        <v>111</v>
      </c>
      <c r="F77" t="e">
        <f>VLOOKUP(E77,FilmsPerYearPerStudio!#REF!,2,FALSE)</f>
        <v>#REF!</v>
      </c>
      <c r="G77" t="s">
        <v>25</v>
      </c>
      <c r="H77">
        <v>217581231</v>
      </c>
      <c r="I77">
        <v>4060</v>
      </c>
      <c r="J77">
        <v>7.4</v>
      </c>
      <c r="K77" t="str">
        <f t="shared" si="3"/>
        <v>USA</v>
      </c>
    </row>
    <row r="78" spans="1:11" x14ac:dyDescent="0.25">
      <c r="A78">
        <v>1149</v>
      </c>
      <c r="B78">
        <v>2012</v>
      </c>
      <c r="C78">
        <v>10</v>
      </c>
      <c r="D78" t="s">
        <v>4811</v>
      </c>
      <c r="E78" t="s">
        <v>2595</v>
      </c>
      <c r="F78" t="e">
        <f>VLOOKUP(E78,FilmsPerYearPerStudio!#REF!,2,FALSE)</f>
        <v>#REF!</v>
      </c>
      <c r="G78" t="s">
        <v>25</v>
      </c>
      <c r="H78">
        <v>216391482</v>
      </c>
      <c r="I78">
        <v>4263</v>
      </c>
      <c r="J78">
        <v>6</v>
      </c>
      <c r="K78" t="str">
        <f t="shared" si="3"/>
        <v>USA</v>
      </c>
    </row>
    <row r="79" spans="1:11" x14ac:dyDescent="0.25">
      <c r="A79">
        <v>543</v>
      </c>
      <c r="B79">
        <v>2011</v>
      </c>
      <c r="C79">
        <v>6</v>
      </c>
      <c r="D79" t="s">
        <v>2533</v>
      </c>
      <c r="E79" t="s">
        <v>94</v>
      </c>
      <c r="F79" t="e">
        <f>VLOOKUP(E79,FilmsPerYearPerStudio!#REF!,2,FALSE)</f>
        <v>#REF!</v>
      </c>
      <c r="G79" t="s">
        <v>25</v>
      </c>
      <c r="H79">
        <v>209837675</v>
      </c>
      <c r="I79">
        <v>3793</v>
      </c>
      <c r="J79">
        <v>6.6</v>
      </c>
      <c r="K79" t="str">
        <f t="shared" si="3"/>
        <v>USA</v>
      </c>
    </row>
    <row r="80" spans="1:11" x14ac:dyDescent="0.25">
      <c r="A80">
        <v>4659</v>
      </c>
      <c r="B80">
        <v>2017</v>
      </c>
      <c r="C80">
        <v>13</v>
      </c>
      <c r="D80" t="s">
        <v>16221</v>
      </c>
      <c r="E80" t="s">
        <v>11558</v>
      </c>
      <c r="F80" t="e">
        <f>VLOOKUP(E80,FilmsPerYearPerStudio!#REF!,2,FALSE)</f>
        <v>#REF!</v>
      </c>
      <c r="G80" t="s">
        <v>25</v>
      </c>
      <c r="H80">
        <v>209726015</v>
      </c>
      <c r="I80">
        <v>3987</v>
      </c>
      <c r="J80">
        <v>8.1</v>
      </c>
      <c r="K80" t="str">
        <f t="shared" si="3"/>
        <v>USA</v>
      </c>
    </row>
    <row r="81" spans="1:11" x14ac:dyDescent="0.25">
      <c r="A81">
        <v>544</v>
      </c>
      <c r="B81">
        <v>2011</v>
      </c>
      <c r="C81">
        <v>7</v>
      </c>
      <c r="D81" t="s">
        <v>2539</v>
      </c>
      <c r="E81" t="s">
        <v>51</v>
      </c>
      <c r="F81" t="e">
        <f>VLOOKUP(E81,FilmsPerYearPerStudio!#REF!,2,FALSE)</f>
        <v>#REF!</v>
      </c>
      <c r="G81" t="s">
        <v>2543</v>
      </c>
      <c r="H81">
        <v>209397903</v>
      </c>
      <c r="I81">
        <v>3555</v>
      </c>
      <c r="J81">
        <v>7.3</v>
      </c>
      <c r="K81" t="str">
        <f t="shared" si="3"/>
        <v>USA</v>
      </c>
    </row>
    <row r="82" spans="1:11" x14ac:dyDescent="0.25">
      <c r="A82">
        <v>2507</v>
      </c>
      <c r="B82">
        <v>2014</v>
      </c>
      <c r="C82">
        <v>11</v>
      </c>
      <c r="D82" t="s">
        <v>9332</v>
      </c>
      <c r="E82" t="s">
        <v>263</v>
      </c>
      <c r="F82" t="e">
        <f>VLOOKUP(E82,FilmsPerYearPerStudio!#REF!,2,FALSE)</f>
        <v>#REF!</v>
      </c>
      <c r="G82" t="s">
        <v>2565</v>
      </c>
      <c r="H82">
        <v>208545589</v>
      </c>
      <c r="I82">
        <v>3969</v>
      </c>
      <c r="J82">
        <v>7.9</v>
      </c>
      <c r="K82" t="str">
        <f t="shared" si="3"/>
        <v>USA</v>
      </c>
    </row>
    <row r="83" spans="1:11" x14ac:dyDescent="0.25">
      <c r="A83">
        <v>1820</v>
      </c>
      <c r="B83">
        <v>2013</v>
      </c>
      <c r="C83">
        <v>12</v>
      </c>
      <c r="D83" t="s">
        <v>7038</v>
      </c>
      <c r="E83" t="s">
        <v>30</v>
      </c>
      <c r="F83" t="e">
        <f>VLOOKUP(E83,FilmsPerYearPerStudio!#REF!,2,FALSE)</f>
        <v>#REF!</v>
      </c>
      <c r="G83" t="s">
        <v>25</v>
      </c>
      <c r="H83">
        <v>206362140</v>
      </c>
      <c r="I83">
        <v>3841</v>
      </c>
      <c r="J83">
        <v>5.4</v>
      </c>
      <c r="K83" t="str">
        <f t="shared" si="3"/>
        <v>USA</v>
      </c>
    </row>
    <row r="84" spans="1:11" x14ac:dyDescent="0.25">
      <c r="A84">
        <v>2508</v>
      </c>
      <c r="B84">
        <v>2014</v>
      </c>
      <c r="C84">
        <v>12</v>
      </c>
      <c r="D84" t="s">
        <v>9335</v>
      </c>
      <c r="E84" t="s">
        <v>163</v>
      </c>
      <c r="F84" t="e">
        <f>VLOOKUP(E84,FilmsPerYearPerStudio!#REF!,2,FALSE)</f>
        <v>#REF!</v>
      </c>
      <c r="G84" t="s">
        <v>25</v>
      </c>
      <c r="H84">
        <v>202853933</v>
      </c>
      <c r="I84">
        <v>4324</v>
      </c>
      <c r="J84">
        <v>5.3</v>
      </c>
      <c r="K84" t="str">
        <f t="shared" si="3"/>
        <v>USA</v>
      </c>
    </row>
    <row r="85" spans="1:11" x14ac:dyDescent="0.25">
      <c r="A85">
        <v>1821</v>
      </c>
      <c r="B85">
        <v>2013</v>
      </c>
      <c r="C85">
        <v>13</v>
      </c>
      <c r="D85" t="s">
        <v>7040</v>
      </c>
      <c r="E85" t="s">
        <v>144</v>
      </c>
      <c r="F85" t="e">
        <f>VLOOKUP(E85,FilmsPerYearPerStudio!#REF!,2,FALSE)</f>
        <v>#REF!</v>
      </c>
      <c r="G85" t="s">
        <v>25</v>
      </c>
      <c r="H85">
        <v>202359711</v>
      </c>
      <c r="I85">
        <v>3607</v>
      </c>
      <c r="J85">
        <v>6.3</v>
      </c>
      <c r="K85" t="str">
        <f t="shared" si="3"/>
        <v>USA</v>
      </c>
    </row>
    <row r="86" spans="1:11" x14ac:dyDescent="0.25">
      <c r="A86">
        <v>3212</v>
      </c>
      <c r="B86">
        <v>2015</v>
      </c>
      <c r="C86">
        <v>9</v>
      </c>
      <c r="D86" t="s">
        <v>11578</v>
      </c>
      <c r="E86" t="s">
        <v>30</v>
      </c>
      <c r="F86" t="e">
        <f>VLOOKUP(E86,FilmsPerYearPerStudio!#REF!,2,FALSE)</f>
        <v>#REF!</v>
      </c>
      <c r="G86" t="s">
        <v>79</v>
      </c>
      <c r="H86">
        <v>201151353</v>
      </c>
      <c r="I86">
        <v>3848</v>
      </c>
      <c r="J86">
        <v>6.7</v>
      </c>
      <c r="K86" t="str">
        <f t="shared" si="3"/>
        <v>USA</v>
      </c>
    </row>
    <row r="87" spans="1:11" x14ac:dyDescent="0.25">
      <c r="A87">
        <v>10</v>
      </c>
      <c r="B87">
        <v>2010</v>
      </c>
      <c r="C87">
        <v>10</v>
      </c>
      <c r="D87" t="s">
        <v>112</v>
      </c>
      <c r="E87" t="s">
        <v>30</v>
      </c>
      <c r="F87" t="e">
        <f>VLOOKUP(E87,FilmsPerYearPerStudio!#REF!,2,FALSE)</f>
        <v>#REF!</v>
      </c>
      <c r="G87" t="s">
        <v>25</v>
      </c>
      <c r="H87">
        <v>200821936</v>
      </c>
      <c r="I87">
        <v>3603</v>
      </c>
      <c r="J87">
        <v>7.1</v>
      </c>
      <c r="K87" t="str">
        <f t="shared" si="3"/>
        <v>USA</v>
      </c>
    </row>
    <row r="88" spans="1:11" x14ac:dyDescent="0.25">
      <c r="A88">
        <v>2509</v>
      </c>
      <c r="B88">
        <v>2014</v>
      </c>
      <c r="C88">
        <v>13</v>
      </c>
      <c r="D88" t="s">
        <v>9339</v>
      </c>
      <c r="E88" t="s">
        <v>9344</v>
      </c>
      <c r="F88" t="e">
        <f>VLOOKUP(E88,FilmsPerYearPerStudio!#REF!,2,FALSE)</f>
        <v>#REF!</v>
      </c>
      <c r="G88" t="s">
        <v>2036</v>
      </c>
      <c r="H88">
        <v>200676069</v>
      </c>
      <c r="I88">
        <v>3952</v>
      </c>
      <c r="J88">
        <v>6.2</v>
      </c>
      <c r="K88" t="str">
        <f t="shared" si="3"/>
        <v>USA</v>
      </c>
    </row>
    <row r="89" spans="1:11" x14ac:dyDescent="0.25">
      <c r="A89">
        <v>3213</v>
      </c>
      <c r="B89">
        <v>2015</v>
      </c>
      <c r="C89">
        <v>10</v>
      </c>
      <c r="D89" t="s">
        <v>11583</v>
      </c>
      <c r="E89" t="s">
        <v>163</v>
      </c>
      <c r="F89" t="e">
        <f>VLOOKUP(E89,FilmsPerYearPerStudio!#REF!,2,FALSE)</f>
        <v>#REF!</v>
      </c>
      <c r="G89" t="s">
        <v>70</v>
      </c>
      <c r="H89">
        <v>200074609</v>
      </c>
      <c r="I89">
        <v>3929</v>
      </c>
      <c r="J89">
        <v>6</v>
      </c>
      <c r="K89" t="str">
        <f t="shared" ref="K89" si="4">IFERROR(RIGHT(G89,(LEN(G89)-FIND(",",G89,1))),G89)</f>
        <v xml:space="preserve"> USA</v>
      </c>
    </row>
    <row r="90" spans="1:11" x14ac:dyDescent="0.25">
      <c r="A90">
        <v>3214</v>
      </c>
      <c r="B90">
        <v>2015</v>
      </c>
      <c r="C90">
        <v>11</v>
      </c>
      <c r="D90" t="s">
        <v>11587</v>
      </c>
      <c r="E90" t="s">
        <v>144</v>
      </c>
      <c r="F90" t="e">
        <f>VLOOKUP(E90,FilmsPerYearPerStudio!#REF!,2,FALSE)</f>
        <v>#REF!</v>
      </c>
      <c r="G90" t="s">
        <v>4106</v>
      </c>
      <c r="H90">
        <v>195042377</v>
      </c>
      <c r="I90">
        <v>3988</v>
      </c>
      <c r="J90">
        <v>7.5</v>
      </c>
      <c r="K90" t="s">
        <v>25</v>
      </c>
    </row>
    <row r="91" spans="1:11" x14ac:dyDescent="0.25">
      <c r="A91">
        <v>2510</v>
      </c>
      <c r="B91">
        <v>2014</v>
      </c>
      <c r="C91">
        <v>14</v>
      </c>
      <c r="D91" t="s">
        <v>9345</v>
      </c>
      <c r="E91" t="s">
        <v>163</v>
      </c>
      <c r="F91" t="e">
        <f>VLOOKUP(E91,FilmsPerYearPerStudio!#REF!,2,FALSE)</f>
        <v>#REF!</v>
      </c>
      <c r="G91" t="s">
        <v>25</v>
      </c>
      <c r="H91">
        <v>191719337</v>
      </c>
      <c r="I91">
        <v>3426</v>
      </c>
      <c r="J91">
        <v>7.1</v>
      </c>
      <c r="K91" t="str">
        <f t="shared" si="3"/>
        <v>USA</v>
      </c>
    </row>
    <row r="92" spans="1:11" x14ac:dyDescent="0.25">
      <c r="A92">
        <v>545</v>
      </c>
      <c r="B92">
        <v>2011</v>
      </c>
      <c r="C92">
        <v>8</v>
      </c>
      <c r="D92" t="s">
        <v>2546</v>
      </c>
      <c r="E92" t="s">
        <v>2553</v>
      </c>
      <c r="F92" t="e">
        <f>VLOOKUP(E92,FilmsPerYearPerStudio!#REF!,2,FALSE)</f>
        <v>#REF!</v>
      </c>
      <c r="G92" t="s">
        <v>25</v>
      </c>
      <c r="H92">
        <v>191452396</v>
      </c>
      <c r="I92">
        <v>4115</v>
      </c>
      <c r="J92">
        <v>5.7</v>
      </c>
      <c r="K92" t="str">
        <f t="shared" si="3"/>
        <v>USA</v>
      </c>
    </row>
    <row r="93" spans="1:11" x14ac:dyDescent="0.25">
      <c r="A93">
        <v>2511</v>
      </c>
      <c r="B93">
        <v>2014</v>
      </c>
      <c r="C93">
        <v>15</v>
      </c>
      <c r="D93" t="s">
        <v>9350</v>
      </c>
      <c r="E93" t="s">
        <v>144</v>
      </c>
      <c r="F93" t="e">
        <f>VLOOKUP(E93,FilmsPerYearPerStudio!#REF!,2,FALSE)</f>
        <v>#REF!</v>
      </c>
      <c r="G93" t="s">
        <v>25</v>
      </c>
      <c r="H93">
        <v>191204754</v>
      </c>
      <c r="I93">
        <v>3980</v>
      </c>
      <c r="J93">
        <v>3.1</v>
      </c>
      <c r="K93" t="str">
        <f t="shared" si="3"/>
        <v>USA</v>
      </c>
    </row>
    <row r="94" spans="1:11" x14ac:dyDescent="0.25">
      <c r="A94">
        <v>1151</v>
      </c>
      <c r="B94">
        <v>2012</v>
      </c>
      <c r="C94">
        <v>12</v>
      </c>
      <c r="D94" t="s">
        <v>4816</v>
      </c>
      <c r="E94" t="s">
        <v>30</v>
      </c>
      <c r="F94" t="e">
        <f>VLOOKUP(E94,FilmsPerYearPerStudio!#REF!,2,FALSE)</f>
        <v>#REF!</v>
      </c>
      <c r="G94" t="s">
        <v>25</v>
      </c>
      <c r="H94">
        <v>189422889</v>
      </c>
      <c r="I94">
        <v>3752</v>
      </c>
      <c r="J94">
        <v>7.2</v>
      </c>
      <c r="K94" t="str">
        <f t="shared" si="3"/>
        <v>USA</v>
      </c>
    </row>
    <row r="95" spans="1:11" x14ac:dyDescent="0.25">
      <c r="A95">
        <v>4660</v>
      </c>
      <c r="B95">
        <v>2017</v>
      </c>
      <c r="C95">
        <v>14</v>
      </c>
      <c r="D95" t="s">
        <v>16227</v>
      </c>
      <c r="E95" t="s">
        <v>72</v>
      </c>
      <c r="F95" t="e">
        <f>VLOOKUP(E95,FilmsPerYearPerStudio!#REF!,2,FALSE)</f>
        <v>#REF!</v>
      </c>
      <c r="G95" t="s">
        <v>16232</v>
      </c>
      <c r="H95">
        <v>188045546</v>
      </c>
      <c r="I95">
        <v>4014</v>
      </c>
      <c r="J95">
        <v>9.4</v>
      </c>
      <c r="K95" t="s">
        <v>25</v>
      </c>
    </row>
    <row r="96" spans="1:11" x14ac:dyDescent="0.25">
      <c r="A96">
        <v>2512</v>
      </c>
      <c r="B96">
        <v>2014</v>
      </c>
      <c r="C96">
        <v>16</v>
      </c>
      <c r="D96" t="s">
        <v>9353</v>
      </c>
      <c r="E96" t="s">
        <v>144</v>
      </c>
      <c r="F96" t="e">
        <f>VLOOKUP(E96,FilmsPerYearPerStudio!#REF!,2,FALSE)</f>
        <v>#REF!</v>
      </c>
      <c r="G96" t="s">
        <v>79</v>
      </c>
      <c r="H96">
        <v>188020017</v>
      </c>
      <c r="I96">
        <v>3561</v>
      </c>
      <c r="J96">
        <v>7.4</v>
      </c>
      <c r="K96" t="str">
        <f t="shared" si="3"/>
        <v>USA</v>
      </c>
    </row>
    <row r="97" spans="1:11" x14ac:dyDescent="0.25">
      <c r="A97">
        <v>1822</v>
      </c>
      <c r="B97">
        <v>2013</v>
      </c>
      <c r="C97">
        <v>14</v>
      </c>
      <c r="D97" t="s">
        <v>7044</v>
      </c>
      <c r="E97" t="s">
        <v>263</v>
      </c>
      <c r="F97" t="e">
        <f>VLOOKUP(E97,FilmsPerYearPerStudio!#REF!,2,FALSE)</f>
        <v>#REF!</v>
      </c>
      <c r="G97" t="s">
        <v>25</v>
      </c>
      <c r="H97">
        <v>187168425</v>
      </c>
      <c r="I97">
        <v>4065</v>
      </c>
      <c r="J97">
        <v>5.5</v>
      </c>
      <c r="K97" t="str">
        <f t="shared" si="3"/>
        <v>USA</v>
      </c>
    </row>
    <row r="98" spans="1:11" x14ac:dyDescent="0.25">
      <c r="A98">
        <v>546</v>
      </c>
      <c r="B98">
        <v>2011</v>
      </c>
      <c r="C98">
        <v>9</v>
      </c>
      <c r="D98" t="s">
        <v>2554</v>
      </c>
      <c r="E98" t="s">
        <v>72</v>
      </c>
      <c r="F98" t="e">
        <f>VLOOKUP(E98,FilmsPerYearPerStudio!#REF!,2,FALSE)</f>
        <v>#REF!</v>
      </c>
      <c r="G98" t="s">
        <v>25</v>
      </c>
      <c r="H98">
        <v>186848418</v>
      </c>
      <c r="I98">
        <v>3703</v>
      </c>
      <c r="J98">
        <v>4.8</v>
      </c>
      <c r="K98" t="str">
        <f t="shared" si="3"/>
        <v>USA</v>
      </c>
    </row>
    <row r="99" spans="1:11" x14ac:dyDescent="0.25">
      <c r="A99">
        <v>3215</v>
      </c>
      <c r="B99">
        <v>2015</v>
      </c>
      <c r="C99">
        <v>12</v>
      </c>
      <c r="D99" t="s">
        <v>11593</v>
      </c>
      <c r="E99" t="s">
        <v>94</v>
      </c>
      <c r="F99" t="e">
        <f>VLOOKUP(E99,FilmsPerYearPerStudio!#REF!,2,FALSE)</f>
        <v>#REF!</v>
      </c>
      <c r="G99" t="s">
        <v>25</v>
      </c>
      <c r="H99">
        <v>184296230</v>
      </c>
      <c r="I99">
        <v>3660</v>
      </c>
      <c r="J99">
        <v>6.3</v>
      </c>
      <c r="K99" t="str">
        <f t="shared" si="3"/>
        <v>USA</v>
      </c>
    </row>
    <row r="100" spans="1:11" x14ac:dyDescent="0.25">
      <c r="A100">
        <v>3216</v>
      </c>
      <c r="B100">
        <v>2015</v>
      </c>
      <c r="C100">
        <v>13</v>
      </c>
      <c r="D100" t="s">
        <v>11598</v>
      </c>
      <c r="E100" t="s">
        <v>263</v>
      </c>
      <c r="F100" t="e">
        <f>VLOOKUP(E100,FilmsPerYearPerStudio!#REF!,2,FALSE)</f>
        <v>#REF!</v>
      </c>
      <c r="G100" t="s">
        <v>11603</v>
      </c>
      <c r="H100">
        <v>183637894</v>
      </c>
      <c r="I100">
        <v>3711</v>
      </c>
      <c r="J100">
        <v>7.6</v>
      </c>
      <c r="K100" t="str">
        <f t="shared" si="3"/>
        <v>USA</v>
      </c>
    </row>
    <row r="101" spans="1:11" x14ac:dyDescent="0.25">
      <c r="A101">
        <v>1152</v>
      </c>
      <c r="B101">
        <v>2012</v>
      </c>
      <c r="C101">
        <v>13</v>
      </c>
      <c r="D101" t="s">
        <v>4820</v>
      </c>
      <c r="E101" t="s">
        <v>4823</v>
      </c>
      <c r="F101" t="e">
        <f>VLOOKUP(E101,FilmsPerYearPerStudio!#REF!,2,FALSE)</f>
        <v>#REF!</v>
      </c>
      <c r="G101" t="s">
        <v>2664</v>
      </c>
      <c r="H101">
        <v>182207973</v>
      </c>
      <c r="I101">
        <v>2293</v>
      </c>
      <c r="J101">
        <v>8.6</v>
      </c>
      <c r="K101" t="str">
        <f t="shared" si="3"/>
        <v>USA</v>
      </c>
    </row>
    <row r="102" spans="1:11" x14ac:dyDescent="0.25">
      <c r="A102">
        <v>547</v>
      </c>
      <c r="B102">
        <v>2011</v>
      </c>
      <c r="C102">
        <v>10</v>
      </c>
      <c r="D102" t="s">
        <v>2558</v>
      </c>
      <c r="E102" t="s">
        <v>144</v>
      </c>
      <c r="F102" t="e">
        <f>VLOOKUP(E102,FilmsPerYearPerStudio!#REF!,2,FALSE)</f>
        <v>#REF!</v>
      </c>
      <c r="G102" t="s">
        <v>25</v>
      </c>
      <c r="H102">
        <v>181030624</v>
      </c>
      <c r="I102">
        <v>3963</v>
      </c>
      <c r="J102">
        <v>5.7</v>
      </c>
      <c r="K102" t="str">
        <f t="shared" si="3"/>
        <v>USA</v>
      </c>
    </row>
    <row r="103" spans="1:11" x14ac:dyDescent="0.25">
      <c r="A103">
        <v>3217</v>
      </c>
      <c r="B103">
        <v>2015</v>
      </c>
      <c r="C103">
        <v>14</v>
      </c>
      <c r="D103" t="s">
        <v>11606</v>
      </c>
      <c r="E103" t="s">
        <v>11611</v>
      </c>
      <c r="F103" t="e">
        <f>VLOOKUP(E103,FilmsPerYearPerStudio!#REF!,2,FALSE)</f>
        <v>#REF!</v>
      </c>
      <c r="G103" t="s">
        <v>25</v>
      </c>
      <c r="H103">
        <v>180202163</v>
      </c>
      <c r="I103">
        <v>3868</v>
      </c>
      <c r="J103">
        <v>6.4</v>
      </c>
      <c r="K103" t="str">
        <f t="shared" si="3"/>
        <v>USA</v>
      </c>
    </row>
    <row r="104" spans="1:11" x14ac:dyDescent="0.25">
      <c r="A104">
        <v>1153</v>
      </c>
      <c r="B104">
        <v>2012</v>
      </c>
      <c r="C104">
        <v>14</v>
      </c>
      <c r="D104" t="s">
        <v>4824</v>
      </c>
      <c r="E104" t="s">
        <v>212</v>
      </c>
      <c r="F104" t="e">
        <f>VLOOKUP(E104,FilmsPerYearPerStudio!#REF!,2,FALSE)</f>
        <v>#REF!</v>
      </c>
      <c r="G104" t="s">
        <v>25</v>
      </c>
      <c r="H104">
        <v>179020854</v>
      </c>
      <c r="I104">
        <v>4248</v>
      </c>
      <c r="K104" t="str">
        <f t="shared" si="3"/>
        <v>USA</v>
      </c>
    </row>
    <row r="105" spans="1:11" x14ac:dyDescent="0.25">
      <c r="A105">
        <v>3218</v>
      </c>
      <c r="B105">
        <v>2015</v>
      </c>
      <c r="C105">
        <v>15</v>
      </c>
      <c r="D105" t="s">
        <v>11612</v>
      </c>
      <c r="E105" t="s">
        <v>7163</v>
      </c>
      <c r="F105" t="e">
        <f>VLOOKUP(E105,FilmsPerYearPerStudio!#REF!,2,FALSE)</f>
        <v>#REF!</v>
      </c>
      <c r="G105" t="s">
        <v>25</v>
      </c>
      <c r="H105">
        <v>177397510</v>
      </c>
      <c r="I105">
        <v>3801</v>
      </c>
      <c r="J105">
        <v>5.5</v>
      </c>
      <c r="K105" t="str">
        <f t="shared" si="3"/>
        <v>USA</v>
      </c>
    </row>
    <row r="106" spans="1:11" x14ac:dyDescent="0.25">
      <c r="A106">
        <v>2513</v>
      </c>
      <c r="B106">
        <v>2014</v>
      </c>
      <c r="C106">
        <v>17</v>
      </c>
      <c r="D106" t="s">
        <v>9357</v>
      </c>
      <c r="E106" t="s">
        <v>263</v>
      </c>
      <c r="F106" t="e">
        <f>VLOOKUP(E106,FilmsPerYearPerStudio!#REF!,2,FALSE)</f>
        <v>#REF!</v>
      </c>
      <c r="G106" t="s">
        <v>25</v>
      </c>
      <c r="H106">
        <v>177002924</v>
      </c>
      <c r="I106">
        <v>4268</v>
      </c>
      <c r="J106">
        <v>7.6</v>
      </c>
      <c r="K106" t="str">
        <f t="shared" si="3"/>
        <v>USA</v>
      </c>
    </row>
    <row r="107" spans="1:11" x14ac:dyDescent="0.25">
      <c r="A107">
        <v>548</v>
      </c>
      <c r="B107">
        <v>2011</v>
      </c>
      <c r="C107">
        <v>11</v>
      </c>
      <c r="D107" t="s">
        <v>2562</v>
      </c>
      <c r="E107" t="s">
        <v>263</v>
      </c>
      <c r="F107" t="e">
        <f>VLOOKUP(E107,FilmsPerYearPerStudio!#REF!,2,FALSE)</f>
        <v>#REF!</v>
      </c>
      <c r="G107" t="s">
        <v>2565</v>
      </c>
      <c r="H107">
        <v>176760185</v>
      </c>
      <c r="I107">
        <v>3691</v>
      </c>
      <c r="J107">
        <v>6.8</v>
      </c>
      <c r="K107" t="str">
        <f t="shared" si="3"/>
        <v>USA</v>
      </c>
    </row>
    <row r="108" spans="1:11" x14ac:dyDescent="0.25">
      <c r="A108">
        <v>549</v>
      </c>
      <c r="B108">
        <v>2011</v>
      </c>
      <c r="C108">
        <v>12</v>
      </c>
      <c r="D108" t="s">
        <v>2569</v>
      </c>
      <c r="E108" t="s">
        <v>144</v>
      </c>
      <c r="F108" t="e">
        <f>VLOOKUP(E108,FilmsPerYearPerStudio!#REF!,2,FALSE)</f>
        <v>#REF!</v>
      </c>
      <c r="G108" t="s">
        <v>25</v>
      </c>
      <c r="H108">
        <v>176654505</v>
      </c>
      <c r="I108">
        <v>3715</v>
      </c>
      <c r="J108">
        <v>6.6</v>
      </c>
      <c r="K108" t="str">
        <f t="shared" si="3"/>
        <v>USA</v>
      </c>
    </row>
    <row r="109" spans="1:11" x14ac:dyDescent="0.25">
      <c r="A109">
        <v>11</v>
      </c>
      <c r="B109">
        <v>2010</v>
      </c>
      <c r="C109">
        <v>11</v>
      </c>
      <c r="D109" t="s">
        <v>119</v>
      </c>
      <c r="E109" t="s">
        <v>212</v>
      </c>
      <c r="F109" t="e">
        <f>VLOOKUP(E109,FilmsPerYearPerStudio!#REF!,2,FALSE)</f>
        <v>#REF!</v>
      </c>
      <c r="G109" t="s">
        <v>124</v>
      </c>
      <c r="H109">
        <v>176591618</v>
      </c>
      <c r="I109">
        <v>3740</v>
      </c>
      <c r="J109">
        <v>6.1</v>
      </c>
      <c r="K109" t="str">
        <f t="shared" si="3"/>
        <v>USA</v>
      </c>
    </row>
    <row r="110" spans="1:11" x14ac:dyDescent="0.25">
      <c r="A110">
        <v>4661</v>
      </c>
      <c r="B110">
        <v>2017</v>
      </c>
      <c r="C110">
        <v>15</v>
      </c>
      <c r="D110" t="s">
        <v>16233</v>
      </c>
      <c r="E110" t="s">
        <v>94</v>
      </c>
      <c r="F110" t="e">
        <f>VLOOKUP(E110,FilmsPerYearPerStudio!#REF!,2,FALSE)</f>
        <v>#REF!</v>
      </c>
      <c r="G110" t="s">
        <v>9525</v>
      </c>
      <c r="H110">
        <v>176040665</v>
      </c>
      <c r="I110">
        <v>3143</v>
      </c>
      <c r="J110">
        <v>8.4</v>
      </c>
      <c r="K110" t="str">
        <f>IFERROR(RIGHT(G110,(LEN(G110)-FIND(",",G110,1))),G110)</f>
        <v xml:space="preserve"> USA</v>
      </c>
    </row>
    <row r="111" spans="1:11" x14ac:dyDescent="0.25">
      <c r="A111">
        <v>4662</v>
      </c>
      <c r="B111">
        <v>2017</v>
      </c>
      <c r="C111">
        <v>16</v>
      </c>
      <c r="D111" t="s">
        <v>16239</v>
      </c>
      <c r="E111" t="s">
        <v>72</v>
      </c>
      <c r="F111" t="e">
        <f>VLOOKUP(E111,FilmsPerYearPerStudio!#REF!,2,FALSE)</f>
        <v>#REF!</v>
      </c>
      <c r="G111" t="s">
        <v>16242</v>
      </c>
      <c r="H111">
        <v>175750384</v>
      </c>
      <c r="I111">
        <v>4088</v>
      </c>
      <c r="J111">
        <v>7.5</v>
      </c>
      <c r="K111" t="str">
        <f t="shared" si="3"/>
        <v>USA</v>
      </c>
    </row>
    <row r="112" spans="1:11" x14ac:dyDescent="0.25">
      <c r="A112">
        <v>4663</v>
      </c>
      <c r="B112">
        <v>2017</v>
      </c>
      <c r="C112">
        <v>17</v>
      </c>
      <c r="D112" t="s">
        <v>16243</v>
      </c>
      <c r="E112" t="s">
        <v>7163</v>
      </c>
      <c r="F112" t="e">
        <f>VLOOKUP(E112,FilmsPerYearPerStudio!#REF!,2,FALSE)</f>
        <v>#REF!</v>
      </c>
      <c r="G112" t="s">
        <v>25</v>
      </c>
      <c r="H112">
        <v>175003033</v>
      </c>
      <c r="I112">
        <v>3829</v>
      </c>
      <c r="J112">
        <v>5</v>
      </c>
      <c r="K112" t="str">
        <f t="shared" si="3"/>
        <v>USA</v>
      </c>
    </row>
    <row r="113" spans="1:11" x14ac:dyDescent="0.25">
      <c r="A113">
        <v>4664</v>
      </c>
      <c r="B113">
        <v>2017</v>
      </c>
      <c r="C113">
        <v>18</v>
      </c>
      <c r="D113" t="s">
        <v>16247</v>
      </c>
      <c r="E113" t="s">
        <v>263</v>
      </c>
      <c r="F113" t="e">
        <f>VLOOKUP(E113,FilmsPerYearPerStudio!#REF!,2,FALSE)</f>
        <v>#REF!</v>
      </c>
      <c r="G113" t="s">
        <v>25</v>
      </c>
      <c r="H113">
        <v>174340174</v>
      </c>
      <c r="I113">
        <v>3342</v>
      </c>
      <c r="J113">
        <v>4.8</v>
      </c>
      <c r="K113" t="str">
        <f t="shared" si="3"/>
        <v>USA</v>
      </c>
    </row>
    <row r="114" spans="1:11" x14ac:dyDescent="0.25">
      <c r="A114">
        <v>4665</v>
      </c>
      <c r="B114">
        <v>2017</v>
      </c>
      <c r="C114">
        <v>19</v>
      </c>
      <c r="D114" t="s">
        <v>16252</v>
      </c>
      <c r="E114" t="s">
        <v>30</v>
      </c>
      <c r="F114" t="e">
        <f>VLOOKUP(E114,FilmsPerYearPerStudio!#REF!,2,FALSE)</f>
        <v>#REF!</v>
      </c>
      <c r="G114" t="s">
        <v>25</v>
      </c>
      <c r="H114">
        <v>172558876</v>
      </c>
      <c r="I114">
        <v>4276</v>
      </c>
      <c r="J114">
        <v>3.9</v>
      </c>
      <c r="K114" t="str">
        <f t="shared" si="3"/>
        <v>USA</v>
      </c>
    </row>
    <row r="115" spans="1:11" x14ac:dyDescent="0.25">
      <c r="A115">
        <v>12</v>
      </c>
      <c r="B115">
        <v>2010</v>
      </c>
      <c r="C115">
        <v>12</v>
      </c>
      <c r="D115" t="s">
        <v>129</v>
      </c>
      <c r="E115" t="s">
        <v>30</v>
      </c>
      <c r="F115" t="e">
        <f>VLOOKUP(E115,FilmsPerYearPerStudio!#REF!,2,FALSE)</f>
        <v>#REF!</v>
      </c>
      <c r="G115" t="s">
        <v>25</v>
      </c>
      <c r="H115">
        <v>172062763</v>
      </c>
      <c r="I115">
        <v>3451</v>
      </c>
      <c r="J115">
        <v>4.9000000000000004</v>
      </c>
      <c r="K115" t="str">
        <f t="shared" si="3"/>
        <v>USA</v>
      </c>
    </row>
    <row r="116" spans="1:11" x14ac:dyDescent="0.25">
      <c r="A116">
        <v>13</v>
      </c>
      <c r="B116">
        <v>2010</v>
      </c>
      <c r="C116">
        <v>13</v>
      </c>
      <c r="D116" t="s">
        <v>137</v>
      </c>
      <c r="E116" t="s">
        <v>144</v>
      </c>
      <c r="F116" t="e">
        <f>VLOOKUP(E116,FilmsPerYearPerStudio!#REF!,2,FALSE)</f>
        <v>#REF!</v>
      </c>
      <c r="G116" t="s">
        <v>25</v>
      </c>
      <c r="H116">
        <v>171243005</v>
      </c>
      <c r="I116">
        <v>3464</v>
      </c>
      <c r="J116">
        <v>8</v>
      </c>
      <c r="K116" t="str">
        <f t="shared" si="3"/>
        <v>USA</v>
      </c>
    </row>
    <row r="117" spans="1:11" x14ac:dyDescent="0.25">
      <c r="A117">
        <v>550</v>
      </c>
      <c r="B117">
        <v>2011</v>
      </c>
      <c r="C117">
        <v>13</v>
      </c>
      <c r="D117" t="s">
        <v>2574</v>
      </c>
      <c r="E117" t="s">
        <v>2579</v>
      </c>
      <c r="F117" t="e">
        <f>VLOOKUP(E117,FilmsPerYearPerStudio!#REF!,2,FALSE)</f>
        <v>#REF!</v>
      </c>
      <c r="G117" t="s">
        <v>2577</v>
      </c>
      <c r="H117">
        <v>169708112</v>
      </c>
      <c r="I117">
        <v>3014</v>
      </c>
      <c r="J117">
        <v>6.2</v>
      </c>
      <c r="K117" t="str">
        <f t="shared" si="3"/>
        <v>USA</v>
      </c>
    </row>
    <row r="118" spans="1:11" x14ac:dyDescent="0.25">
      <c r="A118">
        <v>3219</v>
      </c>
      <c r="B118">
        <v>2015</v>
      </c>
      <c r="C118">
        <v>16</v>
      </c>
      <c r="D118" t="s">
        <v>11616</v>
      </c>
      <c r="E118" t="s">
        <v>163</v>
      </c>
      <c r="F118" t="e">
        <f>VLOOKUP(E118,FilmsPerYearPerStudio!#REF!,2,FALSE)</f>
        <v>#REF!</v>
      </c>
      <c r="G118" t="s">
        <v>25</v>
      </c>
      <c r="H118">
        <v>169700110</v>
      </c>
      <c r="I118">
        <v>3768</v>
      </c>
      <c r="J118">
        <v>4.4000000000000004</v>
      </c>
      <c r="K118" t="str">
        <f t="shared" si="3"/>
        <v>USA</v>
      </c>
    </row>
    <row r="119" spans="1:11" x14ac:dyDescent="0.25">
      <c r="A119">
        <v>3923</v>
      </c>
      <c r="B119">
        <v>2016</v>
      </c>
      <c r="C119">
        <v>14</v>
      </c>
      <c r="D119" t="s">
        <v>13837</v>
      </c>
      <c r="E119" t="s">
        <v>263</v>
      </c>
      <c r="F119" t="e">
        <f>VLOOKUP(E119,FilmsPerYearPerStudio!#REF!,2,FALSE)</f>
        <v>#REF!</v>
      </c>
      <c r="G119" t="s">
        <v>25</v>
      </c>
      <c r="H119">
        <v>169607287</v>
      </c>
      <c r="I119">
        <v>3416</v>
      </c>
      <c r="J119">
        <v>7.4</v>
      </c>
      <c r="K119" t="str">
        <f t="shared" si="3"/>
        <v>USA</v>
      </c>
    </row>
    <row r="120" spans="1:11" x14ac:dyDescent="0.25">
      <c r="A120">
        <v>551</v>
      </c>
      <c r="B120">
        <v>2011</v>
      </c>
      <c r="C120">
        <v>14</v>
      </c>
      <c r="D120" t="s">
        <v>2580</v>
      </c>
      <c r="E120" t="s">
        <v>670</v>
      </c>
      <c r="F120" t="e">
        <f>VLOOKUP(E120,FilmsPerYearPerStudio!#REF!,2,FALSE)</f>
        <v>#REF!</v>
      </c>
      <c r="G120" t="s">
        <v>25</v>
      </c>
      <c r="H120">
        <v>169106725</v>
      </c>
      <c r="I120">
        <v>2958</v>
      </c>
      <c r="J120">
        <v>7.5</v>
      </c>
      <c r="K120" t="str">
        <f t="shared" si="3"/>
        <v>USA</v>
      </c>
    </row>
    <row r="121" spans="1:11" x14ac:dyDescent="0.25">
      <c r="A121">
        <v>4666</v>
      </c>
      <c r="B121">
        <v>2017</v>
      </c>
      <c r="C121">
        <v>20</v>
      </c>
      <c r="D121" t="s">
        <v>16255</v>
      </c>
      <c r="E121" t="s">
        <v>16259</v>
      </c>
      <c r="F121" t="e">
        <f>VLOOKUP(E121,FilmsPerYearPerStudio!#REF!,2,FALSE)</f>
        <v>#REF!</v>
      </c>
      <c r="G121" t="s">
        <v>124</v>
      </c>
      <c r="H121">
        <v>168052812</v>
      </c>
      <c r="I121">
        <v>3846</v>
      </c>
      <c r="J121">
        <v>6.2</v>
      </c>
      <c r="K121" t="str">
        <f t="shared" si="3"/>
        <v>USA</v>
      </c>
    </row>
    <row r="122" spans="1:11" x14ac:dyDescent="0.25">
      <c r="A122">
        <v>2514</v>
      </c>
      <c r="B122">
        <v>2014</v>
      </c>
      <c r="C122">
        <v>18</v>
      </c>
      <c r="D122" t="s">
        <v>9361</v>
      </c>
      <c r="E122" t="s">
        <v>263</v>
      </c>
      <c r="F122" t="e">
        <f>VLOOKUP(E122,FilmsPerYearPerStudio!#REF!,2,FALSE)</f>
        <v>#REF!</v>
      </c>
      <c r="G122" t="s">
        <v>25</v>
      </c>
      <c r="H122">
        <v>167767189</v>
      </c>
      <c r="I122">
        <v>3284</v>
      </c>
      <c r="J122">
        <v>7.9</v>
      </c>
      <c r="K122" t="str">
        <f t="shared" si="3"/>
        <v>USA</v>
      </c>
    </row>
    <row r="123" spans="1:11" x14ac:dyDescent="0.25">
      <c r="A123">
        <v>3220</v>
      </c>
      <c r="B123">
        <v>2015</v>
      </c>
      <c r="C123">
        <v>17</v>
      </c>
      <c r="D123" t="s">
        <v>11618</v>
      </c>
      <c r="E123" t="s">
        <v>615</v>
      </c>
      <c r="F123" t="e">
        <f>VLOOKUP(E123,FilmsPerYearPerStudio!#REF!,2,FALSE)</f>
        <v>#REF!</v>
      </c>
      <c r="G123" t="s">
        <v>25</v>
      </c>
      <c r="H123">
        <v>166167230</v>
      </c>
      <c r="I123">
        <v>3655</v>
      </c>
      <c r="J123">
        <v>4.5999999999999996</v>
      </c>
      <c r="K123" t="str">
        <f t="shared" si="3"/>
        <v>USA</v>
      </c>
    </row>
    <row r="124" spans="1:11" x14ac:dyDescent="0.25">
      <c r="A124">
        <v>552</v>
      </c>
      <c r="B124">
        <v>2011</v>
      </c>
      <c r="C124">
        <v>15</v>
      </c>
      <c r="D124" t="s">
        <v>2585</v>
      </c>
      <c r="E124" t="s">
        <v>2589</v>
      </c>
      <c r="F124" t="e">
        <f>VLOOKUP(E124,FilmsPerYearPerStudio!#REF!,2,FALSE)</f>
        <v>#REF!</v>
      </c>
      <c r="G124" t="s">
        <v>25</v>
      </c>
      <c r="H124">
        <v>165249063</v>
      </c>
      <c r="I124">
        <v>3952</v>
      </c>
      <c r="J124">
        <v>6.7</v>
      </c>
      <c r="K124" t="str">
        <f t="shared" si="3"/>
        <v>USA</v>
      </c>
    </row>
    <row r="125" spans="1:11" x14ac:dyDescent="0.25">
      <c r="A125">
        <v>14</v>
      </c>
      <c r="B125">
        <v>2010</v>
      </c>
      <c r="C125">
        <v>14</v>
      </c>
      <c r="D125" t="s">
        <v>147</v>
      </c>
      <c r="E125" t="s">
        <v>154</v>
      </c>
      <c r="F125" t="e">
        <f>VLOOKUP(E125,FilmsPerYearPerStudio!#REF!,2,FALSE)</f>
        <v>#REF!</v>
      </c>
      <c r="G125" t="s">
        <v>150</v>
      </c>
      <c r="H125">
        <v>163214888</v>
      </c>
      <c r="I125">
        <v>3802</v>
      </c>
      <c r="J125">
        <v>3.9</v>
      </c>
      <c r="K125" t="str">
        <f t="shared" si="3"/>
        <v>USA</v>
      </c>
    </row>
    <row r="126" spans="1:11" x14ac:dyDescent="0.25">
      <c r="A126">
        <v>3221</v>
      </c>
      <c r="B126">
        <v>2015</v>
      </c>
      <c r="C126">
        <v>18</v>
      </c>
      <c r="D126" t="s">
        <v>11622</v>
      </c>
      <c r="E126" t="s">
        <v>144</v>
      </c>
      <c r="F126" t="e">
        <f>VLOOKUP(E126,FilmsPerYearPerStudio!#REF!,2,FALSE)</f>
        <v>#REF!</v>
      </c>
      <c r="G126" t="s">
        <v>11625</v>
      </c>
      <c r="H126">
        <v>162994032</v>
      </c>
      <c r="I126">
        <v>3680</v>
      </c>
      <c r="J126">
        <v>6.2</v>
      </c>
      <c r="K126" t="str">
        <f t="shared" si="3"/>
        <v>USA</v>
      </c>
    </row>
    <row r="127" spans="1:11" x14ac:dyDescent="0.25">
      <c r="A127">
        <v>1154</v>
      </c>
      <c r="B127">
        <v>2012</v>
      </c>
      <c r="C127">
        <v>15</v>
      </c>
      <c r="D127" t="s">
        <v>4827</v>
      </c>
      <c r="E127" t="s">
        <v>2943</v>
      </c>
      <c r="F127" t="e">
        <f>VLOOKUP(E127,FilmsPerYearPerStudio!#REF!,2,FALSE)</f>
        <v>#REF!</v>
      </c>
      <c r="G127" t="s">
        <v>25</v>
      </c>
      <c r="H127">
        <v>162805434</v>
      </c>
      <c r="I127">
        <v>3012</v>
      </c>
      <c r="J127">
        <v>8.1</v>
      </c>
      <c r="K127" t="str">
        <f t="shared" si="3"/>
        <v>USA</v>
      </c>
    </row>
    <row r="128" spans="1:11" x14ac:dyDescent="0.25">
      <c r="A128">
        <v>3924</v>
      </c>
      <c r="B128">
        <v>2016</v>
      </c>
      <c r="C128">
        <v>15</v>
      </c>
      <c r="D128" t="s">
        <v>13841</v>
      </c>
      <c r="E128" t="s">
        <v>256</v>
      </c>
      <c r="F128" t="e">
        <f>VLOOKUP(E128,FilmsPerYearPerStudio!#REF!,2,FALSE)</f>
        <v>#REF!</v>
      </c>
      <c r="G128" t="s">
        <v>124</v>
      </c>
      <c r="H128">
        <v>162434410</v>
      </c>
      <c r="I128">
        <v>4039</v>
      </c>
      <c r="J128">
        <v>5.8</v>
      </c>
      <c r="K128" t="str">
        <f t="shared" si="3"/>
        <v>USA</v>
      </c>
    </row>
    <row r="129" spans="1:11" x14ac:dyDescent="0.25">
      <c r="A129">
        <v>15</v>
      </c>
      <c r="B129">
        <v>2010</v>
      </c>
      <c r="C129">
        <v>15</v>
      </c>
      <c r="D129" t="s">
        <v>156</v>
      </c>
      <c r="E129" t="s">
        <v>163</v>
      </c>
      <c r="F129" t="e">
        <f>VLOOKUP(E129,FilmsPerYearPerStudio!#REF!,2,FALSE)</f>
        <v>#REF!</v>
      </c>
      <c r="G129" t="s">
        <v>25</v>
      </c>
      <c r="H129">
        <v>162001186</v>
      </c>
      <c r="I129">
        <v>3534</v>
      </c>
      <c r="J129">
        <v>3</v>
      </c>
      <c r="K129" t="str">
        <f t="shared" si="3"/>
        <v>USA</v>
      </c>
    </row>
    <row r="130" spans="1:11" x14ac:dyDescent="0.25">
      <c r="A130">
        <v>1155</v>
      </c>
      <c r="B130">
        <v>2012</v>
      </c>
      <c r="C130">
        <v>16</v>
      </c>
      <c r="D130" t="s">
        <v>4835</v>
      </c>
      <c r="E130" t="s">
        <v>263</v>
      </c>
      <c r="F130" t="e">
        <f>VLOOKUP(E130,FilmsPerYearPerStudio!#REF!,2,FALSE)</f>
        <v>#REF!</v>
      </c>
      <c r="G130" t="s">
        <v>25</v>
      </c>
      <c r="H130">
        <v>161321843</v>
      </c>
      <c r="I130">
        <v>3886</v>
      </c>
      <c r="J130">
        <v>4.9000000000000004</v>
      </c>
      <c r="K130" t="str">
        <f t="shared" si="3"/>
        <v>USA</v>
      </c>
    </row>
    <row r="131" spans="1:11" x14ac:dyDescent="0.25">
      <c r="A131">
        <v>3222</v>
      </c>
      <c r="B131">
        <v>2015</v>
      </c>
      <c r="C131">
        <v>19</v>
      </c>
      <c r="D131" t="s">
        <v>11627</v>
      </c>
      <c r="E131" t="s">
        <v>94</v>
      </c>
      <c r="F131" t="e">
        <f>VLOOKUP(E131,FilmsPerYearPerStudio!#REF!,2,FALSE)</f>
        <v>#REF!</v>
      </c>
      <c r="G131" t="s">
        <v>25</v>
      </c>
      <c r="H131">
        <v>161197785</v>
      </c>
      <c r="I131">
        <v>3142</v>
      </c>
      <c r="J131">
        <v>7.2</v>
      </c>
      <c r="K131" t="str">
        <f t="shared" ref="K131:K194" si="5">IFERROR(LEFT(G131,FIND(",",G131,1)-1),G131)</f>
        <v>USA</v>
      </c>
    </row>
    <row r="132" spans="1:11" x14ac:dyDescent="0.25">
      <c r="A132">
        <v>1823</v>
      </c>
      <c r="B132">
        <v>2013</v>
      </c>
      <c r="C132">
        <v>15</v>
      </c>
      <c r="D132" t="s">
        <v>7049</v>
      </c>
      <c r="E132" t="s">
        <v>263</v>
      </c>
      <c r="F132" t="e">
        <f>VLOOKUP(E132,FilmsPerYearPerStudio!#REF!,2,FALSE)</f>
        <v>#REF!</v>
      </c>
      <c r="G132" t="s">
        <v>25</v>
      </c>
      <c r="H132">
        <v>159582188</v>
      </c>
      <c r="I132">
        <v>3184</v>
      </c>
      <c r="J132">
        <v>6</v>
      </c>
      <c r="K132" t="str">
        <f t="shared" si="5"/>
        <v>USA</v>
      </c>
    </row>
    <row r="133" spans="1:11" x14ac:dyDescent="0.25">
      <c r="A133">
        <v>3925</v>
      </c>
      <c r="B133">
        <v>2016</v>
      </c>
      <c r="C133">
        <v>16</v>
      </c>
      <c r="D133" t="s">
        <v>13846</v>
      </c>
      <c r="E133" t="s">
        <v>144</v>
      </c>
      <c r="F133" t="e">
        <f>VLOOKUP(E133,FilmsPerYearPerStudio!#REF!,2,FALSE)</f>
        <v>#REF!</v>
      </c>
      <c r="G133" t="s">
        <v>13851</v>
      </c>
      <c r="H133">
        <v>158848340</v>
      </c>
      <c r="I133">
        <v>3928</v>
      </c>
      <c r="J133">
        <v>6.8</v>
      </c>
      <c r="K133" t="str">
        <f t="shared" si="5"/>
        <v>USA</v>
      </c>
    </row>
    <row r="134" spans="1:11" x14ac:dyDescent="0.25">
      <c r="A134">
        <v>3926</v>
      </c>
      <c r="B134">
        <v>2016</v>
      </c>
      <c r="C134">
        <v>17</v>
      </c>
      <c r="D134" t="s">
        <v>13852</v>
      </c>
      <c r="E134" t="s">
        <v>263</v>
      </c>
      <c r="F134" t="e">
        <f>VLOOKUP(E134,FilmsPerYearPerStudio!#REF!,2,FALSE)</f>
        <v>#REF!</v>
      </c>
      <c r="G134" t="s">
        <v>25</v>
      </c>
      <c r="H134">
        <v>155442489</v>
      </c>
      <c r="I134">
        <v>4153</v>
      </c>
      <c r="J134">
        <v>5.2</v>
      </c>
      <c r="K134" t="str">
        <f t="shared" si="5"/>
        <v>USA</v>
      </c>
    </row>
    <row r="135" spans="1:11" x14ac:dyDescent="0.25">
      <c r="A135">
        <v>1156</v>
      </c>
      <c r="B135">
        <v>2012</v>
      </c>
      <c r="C135">
        <v>17</v>
      </c>
      <c r="D135" t="s">
        <v>4839</v>
      </c>
      <c r="E135" t="s">
        <v>94</v>
      </c>
      <c r="F135" t="e">
        <f>VLOOKUP(E135,FilmsPerYearPerStudio!#REF!,2,FALSE)</f>
        <v>#REF!</v>
      </c>
      <c r="G135" t="s">
        <v>25</v>
      </c>
      <c r="H135">
        <v>155332381</v>
      </c>
      <c r="I135">
        <v>3777</v>
      </c>
      <c r="J135">
        <v>5.7</v>
      </c>
      <c r="K135" t="str">
        <f t="shared" si="5"/>
        <v>USA</v>
      </c>
    </row>
    <row r="136" spans="1:11" x14ac:dyDescent="0.25">
      <c r="A136">
        <v>3223</v>
      </c>
      <c r="B136">
        <v>2015</v>
      </c>
      <c r="C136">
        <v>20</v>
      </c>
      <c r="D136" t="s">
        <v>11633</v>
      </c>
      <c r="E136" t="s">
        <v>154</v>
      </c>
      <c r="F136" t="e">
        <f>VLOOKUP(E136,FilmsPerYearPerStudio!#REF!,2,FALSE)</f>
        <v>#REF!</v>
      </c>
      <c r="G136" t="s">
        <v>25</v>
      </c>
      <c r="H136">
        <v>155190832</v>
      </c>
      <c r="I136">
        <v>3812</v>
      </c>
      <c r="J136">
        <v>4.3</v>
      </c>
      <c r="K136" t="str">
        <f t="shared" si="5"/>
        <v>USA</v>
      </c>
    </row>
    <row r="137" spans="1:11" x14ac:dyDescent="0.25">
      <c r="A137">
        <v>3927</v>
      </c>
      <c r="B137">
        <v>2016</v>
      </c>
      <c r="C137">
        <v>18</v>
      </c>
      <c r="D137" t="s">
        <v>13857</v>
      </c>
      <c r="E137" t="s">
        <v>7163</v>
      </c>
      <c r="F137" t="e">
        <f>VLOOKUP(E137,FilmsPerYearPerStudio!#REF!,2,FALSE)</f>
        <v>#REF!</v>
      </c>
      <c r="G137" t="s">
        <v>25</v>
      </c>
      <c r="H137">
        <v>153707064</v>
      </c>
      <c r="I137">
        <v>4066</v>
      </c>
      <c r="J137">
        <v>5.6</v>
      </c>
      <c r="K137" t="str">
        <f t="shared" si="5"/>
        <v>USA</v>
      </c>
    </row>
    <row r="138" spans="1:11" x14ac:dyDescent="0.25">
      <c r="A138">
        <v>3224</v>
      </c>
      <c r="B138">
        <v>2015</v>
      </c>
      <c r="C138">
        <v>21</v>
      </c>
      <c r="D138" t="s">
        <v>11637</v>
      </c>
      <c r="E138" t="s">
        <v>154</v>
      </c>
      <c r="F138" t="e">
        <f>VLOOKUP(E138,FilmsPerYearPerStudio!#REF!,2,FALSE)</f>
        <v>#REF!</v>
      </c>
      <c r="G138" t="s">
        <v>663</v>
      </c>
      <c r="H138">
        <v>153636354</v>
      </c>
      <c r="I138">
        <v>3722</v>
      </c>
      <c r="J138">
        <v>9</v>
      </c>
      <c r="K138" t="str">
        <f>IFERROR(RIGHT(G138,(LEN(G138)-FIND(",",G138,1))),G138)</f>
        <v xml:space="preserve"> USA</v>
      </c>
    </row>
    <row r="139" spans="1:11" x14ac:dyDescent="0.25">
      <c r="A139">
        <v>4667</v>
      </c>
      <c r="B139">
        <v>2017</v>
      </c>
      <c r="C139">
        <v>21</v>
      </c>
      <c r="D139" t="s">
        <v>16260</v>
      </c>
      <c r="E139" t="s">
        <v>30</v>
      </c>
      <c r="F139" t="e">
        <f>VLOOKUP(E139,FilmsPerYearPerStudio!#REF!,2,FALSE)</f>
        <v>#REF!</v>
      </c>
      <c r="G139" t="s">
        <v>25</v>
      </c>
      <c r="H139">
        <v>152901115</v>
      </c>
      <c r="I139">
        <v>4256</v>
      </c>
      <c r="J139">
        <v>5.9</v>
      </c>
      <c r="K139" t="str">
        <f t="shared" si="5"/>
        <v>USA</v>
      </c>
    </row>
    <row r="140" spans="1:11" x14ac:dyDescent="0.25">
      <c r="A140">
        <v>3928</v>
      </c>
      <c r="B140">
        <v>2016</v>
      </c>
      <c r="C140">
        <v>19</v>
      </c>
      <c r="D140" t="s">
        <v>13861</v>
      </c>
      <c r="E140" t="s">
        <v>12014</v>
      </c>
      <c r="F140" t="e">
        <f>VLOOKUP(E140,FilmsPerYearPerStudio!#REF!,2,FALSE)</f>
        <v>#REF!</v>
      </c>
      <c r="G140" t="s">
        <v>5252</v>
      </c>
      <c r="H140">
        <v>151101803</v>
      </c>
      <c r="I140">
        <v>3236</v>
      </c>
      <c r="J140">
        <v>9.3000000000000007</v>
      </c>
      <c r="K140" t="str">
        <f t="shared" si="5"/>
        <v>USA</v>
      </c>
    </row>
    <row r="141" spans="1:11" x14ac:dyDescent="0.25">
      <c r="A141">
        <v>2515</v>
      </c>
      <c r="B141">
        <v>2014</v>
      </c>
      <c r="C141">
        <v>19</v>
      </c>
      <c r="D141" t="s">
        <v>9365</v>
      </c>
      <c r="E141" t="s">
        <v>9369</v>
      </c>
      <c r="F141" t="e">
        <f>VLOOKUP(E141,FilmsPerYearPerStudio!#REF!,2,FALSE)</f>
        <v>#REF!</v>
      </c>
      <c r="G141" t="s">
        <v>25</v>
      </c>
      <c r="H141">
        <v>150947895</v>
      </c>
      <c r="I141">
        <v>3936</v>
      </c>
      <c r="J141">
        <v>4.8</v>
      </c>
      <c r="K141" t="str">
        <f t="shared" si="5"/>
        <v>USA</v>
      </c>
    </row>
    <row r="142" spans="1:11" x14ac:dyDescent="0.25">
      <c r="A142">
        <v>1824</v>
      </c>
      <c r="B142">
        <v>2013</v>
      </c>
      <c r="C142">
        <v>16</v>
      </c>
      <c r="D142" t="s">
        <v>7054</v>
      </c>
      <c r="E142" t="s">
        <v>72</v>
      </c>
      <c r="F142" t="e">
        <f>VLOOKUP(E142,FilmsPerYearPerStudio!#REF!,2,FALSE)</f>
        <v>#REF!</v>
      </c>
      <c r="G142" t="s">
        <v>25</v>
      </c>
      <c r="H142">
        <v>150394119</v>
      </c>
      <c r="I142">
        <v>3445</v>
      </c>
      <c r="J142">
        <v>4.4000000000000004</v>
      </c>
      <c r="K142" t="str">
        <f t="shared" si="5"/>
        <v>USA</v>
      </c>
    </row>
    <row r="143" spans="1:11" x14ac:dyDescent="0.25">
      <c r="A143">
        <v>3225</v>
      </c>
      <c r="B143">
        <v>2015</v>
      </c>
      <c r="C143">
        <v>22</v>
      </c>
      <c r="D143" t="s">
        <v>11642</v>
      </c>
      <c r="E143" t="s">
        <v>144</v>
      </c>
      <c r="F143" t="e">
        <f>VLOOKUP(E143,FilmsPerYearPerStudio!#REF!,2,FALSE)</f>
        <v>#REF!</v>
      </c>
      <c r="G143" t="s">
        <v>25</v>
      </c>
      <c r="H143">
        <v>150357137</v>
      </c>
      <c r="I143">
        <v>3483</v>
      </c>
      <c r="J143">
        <v>4.2</v>
      </c>
      <c r="K143" t="str">
        <f t="shared" si="5"/>
        <v>USA</v>
      </c>
    </row>
    <row r="144" spans="1:11" x14ac:dyDescent="0.25">
      <c r="A144">
        <v>2516</v>
      </c>
      <c r="B144">
        <v>2014</v>
      </c>
      <c r="C144">
        <v>20</v>
      </c>
      <c r="D144" t="s">
        <v>9370</v>
      </c>
      <c r="E144" t="s">
        <v>94</v>
      </c>
      <c r="F144" t="e">
        <f>VLOOKUP(E144,FilmsPerYearPerStudio!#REF!,2,FALSE)</f>
        <v>#REF!</v>
      </c>
      <c r="G144" t="s">
        <v>25</v>
      </c>
      <c r="H144">
        <v>150157400</v>
      </c>
      <c r="I144">
        <v>3311</v>
      </c>
      <c r="J144">
        <v>6.8</v>
      </c>
      <c r="K144" t="str">
        <f t="shared" si="5"/>
        <v>USA</v>
      </c>
    </row>
    <row r="145" spans="1:11" x14ac:dyDescent="0.25">
      <c r="A145">
        <v>1825</v>
      </c>
      <c r="B145">
        <v>2013</v>
      </c>
      <c r="C145">
        <v>17</v>
      </c>
      <c r="D145" t="s">
        <v>7057</v>
      </c>
      <c r="E145" t="s">
        <v>163</v>
      </c>
      <c r="F145" t="e">
        <f>VLOOKUP(E145,FilmsPerYearPerStudio!#REF!,2,FALSE)</f>
        <v>#REF!</v>
      </c>
      <c r="G145" t="s">
        <v>25</v>
      </c>
      <c r="H145">
        <v>150117807</v>
      </c>
      <c r="I145">
        <v>2629</v>
      </c>
      <c r="J145">
        <v>9</v>
      </c>
      <c r="K145" t="str">
        <f t="shared" si="5"/>
        <v>USA</v>
      </c>
    </row>
    <row r="146" spans="1:11" x14ac:dyDescent="0.25">
      <c r="A146">
        <v>553</v>
      </c>
      <c r="B146">
        <v>2011</v>
      </c>
      <c r="C146">
        <v>16</v>
      </c>
      <c r="D146" t="s">
        <v>2590</v>
      </c>
      <c r="E146" t="s">
        <v>2595</v>
      </c>
      <c r="F146" t="e">
        <f>VLOOKUP(E146,FilmsPerYearPerStudio!#REF!,2,FALSE)</f>
        <v>#REF!</v>
      </c>
      <c r="G146" t="s">
        <v>25</v>
      </c>
      <c r="H146">
        <v>149260504</v>
      </c>
      <c r="I146">
        <v>3963</v>
      </c>
      <c r="J146">
        <v>6.5</v>
      </c>
      <c r="K146" t="str">
        <f t="shared" si="5"/>
        <v>USA</v>
      </c>
    </row>
    <row r="147" spans="1:11" x14ac:dyDescent="0.25">
      <c r="A147">
        <v>1157</v>
      </c>
      <c r="B147">
        <v>2012</v>
      </c>
      <c r="C147">
        <v>18</v>
      </c>
      <c r="D147" t="s">
        <v>4843</v>
      </c>
      <c r="E147" t="s">
        <v>94</v>
      </c>
      <c r="F147" t="e">
        <f>VLOOKUP(E147,FilmsPerYearPerStudio!#REF!,2,FALSE)</f>
        <v>#REF!</v>
      </c>
      <c r="G147" t="s">
        <v>4846</v>
      </c>
      <c r="H147">
        <v>148809770</v>
      </c>
      <c r="I147">
        <v>2927</v>
      </c>
      <c r="J147">
        <v>6.3</v>
      </c>
      <c r="K147" t="s">
        <v>975</v>
      </c>
    </row>
    <row r="148" spans="1:11" x14ac:dyDescent="0.25">
      <c r="A148">
        <v>16</v>
      </c>
      <c r="B148">
        <v>2010</v>
      </c>
      <c r="C148">
        <v>16</v>
      </c>
      <c r="D148" t="s">
        <v>164</v>
      </c>
      <c r="E148" t="s">
        <v>94</v>
      </c>
      <c r="F148" t="e">
        <f>VLOOKUP(E148,FilmsPerYearPerStudio!#REF!,2,FALSE)</f>
        <v>#REF!</v>
      </c>
      <c r="G148" t="s">
        <v>25</v>
      </c>
      <c r="H148">
        <v>148438600</v>
      </c>
      <c r="I148">
        <v>3675</v>
      </c>
      <c r="J148">
        <v>2.7</v>
      </c>
      <c r="K148" t="str">
        <f t="shared" si="5"/>
        <v>USA</v>
      </c>
    </row>
    <row r="149" spans="1:11" x14ac:dyDescent="0.25">
      <c r="A149">
        <v>17</v>
      </c>
      <c r="B149">
        <v>2010</v>
      </c>
      <c r="C149">
        <v>17</v>
      </c>
      <c r="D149" t="s">
        <v>173</v>
      </c>
      <c r="E149" t="s">
        <v>179</v>
      </c>
      <c r="F149" t="e">
        <f>VLOOKUP(E149,FilmsPerYearPerStudio!#REF!,2,FALSE)</f>
        <v>#REF!</v>
      </c>
      <c r="G149" t="s">
        <v>25</v>
      </c>
      <c r="H149">
        <v>148415853</v>
      </c>
      <c r="I149">
        <v>3949</v>
      </c>
      <c r="J149">
        <v>6.3</v>
      </c>
      <c r="K149" t="str">
        <f t="shared" si="5"/>
        <v>USA</v>
      </c>
    </row>
    <row r="150" spans="1:11" x14ac:dyDescent="0.25">
      <c r="A150">
        <v>1158</v>
      </c>
      <c r="B150">
        <v>2012</v>
      </c>
      <c r="C150">
        <v>19</v>
      </c>
      <c r="D150" t="s">
        <v>4848</v>
      </c>
      <c r="E150" t="s">
        <v>163</v>
      </c>
      <c r="F150" t="e">
        <f>VLOOKUP(E150,FilmsPerYearPerStudio!#REF!,2,FALSE)</f>
        <v>#REF!</v>
      </c>
      <c r="G150" t="s">
        <v>25</v>
      </c>
      <c r="H150">
        <v>148313048</v>
      </c>
      <c r="I150">
        <v>3375</v>
      </c>
      <c r="J150">
        <v>4.7</v>
      </c>
      <c r="K150" t="str">
        <f t="shared" si="5"/>
        <v>USA</v>
      </c>
    </row>
    <row r="151" spans="1:11" x14ac:dyDescent="0.25">
      <c r="A151">
        <v>4668</v>
      </c>
      <c r="B151">
        <v>2017</v>
      </c>
      <c r="C151">
        <v>22</v>
      </c>
      <c r="D151" t="s">
        <v>16265</v>
      </c>
      <c r="E151" t="s">
        <v>263</v>
      </c>
      <c r="F151" t="e">
        <f>VLOOKUP(E151,FilmsPerYearPerStudio!#REF!,2,FALSE)</f>
        <v>#REF!</v>
      </c>
      <c r="G151" t="s">
        <v>16269</v>
      </c>
      <c r="H151">
        <v>146880162</v>
      </c>
      <c r="I151">
        <v>4100</v>
      </c>
      <c r="J151">
        <v>8.1999999999999993</v>
      </c>
      <c r="K151" t="str">
        <f t="shared" si="5"/>
        <v>USA</v>
      </c>
    </row>
    <row r="152" spans="1:11" x14ac:dyDescent="0.25">
      <c r="A152">
        <v>554</v>
      </c>
      <c r="B152">
        <v>2011</v>
      </c>
      <c r="C152">
        <v>17</v>
      </c>
      <c r="D152" t="s">
        <v>2596</v>
      </c>
      <c r="E152" t="s">
        <v>263</v>
      </c>
      <c r="F152" t="e">
        <f>VLOOKUP(E152,FilmsPerYearPerStudio!#REF!,2,FALSE)</f>
        <v>#REF!</v>
      </c>
      <c r="G152" t="s">
        <v>79</v>
      </c>
      <c r="H152">
        <v>146408305</v>
      </c>
      <c r="I152">
        <v>3692</v>
      </c>
      <c r="J152">
        <v>6.5</v>
      </c>
      <c r="K152" t="str">
        <f t="shared" si="5"/>
        <v>USA</v>
      </c>
    </row>
    <row r="153" spans="1:11" x14ac:dyDescent="0.25">
      <c r="A153">
        <v>1826</v>
      </c>
      <c r="B153">
        <v>2013</v>
      </c>
      <c r="C153">
        <v>18</v>
      </c>
      <c r="D153" t="s">
        <v>7060</v>
      </c>
      <c r="E153" t="s">
        <v>72</v>
      </c>
      <c r="F153" t="e">
        <f>VLOOKUP(E153,FilmsPerYearPerStudio!#REF!,2,FALSE)</f>
        <v>#REF!</v>
      </c>
      <c r="G153" t="s">
        <v>663</v>
      </c>
      <c r="H153">
        <v>144840419</v>
      </c>
      <c r="I153">
        <v>3550</v>
      </c>
      <c r="J153">
        <v>5.5</v>
      </c>
      <c r="K153" t="str">
        <f>IFERROR(RIGHT(G153,(LEN(G153)-FIND(",",G153,1))),G153)</f>
        <v xml:space="preserve"> USA</v>
      </c>
    </row>
    <row r="154" spans="1:11" x14ac:dyDescent="0.25">
      <c r="A154">
        <v>555</v>
      </c>
      <c r="B154">
        <v>2011</v>
      </c>
      <c r="C154">
        <v>18</v>
      </c>
      <c r="D154" t="s">
        <v>2600</v>
      </c>
      <c r="E154" t="s">
        <v>263</v>
      </c>
      <c r="F154" t="e">
        <f>VLOOKUP(E154,FilmsPerYearPerStudio!#REF!,2,FALSE)</f>
        <v>#REF!</v>
      </c>
      <c r="G154" t="s">
        <v>25</v>
      </c>
      <c r="H154">
        <v>143619809</v>
      </c>
      <c r="I154">
        <v>3842</v>
      </c>
      <c r="J154">
        <v>6.3</v>
      </c>
      <c r="K154" t="str">
        <f t="shared" si="5"/>
        <v>USA</v>
      </c>
    </row>
    <row r="155" spans="1:11" x14ac:dyDescent="0.25">
      <c r="A155">
        <v>3929</v>
      </c>
      <c r="B155">
        <v>2016</v>
      </c>
      <c r="C155">
        <v>20</v>
      </c>
      <c r="D155" t="s">
        <v>13864</v>
      </c>
      <c r="E155" t="s">
        <v>7163</v>
      </c>
      <c r="F155" t="e">
        <f>VLOOKUP(E155,FilmsPerYearPerStudio!#REF!,2,FALSE)</f>
        <v>#REF!</v>
      </c>
      <c r="G155" t="s">
        <v>3337</v>
      </c>
      <c r="H155">
        <v>143528619</v>
      </c>
      <c r="I155">
        <v>3987</v>
      </c>
      <c r="J155">
        <v>6.6</v>
      </c>
      <c r="K155" t="str">
        <f>IFERROR(RIGHT(G155,(LEN(G155)-FIND(",",G155,1))),G155)</f>
        <v xml:space="preserve"> USA</v>
      </c>
    </row>
    <row r="156" spans="1:11" x14ac:dyDescent="0.25">
      <c r="A156">
        <v>556</v>
      </c>
      <c r="B156">
        <v>2011</v>
      </c>
      <c r="C156">
        <v>19</v>
      </c>
      <c r="D156" t="s">
        <v>2605</v>
      </c>
      <c r="E156" t="s">
        <v>2610</v>
      </c>
      <c r="F156" t="e">
        <f>VLOOKUP(E156,FilmsPerYearPerStudio!#REF!,2,FALSE)</f>
        <v>#REF!</v>
      </c>
      <c r="G156" t="s">
        <v>2608</v>
      </c>
      <c r="H156">
        <v>142614158</v>
      </c>
      <c r="I156">
        <v>3427</v>
      </c>
      <c r="J156">
        <v>3</v>
      </c>
      <c r="K156" t="str">
        <f t="shared" si="5"/>
        <v>USA</v>
      </c>
    </row>
    <row r="157" spans="1:11" x14ac:dyDescent="0.25">
      <c r="A157">
        <v>1159</v>
      </c>
      <c r="B157">
        <v>2012</v>
      </c>
      <c r="C157">
        <v>20</v>
      </c>
      <c r="D157" t="s">
        <v>4854</v>
      </c>
      <c r="E157" t="s">
        <v>263</v>
      </c>
      <c r="F157" t="e">
        <f>VLOOKUP(E157,FilmsPerYearPerStudio!#REF!,2,FALSE)</f>
        <v>#REF!</v>
      </c>
      <c r="G157" t="s">
        <v>574</v>
      </c>
      <c r="H157">
        <v>139854287</v>
      </c>
      <c r="I157">
        <v>3706</v>
      </c>
      <c r="J157">
        <v>4.5</v>
      </c>
      <c r="K157" t="str">
        <f>IFERROR(RIGHT(G157,(LEN(G157)-FIND(",",G157,1))),G157)</f>
        <v xml:space="preserve"> USA</v>
      </c>
    </row>
    <row r="158" spans="1:11" x14ac:dyDescent="0.25">
      <c r="A158">
        <v>1160</v>
      </c>
      <c r="B158">
        <v>2012</v>
      </c>
      <c r="C158">
        <v>21</v>
      </c>
      <c r="D158" t="s">
        <v>4858</v>
      </c>
      <c r="E158" t="s">
        <v>163</v>
      </c>
      <c r="F158" t="e">
        <f>VLOOKUP(E158,FilmsPerYearPerStudio!#REF!,2,FALSE)</f>
        <v>#REF!</v>
      </c>
      <c r="G158" t="s">
        <v>25</v>
      </c>
      <c r="H158">
        <v>138447667</v>
      </c>
      <c r="I158">
        <v>3148</v>
      </c>
      <c r="J158">
        <v>6.9</v>
      </c>
      <c r="K158" t="str">
        <f t="shared" si="5"/>
        <v>USA</v>
      </c>
    </row>
    <row r="159" spans="1:11" x14ac:dyDescent="0.25">
      <c r="A159">
        <v>1827</v>
      </c>
      <c r="B159">
        <v>2013</v>
      </c>
      <c r="C159">
        <v>19</v>
      </c>
      <c r="D159" t="s">
        <v>7065</v>
      </c>
      <c r="E159" t="s">
        <v>72</v>
      </c>
      <c r="F159" t="e">
        <f>VLOOKUP(E159,FilmsPerYearPerStudio!#REF!,2,FALSE)</f>
        <v>#REF!</v>
      </c>
      <c r="G159" t="s">
        <v>25</v>
      </c>
      <c r="H159">
        <v>137400141</v>
      </c>
      <c r="I159">
        <v>3115</v>
      </c>
      <c r="J159">
        <v>6.8</v>
      </c>
      <c r="K159" t="str">
        <f t="shared" si="5"/>
        <v>USA</v>
      </c>
    </row>
    <row r="160" spans="1:11" x14ac:dyDescent="0.25">
      <c r="A160">
        <v>1161</v>
      </c>
      <c r="B160">
        <v>2012</v>
      </c>
      <c r="C160">
        <v>22</v>
      </c>
      <c r="D160" t="s">
        <v>4862</v>
      </c>
      <c r="E160" t="s">
        <v>72</v>
      </c>
      <c r="F160" t="e">
        <f>VLOOKUP(E160,FilmsPerYearPerStudio!#REF!,2,FALSE)</f>
        <v>#REF!</v>
      </c>
      <c r="G160" t="s">
        <v>25</v>
      </c>
      <c r="H160">
        <v>136025503</v>
      </c>
      <c r="I160">
        <v>3247</v>
      </c>
      <c r="J160">
        <v>8.6</v>
      </c>
      <c r="K160" t="str">
        <f t="shared" si="5"/>
        <v>USA</v>
      </c>
    </row>
    <row r="161" spans="1:11" x14ac:dyDescent="0.25">
      <c r="A161">
        <v>18</v>
      </c>
      <c r="B161">
        <v>2010</v>
      </c>
      <c r="C161">
        <v>18</v>
      </c>
      <c r="D161" t="s">
        <v>180</v>
      </c>
      <c r="E161" t="s">
        <v>189</v>
      </c>
      <c r="F161" t="e">
        <f>VLOOKUP(E161,FilmsPerYearPerStudio!#REF!,2,FALSE)</f>
        <v>#REF!</v>
      </c>
      <c r="G161" t="s">
        <v>186</v>
      </c>
      <c r="H161">
        <v>135453143</v>
      </c>
      <c r="I161">
        <v>2584</v>
      </c>
      <c r="J161">
        <v>8.8000000000000007</v>
      </c>
      <c r="K161" t="s">
        <v>975</v>
      </c>
    </row>
    <row r="162" spans="1:11" x14ac:dyDescent="0.25">
      <c r="A162">
        <v>2517</v>
      </c>
      <c r="B162">
        <v>2014</v>
      </c>
      <c r="C162">
        <v>21</v>
      </c>
      <c r="D162" t="s">
        <v>9372</v>
      </c>
      <c r="E162" t="s">
        <v>94</v>
      </c>
      <c r="F162" t="e">
        <f>VLOOKUP(E162,FilmsPerYearPerStudio!#REF!,2,FALSE)</f>
        <v>#REF!</v>
      </c>
      <c r="G162" t="s">
        <v>25</v>
      </c>
      <c r="H162">
        <v>134938200</v>
      </c>
      <c r="I162">
        <v>2867</v>
      </c>
      <c r="J162">
        <v>4.0999999999999996</v>
      </c>
      <c r="K162" t="str">
        <f t="shared" si="5"/>
        <v>USA</v>
      </c>
    </row>
    <row r="163" spans="1:11" x14ac:dyDescent="0.25">
      <c r="A163">
        <v>1828</v>
      </c>
      <c r="B163">
        <v>2013</v>
      </c>
      <c r="C163">
        <v>20</v>
      </c>
      <c r="D163" t="s">
        <v>7070</v>
      </c>
      <c r="E163" t="s">
        <v>94</v>
      </c>
      <c r="F163" t="e">
        <f>VLOOKUP(E163,FilmsPerYearPerStudio!#REF!,2,FALSE)</f>
        <v>#REF!</v>
      </c>
      <c r="G163" t="s">
        <v>25</v>
      </c>
      <c r="H163">
        <v>134506920</v>
      </c>
      <c r="I163">
        <v>3230</v>
      </c>
      <c r="J163">
        <v>3.5</v>
      </c>
      <c r="K163" t="str">
        <f t="shared" si="5"/>
        <v>USA</v>
      </c>
    </row>
    <row r="164" spans="1:11" x14ac:dyDescent="0.25">
      <c r="A164">
        <v>1829</v>
      </c>
      <c r="B164">
        <v>2013</v>
      </c>
      <c r="C164">
        <v>21</v>
      </c>
      <c r="D164" t="s">
        <v>7072</v>
      </c>
      <c r="E164" t="s">
        <v>163</v>
      </c>
      <c r="F164" t="e">
        <f>VLOOKUP(E164,FilmsPerYearPerStudio!#REF!,2,FALSE)</f>
        <v>#REF!</v>
      </c>
      <c r="G164" t="s">
        <v>25</v>
      </c>
      <c r="H164">
        <v>133668525</v>
      </c>
      <c r="I164">
        <v>3491</v>
      </c>
      <c r="J164">
        <v>1.9</v>
      </c>
      <c r="K164" t="str">
        <f t="shared" si="5"/>
        <v>USA</v>
      </c>
    </row>
    <row r="165" spans="1:11" x14ac:dyDescent="0.25">
      <c r="A165">
        <v>557</v>
      </c>
      <c r="B165">
        <v>2011</v>
      </c>
      <c r="C165">
        <v>20</v>
      </c>
      <c r="D165" t="s">
        <v>2611</v>
      </c>
      <c r="E165" t="s">
        <v>263</v>
      </c>
      <c r="F165" t="e">
        <f>VLOOKUP(E165,FilmsPerYearPerStudio!#REF!,2,FALSE)</f>
        <v>#REF!</v>
      </c>
      <c r="G165" t="s">
        <v>25</v>
      </c>
      <c r="H165">
        <v>133110742</v>
      </c>
      <c r="I165">
        <v>3734</v>
      </c>
      <c r="J165">
        <v>2.4</v>
      </c>
      <c r="K165" t="str">
        <f t="shared" si="5"/>
        <v>USA</v>
      </c>
    </row>
    <row r="166" spans="1:11" x14ac:dyDescent="0.25">
      <c r="A166">
        <v>1830</v>
      </c>
      <c r="B166">
        <v>2013</v>
      </c>
      <c r="C166">
        <v>22</v>
      </c>
      <c r="D166" t="s">
        <v>7075</v>
      </c>
      <c r="E166" t="s">
        <v>263</v>
      </c>
      <c r="F166" t="e">
        <f>VLOOKUP(E166,FilmsPerYearPerStudio!#REF!,2,FALSE)</f>
        <v>#REF!</v>
      </c>
      <c r="G166" t="s">
        <v>7078</v>
      </c>
      <c r="H166">
        <v>132556852</v>
      </c>
      <c r="I166">
        <v>3924</v>
      </c>
      <c r="J166">
        <v>6.1</v>
      </c>
      <c r="K166" t="str">
        <f t="shared" si="5"/>
        <v>USA</v>
      </c>
    </row>
    <row r="167" spans="1:11" x14ac:dyDescent="0.25">
      <c r="A167">
        <v>4670</v>
      </c>
      <c r="B167">
        <v>2017</v>
      </c>
      <c r="C167">
        <v>24</v>
      </c>
      <c r="D167" t="s">
        <v>15757</v>
      </c>
      <c r="E167" t="s">
        <v>455</v>
      </c>
      <c r="F167" t="e">
        <f>VLOOKUP(E167,FilmsPerYearPerStudio!#REF!,2,FALSE)</f>
        <v>#REF!</v>
      </c>
      <c r="G167" t="s">
        <v>5252</v>
      </c>
      <c r="H167">
        <v>132422809</v>
      </c>
      <c r="I167">
        <v>3519</v>
      </c>
      <c r="J167">
        <v>6.6</v>
      </c>
      <c r="K167" t="str">
        <f t="shared" si="5"/>
        <v>USA</v>
      </c>
    </row>
    <row r="168" spans="1:11" x14ac:dyDescent="0.25">
      <c r="A168">
        <v>1162</v>
      </c>
      <c r="B168">
        <v>2012</v>
      </c>
      <c r="C168">
        <v>23</v>
      </c>
      <c r="D168" t="s">
        <v>4867</v>
      </c>
      <c r="E168" t="s">
        <v>189</v>
      </c>
      <c r="F168" t="e">
        <f>VLOOKUP(E168,FilmsPerYearPerStudio!#REF!,2,FALSE)</f>
        <v>#REF!</v>
      </c>
      <c r="G168" t="s">
        <v>25</v>
      </c>
      <c r="H168">
        <v>132092958</v>
      </c>
      <c r="I168">
        <v>2809</v>
      </c>
      <c r="J168">
        <v>8.1</v>
      </c>
      <c r="K168" t="str">
        <f t="shared" si="5"/>
        <v>USA</v>
      </c>
    </row>
    <row r="169" spans="1:11" x14ac:dyDescent="0.25">
      <c r="A169">
        <v>19</v>
      </c>
      <c r="B169">
        <v>2010</v>
      </c>
      <c r="C169">
        <v>19</v>
      </c>
      <c r="D169" t="s">
        <v>191</v>
      </c>
      <c r="E169" t="s">
        <v>144</v>
      </c>
      <c r="F169" t="e">
        <f>VLOOKUP(E169,FilmsPerYearPerStudio!#REF!,2,FALSE)</f>
        <v>#REF!</v>
      </c>
      <c r="G169" t="s">
        <v>25</v>
      </c>
      <c r="H169">
        <v>131772187</v>
      </c>
      <c r="I169">
        <v>3203</v>
      </c>
      <c r="J169">
        <v>2</v>
      </c>
      <c r="K169" t="str">
        <f t="shared" si="5"/>
        <v>USA</v>
      </c>
    </row>
    <row r="170" spans="1:11" x14ac:dyDescent="0.25">
      <c r="A170">
        <v>2518</v>
      </c>
      <c r="B170">
        <v>2014</v>
      </c>
      <c r="C170">
        <v>22</v>
      </c>
      <c r="D170" t="s">
        <v>9376</v>
      </c>
      <c r="E170" t="s">
        <v>263</v>
      </c>
      <c r="F170" t="e">
        <f>VLOOKUP(E170,FilmsPerYearPerStudio!#REF!,2,FALSE)</f>
        <v>#REF!</v>
      </c>
      <c r="G170" t="s">
        <v>25</v>
      </c>
      <c r="H170">
        <v>131538435</v>
      </c>
      <c r="I170">
        <v>3975</v>
      </c>
      <c r="J170">
        <v>4.9000000000000004</v>
      </c>
      <c r="K170" t="str">
        <f t="shared" si="5"/>
        <v>USA</v>
      </c>
    </row>
    <row r="171" spans="1:11" x14ac:dyDescent="0.25">
      <c r="A171">
        <v>3227</v>
      </c>
      <c r="B171">
        <v>2015</v>
      </c>
      <c r="C171">
        <v>24</v>
      </c>
      <c r="D171" t="s">
        <v>11644</v>
      </c>
      <c r="E171" t="s">
        <v>263</v>
      </c>
      <c r="F171" t="e">
        <f>VLOOKUP(E171,FilmsPerYearPerStudio!#REF!,2,FALSE)</f>
        <v>#REF!</v>
      </c>
      <c r="G171" t="s">
        <v>25</v>
      </c>
      <c r="H171">
        <v>130178411</v>
      </c>
      <c r="I171">
        <v>3902</v>
      </c>
      <c r="J171">
        <v>6.7</v>
      </c>
      <c r="K171" t="str">
        <f t="shared" si="5"/>
        <v>USA</v>
      </c>
    </row>
    <row r="172" spans="1:11" x14ac:dyDescent="0.25">
      <c r="A172">
        <v>4671</v>
      </c>
      <c r="B172">
        <v>2017</v>
      </c>
      <c r="C172">
        <v>25</v>
      </c>
      <c r="D172" t="s">
        <v>16273</v>
      </c>
      <c r="E172" t="s">
        <v>144</v>
      </c>
      <c r="F172" t="e">
        <f>VLOOKUP(E172,FilmsPerYearPerStudio!#REF!,2,FALSE)</f>
        <v>#REF!</v>
      </c>
      <c r="G172" t="s">
        <v>11700</v>
      </c>
      <c r="H172">
        <v>130168683</v>
      </c>
      <c r="I172">
        <v>4132</v>
      </c>
      <c r="J172">
        <v>2.7</v>
      </c>
      <c r="K172" t="str">
        <f t="shared" si="5"/>
        <v>USA</v>
      </c>
    </row>
    <row r="173" spans="1:11" x14ac:dyDescent="0.25">
      <c r="A173">
        <v>3930</v>
      </c>
      <c r="B173">
        <v>2016</v>
      </c>
      <c r="C173">
        <v>21</v>
      </c>
      <c r="D173" t="s">
        <v>13869</v>
      </c>
      <c r="E173" t="s">
        <v>163</v>
      </c>
      <c r="F173" t="e">
        <f>VLOOKUP(E173,FilmsPerYearPerStudio!#REF!,2,FALSE)</f>
        <v>#REF!</v>
      </c>
      <c r="G173" t="s">
        <v>483</v>
      </c>
      <c r="H173">
        <v>128350574</v>
      </c>
      <c r="I173">
        <v>3963</v>
      </c>
      <c r="J173">
        <v>6</v>
      </c>
      <c r="K173" t="str">
        <f t="shared" si="5"/>
        <v>USA</v>
      </c>
    </row>
    <row r="174" spans="1:11" x14ac:dyDescent="0.25">
      <c r="A174">
        <v>3228</v>
      </c>
      <c r="B174">
        <v>2015</v>
      </c>
      <c r="C174">
        <v>25</v>
      </c>
      <c r="D174" t="s">
        <v>11649</v>
      </c>
      <c r="E174" t="s">
        <v>263</v>
      </c>
      <c r="F174" t="e">
        <f>VLOOKUP(E174,FilmsPerYearPerStudio!#REF!,2,FALSE)</f>
        <v>#REF!</v>
      </c>
      <c r="G174" t="s">
        <v>975</v>
      </c>
      <c r="H174">
        <v>128261724</v>
      </c>
      <c r="I174">
        <v>3282</v>
      </c>
      <c r="K174" t="str">
        <f>IFERROR(RIGHT(G174,(LEN(G174)-FIND(",",G174,1))),G174)</f>
        <v>UK</v>
      </c>
    </row>
    <row r="175" spans="1:11" x14ac:dyDescent="0.25">
      <c r="A175">
        <v>20</v>
      </c>
      <c r="B175">
        <v>2010</v>
      </c>
      <c r="C175">
        <v>20</v>
      </c>
      <c r="D175" t="s">
        <v>197</v>
      </c>
      <c r="E175" t="s">
        <v>51</v>
      </c>
      <c r="F175" t="e">
        <f>VLOOKUP(E175,FilmsPerYearPerStudio!#REF!,2,FALSE)</f>
        <v>#REF!</v>
      </c>
      <c r="G175" t="s">
        <v>25</v>
      </c>
      <c r="H175">
        <v>128012934</v>
      </c>
      <c r="I175">
        <v>3356</v>
      </c>
      <c r="J175">
        <v>6.3</v>
      </c>
      <c r="K175" t="str">
        <f t="shared" si="5"/>
        <v>USA</v>
      </c>
    </row>
    <row r="176" spans="1:11" x14ac:dyDescent="0.25">
      <c r="A176">
        <v>2519</v>
      </c>
      <c r="B176">
        <v>2014</v>
      </c>
      <c r="C176">
        <v>23</v>
      </c>
      <c r="D176" t="s">
        <v>9379</v>
      </c>
      <c r="E176" t="s">
        <v>30</v>
      </c>
      <c r="F176" t="e">
        <f>VLOOKUP(E176,FilmsPerYearPerStudio!#REF!,2,FALSE)</f>
        <v>#REF!</v>
      </c>
      <c r="G176" t="s">
        <v>25</v>
      </c>
      <c r="H176">
        <v>128002372</v>
      </c>
      <c r="I176">
        <v>2833</v>
      </c>
      <c r="J176">
        <v>6.9</v>
      </c>
      <c r="K176" t="str">
        <f t="shared" si="5"/>
        <v>USA</v>
      </c>
    </row>
    <row r="177" spans="1:11" x14ac:dyDescent="0.25">
      <c r="A177">
        <v>3931</v>
      </c>
      <c r="B177">
        <v>2016</v>
      </c>
      <c r="C177">
        <v>22</v>
      </c>
      <c r="D177" t="s">
        <v>13873</v>
      </c>
      <c r="E177" t="s">
        <v>72</v>
      </c>
      <c r="F177" t="e">
        <f>VLOOKUP(E177,FilmsPerYearPerStudio!#REF!,2,FALSE)</f>
        <v>#REF!</v>
      </c>
      <c r="G177" t="s">
        <v>124</v>
      </c>
      <c r="H177">
        <v>127440871</v>
      </c>
      <c r="I177">
        <v>3508</v>
      </c>
      <c r="J177">
        <v>5.2</v>
      </c>
      <c r="K177" t="str">
        <f t="shared" si="5"/>
        <v>USA</v>
      </c>
    </row>
    <row r="178" spans="1:11" x14ac:dyDescent="0.25">
      <c r="A178">
        <v>558</v>
      </c>
      <c r="B178">
        <v>2011</v>
      </c>
      <c r="C178">
        <v>21</v>
      </c>
      <c r="D178" t="s">
        <v>2614</v>
      </c>
      <c r="E178" t="s">
        <v>144</v>
      </c>
      <c r="F178" t="e">
        <f>VLOOKUP(E178,FilmsPerYearPerStudio!#REF!,2,FALSE)</f>
        <v>#REF!</v>
      </c>
      <c r="G178" t="s">
        <v>25</v>
      </c>
      <c r="H178">
        <v>127004179</v>
      </c>
      <c r="I178">
        <v>3424</v>
      </c>
      <c r="J178">
        <v>7.2</v>
      </c>
      <c r="K178" t="str">
        <f t="shared" si="5"/>
        <v>USA</v>
      </c>
    </row>
    <row r="179" spans="1:11" x14ac:dyDescent="0.25">
      <c r="A179">
        <v>2520</v>
      </c>
      <c r="B179">
        <v>2014</v>
      </c>
      <c r="C179">
        <v>24</v>
      </c>
      <c r="D179" t="s">
        <v>9383</v>
      </c>
      <c r="E179" t="s">
        <v>94</v>
      </c>
      <c r="F179" t="e">
        <f>VLOOKUP(E179,FilmsPerYearPerStudio!#REF!,2,FALSE)</f>
        <v>#REF!</v>
      </c>
      <c r="G179" t="s">
        <v>9386</v>
      </c>
      <c r="H179">
        <v>126663600</v>
      </c>
      <c r="I179">
        <v>3202</v>
      </c>
      <c r="J179">
        <v>6.1</v>
      </c>
      <c r="K179" t="s">
        <v>717</v>
      </c>
    </row>
    <row r="180" spans="1:11" x14ac:dyDescent="0.25">
      <c r="A180">
        <v>3932</v>
      </c>
      <c r="B180">
        <v>2016</v>
      </c>
      <c r="C180">
        <v>23</v>
      </c>
      <c r="D180" t="s">
        <v>13875</v>
      </c>
      <c r="E180" t="s">
        <v>9589</v>
      </c>
      <c r="F180" t="e">
        <f>VLOOKUP(E180,FilmsPerYearPerStudio!#REF!,2,FALSE)</f>
        <v>#REF!</v>
      </c>
      <c r="G180" t="s">
        <v>341</v>
      </c>
      <c r="H180">
        <v>126643061</v>
      </c>
      <c r="I180">
        <v>3591</v>
      </c>
      <c r="J180">
        <v>4.4000000000000004</v>
      </c>
      <c r="K180" t="s">
        <v>507</v>
      </c>
    </row>
    <row r="181" spans="1:11" x14ac:dyDescent="0.25">
      <c r="A181">
        <v>1163</v>
      </c>
      <c r="B181">
        <v>2012</v>
      </c>
      <c r="C181">
        <v>24</v>
      </c>
      <c r="D181" t="s">
        <v>4870</v>
      </c>
      <c r="E181" t="s">
        <v>263</v>
      </c>
      <c r="F181" t="e">
        <f>VLOOKUP(E181,FilmsPerYearPerStudio!#REF!,2,FALSE)</f>
        <v>#REF!</v>
      </c>
      <c r="G181" t="s">
        <v>79</v>
      </c>
      <c r="H181">
        <v>126477084</v>
      </c>
      <c r="I181">
        <v>3442</v>
      </c>
      <c r="J181">
        <v>6.4</v>
      </c>
      <c r="K181" t="str">
        <f t="shared" si="5"/>
        <v>USA</v>
      </c>
    </row>
    <row r="182" spans="1:11" x14ac:dyDescent="0.25">
      <c r="A182">
        <v>1164</v>
      </c>
      <c r="B182">
        <v>2012</v>
      </c>
      <c r="C182">
        <v>25</v>
      </c>
      <c r="D182" t="s">
        <v>4875</v>
      </c>
      <c r="E182" t="s">
        <v>94</v>
      </c>
      <c r="F182" t="e">
        <f>VLOOKUP(E182,FilmsPerYearPerStudio!#REF!,2,FALSE)</f>
        <v>#REF!</v>
      </c>
      <c r="G182" t="s">
        <v>4878</v>
      </c>
      <c r="H182">
        <v>126373434</v>
      </c>
      <c r="I182">
        <v>3121</v>
      </c>
      <c r="J182">
        <v>5.2</v>
      </c>
      <c r="K182" t="s">
        <v>1268</v>
      </c>
    </row>
    <row r="183" spans="1:11" x14ac:dyDescent="0.25">
      <c r="A183">
        <v>1831</v>
      </c>
      <c r="B183">
        <v>2013</v>
      </c>
      <c r="C183">
        <v>23</v>
      </c>
      <c r="D183" t="s">
        <v>7079</v>
      </c>
      <c r="E183" t="s">
        <v>144</v>
      </c>
      <c r="F183" t="e">
        <f>VLOOKUP(E183,FilmsPerYearPerStudio!#REF!,2,FALSE)</f>
        <v>#REF!</v>
      </c>
      <c r="G183" t="s">
        <v>25</v>
      </c>
      <c r="H183">
        <v>125168368</v>
      </c>
      <c r="I183">
        <v>3507</v>
      </c>
      <c r="J183">
        <v>6.1</v>
      </c>
      <c r="K183" t="str">
        <f t="shared" si="5"/>
        <v>USA</v>
      </c>
    </row>
    <row r="184" spans="1:11" x14ac:dyDescent="0.25">
      <c r="A184">
        <v>1832</v>
      </c>
      <c r="B184">
        <v>2013</v>
      </c>
      <c r="C184">
        <v>24</v>
      </c>
      <c r="D184" t="s">
        <v>7084</v>
      </c>
      <c r="E184" t="s">
        <v>670</v>
      </c>
      <c r="F184" t="e">
        <f>VLOOKUP(E184,FilmsPerYearPerStudio!#REF!,2,FALSE)</f>
        <v>#REF!</v>
      </c>
      <c r="G184" t="s">
        <v>25</v>
      </c>
      <c r="H184">
        <v>125095601</v>
      </c>
      <c r="I184">
        <v>3285</v>
      </c>
      <c r="J184">
        <v>6</v>
      </c>
      <c r="K184" t="str">
        <f t="shared" si="5"/>
        <v>USA</v>
      </c>
    </row>
    <row r="185" spans="1:11" x14ac:dyDescent="0.25">
      <c r="A185">
        <v>3933</v>
      </c>
      <c r="B185">
        <v>2016</v>
      </c>
      <c r="C185">
        <v>24</v>
      </c>
      <c r="D185" t="s">
        <v>13879</v>
      </c>
      <c r="E185" t="s">
        <v>154</v>
      </c>
      <c r="F185" t="e">
        <f>VLOOKUP(E185,FilmsPerYearPerStudio!#REF!,2,FALSE)</f>
        <v>#REF!</v>
      </c>
      <c r="G185" t="s">
        <v>25</v>
      </c>
      <c r="H185">
        <v>125070033</v>
      </c>
      <c r="I185">
        <v>3955</v>
      </c>
      <c r="J185">
        <v>7.4</v>
      </c>
      <c r="K185" t="str">
        <f t="shared" si="5"/>
        <v>USA</v>
      </c>
    </row>
    <row r="186" spans="1:11" x14ac:dyDescent="0.25">
      <c r="A186">
        <v>1165</v>
      </c>
      <c r="B186">
        <v>2012</v>
      </c>
      <c r="C186">
        <v>26</v>
      </c>
      <c r="D186" t="s">
        <v>4880</v>
      </c>
      <c r="E186" t="s">
        <v>163</v>
      </c>
      <c r="F186" t="e">
        <f>VLOOKUP(E186,FilmsPerYearPerStudio!#REF!,2,FALSE)</f>
        <v>#REF!</v>
      </c>
      <c r="G186" t="s">
        <v>4883</v>
      </c>
      <c r="H186">
        <v>125014030</v>
      </c>
      <c r="I186">
        <v>3038</v>
      </c>
      <c r="J186">
        <v>4.3</v>
      </c>
      <c r="K186" t="str">
        <f t="shared" si="5"/>
        <v>USA</v>
      </c>
    </row>
    <row r="187" spans="1:11" x14ac:dyDescent="0.25">
      <c r="A187">
        <v>1166</v>
      </c>
      <c r="B187">
        <v>2012</v>
      </c>
      <c r="C187">
        <v>27</v>
      </c>
      <c r="D187" t="s">
        <v>4885</v>
      </c>
      <c r="E187" t="s">
        <v>263</v>
      </c>
      <c r="F187" t="e">
        <f>VLOOKUP(E187,FilmsPerYearPerStudio!#REF!,2,FALSE)</f>
        <v>#REF!</v>
      </c>
      <c r="G187" t="s">
        <v>4890</v>
      </c>
      <c r="H187">
        <v>124987023</v>
      </c>
      <c r="I187">
        <v>2946</v>
      </c>
      <c r="J187">
        <v>7.9</v>
      </c>
      <c r="K187" t="str">
        <f t="shared" si="5"/>
        <v>USA</v>
      </c>
    </row>
    <row r="188" spans="1:11" x14ac:dyDescent="0.25">
      <c r="A188">
        <v>2521</v>
      </c>
      <c r="B188">
        <v>2014</v>
      </c>
      <c r="C188">
        <v>25</v>
      </c>
      <c r="D188" t="s">
        <v>9388</v>
      </c>
      <c r="E188" t="s">
        <v>263</v>
      </c>
      <c r="F188" t="e">
        <f>VLOOKUP(E188,FilmsPerYearPerStudio!#REF!,2,FALSE)</f>
        <v>#REF!</v>
      </c>
      <c r="G188" t="s">
        <v>25</v>
      </c>
      <c r="H188">
        <v>124872350</v>
      </c>
      <c r="I188">
        <v>3340</v>
      </c>
      <c r="J188">
        <v>6.9</v>
      </c>
      <c r="K188" t="str">
        <f t="shared" si="5"/>
        <v>USA</v>
      </c>
    </row>
    <row r="189" spans="1:11" x14ac:dyDescent="0.25">
      <c r="A189">
        <v>559</v>
      </c>
      <c r="B189">
        <v>2011</v>
      </c>
      <c r="C189">
        <v>22</v>
      </c>
      <c r="D189" t="s">
        <v>2619</v>
      </c>
      <c r="E189" t="s">
        <v>144</v>
      </c>
      <c r="F189" t="e">
        <f>VLOOKUP(E189,FilmsPerYearPerStudio!#REF!,2,FALSE)</f>
        <v>#REF!</v>
      </c>
      <c r="G189" t="s">
        <v>25</v>
      </c>
      <c r="H189">
        <v>123477607</v>
      </c>
      <c r="I189">
        <v>3923</v>
      </c>
      <c r="J189">
        <v>7.5</v>
      </c>
      <c r="K189" t="str">
        <f t="shared" si="5"/>
        <v>USA</v>
      </c>
    </row>
    <row r="190" spans="1:11" x14ac:dyDescent="0.25">
      <c r="A190">
        <v>3229</v>
      </c>
      <c r="B190">
        <v>2015</v>
      </c>
      <c r="C190">
        <v>26</v>
      </c>
      <c r="D190" t="s">
        <v>11651</v>
      </c>
      <c r="E190" t="s">
        <v>11558</v>
      </c>
      <c r="F190" t="e">
        <f>VLOOKUP(E190,FilmsPerYearPerStudio!#REF!,2,FALSE)</f>
        <v>#REF!</v>
      </c>
      <c r="G190" t="s">
        <v>25</v>
      </c>
      <c r="H190">
        <v>123087120</v>
      </c>
      <c r="I190">
        <v>3749</v>
      </c>
      <c r="J190">
        <v>6.6</v>
      </c>
      <c r="K190" t="str">
        <f t="shared" si="5"/>
        <v>USA</v>
      </c>
    </row>
    <row r="191" spans="1:11" x14ac:dyDescent="0.25">
      <c r="A191">
        <v>1833</v>
      </c>
      <c r="B191">
        <v>2013</v>
      </c>
      <c r="C191">
        <v>25</v>
      </c>
      <c r="D191" t="s">
        <v>7090</v>
      </c>
      <c r="E191" t="s">
        <v>102</v>
      </c>
      <c r="F191" t="e">
        <f>VLOOKUP(E191,FilmsPerYearPerStudio!#REF!,2,FALSE)</f>
        <v>#REF!</v>
      </c>
      <c r="G191" t="s">
        <v>25</v>
      </c>
      <c r="H191">
        <v>122523060</v>
      </c>
      <c r="I191">
        <v>3734</v>
      </c>
      <c r="J191">
        <v>4.0999999999999996</v>
      </c>
      <c r="K191" t="str">
        <f t="shared" si="5"/>
        <v>USA</v>
      </c>
    </row>
    <row r="192" spans="1:11" x14ac:dyDescent="0.25">
      <c r="A192">
        <v>1834</v>
      </c>
      <c r="B192">
        <v>2013</v>
      </c>
      <c r="C192">
        <v>26</v>
      </c>
      <c r="D192" t="s">
        <v>7093</v>
      </c>
      <c r="E192" t="s">
        <v>163</v>
      </c>
      <c r="F192" t="e">
        <f>VLOOKUP(E192,FilmsPerYearPerStudio!#REF!,2,FALSE)</f>
        <v>#REF!</v>
      </c>
      <c r="G192" t="s">
        <v>25</v>
      </c>
      <c r="H192">
        <v>119793567</v>
      </c>
      <c r="I192">
        <v>4001</v>
      </c>
      <c r="J192">
        <v>5.9</v>
      </c>
      <c r="K192" t="str">
        <f t="shared" si="5"/>
        <v>USA</v>
      </c>
    </row>
    <row r="193" spans="1:11" x14ac:dyDescent="0.25">
      <c r="A193">
        <v>21</v>
      </c>
      <c r="B193">
        <v>2010</v>
      </c>
      <c r="C193">
        <v>21</v>
      </c>
      <c r="D193" t="s">
        <v>205</v>
      </c>
      <c r="E193" t="s">
        <v>212</v>
      </c>
      <c r="F193" t="e">
        <f>VLOOKUP(E193,FilmsPerYearPerStudio!#REF!,2,FALSE)</f>
        <v>#REF!</v>
      </c>
      <c r="G193" t="s">
        <v>25</v>
      </c>
      <c r="H193">
        <v>119219978</v>
      </c>
      <c r="I193">
        <v>3651</v>
      </c>
      <c r="J193">
        <v>6.4</v>
      </c>
      <c r="K193" t="str">
        <f t="shared" si="5"/>
        <v>USA</v>
      </c>
    </row>
    <row r="194" spans="1:11" x14ac:dyDescent="0.25">
      <c r="A194">
        <v>22</v>
      </c>
      <c r="B194">
        <v>2010</v>
      </c>
      <c r="C194">
        <v>22</v>
      </c>
      <c r="D194" t="s">
        <v>214</v>
      </c>
      <c r="E194" t="s">
        <v>163</v>
      </c>
      <c r="F194" t="e">
        <f>VLOOKUP(E194,FilmsPerYearPerStudio!#REF!,2,FALSE)</f>
        <v>#REF!</v>
      </c>
      <c r="G194" t="s">
        <v>25</v>
      </c>
      <c r="H194">
        <v>118311368</v>
      </c>
      <c r="I194">
        <v>3612</v>
      </c>
      <c r="J194">
        <v>6.5</v>
      </c>
      <c r="K194" t="str">
        <f t="shared" si="5"/>
        <v>USA</v>
      </c>
    </row>
    <row r="195" spans="1:11" x14ac:dyDescent="0.25">
      <c r="A195">
        <v>1835</v>
      </c>
      <c r="B195">
        <v>2013</v>
      </c>
      <c r="C195">
        <v>27</v>
      </c>
      <c r="D195" t="s">
        <v>7099</v>
      </c>
      <c r="E195" t="s">
        <v>271</v>
      </c>
      <c r="F195" t="e">
        <f>VLOOKUP(E195,FilmsPerYearPerStudio!#REF!,2,FALSE)</f>
        <v>#REF!</v>
      </c>
      <c r="G195" t="s">
        <v>90</v>
      </c>
      <c r="H195">
        <v>117723989</v>
      </c>
      <c r="I195">
        <v>3082</v>
      </c>
      <c r="J195">
        <v>5</v>
      </c>
      <c r="K195" t="str">
        <f t="shared" ref="K195:K258" si="6">IFERROR(LEFT(G195,FIND(",",G195,1)-1),G195)</f>
        <v>USA</v>
      </c>
    </row>
    <row r="196" spans="1:11" x14ac:dyDescent="0.25">
      <c r="A196">
        <v>560</v>
      </c>
      <c r="B196">
        <v>2011</v>
      </c>
      <c r="C196">
        <v>23</v>
      </c>
      <c r="D196" t="s">
        <v>2623</v>
      </c>
      <c r="E196" t="s">
        <v>72</v>
      </c>
      <c r="F196" t="e">
        <f>VLOOKUP(E196,FilmsPerYearPerStudio!#REF!,2,FALSE)</f>
        <v>#REF!</v>
      </c>
      <c r="G196" t="s">
        <v>25</v>
      </c>
      <c r="H196">
        <v>117538559</v>
      </c>
      <c r="I196">
        <v>3134</v>
      </c>
      <c r="J196">
        <v>5.7</v>
      </c>
      <c r="K196" t="str">
        <f t="shared" si="6"/>
        <v>USA</v>
      </c>
    </row>
    <row r="197" spans="1:11" x14ac:dyDescent="0.25">
      <c r="A197">
        <v>23</v>
      </c>
      <c r="B197">
        <v>2010</v>
      </c>
      <c r="C197">
        <v>23</v>
      </c>
      <c r="D197" t="s">
        <v>222</v>
      </c>
      <c r="E197" t="s">
        <v>229</v>
      </c>
      <c r="F197" t="e">
        <f>VLOOKUP(E197,FilmsPerYearPerStudio!#REF!,2,FALSE)</f>
        <v>#REF!</v>
      </c>
      <c r="G197" t="s">
        <v>25</v>
      </c>
      <c r="H197">
        <v>117229692</v>
      </c>
      <c r="I197">
        <v>3139</v>
      </c>
      <c r="J197">
        <v>5.6</v>
      </c>
      <c r="K197" t="str">
        <f t="shared" si="6"/>
        <v>USA</v>
      </c>
    </row>
    <row r="198" spans="1:11" x14ac:dyDescent="0.25">
      <c r="A198">
        <v>1836</v>
      </c>
      <c r="B198">
        <v>2013</v>
      </c>
      <c r="C198">
        <v>28</v>
      </c>
      <c r="D198" t="s">
        <v>7103</v>
      </c>
      <c r="E198" t="s">
        <v>51</v>
      </c>
      <c r="F198" t="e">
        <f>VLOOKUP(E198,FilmsPerYearPerStudio!#REF!,2,FALSE)</f>
        <v>#REF!</v>
      </c>
      <c r="G198" t="s">
        <v>25</v>
      </c>
      <c r="H198">
        <v>116900694</v>
      </c>
      <c r="I198">
        <v>2557</v>
      </c>
      <c r="J198">
        <v>7.5</v>
      </c>
      <c r="K198" t="str">
        <f t="shared" si="6"/>
        <v>USA</v>
      </c>
    </row>
    <row r="199" spans="1:11" x14ac:dyDescent="0.25">
      <c r="A199">
        <v>1837</v>
      </c>
      <c r="B199">
        <v>2013</v>
      </c>
      <c r="C199">
        <v>29</v>
      </c>
      <c r="D199" t="s">
        <v>7106</v>
      </c>
      <c r="E199" t="s">
        <v>189</v>
      </c>
      <c r="F199" t="e">
        <f>VLOOKUP(E199,FilmsPerYearPerStudio!#REF!,2,FALSE)</f>
        <v>#REF!</v>
      </c>
      <c r="G199" t="s">
        <v>25</v>
      </c>
      <c r="H199">
        <v>116632095</v>
      </c>
      <c r="I199">
        <v>3330</v>
      </c>
      <c r="J199">
        <v>6.6</v>
      </c>
      <c r="K199" t="str">
        <f t="shared" si="6"/>
        <v>USA</v>
      </c>
    </row>
    <row r="200" spans="1:11" x14ac:dyDescent="0.25">
      <c r="A200">
        <v>561</v>
      </c>
      <c r="B200">
        <v>2011</v>
      </c>
      <c r="C200">
        <v>24</v>
      </c>
      <c r="D200" t="s">
        <v>2627</v>
      </c>
      <c r="E200" t="s">
        <v>72</v>
      </c>
      <c r="F200" t="e">
        <f>VLOOKUP(E200,FilmsPerYearPerStudio!#REF!,2,FALSE)</f>
        <v>#REF!</v>
      </c>
      <c r="G200" t="s">
        <v>25</v>
      </c>
      <c r="H200">
        <v>116601172</v>
      </c>
      <c r="I200">
        <v>3816</v>
      </c>
      <c r="J200">
        <v>3.9</v>
      </c>
      <c r="K200" t="str">
        <f t="shared" si="6"/>
        <v>USA</v>
      </c>
    </row>
    <row r="201" spans="1:11" x14ac:dyDescent="0.25">
      <c r="A201">
        <v>2522</v>
      </c>
      <c r="B201">
        <v>2014</v>
      </c>
      <c r="C201">
        <v>26</v>
      </c>
      <c r="D201" t="s">
        <v>9390</v>
      </c>
      <c r="E201" t="s">
        <v>94</v>
      </c>
      <c r="F201" t="e">
        <f>VLOOKUP(E201,FilmsPerYearPerStudio!#REF!,2,FALSE)</f>
        <v>#REF!</v>
      </c>
      <c r="G201" t="s">
        <v>25</v>
      </c>
      <c r="H201">
        <v>115637895</v>
      </c>
      <c r="I201">
        <v>3301</v>
      </c>
      <c r="J201">
        <v>5.9</v>
      </c>
      <c r="K201" t="str">
        <f t="shared" si="6"/>
        <v>USA</v>
      </c>
    </row>
    <row r="202" spans="1:11" x14ac:dyDescent="0.25">
      <c r="A202">
        <v>4672</v>
      </c>
      <c r="B202">
        <v>2017</v>
      </c>
      <c r="C202">
        <v>26</v>
      </c>
      <c r="D202" t="s">
        <v>16277</v>
      </c>
      <c r="E202" t="s">
        <v>94</v>
      </c>
      <c r="F202" t="e">
        <f>VLOOKUP(E202,FilmsPerYearPerStudio!#REF!,2,FALSE)</f>
        <v>#REF!</v>
      </c>
      <c r="G202" t="s">
        <v>460</v>
      </c>
      <c r="H202">
        <v>115171585</v>
      </c>
      <c r="I202">
        <v>2648</v>
      </c>
      <c r="J202">
        <v>7.1</v>
      </c>
      <c r="K202" t="str">
        <f t="shared" si="6"/>
        <v>USA</v>
      </c>
    </row>
    <row r="203" spans="1:11" x14ac:dyDescent="0.25">
      <c r="A203">
        <v>4673</v>
      </c>
      <c r="B203">
        <v>2017</v>
      </c>
      <c r="C203">
        <v>27</v>
      </c>
      <c r="D203" t="s">
        <v>16281</v>
      </c>
      <c r="E203" t="s">
        <v>94</v>
      </c>
      <c r="F203" t="e">
        <f>VLOOKUP(E203,FilmsPerYearPerStudio!#REF!,2,FALSE)</f>
        <v>#REF!</v>
      </c>
      <c r="G203" t="s">
        <v>124</v>
      </c>
      <c r="H203">
        <v>114581250</v>
      </c>
      <c r="I203">
        <v>3714</v>
      </c>
      <c r="J203">
        <v>3.3</v>
      </c>
      <c r="K203" t="str">
        <f t="shared" si="6"/>
        <v>USA</v>
      </c>
    </row>
    <row r="204" spans="1:11" x14ac:dyDescent="0.25">
      <c r="A204">
        <v>2523</v>
      </c>
      <c r="B204">
        <v>2014</v>
      </c>
      <c r="C204">
        <v>27</v>
      </c>
      <c r="D204" t="s">
        <v>9394</v>
      </c>
      <c r="E204" t="s">
        <v>263</v>
      </c>
      <c r="F204" t="e">
        <f>VLOOKUP(E204,FilmsPerYearPerStudio!#REF!,2,FALSE)</f>
        <v>#REF!</v>
      </c>
      <c r="G204" t="s">
        <v>70</v>
      </c>
      <c r="H204">
        <v>113746621</v>
      </c>
      <c r="I204">
        <v>3914</v>
      </c>
      <c r="J204">
        <v>4.7</v>
      </c>
      <c r="K204" t="str">
        <f>IFERROR(RIGHT(G204,(LEN(G204)-FIND(",",G204,1))),G204)</f>
        <v xml:space="preserve"> USA</v>
      </c>
    </row>
    <row r="205" spans="1:11" x14ac:dyDescent="0.25">
      <c r="A205">
        <v>1167</v>
      </c>
      <c r="B205">
        <v>2012</v>
      </c>
      <c r="C205">
        <v>28</v>
      </c>
      <c r="D205" t="s">
        <v>4893</v>
      </c>
      <c r="E205" t="s">
        <v>72</v>
      </c>
      <c r="F205" t="e">
        <f>VLOOKUP(E205,FilmsPerYearPerStudio!#REF!,2,FALSE)</f>
        <v>#REF!</v>
      </c>
      <c r="G205" t="s">
        <v>25</v>
      </c>
      <c r="H205">
        <v>113721571</v>
      </c>
      <c r="I205">
        <v>3120</v>
      </c>
      <c r="J205">
        <v>7.2</v>
      </c>
      <c r="K205" t="str">
        <f t="shared" si="6"/>
        <v>USA</v>
      </c>
    </row>
    <row r="206" spans="1:11" x14ac:dyDescent="0.25">
      <c r="A206">
        <v>3934</v>
      </c>
      <c r="B206">
        <v>2016</v>
      </c>
      <c r="C206">
        <v>25</v>
      </c>
      <c r="D206" t="s">
        <v>13883</v>
      </c>
      <c r="E206" t="s">
        <v>13886</v>
      </c>
      <c r="F206" t="e">
        <f>VLOOKUP(E206,FilmsPerYearPerStudio!#REF!,2,FALSE)</f>
        <v>#REF!</v>
      </c>
      <c r="G206" t="s">
        <v>25</v>
      </c>
      <c r="H206">
        <v>113257297</v>
      </c>
      <c r="I206">
        <v>3215</v>
      </c>
      <c r="J206">
        <v>6</v>
      </c>
      <c r="K206" t="str">
        <f t="shared" si="6"/>
        <v>USA</v>
      </c>
    </row>
    <row r="207" spans="1:11" x14ac:dyDescent="0.25">
      <c r="A207">
        <v>1168</v>
      </c>
      <c r="B207">
        <v>2012</v>
      </c>
      <c r="C207">
        <v>29</v>
      </c>
      <c r="D207" t="s">
        <v>4897</v>
      </c>
      <c r="E207" t="s">
        <v>94</v>
      </c>
      <c r="F207" t="e">
        <f>VLOOKUP(E207,FilmsPerYearPerStudio!#REF!,2,FALSE)</f>
        <v>#REF!</v>
      </c>
      <c r="G207" t="s">
        <v>2036</v>
      </c>
      <c r="H207">
        <v>113203870</v>
      </c>
      <c r="I207">
        <v>3753</v>
      </c>
      <c r="J207">
        <v>6.1</v>
      </c>
      <c r="K207" t="str">
        <f t="shared" si="6"/>
        <v>USA</v>
      </c>
    </row>
    <row r="208" spans="1:11" x14ac:dyDescent="0.25">
      <c r="A208">
        <v>1838</v>
      </c>
      <c r="B208">
        <v>2013</v>
      </c>
      <c r="C208">
        <v>30</v>
      </c>
      <c r="D208" t="s">
        <v>7111</v>
      </c>
      <c r="E208" t="s">
        <v>72</v>
      </c>
      <c r="F208" t="e">
        <f>VLOOKUP(E208,FilmsPerYearPerStudio!#REF!,2,FALSE)</f>
        <v>#REF!</v>
      </c>
      <c r="G208" t="s">
        <v>25</v>
      </c>
      <c r="H208">
        <v>112200072</v>
      </c>
      <c r="I208">
        <v>3565</v>
      </c>
      <c r="J208">
        <v>3</v>
      </c>
      <c r="K208" t="str">
        <f t="shared" si="6"/>
        <v>USA</v>
      </c>
    </row>
    <row r="209" spans="1:11" x14ac:dyDescent="0.25">
      <c r="A209">
        <v>2524</v>
      </c>
      <c r="B209">
        <v>2014</v>
      </c>
      <c r="C209">
        <v>28</v>
      </c>
      <c r="D209" t="s">
        <v>9397</v>
      </c>
      <c r="E209" t="s">
        <v>263</v>
      </c>
      <c r="F209" t="e">
        <f>VLOOKUP(E209,FilmsPerYearPerStudio!#REF!,2,FALSE)</f>
        <v>#REF!</v>
      </c>
      <c r="G209" t="s">
        <v>25</v>
      </c>
      <c r="H209">
        <v>111506430</v>
      </c>
      <c r="I209">
        <v>3951</v>
      </c>
      <c r="J209">
        <v>5.9</v>
      </c>
      <c r="K209" t="str">
        <f t="shared" si="6"/>
        <v>USA</v>
      </c>
    </row>
    <row r="210" spans="1:11" x14ac:dyDescent="0.25">
      <c r="A210">
        <v>3230</v>
      </c>
      <c r="B210">
        <v>2015</v>
      </c>
      <c r="C210">
        <v>27</v>
      </c>
      <c r="D210" t="s">
        <v>11656</v>
      </c>
      <c r="E210" t="s">
        <v>263</v>
      </c>
      <c r="F210" t="e">
        <f>VLOOKUP(E210,FilmsPerYearPerStudio!#REF!,2,FALSE)</f>
        <v>#REF!</v>
      </c>
      <c r="G210" t="s">
        <v>25</v>
      </c>
      <c r="H210">
        <v>110825712</v>
      </c>
      <c r="I210">
        <v>3715</v>
      </c>
      <c r="J210">
        <v>7.5</v>
      </c>
      <c r="K210" t="str">
        <f t="shared" si="6"/>
        <v>USA</v>
      </c>
    </row>
    <row r="211" spans="1:11" x14ac:dyDescent="0.25">
      <c r="A211">
        <v>24</v>
      </c>
      <c r="B211">
        <v>2010</v>
      </c>
      <c r="C211">
        <v>24</v>
      </c>
      <c r="D211" t="s">
        <v>230</v>
      </c>
      <c r="E211" t="s">
        <v>237</v>
      </c>
      <c r="F211" t="e">
        <f>VLOOKUP(E211,FilmsPerYearPerStudio!#REF!,2,FALSE)</f>
        <v>#REF!</v>
      </c>
      <c r="G211" t="s">
        <v>25</v>
      </c>
      <c r="H211">
        <v>110485654</v>
      </c>
      <c r="I211">
        <v>3665</v>
      </c>
      <c r="J211">
        <v>3.4</v>
      </c>
      <c r="K211" t="str">
        <f t="shared" si="6"/>
        <v>USA</v>
      </c>
    </row>
    <row r="212" spans="1:11" x14ac:dyDescent="0.25">
      <c r="A212">
        <v>3231</v>
      </c>
      <c r="B212">
        <v>2015</v>
      </c>
      <c r="C212">
        <v>28</v>
      </c>
      <c r="D212" t="s">
        <v>11660</v>
      </c>
      <c r="E212" t="s">
        <v>94</v>
      </c>
      <c r="F212" t="e">
        <f>VLOOKUP(E212,FilmsPerYearPerStudio!#REF!,2,FALSE)</f>
        <v>#REF!</v>
      </c>
      <c r="G212" t="s">
        <v>25</v>
      </c>
      <c r="H212">
        <v>110212700</v>
      </c>
      <c r="I212">
        <v>3171</v>
      </c>
      <c r="J212">
        <v>7.5</v>
      </c>
      <c r="K212" t="str">
        <f t="shared" si="6"/>
        <v>USA</v>
      </c>
    </row>
    <row r="213" spans="1:11" x14ac:dyDescent="0.25">
      <c r="A213">
        <v>3232</v>
      </c>
      <c r="B213">
        <v>2015</v>
      </c>
      <c r="C213">
        <v>29</v>
      </c>
      <c r="D213" t="s">
        <v>11663</v>
      </c>
      <c r="E213" t="s">
        <v>154</v>
      </c>
      <c r="F213" t="e">
        <f>VLOOKUP(E213,FilmsPerYearPerStudio!#REF!,2,FALSE)</f>
        <v>#REF!</v>
      </c>
      <c r="G213" t="s">
        <v>25</v>
      </c>
      <c r="H213">
        <v>109767581</v>
      </c>
      <c r="I213">
        <v>3502</v>
      </c>
      <c r="J213">
        <v>8.1999999999999993</v>
      </c>
      <c r="K213" t="str">
        <f t="shared" si="6"/>
        <v>USA</v>
      </c>
    </row>
    <row r="214" spans="1:11" x14ac:dyDescent="0.25">
      <c r="A214">
        <v>562</v>
      </c>
      <c r="B214">
        <v>2011</v>
      </c>
      <c r="C214">
        <v>25</v>
      </c>
      <c r="D214" t="s">
        <v>2630</v>
      </c>
      <c r="E214" t="s">
        <v>94</v>
      </c>
      <c r="F214" t="e">
        <f>VLOOKUP(E214,FilmsPerYearPerStudio!#REF!,2,FALSE)</f>
        <v>#REF!</v>
      </c>
      <c r="G214" t="s">
        <v>25</v>
      </c>
      <c r="H214">
        <v>108085305</v>
      </c>
      <c r="I214">
        <v>3616</v>
      </c>
      <c r="J214">
        <v>4.0999999999999996</v>
      </c>
      <c r="K214" t="str">
        <f t="shared" si="6"/>
        <v>USA</v>
      </c>
    </row>
    <row r="215" spans="1:11" x14ac:dyDescent="0.25">
      <c r="A215">
        <v>4674</v>
      </c>
      <c r="B215">
        <v>2017</v>
      </c>
      <c r="C215">
        <v>28</v>
      </c>
      <c r="D215" t="s">
        <v>16284</v>
      </c>
      <c r="E215" t="s">
        <v>163</v>
      </c>
      <c r="F215" t="e">
        <f>VLOOKUP(E215,FilmsPerYearPerStudio!#REF!,2,FALSE)</f>
        <v>#REF!</v>
      </c>
      <c r="G215" t="s">
        <v>70</v>
      </c>
      <c r="H215">
        <v>107825862</v>
      </c>
      <c r="I215">
        <v>3226</v>
      </c>
      <c r="J215">
        <v>8.6</v>
      </c>
      <c r="K215" t="str">
        <f>IFERROR(RIGHT(G215,(LEN(G215)-FIND(",",G215,1))),G215)</f>
        <v xml:space="preserve"> USA</v>
      </c>
    </row>
    <row r="216" spans="1:11" x14ac:dyDescent="0.25">
      <c r="A216">
        <v>1839</v>
      </c>
      <c r="B216">
        <v>2013</v>
      </c>
      <c r="C216">
        <v>31</v>
      </c>
      <c r="D216" t="s">
        <v>7114</v>
      </c>
      <c r="E216" t="s">
        <v>5023</v>
      </c>
      <c r="F216" t="e">
        <f>VLOOKUP(E216,FilmsPerYearPerStudio!#REF!,2,FALSE)</f>
        <v>#REF!</v>
      </c>
      <c r="G216" t="s">
        <v>25</v>
      </c>
      <c r="H216">
        <v>107518682</v>
      </c>
      <c r="I216">
        <v>3894</v>
      </c>
      <c r="J216">
        <v>5.2</v>
      </c>
      <c r="K216" t="str">
        <f t="shared" si="6"/>
        <v>USA</v>
      </c>
    </row>
    <row r="217" spans="1:11" x14ac:dyDescent="0.25">
      <c r="A217">
        <v>3935</v>
      </c>
      <c r="B217">
        <v>2016</v>
      </c>
      <c r="C217">
        <v>26</v>
      </c>
      <c r="D217" t="s">
        <v>13887</v>
      </c>
      <c r="E217" t="s">
        <v>163</v>
      </c>
      <c r="F217" t="e">
        <f>VLOOKUP(E217,FilmsPerYearPerStudio!#REF!,2,FALSE)</f>
        <v>#REF!</v>
      </c>
      <c r="G217" t="s">
        <v>13890</v>
      </c>
      <c r="H217">
        <v>107509366</v>
      </c>
      <c r="I217">
        <v>3932</v>
      </c>
      <c r="J217">
        <v>4.3</v>
      </c>
      <c r="K217" t="str">
        <f>IFERROR(RIGHT(G217,(LEN(G217)-FIND(",",G217,1))),G217)</f>
        <v xml:space="preserve"> USA</v>
      </c>
    </row>
    <row r="218" spans="1:11" x14ac:dyDescent="0.25">
      <c r="A218">
        <v>1840</v>
      </c>
      <c r="B218">
        <v>2013</v>
      </c>
      <c r="C218">
        <v>32</v>
      </c>
      <c r="D218" t="s">
        <v>7118</v>
      </c>
      <c r="E218" t="s">
        <v>163</v>
      </c>
      <c r="F218" t="e">
        <f>VLOOKUP(E218,FilmsPerYearPerStudio!#REF!,2,FALSE)</f>
        <v>#REF!</v>
      </c>
      <c r="G218" t="s">
        <v>25</v>
      </c>
      <c r="H218">
        <v>107100855</v>
      </c>
      <c r="I218">
        <v>3143</v>
      </c>
      <c r="J218">
        <v>8.3000000000000007</v>
      </c>
      <c r="K218" t="str">
        <f t="shared" si="6"/>
        <v>USA</v>
      </c>
    </row>
    <row r="219" spans="1:11" x14ac:dyDescent="0.25">
      <c r="A219">
        <v>25</v>
      </c>
      <c r="B219">
        <v>2010</v>
      </c>
      <c r="C219">
        <v>25</v>
      </c>
      <c r="D219" t="s">
        <v>239</v>
      </c>
      <c r="E219" t="s">
        <v>247</v>
      </c>
      <c r="F219" t="e">
        <f>VLOOKUP(E219,FilmsPerYearPerStudio!#REF!,2,FALSE)</f>
        <v>#REF!</v>
      </c>
      <c r="G219" t="s">
        <v>25</v>
      </c>
      <c r="H219">
        <v>106954678</v>
      </c>
      <c r="I219">
        <v>2407</v>
      </c>
      <c r="J219">
        <v>7.9</v>
      </c>
      <c r="K219" t="str">
        <f t="shared" si="6"/>
        <v>USA</v>
      </c>
    </row>
    <row r="220" spans="1:11" x14ac:dyDescent="0.25">
      <c r="A220">
        <v>2525</v>
      </c>
      <c r="B220">
        <v>2014</v>
      </c>
      <c r="C220">
        <v>29</v>
      </c>
      <c r="D220" t="s">
        <v>9399</v>
      </c>
      <c r="E220" t="s">
        <v>72</v>
      </c>
      <c r="F220" t="e">
        <f>VLOOKUP(E220,FilmsPerYearPerStudio!#REF!,2,FALSE)</f>
        <v>#REF!</v>
      </c>
      <c r="G220" t="s">
        <v>25</v>
      </c>
      <c r="H220">
        <v>106580051</v>
      </c>
      <c r="I220">
        <v>3490</v>
      </c>
      <c r="J220">
        <v>4.8</v>
      </c>
      <c r="K220" t="str">
        <f t="shared" si="6"/>
        <v>USA</v>
      </c>
    </row>
    <row r="221" spans="1:11" x14ac:dyDescent="0.25">
      <c r="A221">
        <v>26</v>
      </c>
      <c r="B221">
        <v>2010</v>
      </c>
      <c r="C221">
        <v>26</v>
      </c>
      <c r="D221" t="s">
        <v>249</v>
      </c>
      <c r="E221" t="s">
        <v>256</v>
      </c>
      <c r="F221" t="e">
        <f>VLOOKUP(E221,FilmsPerYearPerStudio!#REF!,2,FALSE)</f>
        <v>#REF!</v>
      </c>
      <c r="G221" t="s">
        <v>79</v>
      </c>
      <c r="H221">
        <v>105269730</v>
      </c>
      <c r="I221">
        <v>3505</v>
      </c>
      <c r="J221">
        <v>5.3</v>
      </c>
      <c r="K221" t="str">
        <f t="shared" si="6"/>
        <v>USA</v>
      </c>
    </row>
    <row r="222" spans="1:11" x14ac:dyDescent="0.25">
      <c r="A222">
        <v>4675</v>
      </c>
      <c r="B222">
        <v>2017</v>
      </c>
      <c r="C222">
        <v>29</v>
      </c>
      <c r="D222" t="s">
        <v>16288</v>
      </c>
      <c r="E222" t="s">
        <v>94</v>
      </c>
      <c r="F222" t="e">
        <f>VLOOKUP(E222,FilmsPerYearPerStudio!#REF!,2,FALSE)</f>
        <v>#REF!</v>
      </c>
      <c r="G222" t="s">
        <v>25</v>
      </c>
      <c r="H222">
        <v>104897530</v>
      </c>
      <c r="I222">
        <v>3468</v>
      </c>
      <c r="J222">
        <v>4</v>
      </c>
      <c r="K222" t="str">
        <f t="shared" si="6"/>
        <v>USA</v>
      </c>
    </row>
    <row r="223" spans="1:11" x14ac:dyDescent="0.25">
      <c r="A223">
        <v>27</v>
      </c>
      <c r="B223">
        <v>2010</v>
      </c>
      <c r="C223">
        <v>27</v>
      </c>
      <c r="D223" t="s">
        <v>258</v>
      </c>
      <c r="E223" t="s">
        <v>263</v>
      </c>
      <c r="F223" t="e">
        <f>VLOOKUP(E223,FilmsPerYearPerStudio!#REF!,2,FALSE)</f>
        <v>#REF!</v>
      </c>
      <c r="G223" t="s">
        <v>25</v>
      </c>
      <c r="H223">
        <v>104386950</v>
      </c>
      <c r="I223">
        <v>3555</v>
      </c>
      <c r="J223">
        <v>5.3</v>
      </c>
      <c r="K223" t="str">
        <f t="shared" si="6"/>
        <v>USA</v>
      </c>
    </row>
    <row r="224" spans="1:11" x14ac:dyDescent="0.25">
      <c r="A224">
        <v>4676</v>
      </c>
      <c r="B224">
        <v>2017</v>
      </c>
      <c r="C224">
        <v>30</v>
      </c>
      <c r="D224" t="s">
        <v>16292</v>
      </c>
      <c r="E224" t="s">
        <v>144</v>
      </c>
      <c r="F224" t="e">
        <f>VLOOKUP(E224,FilmsPerYearPerStudio!#REF!,2,FALSE)</f>
        <v>#REF!</v>
      </c>
      <c r="G224" t="s">
        <v>25</v>
      </c>
      <c r="H224">
        <v>104029443</v>
      </c>
      <c r="I224">
        <v>3575</v>
      </c>
      <c r="J224">
        <v>3</v>
      </c>
      <c r="K224" t="str">
        <f t="shared" si="6"/>
        <v>USA</v>
      </c>
    </row>
    <row r="225" spans="1:11" x14ac:dyDescent="0.25">
      <c r="A225">
        <v>563</v>
      </c>
      <c r="B225">
        <v>2011</v>
      </c>
      <c r="C225">
        <v>26</v>
      </c>
      <c r="D225" t="s">
        <v>2634</v>
      </c>
      <c r="E225" t="s">
        <v>144</v>
      </c>
      <c r="F225" t="e">
        <f>VLOOKUP(E225,FilmsPerYearPerStudio!#REF!,2,FALSE)</f>
        <v>#REF!</v>
      </c>
      <c r="G225" t="s">
        <v>25</v>
      </c>
      <c r="H225">
        <v>104028807</v>
      </c>
      <c r="I225">
        <v>3329</v>
      </c>
      <c r="J225">
        <v>5.9</v>
      </c>
      <c r="K225" t="str">
        <f t="shared" si="6"/>
        <v>USA</v>
      </c>
    </row>
    <row r="226" spans="1:11" x14ac:dyDescent="0.25">
      <c r="A226">
        <v>1169</v>
      </c>
      <c r="B226">
        <v>2012</v>
      </c>
      <c r="C226">
        <v>30</v>
      </c>
      <c r="D226" t="s">
        <v>4901</v>
      </c>
      <c r="E226" t="s">
        <v>777</v>
      </c>
      <c r="F226" t="e">
        <f>VLOOKUP(E226,FilmsPerYearPerStudio!#REF!,2,FALSE)</f>
        <v>#REF!</v>
      </c>
      <c r="G226" t="s">
        <v>25</v>
      </c>
      <c r="H226">
        <v>103860290</v>
      </c>
      <c r="I226">
        <v>3500</v>
      </c>
      <c r="J226">
        <v>4.0999999999999996</v>
      </c>
      <c r="K226" t="str">
        <f t="shared" si="6"/>
        <v>USA</v>
      </c>
    </row>
    <row r="227" spans="1:11" x14ac:dyDescent="0.25">
      <c r="A227">
        <v>1170</v>
      </c>
      <c r="B227">
        <v>2012</v>
      </c>
      <c r="C227">
        <v>31</v>
      </c>
      <c r="D227" t="s">
        <v>4905</v>
      </c>
      <c r="E227" t="s">
        <v>51</v>
      </c>
      <c r="F227" t="e">
        <f>VLOOKUP(E227,FilmsPerYearPerStudio!#REF!,2,FALSE)</f>
        <v>#REF!</v>
      </c>
      <c r="G227" t="s">
        <v>25</v>
      </c>
      <c r="H227">
        <v>103412758</v>
      </c>
      <c r="I227">
        <v>3672</v>
      </c>
      <c r="J227">
        <v>5.7</v>
      </c>
      <c r="K227" t="str">
        <f t="shared" si="6"/>
        <v>USA</v>
      </c>
    </row>
    <row r="228" spans="1:11" x14ac:dyDescent="0.25">
      <c r="A228">
        <v>3936</v>
      </c>
      <c r="B228">
        <v>2016</v>
      </c>
      <c r="C228">
        <v>27</v>
      </c>
      <c r="D228" t="s">
        <v>13892</v>
      </c>
      <c r="E228" t="s">
        <v>263</v>
      </c>
      <c r="F228" t="e">
        <f>VLOOKUP(E228,FilmsPerYearPerStudio!#REF!,2,FALSE)</f>
        <v>#REF!</v>
      </c>
      <c r="G228" t="s">
        <v>25</v>
      </c>
      <c r="H228">
        <v>103144286</v>
      </c>
      <c r="I228">
        <v>4130</v>
      </c>
      <c r="J228">
        <v>3.2</v>
      </c>
      <c r="K228" t="str">
        <f t="shared" si="6"/>
        <v>USA</v>
      </c>
    </row>
    <row r="229" spans="1:11" x14ac:dyDescent="0.25">
      <c r="A229">
        <v>28</v>
      </c>
      <c r="B229">
        <v>2010</v>
      </c>
      <c r="C229">
        <v>28</v>
      </c>
      <c r="D229" t="s">
        <v>264</v>
      </c>
      <c r="E229" t="s">
        <v>271</v>
      </c>
      <c r="F229" t="e">
        <f>VLOOKUP(E229,FilmsPerYearPerStudio!#REF!,2,FALSE)</f>
        <v>#REF!</v>
      </c>
      <c r="G229" t="s">
        <v>25</v>
      </c>
      <c r="H229">
        <v>103068524</v>
      </c>
      <c r="I229">
        <v>3398</v>
      </c>
      <c r="J229">
        <v>4.5</v>
      </c>
      <c r="K229" t="str">
        <f t="shared" si="6"/>
        <v>USA</v>
      </c>
    </row>
    <row r="230" spans="1:11" x14ac:dyDescent="0.25">
      <c r="A230">
        <v>564</v>
      </c>
      <c r="B230">
        <v>2011</v>
      </c>
      <c r="C230">
        <v>27</v>
      </c>
      <c r="D230" t="s">
        <v>2637</v>
      </c>
      <c r="E230" t="s">
        <v>163</v>
      </c>
      <c r="F230" t="e">
        <f>VLOOKUP(E230,FilmsPerYearPerStudio!#REF!,2,FALSE)</f>
        <v>#REF!</v>
      </c>
      <c r="G230" t="s">
        <v>25</v>
      </c>
      <c r="H230">
        <v>103028109</v>
      </c>
      <c r="I230">
        <v>3548</v>
      </c>
      <c r="J230">
        <v>3.3</v>
      </c>
      <c r="K230" t="str">
        <f t="shared" si="6"/>
        <v>USA</v>
      </c>
    </row>
    <row r="231" spans="1:11" x14ac:dyDescent="0.25">
      <c r="A231">
        <v>4677</v>
      </c>
      <c r="B231">
        <v>2017</v>
      </c>
      <c r="C231">
        <v>31</v>
      </c>
      <c r="D231" t="s">
        <v>16294</v>
      </c>
      <c r="E231" t="s">
        <v>263</v>
      </c>
      <c r="F231" t="e">
        <f>VLOOKUP(E231,FilmsPerYearPerStudio!#REF!,2,FALSE)</f>
        <v>#REF!</v>
      </c>
      <c r="G231" t="s">
        <v>16297</v>
      </c>
      <c r="H231">
        <v>102826543</v>
      </c>
      <c r="I231">
        <v>3354</v>
      </c>
      <c r="J231">
        <v>5.2</v>
      </c>
      <c r="K231" t="str">
        <f>IFERROR(RIGHT(G231,(LEN(G231)-FIND(",",G231,1))),G231)</f>
        <v xml:space="preserve"> USA</v>
      </c>
    </row>
    <row r="232" spans="1:11" x14ac:dyDescent="0.25">
      <c r="A232">
        <v>565</v>
      </c>
      <c r="B232">
        <v>2011</v>
      </c>
      <c r="C232">
        <v>28</v>
      </c>
      <c r="D232" t="s">
        <v>2640</v>
      </c>
      <c r="E232" t="s">
        <v>163</v>
      </c>
      <c r="F232" t="e">
        <f>VLOOKUP(E232,FilmsPerYearPerStudio!#REF!,2,FALSE)</f>
        <v>#REF!</v>
      </c>
      <c r="G232" t="s">
        <v>829</v>
      </c>
      <c r="H232">
        <v>102515793</v>
      </c>
      <c r="I232">
        <v>2950</v>
      </c>
      <c r="J232">
        <v>7.1</v>
      </c>
      <c r="K232" t="str">
        <f t="shared" si="6"/>
        <v>USA</v>
      </c>
    </row>
    <row r="233" spans="1:11" x14ac:dyDescent="0.25">
      <c r="A233">
        <v>3937</v>
      </c>
      <c r="B233">
        <v>2016</v>
      </c>
      <c r="C233">
        <v>28</v>
      </c>
      <c r="D233" t="s">
        <v>13895</v>
      </c>
      <c r="E233" t="s">
        <v>72</v>
      </c>
      <c r="F233" t="e">
        <f>VLOOKUP(E233,FilmsPerYearPerStudio!#REF!,2,FALSE)</f>
        <v>#REF!</v>
      </c>
      <c r="G233" t="s">
        <v>2733</v>
      </c>
      <c r="H233">
        <v>102470008</v>
      </c>
      <c r="I233">
        <v>3356</v>
      </c>
      <c r="J233">
        <v>6.5</v>
      </c>
      <c r="K233" t="str">
        <f>IFERROR(RIGHT(G233,(LEN(G233)-FIND(",",G233,1))),G233)</f>
        <v xml:space="preserve"> USA</v>
      </c>
    </row>
    <row r="234" spans="1:11" x14ac:dyDescent="0.25">
      <c r="A234">
        <v>2526</v>
      </c>
      <c r="B234">
        <v>2014</v>
      </c>
      <c r="C234">
        <v>30</v>
      </c>
      <c r="D234" t="s">
        <v>9404</v>
      </c>
      <c r="E234" t="s">
        <v>263</v>
      </c>
      <c r="F234" t="e">
        <f>VLOOKUP(E234,FilmsPerYearPerStudio!#REF!,2,FALSE)</f>
        <v>#REF!</v>
      </c>
      <c r="G234" t="s">
        <v>79</v>
      </c>
      <c r="H234">
        <v>102427862</v>
      </c>
      <c r="I234">
        <v>3638</v>
      </c>
      <c r="J234">
        <v>5.7</v>
      </c>
      <c r="K234" t="str">
        <f t="shared" si="6"/>
        <v>USA</v>
      </c>
    </row>
    <row r="235" spans="1:11" x14ac:dyDescent="0.25">
      <c r="A235">
        <v>4678</v>
      </c>
      <c r="B235">
        <v>2017</v>
      </c>
      <c r="C235">
        <v>32</v>
      </c>
      <c r="D235" t="s">
        <v>16298</v>
      </c>
      <c r="E235" t="s">
        <v>777</v>
      </c>
      <c r="F235" t="e">
        <f>VLOOKUP(E235,FilmsPerYearPerStudio!#REF!,2,FALSE)</f>
        <v>#REF!</v>
      </c>
      <c r="G235" t="s">
        <v>25</v>
      </c>
      <c r="H235">
        <v>102092201</v>
      </c>
      <c r="I235">
        <v>3565</v>
      </c>
      <c r="J235">
        <v>6.2</v>
      </c>
      <c r="K235" t="str">
        <f t="shared" si="6"/>
        <v>USA</v>
      </c>
    </row>
    <row r="236" spans="1:11" x14ac:dyDescent="0.25">
      <c r="A236">
        <v>1842</v>
      </c>
      <c r="B236">
        <v>2013</v>
      </c>
      <c r="C236">
        <v>34</v>
      </c>
      <c r="D236" t="s">
        <v>7122</v>
      </c>
      <c r="E236" t="s">
        <v>72</v>
      </c>
      <c r="F236" t="e">
        <f>VLOOKUP(E236,FilmsPerYearPerStudio!#REF!,2,FALSE)</f>
        <v>#REF!</v>
      </c>
      <c r="G236" t="s">
        <v>25</v>
      </c>
      <c r="H236">
        <v>101802906</v>
      </c>
      <c r="I236">
        <v>3285</v>
      </c>
      <c r="J236">
        <v>6.5</v>
      </c>
      <c r="K236" t="str">
        <f t="shared" si="6"/>
        <v>USA</v>
      </c>
    </row>
    <row r="237" spans="1:11" x14ac:dyDescent="0.25">
      <c r="A237">
        <v>2527</v>
      </c>
      <c r="B237">
        <v>2014</v>
      </c>
      <c r="C237">
        <v>31</v>
      </c>
      <c r="D237" t="s">
        <v>9409</v>
      </c>
      <c r="E237" t="s">
        <v>163</v>
      </c>
      <c r="F237" t="e">
        <f>VLOOKUP(E237,FilmsPerYearPerStudio!#REF!,2,FALSE)</f>
        <v>#REF!</v>
      </c>
      <c r="G237" t="s">
        <v>25</v>
      </c>
      <c r="H237">
        <v>101530738</v>
      </c>
      <c r="I237">
        <v>3236</v>
      </c>
      <c r="J237">
        <v>5.7</v>
      </c>
      <c r="K237" t="str">
        <f t="shared" si="6"/>
        <v>USA</v>
      </c>
    </row>
    <row r="238" spans="1:11" x14ac:dyDescent="0.25">
      <c r="A238">
        <v>1843</v>
      </c>
      <c r="B238">
        <v>2013</v>
      </c>
      <c r="C238">
        <v>35</v>
      </c>
      <c r="D238" t="s">
        <v>7128</v>
      </c>
      <c r="E238" t="s">
        <v>163</v>
      </c>
      <c r="F238" t="e">
        <f>VLOOKUP(E238,FilmsPerYearPerStudio!#REF!,2,FALSE)</f>
        <v>#REF!</v>
      </c>
      <c r="G238" t="s">
        <v>25</v>
      </c>
      <c r="H238">
        <v>101470202</v>
      </c>
      <c r="I238">
        <v>3055</v>
      </c>
      <c r="J238">
        <v>6.7</v>
      </c>
      <c r="K238" t="str">
        <f t="shared" si="6"/>
        <v>USA</v>
      </c>
    </row>
    <row r="239" spans="1:11" x14ac:dyDescent="0.25">
      <c r="A239">
        <v>2528</v>
      </c>
      <c r="B239">
        <v>2014</v>
      </c>
      <c r="C239">
        <v>32</v>
      </c>
      <c r="D239" t="s">
        <v>9412</v>
      </c>
      <c r="E239" t="s">
        <v>144</v>
      </c>
      <c r="F239" t="e">
        <f>VLOOKUP(E239,FilmsPerYearPerStudio!#REF!,2,FALSE)</f>
        <v>#REF!</v>
      </c>
      <c r="G239" t="s">
        <v>25</v>
      </c>
      <c r="H239">
        <v>101200044</v>
      </c>
      <c r="I239">
        <v>3571</v>
      </c>
      <c r="J239">
        <v>6.8</v>
      </c>
      <c r="K239" t="str">
        <f t="shared" si="6"/>
        <v>USA</v>
      </c>
    </row>
    <row r="240" spans="1:11" x14ac:dyDescent="0.25">
      <c r="A240">
        <v>3938</v>
      </c>
      <c r="B240">
        <v>2016</v>
      </c>
      <c r="C240">
        <v>29</v>
      </c>
      <c r="D240" t="s">
        <v>13898</v>
      </c>
      <c r="E240" t="s">
        <v>13902</v>
      </c>
      <c r="F240" t="e">
        <f>VLOOKUP(E240,FilmsPerYearPerStudio!#REF!,2,FALSE)</f>
        <v>#REF!</v>
      </c>
      <c r="G240" t="s">
        <v>460</v>
      </c>
      <c r="H240">
        <v>100546139</v>
      </c>
      <c r="I240">
        <v>3115</v>
      </c>
      <c r="J240">
        <v>8.1</v>
      </c>
      <c r="K240" t="str">
        <f t="shared" si="6"/>
        <v>USA</v>
      </c>
    </row>
    <row r="241" spans="1:11" x14ac:dyDescent="0.25">
      <c r="A241">
        <v>29</v>
      </c>
      <c r="B241">
        <v>2010</v>
      </c>
      <c r="C241">
        <v>29</v>
      </c>
      <c r="D241" t="s">
        <v>273</v>
      </c>
      <c r="E241" t="s">
        <v>72</v>
      </c>
      <c r="F241" t="e">
        <f>VLOOKUP(E241,FilmsPerYearPerStudio!#REF!,2,FALSE)</f>
        <v>#REF!</v>
      </c>
      <c r="G241" t="s">
        <v>25</v>
      </c>
      <c r="H241">
        <v>100539043</v>
      </c>
      <c r="I241">
        <v>3365</v>
      </c>
      <c r="J241">
        <v>5.0999999999999996</v>
      </c>
      <c r="K241" t="str">
        <f t="shared" si="6"/>
        <v>USA</v>
      </c>
    </row>
    <row r="242" spans="1:11" x14ac:dyDescent="0.25">
      <c r="A242">
        <v>566</v>
      </c>
      <c r="B242">
        <v>2011</v>
      </c>
      <c r="C242">
        <v>29</v>
      </c>
      <c r="D242" t="s">
        <v>2643</v>
      </c>
      <c r="E242" t="s">
        <v>163</v>
      </c>
      <c r="F242" t="e">
        <f>VLOOKUP(E242,FilmsPerYearPerStudio!#REF!,2,FALSE)</f>
        <v>#REF!</v>
      </c>
      <c r="G242" t="s">
        <v>25</v>
      </c>
      <c r="H242">
        <v>100292856</v>
      </c>
      <c r="I242">
        <v>3049</v>
      </c>
      <c r="J242">
        <v>4.7</v>
      </c>
      <c r="K242" t="str">
        <f t="shared" si="6"/>
        <v>USA</v>
      </c>
    </row>
    <row r="243" spans="1:11" x14ac:dyDescent="0.25">
      <c r="A243">
        <v>30</v>
      </c>
      <c r="B243">
        <v>2010</v>
      </c>
      <c r="C243">
        <v>30</v>
      </c>
      <c r="D243" t="s">
        <v>280</v>
      </c>
      <c r="E243" t="s">
        <v>72</v>
      </c>
      <c r="F243" t="e">
        <f>VLOOKUP(E243,FilmsPerYearPerStudio!#REF!,2,FALSE)</f>
        <v>#REF!</v>
      </c>
      <c r="G243" t="s">
        <v>283</v>
      </c>
      <c r="H243">
        <v>100246011</v>
      </c>
      <c r="I243">
        <v>3515</v>
      </c>
      <c r="J243">
        <v>3.5</v>
      </c>
      <c r="K243" t="str">
        <f t="shared" si="6"/>
        <v>USA</v>
      </c>
    </row>
    <row r="244" spans="1:11" x14ac:dyDescent="0.25">
      <c r="A244">
        <v>567</v>
      </c>
      <c r="B244">
        <v>2011</v>
      </c>
      <c r="C244">
        <v>30</v>
      </c>
      <c r="D244" t="s">
        <v>2647</v>
      </c>
      <c r="E244" t="s">
        <v>94</v>
      </c>
      <c r="F244" t="e">
        <f>VLOOKUP(E244,FilmsPerYearPerStudio!#REF!,2,FALSE)</f>
        <v>#REF!</v>
      </c>
      <c r="G244" t="s">
        <v>25</v>
      </c>
      <c r="H244">
        <v>100240551</v>
      </c>
      <c r="I244">
        <v>3754</v>
      </c>
      <c r="J244">
        <v>5</v>
      </c>
      <c r="K244" t="str">
        <f t="shared" si="6"/>
        <v>USA</v>
      </c>
    </row>
    <row r="245" spans="1:11" x14ac:dyDescent="0.25">
      <c r="A245">
        <v>4679</v>
      </c>
      <c r="B245">
        <v>2017</v>
      </c>
      <c r="C245">
        <v>33</v>
      </c>
      <c r="D245" t="s">
        <v>16300</v>
      </c>
      <c r="E245" t="s">
        <v>263</v>
      </c>
      <c r="F245" t="e">
        <f>VLOOKUP(E245,FilmsPerYearPerStudio!#REF!,2,FALSE)</f>
        <v>#REF!</v>
      </c>
      <c r="G245" t="s">
        <v>70</v>
      </c>
      <c r="H245">
        <v>100234838</v>
      </c>
      <c r="I245">
        <v>4038</v>
      </c>
      <c r="J245">
        <v>4.4000000000000004</v>
      </c>
      <c r="K245" t="str">
        <f>IFERROR(LEFT(G245,FIND(",",G245,1)-1),G245)</f>
        <v>UK</v>
      </c>
    </row>
    <row r="246" spans="1:11" x14ac:dyDescent="0.25">
      <c r="A246">
        <v>2529</v>
      </c>
      <c r="B246">
        <v>2014</v>
      </c>
      <c r="C246">
        <v>33</v>
      </c>
      <c r="D246" t="s">
        <v>9416</v>
      </c>
      <c r="E246" t="s">
        <v>72</v>
      </c>
      <c r="F246" t="e">
        <f>VLOOKUP(E246,FilmsPerYearPerStudio!#REF!,2,FALSE)</f>
        <v>#REF!</v>
      </c>
      <c r="G246" t="s">
        <v>460</v>
      </c>
      <c r="H246">
        <v>100206256</v>
      </c>
      <c r="I246">
        <v>3505</v>
      </c>
      <c r="J246">
        <v>7.1</v>
      </c>
      <c r="K246" t="str">
        <f t="shared" si="6"/>
        <v>USA</v>
      </c>
    </row>
    <row r="247" spans="1:11" x14ac:dyDescent="0.25">
      <c r="A247">
        <v>3939</v>
      </c>
      <c r="B247">
        <v>2016</v>
      </c>
      <c r="C247">
        <v>30</v>
      </c>
      <c r="D247" t="s">
        <v>13903</v>
      </c>
      <c r="E247" t="s">
        <v>212</v>
      </c>
      <c r="F247" t="e">
        <f>VLOOKUP(E247,FilmsPerYearPerStudio!#REF!,2,FALSE)</f>
        <v>#REF!</v>
      </c>
      <c r="G247" t="s">
        <v>483</v>
      </c>
      <c r="H247">
        <v>100014699</v>
      </c>
      <c r="I247">
        <v>3478</v>
      </c>
      <c r="J247">
        <v>4.0999999999999996</v>
      </c>
      <c r="K247" t="str">
        <f t="shared" si="6"/>
        <v>USA</v>
      </c>
    </row>
    <row r="248" spans="1:11" x14ac:dyDescent="0.25">
      <c r="A248">
        <v>1844</v>
      </c>
      <c r="B248">
        <v>2013</v>
      </c>
      <c r="C248">
        <v>36</v>
      </c>
      <c r="D248" t="s">
        <v>7131</v>
      </c>
      <c r="E248" t="s">
        <v>2796</v>
      </c>
      <c r="F248" t="e">
        <f>VLOOKUP(E248,FilmsPerYearPerStudio!#REF!,2,FALSE)</f>
        <v>#REF!</v>
      </c>
      <c r="G248" t="s">
        <v>25</v>
      </c>
      <c r="H248">
        <v>98925640</v>
      </c>
      <c r="I248">
        <v>3106</v>
      </c>
      <c r="J248">
        <v>4.0999999999999996</v>
      </c>
      <c r="K248" t="str">
        <f t="shared" si="6"/>
        <v>USA</v>
      </c>
    </row>
    <row r="249" spans="1:11" x14ac:dyDescent="0.25">
      <c r="A249">
        <v>569</v>
      </c>
      <c r="B249">
        <v>2011</v>
      </c>
      <c r="C249">
        <v>32</v>
      </c>
      <c r="D249" t="s">
        <v>2651</v>
      </c>
      <c r="E249" t="s">
        <v>163</v>
      </c>
      <c r="F249" t="e">
        <f>VLOOKUP(E249,FilmsPerYearPerStudio!#REF!,2,FALSE)</f>
        <v>#REF!</v>
      </c>
      <c r="G249" t="s">
        <v>25</v>
      </c>
      <c r="H249">
        <v>98780042</v>
      </c>
      <c r="I249">
        <v>3584</v>
      </c>
      <c r="J249">
        <v>3.9</v>
      </c>
      <c r="K249" t="str">
        <f t="shared" si="6"/>
        <v>USA</v>
      </c>
    </row>
    <row r="250" spans="1:11" x14ac:dyDescent="0.25">
      <c r="A250">
        <v>31</v>
      </c>
      <c r="B250">
        <v>2010</v>
      </c>
      <c r="C250">
        <v>31</v>
      </c>
      <c r="D250" t="s">
        <v>288</v>
      </c>
      <c r="E250" t="s">
        <v>263</v>
      </c>
      <c r="F250" t="e">
        <f>VLOOKUP(E250,FilmsPerYearPerStudio!#REF!,2,FALSE)</f>
        <v>#REF!</v>
      </c>
      <c r="G250" t="s">
        <v>25</v>
      </c>
      <c r="H250">
        <v>98711404</v>
      </c>
      <c r="I250">
        <v>3380</v>
      </c>
      <c r="J250">
        <v>5.6</v>
      </c>
      <c r="K250" t="str">
        <f t="shared" si="6"/>
        <v>USA</v>
      </c>
    </row>
    <row r="251" spans="1:11" x14ac:dyDescent="0.25">
      <c r="A251">
        <v>3940</v>
      </c>
      <c r="B251">
        <v>2016</v>
      </c>
      <c r="C251">
        <v>31</v>
      </c>
      <c r="D251" t="s">
        <v>13907</v>
      </c>
      <c r="E251" t="s">
        <v>163</v>
      </c>
      <c r="F251" t="e">
        <f>VLOOKUP(E251,FilmsPerYearPerStudio!#REF!,2,FALSE)</f>
        <v>#REF!</v>
      </c>
      <c r="G251" t="s">
        <v>25</v>
      </c>
      <c r="H251">
        <v>97685686</v>
      </c>
      <c r="I251">
        <v>3135</v>
      </c>
      <c r="J251">
        <v>6.6</v>
      </c>
      <c r="K251" t="str">
        <f t="shared" si="6"/>
        <v>USA</v>
      </c>
    </row>
    <row r="252" spans="1:11" x14ac:dyDescent="0.25">
      <c r="A252">
        <v>32</v>
      </c>
      <c r="B252">
        <v>2010</v>
      </c>
      <c r="C252">
        <v>32</v>
      </c>
      <c r="D252" t="s">
        <v>294</v>
      </c>
      <c r="E252" t="s">
        <v>212</v>
      </c>
      <c r="F252" t="e">
        <f>VLOOKUP(E252,FilmsPerYearPerStudio!#REF!,2,FALSE)</f>
        <v>#REF!</v>
      </c>
      <c r="G252" t="s">
        <v>25</v>
      </c>
      <c r="H252">
        <v>96962694</v>
      </c>
      <c r="I252">
        <v>2921</v>
      </c>
      <c r="J252">
        <v>9.5</v>
      </c>
      <c r="K252" t="str">
        <f t="shared" si="6"/>
        <v>USA</v>
      </c>
    </row>
    <row r="253" spans="1:11" x14ac:dyDescent="0.25">
      <c r="A253">
        <v>1171</v>
      </c>
      <c r="B253">
        <v>2012</v>
      </c>
      <c r="C253">
        <v>32</v>
      </c>
      <c r="D253" t="s">
        <v>4909</v>
      </c>
      <c r="E253" t="s">
        <v>212</v>
      </c>
      <c r="F253" t="e">
        <f>VLOOKUP(E253,FilmsPerYearPerStudio!#REF!,2,FALSE)</f>
        <v>#REF!</v>
      </c>
      <c r="G253" t="s">
        <v>25</v>
      </c>
      <c r="H253">
        <v>95720716</v>
      </c>
      <c r="I253">
        <v>2946</v>
      </c>
      <c r="J253">
        <v>9.5</v>
      </c>
      <c r="K253" t="str">
        <f t="shared" si="6"/>
        <v>USA</v>
      </c>
    </row>
    <row r="254" spans="1:11" x14ac:dyDescent="0.25">
      <c r="A254">
        <v>33</v>
      </c>
      <c r="B254">
        <v>2010</v>
      </c>
      <c r="C254">
        <v>33</v>
      </c>
      <c r="D254" t="s">
        <v>300</v>
      </c>
      <c r="E254" t="s">
        <v>72</v>
      </c>
      <c r="F254" t="e">
        <f>VLOOKUP(E254,FilmsPerYearPerStudio!#REF!,2,FALSE)</f>
        <v>#REF!</v>
      </c>
      <c r="G254" t="s">
        <v>25</v>
      </c>
      <c r="H254">
        <v>95347692</v>
      </c>
      <c r="I254">
        <v>3445</v>
      </c>
      <c r="J254">
        <v>2.7</v>
      </c>
      <c r="K254" t="str">
        <f t="shared" si="6"/>
        <v>USA</v>
      </c>
    </row>
    <row r="255" spans="1:11" x14ac:dyDescent="0.25">
      <c r="A255">
        <v>1845</v>
      </c>
      <c r="B255">
        <v>2013</v>
      </c>
      <c r="C255">
        <v>37</v>
      </c>
      <c r="D255">
        <v>42</v>
      </c>
      <c r="E255" t="s">
        <v>72</v>
      </c>
      <c r="F255" t="e">
        <f>VLOOKUP(E255,FilmsPerYearPerStudio!#REF!,2,FALSE)</f>
        <v>#REF!</v>
      </c>
      <c r="G255" t="s">
        <v>25</v>
      </c>
      <c r="H255">
        <v>95020213</v>
      </c>
      <c r="I255">
        <v>3405</v>
      </c>
      <c r="J255">
        <v>6.2</v>
      </c>
      <c r="K255" t="str">
        <f t="shared" si="6"/>
        <v>USA</v>
      </c>
    </row>
    <row r="256" spans="1:11" x14ac:dyDescent="0.25">
      <c r="A256">
        <v>34</v>
      </c>
      <c r="B256">
        <v>2010</v>
      </c>
      <c r="C256">
        <v>34</v>
      </c>
      <c r="D256" t="s">
        <v>308</v>
      </c>
      <c r="E256" t="s">
        <v>72</v>
      </c>
      <c r="F256" t="e">
        <f>VLOOKUP(E256,FilmsPerYearPerStudio!#REF!,2,FALSE)</f>
        <v>#REF!</v>
      </c>
      <c r="G256" t="s">
        <v>25</v>
      </c>
      <c r="H256">
        <v>94835059</v>
      </c>
      <c r="I256">
        <v>3111</v>
      </c>
      <c r="J256">
        <v>5.3</v>
      </c>
      <c r="K256" t="str">
        <f t="shared" si="6"/>
        <v>USA</v>
      </c>
    </row>
    <row r="257" spans="1:11" x14ac:dyDescent="0.25">
      <c r="A257">
        <v>1172</v>
      </c>
      <c r="B257">
        <v>2012</v>
      </c>
      <c r="C257">
        <v>33</v>
      </c>
      <c r="D257" t="s">
        <v>4915</v>
      </c>
      <c r="E257" t="s">
        <v>144</v>
      </c>
      <c r="F257" t="e">
        <f>VLOOKUP(E257,FilmsPerYearPerStudio!#REF!,2,FALSE)</f>
        <v>#REF!</v>
      </c>
      <c r="G257" t="s">
        <v>25</v>
      </c>
      <c r="H257">
        <v>93772375</v>
      </c>
      <c r="I257">
        <v>2638</v>
      </c>
      <c r="J257">
        <v>7.6</v>
      </c>
      <c r="K257" t="str">
        <f t="shared" si="6"/>
        <v>USA</v>
      </c>
    </row>
    <row r="258" spans="1:11" x14ac:dyDescent="0.25">
      <c r="A258">
        <v>35</v>
      </c>
      <c r="B258">
        <v>2010</v>
      </c>
      <c r="C258">
        <v>35</v>
      </c>
      <c r="D258" t="s">
        <v>315</v>
      </c>
      <c r="E258" t="s">
        <v>144</v>
      </c>
      <c r="F258" t="e">
        <f>VLOOKUP(E258,FilmsPerYearPerStudio!#REF!,2,FALSE)</f>
        <v>#REF!</v>
      </c>
      <c r="G258" t="s">
        <v>25</v>
      </c>
      <c r="H258">
        <v>93617009</v>
      </c>
      <c r="I258">
        <v>2534</v>
      </c>
      <c r="J258">
        <v>7.9</v>
      </c>
      <c r="K258" t="str">
        <f t="shared" si="6"/>
        <v>USA</v>
      </c>
    </row>
    <row r="259" spans="1:11" x14ac:dyDescent="0.25">
      <c r="A259">
        <v>3233</v>
      </c>
      <c r="B259">
        <v>2015</v>
      </c>
      <c r="C259">
        <v>30</v>
      </c>
      <c r="D259" t="s">
        <v>11666</v>
      </c>
      <c r="E259" t="s">
        <v>30</v>
      </c>
      <c r="F259" t="e">
        <f>VLOOKUP(E259,FilmsPerYearPerStudio!#REF!,2,FALSE)</f>
        <v>#REF!</v>
      </c>
      <c r="G259" t="s">
        <v>11669</v>
      </c>
      <c r="H259">
        <v>93436322</v>
      </c>
      <c r="I259">
        <v>3972</v>
      </c>
      <c r="J259">
        <v>6</v>
      </c>
      <c r="K259" t="str">
        <f t="shared" ref="K259:K322" si="7">IFERROR(LEFT(G259,FIND(",",G259,1)-1),G259)</f>
        <v>USA</v>
      </c>
    </row>
    <row r="260" spans="1:11" x14ac:dyDescent="0.25">
      <c r="A260">
        <v>3941</v>
      </c>
      <c r="B260">
        <v>2016</v>
      </c>
      <c r="C260">
        <v>32</v>
      </c>
      <c r="D260" t="s">
        <v>13911</v>
      </c>
      <c r="E260" t="s">
        <v>163</v>
      </c>
      <c r="F260" t="e">
        <f>VLOOKUP(E260,FilmsPerYearPerStudio!#REF!,2,FALSE)</f>
        <v>#REF!</v>
      </c>
      <c r="G260" t="s">
        <v>25</v>
      </c>
      <c r="H260">
        <v>93432655</v>
      </c>
      <c r="I260">
        <v>3696</v>
      </c>
      <c r="J260">
        <v>5.4</v>
      </c>
      <c r="K260" t="str">
        <f t="shared" si="7"/>
        <v>USA</v>
      </c>
    </row>
    <row r="261" spans="1:11" x14ac:dyDescent="0.25">
      <c r="A261">
        <v>1846</v>
      </c>
      <c r="B261">
        <v>2013</v>
      </c>
      <c r="C261">
        <v>38</v>
      </c>
      <c r="D261" t="s">
        <v>7137</v>
      </c>
      <c r="E261" t="s">
        <v>7142</v>
      </c>
      <c r="F261" t="e">
        <f>VLOOKUP(E261,FilmsPerYearPerStudio!#REF!,2,FALSE)</f>
        <v>#REF!</v>
      </c>
      <c r="G261" t="s">
        <v>25</v>
      </c>
      <c r="H261">
        <v>93050117</v>
      </c>
      <c r="I261">
        <v>3284</v>
      </c>
      <c r="J261">
        <v>6.1</v>
      </c>
      <c r="K261" t="str">
        <f t="shared" si="7"/>
        <v>USA</v>
      </c>
    </row>
    <row r="262" spans="1:11" x14ac:dyDescent="0.25">
      <c r="A262">
        <v>36</v>
      </c>
      <c r="B262">
        <v>2010</v>
      </c>
      <c r="C262">
        <v>36</v>
      </c>
      <c r="D262" t="s">
        <v>320</v>
      </c>
      <c r="E262" t="s">
        <v>72</v>
      </c>
      <c r="F262" t="e">
        <f>VLOOKUP(E262,FilmsPerYearPerStudio!#REF!,2,FALSE)</f>
        <v>#REF!</v>
      </c>
      <c r="G262" t="s">
        <v>25</v>
      </c>
      <c r="H262">
        <v>92186262</v>
      </c>
      <c r="I262">
        <v>2935</v>
      </c>
      <c r="J262">
        <v>7.4</v>
      </c>
      <c r="K262" t="str">
        <f t="shared" si="7"/>
        <v>USA</v>
      </c>
    </row>
    <row r="263" spans="1:11" x14ac:dyDescent="0.25">
      <c r="A263">
        <v>2530</v>
      </c>
      <c r="B263">
        <v>2014</v>
      </c>
      <c r="C263">
        <v>34</v>
      </c>
      <c r="D263" t="s">
        <v>9419</v>
      </c>
      <c r="E263" t="s">
        <v>94</v>
      </c>
      <c r="F263" t="e">
        <f>VLOOKUP(E263,FilmsPerYearPerStudio!#REF!,2,FALSE)</f>
        <v>#REF!</v>
      </c>
      <c r="G263" t="s">
        <v>9422</v>
      </c>
      <c r="H263">
        <v>92168600</v>
      </c>
      <c r="I263">
        <v>3183</v>
      </c>
      <c r="J263">
        <v>5.6</v>
      </c>
      <c r="K263" t="str">
        <f>IFERROR(LEFT(G263,FIND(",",G263,1)-1),G263)</f>
        <v>UK</v>
      </c>
    </row>
    <row r="264" spans="1:11" x14ac:dyDescent="0.25">
      <c r="A264">
        <v>4680</v>
      </c>
      <c r="B264">
        <v>2017</v>
      </c>
      <c r="C264">
        <v>34</v>
      </c>
      <c r="D264" t="s">
        <v>16304</v>
      </c>
      <c r="E264" t="s">
        <v>72</v>
      </c>
      <c r="F264" t="e">
        <f>VLOOKUP(E264,FilmsPerYearPerStudio!#REF!,2,FALSE)</f>
        <v>#REF!</v>
      </c>
      <c r="G264" t="s">
        <v>16307</v>
      </c>
      <c r="H264">
        <v>92054159</v>
      </c>
      <c r="I264">
        <v>4058</v>
      </c>
      <c r="J264">
        <v>8.1</v>
      </c>
      <c r="K264" t="str">
        <f t="shared" si="7"/>
        <v>USA</v>
      </c>
    </row>
    <row r="265" spans="1:11" x14ac:dyDescent="0.25">
      <c r="A265">
        <v>4681</v>
      </c>
      <c r="B265">
        <v>2017</v>
      </c>
      <c r="C265">
        <v>35</v>
      </c>
      <c r="D265" t="s">
        <v>16309</v>
      </c>
      <c r="E265" t="s">
        <v>9579</v>
      </c>
      <c r="F265" t="e">
        <f>VLOOKUP(E265,FilmsPerYearPerStudio!#REF!,2,FALSE)</f>
        <v>#REF!</v>
      </c>
      <c r="G265" t="s">
        <v>3337</v>
      </c>
      <c r="H265">
        <v>92029184</v>
      </c>
      <c r="I265">
        <v>3113</v>
      </c>
      <c r="J265">
        <v>6.8</v>
      </c>
      <c r="K265" t="str">
        <f>IFERROR(LEFT(G265,FIND(",",G265,1)-1),G265)</f>
        <v>China</v>
      </c>
    </row>
    <row r="266" spans="1:11" x14ac:dyDescent="0.25">
      <c r="A266">
        <v>1173</v>
      </c>
      <c r="B266">
        <v>2012</v>
      </c>
      <c r="C266">
        <v>34</v>
      </c>
      <c r="D266" t="s">
        <v>4920</v>
      </c>
      <c r="E266" t="s">
        <v>4925</v>
      </c>
      <c r="F266" t="e">
        <f>VLOOKUP(E266,FilmsPerYearPerStudio!#REF!,2,FALSE)</f>
        <v>#REF!</v>
      </c>
      <c r="G266" t="s">
        <v>25</v>
      </c>
      <c r="H266">
        <v>91547205</v>
      </c>
      <c r="I266">
        <v>2052</v>
      </c>
      <c r="J266">
        <v>5.0999999999999996</v>
      </c>
      <c r="K266" t="str">
        <f t="shared" si="7"/>
        <v>USA</v>
      </c>
    </row>
    <row r="267" spans="1:11" x14ac:dyDescent="0.25">
      <c r="A267">
        <v>2531</v>
      </c>
      <c r="B267">
        <v>2014</v>
      </c>
      <c r="C267">
        <v>35</v>
      </c>
      <c r="D267" t="s">
        <v>9423</v>
      </c>
      <c r="E267" t="s">
        <v>163</v>
      </c>
      <c r="F267" t="e">
        <f>VLOOKUP(E267,FilmsPerYearPerStudio!#REF!,2,FALSE)</f>
        <v>#REF!</v>
      </c>
      <c r="G267" t="s">
        <v>25</v>
      </c>
      <c r="H267">
        <v>91443253</v>
      </c>
      <c r="I267">
        <v>3048</v>
      </c>
      <c r="J267">
        <v>4.7</v>
      </c>
      <c r="K267" t="str">
        <f t="shared" si="7"/>
        <v>USA</v>
      </c>
    </row>
    <row r="268" spans="1:11" x14ac:dyDescent="0.25">
      <c r="A268">
        <v>3942</v>
      </c>
      <c r="B268">
        <v>2016</v>
      </c>
      <c r="C268">
        <v>33</v>
      </c>
      <c r="D268" t="s">
        <v>13915</v>
      </c>
      <c r="E268" t="s">
        <v>94</v>
      </c>
      <c r="F268" t="e">
        <f>VLOOKUP(E268,FilmsPerYearPerStudio!#REF!,2,FALSE)</f>
        <v>#REF!</v>
      </c>
      <c r="G268" t="s">
        <v>25</v>
      </c>
      <c r="H268">
        <v>91221830</v>
      </c>
      <c r="I268">
        <v>3192</v>
      </c>
      <c r="J268">
        <v>3.2</v>
      </c>
      <c r="K268" t="str">
        <f t="shared" si="7"/>
        <v>USA</v>
      </c>
    </row>
    <row r="269" spans="1:11" x14ac:dyDescent="0.25">
      <c r="A269">
        <v>2532</v>
      </c>
      <c r="B269">
        <v>2014</v>
      </c>
      <c r="C269">
        <v>36</v>
      </c>
      <c r="D269" t="s">
        <v>9425</v>
      </c>
      <c r="E269" t="s">
        <v>189</v>
      </c>
      <c r="F269" t="e">
        <f>VLOOKUP(E269,FilmsPerYearPerStudio!#REF!,2,FALSE)</f>
        <v>#REF!</v>
      </c>
      <c r="G269" t="s">
        <v>25</v>
      </c>
      <c r="H269">
        <v>91125683</v>
      </c>
      <c r="I269">
        <v>2402</v>
      </c>
      <c r="J269">
        <v>7.3</v>
      </c>
      <c r="K269" t="str">
        <f t="shared" si="7"/>
        <v>USA</v>
      </c>
    </row>
    <row r="270" spans="1:11" x14ac:dyDescent="0.25">
      <c r="A270">
        <v>37</v>
      </c>
      <c r="B270">
        <v>2010</v>
      </c>
      <c r="C270">
        <v>37</v>
      </c>
      <c r="D270" t="s">
        <v>327</v>
      </c>
      <c r="E270" t="s">
        <v>30</v>
      </c>
      <c r="F270" t="e">
        <f>VLOOKUP(E270,FilmsPerYearPerStudio!#REF!,2,FALSE)</f>
        <v>#REF!</v>
      </c>
      <c r="G270" t="s">
        <v>25</v>
      </c>
      <c r="H270">
        <v>90759676</v>
      </c>
      <c r="I270">
        <v>3646</v>
      </c>
      <c r="J270">
        <v>5</v>
      </c>
      <c r="K270" t="str">
        <f t="shared" si="7"/>
        <v>USA</v>
      </c>
    </row>
    <row r="271" spans="1:11" x14ac:dyDescent="0.25">
      <c r="A271">
        <v>3234</v>
      </c>
      <c r="B271">
        <v>2015</v>
      </c>
      <c r="C271">
        <v>31</v>
      </c>
      <c r="D271" t="s">
        <v>11671</v>
      </c>
      <c r="E271" t="s">
        <v>72</v>
      </c>
      <c r="F271" t="e">
        <f>VLOOKUP(E271,FilmsPerYearPerStudio!#REF!,2,FALSE)</f>
        <v>#REF!</v>
      </c>
      <c r="G271" t="s">
        <v>25</v>
      </c>
      <c r="H271">
        <v>90411453</v>
      </c>
      <c r="I271">
        <v>3212</v>
      </c>
      <c r="J271">
        <v>3.4</v>
      </c>
      <c r="K271" t="str">
        <f t="shared" si="7"/>
        <v>USA</v>
      </c>
    </row>
    <row r="272" spans="1:11" x14ac:dyDescent="0.25">
      <c r="A272">
        <v>38</v>
      </c>
      <c r="B272">
        <v>2010</v>
      </c>
      <c r="C272">
        <v>38</v>
      </c>
      <c r="D272" t="s">
        <v>333</v>
      </c>
      <c r="E272" t="s">
        <v>63</v>
      </c>
      <c r="F272" t="e">
        <f>VLOOKUP(E272,FilmsPerYearPerStudio!#REF!,2,FALSE)</f>
        <v>#REF!</v>
      </c>
      <c r="G272" t="s">
        <v>25</v>
      </c>
      <c r="H272">
        <v>90380162</v>
      </c>
      <c r="I272">
        <v>3349</v>
      </c>
      <c r="J272">
        <v>6</v>
      </c>
      <c r="K272" t="str">
        <f t="shared" si="7"/>
        <v>USA</v>
      </c>
    </row>
    <row r="273" spans="1:11" x14ac:dyDescent="0.25">
      <c r="A273">
        <v>1847</v>
      </c>
      <c r="B273">
        <v>2013</v>
      </c>
      <c r="C273">
        <v>39</v>
      </c>
      <c r="D273" t="s">
        <v>7143</v>
      </c>
      <c r="E273" t="s">
        <v>30</v>
      </c>
      <c r="F273" t="e">
        <f>VLOOKUP(E273,FilmsPerYearPerStudio!#REF!,2,FALSE)</f>
        <v>#REF!</v>
      </c>
      <c r="G273" t="s">
        <v>25</v>
      </c>
      <c r="H273">
        <v>90288712</v>
      </c>
      <c r="I273">
        <v>3716</v>
      </c>
      <c r="J273">
        <v>3.9</v>
      </c>
      <c r="K273" t="str">
        <f t="shared" si="7"/>
        <v>USA</v>
      </c>
    </row>
    <row r="274" spans="1:11" x14ac:dyDescent="0.25">
      <c r="A274">
        <v>3235</v>
      </c>
      <c r="B274">
        <v>2015</v>
      </c>
      <c r="C274">
        <v>32</v>
      </c>
      <c r="D274" t="s">
        <v>11674</v>
      </c>
      <c r="E274" t="s">
        <v>144</v>
      </c>
      <c r="F274" t="e">
        <f>VLOOKUP(E274,FilmsPerYearPerStudio!#REF!,2,FALSE)</f>
        <v>#REF!</v>
      </c>
      <c r="G274" t="s">
        <v>25</v>
      </c>
      <c r="H274">
        <v>89760956</v>
      </c>
      <c r="I274">
        <v>3783</v>
      </c>
      <c r="J274">
        <v>3.8</v>
      </c>
      <c r="K274" t="str">
        <f t="shared" si="7"/>
        <v>USA</v>
      </c>
    </row>
    <row r="275" spans="1:11" x14ac:dyDescent="0.25">
      <c r="A275">
        <v>1848</v>
      </c>
      <c r="B275">
        <v>2013</v>
      </c>
      <c r="C275">
        <v>40</v>
      </c>
      <c r="D275" t="s">
        <v>7146</v>
      </c>
      <c r="E275" t="s">
        <v>30</v>
      </c>
      <c r="F275" t="e">
        <f>VLOOKUP(E275,FilmsPerYearPerStudio!#REF!,2,FALSE)</f>
        <v>#REF!</v>
      </c>
      <c r="G275" t="s">
        <v>25</v>
      </c>
      <c r="H275">
        <v>89302115</v>
      </c>
      <c r="I275">
        <v>3904</v>
      </c>
      <c r="J275">
        <v>3.7</v>
      </c>
      <c r="K275" t="str">
        <f t="shared" si="7"/>
        <v>USA</v>
      </c>
    </row>
    <row r="276" spans="1:11" x14ac:dyDescent="0.25">
      <c r="A276">
        <v>3236</v>
      </c>
      <c r="B276">
        <v>2015</v>
      </c>
      <c r="C276">
        <v>33</v>
      </c>
      <c r="D276" t="s">
        <v>11676</v>
      </c>
      <c r="E276" t="s">
        <v>263</v>
      </c>
      <c r="F276" t="e">
        <f>VLOOKUP(E276,FilmsPerYearPerStudio!#REF!,2,FALSE)</f>
        <v>#REF!</v>
      </c>
      <c r="G276" t="s">
        <v>11679</v>
      </c>
      <c r="H276">
        <v>89256424</v>
      </c>
      <c r="I276">
        <v>3594</v>
      </c>
      <c r="J276">
        <v>2.6</v>
      </c>
      <c r="K276" t="str">
        <f>IFERROR(LEFT(G276,FIND(",",G276,1)-1),G276)</f>
        <v>France</v>
      </c>
    </row>
    <row r="277" spans="1:11" x14ac:dyDescent="0.25">
      <c r="A277">
        <v>3943</v>
      </c>
      <c r="B277">
        <v>2016</v>
      </c>
      <c r="C277">
        <v>34</v>
      </c>
      <c r="D277" t="s">
        <v>13918</v>
      </c>
      <c r="E277" t="s">
        <v>13922</v>
      </c>
      <c r="F277" t="e">
        <f>VLOOKUP(E277,FilmsPerYearPerStudio!#REF!,2,FALSE)</f>
        <v>#REF!</v>
      </c>
      <c r="G277" t="s">
        <v>25</v>
      </c>
      <c r="H277">
        <v>89217875</v>
      </c>
      <c r="I277">
        <v>3384</v>
      </c>
      <c r="J277">
        <v>7.1</v>
      </c>
      <c r="K277" t="str">
        <f t="shared" si="7"/>
        <v>USA</v>
      </c>
    </row>
    <row r="278" spans="1:11" x14ac:dyDescent="0.25">
      <c r="A278">
        <v>1849</v>
      </c>
      <c r="B278">
        <v>2013</v>
      </c>
      <c r="C278">
        <v>41</v>
      </c>
      <c r="D278" t="s">
        <v>7150</v>
      </c>
      <c r="E278" t="s">
        <v>94</v>
      </c>
      <c r="F278" t="e">
        <f>VLOOKUP(E278,FilmsPerYearPerStudio!#REF!,2,FALSE)</f>
        <v>#REF!</v>
      </c>
      <c r="G278" t="s">
        <v>25</v>
      </c>
      <c r="H278">
        <v>89107235</v>
      </c>
      <c r="I278">
        <v>3792</v>
      </c>
      <c r="J278">
        <v>5.4</v>
      </c>
      <c r="K278" t="str">
        <f t="shared" si="7"/>
        <v>USA</v>
      </c>
    </row>
    <row r="279" spans="1:11" x14ac:dyDescent="0.25">
      <c r="A279">
        <v>39</v>
      </c>
      <c r="B279">
        <v>2010</v>
      </c>
      <c r="C279">
        <v>39</v>
      </c>
      <c r="D279" t="s">
        <v>338</v>
      </c>
      <c r="E279" t="s">
        <v>263</v>
      </c>
      <c r="F279" t="e">
        <f>VLOOKUP(E279,FilmsPerYearPerStudio!#REF!,2,FALSE)</f>
        <v>#REF!</v>
      </c>
      <c r="G279" t="s">
        <v>341</v>
      </c>
      <c r="H279">
        <v>88768303</v>
      </c>
      <c r="I279">
        <v>3396</v>
      </c>
      <c r="J279">
        <v>4.7</v>
      </c>
      <c r="K279" t="str">
        <f>IFERROR(LEFT(G279,FIND(",",G279,1)-1),G279)</f>
        <v>UK</v>
      </c>
    </row>
    <row r="280" spans="1:11" x14ac:dyDescent="0.25">
      <c r="A280">
        <v>571</v>
      </c>
      <c r="B280">
        <v>2011</v>
      </c>
      <c r="C280">
        <v>34</v>
      </c>
      <c r="D280" t="s">
        <v>2655</v>
      </c>
      <c r="E280" t="s">
        <v>30</v>
      </c>
      <c r="F280" t="e">
        <f>VLOOKUP(E280,FilmsPerYearPerStudio!#REF!,2,FALSE)</f>
        <v>#REF!</v>
      </c>
      <c r="G280" t="s">
        <v>25</v>
      </c>
      <c r="H280">
        <v>88631237</v>
      </c>
      <c r="I280">
        <v>3440</v>
      </c>
      <c r="J280">
        <v>7.5</v>
      </c>
      <c r="K280" t="str">
        <f t="shared" si="7"/>
        <v>USA</v>
      </c>
    </row>
    <row r="281" spans="1:11" x14ac:dyDescent="0.25">
      <c r="A281">
        <v>3944</v>
      </c>
      <c r="B281">
        <v>2016</v>
      </c>
      <c r="C281">
        <v>35</v>
      </c>
      <c r="D281" t="s">
        <v>13923</v>
      </c>
      <c r="E281" t="s">
        <v>263</v>
      </c>
      <c r="F281" t="e">
        <f>VLOOKUP(E281,FilmsPerYearPerStudio!#REF!,2,FALSE)</f>
        <v>#REF!</v>
      </c>
      <c r="G281" t="s">
        <v>13926</v>
      </c>
      <c r="H281">
        <v>87242834</v>
      </c>
      <c r="I281">
        <v>3835</v>
      </c>
      <c r="J281">
        <v>5.7</v>
      </c>
      <c r="K281" t="str">
        <f t="shared" si="7"/>
        <v>USA</v>
      </c>
    </row>
    <row r="282" spans="1:11" x14ac:dyDescent="0.25">
      <c r="A282">
        <v>3237</v>
      </c>
      <c r="B282">
        <v>2015</v>
      </c>
      <c r="C282">
        <v>34</v>
      </c>
      <c r="D282" t="s">
        <v>11680</v>
      </c>
      <c r="E282" t="s">
        <v>94</v>
      </c>
      <c r="F282" t="e">
        <f>VLOOKUP(E282,FilmsPerYearPerStudio!#REF!,2,FALSE)</f>
        <v>#REF!</v>
      </c>
      <c r="G282" t="s">
        <v>25</v>
      </c>
      <c r="H282">
        <v>87044645</v>
      </c>
      <c r="I282">
        <v>2978</v>
      </c>
      <c r="J282">
        <v>5.8</v>
      </c>
      <c r="K282" t="str">
        <f t="shared" si="7"/>
        <v>USA</v>
      </c>
    </row>
    <row r="283" spans="1:11" x14ac:dyDescent="0.25">
      <c r="A283">
        <v>1174</v>
      </c>
      <c r="B283">
        <v>2012</v>
      </c>
      <c r="C283">
        <v>35</v>
      </c>
      <c r="D283" t="s">
        <v>4926</v>
      </c>
      <c r="E283" t="s">
        <v>72</v>
      </c>
      <c r="F283" t="e">
        <f>VLOOKUP(E283,FilmsPerYearPerStudio!#REF!,2,FALSE)</f>
        <v>#REF!</v>
      </c>
      <c r="G283" t="s">
        <v>25</v>
      </c>
      <c r="H283">
        <v>86907746</v>
      </c>
      <c r="I283">
        <v>3302</v>
      </c>
      <c r="J283">
        <v>5</v>
      </c>
      <c r="K283" t="str">
        <f t="shared" si="7"/>
        <v>USA</v>
      </c>
    </row>
    <row r="284" spans="1:11" x14ac:dyDescent="0.25">
      <c r="A284">
        <v>3945</v>
      </c>
      <c r="B284">
        <v>2016</v>
      </c>
      <c r="C284">
        <v>36</v>
      </c>
      <c r="D284" t="s">
        <v>13927</v>
      </c>
      <c r="E284" t="s">
        <v>72</v>
      </c>
      <c r="F284" t="e">
        <f>VLOOKUP(E284,FilmsPerYearPerStudio!#REF!,2,FALSE)</f>
        <v>#REF!</v>
      </c>
      <c r="G284" t="s">
        <v>25</v>
      </c>
      <c r="H284">
        <v>86260045</v>
      </c>
      <c r="I284">
        <v>3402</v>
      </c>
      <c r="J284">
        <v>5.0999999999999996</v>
      </c>
      <c r="K284" t="str">
        <f t="shared" si="7"/>
        <v>USA</v>
      </c>
    </row>
    <row r="285" spans="1:11" x14ac:dyDescent="0.25">
      <c r="A285">
        <v>2533</v>
      </c>
      <c r="B285">
        <v>2014</v>
      </c>
      <c r="C285">
        <v>37</v>
      </c>
      <c r="D285" t="s">
        <v>9430</v>
      </c>
      <c r="E285" t="s">
        <v>94</v>
      </c>
      <c r="F285" t="e">
        <f>VLOOKUP(E285,FilmsPerYearPerStudio!#REF!,2,FALSE)</f>
        <v>#REF!</v>
      </c>
      <c r="G285" t="s">
        <v>25</v>
      </c>
      <c r="H285">
        <v>86208010</v>
      </c>
      <c r="I285">
        <v>3188</v>
      </c>
      <c r="J285">
        <v>3.6</v>
      </c>
      <c r="K285" t="str">
        <f t="shared" si="7"/>
        <v>USA</v>
      </c>
    </row>
    <row r="286" spans="1:11" x14ac:dyDescent="0.25">
      <c r="A286">
        <v>4682</v>
      </c>
      <c r="B286">
        <v>2017</v>
      </c>
      <c r="C286">
        <v>36</v>
      </c>
      <c r="D286" t="s">
        <v>16311</v>
      </c>
      <c r="E286" t="s">
        <v>16315</v>
      </c>
      <c r="F286" t="e">
        <f>VLOOKUP(E286,FilmsPerYearPerStudio!#REF!,2,FALSE)</f>
        <v>#REF!</v>
      </c>
      <c r="G286" t="s">
        <v>25</v>
      </c>
      <c r="H286">
        <v>86089513</v>
      </c>
      <c r="I286">
        <v>4075</v>
      </c>
      <c r="J286">
        <v>1.2</v>
      </c>
      <c r="K286" t="str">
        <f t="shared" si="7"/>
        <v>USA</v>
      </c>
    </row>
    <row r="287" spans="1:11" x14ac:dyDescent="0.25">
      <c r="A287">
        <v>2534</v>
      </c>
      <c r="B287">
        <v>2014</v>
      </c>
      <c r="C287">
        <v>38</v>
      </c>
      <c r="D287" t="s">
        <v>9433</v>
      </c>
      <c r="E287" t="s">
        <v>163</v>
      </c>
      <c r="F287" t="e">
        <f>VLOOKUP(E287,FilmsPerYearPerStudio!#REF!,2,FALSE)</f>
        <v>#REF!</v>
      </c>
      <c r="G287" t="s">
        <v>25</v>
      </c>
      <c r="H287">
        <v>85911262</v>
      </c>
      <c r="I287">
        <v>3197</v>
      </c>
      <c r="J287">
        <v>3.3</v>
      </c>
      <c r="K287" t="str">
        <f t="shared" si="7"/>
        <v>USA</v>
      </c>
    </row>
    <row r="288" spans="1:11" x14ac:dyDescent="0.25">
      <c r="A288">
        <v>3238</v>
      </c>
      <c r="B288">
        <v>2015</v>
      </c>
      <c r="C288">
        <v>35</v>
      </c>
      <c r="D288" t="s">
        <v>11682</v>
      </c>
      <c r="E288" t="s">
        <v>263</v>
      </c>
      <c r="F288" t="e">
        <f>VLOOKUP(E288,FilmsPerYearPerStudio!#REF!,2,FALSE)</f>
        <v>#REF!</v>
      </c>
      <c r="G288" t="s">
        <v>25</v>
      </c>
      <c r="H288">
        <v>85886987</v>
      </c>
      <c r="I288">
        <v>3705</v>
      </c>
      <c r="J288">
        <v>3.3</v>
      </c>
      <c r="K288" t="str">
        <f t="shared" si="7"/>
        <v>USA</v>
      </c>
    </row>
    <row r="289" spans="1:11" x14ac:dyDescent="0.25">
      <c r="A289">
        <v>2535</v>
      </c>
      <c r="B289">
        <v>2014</v>
      </c>
      <c r="C289">
        <v>39</v>
      </c>
      <c r="D289" t="s">
        <v>9437</v>
      </c>
      <c r="E289" t="s">
        <v>163</v>
      </c>
      <c r="F289" t="e">
        <f>VLOOKUP(E289,FilmsPerYearPerStudio!#REF!,2,FALSE)</f>
        <v>#REF!</v>
      </c>
      <c r="G289" t="s">
        <v>9441</v>
      </c>
      <c r="H289">
        <v>85817906</v>
      </c>
      <c r="I289">
        <v>3313</v>
      </c>
      <c r="J289">
        <v>6.4</v>
      </c>
      <c r="K289" t="str">
        <f t="shared" si="7"/>
        <v>USA</v>
      </c>
    </row>
    <row r="290" spans="1:11" x14ac:dyDescent="0.25">
      <c r="A290">
        <v>572</v>
      </c>
      <c r="B290">
        <v>2011</v>
      </c>
      <c r="C290">
        <v>35</v>
      </c>
      <c r="D290" t="s">
        <v>2660</v>
      </c>
      <c r="E290" t="s">
        <v>30</v>
      </c>
      <c r="F290" t="e">
        <f>VLOOKUP(E290,FilmsPerYearPerStudio!#REF!,2,FALSE)</f>
        <v>#REF!</v>
      </c>
      <c r="G290" t="s">
        <v>2664</v>
      </c>
      <c r="H290">
        <v>85468508</v>
      </c>
      <c r="I290">
        <v>3440</v>
      </c>
      <c r="J290">
        <v>5.6</v>
      </c>
      <c r="K290" t="str">
        <f t="shared" si="7"/>
        <v>USA</v>
      </c>
    </row>
    <row r="291" spans="1:11" x14ac:dyDescent="0.25">
      <c r="A291">
        <v>4683</v>
      </c>
      <c r="B291">
        <v>2017</v>
      </c>
      <c r="C291">
        <v>37</v>
      </c>
      <c r="D291" t="s">
        <v>16316</v>
      </c>
      <c r="E291" t="s">
        <v>271</v>
      </c>
      <c r="F291" t="e">
        <f>VLOOKUP(E291,FilmsPerYearPerStudio!#REF!,2,FALSE)</f>
        <v>#REF!</v>
      </c>
      <c r="G291" t="s">
        <v>16319</v>
      </c>
      <c r="H291">
        <v>85364450</v>
      </c>
      <c r="I291">
        <v>3693</v>
      </c>
      <c r="J291">
        <v>4.4000000000000004</v>
      </c>
      <c r="K291" t="str">
        <f t="shared" si="7"/>
        <v>USA</v>
      </c>
    </row>
    <row r="292" spans="1:11" x14ac:dyDescent="0.25">
      <c r="A292">
        <v>1175</v>
      </c>
      <c r="B292">
        <v>2012</v>
      </c>
      <c r="C292">
        <v>36</v>
      </c>
      <c r="D292" t="s">
        <v>4929</v>
      </c>
      <c r="E292" t="s">
        <v>455</v>
      </c>
      <c r="F292" t="e">
        <f>VLOOKUP(E292,FilmsPerYearPerStudio!#REF!,2,FALSE)</f>
        <v>#REF!</v>
      </c>
      <c r="G292" t="s">
        <v>25</v>
      </c>
      <c r="H292">
        <v>85028192</v>
      </c>
      <c r="I292">
        <v>3355</v>
      </c>
      <c r="J292">
        <v>5.0999999999999996</v>
      </c>
      <c r="K292" t="str">
        <f t="shared" si="7"/>
        <v>USA</v>
      </c>
    </row>
    <row r="293" spans="1:11" x14ac:dyDescent="0.25">
      <c r="A293">
        <v>40</v>
      </c>
      <c r="B293">
        <v>2010</v>
      </c>
      <c r="C293">
        <v>40</v>
      </c>
      <c r="D293" t="s">
        <v>345</v>
      </c>
      <c r="E293" t="s">
        <v>144</v>
      </c>
      <c r="F293" t="e">
        <f>VLOOKUP(E293,FilmsPerYearPerStudio!#REF!,2,FALSE)</f>
        <v>#REF!</v>
      </c>
      <c r="G293" t="s">
        <v>25</v>
      </c>
      <c r="H293">
        <v>84752907</v>
      </c>
      <c r="I293">
        <v>3239</v>
      </c>
      <c r="J293">
        <v>5.3</v>
      </c>
      <c r="K293" t="str">
        <f t="shared" si="7"/>
        <v>USA</v>
      </c>
    </row>
    <row r="294" spans="1:11" x14ac:dyDescent="0.25">
      <c r="A294">
        <v>2536</v>
      </c>
      <c r="B294">
        <v>2014</v>
      </c>
      <c r="C294">
        <v>40</v>
      </c>
      <c r="D294" t="s">
        <v>9442</v>
      </c>
      <c r="E294" t="s">
        <v>72</v>
      </c>
      <c r="F294" t="e">
        <f>VLOOKUP(E294,FilmsPerYearPerStudio!#REF!,2,FALSE)</f>
        <v>#REF!</v>
      </c>
      <c r="G294" t="s">
        <v>25</v>
      </c>
      <c r="H294">
        <v>84525432</v>
      </c>
      <c r="I294">
        <v>3465</v>
      </c>
      <c r="J294">
        <v>3.9</v>
      </c>
      <c r="K294" t="str">
        <f t="shared" si="7"/>
        <v>USA</v>
      </c>
    </row>
    <row r="295" spans="1:11" x14ac:dyDescent="0.25">
      <c r="A295">
        <v>4684</v>
      </c>
      <c r="B295">
        <v>2017</v>
      </c>
      <c r="C295">
        <v>38</v>
      </c>
      <c r="D295" t="s">
        <v>16320</v>
      </c>
      <c r="E295" t="s">
        <v>16323</v>
      </c>
      <c r="F295" t="e">
        <f>VLOOKUP(E295,FilmsPerYearPerStudio!#REF!,2,FALSE)</f>
        <v>#REF!</v>
      </c>
      <c r="G295" t="s">
        <v>25</v>
      </c>
      <c r="H295">
        <v>84410380</v>
      </c>
      <c r="I295">
        <v>3630</v>
      </c>
      <c r="J295">
        <v>5.8</v>
      </c>
      <c r="K295" t="str">
        <f t="shared" si="7"/>
        <v>USA</v>
      </c>
    </row>
    <row r="296" spans="1:11" x14ac:dyDescent="0.25">
      <c r="A296">
        <v>573</v>
      </c>
      <c r="B296">
        <v>2011</v>
      </c>
      <c r="C296">
        <v>36</v>
      </c>
      <c r="D296" t="s">
        <v>2665</v>
      </c>
      <c r="E296" t="s">
        <v>72</v>
      </c>
      <c r="F296" t="e">
        <f>VLOOKUP(E296,FilmsPerYearPerStudio!#REF!,2,FALSE)</f>
        <v>#REF!</v>
      </c>
      <c r="G296" t="s">
        <v>25</v>
      </c>
      <c r="H296">
        <v>84351197</v>
      </c>
      <c r="I296">
        <v>3020</v>
      </c>
      <c r="J296">
        <v>6.8</v>
      </c>
      <c r="K296" t="str">
        <f t="shared" si="7"/>
        <v>USA</v>
      </c>
    </row>
    <row r="297" spans="1:11" x14ac:dyDescent="0.25">
      <c r="A297">
        <v>2537</v>
      </c>
      <c r="B297">
        <v>2014</v>
      </c>
      <c r="C297">
        <v>41</v>
      </c>
      <c r="D297" t="s">
        <v>9446</v>
      </c>
      <c r="E297" t="s">
        <v>777</v>
      </c>
      <c r="F297" t="e">
        <f>VLOOKUP(E297,FilmsPerYearPerStudio!#REF!,2,FALSE)</f>
        <v>#REF!</v>
      </c>
      <c r="G297" t="s">
        <v>25</v>
      </c>
      <c r="H297">
        <v>84273813</v>
      </c>
      <c r="I297">
        <v>3215</v>
      </c>
      <c r="J297">
        <v>3.7</v>
      </c>
      <c r="K297" t="str">
        <f t="shared" si="7"/>
        <v>USA</v>
      </c>
    </row>
    <row r="298" spans="1:11" x14ac:dyDescent="0.25">
      <c r="A298">
        <v>2538</v>
      </c>
      <c r="B298">
        <v>2014</v>
      </c>
      <c r="C298">
        <v>42</v>
      </c>
      <c r="D298" t="s">
        <v>9450</v>
      </c>
      <c r="E298" t="s">
        <v>263</v>
      </c>
      <c r="F298" t="e">
        <f>VLOOKUP(E298,FilmsPerYearPerStudio!#REF!,2,FALSE)</f>
        <v>#REF!</v>
      </c>
      <c r="G298" t="s">
        <v>25</v>
      </c>
      <c r="H298">
        <v>83911193</v>
      </c>
      <c r="I298">
        <v>3306</v>
      </c>
      <c r="J298">
        <v>3.9</v>
      </c>
      <c r="K298" t="str">
        <f t="shared" si="7"/>
        <v>USA</v>
      </c>
    </row>
    <row r="299" spans="1:11" x14ac:dyDescent="0.25">
      <c r="A299">
        <v>1176</v>
      </c>
      <c r="B299">
        <v>2012</v>
      </c>
      <c r="C299">
        <v>37</v>
      </c>
      <c r="D299" t="s">
        <v>4931</v>
      </c>
      <c r="E299" t="s">
        <v>154</v>
      </c>
      <c r="F299" t="e">
        <f>VLOOKUP(E299,FilmsPerYearPerStudio!#REF!,2,FALSE)</f>
        <v>#REF!</v>
      </c>
      <c r="G299" t="s">
        <v>3370</v>
      </c>
      <c r="H299">
        <v>83670083</v>
      </c>
      <c r="I299">
        <v>3545</v>
      </c>
      <c r="J299">
        <v>3.7</v>
      </c>
      <c r="K299" t="str">
        <f>IFERROR(LEFT(G299,FIND(",",G299,1)-1),G299)</f>
        <v>Spain</v>
      </c>
    </row>
    <row r="300" spans="1:11" x14ac:dyDescent="0.25">
      <c r="A300">
        <v>1850</v>
      </c>
      <c r="B300">
        <v>2013</v>
      </c>
      <c r="C300">
        <v>42</v>
      </c>
      <c r="D300" t="s">
        <v>7154</v>
      </c>
      <c r="E300" t="s">
        <v>2796</v>
      </c>
      <c r="F300" t="e">
        <f>VLOOKUP(E300,FilmsPerYearPerStudio!#REF!,2,FALSE)</f>
        <v>#REF!</v>
      </c>
      <c r="G300" t="s">
        <v>460</v>
      </c>
      <c r="H300">
        <v>83586447</v>
      </c>
      <c r="I300">
        <v>3155</v>
      </c>
      <c r="J300">
        <v>4</v>
      </c>
      <c r="K300" t="str">
        <f t="shared" si="7"/>
        <v>USA</v>
      </c>
    </row>
    <row r="301" spans="1:11" x14ac:dyDescent="0.25">
      <c r="A301">
        <v>574</v>
      </c>
      <c r="B301">
        <v>2011</v>
      </c>
      <c r="C301">
        <v>37</v>
      </c>
      <c r="D301" t="s">
        <v>2669</v>
      </c>
      <c r="E301" t="s">
        <v>2673</v>
      </c>
      <c r="F301" t="e">
        <f>VLOOKUP(E301,FilmsPerYearPerStudio!#REF!,2,FALSE)</f>
        <v>#REF!</v>
      </c>
      <c r="G301" t="s">
        <v>25</v>
      </c>
      <c r="H301">
        <v>83552429</v>
      </c>
      <c r="I301">
        <v>3417</v>
      </c>
      <c r="J301">
        <v>3.7</v>
      </c>
      <c r="K301" t="str">
        <f t="shared" si="7"/>
        <v>USA</v>
      </c>
    </row>
    <row r="302" spans="1:11" x14ac:dyDescent="0.25">
      <c r="A302">
        <v>575</v>
      </c>
      <c r="B302">
        <v>2011</v>
      </c>
      <c r="C302">
        <v>38</v>
      </c>
      <c r="D302" t="s">
        <v>2674</v>
      </c>
      <c r="E302" t="s">
        <v>2678</v>
      </c>
      <c r="F302" t="e">
        <f>VLOOKUP(E302,FilmsPerYearPerStudio!#REF!,2,FALSE)</f>
        <v>#REF!</v>
      </c>
      <c r="G302" t="s">
        <v>25</v>
      </c>
      <c r="H302">
        <v>83504017</v>
      </c>
      <c r="I302">
        <v>3120</v>
      </c>
      <c r="J302">
        <v>4.5999999999999996</v>
      </c>
      <c r="K302" t="str">
        <f t="shared" si="7"/>
        <v>USA</v>
      </c>
    </row>
    <row r="303" spans="1:11" x14ac:dyDescent="0.25">
      <c r="A303">
        <v>2539</v>
      </c>
      <c r="B303">
        <v>2014</v>
      </c>
      <c r="C303">
        <v>43</v>
      </c>
      <c r="D303" t="s">
        <v>9455</v>
      </c>
      <c r="E303" t="s">
        <v>7163</v>
      </c>
      <c r="F303" t="e">
        <f>VLOOKUP(E303,FilmsPerYearPerStudio!#REF!,2,FALSE)</f>
        <v>#REF!</v>
      </c>
      <c r="G303" t="s">
        <v>25</v>
      </c>
      <c r="H303">
        <v>83350911</v>
      </c>
      <c r="I303">
        <v>3775</v>
      </c>
      <c r="J303">
        <v>5.3</v>
      </c>
      <c r="K303" t="str">
        <f t="shared" si="7"/>
        <v>USA</v>
      </c>
    </row>
    <row r="304" spans="1:11" x14ac:dyDescent="0.25">
      <c r="A304">
        <v>1851</v>
      </c>
      <c r="B304">
        <v>2013</v>
      </c>
      <c r="C304">
        <v>43</v>
      </c>
      <c r="D304" t="s">
        <v>7156</v>
      </c>
      <c r="E304" t="s">
        <v>30</v>
      </c>
      <c r="F304" t="e">
        <f>VLOOKUP(E304,FilmsPerYearPerStudio!#REF!,2,FALSE)</f>
        <v>#REF!</v>
      </c>
      <c r="G304" t="s">
        <v>150</v>
      </c>
      <c r="H304">
        <v>83301580</v>
      </c>
      <c r="I304">
        <v>2671</v>
      </c>
      <c r="J304">
        <v>6.5</v>
      </c>
      <c r="K304" t="str">
        <f t="shared" si="7"/>
        <v>USA</v>
      </c>
    </row>
    <row r="305" spans="1:11" x14ac:dyDescent="0.25">
      <c r="A305">
        <v>1852</v>
      </c>
      <c r="B305">
        <v>2013</v>
      </c>
      <c r="C305">
        <v>44</v>
      </c>
      <c r="D305" t="s">
        <v>7160</v>
      </c>
      <c r="E305" t="s">
        <v>7163</v>
      </c>
      <c r="F305" t="e">
        <f>VLOOKUP(E305,FilmsPerYearPerStudio!#REF!,2,FALSE)</f>
        <v>#REF!</v>
      </c>
      <c r="G305" t="s">
        <v>25</v>
      </c>
      <c r="H305">
        <v>83028128</v>
      </c>
      <c r="I305">
        <v>3809</v>
      </c>
      <c r="J305">
        <v>5.8</v>
      </c>
      <c r="K305" t="str">
        <f t="shared" si="7"/>
        <v>USA</v>
      </c>
    </row>
    <row r="306" spans="1:11" x14ac:dyDescent="0.25">
      <c r="A306">
        <v>576</v>
      </c>
      <c r="B306">
        <v>2011</v>
      </c>
      <c r="C306">
        <v>39</v>
      </c>
      <c r="D306" t="s">
        <v>2679</v>
      </c>
      <c r="E306" t="s">
        <v>1018</v>
      </c>
      <c r="F306" t="e">
        <f>VLOOKUP(E306,FilmsPerYearPerStudio!#REF!,2,FALSE)</f>
        <v>#REF!</v>
      </c>
      <c r="G306" t="s">
        <v>25</v>
      </c>
      <c r="H306">
        <v>82584160</v>
      </c>
      <c r="I306">
        <v>2038</v>
      </c>
      <c r="J306">
        <v>8.4</v>
      </c>
      <c r="K306" t="str">
        <f t="shared" si="7"/>
        <v>USA</v>
      </c>
    </row>
    <row r="307" spans="1:11" x14ac:dyDescent="0.25">
      <c r="A307">
        <v>2540</v>
      </c>
      <c r="B307">
        <v>2014</v>
      </c>
      <c r="C307">
        <v>44</v>
      </c>
      <c r="D307" t="s">
        <v>9459</v>
      </c>
      <c r="E307" t="s">
        <v>263</v>
      </c>
      <c r="F307" t="e">
        <f>VLOOKUP(E307,FilmsPerYearPerStudio!#REF!,2,FALSE)</f>
        <v>#REF!</v>
      </c>
      <c r="G307" t="s">
        <v>25</v>
      </c>
      <c r="H307">
        <v>82390774</v>
      </c>
      <c r="I307">
        <v>3140</v>
      </c>
      <c r="J307">
        <v>3</v>
      </c>
      <c r="K307" t="str">
        <f t="shared" si="7"/>
        <v>USA</v>
      </c>
    </row>
    <row r="308" spans="1:11" x14ac:dyDescent="0.25">
      <c r="A308">
        <v>3946</v>
      </c>
      <c r="B308">
        <v>2016</v>
      </c>
      <c r="C308">
        <v>37</v>
      </c>
      <c r="D308" t="s">
        <v>13931</v>
      </c>
      <c r="E308" t="s">
        <v>144</v>
      </c>
      <c r="F308" t="e">
        <f>VLOOKUP(E308,FilmsPerYearPerStudio!#REF!,2,FALSE)</f>
        <v>#REF!</v>
      </c>
      <c r="G308" t="s">
        <v>13933</v>
      </c>
      <c r="H308">
        <v>82051601</v>
      </c>
      <c r="I308">
        <v>4071</v>
      </c>
      <c r="J308">
        <v>4</v>
      </c>
      <c r="K308" t="str">
        <f t="shared" si="7"/>
        <v>USA</v>
      </c>
    </row>
    <row r="309" spans="1:11" x14ac:dyDescent="0.25">
      <c r="A309">
        <v>4685</v>
      </c>
      <c r="B309">
        <v>2017</v>
      </c>
      <c r="C309">
        <v>39</v>
      </c>
      <c r="D309" t="s">
        <v>16324</v>
      </c>
      <c r="E309" t="s">
        <v>263</v>
      </c>
      <c r="F309" t="e">
        <f>VLOOKUP(E309,FilmsPerYearPerStudio!#REF!,2,FALSE)</f>
        <v>#REF!</v>
      </c>
      <c r="G309" t="s">
        <v>79</v>
      </c>
      <c r="H309">
        <v>81903458</v>
      </c>
      <c r="I309">
        <v>2851</v>
      </c>
      <c r="J309">
        <v>8.3000000000000007</v>
      </c>
      <c r="K309" t="str">
        <f t="shared" si="7"/>
        <v>USA</v>
      </c>
    </row>
    <row r="310" spans="1:11" x14ac:dyDescent="0.25">
      <c r="A310">
        <v>3239</v>
      </c>
      <c r="B310">
        <v>2015</v>
      </c>
      <c r="C310">
        <v>36</v>
      </c>
      <c r="D310" t="s">
        <v>11686</v>
      </c>
      <c r="E310" t="s">
        <v>263</v>
      </c>
      <c r="F310" t="e">
        <f>VLOOKUP(E310,FilmsPerYearPerStudio!#REF!,2,FALSE)</f>
        <v>#REF!</v>
      </c>
      <c r="G310" t="s">
        <v>25</v>
      </c>
      <c r="H310">
        <v>81697192</v>
      </c>
      <c r="I310">
        <v>3792</v>
      </c>
      <c r="J310">
        <v>4.3</v>
      </c>
      <c r="K310" t="str">
        <f t="shared" si="7"/>
        <v>USA</v>
      </c>
    </row>
    <row r="311" spans="1:11" x14ac:dyDescent="0.25">
      <c r="A311">
        <v>41</v>
      </c>
      <c r="B311">
        <v>2010</v>
      </c>
      <c r="C311">
        <v>41</v>
      </c>
      <c r="D311" t="s">
        <v>351</v>
      </c>
      <c r="E311" t="s">
        <v>263</v>
      </c>
      <c r="F311" t="e">
        <f>VLOOKUP(E311,FilmsPerYearPerStudio!#REF!,2,FALSE)</f>
        <v>#REF!</v>
      </c>
      <c r="G311" t="s">
        <v>25</v>
      </c>
      <c r="H311">
        <v>81562942</v>
      </c>
      <c r="I311">
        <v>3261</v>
      </c>
      <c r="J311">
        <v>6.9</v>
      </c>
      <c r="K311" t="str">
        <f t="shared" si="7"/>
        <v>USA</v>
      </c>
    </row>
    <row r="312" spans="1:11" x14ac:dyDescent="0.25">
      <c r="A312">
        <v>3240</v>
      </c>
      <c r="B312">
        <v>2015</v>
      </c>
      <c r="C312">
        <v>37</v>
      </c>
      <c r="D312" t="s">
        <v>11690</v>
      </c>
      <c r="E312" t="s">
        <v>94</v>
      </c>
      <c r="F312" t="e">
        <f>VLOOKUP(E312,FilmsPerYearPerStudio!#REF!,2,FALSE)</f>
        <v>#REF!</v>
      </c>
      <c r="G312" t="s">
        <v>25</v>
      </c>
      <c r="H312">
        <v>81476385</v>
      </c>
      <c r="I312">
        <v>3448</v>
      </c>
      <c r="J312">
        <v>4.8</v>
      </c>
      <c r="K312" t="str">
        <f t="shared" si="7"/>
        <v>USA</v>
      </c>
    </row>
    <row r="313" spans="1:11" x14ac:dyDescent="0.25">
      <c r="A313">
        <v>42</v>
      </c>
      <c r="B313">
        <v>2010</v>
      </c>
      <c r="C313">
        <v>42</v>
      </c>
      <c r="D313" t="s">
        <v>356</v>
      </c>
      <c r="E313" t="s">
        <v>163</v>
      </c>
      <c r="F313" t="e">
        <f>VLOOKUP(E313,FilmsPerYearPerStudio!#REF!,2,FALSE)</f>
        <v>#REF!</v>
      </c>
      <c r="G313" t="s">
        <v>25</v>
      </c>
      <c r="H313">
        <v>80574010</v>
      </c>
      <c r="I313">
        <v>3108</v>
      </c>
      <c r="J313">
        <v>5</v>
      </c>
      <c r="K313" t="str">
        <f t="shared" si="7"/>
        <v>USA</v>
      </c>
    </row>
    <row r="314" spans="1:11" x14ac:dyDescent="0.25">
      <c r="A314">
        <v>577</v>
      </c>
      <c r="B314">
        <v>2011</v>
      </c>
      <c r="C314">
        <v>40</v>
      </c>
      <c r="D314" t="s">
        <v>2685</v>
      </c>
      <c r="E314" t="s">
        <v>212</v>
      </c>
      <c r="F314" t="e">
        <f>VLOOKUP(E314,FilmsPerYearPerStudio!#REF!,2,FALSE)</f>
        <v>#REF!</v>
      </c>
      <c r="G314" t="s">
        <v>25</v>
      </c>
      <c r="H314">
        <v>80360843</v>
      </c>
      <c r="I314">
        <v>3482</v>
      </c>
      <c r="J314">
        <v>3</v>
      </c>
      <c r="K314" t="str">
        <f t="shared" si="7"/>
        <v>USA</v>
      </c>
    </row>
    <row r="315" spans="1:11" x14ac:dyDescent="0.25">
      <c r="A315">
        <v>4686</v>
      </c>
      <c r="B315">
        <v>2017</v>
      </c>
      <c r="C315">
        <v>40</v>
      </c>
      <c r="D315" t="s">
        <v>16328</v>
      </c>
      <c r="E315" t="s">
        <v>94</v>
      </c>
      <c r="F315" t="e">
        <f>VLOOKUP(E315,FilmsPerYearPerStudio!#REF!,2,FALSE)</f>
        <v>#REF!</v>
      </c>
      <c r="G315" t="s">
        <v>16330</v>
      </c>
      <c r="H315">
        <v>80227895</v>
      </c>
      <c r="I315">
        <v>4035</v>
      </c>
      <c r="J315">
        <v>3.4</v>
      </c>
      <c r="K315" t="str">
        <f>IFERROR(LEFT(G315,FIND(",",G315,1)-1),G315)</f>
        <v>China</v>
      </c>
    </row>
    <row r="316" spans="1:11" x14ac:dyDescent="0.25">
      <c r="A316">
        <v>3241</v>
      </c>
      <c r="B316">
        <v>2015</v>
      </c>
      <c r="C316">
        <v>38</v>
      </c>
      <c r="D316" t="s">
        <v>11694</v>
      </c>
      <c r="E316" t="s">
        <v>163</v>
      </c>
      <c r="F316" t="e">
        <f>VLOOKUP(E316,FilmsPerYearPerStudio!#REF!,2,FALSE)</f>
        <v>#REF!</v>
      </c>
      <c r="G316" t="s">
        <v>483</v>
      </c>
      <c r="H316">
        <v>80080379</v>
      </c>
      <c r="I316">
        <v>3618</v>
      </c>
      <c r="J316">
        <v>6</v>
      </c>
      <c r="K316" t="str">
        <f t="shared" si="7"/>
        <v>USA</v>
      </c>
    </row>
    <row r="317" spans="1:11" x14ac:dyDescent="0.25">
      <c r="A317">
        <v>1177</v>
      </c>
      <c r="B317">
        <v>2012</v>
      </c>
      <c r="C317">
        <v>38</v>
      </c>
      <c r="D317" t="s">
        <v>4934</v>
      </c>
      <c r="E317" t="s">
        <v>144</v>
      </c>
      <c r="F317" t="e">
        <f>VLOOKUP(E317,FilmsPerYearPerStudio!#REF!,2,FALSE)</f>
        <v>#REF!</v>
      </c>
      <c r="G317" t="s">
        <v>25</v>
      </c>
      <c r="H317">
        <v>80070736</v>
      </c>
      <c r="I317">
        <v>3352</v>
      </c>
      <c r="J317">
        <v>5</v>
      </c>
      <c r="K317" t="str">
        <f t="shared" si="7"/>
        <v>USA</v>
      </c>
    </row>
    <row r="318" spans="1:11" x14ac:dyDescent="0.25">
      <c r="A318">
        <v>43</v>
      </c>
      <c r="B318">
        <v>2010</v>
      </c>
      <c r="C318">
        <v>43</v>
      </c>
      <c r="D318" t="s">
        <v>362</v>
      </c>
      <c r="E318" t="s">
        <v>368</v>
      </c>
      <c r="F318" t="e">
        <f>VLOOKUP(E318,FilmsPerYearPerStudio!#REF!,2,FALSE)</f>
        <v>#REF!</v>
      </c>
      <c r="G318" t="s">
        <v>25</v>
      </c>
      <c r="H318">
        <v>80014842</v>
      </c>
      <c r="I318">
        <v>3062</v>
      </c>
      <c r="J318">
        <v>4.3</v>
      </c>
      <c r="K318" t="str">
        <f t="shared" si="7"/>
        <v>USA</v>
      </c>
    </row>
    <row r="319" spans="1:11" x14ac:dyDescent="0.25">
      <c r="A319">
        <v>578</v>
      </c>
      <c r="B319">
        <v>2011</v>
      </c>
      <c r="C319">
        <v>41</v>
      </c>
      <c r="D319" t="s">
        <v>2688</v>
      </c>
      <c r="E319" t="s">
        <v>30</v>
      </c>
      <c r="F319" t="e">
        <f>VLOOKUP(E319,FilmsPerYearPerStudio!#REF!,2,FALSE)</f>
        <v>#REF!</v>
      </c>
      <c r="G319" t="s">
        <v>2664</v>
      </c>
      <c r="H319">
        <v>79884879</v>
      </c>
      <c r="I319">
        <v>2856</v>
      </c>
      <c r="J319">
        <v>7.2</v>
      </c>
      <c r="K319" t="str">
        <f t="shared" si="7"/>
        <v>USA</v>
      </c>
    </row>
    <row r="320" spans="1:11" x14ac:dyDescent="0.25">
      <c r="A320">
        <v>1178</v>
      </c>
      <c r="B320">
        <v>2012</v>
      </c>
      <c r="C320">
        <v>39</v>
      </c>
      <c r="D320" t="s">
        <v>4939</v>
      </c>
      <c r="E320" t="s">
        <v>72</v>
      </c>
      <c r="F320" t="e">
        <f>VLOOKUP(E320,FilmsPerYearPerStudio!#REF!,2,FALSE)</f>
        <v>#REF!</v>
      </c>
      <c r="G320" t="s">
        <v>483</v>
      </c>
      <c r="H320">
        <v>79727149</v>
      </c>
      <c r="I320">
        <v>3755</v>
      </c>
      <c r="J320">
        <v>5.5</v>
      </c>
      <c r="K320" t="str">
        <f t="shared" si="7"/>
        <v>USA</v>
      </c>
    </row>
    <row r="321" spans="1:11" x14ac:dyDescent="0.25">
      <c r="A321">
        <v>579</v>
      </c>
      <c r="B321">
        <v>2011</v>
      </c>
      <c r="C321">
        <v>42</v>
      </c>
      <c r="D321" t="s">
        <v>2693</v>
      </c>
      <c r="E321" t="s">
        <v>2678</v>
      </c>
      <c r="F321" t="e">
        <f>VLOOKUP(E321,FilmsPerYearPerStudio!#REF!,2,FALSE)</f>
        <v>#REF!</v>
      </c>
      <c r="G321" t="s">
        <v>25</v>
      </c>
      <c r="H321">
        <v>79249455</v>
      </c>
      <c r="I321">
        <v>2838</v>
      </c>
      <c r="J321">
        <v>5.9</v>
      </c>
      <c r="K321" t="str">
        <f t="shared" si="7"/>
        <v>USA</v>
      </c>
    </row>
    <row r="322" spans="1:11" x14ac:dyDescent="0.25">
      <c r="A322">
        <v>3947</v>
      </c>
      <c r="B322">
        <v>2016</v>
      </c>
      <c r="C322">
        <v>38</v>
      </c>
      <c r="D322" t="s">
        <v>13934</v>
      </c>
      <c r="E322" t="s">
        <v>94</v>
      </c>
      <c r="F322" t="e">
        <f>VLOOKUP(E322,FilmsPerYearPerStudio!#REF!,2,FALSE)</f>
        <v>#REF!</v>
      </c>
      <c r="G322" t="s">
        <v>2036</v>
      </c>
      <c r="H322">
        <v>79213375</v>
      </c>
      <c r="I322">
        <v>2821</v>
      </c>
      <c r="J322">
        <v>5.5</v>
      </c>
      <c r="K322" t="str">
        <f t="shared" si="7"/>
        <v>USA</v>
      </c>
    </row>
    <row r="323" spans="1:11" x14ac:dyDescent="0.25">
      <c r="A323">
        <v>3242</v>
      </c>
      <c r="B323">
        <v>2015</v>
      </c>
      <c r="C323">
        <v>39</v>
      </c>
      <c r="D323" t="s">
        <v>11698</v>
      </c>
      <c r="E323" t="s">
        <v>163</v>
      </c>
      <c r="F323" t="e">
        <f>VLOOKUP(E323,FilmsPerYearPerStudio!#REF!,2,FALSE)</f>
        <v>#REF!</v>
      </c>
      <c r="G323" t="s">
        <v>11700</v>
      </c>
      <c r="H323">
        <v>78747585</v>
      </c>
      <c r="I323">
        <v>3723</v>
      </c>
      <c r="J323">
        <v>2.7</v>
      </c>
      <c r="K323" t="str">
        <f t="shared" ref="K323:K386" si="8">IFERROR(LEFT(G323,FIND(",",G323,1)-1),G323)</f>
        <v>USA</v>
      </c>
    </row>
    <row r="324" spans="1:11" x14ac:dyDescent="0.25">
      <c r="A324">
        <v>580</v>
      </c>
      <c r="B324">
        <v>2011</v>
      </c>
      <c r="C324">
        <v>43</v>
      </c>
      <c r="D324" t="s">
        <v>2698</v>
      </c>
      <c r="E324" t="s">
        <v>94</v>
      </c>
      <c r="F324" t="e">
        <f>VLOOKUP(E324,FilmsPerYearPerStudio!#REF!,2,FALSE)</f>
        <v>#REF!</v>
      </c>
      <c r="G324" t="s">
        <v>25</v>
      </c>
      <c r="H324">
        <v>78046570</v>
      </c>
      <c r="I324">
        <v>3370</v>
      </c>
      <c r="J324">
        <v>5.9</v>
      </c>
      <c r="K324" t="str">
        <f t="shared" si="8"/>
        <v>USA</v>
      </c>
    </row>
    <row r="325" spans="1:11" x14ac:dyDescent="0.25">
      <c r="A325">
        <v>2541</v>
      </c>
      <c r="B325">
        <v>2014</v>
      </c>
      <c r="C325">
        <v>45</v>
      </c>
      <c r="D325" t="s">
        <v>9462</v>
      </c>
      <c r="E325" t="s">
        <v>163</v>
      </c>
      <c r="F325" t="e">
        <f>VLOOKUP(E325,FilmsPerYearPerStudio!#REF!,2,FALSE)</f>
        <v>#REF!</v>
      </c>
      <c r="G325" t="s">
        <v>1649</v>
      </c>
      <c r="H325">
        <v>78031620</v>
      </c>
      <c r="I325">
        <v>3083</v>
      </c>
      <c r="J325">
        <v>5.2</v>
      </c>
      <c r="K325" t="str">
        <f t="shared" si="8"/>
        <v>USA</v>
      </c>
    </row>
    <row r="326" spans="1:11" x14ac:dyDescent="0.25">
      <c r="A326">
        <v>581</v>
      </c>
      <c r="B326">
        <v>2011</v>
      </c>
      <c r="C326">
        <v>44</v>
      </c>
      <c r="D326" t="s">
        <v>2702</v>
      </c>
      <c r="E326" t="s">
        <v>102</v>
      </c>
      <c r="F326" t="e">
        <f>VLOOKUP(E326,FilmsPerYearPerStudio!#REF!,2,FALSE)</f>
        <v>#REF!</v>
      </c>
      <c r="G326" t="s">
        <v>283</v>
      </c>
      <c r="H326">
        <v>77591831</v>
      </c>
      <c r="I326">
        <v>3087</v>
      </c>
      <c r="J326">
        <v>6.8</v>
      </c>
      <c r="K326" t="str">
        <f t="shared" si="8"/>
        <v>USA</v>
      </c>
    </row>
    <row r="327" spans="1:11" x14ac:dyDescent="0.25">
      <c r="A327">
        <v>1179</v>
      </c>
      <c r="B327">
        <v>2012</v>
      </c>
      <c r="C327">
        <v>40</v>
      </c>
      <c r="D327" t="s">
        <v>4943</v>
      </c>
      <c r="E327" t="s">
        <v>263</v>
      </c>
      <c r="F327" t="e">
        <f>VLOOKUP(E327,FilmsPerYearPerStudio!#REF!,2,FALSE)</f>
        <v>#REF!</v>
      </c>
      <c r="G327" t="s">
        <v>25</v>
      </c>
      <c r="H327">
        <v>77267296</v>
      </c>
      <c r="I327">
        <v>3368</v>
      </c>
      <c r="J327">
        <v>3.6</v>
      </c>
      <c r="K327" t="str">
        <f t="shared" si="8"/>
        <v>USA</v>
      </c>
    </row>
    <row r="328" spans="1:11" x14ac:dyDescent="0.25">
      <c r="A328">
        <v>44</v>
      </c>
      <c r="B328">
        <v>2010</v>
      </c>
      <c r="C328">
        <v>44</v>
      </c>
      <c r="D328" t="s">
        <v>370</v>
      </c>
      <c r="E328" t="s">
        <v>263</v>
      </c>
      <c r="F328" t="e">
        <f>VLOOKUP(E328,FilmsPerYearPerStudio!#REF!,2,FALSE)</f>
        <v>#REF!</v>
      </c>
      <c r="G328" t="s">
        <v>25</v>
      </c>
      <c r="H328">
        <v>77222099</v>
      </c>
      <c r="I328">
        <v>3544</v>
      </c>
      <c r="J328">
        <v>4.7</v>
      </c>
      <c r="K328" t="str">
        <f t="shared" si="8"/>
        <v>USA</v>
      </c>
    </row>
    <row r="329" spans="1:11" x14ac:dyDescent="0.25">
      <c r="A329">
        <v>3948</v>
      </c>
      <c r="B329">
        <v>2016</v>
      </c>
      <c r="C329">
        <v>39</v>
      </c>
      <c r="D329" t="s">
        <v>13937</v>
      </c>
      <c r="E329" t="s">
        <v>30</v>
      </c>
      <c r="F329" t="e">
        <f>VLOOKUP(E329,FilmsPerYearPerStudio!#REF!,2,FALSE)</f>
        <v>#REF!</v>
      </c>
      <c r="G329" t="s">
        <v>79</v>
      </c>
      <c r="H329">
        <v>77041381</v>
      </c>
      <c r="I329">
        <v>3763</v>
      </c>
      <c r="J329">
        <v>3.4</v>
      </c>
      <c r="K329" t="str">
        <f t="shared" si="8"/>
        <v>USA</v>
      </c>
    </row>
    <row r="330" spans="1:11" x14ac:dyDescent="0.25">
      <c r="A330">
        <v>45</v>
      </c>
      <c r="B330">
        <v>2010</v>
      </c>
      <c r="C330">
        <v>45</v>
      </c>
      <c r="D330" t="s">
        <v>377</v>
      </c>
      <c r="E330" t="s">
        <v>263</v>
      </c>
      <c r="F330" t="e">
        <f>VLOOKUP(E330,FilmsPerYearPerStudio!#REF!,2,FALSE)</f>
        <v>#REF!</v>
      </c>
      <c r="G330" t="s">
        <v>25</v>
      </c>
      <c r="H330">
        <v>76423035</v>
      </c>
      <c r="I330">
        <v>3104</v>
      </c>
      <c r="J330">
        <v>4.5999999999999996</v>
      </c>
      <c r="K330" t="str">
        <f t="shared" si="8"/>
        <v>USA</v>
      </c>
    </row>
    <row r="331" spans="1:11" x14ac:dyDescent="0.25">
      <c r="A331">
        <v>3243</v>
      </c>
      <c r="B331">
        <v>2015</v>
      </c>
      <c r="C331">
        <v>40</v>
      </c>
      <c r="D331" t="s">
        <v>11702</v>
      </c>
      <c r="E331" t="s">
        <v>189</v>
      </c>
      <c r="F331" t="e">
        <f>VLOOKUP(E331,FilmsPerYearPerStudio!#REF!,2,FALSE)</f>
        <v>#REF!</v>
      </c>
      <c r="G331" t="s">
        <v>668</v>
      </c>
      <c r="H331">
        <v>76271832</v>
      </c>
      <c r="I331">
        <v>3355</v>
      </c>
      <c r="J331">
        <v>7.7</v>
      </c>
      <c r="K331" t="str">
        <f>IFERROR(LEFT(G331,FIND(",",G331,1)-1),G331)</f>
        <v>UK</v>
      </c>
    </row>
    <row r="332" spans="1:11" x14ac:dyDescent="0.25">
      <c r="A332">
        <v>3949</v>
      </c>
      <c r="B332">
        <v>2016</v>
      </c>
      <c r="C332">
        <v>40</v>
      </c>
      <c r="D332" t="s">
        <v>13939</v>
      </c>
      <c r="E332" t="s">
        <v>30</v>
      </c>
      <c r="F332" t="e">
        <f>VLOOKUP(E332,FilmsPerYearPerStudio!#REF!,2,FALSE)</f>
        <v>#REF!</v>
      </c>
      <c r="G332" t="s">
        <v>25</v>
      </c>
      <c r="H332">
        <v>76233151</v>
      </c>
      <c r="I332">
        <v>3702</v>
      </c>
      <c r="J332">
        <v>7.1</v>
      </c>
      <c r="K332" t="str">
        <f t="shared" si="8"/>
        <v>USA</v>
      </c>
    </row>
    <row r="333" spans="1:11" x14ac:dyDescent="0.25">
      <c r="A333">
        <v>3244</v>
      </c>
      <c r="B333">
        <v>2015</v>
      </c>
      <c r="C333">
        <v>41</v>
      </c>
      <c r="D333" t="s">
        <v>11707</v>
      </c>
      <c r="E333" t="s">
        <v>72</v>
      </c>
      <c r="F333" t="e">
        <f>VLOOKUP(E333,FilmsPerYearPerStudio!#REF!,2,FALSE)</f>
        <v>#REF!</v>
      </c>
      <c r="G333" t="s">
        <v>25</v>
      </c>
      <c r="H333">
        <v>75764672</v>
      </c>
      <c r="I333">
        <v>3320</v>
      </c>
      <c r="J333">
        <v>5.0999999999999996</v>
      </c>
      <c r="K333" t="str">
        <f t="shared" si="8"/>
        <v>USA</v>
      </c>
    </row>
    <row r="334" spans="1:11" x14ac:dyDescent="0.25">
      <c r="A334">
        <v>582</v>
      </c>
      <c r="B334">
        <v>2011</v>
      </c>
      <c r="C334">
        <v>45</v>
      </c>
      <c r="D334" t="s">
        <v>2705</v>
      </c>
      <c r="E334" t="s">
        <v>154</v>
      </c>
      <c r="F334" t="e">
        <f>VLOOKUP(E334,FilmsPerYearPerStudio!#REF!,2,FALSE)</f>
        <v>#REF!</v>
      </c>
      <c r="G334" t="s">
        <v>593</v>
      </c>
      <c r="H334">
        <v>75658097</v>
      </c>
      <c r="I334">
        <v>3222</v>
      </c>
      <c r="J334">
        <v>7</v>
      </c>
      <c r="K334" t="str">
        <f t="shared" si="8"/>
        <v>USA</v>
      </c>
    </row>
    <row r="335" spans="1:11" x14ac:dyDescent="0.25">
      <c r="A335">
        <v>583</v>
      </c>
      <c r="B335">
        <v>2011</v>
      </c>
      <c r="C335">
        <v>46</v>
      </c>
      <c r="D335" t="s">
        <v>2709</v>
      </c>
      <c r="E335" t="s">
        <v>263</v>
      </c>
      <c r="F335" t="e">
        <f>VLOOKUP(E335,FilmsPerYearPerStudio!#REF!,2,FALSE)</f>
        <v>#REF!</v>
      </c>
      <c r="G335" t="s">
        <v>25</v>
      </c>
      <c r="H335">
        <v>75624550</v>
      </c>
      <c r="I335">
        <v>3170</v>
      </c>
      <c r="J335">
        <v>5.8</v>
      </c>
      <c r="K335" t="str">
        <f t="shared" si="8"/>
        <v>USA</v>
      </c>
    </row>
    <row r="336" spans="1:11" x14ac:dyDescent="0.25">
      <c r="A336">
        <v>1853</v>
      </c>
      <c r="B336">
        <v>2013</v>
      </c>
      <c r="C336">
        <v>45</v>
      </c>
      <c r="D336" t="s">
        <v>7164</v>
      </c>
      <c r="E336" t="s">
        <v>94</v>
      </c>
      <c r="F336" t="e">
        <f>VLOOKUP(E336,FilmsPerYearPerStudio!#REF!,2,FALSE)</f>
        <v>#REF!</v>
      </c>
      <c r="G336" t="s">
        <v>25</v>
      </c>
      <c r="H336">
        <v>75612460</v>
      </c>
      <c r="I336">
        <v>3028</v>
      </c>
      <c r="J336">
        <v>5.5</v>
      </c>
      <c r="K336" t="str">
        <f t="shared" si="8"/>
        <v>USA</v>
      </c>
    </row>
    <row r="337" spans="1:11" x14ac:dyDescent="0.25">
      <c r="A337">
        <v>584</v>
      </c>
      <c r="B337">
        <v>2011</v>
      </c>
      <c r="C337">
        <v>47</v>
      </c>
      <c r="D337" t="s">
        <v>2715</v>
      </c>
      <c r="E337" t="s">
        <v>163</v>
      </c>
      <c r="F337" t="e">
        <f>VLOOKUP(E337,FilmsPerYearPerStudio!#REF!,2,FALSE)</f>
        <v>#REF!</v>
      </c>
      <c r="G337" t="s">
        <v>25</v>
      </c>
      <c r="H337">
        <v>75605492</v>
      </c>
      <c r="I337">
        <v>3018</v>
      </c>
      <c r="J337">
        <v>8.6999999999999993</v>
      </c>
      <c r="K337" t="str">
        <f t="shared" si="8"/>
        <v>USA</v>
      </c>
    </row>
    <row r="338" spans="1:11" x14ac:dyDescent="0.25">
      <c r="A338">
        <v>4687</v>
      </c>
      <c r="B338">
        <v>2017</v>
      </c>
      <c r="C338">
        <v>41</v>
      </c>
      <c r="D338" t="s">
        <v>16332</v>
      </c>
      <c r="E338" t="s">
        <v>63</v>
      </c>
      <c r="F338" t="e">
        <f>VLOOKUP(E338,FilmsPerYearPerStudio!#REF!,2,FALSE)</f>
        <v>#REF!</v>
      </c>
      <c r="G338" t="s">
        <v>16335</v>
      </c>
      <c r="H338">
        <v>75468583</v>
      </c>
      <c r="I338">
        <v>3377</v>
      </c>
      <c r="J338">
        <v>4.7</v>
      </c>
      <c r="K338" t="str">
        <f t="shared" si="8"/>
        <v>USA</v>
      </c>
    </row>
    <row r="339" spans="1:11" x14ac:dyDescent="0.25">
      <c r="A339">
        <v>3950</v>
      </c>
      <c r="B339">
        <v>2016</v>
      </c>
      <c r="C339">
        <v>41</v>
      </c>
      <c r="D339" t="s">
        <v>13942</v>
      </c>
      <c r="E339" t="s">
        <v>94</v>
      </c>
      <c r="F339" t="e">
        <f>VLOOKUP(E339,FilmsPerYearPerStudio!#REF!,2,FALSE)</f>
        <v>#REF!</v>
      </c>
      <c r="G339" t="s">
        <v>25</v>
      </c>
      <c r="H339">
        <v>75395035</v>
      </c>
      <c r="I339">
        <v>3241</v>
      </c>
      <c r="J339">
        <v>4.8</v>
      </c>
      <c r="K339" t="str">
        <f t="shared" si="8"/>
        <v>USA</v>
      </c>
    </row>
    <row r="340" spans="1:11" x14ac:dyDescent="0.25">
      <c r="A340">
        <v>4688</v>
      </c>
      <c r="B340">
        <v>2017</v>
      </c>
      <c r="C340">
        <v>42</v>
      </c>
      <c r="D340" t="s">
        <v>16337</v>
      </c>
      <c r="E340" t="s">
        <v>263</v>
      </c>
      <c r="F340" t="e">
        <f>VLOOKUP(E340,FilmsPerYearPerStudio!#REF!,2,FALSE)</f>
        <v>#REF!</v>
      </c>
      <c r="G340" t="s">
        <v>79</v>
      </c>
      <c r="H340">
        <v>74262031</v>
      </c>
      <c r="I340">
        <v>3772</v>
      </c>
      <c r="J340">
        <v>6.5</v>
      </c>
      <c r="K340" t="str">
        <f t="shared" si="8"/>
        <v>USA</v>
      </c>
    </row>
    <row r="341" spans="1:11" x14ac:dyDescent="0.25">
      <c r="A341">
        <v>585</v>
      </c>
      <c r="B341">
        <v>2011</v>
      </c>
      <c r="C341">
        <v>48</v>
      </c>
      <c r="D341" t="s">
        <v>2720</v>
      </c>
      <c r="E341" t="s">
        <v>163</v>
      </c>
      <c r="F341" t="e">
        <f>VLOOKUP(E341,FilmsPerYearPerStudio!#REF!,2,FALSE)</f>
        <v>#REF!</v>
      </c>
      <c r="G341" t="s">
        <v>25</v>
      </c>
      <c r="H341">
        <v>74158157</v>
      </c>
      <c r="I341">
        <v>3438</v>
      </c>
      <c r="J341">
        <v>2.2999999999999998</v>
      </c>
      <c r="K341" t="str">
        <f t="shared" si="8"/>
        <v>USA</v>
      </c>
    </row>
    <row r="342" spans="1:11" x14ac:dyDescent="0.25">
      <c r="A342">
        <v>4689</v>
      </c>
      <c r="B342">
        <v>2017</v>
      </c>
      <c r="C342">
        <v>43</v>
      </c>
      <c r="D342" t="s">
        <v>16341</v>
      </c>
      <c r="E342" t="s">
        <v>263</v>
      </c>
      <c r="F342" t="e">
        <f>VLOOKUP(E342,FilmsPerYearPerStudio!#REF!,2,FALSE)</f>
        <v>#REF!</v>
      </c>
      <c r="G342" t="s">
        <v>16343</v>
      </c>
      <c r="H342">
        <v>73921000</v>
      </c>
      <c r="I342">
        <v>3529</v>
      </c>
      <c r="J342">
        <v>6.9</v>
      </c>
      <c r="K342" t="str">
        <f t="shared" si="8"/>
        <v>USA</v>
      </c>
    </row>
    <row r="343" spans="1:11" x14ac:dyDescent="0.25">
      <c r="A343">
        <v>586</v>
      </c>
      <c r="B343">
        <v>2011</v>
      </c>
      <c r="C343">
        <v>49</v>
      </c>
      <c r="D343" t="s">
        <v>2724</v>
      </c>
      <c r="E343" t="s">
        <v>51</v>
      </c>
      <c r="F343" t="e">
        <f>VLOOKUP(E343,FilmsPerYearPerStudio!#REF!,2,FALSE)</f>
        <v>#REF!</v>
      </c>
      <c r="G343" t="s">
        <v>25</v>
      </c>
      <c r="H343">
        <v>73864507</v>
      </c>
      <c r="I343">
        <v>2608</v>
      </c>
      <c r="J343">
        <v>8.3000000000000007</v>
      </c>
      <c r="K343" t="str">
        <f t="shared" si="8"/>
        <v>USA</v>
      </c>
    </row>
    <row r="344" spans="1:11" x14ac:dyDescent="0.25">
      <c r="A344">
        <v>3951</v>
      </c>
      <c r="B344">
        <v>2016</v>
      </c>
      <c r="C344">
        <v>42</v>
      </c>
      <c r="D344" t="s">
        <v>13943</v>
      </c>
      <c r="E344" t="s">
        <v>455</v>
      </c>
      <c r="F344" t="e">
        <f>VLOOKUP(E344,FilmsPerYearPerStudio!#REF!,2,FALSE)</f>
        <v>#REF!</v>
      </c>
      <c r="G344" t="s">
        <v>11757</v>
      </c>
      <c r="H344">
        <v>73206343</v>
      </c>
      <c r="I344">
        <v>2299</v>
      </c>
      <c r="J344">
        <v>3</v>
      </c>
      <c r="K344" t="s">
        <v>25</v>
      </c>
    </row>
    <row r="345" spans="1:11" x14ac:dyDescent="0.25">
      <c r="A345">
        <v>1854</v>
      </c>
      <c r="B345">
        <v>2013</v>
      </c>
      <c r="C345">
        <v>46</v>
      </c>
      <c r="D345" t="s">
        <v>7167</v>
      </c>
      <c r="E345" t="s">
        <v>163</v>
      </c>
      <c r="F345" t="e">
        <f>VLOOKUP(E345,FilmsPerYearPerStudio!#REF!,2,FALSE)</f>
        <v>#REF!</v>
      </c>
      <c r="G345" t="s">
        <v>25</v>
      </c>
      <c r="H345">
        <v>73103784</v>
      </c>
      <c r="I345">
        <v>3222</v>
      </c>
      <c r="J345">
        <v>5.2</v>
      </c>
      <c r="K345" t="str">
        <f t="shared" si="8"/>
        <v>USA</v>
      </c>
    </row>
    <row r="346" spans="1:11" x14ac:dyDescent="0.25">
      <c r="A346">
        <v>1180</v>
      </c>
      <c r="B346">
        <v>2012</v>
      </c>
      <c r="C346">
        <v>41</v>
      </c>
      <c r="D346" t="s">
        <v>4946</v>
      </c>
      <c r="E346" t="s">
        <v>30</v>
      </c>
      <c r="F346" t="e">
        <f>VLOOKUP(E346,FilmsPerYearPerStudio!#REF!,2,FALSE)</f>
        <v>#REF!</v>
      </c>
      <c r="G346" t="s">
        <v>25</v>
      </c>
      <c r="H346">
        <v>73078100</v>
      </c>
      <c r="I346">
        <v>3749</v>
      </c>
      <c r="J346">
        <v>5.0999999999999996</v>
      </c>
      <c r="K346" t="str">
        <f t="shared" si="8"/>
        <v>USA</v>
      </c>
    </row>
    <row r="347" spans="1:11" x14ac:dyDescent="0.25">
      <c r="A347">
        <v>46</v>
      </c>
      <c r="B347">
        <v>2010</v>
      </c>
      <c r="C347">
        <v>46</v>
      </c>
      <c r="D347" t="s">
        <v>385</v>
      </c>
      <c r="E347" t="s">
        <v>51</v>
      </c>
      <c r="F347" t="e">
        <f>VLOOKUP(E347,FilmsPerYearPerStudio!#REF!,2,FALSE)</f>
        <v>#REF!</v>
      </c>
      <c r="G347" t="s">
        <v>25</v>
      </c>
      <c r="H347">
        <v>73026337</v>
      </c>
      <c r="I347">
        <v>3046</v>
      </c>
      <c r="J347">
        <v>5.6</v>
      </c>
      <c r="K347" t="str">
        <f t="shared" si="8"/>
        <v>USA</v>
      </c>
    </row>
    <row r="348" spans="1:11" x14ac:dyDescent="0.25">
      <c r="A348">
        <v>587</v>
      </c>
      <c r="B348">
        <v>2011</v>
      </c>
      <c r="C348">
        <v>50</v>
      </c>
      <c r="D348" t="s">
        <v>2728</v>
      </c>
      <c r="E348" t="s">
        <v>144</v>
      </c>
      <c r="F348" t="e">
        <f>VLOOKUP(E348,FilmsPerYearPerStudio!#REF!,2,FALSE)</f>
        <v>#REF!</v>
      </c>
      <c r="G348" t="s">
        <v>25</v>
      </c>
      <c r="H348">
        <v>73013910</v>
      </c>
      <c r="I348">
        <v>3118</v>
      </c>
      <c r="J348">
        <v>5.2</v>
      </c>
      <c r="K348" t="str">
        <f t="shared" si="8"/>
        <v>USA</v>
      </c>
    </row>
    <row r="349" spans="1:11" x14ac:dyDescent="0.25">
      <c r="A349">
        <v>2542</v>
      </c>
      <c r="B349">
        <v>2014</v>
      </c>
      <c r="C349">
        <v>46</v>
      </c>
      <c r="D349" t="s">
        <v>9466</v>
      </c>
      <c r="E349" t="s">
        <v>144</v>
      </c>
      <c r="F349" t="e">
        <f>VLOOKUP(E349,FilmsPerYearPerStudio!#REF!,2,FALSE)</f>
        <v>#REF!</v>
      </c>
      <c r="G349" t="s">
        <v>25</v>
      </c>
      <c r="H349">
        <v>72688614</v>
      </c>
      <c r="I349">
        <v>3595</v>
      </c>
      <c r="J349">
        <v>4.7</v>
      </c>
      <c r="K349" t="str">
        <f t="shared" si="8"/>
        <v>USA</v>
      </c>
    </row>
    <row r="350" spans="1:11" x14ac:dyDescent="0.25">
      <c r="A350">
        <v>3952</v>
      </c>
      <c r="B350">
        <v>2016</v>
      </c>
      <c r="C350">
        <v>43</v>
      </c>
      <c r="D350" t="s">
        <v>13946</v>
      </c>
      <c r="E350" t="s">
        <v>72</v>
      </c>
      <c r="F350" t="e">
        <f>VLOOKUP(E350,FilmsPerYearPerStudio!#REF!,2,FALSE)</f>
        <v>#REF!</v>
      </c>
      <c r="G350" t="s">
        <v>25</v>
      </c>
      <c r="H350">
        <v>72679278</v>
      </c>
      <c r="I350">
        <v>3922</v>
      </c>
      <c r="J350">
        <v>5.6</v>
      </c>
      <c r="K350" t="str">
        <f t="shared" si="8"/>
        <v>USA</v>
      </c>
    </row>
    <row r="351" spans="1:11" x14ac:dyDescent="0.25">
      <c r="A351">
        <v>3245</v>
      </c>
      <c r="B351">
        <v>2015</v>
      </c>
      <c r="C351">
        <v>42</v>
      </c>
      <c r="D351" t="s">
        <v>11710</v>
      </c>
      <c r="E351" t="s">
        <v>4823</v>
      </c>
      <c r="F351" t="e">
        <f>VLOOKUP(E351,FilmsPerYearPerStudio!#REF!,2,FALSE)</f>
        <v>#REF!</v>
      </c>
      <c r="G351" t="s">
        <v>11713</v>
      </c>
      <c r="H351">
        <v>72313754</v>
      </c>
      <c r="I351">
        <v>2873</v>
      </c>
      <c r="J351">
        <v>8.1</v>
      </c>
      <c r="K351" t="str">
        <f t="shared" si="8"/>
        <v>USA</v>
      </c>
    </row>
    <row r="352" spans="1:11" x14ac:dyDescent="0.25">
      <c r="A352">
        <v>588</v>
      </c>
      <c r="B352">
        <v>2011</v>
      </c>
      <c r="C352">
        <v>51</v>
      </c>
      <c r="D352" t="s">
        <v>2730</v>
      </c>
      <c r="E352" t="s">
        <v>72</v>
      </c>
      <c r="F352" t="e">
        <f>VLOOKUP(E352,FilmsPerYearPerStudio!#REF!,2,FALSE)</f>
        <v>#REF!</v>
      </c>
      <c r="G352" t="s">
        <v>2733</v>
      </c>
      <c r="H352">
        <v>72286779</v>
      </c>
      <c r="I352">
        <v>3515</v>
      </c>
      <c r="J352">
        <v>6.4</v>
      </c>
      <c r="K352" t="str">
        <f>IFERROR(LEFT(G352,FIND(",",G352,1)-1),G352)</f>
        <v>Canada</v>
      </c>
    </row>
    <row r="353" spans="1:11" x14ac:dyDescent="0.25">
      <c r="A353">
        <v>4690</v>
      </c>
      <c r="B353">
        <v>2017</v>
      </c>
      <c r="C353">
        <v>44</v>
      </c>
      <c r="D353" t="s">
        <v>16344</v>
      </c>
      <c r="E353" t="s">
        <v>16346</v>
      </c>
      <c r="F353" t="e">
        <f>VLOOKUP(E353,FilmsPerYearPerStudio!#REF!,2,FALSE)</f>
        <v>#REF!</v>
      </c>
      <c r="G353" t="s">
        <v>124</v>
      </c>
      <c r="H353">
        <v>72110659</v>
      </c>
      <c r="I353">
        <v>3615</v>
      </c>
      <c r="J353">
        <v>4.2</v>
      </c>
      <c r="K353" t="str">
        <f t="shared" si="8"/>
        <v>USA</v>
      </c>
    </row>
    <row r="354" spans="1:11" x14ac:dyDescent="0.25">
      <c r="A354">
        <v>3953</v>
      </c>
      <c r="B354">
        <v>2016</v>
      </c>
      <c r="C354">
        <v>44</v>
      </c>
      <c r="D354" t="s">
        <v>13949</v>
      </c>
      <c r="E354" t="s">
        <v>13953</v>
      </c>
      <c r="F354" t="e">
        <f>VLOOKUP(E354,FilmsPerYearPerStudio!#REF!,2,FALSE)</f>
        <v>#REF!</v>
      </c>
      <c r="G354" t="s">
        <v>25</v>
      </c>
      <c r="H354">
        <v>72082998</v>
      </c>
      <c r="I354">
        <v>3427</v>
      </c>
      <c r="J354">
        <v>7.6</v>
      </c>
      <c r="K354" t="str">
        <f t="shared" si="8"/>
        <v>USA</v>
      </c>
    </row>
    <row r="355" spans="1:11" x14ac:dyDescent="0.25">
      <c r="A355">
        <v>2543</v>
      </c>
      <c r="B355">
        <v>2014</v>
      </c>
      <c r="C355">
        <v>47</v>
      </c>
      <c r="D355" t="s">
        <v>9468</v>
      </c>
      <c r="E355" t="s">
        <v>94</v>
      </c>
      <c r="F355" t="e">
        <f>VLOOKUP(E355,FilmsPerYearPerStudio!#REF!,2,FALSE)</f>
        <v>#REF!</v>
      </c>
      <c r="G355" t="s">
        <v>90</v>
      </c>
      <c r="H355">
        <v>71962800</v>
      </c>
      <c r="I355">
        <v>2856</v>
      </c>
      <c r="J355">
        <v>5</v>
      </c>
      <c r="K355" t="str">
        <f t="shared" si="8"/>
        <v>USA</v>
      </c>
    </row>
    <row r="356" spans="1:11" x14ac:dyDescent="0.25">
      <c r="A356">
        <v>1855</v>
      </c>
      <c r="B356">
        <v>2013</v>
      </c>
      <c r="C356">
        <v>47</v>
      </c>
      <c r="D356" t="s">
        <v>7171</v>
      </c>
      <c r="E356" t="s">
        <v>94</v>
      </c>
      <c r="F356" t="e">
        <f>VLOOKUP(E356,FilmsPerYearPerStudio!#REF!,2,FALSE)</f>
        <v>#REF!</v>
      </c>
      <c r="G356" t="s">
        <v>7175</v>
      </c>
      <c r="H356">
        <v>71628180</v>
      </c>
      <c r="I356">
        <v>2781</v>
      </c>
      <c r="J356">
        <v>5.7</v>
      </c>
      <c r="K356" t="str">
        <f>IFERROR(LEFT(G356,FIND(",",G356,1)-1),G356)</f>
        <v>Canada</v>
      </c>
    </row>
    <row r="357" spans="1:11" x14ac:dyDescent="0.25">
      <c r="A357">
        <v>1856</v>
      </c>
      <c r="B357">
        <v>2013</v>
      </c>
      <c r="C357">
        <v>48</v>
      </c>
      <c r="D357" t="s">
        <v>7177</v>
      </c>
      <c r="E357" t="s">
        <v>2678</v>
      </c>
      <c r="F357" t="e">
        <f>VLOOKUP(E357,FilmsPerYearPerStudio!#REF!,2,FALSE)</f>
        <v>#REF!</v>
      </c>
      <c r="G357" t="s">
        <v>25</v>
      </c>
      <c r="H357">
        <v>71349120</v>
      </c>
      <c r="I357">
        <v>3223</v>
      </c>
      <c r="J357">
        <v>3.4</v>
      </c>
      <c r="K357" t="str">
        <f t="shared" si="8"/>
        <v>USA</v>
      </c>
    </row>
    <row r="358" spans="1:11" x14ac:dyDescent="0.25">
      <c r="A358">
        <v>3246</v>
      </c>
      <c r="B358">
        <v>2015</v>
      </c>
      <c r="C358">
        <v>43</v>
      </c>
      <c r="D358" t="s">
        <v>11715</v>
      </c>
      <c r="E358" t="s">
        <v>163</v>
      </c>
      <c r="F358" t="e">
        <f>VLOOKUP(E358,FilmsPerYearPerStudio!#REF!,2,FALSE)</f>
        <v>#REF!</v>
      </c>
      <c r="G358" t="s">
        <v>25</v>
      </c>
      <c r="H358">
        <v>71038190</v>
      </c>
      <c r="I358">
        <v>3633</v>
      </c>
      <c r="J358">
        <v>1.3</v>
      </c>
      <c r="K358" t="str">
        <f t="shared" si="8"/>
        <v>USA</v>
      </c>
    </row>
    <row r="359" spans="1:11" x14ac:dyDescent="0.25">
      <c r="A359">
        <v>1857</v>
      </c>
      <c r="B359">
        <v>2013</v>
      </c>
      <c r="C359">
        <v>49</v>
      </c>
      <c r="D359" t="s">
        <v>7181</v>
      </c>
      <c r="E359" t="s">
        <v>163</v>
      </c>
      <c r="F359" t="e">
        <f>VLOOKUP(E359,FilmsPerYearPerStudio!#REF!,2,FALSE)</f>
        <v>#REF!</v>
      </c>
      <c r="G359" t="s">
        <v>7184</v>
      </c>
      <c r="H359">
        <v>71017784</v>
      </c>
      <c r="I359">
        <v>3867</v>
      </c>
      <c r="J359">
        <v>3.4</v>
      </c>
      <c r="K359" t="str">
        <f t="shared" si="8"/>
        <v>USA</v>
      </c>
    </row>
    <row r="360" spans="1:11" x14ac:dyDescent="0.25">
      <c r="A360">
        <v>589</v>
      </c>
      <c r="B360">
        <v>2011</v>
      </c>
      <c r="C360">
        <v>52</v>
      </c>
      <c r="D360" t="s">
        <v>2735</v>
      </c>
      <c r="E360" t="s">
        <v>144</v>
      </c>
      <c r="F360" t="e">
        <f>VLOOKUP(E360,FilmsPerYearPerStudio!#REF!,2,FALSE)</f>
        <v>#REF!</v>
      </c>
      <c r="G360" t="s">
        <v>25</v>
      </c>
      <c r="H360">
        <v>70662220</v>
      </c>
      <c r="I360">
        <v>3050</v>
      </c>
      <c r="J360">
        <v>5</v>
      </c>
      <c r="K360" t="str">
        <f t="shared" si="8"/>
        <v>USA</v>
      </c>
    </row>
    <row r="361" spans="1:11" x14ac:dyDescent="0.25">
      <c r="A361">
        <v>1858</v>
      </c>
      <c r="B361">
        <v>2013</v>
      </c>
      <c r="C361">
        <v>50</v>
      </c>
      <c r="D361" t="s">
        <v>7185</v>
      </c>
      <c r="E361" t="s">
        <v>94</v>
      </c>
      <c r="F361" t="e">
        <f>VLOOKUP(E361,FilmsPerYearPerStudio!#REF!,2,FALSE)</f>
        <v>#REF!</v>
      </c>
      <c r="G361" t="s">
        <v>25</v>
      </c>
      <c r="H361">
        <v>70525195</v>
      </c>
      <c r="I361">
        <v>2041</v>
      </c>
      <c r="J361">
        <v>5.9</v>
      </c>
      <c r="K361" t="str">
        <f t="shared" si="8"/>
        <v>USA</v>
      </c>
    </row>
    <row r="362" spans="1:11" x14ac:dyDescent="0.25">
      <c r="A362">
        <v>3247</v>
      </c>
      <c r="B362">
        <v>2015</v>
      </c>
      <c r="C362">
        <v>44</v>
      </c>
      <c r="D362" t="s">
        <v>11718</v>
      </c>
      <c r="E362" t="s">
        <v>144</v>
      </c>
      <c r="F362" t="e">
        <f>VLOOKUP(E362,FilmsPerYearPerStudio!#REF!,2,FALSE)</f>
        <v>#REF!</v>
      </c>
      <c r="G362" t="s">
        <v>25</v>
      </c>
      <c r="H362">
        <v>70259870</v>
      </c>
      <c r="I362">
        <v>2529</v>
      </c>
      <c r="J362">
        <v>8.1</v>
      </c>
      <c r="K362" t="str">
        <f t="shared" si="8"/>
        <v>USA</v>
      </c>
    </row>
    <row r="363" spans="1:11" x14ac:dyDescent="0.25">
      <c r="A363">
        <v>1181</v>
      </c>
      <c r="B363">
        <v>2012</v>
      </c>
      <c r="C363">
        <v>42</v>
      </c>
      <c r="D363" t="s">
        <v>4949</v>
      </c>
      <c r="E363" t="s">
        <v>2678</v>
      </c>
      <c r="F363" t="e">
        <f>VLOOKUP(E363,FilmsPerYearPerStudio!#REF!,2,FALSE)</f>
        <v>#REF!</v>
      </c>
      <c r="G363" t="s">
        <v>25</v>
      </c>
      <c r="H363">
        <v>70012847</v>
      </c>
      <c r="I363">
        <v>3053</v>
      </c>
      <c r="J363">
        <v>4</v>
      </c>
      <c r="K363" t="str">
        <f t="shared" si="8"/>
        <v>USA</v>
      </c>
    </row>
    <row r="364" spans="1:11" x14ac:dyDescent="0.25">
      <c r="A364">
        <v>1859</v>
      </c>
      <c r="B364">
        <v>2013</v>
      </c>
      <c r="C364">
        <v>51</v>
      </c>
      <c r="D364" t="s">
        <v>7189</v>
      </c>
      <c r="E364" t="s">
        <v>263</v>
      </c>
      <c r="F364" t="e">
        <f>VLOOKUP(E364,FilmsPerYearPerStudio!#REF!,2,FALSE)</f>
        <v>#REF!</v>
      </c>
      <c r="G364" t="s">
        <v>25</v>
      </c>
      <c r="H364">
        <v>68559554</v>
      </c>
      <c r="I364">
        <v>3080</v>
      </c>
      <c r="J364">
        <v>3.9</v>
      </c>
      <c r="K364" t="str">
        <f t="shared" si="8"/>
        <v>USA</v>
      </c>
    </row>
    <row r="365" spans="1:11" x14ac:dyDescent="0.25">
      <c r="A365">
        <v>590</v>
      </c>
      <c r="B365">
        <v>2011</v>
      </c>
      <c r="C365">
        <v>53</v>
      </c>
      <c r="D365" t="s">
        <v>2739</v>
      </c>
      <c r="E365" t="s">
        <v>263</v>
      </c>
      <c r="F365" t="e">
        <f>VLOOKUP(E365,FilmsPerYearPerStudio!#REF!,2,FALSE)</f>
        <v>#REF!</v>
      </c>
      <c r="G365" t="s">
        <v>25</v>
      </c>
      <c r="H365">
        <v>68224452</v>
      </c>
      <c r="I365">
        <v>3342</v>
      </c>
      <c r="J365">
        <v>5.3</v>
      </c>
      <c r="K365" t="str">
        <f t="shared" si="8"/>
        <v>USA</v>
      </c>
    </row>
    <row r="366" spans="1:11" x14ac:dyDescent="0.25">
      <c r="A366">
        <v>3248</v>
      </c>
      <c r="B366">
        <v>2015</v>
      </c>
      <c r="C366">
        <v>45</v>
      </c>
      <c r="D366" t="s">
        <v>11721</v>
      </c>
      <c r="E366" t="s">
        <v>163</v>
      </c>
      <c r="F366" t="e">
        <f>VLOOKUP(E366,FilmsPerYearPerStudio!#REF!,2,FALSE)</f>
        <v>#REF!</v>
      </c>
      <c r="G366" t="s">
        <v>25</v>
      </c>
      <c r="H366">
        <v>67790117</v>
      </c>
      <c r="I366">
        <v>1945</v>
      </c>
      <c r="J366">
        <v>2.6</v>
      </c>
      <c r="K366" t="str">
        <f t="shared" si="8"/>
        <v>USA</v>
      </c>
    </row>
    <row r="367" spans="1:11" x14ac:dyDescent="0.25">
      <c r="A367">
        <v>47</v>
      </c>
      <c r="B367">
        <v>2010</v>
      </c>
      <c r="C367">
        <v>47</v>
      </c>
      <c r="D367" t="s">
        <v>391</v>
      </c>
      <c r="E367" t="s">
        <v>212</v>
      </c>
      <c r="F367" t="e">
        <f>VLOOKUP(E367,FilmsPerYearPerStudio!#REF!,2,FALSE)</f>
        <v>#REF!</v>
      </c>
      <c r="G367" t="s">
        <v>394</v>
      </c>
      <c r="H367">
        <v>67631157</v>
      </c>
      <c r="I367">
        <v>2756</v>
      </c>
      <c r="J367">
        <v>3.7</v>
      </c>
      <c r="K367" t="str">
        <f t="shared" si="8"/>
        <v>USA</v>
      </c>
    </row>
    <row r="368" spans="1:11" x14ac:dyDescent="0.25">
      <c r="A368">
        <v>1182</v>
      </c>
      <c r="B368">
        <v>2012</v>
      </c>
      <c r="C368">
        <v>43</v>
      </c>
      <c r="D368" t="s">
        <v>4954</v>
      </c>
      <c r="E368" t="s">
        <v>670</v>
      </c>
      <c r="F368" t="e">
        <f>VLOOKUP(E368,FilmsPerYearPerStudio!#REF!,2,FALSE)</f>
        <v>#REF!</v>
      </c>
      <c r="G368" t="s">
        <v>25</v>
      </c>
      <c r="H368">
        <v>67544505</v>
      </c>
      <c r="I368">
        <v>2931</v>
      </c>
      <c r="J368">
        <v>5.9</v>
      </c>
      <c r="K368" t="str">
        <f t="shared" si="8"/>
        <v>USA</v>
      </c>
    </row>
    <row r="369" spans="1:11" x14ac:dyDescent="0.25">
      <c r="A369">
        <v>1860</v>
      </c>
      <c r="B369">
        <v>2013</v>
      </c>
      <c r="C369">
        <v>52</v>
      </c>
      <c r="D369" t="s">
        <v>7192</v>
      </c>
      <c r="E369" t="s">
        <v>263</v>
      </c>
      <c r="F369" t="e">
        <f>VLOOKUP(E369,FilmsPerYearPerStudio!#REF!,2,FALSE)</f>
        <v>#REF!</v>
      </c>
      <c r="G369" t="s">
        <v>25</v>
      </c>
      <c r="H369">
        <v>67349198</v>
      </c>
      <c r="I369">
        <v>3555</v>
      </c>
      <c r="J369">
        <v>2.8</v>
      </c>
      <c r="K369" t="str">
        <f t="shared" si="8"/>
        <v>USA</v>
      </c>
    </row>
    <row r="370" spans="1:11" x14ac:dyDescent="0.25">
      <c r="A370">
        <v>3954</v>
      </c>
      <c r="B370">
        <v>2016</v>
      </c>
      <c r="C370">
        <v>45</v>
      </c>
      <c r="D370" t="s">
        <v>13954</v>
      </c>
      <c r="E370" t="s">
        <v>13957</v>
      </c>
      <c r="F370" t="e">
        <f>VLOOKUP(E370,FilmsPerYearPerStudio!#REF!,2,FALSE)</f>
        <v>#REF!</v>
      </c>
      <c r="G370" t="s">
        <v>25</v>
      </c>
      <c r="H370">
        <v>67268835</v>
      </c>
      <c r="I370">
        <v>2835</v>
      </c>
      <c r="J370">
        <v>5.8</v>
      </c>
      <c r="K370" t="str">
        <f t="shared" si="8"/>
        <v>USA</v>
      </c>
    </row>
    <row r="371" spans="1:11" x14ac:dyDescent="0.25">
      <c r="A371">
        <v>3955</v>
      </c>
      <c r="B371">
        <v>2016</v>
      </c>
      <c r="C371">
        <v>46</v>
      </c>
      <c r="D371" t="s">
        <v>13958</v>
      </c>
      <c r="E371" t="s">
        <v>63</v>
      </c>
      <c r="F371" t="e">
        <f>VLOOKUP(E371,FilmsPerYearPerStudio!#REF!,2,FALSE)</f>
        <v>#REF!</v>
      </c>
      <c r="G371" t="s">
        <v>663</v>
      </c>
      <c r="H371">
        <v>67209615</v>
      </c>
      <c r="I371">
        <v>2971</v>
      </c>
      <c r="J371">
        <v>7.1</v>
      </c>
      <c r="K371" t="str">
        <f>IFERROR(LEFT(G371,FIND(",",G371,1)-1),G371)</f>
        <v>Australia</v>
      </c>
    </row>
    <row r="372" spans="1:11" x14ac:dyDescent="0.25">
      <c r="A372">
        <v>48</v>
      </c>
      <c r="B372">
        <v>2010</v>
      </c>
      <c r="C372">
        <v>48</v>
      </c>
      <c r="D372" t="s">
        <v>399</v>
      </c>
      <c r="E372" t="s">
        <v>163</v>
      </c>
      <c r="F372" t="e">
        <f>VLOOKUP(E372,FilmsPerYearPerStudio!#REF!,2,FALSE)</f>
        <v>#REF!</v>
      </c>
      <c r="G372" t="s">
        <v>25</v>
      </c>
      <c r="H372">
        <v>67061228</v>
      </c>
      <c r="I372">
        <v>3118</v>
      </c>
      <c r="J372">
        <v>2.2000000000000002</v>
      </c>
      <c r="K372" t="str">
        <f t="shared" si="8"/>
        <v>USA</v>
      </c>
    </row>
    <row r="373" spans="1:11" x14ac:dyDescent="0.25">
      <c r="A373">
        <v>2544</v>
      </c>
      <c r="B373">
        <v>2014</v>
      </c>
      <c r="C373">
        <v>48</v>
      </c>
      <c r="D373" t="s">
        <v>9472</v>
      </c>
      <c r="E373" t="s">
        <v>30</v>
      </c>
      <c r="F373" t="e">
        <f>VLOOKUP(E373,FilmsPerYearPerStudio!#REF!,2,FALSE)</f>
        <v>#REF!</v>
      </c>
      <c r="G373" t="s">
        <v>25</v>
      </c>
      <c r="H373">
        <v>66954149</v>
      </c>
      <c r="I373">
        <v>3117</v>
      </c>
      <c r="J373">
        <v>5.4</v>
      </c>
      <c r="K373" t="str">
        <f t="shared" si="8"/>
        <v>USA</v>
      </c>
    </row>
    <row r="374" spans="1:11" x14ac:dyDescent="0.25">
      <c r="A374">
        <v>1183</v>
      </c>
      <c r="B374">
        <v>2012</v>
      </c>
      <c r="C374">
        <v>44</v>
      </c>
      <c r="D374" t="s">
        <v>4957</v>
      </c>
      <c r="E374" t="s">
        <v>94</v>
      </c>
      <c r="F374" t="e">
        <f>VLOOKUP(E374,FilmsPerYearPerStudio!#REF!,2,FALSE)</f>
        <v>#REF!</v>
      </c>
      <c r="G374" t="s">
        <v>770</v>
      </c>
      <c r="H374">
        <v>66528000</v>
      </c>
      <c r="I374">
        <v>2870</v>
      </c>
      <c r="J374">
        <v>5.0999999999999996</v>
      </c>
      <c r="K374" t="str">
        <f t="shared" si="8"/>
        <v>USA</v>
      </c>
    </row>
    <row r="375" spans="1:11" x14ac:dyDescent="0.25">
      <c r="A375">
        <v>1184</v>
      </c>
      <c r="B375">
        <v>2012</v>
      </c>
      <c r="C375">
        <v>45</v>
      </c>
      <c r="D375" t="s">
        <v>4961</v>
      </c>
      <c r="E375" t="s">
        <v>163</v>
      </c>
      <c r="F375" t="e">
        <f>VLOOKUP(E375,FilmsPerYearPerStudio!#REF!,2,FALSE)</f>
        <v>#REF!</v>
      </c>
      <c r="G375" t="s">
        <v>124</v>
      </c>
      <c r="H375">
        <v>66486205</v>
      </c>
      <c r="I375">
        <v>2993</v>
      </c>
      <c r="J375">
        <v>8.4</v>
      </c>
      <c r="K375" t="str">
        <f t="shared" si="8"/>
        <v>USA</v>
      </c>
    </row>
    <row r="376" spans="1:11" x14ac:dyDescent="0.25">
      <c r="A376">
        <v>1861</v>
      </c>
      <c r="B376">
        <v>2013</v>
      </c>
      <c r="C376">
        <v>53</v>
      </c>
      <c r="D376" t="s">
        <v>7196</v>
      </c>
      <c r="E376" t="s">
        <v>271</v>
      </c>
      <c r="F376" t="e">
        <f>VLOOKUP(E376,FilmsPerYearPerStudio!#REF!,2,FALSE)</f>
        <v>#REF!</v>
      </c>
      <c r="G376" t="s">
        <v>460</v>
      </c>
      <c r="H376">
        <v>66380662</v>
      </c>
      <c r="I376">
        <v>3009</v>
      </c>
      <c r="J376">
        <v>6</v>
      </c>
      <c r="K376" t="str">
        <f t="shared" si="8"/>
        <v>USA</v>
      </c>
    </row>
    <row r="377" spans="1:11" x14ac:dyDescent="0.25">
      <c r="A377">
        <v>3249</v>
      </c>
      <c r="B377">
        <v>2015</v>
      </c>
      <c r="C377">
        <v>46</v>
      </c>
      <c r="D377" t="s">
        <v>11725</v>
      </c>
      <c r="E377" t="s">
        <v>72</v>
      </c>
      <c r="F377" t="e">
        <f>VLOOKUP(E377,FilmsPerYearPerStudio!#REF!,2,FALSE)</f>
        <v>#REF!</v>
      </c>
      <c r="G377" t="s">
        <v>25</v>
      </c>
      <c r="H377">
        <v>66013057</v>
      </c>
      <c r="I377">
        <v>3376</v>
      </c>
      <c r="J377">
        <v>6</v>
      </c>
      <c r="K377" t="str">
        <f t="shared" si="8"/>
        <v>USA</v>
      </c>
    </row>
    <row r="378" spans="1:11" x14ac:dyDescent="0.25">
      <c r="A378">
        <v>1185</v>
      </c>
      <c r="B378">
        <v>2012</v>
      </c>
      <c r="C378">
        <v>46</v>
      </c>
      <c r="D378" t="s">
        <v>4965</v>
      </c>
      <c r="E378" t="s">
        <v>271</v>
      </c>
      <c r="F378" t="e">
        <f>VLOOKUP(E378,FilmsPerYearPerStudio!#REF!,2,FALSE)</f>
        <v>#REF!</v>
      </c>
      <c r="G378" t="s">
        <v>25</v>
      </c>
      <c r="H378">
        <v>65653242</v>
      </c>
      <c r="I378">
        <v>2161</v>
      </c>
      <c r="J378">
        <v>4.2</v>
      </c>
      <c r="K378" t="str">
        <f t="shared" si="8"/>
        <v>USA</v>
      </c>
    </row>
    <row r="379" spans="1:11" x14ac:dyDescent="0.25">
      <c r="A379">
        <v>1186</v>
      </c>
      <c r="B379">
        <v>2012</v>
      </c>
      <c r="C379">
        <v>47</v>
      </c>
      <c r="D379" t="s">
        <v>4967</v>
      </c>
      <c r="E379" t="s">
        <v>256</v>
      </c>
      <c r="F379" t="e">
        <f>VLOOKUP(E379,FilmsPerYearPerStudio!#REF!,2,FALSE)</f>
        <v>#REF!</v>
      </c>
      <c r="G379" t="s">
        <v>25</v>
      </c>
      <c r="H379">
        <v>65422625</v>
      </c>
      <c r="I379">
        <v>3702</v>
      </c>
      <c r="J379">
        <v>4.0999999999999996</v>
      </c>
      <c r="K379" t="str">
        <f t="shared" si="8"/>
        <v>USA</v>
      </c>
    </row>
    <row r="380" spans="1:11" x14ac:dyDescent="0.25">
      <c r="A380">
        <v>3250</v>
      </c>
      <c r="B380">
        <v>2015</v>
      </c>
      <c r="C380">
        <v>47</v>
      </c>
      <c r="D380" t="s">
        <v>11728</v>
      </c>
      <c r="E380" t="s">
        <v>94</v>
      </c>
      <c r="F380" t="e">
        <f>VLOOKUP(E380,FilmsPerYearPerStudio!#REF!,2,FALSE)</f>
        <v>#REF!</v>
      </c>
      <c r="G380" t="s">
        <v>25</v>
      </c>
      <c r="H380">
        <v>65206105</v>
      </c>
      <c r="I380">
        <v>3148</v>
      </c>
      <c r="J380">
        <v>5.5</v>
      </c>
      <c r="K380" t="str">
        <f t="shared" si="8"/>
        <v>USA</v>
      </c>
    </row>
    <row r="381" spans="1:11" x14ac:dyDescent="0.25">
      <c r="A381">
        <v>1862</v>
      </c>
      <c r="B381">
        <v>2013</v>
      </c>
      <c r="C381">
        <v>54</v>
      </c>
      <c r="D381" t="s">
        <v>7198</v>
      </c>
      <c r="E381" t="s">
        <v>154</v>
      </c>
      <c r="F381" t="e">
        <f>VLOOKUP(E381,FilmsPerYearPerStudio!#REF!,2,FALSE)</f>
        <v>#REF!</v>
      </c>
      <c r="G381" t="s">
        <v>25</v>
      </c>
      <c r="H381">
        <v>65187603</v>
      </c>
      <c r="I381">
        <v>3525</v>
      </c>
      <c r="J381">
        <v>5.0999999999999996</v>
      </c>
      <c r="K381" t="str">
        <f t="shared" si="8"/>
        <v>USA</v>
      </c>
    </row>
    <row r="382" spans="1:11" x14ac:dyDescent="0.25">
      <c r="A382">
        <v>2545</v>
      </c>
      <c r="B382">
        <v>2014</v>
      </c>
      <c r="C382">
        <v>49</v>
      </c>
      <c r="D382" t="s">
        <v>9474</v>
      </c>
      <c r="E382" t="s">
        <v>163</v>
      </c>
      <c r="F382" t="e">
        <f>VLOOKUP(E382,FilmsPerYearPerStudio!#REF!,2,FALSE)</f>
        <v>#REF!</v>
      </c>
      <c r="G382" t="s">
        <v>25</v>
      </c>
      <c r="H382">
        <v>65182182</v>
      </c>
      <c r="I382">
        <v>2225</v>
      </c>
      <c r="J382">
        <v>3.8</v>
      </c>
      <c r="K382" t="str">
        <f t="shared" si="8"/>
        <v>USA</v>
      </c>
    </row>
    <row r="383" spans="1:11" x14ac:dyDescent="0.25">
      <c r="A383">
        <v>3957</v>
      </c>
      <c r="B383">
        <v>2016</v>
      </c>
      <c r="C383">
        <v>48</v>
      </c>
      <c r="D383" t="s">
        <v>13962</v>
      </c>
      <c r="E383" t="s">
        <v>455</v>
      </c>
      <c r="F383" t="e">
        <f>VLOOKUP(E383,FilmsPerYearPerStudio!#REF!,2,FALSE)</f>
        <v>#REF!</v>
      </c>
      <c r="G383" t="s">
        <v>574</v>
      </c>
      <c r="H383">
        <v>65075540</v>
      </c>
      <c r="I383">
        <v>3232</v>
      </c>
      <c r="J383">
        <v>4.5999999999999996</v>
      </c>
      <c r="K383" t="str">
        <f t="shared" si="8"/>
        <v>France</v>
      </c>
    </row>
    <row r="384" spans="1:11" x14ac:dyDescent="0.25">
      <c r="A384">
        <v>2546</v>
      </c>
      <c r="B384">
        <v>2014</v>
      </c>
      <c r="C384">
        <v>50</v>
      </c>
      <c r="D384" t="s">
        <v>9477</v>
      </c>
      <c r="E384" t="s">
        <v>263</v>
      </c>
      <c r="F384" t="e">
        <f>VLOOKUP(E384,FilmsPerYearPerStudio!#REF!,2,FALSE)</f>
        <v>#REF!</v>
      </c>
      <c r="G384" t="s">
        <v>9479</v>
      </c>
      <c r="H384">
        <v>65014513</v>
      </c>
      <c r="I384">
        <v>3503</v>
      </c>
      <c r="J384">
        <v>5.2</v>
      </c>
      <c r="K384" t="str">
        <f t="shared" si="8"/>
        <v>UK</v>
      </c>
    </row>
    <row r="385" spans="1:11" x14ac:dyDescent="0.25">
      <c r="A385">
        <v>1187</v>
      </c>
      <c r="B385">
        <v>2012</v>
      </c>
      <c r="C385">
        <v>48</v>
      </c>
      <c r="D385" t="s">
        <v>4972</v>
      </c>
      <c r="E385" t="s">
        <v>670</v>
      </c>
      <c r="F385" t="e">
        <f>VLOOKUP(E385,FilmsPerYearPerStudio!#REF!,2,FALSE)</f>
        <v>#REF!</v>
      </c>
      <c r="G385" t="s">
        <v>25</v>
      </c>
      <c r="H385">
        <v>65001093</v>
      </c>
      <c r="I385">
        <v>2787</v>
      </c>
      <c r="J385">
        <v>6.6</v>
      </c>
      <c r="K385" t="str">
        <f t="shared" si="8"/>
        <v>USA</v>
      </c>
    </row>
    <row r="386" spans="1:11" x14ac:dyDescent="0.25">
      <c r="A386">
        <v>1188</v>
      </c>
      <c r="B386">
        <v>2012</v>
      </c>
      <c r="C386">
        <v>49</v>
      </c>
      <c r="D386" t="s">
        <v>4977</v>
      </c>
      <c r="E386" t="s">
        <v>2678</v>
      </c>
      <c r="F386" t="e">
        <f>VLOOKUP(E386,FilmsPerYearPerStudio!#REF!,2,FALSE)</f>
        <v>#REF!</v>
      </c>
      <c r="G386" t="s">
        <v>460</v>
      </c>
      <c r="H386">
        <v>64935167</v>
      </c>
      <c r="I386">
        <v>3618</v>
      </c>
      <c r="J386">
        <v>4.5999999999999996</v>
      </c>
      <c r="K386" t="str">
        <f t="shared" si="8"/>
        <v>USA</v>
      </c>
    </row>
    <row r="387" spans="1:11" x14ac:dyDescent="0.25">
      <c r="A387">
        <v>1189</v>
      </c>
      <c r="B387">
        <v>2012</v>
      </c>
      <c r="C387">
        <v>50</v>
      </c>
      <c r="D387" t="s">
        <v>4980</v>
      </c>
      <c r="E387" t="s">
        <v>263</v>
      </c>
      <c r="F387" t="e">
        <f>VLOOKUP(E387,FilmsPerYearPerStudio!#REF!,2,FALSE)</f>
        <v>#REF!</v>
      </c>
      <c r="G387" t="s">
        <v>25</v>
      </c>
      <c r="H387">
        <v>64575175</v>
      </c>
      <c r="I387">
        <v>2908</v>
      </c>
      <c r="J387">
        <v>6.9</v>
      </c>
      <c r="K387" t="str">
        <f t="shared" ref="K387:K450" si="9">IFERROR(LEFT(G387,FIND(",",G387,1)-1),G387)</f>
        <v>USA</v>
      </c>
    </row>
    <row r="388" spans="1:11" x14ac:dyDescent="0.25">
      <c r="A388">
        <v>4691</v>
      </c>
      <c r="B388">
        <v>2017</v>
      </c>
      <c r="C388">
        <v>45</v>
      </c>
      <c r="D388" t="s">
        <v>16347</v>
      </c>
      <c r="E388" t="s">
        <v>16351</v>
      </c>
      <c r="F388" t="e">
        <f>VLOOKUP(E388,FilmsPerYearPerStudio!#REF!,2,FALSE)</f>
        <v>#REF!</v>
      </c>
      <c r="G388" t="s">
        <v>2664</v>
      </c>
      <c r="H388">
        <v>64508620</v>
      </c>
      <c r="I388">
        <v>3178</v>
      </c>
      <c r="J388">
        <v>4.3</v>
      </c>
      <c r="K388" t="str">
        <f t="shared" si="9"/>
        <v>USA</v>
      </c>
    </row>
    <row r="389" spans="1:11" x14ac:dyDescent="0.25">
      <c r="A389">
        <v>1863</v>
      </c>
      <c r="B389">
        <v>2013</v>
      </c>
      <c r="C389">
        <v>55</v>
      </c>
      <c r="D389" t="s">
        <v>7202</v>
      </c>
      <c r="E389" t="s">
        <v>94</v>
      </c>
      <c r="F389" t="e">
        <f>VLOOKUP(E389,FilmsPerYearPerStudio!#REF!,2,FALSE)</f>
        <v>#REF!</v>
      </c>
      <c r="G389" t="s">
        <v>90</v>
      </c>
      <c r="H389">
        <v>64473115</v>
      </c>
      <c r="I389">
        <v>2591</v>
      </c>
      <c r="J389">
        <v>4.0999999999999996</v>
      </c>
      <c r="K389" t="str">
        <f t="shared" si="9"/>
        <v>USA</v>
      </c>
    </row>
    <row r="390" spans="1:11" x14ac:dyDescent="0.25">
      <c r="A390">
        <v>3251</v>
      </c>
      <c r="B390">
        <v>2015</v>
      </c>
      <c r="C390">
        <v>48</v>
      </c>
      <c r="D390" t="s">
        <v>11731</v>
      </c>
      <c r="E390" t="s">
        <v>4925</v>
      </c>
      <c r="F390" t="e">
        <f>VLOOKUP(E390,FilmsPerYearPerStudio!#REF!,2,FALSE)</f>
        <v>#REF!</v>
      </c>
      <c r="G390" t="s">
        <v>25</v>
      </c>
      <c r="H390">
        <v>64460211</v>
      </c>
      <c r="I390">
        <v>3003</v>
      </c>
      <c r="J390">
        <v>3.5</v>
      </c>
      <c r="K390" t="str">
        <f t="shared" si="9"/>
        <v>USA</v>
      </c>
    </row>
    <row r="391" spans="1:11" x14ac:dyDescent="0.25">
      <c r="A391">
        <v>2547</v>
      </c>
      <c r="B391">
        <v>2014</v>
      </c>
      <c r="C391">
        <v>51</v>
      </c>
      <c r="D391" t="s">
        <v>9480</v>
      </c>
      <c r="E391" t="s">
        <v>2974</v>
      </c>
      <c r="F391" t="e">
        <f>VLOOKUP(E391,FilmsPerYearPerStudio!#REF!,2,FALSE)</f>
        <v>#REF!</v>
      </c>
      <c r="G391" t="s">
        <v>9482</v>
      </c>
      <c r="H391">
        <v>64251541</v>
      </c>
      <c r="I391">
        <v>3472</v>
      </c>
      <c r="J391">
        <v>3.7</v>
      </c>
      <c r="K391" t="str">
        <f>IFERROR(LEFT(G391,FIND(",",G391,1)-1),G391)</f>
        <v>Canada</v>
      </c>
    </row>
    <row r="392" spans="1:11" x14ac:dyDescent="0.25">
      <c r="A392">
        <v>3958</v>
      </c>
      <c r="B392">
        <v>2016</v>
      </c>
      <c r="C392">
        <v>49</v>
      </c>
      <c r="D392" t="s">
        <v>13964</v>
      </c>
      <c r="E392" t="s">
        <v>263</v>
      </c>
      <c r="F392" t="e">
        <f>VLOOKUP(E392,FilmsPerYearPerStudio!#REF!,2,FALSE)</f>
        <v>#REF!</v>
      </c>
      <c r="G392" t="s">
        <v>25</v>
      </c>
      <c r="H392">
        <v>64063008</v>
      </c>
      <c r="I392">
        <v>3997</v>
      </c>
      <c r="J392">
        <v>3.4</v>
      </c>
      <c r="K392" t="str">
        <f t="shared" si="9"/>
        <v>USA</v>
      </c>
    </row>
    <row r="393" spans="1:11" x14ac:dyDescent="0.25">
      <c r="A393">
        <v>591</v>
      </c>
      <c r="B393">
        <v>2011</v>
      </c>
      <c r="C393">
        <v>54</v>
      </c>
      <c r="D393" t="s">
        <v>2743</v>
      </c>
      <c r="E393" t="s">
        <v>72</v>
      </c>
      <c r="F393" t="e">
        <f>VLOOKUP(E393,FilmsPerYearPerStudio!#REF!,2,FALSE)</f>
        <v>#REF!</v>
      </c>
      <c r="G393" t="s">
        <v>936</v>
      </c>
      <c r="H393">
        <v>64006466</v>
      </c>
      <c r="I393">
        <v>3611</v>
      </c>
      <c r="J393">
        <v>5</v>
      </c>
      <c r="K393" t="str">
        <f>IFERROR(LEFT(G393,FIND(",",G393,1)-1),G393)</f>
        <v>Australia</v>
      </c>
    </row>
    <row r="394" spans="1:11" x14ac:dyDescent="0.25">
      <c r="A394">
        <v>49</v>
      </c>
      <c r="B394">
        <v>2010</v>
      </c>
      <c r="C394">
        <v>49</v>
      </c>
      <c r="D394" t="s">
        <v>406</v>
      </c>
      <c r="E394" t="s">
        <v>263</v>
      </c>
      <c r="F394" t="e">
        <f>VLOOKUP(E394,FilmsPerYearPerStudio!#REF!,2,FALSE)</f>
        <v>#REF!</v>
      </c>
      <c r="G394" t="s">
        <v>79</v>
      </c>
      <c r="H394">
        <v>64003625</v>
      </c>
      <c r="I394">
        <v>3083</v>
      </c>
      <c r="J394">
        <v>5.6</v>
      </c>
      <c r="K394" t="str">
        <f t="shared" si="9"/>
        <v>USA</v>
      </c>
    </row>
    <row r="395" spans="1:11" x14ac:dyDescent="0.25">
      <c r="A395">
        <v>1864</v>
      </c>
      <c r="B395">
        <v>2013</v>
      </c>
      <c r="C395">
        <v>56</v>
      </c>
      <c r="D395" t="s">
        <v>7205</v>
      </c>
      <c r="E395" t="s">
        <v>605</v>
      </c>
      <c r="F395" t="e">
        <f>VLOOKUP(E395,FilmsPerYearPerStudio!#REF!,2,FALSE)</f>
        <v>#REF!</v>
      </c>
      <c r="G395" t="s">
        <v>25</v>
      </c>
      <c r="H395">
        <v>63914167</v>
      </c>
      <c r="I395">
        <v>3237</v>
      </c>
      <c r="J395">
        <v>4.8</v>
      </c>
      <c r="K395" t="str">
        <f t="shared" si="9"/>
        <v>USA</v>
      </c>
    </row>
    <row r="396" spans="1:11" x14ac:dyDescent="0.25">
      <c r="A396">
        <v>4692</v>
      </c>
      <c r="B396">
        <v>2017</v>
      </c>
      <c r="C396">
        <v>46</v>
      </c>
      <c r="D396" t="s">
        <v>16352</v>
      </c>
      <c r="E396" t="s">
        <v>1018</v>
      </c>
      <c r="F396" t="e">
        <f>VLOOKUP(E396,FilmsPerYearPerStudio!#REF!,2,FALSE)</f>
        <v>#REF!</v>
      </c>
      <c r="G396" t="s">
        <v>25</v>
      </c>
      <c r="H396">
        <v>63859435</v>
      </c>
      <c r="I396">
        <v>2341</v>
      </c>
      <c r="J396">
        <v>8.6999999999999993</v>
      </c>
      <c r="K396" t="str">
        <f t="shared" si="9"/>
        <v>USA</v>
      </c>
    </row>
    <row r="397" spans="1:11" x14ac:dyDescent="0.25">
      <c r="A397">
        <v>592</v>
      </c>
      <c r="B397">
        <v>2011</v>
      </c>
      <c r="C397">
        <v>55</v>
      </c>
      <c r="D397" t="s">
        <v>2747</v>
      </c>
      <c r="E397" t="s">
        <v>72</v>
      </c>
      <c r="F397" t="e">
        <f>VLOOKUP(E397,FilmsPerYearPerStudio!#REF!,2,FALSE)</f>
        <v>#REF!</v>
      </c>
      <c r="G397" t="s">
        <v>2750</v>
      </c>
      <c r="H397">
        <v>63686397</v>
      </c>
      <c r="I397">
        <v>3043</v>
      </c>
      <c r="J397">
        <v>5.6</v>
      </c>
      <c r="K397" t="str">
        <f>IFERROR(LEFT(G397,FIND(",",G397,1)-1),G397)</f>
        <v>UK</v>
      </c>
    </row>
    <row r="398" spans="1:11" x14ac:dyDescent="0.25">
      <c r="A398">
        <v>1190</v>
      </c>
      <c r="B398">
        <v>2012</v>
      </c>
      <c r="C398">
        <v>51</v>
      </c>
      <c r="D398" t="s">
        <v>4983</v>
      </c>
      <c r="E398" t="s">
        <v>163</v>
      </c>
      <c r="F398" t="e">
        <f>VLOOKUP(E398,FilmsPerYearPerStudio!#REF!,2,FALSE)</f>
        <v>#REF!</v>
      </c>
      <c r="G398" t="s">
        <v>25</v>
      </c>
      <c r="H398">
        <v>63536011</v>
      </c>
      <c r="I398">
        <v>2441</v>
      </c>
      <c r="J398">
        <v>6.5</v>
      </c>
      <c r="K398" t="str">
        <f t="shared" si="9"/>
        <v>USA</v>
      </c>
    </row>
    <row r="399" spans="1:11" x14ac:dyDescent="0.25">
      <c r="A399">
        <v>3959</v>
      </c>
      <c r="B399">
        <v>2016</v>
      </c>
      <c r="C399">
        <v>50</v>
      </c>
      <c r="D399" t="s">
        <v>13967</v>
      </c>
      <c r="E399" t="s">
        <v>94</v>
      </c>
      <c r="F399" t="e">
        <f>VLOOKUP(E399,FilmsPerYearPerStudio!#REF!,2,FALSE)</f>
        <v>#REF!</v>
      </c>
      <c r="G399" t="s">
        <v>25</v>
      </c>
      <c r="H399">
        <v>63285885</v>
      </c>
      <c r="I399">
        <v>3495</v>
      </c>
      <c r="J399">
        <v>4</v>
      </c>
      <c r="K399" t="str">
        <f t="shared" si="9"/>
        <v>USA</v>
      </c>
    </row>
    <row r="400" spans="1:11" x14ac:dyDescent="0.25">
      <c r="A400">
        <v>50</v>
      </c>
      <c r="B400">
        <v>2010</v>
      </c>
      <c r="C400">
        <v>50</v>
      </c>
      <c r="D400" t="s">
        <v>411</v>
      </c>
      <c r="E400" t="s">
        <v>417</v>
      </c>
      <c r="F400" t="e">
        <f>VLOOKUP(E400,FilmsPerYearPerStudio!#REF!,2,FALSE)</f>
        <v>#REF!</v>
      </c>
      <c r="G400" t="s">
        <v>25</v>
      </c>
      <c r="H400">
        <v>63150991</v>
      </c>
      <c r="I400">
        <v>3504</v>
      </c>
      <c r="J400">
        <v>4.5999999999999996</v>
      </c>
      <c r="K400" t="str">
        <f t="shared" si="9"/>
        <v>USA</v>
      </c>
    </row>
    <row r="401" spans="1:11" x14ac:dyDescent="0.25">
      <c r="A401">
        <v>51</v>
      </c>
      <c r="B401">
        <v>2010</v>
      </c>
      <c r="C401">
        <v>51</v>
      </c>
      <c r="D401" t="s">
        <v>418</v>
      </c>
      <c r="E401" t="s">
        <v>72</v>
      </c>
      <c r="F401" t="e">
        <f>VLOOKUP(E401,FilmsPerYearPerStudio!#REF!,2,FALSE)</f>
        <v>#REF!</v>
      </c>
      <c r="G401" t="s">
        <v>25</v>
      </c>
      <c r="H401">
        <v>63075011</v>
      </c>
      <c r="I401">
        <v>3332</v>
      </c>
      <c r="J401">
        <v>3.5</v>
      </c>
      <c r="K401" t="str">
        <f t="shared" si="9"/>
        <v>USA</v>
      </c>
    </row>
    <row r="402" spans="1:11" x14ac:dyDescent="0.25">
      <c r="A402">
        <v>52</v>
      </c>
      <c r="B402">
        <v>2010</v>
      </c>
      <c r="C402">
        <v>52</v>
      </c>
      <c r="D402" t="s">
        <v>425</v>
      </c>
      <c r="E402" t="s">
        <v>417</v>
      </c>
      <c r="F402" t="e">
        <f>VLOOKUP(E402,FilmsPerYearPerStudio!#REF!,2,FALSE)</f>
        <v>#REF!</v>
      </c>
      <c r="G402" t="s">
        <v>25</v>
      </c>
      <c r="H402">
        <v>62950384</v>
      </c>
      <c r="I402">
        <v>2794</v>
      </c>
      <c r="J402">
        <v>3.3</v>
      </c>
      <c r="K402" t="str">
        <f t="shared" si="9"/>
        <v>USA</v>
      </c>
    </row>
    <row r="403" spans="1:11" x14ac:dyDescent="0.25">
      <c r="A403">
        <v>3960</v>
      </c>
      <c r="B403">
        <v>2016</v>
      </c>
      <c r="C403">
        <v>51</v>
      </c>
      <c r="D403" t="s">
        <v>13969</v>
      </c>
      <c r="E403" t="s">
        <v>615</v>
      </c>
      <c r="F403" t="e">
        <f>VLOOKUP(E403,FilmsPerYearPerStudio!#REF!,2,FALSE)</f>
        <v>#REF!</v>
      </c>
      <c r="G403" t="s">
        <v>13971</v>
      </c>
      <c r="H403">
        <v>62678608</v>
      </c>
      <c r="I403">
        <v>3492</v>
      </c>
      <c r="J403">
        <v>2.8</v>
      </c>
      <c r="K403" t="str">
        <f>IFERROR(LEFT(G403,FIND(",",G403,1)-1),G403)</f>
        <v>UK</v>
      </c>
    </row>
    <row r="404" spans="1:11" x14ac:dyDescent="0.25">
      <c r="A404">
        <v>3252</v>
      </c>
      <c r="B404">
        <v>2015</v>
      </c>
      <c r="C404">
        <v>49</v>
      </c>
      <c r="D404" t="s">
        <v>11734</v>
      </c>
      <c r="E404" t="s">
        <v>9344</v>
      </c>
      <c r="F404" t="e">
        <f>VLOOKUP(E404,FilmsPerYearPerStudio!#REF!,2,FALSE)</f>
        <v>#REF!</v>
      </c>
      <c r="G404" t="s">
        <v>79</v>
      </c>
      <c r="H404">
        <v>62575678</v>
      </c>
      <c r="I404">
        <v>3188</v>
      </c>
      <c r="J404">
        <v>6.8</v>
      </c>
      <c r="K404" t="str">
        <f t="shared" si="9"/>
        <v>USA</v>
      </c>
    </row>
    <row r="405" spans="1:11" x14ac:dyDescent="0.25">
      <c r="A405">
        <v>593</v>
      </c>
      <c r="B405">
        <v>2011</v>
      </c>
      <c r="C405">
        <v>56</v>
      </c>
      <c r="D405" t="s">
        <v>2754</v>
      </c>
      <c r="E405" t="s">
        <v>94</v>
      </c>
      <c r="F405" t="e">
        <f>VLOOKUP(E405,FilmsPerYearPerStudio!#REF!,2,FALSE)</f>
        <v>#REF!</v>
      </c>
      <c r="G405" t="s">
        <v>25</v>
      </c>
      <c r="H405">
        <v>62495645</v>
      </c>
      <c r="I405">
        <v>2847</v>
      </c>
      <c r="J405">
        <v>6</v>
      </c>
      <c r="K405" t="str">
        <f t="shared" si="9"/>
        <v>USA</v>
      </c>
    </row>
    <row r="406" spans="1:11" x14ac:dyDescent="0.25">
      <c r="A406">
        <v>1191</v>
      </c>
      <c r="B406">
        <v>2012</v>
      </c>
      <c r="C406">
        <v>52</v>
      </c>
      <c r="D406" t="s">
        <v>4987</v>
      </c>
      <c r="E406" t="s">
        <v>584</v>
      </c>
      <c r="F406" t="e">
        <f>VLOOKUP(E406,FilmsPerYearPerStudio!#REF!,2,FALSE)</f>
        <v>#REF!</v>
      </c>
      <c r="G406" t="s">
        <v>460</v>
      </c>
      <c r="H406">
        <v>62321039</v>
      </c>
      <c r="I406">
        <v>3078</v>
      </c>
      <c r="J406">
        <v>3.9</v>
      </c>
      <c r="K406" t="str">
        <f t="shared" si="9"/>
        <v>USA</v>
      </c>
    </row>
    <row r="407" spans="1:11" x14ac:dyDescent="0.25">
      <c r="A407">
        <v>53</v>
      </c>
      <c r="B407">
        <v>2010</v>
      </c>
      <c r="C407">
        <v>53</v>
      </c>
      <c r="D407" t="s">
        <v>431</v>
      </c>
      <c r="E407" t="s">
        <v>94</v>
      </c>
      <c r="F407" t="e">
        <f>VLOOKUP(E407,FilmsPerYearPerStudio!#REF!,2,FALSE)</f>
        <v>#REF!</v>
      </c>
      <c r="G407" t="s">
        <v>25</v>
      </c>
      <c r="H407">
        <v>61979680</v>
      </c>
      <c r="I407">
        <v>3223</v>
      </c>
      <c r="J407">
        <v>4.3</v>
      </c>
      <c r="K407" t="str">
        <f t="shared" si="9"/>
        <v>USA</v>
      </c>
    </row>
    <row r="408" spans="1:11" x14ac:dyDescent="0.25">
      <c r="A408">
        <v>1865</v>
      </c>
      <c r="B408">
        <v>2013</v>
      </c>
      <c r="C408">
        <v>57</v>
      </c>
      <c r="D408" t="s">
        <v>7207</v>
      </c>
      <c r="E408" t="s">
        <v>63</v>
      </c>
      <c r="F408" t="e">
        <f>VLOOKUP(E408,FilmsPerYearPerStudio!#REF!,2,FALSE)</f>
        <v>#REF!</v>
      </c>
      <c r="G408" t="s">
        <v>25</v>
      </c>
      <c r="H408">
        <v>61737191</v>
      </c>
      <c r="I408">
        <v>3407</v>
      </c>
      <c r="J408">
        <v>5.0999999999999996</v>
      </c>
      <c r="K408" t="str">
        <f t="shared" si="9"/>
        <v>USA</v>
      </c>
    </row>
    <row r="409" spans="1:11" x14ac:dyDescent="0.25">
      <c r="A409">
        <v>3961</v>
      </c>
      <c r="B409">
        <v>2016</v>
      </c>
      <c r="C409">
        <v>52</v>
      </c>
      <c r="D409" t="s">
        <v>13974</v>
      </c>
      <c r="E409" t="s">
        <v>163</v>
      </c>
      <c r="F409" t="e">
        <f>VLOOKUP(E409,FilmsPerYearPerStudio!#REF!,2,FALSE)</f>
        <v>#REF!</v>
      </c>
      <c r="G409" t="s">
        <v>25</v>
      </c>
      <c r="H409">
        <v>61705123</v>
      </c>
      <c r="I409">
        <v>3155</v>
      </c>
      <c r="J409">
        <v>4.4000000000000004</v>
      </c>
      <c r="K409" t="str">
        <f t="shared" si="9"/>
        <v>USA</v>
      </c>
    </row>
    <row r="410" spans="1:11" x14ac:dyDescent="0.25">
      <c r="A410">
        <v>3962</v>
      </c>
      <c r="B410">
        <v>2016</v>
      </c>
      <c r="C410">
        <v>53</v>
      </c>
      <c r="D410" t="s">
        <v>13976</v>
      </c>
      <c r="E410" t="s">
        <v>455</v>
      </c>
      <c r="F410" t="e">
        <f>VLOOKUP(E410,FilmsPerYearPerStudio!#REF!,2,FALSE)</f>
        <v>#REF!</v>
      </c>
      <c r="G410" t="s">
        <v>11757</v>
      </c>
      <c r="H410">
        <v>61433527</v>
      </c>
      <c r="I410">
        <v>3403</v>
      </c>
      <c r="J410">
        <v>6.8</v>
      </c>
      <c r="K410" t="str">
        <f>IFERROR(LEFT(G410,FIND(",",G410,1)-1),G410)</f>
        <v>Hong Kong</v>
      </c>
    </row>
    <row r="411" spans="1:11" x14ac:dyDescent="0.25">
      <c r="A411">
        <v>1866</v>
      </c>
      <c r="B411">
        <v>2013</v>
      </c>
      <c r="C411">
        <v>58</v>
      </c>
      <c r="D411" t="s">
        <v>7210</v>
      </c>
      <c r="E411" t="s">
        <v>154</v>
      </c>
      <c r="F411" t="e">
        <f>VLOOKUP(E411,FilmsPerYearPerStudio!#REF!,2,FALSE)</f>
        <v>#REF!</v>
      </c>
      <c r="G411" t="s">
        <v>25</v>
      </c>
      <c r="H411">
        <v>61002302</v>
      </c>
      <c r="I411">
        <v>3290</v>
      </c>
      <c r="J411">
        <v>7.4</v>
      </c>
      <c r="K411" t="str">
        <f t="shared" si="9"/>
        <v>USA</v>
      </c>
    </row>
    <row r="412" spans="1:11" x14ac:dyDescent="0.25">
      <c r="A412">
        <v>54</v>
      </c>
      <c r="B412">
        <v>2010</v>
      </c>
      <c r="C412">
        <v>54</v>
      </c>
      <c r="D412" t="s">
        <v>437</v>
      </c>
      <c r="E412" t="s">
        <v>94</v>
      </c>
      <c r="F412" t="e">
        <f>VLOOKUP(E412,FilmsPerYearPerStudio!#REF!,2,FALSE)</f>
        <v>#REF!</v>
      </c>
      <c r="G412" t="s">
        <v>25</v>
      </c>
      <c r="H412">
        <v>60974475</v>
      </c>
      <c r="I412">
        <v>2702</v>
      </c>
      <c r="J412">
        <v>6.5</v>
      </c>
      <c r="K412" t="str">
        <f t="shared" si="9"/>
        <v>USA</v>
      </c>
    </row>
    <row r="413" spans="1:11" x14ac:dyDescent="0.25">
      <c r="A413">
        <v>2548</v>
      </c>
      <c r="B413">
        <v>2014</v>
      </c>
      <c r="C413">
        <v>52</v>
      </c>
      <c r="D413" t="s">
        <v>9484</v>
      </c>
      <c r="E413" t="s">
        <v>9487</v>
      </c>
      <c r="F413" t="e">
        <f>VLOOKUP(E413,FilmsPerYearPerStudio!#REF!,2,FALSE)</f>
        <v>#REF!</v>
      </c>
      <c r="G413" t="s">
        <v>25</v>
      </c>
      <c r="H413">
        <v>60755732</v>
      </c>
      <c r="I413">
        <v>1860</v>
      </c>
      <c r="J413">
        <v>1.6</v>
      </c>
      <c r="K413" t="str">
        <f t="shared" si="9"/>
        <v>USA</v>
      </c>
    </row>
    <row r="414" spans="1:11" x14ac:dyDescent="0.25">
      <c r="A414">
        <v>1867</v>
      </c>
      <c r="B414">
        <v>2013</v>
      </c>
      <c r="C414">
        <v>59</v>
      </c>
      <c r="D414" t="s">
        <v>7214</v>
      </c>
      <c r="E414" t="s">
        <v>163</v>
      </c>
      <c r="F414" t="e">
        <f>VLOOKUP(E414,FilmsPerYearPerStudio!#REF!,2,FALSE)</f>
        <v>#REF!</v>
      </c>
      <c r="G414" t="s">
        <v>25</v>
      </c>
      <c r="H414">
        <v>60522097</v>
      </c>
      <c r="I414">
        <v>3401</v>
      </c>
      <c r="J414">
        <v>3.3</v>
      </c>
      <c r="K414" t="str">
        <f t="shared" si="9"/>
        <v>USA</v>
      </c>
    </row>
    <row r="415" spans="1:11" x14ac:dyDescent="0.25">
      <c r="A415">
        <v>1192</v>
      </c>
      <c r="B415">
        <v>2012</v>
      </c>
      <c r="C415">
        <v>53</v>
      </c>
      <c r="D415" t="s">
        <v>4991</v>
      </c>
      <c r="E415" t="s">
        <v>72</v>
      </c>
      <c r="F415" t="e">
        <f>VLOOKUP(E415,FilmsPerYearPerStudio!#REF!,2,FALSE)</f>
        <v>#REF!</v>
      </c>
      <c r="G415" t="s">
        <v>25</v>
      </c>
      <c r="H415">
        <v>60457138</v>
      </c>
      <c r="I415">
        <v>3175</v>
      </c>
      <c r="J415">
        <v>3.9</v>
      </c>
      <c r="K415" t="str">
        <f t="shared" si="9"/>
        <v>USA</v>
      </c>
    </row>
    <row r="416" spans="1:11" x14ac:dyDescent="0.25">
      <c r="A416">
        <v>3963</v>
      </c>
      <c r="B416">
        <v>2016</v>
      </c>
      <c r="C416">
        <v>54</v>
      </c>
      <c r="D416" t="s">
        <v>13979</v>
      </c>
      <c r="E416" t="s">
        <v>263</v>
      </c>
      <c r="F416" t="e">
        <f>VLOOKUP(E416,FilmsPerYearPerStudio!#REF!,2,FALSE)</f>
        <v>#REF!</v>
      </c>
      <c r="G416" t="s">
        <v>13983</v>
      </c>
      <c r="H416">
        <v>60323786</v>
      </c>
      <c r="I416">
        <v>3008</v>
      </c>
      <c r="J416">
        <v>3.9</v>
      </c>
      <c r="K416" t="str">
        <f t="shared" si="9"/>
        <v>USA</v>
      </c>
    </row>
    <row r="417" spans="1:11" x14ac:dyDescent="0.25">
      <c r="A417">
        <v>55</v>
      </c>
      <c r="B417">
        <v>2010</v>
      </c>
      <c r="C417">
        <v>55</v>
      </c>
      <c r="D417" t="s">
        <v>442</v>
      </c>
      <c r="E417" t="s">
        <v>449</v>
      </c>
      <c r="F417" t="e">
        <f>VLOOKUP(E417,FilmsPerYearPerStudio!#REF!,2,FALSE)</f>
        <v>#REF!</v>
      </c>
      <c r="G417" t="s">
        <v>445</v>
      </c>
      <c r="H417">
        <v>60128566</v>
      </c>
      <c r="I417">
        <v>3209</v>
      </c>
      <c r="J417">
        <v>3.7</v>
      </c>
      <c r="K417" t="str">
        <f>IFERROR(LEFT(G417,FIND(",",G417,1)-1),G417)</f>
        <v>Germany</v>
      </c>
    </row>
    <row r="418" spans="1:11" x14ac:dyDescent="0.25">
      <c r="A418">
        <v>56</v>
      </c>
      <c r="B418">
        <v>2010</v>
      </c>
      <c r="C418">
        <v>56</v>
      </c>
      <c r="D418" t="s">
        <v>451</v>
      </c>
      <c r="E418" t="s">
        <v>455</v>
      </c>
      <c r="F418" t="e">
        <f>VLOOKUP(E418,FilmsPerYearPerStudio!#REF!,2,FALSE)</f>
        <v>#REF!</v>
      </c>
      <c r="G418" t="s">
        <v>25</v>
      </c>
      <c r="H418">
        <v>60095852</v>
      </c>
      <c r="I418">
        <v>2155</v>
      </c>
      <c r="J418">
        <v>4.3</v>
      </c>
      <c r="K418" t="str">
        <f t="shared" si="9"/>
        <v>USA</v>
      </c>
    </row>
    <row r="419" spans="1:11" x14ac:dyDescent="0.25">
      <c r="A419">
        <v>57</v>
      </c>
      <c r="B419">
        <v>2010</v>
      </c>
      <c r="C419">
        <v>57</v>
      </c>
      <c r="D419" t="s">
        <v>456</v>
      </c>
      <c r="E419" t="s">
        <v>263</v>
      </c>
      <c r="F419" t="e">
        <f>VLOOKUP(E419,FilmsPerYearPerStudio!#REF!,2,FALSE)</f>
        <v>#REF!</v>
      </c>
      <c r="G419" t="s">
        <v>460</v>
      </c>
      <c r="H419">
        <v>60022256</v>
      </c>
      <c r="I419">
        <v>3345</v>
      </c>
      <c r="J419">
        <v>3.6</v>
      </c>
      <c r="K419" t="str">
        <f t="shared" si="9"/>
        <v>USA</v>
      </c>
    </row>
    <row r="420" spans="1:11" x14ac:dyDescent="0.25">
      <c r="A420">
        <v>58</v>
      </c>
      <c r="B420">
        <v>2010</v>
      </c>
      <c r="C420">
        <v>58</v>
      </c>
      <c r="D420" t="s">
        <v>463</v>
      </c>
      <c r="E420" t="s">
        <v>30</v>
      </c>
      <c r="F420" t="e">
        <f>VLOOKUP(E420,FilmsPerYearPerStudio!#REF!,2,FALSE)</f>
        <v>#REF!</v>
      </c>
      <c r="G420" t="s">
        <v>25</v>
      </c>
      <c r="H420">
        <v>59713955</v>
      </c>
      <c r="I420">
        <v>3108</v>
      </c>
      <c r="J420">
        <v>6.1</v>
      </c>
      <c r="K420" t="str">
        <f t="shared" si="9"/>
        <v>USA</v>
      </c>
    </row>
    <row r="421" spans="1:11" x14ac:dyDescent="0.25">
      <c r="A421">
        <v>2549</v>
      </c>
      <c r="B421">
        <v>2014</v>
      </c>
      <c r="C421">
        <v>53</v>
      </c>
      <c r="D421" t="s">
        <v>9488</v>
      </c>
      <c r="E421" t="s">
        <v>263</v>
      </c>
      <c r="F421" t="e">
        <f>VLOOKUP(E421,FilmsPerYearPerStudio!#REF!,2,FALSE)</f>
        <v>#REF!</v>
      </c>
      <c r="G421" t="s">
        <v>25</v>
      </c>
      <c r="H421">
        <v>59700064</v>
      </c>
      <c r="I421">
        <v>3271</v>
      </c>
      <c r="J421">
        <v>3.7</v>
      </c>
      <c r="K421" t="str">
        <f t="shared" si="9"/>
        <v>USA</v>
      </c>
    </row>
    <row r="422" spans="1:11" x14ac:dyDescent="0.25">
      <c r="A422">
        <v>3964</v>
      </c>
      <c r="B422">
        <v>2016</v>
      </c>
      <c r="C422">
        <v>55</v>
      </c>
      <c r="D422" t="s">
        <v>13985</v>
      </c>
      <c r="E422" t="s">
        <v>13988</v>
      </c>
      <c r="F422" t="e">
        <f>VLOOKUP(E422,FilmsPerYearPerStudio!#REF!,2,FALSE)</f>
        <v>#REF!</v>
      </c>
      <c r="G422" t="s">
        <v>460</v>
      </c>
      <c r="H422">
        <v>59689605</v>
      </c>
      <c r="I422">
        <v>3179</v>
      </c>
      <c r="J422">
        <v>3.7</v>
      </c>
      <c r="K422" t="str">
        <f t="shared" si="9"/>
        <v>USA</v>
      </c>
    </row>
    <row r="423" spans="1:11" x14ac:dyDescent="0.25">
      <c r="A423">
        <v>1193</v>
      </c>
      <c r="B423">
        <v>2012</v>
      </c>
      <c r="C423">
        <v>54</v>
      </c>
      <c r="D423" t="s">
        <v>4996</v>
      </c>
      <c r="E423" t="s">
        <v>144</v>
      </c>
      <c r="F423" t="e">
        <f>VLOOKUP(E423,FilmsPerYearPerStudio!#REF!,2,FALSE)</f>
        <v>#REF!</v>
      </c>
      <c r="G423" t="s">
        <v>25</v>
      </c>
      <c r="H423">
        <v>59650222</v>
      </c>
      <c r="I423">
        <v>3014</v>
      </c>
      <c r="J423">
        <v>5.8</v>
      </c>
      <c r="K423" t="str">
        <f t="shared" si="9"/>
        <v>USA</v>
      </c>
    </row>
    <row r="424" spans="1:11" x14ac:dyDescent="0.25">
      <c r="A424">
        <v>2550</v>
      </c>
      <c r="B424">
        <v>2014</v>
      </c>
      <c r="C424">
        <v>54</v>
      </c>
      <c r="D424" t="s">
        <v>9490</v>
      </c>
      <c r="E424" t="s">
        <v>247</v>
      </c>
      <c r="F424" t="e">
        <f>VLOOKUP(E424,FilmsPerYearPerStudio!#REF!,2,FALSE)</f>
        <v>#REF!</v>
      </c>
      <c r="G424" t="s">
        <v>1649</v>
      </c>
      <c r="H424">
        <v>59301324</v>
      </c>
      <c r="I424">
        <v>1467</v>
      </c>
      <c r="J424">
        <v>8.8000000000000007</v>
      </c>
      <c r="K424" t="str">
        <f t="shared" si="9"/>
        <v>USA</v>
      </c>
    </row>
    <row r="425" spans="1:11" x14ac:dyDescent="0.25">
      <c r="A425">
        <v>4693</v>
      </c>
      <c r="B425">
        <v>2017</v>
      </c>
      <c r="C425">
        <v>47</v>
      </c>
      <c r="D425" t="s">
        <v>16356</v>
      </c>
      <c r="E425" t="s">
        <v>72</v>
      </c>
      <c r="F425" t="e">
        <f>VLOOKUP(E425,FilmsPerYearPerStudio!#REF!,2,FALSE)</f>
        <v>#REF!</v>
      </c>
      <c r="G425" t="s">
        <v>16242</v>
      </c>
      <c r="H425">
        <v>59281555</v>
      </c>
      <c r="I425">
        <v>4047</v>
      </c>
      <c r="J425">
        <v>5.5</v>
      </c>
      <c r="K425" t="str">
        <f t="shared" si="9"/>
        <v>USA</v>
      </c>
    </row>
    <row r="426" spans="1:11" x14ac:dyDescent="0.25">
      <c r="A426">
        <v>2551</v>
      </c>
      <c r="B426">
        <v>2014</v>
      </c>
      <c r="C426">
        <v>55</v>
      </c>
      <c r="D426" t="s">
        <v>9493</v>
      </c>
      <c r="E426" t="s">
        <v>30</v>
      </c>
      <c r="F426" t="e">
        <f>VLOOKUP(E426,FilmsPerYearPerStudio!#REF!,2,FALSE)</f>
        <v>#REF!</v>
      </c>
      <c r="G426" t="s">
        <v>25</v>
      </c>
      <c r="H426">
        <v>59165787</v>
      </c>
      <c r="I426">
        <v>3839</v>
      </c>
      <c r="J426">
        <v>4.8</v>
      </c>
      <c r="K426" t="str">
        <f t="shared" si="9"/>
        <v>USA</v>
      </c>
    </row>
    <row r="427" spans="1:11" x14ac:dyDescent="0.25">
      <c r="A427">
        <v>3253</v>
      </c>
      <c r="B427">
        <v>2015</v>
      </c>
      <c r="C427">
        <v>50</v>
      </c>
      <c r="D427" t="s">
        <v>11737</v>
      </c>
      <c r="E427" t="s">
        <v>72</v>
      </c>
      <c r="F427" t="e">
        <f>VLOOKUP(E427,FilmsPerYearPerStudio!#REF!,2,FALSE)</f>
        <v>#REF!</v>
      </c>
      <c r="G427" t="s">
        <v>25</v>
      </c>
      <c r="H427">
        <v>58884188</v>
      </c>
      <c r="I427">
        <v>3430</v>
      </c>
      <c r="J427">
        <v>3.4</v>
      </c>
      <c r="K427" t="str">
        <f t="shared" si="9"/>
        <v>USA</v>
      </c>
    </row>
    <row r="428" spans="1:11" x14ac:dyDescent="0.25">
      <c r="A428">
        <v>1194</v>
      </c>
      <c r="B428">
        <v>2012</v>
      </c>
      <c r="C428">
        <v>55</v>
      </c>
      <c r="D428" t="s">
        <v>5001</v>
      </c>
      <c r="E428" t="s">
        <v>163</v>
      </c>
      <c r="F428" t="e">
        <f>VLOOKUP(E428,FilmsPerYearPerStudio!#REF!,2,FALSE)</f>
        <v>#REF!</v>
      </c>
      <c r="G428" t="s">
        <v>460</v>
      </c>
      <c r="H428">
        <v>58877969</v>
      </c>
      <c r="I428">
        <v>3601</v>
      </c>
      <c r="J428">
        <v>4.3</v>
      </c>
      <c r="K428" t="str">
        <f t="shared" si="9"/>
        <v>USA</v>
      </c>
    </row>
    <row r="429" spans="1:11" x14ac:dyDescent="0.25">
      <c r="A429">
        <v>594</v>
      </c>
      <c r="B429">
        <v>2011</v>
      </c>
      <c r="C429">
        <v>57</v>
      </c>
      <c r="D429" t="s">
        <v>2759</v>
      </c>
      <c r="E429" t="s">
        <v>263</v>
      </c>
      <c r="F429" t="e">
        <f>VLOOKUP(E429,FilmsPerYearPerStudio!#REF!,2,FALSE)</f>
        <v>#REF!</v>
      </c>
      <c r="G429" t="s">
        <v>25</v>
      </c>
      <c r="H429">
        <v>58709717</v>
      </c>
      <c r="I429">
        <v>2820</v>
      </c>
      <c r="J429">
        <v>5.2</v>
      </c>
      <c r="K429" t="str">
        <f t="shared" si="9"/>
        <v>USA</v>
      </c>
    </row>
    <row r="430" spans="1:11" x14ac:dyDescent="0.25">
      <c r="A430">
        <v>3965</v>
      </c>
      <c r="B430">
        <v>2016</v>
      </c>
      <c r="C430">
        <v>56</v>
      </c>
      <c r="D430" t="s">
        <v>13989</v>
      </c>
      <c r="E430" t="s">
        <v>144</v>
      </c>
      <c r="F430" t="e">
        <f>VLOOKUP(E430,FilmsPerYearPerStudio!#REF!,2,FALSE)</f>
        <v>#REF!</v>
      </c>
      <c r="G430" t="s">
        <v>3337</v>
      </c>
      <c r="H430">
        <v>58697076</v>
      </c>
      <c r="I430">
        <v>3780</v>
      </c>
      <c r="J430">
        <v>4.7</v>
      </c>
      <c r="K430" t="s">
        <v>25</v>
      </c>
    </row>
    <row r="431" spans="1:11" x14ac:dyDescent="0.25">
      <c r="A431">
        <v>2552</v>
      </c>
      <c r="B431">
        <v>2014</v>
      </c>
      <c r="C431">
        <v>56</v>
      </c>
      <c r="D431" t="s">
        <v>9497</v>
      </c>
      <c r="E431" t="s">
        <v>9500</v>
      </c>
      <c r="F431" t="e">
        <f>VLOOKUP(E431,FilmsPerYearPerStudio!#REF!,2,FALSE)</f>
        <v>#REF!</v>
      </c>
      <c r="G431" t="s">
        <v>25</v>
      </c>
      <c r="H431">
        <v>58607007</v>
      </c>
      <c r="I431">
        <v>3372</v>
      </c>
      <c r="J431">
        <v>5.2</v>
      </c>
      <c r="K431" t="str">
        <f t="shared" si="9"/>
        <v>USA</v>
      </c>
    </row>
    <row r="432" spans="1:11" x14ac:dyDescent="0.25">
      <c r="A432">
        <v>59</v>
      </c>
      <c r="B432">
        <v>2010</v>
      </c>
      <c r="C432">
        <v>59</v>
      </c>
      <c r="D432" t="s">
        <v>468</v>
      </c>
      <c r="E432" t="s">
        <v>449</v>
      </c>
      <c r="F432" t="e">
        <f>VLOOKUP(E432,FilmsPerYearPerStudio!#REF!,2,FALSE)</f>
        <v>#REF!</v>
      </c>
      <c r="G432" t="s">
        <v>25</v>
      </c>
      <c r="H432">
        <v>58401464</v>
      </c>
      <c r="I432">
        <v>2974</v>
      </c>
      <c r="J432">
        <v>7.2</v>
      </c>
      <c r="K432" t="str">
        <f t="shared" si="9"/>
        <v>USA</v>
      </c>
    </row>
    <row r="433" spans="1:11" x14ac:dyDescent="0.25">
      <c r="A433">
        <v>1868</v>
      </c>
      <c r="B433">
        <v>2013</v>
      </c>
      <c r="C433">
        <v>60</v>
      </c>
      <c r="D433" t="s">
        <v>7217</v>
      </c>
      <c r="E433" t="s">
        <v>263</v>
      </c>
      <c r="F433" t="e">
        <f>VLOOKUP(E433,FilmsPerYearPerStudio!#REF!,2,FALSE)</f>
        <v>#REF!</v>
      </c>
      <c r="G433" t="s">
        <v>79</v>
      </c>
      <c r="H433">
        <v>58236838</v>
      </c>
      <c r="I433">
        <v>2922</v>
      </c>
      <c r="J433">
        <v>5.4</v>
      </c>
      <c r="K433" t="str">
        <f t="shared" si="9"/>
        <v>USA</v>
      </c>
    </row>
    <row r="434" spans="1:11" x14ac:dyDescent="0.25">
      <c r="A434">
        <v>4694</v>
      </c>
      <c r="B434">
        <v>2017</v>
      </c>
      <c r="C434">
        <v>48</v>
      </c>
      <c r="D434" t="s">
        <v>16359</v>
      </c>
      <c r="E434" t="s">
        <v>144</v>
      </c>
      <c r="F434" t="e">
        <f>VLOOKUP(E434,FilmsPerYearPerStudio!#REF!,2,FALSE)</f>
        <v>#REF!</v>
      </c>
      <c r="G434" t="s">
        <v>9672</v>
      </c>
      <c r="H434">
        <v>58060186</v>
      </c>
      <c r="I434">
        <v>3647</v>
      </c>
      <c r="J434">
        <v>3.7</v>
      </c>
      <c r="K434" t="str">
        <f>IFERROR(LEFT(G434,FIND(",",G434,1)-1),G434)</f>
        <v>UK</v>
      </c>
    </row>
    <row r="435" spans="1:11" x14ac:dyDescent="0.25">
      <c r="A435">
        <v>595</v>
      </c>
      <c r="B435">
        <v>2011</v>
      </c>
      <c r="C435">
        <v>58</v>
      </c>
      <c r="D435" t="s">
        <v>2765</v>
      </c>
      <c r="E435" t="s">
        <v>271</v>
      </c>
      <c r="F435" t="e">
        <f>VLOOKUP(E435,FilmsPerYearPerStudio!#REF!,2,FALSE)</f>
        <v>#REF!</v>
      </c>
      <c r="G435" t="s">
        <v>25</v>
      </c>
      <c r="H435">
        <v>58009200</v>
      </c>
      <c r="I435">
        <v>2707</v>
      </c>
      <c r="J435">
        <v>6.3</v>
      </c>
      <c r="K435" t="str">
        <f t="shared" si="9"/>
        <v>USA</v>
      </c>
    </row>
    <row r="436" spans="1:11" x14ac:dyDescent="0.25">
      <c r="A436">
        <v>1195</v>
      </c>
      <c r="B436">
        <v>2012</v>
      </c>
      <c r="C436">
        <v>56</v>
      </c>
      <c r="D436" t="s">
        <v>5005</v>
      </c>
      <c r="E436" t="s">
        <v>102</v>
      </c>
      <c r="F436" t="e">
        <f>VLOOKUP(E436,FilmsPerYearPerStudio!#REF!,2,FALSE)</f>
        <v>#REF!</v>
      </c>
      <c r="G436" t="s">
        <v>5007</v>
      </c>
      <c r="H436">
        <v>57884114</v>
      </c>
      <c r="I436">
        <v>3674</v>
      </c>
      <c r="K436" t="str">
        <f>IFERROR(LEFT(G436,FIND(",",G436,1)-1),G436)</f>
        <v>UK</v>
      </c>
    </row>
    <row r="437" spans="1:11" x14ac:dyDescent="0.25">
      <c r="A437">
        <v>60</v>
      </c>
      <c r="B437">
        <v>2010</v>
      </c>
      <c r="C437">
        <v>60</v>
      </c>
      <c r="D437" t="s">
        <v>473</v>
      </c>
      <c r="E437" t="s">
        <v>449</v>
      </c>
      <c r="F437" t="e">
        <f>VLOOKUP(E437,FilmsPerYearPerStudio!#REF!,2,FALSE)</f>
        <v>#REF!</v>
      </c>
      <c r="G437" t="s">
        <v>25</v>
      </c>
      <c r="H437">
        <v>57744720</v>
      </c>
      <c r="I437">
        <v>2206</v>
      </c>
      <c r="J437">
        <v>4.5</v>
      </c>
      <c r="K437" t="str">
        <f t="shared" si="9"/>
        <v>USA</v>
      </c>
    </row>
    <row r="438" spans="1:11" x14ac:dyDescent="0.25">
      <c r="A438">
        <v>3966</v>
      </c>
      <c r="B438">
        <v>2016</v>
      </c>
      <c r="C438">
        <v>57</v>
      </c>
      <c r="D438" t="s">
        <v>13991</v>
      </c>
      <c r="E438" t="s">
        <v>144</v>
      </c>
      <c r="F438" t="e">
        <f>VLOOKUP(E438,FilmsPerYearPerStudio!#REF!,2,FALSE)</f>
        <v>#REF!</v>
      </c>
      <c r="G438" t="s">
        <v>460</v>
      </c>
      <c r="H438">
        <v>57682904</v>
      </c>
      <c r="I438">
        <v>2368</v>
      </c>
      <c r="J438">
        <v>7.9</v>
      </c>
      <c r="K438" t="str">
        <f t="shared" si="9"/>
        <v>USA</v>
      </c>
    </row>
    <row r="439" spans="1:11" x14ac:dyDescent="0.25">
      <c r="A439">
        <v>4695</v>
      </c>
      <c r="B439">
        <v>2017</v>
      </c>
      <c r="C439">
        <v>49</v>
      </c>
      <c r="D439" t="s">
        <v>16363</v>
      </c>
      <c r="E439" t="s">
        <v>455</v>
      </c>
      <c r="F439" t="e">
        <f>VLOOKUP(E439,FilmsPerYearPerStudio!#REF!,2,FALSE)</f>
        <v>#REF!</v>
      </c>
      <c r="G439" t="s">
        <v>25</v>
      </c>
      <c r="H439">
        <v>57386418</v>
      </c>
      <c r="I439">
        <v>2888</v>
      </c>
      <c r="J439">
        <v>3.2</v>
      </c>
      <c r="K439" t="str">
        <f t="shared" si="9"/>
        <v>USA</v>
      </c>
    </row>
    <row r="440" spans="1:11" x14ac:dyDescent="0.25">
      <c r="A440">
        <v>3254</v>
      </c>
      <c r="B440">
        <v>2015</v>
      </c>
      <c r="C440">
        <v>51</v>
      </c>
      <c r="D440" t="s">
        <v>11741</v>
      </c>
      <c r="E440" t="s">
        <v>163</v>
      </c>
      <c r="F440" t="e">
        <f>VLOOKUP(E440,FilmsPerYearPerStudio!#REF!,2,FALSE)</f>
        <v>#REF!</v>
      </c>
      <c r="G440" t="s">
        <v>25</v>
      </c>
      <c r="H440">
        <v>57027435</v>
      </c>
      <c r="I440">
        <v>2230</v>
      </c>
      <c r="J440">
        <v>3.6</v>
      </c>
      <c r="K440" t="str">
        <f t="shared" si="9"/>
        <v>USA</v>
      </c>
    </row>
    <row r="441" spans="1:11" x14ac:dyDescent="0.25">
      <c r="A441">
        <v>1869</v>
      </c>
      <c r="B441">
        <v>2013</v>
      </c>
      <c r="C441">
        <v>61</v>
      </c>
      <c r="D441" t="s">
        <v>7221</v>
      </c>
      <c r="E441" t="s">
        <v>2943</v>
      </c>
      <c r="F441" t="e">
        <f>VLOOKUP(E441,FilmsPerYearPerStudio!#REF!,2,FALSE)</f>
        <v>#REF!</v>
      </c>
      <c r="G441" t="s">
        <v>460</v>
      </c>
      <c r="H441">
        <v>57012977</v>
      </c>
      <c r="I441">
        <v>3353</v>
      </c>
      <c r="J441">
        <v>3.5</v>
      </c>
      <c r="K441" t="str">
        <f t="shared" si="9"/>
        <v>USA</v>
      </c>
    </row>
    <row r="442" spans="1:11" x14ac:dyDescent="0.25">
      <c r="A442">
        <v>1196</v>
      </c>
      <c r="B442">
        <v>2012</v>
      </c>
      <c r="C442">
        <v>57</v>
      </c>
      <c r="D442" t="s">
        <v>5009</v>
      </c>
      <c r="E442" t="s">
        <v>670</v>
      </c>
      <c r="F442" t="e">
        <f>VLOOKUP(E442,FilmsPerYearPerStudio!#REF!,2,FALSE)</f>
        <v>#REF!</v>
      </c>
      <c r="G442" t="s">
        <v>25</v>
      </c>
      <c r="H442">
        <v>57011521</v>
      </c>
      <c r="I442">
        <v>3203</v>
      </c>
      <c r="J442">
        <v>4.9000000000000004</v>
      </c>
      <c r="K442" t="str">
        <f t="shared" si="9"/>
        <v>USA</v>
      </c>
    </row>
    <row r="443" spans="1:11" x14ac:dyDescent="0.25">
      <c r="A443">
        <v>596</v>
      </c>
      <c r="B443">
        <v>2011</v>
      </c>
      <c r="C443">
        <v>59</v>
      </c>
      <c r="D443" t="s">
        <v>2769</v>
      </c>
      <c r="E443" t="s">
        <v>849</v>
      </c>
      <c r="F443" t="e">
        <f>VLOOKUP(E443,FilmsPerYearPerStudio!#REF!,2,FALSE)</f>
        <v>#REF!</v>
      </c>
      <c r="G443" t="s">
        <v>2772</v>
      </c>
      <c r="H443">
        <v>56817045</v>
      </c>
      <c r="I443">
        <v>1038</v>
      </c>
      <c r="J443">
        <v>8.1</v>
      </c>
      <c r="K443" t="s">
        <v>25</v>
      </c>
    </row>
    <row r="444" spans="1:11" x14ac:dyDescent="0.25">
      <c r="A444">
        <v>1870</v>
      </c>
      <c r="B444">
        <v>2013</v>
      </c>
      <c r="C444">
        <v>62</v>
      </c>
      <c r="D444" t="s">
        <v>7225</v>
      </c>
      <c r="E444" t="s">
        <v>247</v>
      </c>
      <c r="F444" t="e">
        <f>VLOOKUP(E444,FilmsPerYearPerStudio!#REF!,2,FALSE)</f>
        <v>#REF!</v>
      </c>
      <c r="G444" t="s">
        <v>79</v>
      </c>
      <c r="H444">
        <v>56671993</v>
      </c>
      <c r="I444">
        <v>1474</v>
      </c>
      <c r="J444">
        <v>9.6</v>
      </c>
      <c r="K444" t="str">
        <f t="shared" si="9"/>
        <v>USA</v>
      </c>
    </row>
    <row r="445" spans="1:11" x14ac:dyDescent="0.25">
      <c r="A445">
        <v>4696</v>
      </c>
      <c r="B445">
        <v>2017</v>
      </c>
      <c r="C445">
        <v>50</v>
      </c>
      <c r="D445" t="s">
        <v>16366</v>
      </c>
      <c r="E445" t="s">
        <v>615</v>
      </c>
      <c r="F445" t="e">
        <f>VLOOKUP(E445,FilmsPerYearPerStudio!#REF!,2,FALSE)</f>
        <v>#REF!</v>
      </c>
      <c r="G445" t="s">
        <v>70</v>
      </c>
      <c r="H445">
        <v>56468410</v>
      </c>
      <c r="I445">
        <v>1733</v>
      </c>
      <c r="J445">
        <v>7.5</v>
      </c>
      <c r="K445" t="str">
        <f>IFERROR(LEFT(G445,FIND(",",G445,1)-1),G445)</f>
        <v>UK</v>
      </c>
    </row>
    <row r="446" spans="1:11" x14ac:dyDescent="0.25">
      <c r="A446">
        <v>3255</v>
      </c>
      <c r="B446">
        <v>2015</v>
      </c>
      <c r="C446">
        <v>52</v>
      </c>
      <c r="D446" t="s">
        <v>11743</v>
      </c>
      <c r="E446" t="s">
        <v>263</v>
      </c>
      <c r="F446" t="e">
        <f>VLOOKUP(E446,FilmsPerYearPerStudio!#REF!,2,FALSE)</f>
        <v>#REF!</v>
      </c>
      <c r="G446" t="s">
        <v>25</v>
      </c>
      <c r="H446">
        <v>56451232</v>
      </c>
      <c r="I446">
        <v>2924</v>
      </c>
      <c r="J446">
        <v>5.6</v>
      </c>
      <c r="K446" t="str">
        <f t="shared" si="9"/>
        <v>USA</v>
      </c>
    </row>
    <row r="447" spans="1:11" x14ac:dyDescent="0.25">
      <c r="A447">
        <v>2553</v>
      </c>
      <c r="B447">
        <v>2014</v>
      </c>
      <c r="C447">
        <v>57</v>
      </c>
      <c r="D447" t="s">
        <v>9501</v>
      </c>
      <c r="E447" t="s">
        <v>94</v>
      </c>
      <c r="F447" t="e">
        <f>VLOOKUP(E447,FilmsPerYearPerStudio!#REF!,2,FALSE)</f>
        <v>#REF!</v>
      </c>
      <c r="G447" t="s">
        <v>2036</v>
      </c>
      <c r="H447">
        <v>56280355</v>
      </c>
      <c r="I447">
        <v>2900</v>
      </c>
      <c r="J447">
        <v>4</v>
      </c>
      <c r="K447" t="str">
        <f t="shared" si="9"/>
        <v>USA</v>
      </c>
    </row>
    <row r="448" spans="1:11" x14ac:dyDescent="0.25">
      <c r="A448">
        <v>3967</v>
      </c>
      <c r="B448">
        <v>2016</v>
      </c>
      <c r="C448">
        <v>58</v>
      </c>
      <c r="D448" t="s">
        <v>13995</v>
      </c>
      <c r="E448" t="s">
        <v>72</v>
      </c>
      <c r="F448" t="e">
        <f>VLOOKUP(E448,FilmsPerYearPerStudio!#REF!,2,FALSE)</f>
        <v>#REF!</v>
      </c>
      <c r="G448" t="s">
        <v>70</v>
      </c>
      <c r="H448">
        <v>56245075</v>
      </c>
      <c r="I448">
        <v>2762</v>
      </c>
      <c r="J448">
        <v>5.0999999999999996</v>
      </c>
      <c r="K448" t="str">
        <f>IFERROR(LEFT(G448,FIND(",",G448,1)-1),G448)</f>
        <v>UK</v>
      </c>
    </row>
    <row r="449" spans="1:11" x14ac:dyDescent="0.25">
      <c r="A449">
        <v>3256</v>
      </c>
      <c r="B449">
        <v>2015</v>
      </c>
      <c r="C449">
        <v>53</v>
      </c>
      <c r="D449" t="s">
        <v>11746</v>
      </c>
      <c r="E449" t="s">
        <v>263</v>
      </c>
      <c r="F449" t="e">
        <f>VLOOKUP(E449,FilmsPerYearPerStudio!#REF!,2,FALSE)</f>
        <v>#REF!</v>
      </c>
      <c r="G449" t="s">
        <v>9869</v>
      </c>
      <c r="H449">
        <v>56117548</v>
      </c>
      <c r="I449">
        <v>4004</v>
      </c>
      <c r="J449">
        <v>2.7</v>
      </c>
      <c r="K449" t="str">
        <f t="shared" si="9"/>
        <v>USA</v>
      </c>
    </row>
    <row r="450" spans="1:11" x14ac:dyDescent="0.25">
      <c r="A450">
        <v>1197</v>
      </c>
      <c r="B450">
        <v>2012</v>
      </c>
      <c r="C450">
        <v>58</v>
      </c>
      <c r="D450" t="s">
        <v>5013</v>
      </c>
      <c r="E450" t="s">
        <v>615</v>
      </c>
      <c r="F450" t="e">
        <f>VLOOKUP(E450,FilmsPerYearPerStudio!#REF!,2,FALSE)</f>
        <v>#REF!</v>
      </c>
      <c r="G450" t="s">
        <v>25</v>
      </c>
      <c r="H450">
        <v>56003051</v>
      </c>
      <c r="I450">
        <v>3455</v>
      </c>
      <c r="J450">
        <v>7.2</v>
      </c>
      <c r="K450" t="str">
        <f t="shared" si="9"/>
        <v>USA</v>
      </c>
    </row>
    <row r="451" spans="1:11" x14ac:dyDescent="0.25">
      <c r="A451">
        <v>597</v>
      </c>
      <c r="B451">
        <v>2011</v>
      </c>
      <c r="C451">
        <v>60</v>
      </c>
      <c r="D451" t="s">
        <v>2775</v>
      </c>
      <c r="E451" t="s">
        <v>2778</v>
      </c>
      <c r="F451" t="e">
        <f>VLOOKUP(E451,FilmsPerYearPerStudio!#REF!,2,FALSE)</f>
        <v>#REF!</v>
      </c>
      <c r="G451" t="s">
        <v>25</v>
      </c>
      <c r="H451">
        <v>55802754</v>
      </c>
      <c r="I451">
        <v>2926</v>
      </c>
      <c r="J451">
        <v>6.3</v>
      </c>
      <c r="K451" t="str">
        <f t="shared" ref="K451:K513" si="10">IFERROR(LEFT(G451,FIND(",",G451,1)-1),G451)</f>
        <v>USA</v>
      </c>
    </row>
    <row r="452" spans="1:11" x14ac:dyDescent="0.25">
      <c r="A452">
        <v>1871</v>
      </c>
      <c r="B452">
        <v>2013</v>
      </c>
      <c r="C452">
        <v>63</v>
      </c>
      <c r="D452" t="s">
        <v>7229</v>
      </c>
      <c r="E452" t="s">
        <v>2678</v>
      </c>
      <c r="F452" t="e">
        <f>VLOOKUP(E452,FilmsPerYearPerStudio!#REF!,2,FALSE)</f>
        <v>#REF!</v>
      </c>
      <c r="G452" t="s">
        <v>25</v>
      </c>
      <c r="H452">
        <v>55750480</v>
      </c>
      <c r="I452">
        <v>3736</v>
      </c>
      <c r="J452">
        <v>3.8</v>
      </c>
      <c r="K452" t="str">
        <f t="shared" si="10"/>
        <v>USA</v>
      </c>
    </row>
    <row r="453" spans="1:11" x14ac:dyDescent="0.25">
      <c r="A453">
        <v>1872</v>
      </c>
      <c r="B453">
        <v>2013</v>
      </c>
      <c r="C453">
        <v>64</v>
      </c>
      <c r="D453" t="s">
        <v>7232</v>
      </c>
      <c r="E453" t="s">
        <v>102</v>
      </c>
      <c r="F453" t="e">
        <f>VLOOKUP(E453,FilmsPerYearPerStudio!#REF!,2,FALSE)</f>
        <v>#REF!</v>
      </c>
      <c r="G453" t="s">
        <v>936</v>
      </c>
      <c r="H453">
        <v>55703475</v>
      </c>
      <c r="I453">
        <v>3375</v>
      </c>
      <c r="K453" t="str">
        <f>IFERROR(LEFT(G453,FIND(",",G453,1)-1),G453)</f>
        <v>Australia</v>
      </c>
    </row>
    <row r="454" spans="1:11" x14ac:dyDescent="0.25">
      <c r="A454">
        <v>4697</v>
      </c>
      <c r="B454">
        <v>2017</v>
      </c>
      <c r="C454">
        <v>51</v>
      </c>
      <c r="D454" t="s">
        <v>16369</v>
      </c>
      <c r="E454" t="s">
        <v>670</v>
      </c>
      <c r="F454" t="e">
        <f>VLOOKUP(E454,FilmsPerYearPerStudio!#REF!,2,FALSE)</f>
        <v>#REF!</v>
      </c>
      <c r="G454" t="s">
        <v>25</v>
      </c>
      <c r="H454">
        <v>55683845</v>
      </c>
      <c r="I454">
        <v>3535</v>
      </c>
      <c r="J454">
        <v>5.7</v>
      </c>
      <c r="K454" t="str">
        <f t="shared" si="10"/>
        <v>USA</v>
      </c>
    </row>
    <row r="455" spans="1:11" x14ac:dyDescent="0.25">
      <c r="A455">
        <v>61</v>
      </c>
      <c r="B455">
        <v>2010</v>
      </c>
      <c r="C455">
        <v>61</v>
      </c>
      <c r="D455" t="s">
        <v>479</v>
      </c>
      <c r="E455" t="s">
        <v>72</v>
      </c>
      <c r="F455" t="e">
        <f>VLOOKUP(E455,FilmsPerYearPerStudio!#REF!,2,FALSE)</f>
        <v>#REF!</v>
      </c>
      <c r="G455" t="s">
        <v>483</v>
      </c>
      <c r="H455">
        <v>55675313</v>
      </c>
      <c r="I455">
        <v>3575</v>
      </c>
      <c r="J455">
        <v>5.3</v>
      </c>
      <c r="K455" t="str">
        <f t="shared" si="10"/>
        <v>USA</v>
      </c>
    </row>
    <row r="456" spans="1:11" x14ac:dyDescent="0.25">
      <c r="A456">
        <v>3968</v>
      </c>
      <c r="B456">
        <v>2016</v>
      </c>
      <c r="C456">
        <v>59</v>
      </c>
      <c r="D456" t="s">
        <v>13999</v>
      </c>
      <c r="E456" t="s">
        <v>30</v>
      </c>
      <c r="F456" t="e">
        <f>VLOOKUP(E456,FilmsPerYearPerStudio!#REF!,2,FALSE)</f>
        <v>#REF!</v>
      </c>
      <c r="G456" t="s">
        <v>2664</v>
      </c>
      <c r="H456">
        <v>55483770</v>
      </c>
      <c r="I456">
        <v>3392</v>
      </c>
      <c r="J456">
        <v>6.6</v>
      </c>
      <c r="K456" t="str">
        <f t="shared" si="10"/>
        <v>USA</v>
      </c>
    </row>
    <row r="457" spans="1:11" x14ac:dyDescent="0.25">
      <c r="A457">
        <v>3969</v>
      </c>
      <c r="B457">
        <v>2016</v>
      </c>
      <c r="C457">
        <v>60</v>
      </c>
      <c r="D457" t="s">
        <v>14001</v>
      </c>
      <c r="E457" t="s">
        <v>94</v>
      </c>
      <c r="F457" t="e">
        <f>VLOOKUP(E457,FilmsPerYearPerStudio!#REF!,2,FALSE)</f>
        <v>#REF!</v>
      </c>
      <c r="G457" t="s">
        <v>124</v>
      </c>
      <c r="H457">
        <v>55455765</v>
      </c>
      <c r="I457">
        <v>3416</v>
      </c>
      <c r="J457">
        <v>5.8</v>
      </c>
      <c r="K457" t="str">
        <f t="shared" si="10"/>
        <v>USA</v>
      </c>
    </row>
    <row r="458" spans="1:11" x14ac:dyDescent="0.25">
      <c r="A458">
        <v>3970</v>
      </c>
      <c r="B458">
        <v>2016</v>
      </c>
      <c r="C458">
        <v>61</v>
      </c>
      <c r="D458" t="s">
        <v>14004</v>
      </c>
      <c r="E458" t="s">
        <v>14007</v>
      </c>
      <c r="F458" t="e">
        <f>VLOOKUP(E458,FilmsPerYearPerStudio!#REF!,2,FALSE)</f>
        <v>#REF!</v>
      </c>
      <c r="G458" t="s">
        <v>25</v>
      </c>
      <c r="H458">
        <v>55124043</v>
      </c>
      <c r="I458">
        <v>2962</v>
      </c>
      <c r="J458">
        <v>5.9</v>
      </c>
      <c r="K458" t="str">
        <f t="shared" si="10"/>
        <v>USA</v>
      </c>
    </row>
    <row r="459" spans="1:11" x14ac:dyDescent="0.25">
      <c r="A459">
        <v>598</v>
      </c>
      <c r="B459">
        <v>2011</v>
      </c>
      <c r="C459">
        <v>61</v>
      </c>
      <c r="D459" t="s">
        <v>2779</v>
      </c>
      <c r="E459" t="s">
        <v>2579</v>
      </c>
      <c r="F459" t="e">
        <f>VLOOKUP(E459,FilmsPerYearPerStudio!#REF!,2,FALSE)</f>
        <v>#REF!</v>
      </c>
      <c r="G459" t="s">
        <v>25</v>
      </c>
      <c r="H459">
        <v>55100437</v>
      </c>
      <c r="I459">
        <v>3156</v>
      </c>
      <c r="J459">
        <v>3.6</v>
      </c>
      <c r="K459" t="str">
        <f t="shared" si="10"/>
        <v>USA</v>
      </c>
    </row>
    <row r="460" spans="1:11" x14ac:dyDescent="0.25">
      <c r="A460">
        <v>3971</v>
      </c>
      <c r="B460">
        <v>2016</v>
      </c>
      <c r="C460">
        <v>62</v>
      </c>
      <c r="D460" t="s">
        <v>14008</v>
      </c>
      <c r="E460" t="s">
        <v>144</v>
      </c>
      <c r="F460" t="e">
        <f>VLOOKUP(E460,FilmsPerYearPerStudio!#REF!,2,FALSE)</f>
        <v>#REF!</v>
      </c>
      <c r="G460" t="s">
        <v>25</v>
      </c>
      <c r="H460">
        <v>54767494</v>
      </c>
      <c r="I460">
        <v>3210</v>
      </c>
      <c r="J460">
        <v>4.2</v>
      </c>
      <c r="K460" t="str">
        <f t="shared" si="10"/>
        <v>USA</v>
      </c>
    </row>
    <row r="461" spans="1:11" x14ac:dyDescent="0.25">
      <c r="A461">
        <v>1198</v>
      </c>
      <c r="B461">
        <v>2012</v>
      </c>
      <c r="C461">
        <v>59</v>
      </c>
      <c r="D461" t="s">
        <v>5017</v>
      </c>
      <c r="E461" t="s">
        <v>5023</v>
      </c>
      <c r="F461" t="e">
        <f>VLOOKUP(E461,FilmsPerYearPerStudio!#REF!,2,FALSE)</f>
        <v>#REF!</v>
      </c>
      <c r="G461" t="s">
        <v>25</v>
      </c>
      <c r="H461">
        <v>54760791</v>
      </c>
      <c r="I461">
        <v>3189</v>
      </c>
      <c r="J461">
        <v>3.1</v>
      </c>
      <c r="K461" t="str">
        <f t="shared" si="10"/>
        <v>USA</v>
      </c>
    </row>
    <row r="462" spans="1:11" x14ac:dyDescent="0.25">
      <c r="A462">
        <v>1199</v>
      </c>
      <c r="B462">
        <v>2012</v>
      </c>
      <c r="C462">
        <v>60</v>
      </c>
      <c r="D462" t="s">
        <v>5024</v>
      </c>
      <c r="E462" t="s">
        <v>72</v>
      </c>
      <c r="F462" t="e">
        <f>VLOOKUP(E462,FilmsPerYearPerStudio!#REF!,2,FALSE)</f>
        <v>#REF!</v>
      </c>
      <c r="G462" t="s">
        <v>25</v>
      </c>
      <c r="H462">
        <v>54731865</v>
      </c>
      <c r="I462">
        <v>3055</v>
      </c>
      <c r="J462">
        <v>4.8</v>
      </c>
      <c r="K462" t="str">
        <f t="shared" si="10"/>
        <v>USA</v>
      </c>
    </row>
    <row r="463" spans="1:11" x14ac:dyDescent="0.25">
      <c r="A463">
        <v>599</v>
      </c>
      <c r="B463">
        <v>2011</v>
      </c>
      <c r="C463">
        <v>62</v>
      </c>
      <c r="D463" t="s">
        <v>2782</v>
      </c>
      <c r="E463" t="s">
        <v>63</v>
      </c>
      <c r="F463" t="e">
        <f>VLOOKUP(E463,FilmsPerYearPerStudio!#REF!,2,FALSE)</f>
        <v>#REF!</v>
      </c>
      <c r="G463" t="s">
        <v>460</v>
      </c>
      <c r="H463">
        <v>54712227</v>
      </c>
      <c r="I463">
        <v>2971</v>
      </c>
      <c r="J463">
        <v>7.4</v>
      </c>
      <c r="K463" t="str">
        <f t="shared" si="10"/>
        <v>USA</v>
      </c>
    </row>
    <row r="464" spans="1:11" x14ac:dyDescent="0.25">
      <c r="A464">
        <v>3972</v>
      </c>
      <c r="B464">
        <v>2016</v>
      </c>
      <c r="C464">
        <v>63</v>
      </c>
      <c r="D464" t="s">
        <v>14010</v>
      </c>
      <c r="E464" t="s">
        <v>263</v>
      </c>
      <c r="F464" t="e">
        <f>VLOOKUP(E464,FilmsPerYearPerStudio!#REF!,2,FALSE)</f>
        <v>#REF!</v>
      </c>
      <c r="G464" t="s">
        <v>14012</v>
      </c>
      <c r="H464">
        <v>54647948</v>
      </c>
      <c r="I464">
        <v>2996</v>
      </c>
      <c r="J464">
        <v>3.6</v>
      </c>
      <c r="K464" t="str">
        <f t="shared" si="10"/>
        <v>USA</v>
      </c>
    </row>
    <row r="465" spans="1:11" x14ac:dyDescent="0.25">
      <c r="A465">
        <v>600</v>
      </c>
      <c r="B465">
        <v>2011</v>
      </c>
      <c r="C465">
        <v>63</v>
      </c>
      <c r="D465" t="s">
        <v>2787</v>
      </c>
      <c r="E465" t="s">
        <v>154</v>
      </c>
      <c r="F465" t="e">
        <f>VLOOKUP(E465,FilmsPerYearPerStudio!#REF!,2,FALSE)</f>
        <v>#REF!</v>
      </c>
      <c r="G465" t="s">
        <v>25</v>
      </c>
      <c r="H465">
        <v>54544638</v>
      </c>
      <c r="I465">
        <v>3505</v>
      </c>
      <c r="J465">
        <v>2.2000000000000002</v>
      </c>
      <c r="K465" t="str">
        <f t="shared" si="10"/>
        <v>USA</v>
      </c>
    </row>
    <row r="466" spans="1:11" x14ac:dyDescent="0.25">
      <c r="A466">
        <v>4698</v>
      </c>
      <c r="B466">
        <v>2017</v>
      </c>
      <c r="C466">
        <v>52</v>
      </c>
      <c r="D466" t="s">
        <v>16372</v>
      </c>
      <c r="E466" t="s">
        <v>1018</v>
      </c>
      <c r="F466" t="e">
        <f>VLOOKUP(E466,FilmsPerYearPerStudio!#REF!,2,FALSE)</f>
        <v>#REF!</v>
      </c>
      <c r="G466" t="s">
        <v>70</v>
      </c>
      <c r="H466">
        <v>54513740</v>
      </c>
      <c r="I466">
        <v>1726</v>
      </c>
      <c r="J466">
        <v>8.8000000000000007</v>
      </c>
      <c r="K466" t="str">
        <f>IFERROR(LEFT(G466,FIND(",",G466,1)-1),G466)</f>
        <v>UK</v>
      </c>
    </row>
    <row r="467" spans="1:11" x14ac:dyDescent="0.25">
      <c r="A467">
        <v>2554</v>
      </c>
      <c r="B467">
        <v>2014</v>
      </c>
      <c r="C467">
        <v>58</v>
      </c>
      <c r="D467" t="s">
        <v>9505</v>
      </c>
      <c r="E467" t="s">
        <v>72</v>
      </c>
      <c r="F467" t="e">
        <f>VLOOKUP(E467,FilmsPerYearPerStudio!#REF!,2,FALSE)</f>
        <v>#REF!</v>
      </c>
      <c r="G467" t="s">
        <v>25</v>
      </c>
      <c r="H467">
        <v>54445357</v>
      </c>
      <c r="I467">
        <v>3400</v>
      </c>
      <c r="J467">
        <v>4</v>
      </c>
      <c r="K467" t="str">
        <f t="shared" si="10"/>
        <v>USA</v>
      </c>
    </row>
    <row r="468" spans="1:11" x14ac:dyDescent="0.25">
      <c r="A468">
        <v>1200</v>
      </c>
      <c r="B468">
        <v>2012</v>
      </c>
      <c r="C468">
        <v>61</v>
      </c>
      <c r="D468" t="s">
        <v>5027</v>
      </c>
      <c r="E468" t="s">
        <v>605</v>
      </c>
      <c r="F468" t="e">
        <f>VLOOKUP(E468,FilmsPerYearPerStudio!#REF!,2,FALSE)</f>
        <v>#REF!</v>
      </c>
      <c r="G468" t="s">
        <v>5030</v>
      </c>
      <c r="H468">
        <v>54333290</v>
      </c>
      <c r="I468">
        <v>2856</v>
      </c>
      <c r="J468">
        <v>6.2</v>
      </c>
      <c r="K468" t="str">
        <f>IFERROR(LEFT(G468,FIND(",",G468,1)-1),G468)</f>
        <v>UK</v>
      </c>
    </row>
    <row r="469" spans="1:11" x14ac:dyDescent="0.25">
      <c r="A469">
        <v>2555</v>
      </c>
      <c r="B469">
        <v>2014</v>
      </c>
      <c r="C469">
        <v>59</v>
      </c>
      <c r="D469" t="s">
        <v>9508</v>
      </c>
      <c r="E469" t="s">
        <v>30</v>
      </c>
      <c r="F469" t="e">
        <f>VLOOKUP(E469,FilmsPerYearPerStudio!#REF!,2,FALSE)</f>
        <v>#REF!</v>
      </c>
      <c r="G469" t="s">
        <v>9511</v>
      </c>
      <c r="H469">
        <v>54240821</v>
      </c>
      <c r="I469">
        <v>2167</v>
      </c>
      <c r="J469">
        <v>5.5</v>
      </c>
      <c r="K469" t="str">
        <f t="shared" si="10"/>
        <v>USA</v>
      </c>
    </row>
    <row r="470" spans="1:11" x14ac:dyDescent="0.25">
      <c r="A470">
        <v>1873</v>
      </c>
      <c r="B470">
        <v>2013</v>
      </c>
      <c r="C470">
        <v>65</v>
      </c>
      <c r="D470" t="s">
        <v>7237</v>
      </c>
      <c r="E470" t="s">
        <v>7142</v>
      </c>
      <c r="F470" t="e">
        <f>VLOOKUP(E470,FilmsPerYearPerStudio!#REF!,2,FALSE)</f>
        <v>#REF!</v>
      </c>
      <c r="G470" t="s">
        <v>25</v>
      </c>
      <c r="H470">
        <v>54239856</v>
      </c>
      <c r="I470">
        <v>3025</v>
      </c>
      <c r="J470">
        <v>5.7</v>
      </c>
      <c r="K470" t="str">
        <f t="shared" si="10"/>
        <v>USA</v>
      </c>
    </row>
    <row r="471" spans="1:11" x14ac:dyDescent="0.25">
      <c r="A471">
        <v>3257</v>
      </c>
      <c r="B471">
        <v>2015</v>
      </c>
      <c r="C471">
        <v>54</v>
      </c>
      <c r="D471" t="s">
        <v>11748</v>
      </c>
      <c r="E471" t="s">
        <v>189</v>
      </c>
      <c r="F471" t="e">
        <f>VLOOKUP(E471,FilmsPerYearPerStudio!#REF!,2,FALSE)</f>
        <v>#REF!</v>
      </c>
      <c r="G471" t="s">
        <v>25</v>
      </c>
      <c r="H471">
        <v>54117416</v>
      </c>
      <c r="I471">
        <v>2938</v>
      </c>
      <c r="J471">
        <v>6.8</v>
      </c>
      <c r="K471" t="str">
        <f t="shared" si="10"/>
        <v>USA</v>
      </c>
    </row>
    <row r="472" spans="1:11" x14ac:dyDescent="0.25">
      <c r="A472">
        <v>3973</v>
      </c>
      <c r="B472">
        <v>2016</v>
      </c>
      <c r="C472">
        <v>64</v>
      </c>
      <c r="D472" t="s">
        <v>14014</v>
      </c>
      <c r="E472" t="s">
        <v>72</v>
      </c>
      <c r="F472" t="e">
        <f>VLOOKUP(E472,FilmsPerYearPerStudio!#REF!,2,FALSE)</f>
        <v>#REF!</v>
      </c>
      <c r="G472" t="s">
        <v>25</v>
      </c>
      <c r="H472">
        <v>54030051</v>
      </c>
      <c r="I472">
        <v>2676</v>
      </c>
      <c r="J472">
        <v>6.7</v>
      </c>
      <c r="K472" t="str">
        <f t="shared" si="10"/>
        <v>USA</v>
      </c>
    </row>
    <row r="473" spans="1:11" x14ac:dyDescent="0.25">
      <c r="A473">
        <v>601</v>
      </c>
      <c r="B473">
        <v>2011</v>
      </c>
      <c r="C473">
        <v>64</v>
      </c>
      <c r="D473" t="s">
        <v>2790</v>
      </c>
      <c r="E473" t="s">
        <v>2796</v>
      </c>
      <c r="F473" t="e">
        <f>VLOOKUP(E473,FilmsPerYearPerStudio!#REF!,2,FALSE)</f>
        <v>#REF!</v>
      </c>
      <c r="G473" t="s">
        <v>2794</v>
      </c>
      <c r="H473">
        <v>54009150</v>
      </c>
      <c r="I473">
        <v>2419</v>
      </c>
      <c r="J473">
        <v>5.2</v>
      </c>
      <c r="K473" t="str">
        <f t="shared" si="10"/>
        <v>USA</v>
      </c>
    </row>
    <row r="474" spans="1:11" x14ac:dyDescent="0.25">
      <c r="A474">
        <v>1201</v>
      </c>
      <c r="B474">
        <v>2012</v>
      </c>
      <c r="C474">
        <v>62</v>
      </c>
      <c r="D474" t="s">
        <v>5032</v>
      </c>
      <c r="E474" t="s">
        <v>144</v>
      </c>
      <c r="F474" t="e">
        <f>VLOOKUP(E474,FilmsPerYearPerStudio!#REF!,2,FALSE)</f>
        <v>#REF!</v>
      </c>
      <c r="G474" t="s">
        <v>25</v>
      </c>
      <c r="H474">
        <v>53900335</v>
      </c>
      <c r="I474">
        <v>3412</v>
      </c>
      <c r="J474">
        <v>4</v>
      </c>
      <c r="K474" t="str">
        <f t="shared" si="10"/>
        <v>USA</v>
      </c>
    </row>
    <row r="475" spans="1:11" x14ac:dyDescent="0.25">
      <c r="A475">
        <v>3258</v>
      </c>
      <c r="B475">
        <v>2015</v>
      </c>
      <c r="C475">
        <v>55</v>
      </c>
      <c r="D475" t="s">
        <v>11752</v>
      </c>
      <c r="E475" t="s">
        <v>72</v>
      </c>
      <c r="F475" t="e">
        <f>VLOOKUP(E475,FilmsPerYearPerStudio!#REF!,2,FALSE)</f>
        <v>#REF!</v>
      </c>
      <c r="G475" t="s">
        <v>7735</v>
      </c>
      <c r="H475">
        <v>53862963</v>
      </c>
      <c r="I475">
        <v>3323</v>
      </c>
      <c r="J475">
        <v>5.6</v>
      </c>
      <c r="K475" t="str">
        <f t="shared" si="10"/>
        <v>USA</v>
      </c>
    </row>
    <row r="476" spans="1:11" x14ac:dyDescent="0.25">
      <c r="A476">
        <v>62</v>
      </c>
      <c r="B476">
        <v>2010</v>
      </c>
      <c r="C476">
        <v>62</v>
      </c>
      <c r="D476" t="s">
        <v>485</v>
      </c>
      <c r="E476" t="s">
        <v>72</v>
      </c>
      <c r="F476" t="e">
        <f>VLOOKUP(E476,FilmsPerYearPerStudio!#REF!,2,FALSE)</f>
        <v>#REF!</v>
      </c>
      <c r="G476" t="s">
        <v>25</v>
      </c>
      <c r="H476">
        <v>53374681</v>
      </c>
      <c r="I476">
        <v>3150</v>
      </c>
      <c r="J476">
        <v>3.9</v>
      </c>
      <c r="K476" t="str">
        <f t="shared" si="10"/>
        <v>USA</v>
      </c>
    </row>
    <row r="477" spans="1:11" x14ac:dyDescent="0.25">
      <c r="A477">
        <v>602</v>
      </c>
      <c r="B477">
        <v>2011</v>
      </c>
      <c r="C477">
        <v>65</v>
      </c>
      <c r="D477" t="s">
        <v>2798</v>
      </c>
      <c r="E477" t="s">
        <v>455</v>
      </c>
      <c r="F477" t="e">
        <f>VLOOKUP(E477,FilmsPerYearPerStudio!#REF!,2,FALSE)</f>
        <v>#REF!</v>
      </c>
      <c r="G477" t="s">
        <v>25</v>
      </c>
      <c r="H477">
        <v>53345287</v>
      </c>
      <c r="I477">
        <v>2288</v>
      </c>
      <c r="J477">
        <v>4.5</v>
      </c>
      <c r="K477" t="str">
        <f t="shared" si="10"/>
        <v>USA</v>
      </c>
    </row>
    <row r="478" spans="1:11" x14ac:dyDescent="0.25">
      <c r="A478">
        <v>1874</v>
      </c>
      <c r="B478">
        <v>2013</v>
      </c>
      <c r="C478">
        <v>66</v>
      </c>
      <c r="D478" t="s">
        <v>7242</v>
      </c>
      <c r="E478" t="s">
        <v>271</v>
      </c>
      <c r="F478" t="e">
        <f>VLOOKUP(E478,FilmsPerYearPerStudio!#REF!,2,FALSE)</f>
        <v>#REF!</v>
      </c>
      <c r="G478" t="s">
        <v>7244</v>
      </c>
      <c r="H478">
        <v>53262560</v>
      </c>
      <c r="I478">
        <v>3016</v>
      </c>
      <c r="J478">
        <v>4.7</v>
      </c>
      <c r="K478" t="str">
        <f t="shared" si="10"/>
        <v>USA</v>
      </c>
    </row>
    <row r="479" spans="1:11" x14ac:dyDescent="0.25">
      <c r="A479">
        <v>1202</v>
      </c>
      <c r="B479">
        <v>2012</v>
      </c>
      <c r="C479">
        <v>63</v>
      </c>
      <c r="D479" t="s">
        <v>5035</v>
      </c>
      <c r="E479" t="s">
        <v>144</v>
      </c>
      <c r="F479" t="e">
        <f>VLOOKUP(E479,FilmsPerYearPerStudio!#REF!,2,FALSE)</f>
        <v>#REF!</v>
      </c>
      <c r="G479" t="s">
        <v>25</v>
      </c>
      <c r="H479">
        <v>53261944</v>
      </c>
      <c r="I479">
        <v>2551</v>
      </c>
      <c r="J479">
        <v>1.8</v>
      </c>
      <c r="K479" t="str">
        <f t="shared" si="10"/>
        <v>USA</v>
      </c>
    </row>
    <row r="480" spans="1:11" x14ac:dyDescent="0.25">
      <c r="A480">
        <v>63</v>
      </c>
      <c r="B480">
        <v>2010</v>
      </c>
      <c r="C480">
        <v>63</v>
      </c>
      <c r="D480" t="s">
        <v>489</v>
      </c>
      <c r="E480" t="s">
        <v>63</v>
      </c>
      <c r="F480" t="e">
        <f>VLOOKUP(E480,FilmsPerYearPerStudio!#REF!,2,FALSE)</f>
        <v>#REF!</v>
      </c>
      <c r="G480" t="s">
        <v>25</v>
      </c>
      <c r="H480">
        <v>53032453</v>
      </c>
      <c r="I480">
        <v>2975</v>
      </c>
      <c r="J480">
        <v>5</v>
      </c>
      <c r="K480" t="str">
        <f t="shared" si="10"/>
        <v>USA</v>
      </c>
    </row>
    <row r="481" spans="1:11" x14ac:dyDescent="0.25">
      <c r="A481">
        <v>3974</v>
      </c>
      <c r="B481">
        <v>2016</v>
      </c>
      <c r="C481">
        <v>65</v>
      </c>
      <c r="D481" t="s">
        <v>14016</v>
      </c>
      <c r="E481" t="s">
        <v>144</v>
      </c>
      <c r="F481" t="e">
        <f>VLOOKUP(E481,FilmsPerYearPerStudio!#REF!,2,FALSE)</f>
        <v>#REF!</v>
      </c>
      <c r="G481" t="s">
        <v>14020</v>
      </c>
      <c r="H481">
        <v>52853219</v>
      </c>
      <c r="I481">
        <v>2917</v>
      </c>
      <c r="J481">
        <v>4.8</v>
      </c>
      <c r="K481" t="s">
        <v>25</v>
      </c>
    </row>
    <row r="482" spans="1:11" x14ac:dyDescent="0.25">
      <c r="A482">
        <v>603</v>
      </c>
      <c r="B482">
        <v>2011</v>
      </c>
      <c r="C482">
        <v>66</v>
      </c>
      <c r="D482" t="s">
        <v>2800</v>
      </c>
      <c r="E482" t="s">
        <v>263</v>
      </c>
      <c r="F482" t="e">
        <f>VLOOKUP(E482,FilmsPerYearPerStudio!#REF!,2,FALSE)</f>
        <v>#REF!</v>
      </c>
      <c r="G482" t="s">
        <v>25</v>
      </c>
      <c r="H482">
        <v>52698535</v>
      </c>
      <c r="I482">
        <v>3169</v>
      </c>
      <c r="J482">
        <v>5.0999999999999996</v>
      </c>
      <c r="K482" t="str">
        <f t="shared" si="10"/>
        <v>USA</v>
      </c>
    </row>
    <row r="483" spans="1:11" x14ac:dyDescent="0.25">
      <c r="A483">
        <v>2556</v>
      </c>
      <c r="B483">
        <v>2014</v>
      </c>
      <c r="C483">
        <v>60</v>
      </c>
      <c r="D483" t="s">
        <v>9513</v>
      </c>
      <c r="E483" t="s">
        <v>2778</v>
      </c>
      <c r="F483" t="e">
        <f>VLOOKUP(E483,FilmsPerYearPerStudio!#REF!,2,FALSE)</f>
        <v>#REF!</v>
      </c>
      <c r="G483" t="s">
        <v>25</v>
      </c>
      <c r="H483">
        <v>52543632</v>
      </c>
      <c r="I483">
        <v>2175</v>
      </c>
      <c r="J483">
        <v>2.6</v>
      </c>
      <c r="K483" t="str">
        <f t="shared" si="10"/>
        <v>USA</v>
      </c>
    </row>
    <row r="484" spans="1:11" x14ac:dyDescent="0.25">
      <c r="A484">
        <v>1875</v>
      </c>
      <c r="B484">
        <v>2013</v>
      </c>
      <c r="C484">
        <v>67</v>
      </c>
      <c r="D484" t="s">
        <v>7247</v>
      </c>
      <c r="E484" t="s">
        <v>455</v>
      </c>
      <c r="F484" t="e">
        <f>VLOOKUP(E484,FilmsPerYearPerStudio!#REF!,2,FALSE)</f>
        <v>#REF!</v>
      </c>
      <c r="G484" t="s">
        <v>25</v>
      </c>
      <c r="H484">
        <v>52543354</v>
      </c>
      <c r="I484">
        <v>2194</v>
      </c>
      <c r="J484">
        <v>2.8</v>
      </c>
      <c r="K484" t="str">
        <f t="shared" si="10"/>
        <v>USA</v>
      </c>
    </row>
    <row r="485" spans="1:11" x14ac:dyDescent="0.25">
      <c r="A485">
        <v>64</v>
      </c>
      <c r="B485">
        <v>2010</v>
      </c>
      <c r="C485">
        <v>64</v>
      </c>
      <c r="D485" t="s">
        <v>496</v>
      </c>
      <c r="E485" t="s">
        <v>263</v>
      </c>
      <c r="F485" t="e">
        <f>VLOOKUP(E485,FilmsPerYearPerStudio!#REF!,2,FALSE)</f>
        <v>#REF!</v>
      </c>
      <c r="G485" t="s">
        <v>25</v>
      </c>
      <c r="H485">
        <v>52474616</v>
      </c>
      <c r="I485">
        <v>3597</v>
      </c>
      <c r="J485">
        <v>5.9</v>
      </c>
      <c r="K485" t="str">
        <f t="shared" si="10"/>
        <v>USA</v>
      </c>
    </row>
    <row r="486" spans="1:11" x14ac:dyDescent="0.25">
      <c r="A486">
        <v>3259</v>
      </c>
      <c r="B486">
        <v>2015</v>
      </c>
      <c r="C486">
        <v>56</v>
      </c>
      <c r="D486" t="s">
        <v>11755</v>
      </c>
      <c r="E486" t="s">
        <v>189</v>
      </c>
      <c r="F486" t="e">
        <f>VLOOKUP(E486,FilmsPerYearPerStudio!#REF!,2,FALSE)</f>
        <v>#REF!</v>
      </c>
      <c r="G486" t="s">
        <v>11757</v>
      </c>
      <c r="H486">
        <v>52421953</v>
      </c>
      <c r="I486">
        <v>2772</v>
      </c>
      <c r="J486">
        <v>5.7</v>
      </c>
      <c r="K486" t="str">
        <f t="shared" si="10"/>
        <v>Hong Kong</v>
      </c>
    </row>
    <row r="487" spans="1:11" x14ac:dyDescent="0.25">
      <c r="A487">
        <v>65</v>
      </c>
      <c r="B487">
        <v>2010</v>
      </c>
      <c r="C487">
        <v>65</v>
      </c>
      <c r="D487" t="s">
        <v>503</v>
      </c>
      <c r="E487" t="s">
        <v>154</v>
      </c>
      <c r="F487" t="e">
        <f>VLOOKUP(E487,FilmsPerYearPerStudio!#REF!,2,FALSE)</f>
        <v>#REF!</v>
      </c>
      <c r="G487" t="s">
        <v>507</v>
      </c>
      <c r="H487">
        <v>52331382</v>
      </c>
      <c r="I487">
        <v>151</v>
      </c>
      <c r="J487">
        <v>7.9</v>
      </c>
      <c r="K487" t="str">
        <f t="shared" si="10"/>
        <v>Canada</v>
      </c>
    </row>
    <row r="488" spans="1:11" x14ac:dyDescent="0.25">
      <c r="A488">
        <v>3260</v>
      </c>
      <c r="B488">
        <v>2015</v>
      </c>
      <c r="C488">
        <v>57</v>
      </c>
      <c r="D488" t="s">
        <v>11758</v>
      </c>
      <c r="E488" t="s">
        <v>615</v>
      </c>
      <c r="F488" t="e">
        <f>VLOOKUP(E488,FilmsPerYearPerStudio!#REF!,2,FALSE)</f>
        <v>#REF!</v>
      </c>
      <c r="G488" t="s">
        <v>11761</v>
      </c>
      <c r="H488">
        <v>52218558</v>
      </c>
      <c r="I488">
        <v>3014</v>
      </c>
      <c r="J488">
        <v>5.2</v>
      </c>
      <c r="K488" t="str">
        <f t="shared" si="10"/>
        <v>Canada</v>
      </c>
    </row>
    <row r="489" spans="1:11" x14ac:dyDescent="0.25">
      <c r="A489">
        <v>2557</v>
      </c>
      <c r="B489">
        <v>2014</v>
      </c>
      <c r="C489">
        <v>61</v>
      </c>
      <c r="D489" t="s">
        <v>9516</v>
      </c>
      <c r="E489" t="s">
        <v>144</v>
      </c>
      <c r="F489" t="e">
        <f>VLOOKUP(E489,FilmsPerYearPerStudio!#REF!,2,FALSE)</f>
        <v>#REF!</v>
      </c>
      <c r="G489" t="s">
        <v>4846</v>
      </c>
      <c r="H489">
        <v>52076908</v>
      </c>
      <c r="I489">
        <v>2235</v>
      </c>
      <c r="J489">
        <v>8.9</v>
      </c>
      <c r="K489" t="str">
        <f t="shared" si="10"/>
        <v>UK</v>
      </c>
    </row>
    <row r="490" spans="1:11" x14ac:dyDescent="0.25">
      <c r="A490">
        <v>66</v>
      </c>
      <c r="B490">
        <v>2010</v>
      </c>
      <c r="C490">
        <v>66</v>
      </c>
      <c r="D490" t="s">
        <v>511</v>
      </c>
      <c r="E490" t="s">
        <v>263</v>
      </c>
      <c r="F490" t="e">
        <f>VLOOKUP(E490,FilmsPerYearPerStudio!#REF!,2,FALSE)</f>
        <v>#REF!</v>
      </c>
      <c r="G490" t="s">
        <v>25</v>
      </c>
      <c r="H490">
        <v>52000688</v>
      </c>
      <c r="I490">
        <v>2669</v>
      </c>
      <c r="J490">
        <v>5.0999999999999996</v>
      </c>
      <c r="K490" t="str">
        <f t="shared" si="10"/>
        <v>USA</v>
      </c>
    </row>
    <row r="491" spans="1:11" x14ac:dyDescent="0.25">
      <c r="A491">
        <v>1876</v>
      </c>
      <c r="B491">
        <v>2013</v>
      </c>
      <c r="C491">
        <v>68</v>
      </c>
      <c r="D491" t="s">
        <v>7249</v>
      </c>
      <c r="E491" t="s">
        <v>271</v>
      </c>
      <c r="F491" t="e">
        <f>VLOOKUP(E491,FilmsPerYearPerStudio!#REF!,2,FALSE)</f>
        <v>#REF!</v>
      </c>
      <c r="G491" t="s">
        <v>25</v>
      </c>
      <c r="H491">
        <v>51975354</v>
      </c>
      <c r="I491">
        <v>2047</v>
      </c>
      <c r="J491">
        <v>2.6</v>
      </c>
      <c r="K491" t="str">
        <f t="shared" si="10"/>
        <v>USA</v>
      </c>
    </row>
    <row r="492" spans="1:11" x14ac:dyDescent="0.25">
      <c r="A492">
        <v>1877</v>
      </c>
      <c r="B492">
        <v>2013</v>
      </c>
      <c r="C492">
        <v>69</v>
      </c>
      <c r="D492" t="s">
        <v>7252</v>
      </c>
      <c r="E492" t="s">
        <v>163</v>
      </c>
      <c r="F492" t="e">
        <f>VLOOKUP(E492,FilmsPerYearPerStudio!#REF!,2,FALSE)</f>
        <v>#REF!</v>
      </c>
      <c r="G492" t="s">
        <v>25</v>
      </c>
      <c r="H492">
        <v>51872378</v>
      </c>
      <c r="I492">
        <v>2507</v>
      </c>
      <c r="J492">
        <v>5.0999999999999996</v>
      </c>
      <c r="K492" t="str">
        <f t="shared" si="10"/>
        <v>USA</v>
      </c>
    </row>
    <row r="493" spans="1:11" x14ac:dyDescent="0.25">
      <c r="A493">
        <v>1203</v>
      </c>
      <c r="B493">
        <v>2012</v>
      </c>
      <c r="C493">
        <v>64</v>
      </c>
      <c r="D493" t="s">
        <v>5040</v>
      </c>
      <c r="E493" t="s">
        <v>30</v>
      </c>
      <c r="F493" t="e">
        <f>VLOOKUP(E493,FilmsPerYearPerStudio!#REF!,2,FALSE)</f>
        <v>#REF!</v>
      </c>
      <c r="G493" t="s">
        <v>25</v>
      </c>
      <c r="H493">
        <v>51854875</v>
      </c>
      <c r="I493">
        <v>2717</v>
      </c>
      <c r="J493">
        <v>4.7</v>
      </c>
      <c r="K493" t="str">
        <f t="shared" si="10"/>
        <v>USA</v>
      </c>
    </row>
    <row r="494" spans="1:11" x14ac:dyDescent="0.25">
      <c r="A494">
        <v>604</v>
      </c>
      <c r="B494">
        <v>2011</v>
      </c>
      <c r="C494">
        <v>67</v>
      </c>
      <c r="D494" t="s">
        <v>2804</v>
      </c>
      <c r="E494" t="s">
        <v>51</v>
      </c>
      <c r="F494" t="e">
        <f>VLOOKUP(E494,FilmsPerYearPerStudio!#REF!,2,FALSE)</f>
        <v>#REF!</v>
      </c>
      <c r="G494" t="s">
        <v>25</v>
      </c>
      <c r="H494">
        <v>51802742</v>
      </c>
      <c r="I494">
        <v>3555</v>
      </c>
      <c r="J494">
        <v>5.8</v>
      </c>
      <c r="K494" t="str">
        <f t="shared" si="10"/>
        <v>USA</v>
      </c>
    </row>
    <row r="495" spans="1:11" x14ac:dyDescent="0.25">
      <c r="A495">
        <v>3975</v>
      </c>
      <c r="B495">
        <v>2016</v>
      </c>
      <c r="C495">
        <v>66</v>
      </c>
      <c r="D495" t="s">
        <v>14021</v>
      </c>
      <c r="E495" t="s">
        <v>14027</v>
      </c>
      <c r="F495" t="e">
        <f>VLOOKUP(E495,FilmsPerYearPerStudio!#REF!,2,FALSE)</f>
        <v>#REF!</v>
      </c>
      <c r="G495" t="s">
        <v>11824</v>
      </c>
      <c r="H495">
        <v>51738905</v>
      </c>
      <c r="I495">
        <v>1802</v>
      </c>
      <c r="J495">
        <v>6.9</v>
      </c>
      <c r="K495" t="str">
        <f t="shared" si="10"/>
        <v>UK</v>
      </c>
    </row>
    <row r="496" spans="1:11" x14ac:dyDescent="0.25">
      <c r="A496">
        <v>4699</v>
      </c>
      <c r="B496">
        <v>2017</v>
      </c>
      <c r="C496">
        <v>53</v>
      </c>
      <c r="D496" t="s">
        <v>16375</v>
      </c>
      <c r="E496" t="s">
        <v>615</v>
      </c>
      <c r="F496" t="e">
        <f>VLOOKUP(E496,FilmsPerYearPerStudio!#REF!,2,FALSE)</f>
        <v>#REF!</v>
      </c>
      <c r="G496" t="s">
        <v>16377</v>
      </c>
      <c r="H496">
        <v>51687870</v>
      </c>
      <c r="I496">
        <v>3326</v>
      </c>
      <c r="J496">
        <v>6.3</v>
      </c>
      <c r="K496" t="str">
        <f t="shared" si="10"/>
        <v>Germany</v>
      </c>
    </row>
    <row r="497" spans="1:11" x14ac:dyDescent="0.25">
      <c r="A497">
        <v>4700</v>
      </c>
      <c r="B497">
        <v>2017</v>
      </c>
      <c r="C497">
        <v>54</v>
      </c>
      <c r="D497" t="s">
        <v>16380</v>
      </c>
      <c r="E497" t="s">
        <v>94</v>
      </c>
      <c r="F497" t="e">
        <f>VLOOKUP(E497,FilmsPerYearPerStudio!#REF!,2,FALSE)</f>
        <v>#REF!</v>
      </c>
      <c r="G497" t="s">
        <v>2036</v>
      </c>
      <c r="H497">
        <v>51342000</v>
      </c>
      <c r="I497">
        <v>3098</v>
      </c>
      <c r="J497">
        <v>6.5</v>
      </c>
      <c r="K497" t="str">
        <f t="shared" si="10"/>
        <v>USA</v>
      </c>
    </row>
    <row r="498" spans="1:11" x14ac:dyDescent="0.25">
      <c r="A498">
        <v>2558</v>
      </c>
      <c r="B498">
        <v>2014</v>
      </c>
      <c r="C498">
        <v>62</v>
      </c>
      <c r="D498" t="s">
        <v>9519</v>
      </c>
      <c r="E498" t="s">
        <v>30</v>
      </c>
      <c r="F498" t="e">
        <f>VLOOKUP(E498,FilmsPerYearPerStudio!#REF!,2,FALSE)</f>
        <v>#REF!</v>
      </c>
      <c r="G498" t="s">
        <v>25</v>
      </c>
      <c r="H498">
        <v>51183113</v>
      </c>
      <c r="I498">
        <v>3194</v>
      </c>
      <c r="J498">
        <v>6.1</v>
      </c>
      <c r="K498" t="str">
        <f t="shared" si="10"/>
        <v>USA</v>
      </c>
    </row>
    <row r="499" spans="1:11" x14ac:dyDescent="0.25">
      <c r="A499">
        <v>2559</v>
      </c>
      <c r="B499">
        <v>2014</v>
      </c>
      <c r="C499">
        <v>63</v>
      </c>
      <c r="D499" t="s">
        <v>9522</v>
      </c>
      <c r="E499" t="s">
        <v>94</v>
      </c>
      <c r="F499" t="e">
        <f>VLOOKUP(E499,FilmsPerYearPerStudio!#REF!,2,FALSE)</f>
        <v>#REF!</v>
      </c>
      <c r="G499" t="s">
        <v>9525</v>
      </c>
      <c r="H499">
        <v>50856010</v>
      </c>
      <c r="I499">
        <v>2899</v>
      </c>
      <c r="J499">
        <v>3.8</v>
      </c>
      <c r="K499" t="str">
        <f>IFERROR(LEFT(G499,FIND(",",G499,1)-1),G499)</f>
        <v>Japan</v>
      </c>
    </row>
    <row r="500" spans="1:11" x14ac:dyDescent="0.25">
      <c r="A500">
        <v>2560</v>
      </c>
      <c r="B500">
        <v>2014</v>
      </c>
      <c r="C500">
        <v>64</v>
      </c>
      <c r="D500" t="s">
        <v>9527</v>
      </c>
      <c r="E500" t="s">
        <v>615</v>
      </c>
      <c r="F500" t="e">
        <f>VLOOKUP(E500,FilmsPerYearPerStudio!#REF!,2,FALSE)</f>
        <v>#REF!</v>
      </c>
      <c r="G500" t="s">
        <v>25</v>
      </c>
      <c r="H500">
        <v>50837305</v>
      </c>
      <c r="I500">
        <v>3464</v>
      </c>
      <c r="J500">
        <v>6.1</v>
      </c>
      <c r="K500" t="str">
        <f t="shared" si="10"/>
        <v>USA</v>
      </c>
    </row>
    <row r="501" spans="1:11" x14ac:dyDescent="0.25">
      <c r="A501">
        <v>4701</v>
      </c>
      <c r="B501">
        <v>2017</v>
      </c>
      <c r="C501">
        <v>55</v>
      </c>
      <c r="D501" t="s">
        <v>16384</v>
      </c>
      <c r="E501" t="s">
        <v>163</v>
      </c>
      <c r="F501" t="e">
        <f>VLOOKUP(E501,FilmsPerYearPerStudio!#REF!,2,FALSE)</f>
        <v>#REF!</v>
      </c>
      <c r="G501" t="s">
        <v>25</v>
      </c>
      <c r="H501">
        <v>50701325</v>
      </c>
      <c r="I501">
        <v>3451</v>
      </c>
      <c r="J501">
        <v>3.4</v>
      </c>
      <c r="K501" t="str">
        <f t="shared" si="10"/>
        <v>USA</v>
      </c>
    </row>
    <row r="502" spans="1:11" x14ac:dyDescent="0.25">
      <c r="A502">
        <v>2561</v>
      </c>
      <c r="B502">
        <v>2014</v>
      </c>
      <c r="C502">
        <v>65</v>
      </c>
      <c r="D502" t="s">
        <v>9531</v>
      </c>
      <c r="E502" t="s">
        <v>144</v>
      </c>
      <c r="F502" t="e">
        <f>VLOOKUP(E502,FilmsPerYearPerStudio!#REF!,2,FALSE)</f>
        <v>#REF!</v>
      </c>
      <c r="G502" t="s">
        <v>3941</v>
      </c>
      <c r="H502">
        <v>50577412</v>
      </c>
      <c r="I502">
        <v>3387</v>
      </c>
      <c r="J502">
        <v>5.7</v>
      </c>
      <c r="K502" t="str">
        <f t="shared" si="10"/>
        <v>USA</v>
      </c>
    </row>
    <row r="503" spans="1:11" x14ac:dyDescent="0.25">
      <c r="A503">
        <v>2562</v>
      </c>
      <c r="B503">
        <v>2014</v>
      </c>
      <c r="C503">
        <v>66</v>
      </c>
      <c r="D503" t="s">
        <v>9533</v>
      </c>
      <c r="E503" t="s">
        <v>72</v>
      </c>
      <c r="F503" t="e">
        <f>VLOOKUP(E503,FilmsPerYearPerStudio!#REF!,2,FALSE)</f>
        <v>#REF!</v>
      </c>
      <c r="G503" t="s">
        <v>25</v>
      </c>
      <c r="H503">
        <v>50474843</v>
      </c>
      <c r="I503">
        <v>3157</v>
      </c>
      <c r="J503">
        <v>4.5999999999999996</v>
      </c>
      <c r="K503" t="str">
        <f t="shared" si="10"/>
        <v>USA</v>
      </c>
    </row>
    <row r="504" spans="1:11" x14ac:dyDescent="0.25">
      <c r="A504">
        <v>67</v>
      </c>
      <c r="B504">
        <v>2010</v>
      </c>
      <c r="C504">
        <v>67</v>
      </c>
      <c r="D504" t="s">
        <v>515</v>
      </c>
      <c r="E504" t="s">
        <v>516</v>
      </c>
      <c r="F504" t="e">
        <f>VLOOKUP(E504,FilmsPerYearPerStudio!#REF!,2,FALSE)</f>
        <v>#REF!</v>
      </c>
      <c r="G504" t="s">
        <v>25</v>
      </c>
      <c r="H504">
        <v>50287556</v>
      </c>
      <c r="I504">
        <v>2771</v>
      </c>
      <c r="J504">
        <v>6.3</v>
      </c>
      <c r="K504" t="str">
        <f t="shared" si="10"/>
        <v>USA</v>
      </c>
    </row>
    <row r="505" spans="1:11" x14ac:dyDescent="0.25">
      <c r="A505">
        <v>2563</v>
      </c>
      <c r="B505">
        <v>2014</v>
      </c>
      <c r="C505">
        <v>67</v>
      </c>
      <c r="D505" t="s">
        <v>9538</v>
      </c>
      <c r="E505" t="s">
        <v>263</v>
      </c>
      <c r="F505" t="e">
        <f>VLOOKUP(E505,FilmsPerYearPerStudio!#REF!,2,FALSE)</f>
        <v>#REF!</v>
      </c>
      <c r="G505" t="s">
        <v>25</v>
      </c>
      <c r="H505">
        <v>50151543</v>
      </c>
      <c r="I505">
        <v>3113</v>
      </c>
      <c r="J505">
        <v>6.7</v>
      </c>
      <c r="K505" t="str">
        <f t="shared" si="10"/>
        <v>USA</v>
      </c>
    </row>
    <row r="506" spans="1:11" x14ac:dyDescent="0.25">
      <c r="A506">
        <v>1206</v>
      </c>
      <c r="B506">
        <v>2012</v>
      </c>
      <c r="C506">
        <v>67</v>
      </c>
      <c r="D506" t="s">
        <v>5050</v>
      </c>
      <c r="E506" t="s">
        <v>263</v>
      </c>
      <c r="F506" t="e">
        <f>VLOOKUP(E506,FilmsPerYearPerStudio!#REF!,2,FALSE)</f>
        <v>#REF!</v>
      </c>
      <c r="G506" t="s">
        <v>25</v>
      </c>
      <c r="H506">
        <v>49876377</v>
      </c>
      <c r="I506">
        <v>2573</v>
      </c>
      <c r="J506">
        <v>4.5999999999999996</v>
      </c>
      <c r="K506" t="str">
        <f t="shared" si="10"/>
        <v>USA</v>
      </c>
    </row>
    <row r="507" spans="1:11" x14ac:dyDescent="0.25">
      <c r="A507">
        <v>1207</v>
      </c>
      <c r="B507">
        <v>2012</v>
      </c>
      <c r="C507">
        <v>68</v>
      </c>
      <c r="D507" t="s">
        <v>5054</v>
      </c>
      <c r="E507" t="s">
        <v>271</v>
      </c>
      <c r="F507" t="e">
        <f>VLOOKUP(E507,FilmsPerYearPerStudio!#REF!,2,FALSE)</f>
        <v>#REF!</v>
      </c>
      <c r="G507" t="s">
        <v>460</v>
      </c>
      <c r="H507">
        <v>49130154</v>
      </c>
      <c r="I507">
        <v>2860</v>
      </c>
      <c r="J507">
        <v>4.5</v>
      </c>
      <c r="K507" t="str">
        <f t="shared" si="10"/>
        <v>USA</v>
      </c>
    </row>
    <row r="508" spans="1:11" x14ac:dyDescent="0.25">
      <c r="A508">
        <v>1208</v>
      </c>
      <c r="B508">
        <v>2012</v>
      </c>
      <c r="C508">
        <v>69</v>
      </c>
      <c r="D508" t="s">
        <v>5058</v>
      </c>
      <c r="E508" t="s">
        <v>263</v>
      </c>
      <c r="F508" t="e">
        <f>VLOOKUP(E508,FilmsPerYearPerStudio!#REF!,2,FALSE)</f>
        <v>#REF!</v>
      </c>
      <c r="G508" t="s">
        <v>460</v>
      </c>
      <c r="H508">
        <v>49008662</v>
      </c>
      <c r="I508">
        <v>3401</v>
      </c>
      <c r="J508">
        <v>5.4</v>
      </c>
      <c r="K508" t="str">
        <f t="shared" si="10"/>
        <v>USA</v>
      </c>
    </row>
    <row r="509" spans="1:11" x14ac:dyDescent="0.25">
      <c r="A509">
        <v>4702</v>
      </c>
      <c r="B509">
        <v>2017</v>
      </c>
      <c r="C509">
        <v>56</v>
      </c>
      <c r="D509" t="s">
        <v>16386</v>
      </c>
      <c r="E509" t="s">
        <v>7429</v>
      </c>
      <c r="F509" t="e">
        <f>VLOOKUP(E509,FilmsPerYearPerStudio!#REF!,2,FALSE)</f>
        <v>#REF!</v>
      </c>
      <c r="G509" t="s">
        <v>25</v>
      </c>
      <c r="H509">
        <v>48958273</v>
      </c>
      <c r="I509">
        <v>1557</v>
      </c>
      <c r="J509">
        <v>9.4</v>
      </c>
      <c r="K509" t="str">
        <f t="shared" si="10"/>
        <v>USA</v>
      </c>
    </row>
    <row r="510" spans="1:11" x14ac:dyDescent="0.25">
      <c r="A510">
        <v>2564</v>
      </c>
      <c r="B510">
        <v>2014</v>
      </c>
      <c r="C510">
        <v>68</v>
      </c>
      <c r="D510" t="s">
        <v>9542</v>
      </c>
      <c r="E510" t="s">
        <v>163</v>
      </c>
      <c r="F510" t="e">
        <f>VLOOKUP(E510,FilmsPerYearPerStudio!#REF!,2,FALSE)</f>
        <v>#REF!</v>
      </c>
      <c r="G510" t="s">
        <v>25</v>
      </c>
      <c r="H510">
        <v>48637684</v>
      </c>
      <c r="I510">
        <v>2253</v>
      </c>
      <c r="J510">
        <v>6.2</v>
      </c>
      <c r="K510" t="str">
        <f t="shared" si="10"/>
        <v>USA</v>
      </c>
    </row>
    <row r="511" spans="1:11" x14ac:dyDescent="0.25">
      <c r="A511">
        <v>605</v>
      </c>
      <c r="B511">
        <v>2011</v>
      </c>
      <c r="C511">
        <v>68</v>
      </c>
      <c r="D511" t="s">
        <v>2808</v>
      </c>
      <c r="E511" t="s">
        <v>94</v>
      </c>
      <c r="F511" t="e">
        <f>VLOOKUP(E511,FilmsPerYearPerStudio!#REF!,2,FALSE)</f>
        <v>#REF!</v>
      </c>
      <c r="G511" t="s">
        <v>25</v>
      </c>
      <c r="H511">
        <v>48475290</v>
      </c>
      <c r="I511">
        <v>2943</v>
      </c>
      <c r="J511">
        <v>4.5999999999999996</v>
      </c>
      <c r="K511" t="str">
        <f t="shared" si="10"/>
        <v>USA</v>
      </c>
    </row>
    <row r="512" spans="1:11" x14ac:dyDescent="0.25">
      <c r="A512">
        <v>3976</v>
      </c>
      <c r="B512">
        <v>2016</v>
      </c>
      <c r="C512">
        <v>67</v>
      </c>
      <c r="D512" t="s">
        <v>14028</v>
      </c>
      <c r="E512" t="s">
        <v>94</v>
      </c>
      <c r="F512" t="e">
        <f>VLOOKUP(E512,FilmsPerYearPerStudio!#REF!,2,FALSE)</f>
        <v>#REF!</v>
      </c>
      <c r="G512" t="s">
        <v>124</v>
      </c>
      <c r="H512">
        <v>48390190</v>
      </c>
      <c r="I512">
        <v>3802</v>
      </c>
      <c r="J512">
        <v>3.5</v>
      </c>
      <c r="K512" t="str">
        <f t="shared" si="10"/>
        <v>USA</v>
      </c>
    </row>
    <row r="513" spans="1:11" x14ac:dyDescent="0.25">
      <c r="A513">
        <v>1209</v>
      </c>
      <c r="B513">
        <v>2012</v>
      </c>
      <c r="C513">
        <v>70</v>
      </c>
      <c r="D513" t="s">
        <v>5061</v>
      </c>
      <c r="E513" t="s">
        <v>271</v>
      </c>
      <c r="F513" t="e">
        <f>VLOOKUP(E513,FilmsPerYearPerStudio!#REF!,2,FALSE)</f>
        <v>#REF!</v>
      </c>
      <c r="G513" t="s">
        <v>79</v>
      </c>
      <c r="H513">
        <v>48086903</v>
      </c>
      <c r="I513">
        <v>2542</v>
      </c>
      <c r="J513">
        <v>5.3</v>
      </c>
      <c r="K513" t="str">
        <f t="shared" si="10"/>
        <v>USA</v>
      </c>
    </row>
    <row r="514" spans="1:11" x14ac:dyDescent="0.25">
      <c r="A514">
        <v>68</v>
      </c>
      <c r="B514">
        <v>2010</v>
      </c>
      <c r="C514">
        <v>68</v>
      </c>
      <c r="D514" t="s">
        <v>522</v>
      </c>
      <c r="E514" t="s">
        <v>455</v>
      </c>
      <c r="F514" t="e">
        <f>VLOOKUP(E514,FilmsPerYearPerStudio!#REF!,2,FALSE)</f>
        <v>#REF!</v>
      </c>
      <c r="G514" t="s">
        <v>70</v>
      </c>
      <c r="H514">
        <v>48071303</v>
      </c>
      <c r="I514">
        <v>3065</v>
      </c>
      <c r="J514">
        <v>6.6</v>
      </c>
      <c r="K514" t="str">
        <f>IFERROR(LEFT(G514,FIND(",",G514,1)-1),G514)</f>
        <v>UK</v>
      </c>
    </row>
    <row r="515" spans="1:11" x14ac:dyDescent="0.25">
      <c r="A515">
        <v>3977</v>
      </c>
      <c r="B515">
        <v>2016</v>
      </c>
      <c r="C515">
        <v>68</v>
      </c>
      <c r="D515" t="s">
        <v>14032</v>
      </c>
      <c r="E515" t="s">
        <v>615</v>
      </c>
      <c r="F515" t="e">
        <f>VLOOKUP(E515,FilmsPerYearPerStudio!#REF!,2,FALSE)</f>
        <v>#REF!</v>
      </c>
      <c r="G515" t="s">
        <v>25</v>
      </c>
      <c r="H515">
        <v>48023088</v>
      </c>
      <c r="I515">
        <v>3279</v>
      </c>
      <c r="J515">
        <v>8.4</v>
      </c>
      <c r="K515" t="str">
        <f t="shared" ref="K515:K575" si="11">IFERROR(LEFT(G515,FIND(",",G515,1)-1),G515)</f>
        <v>USA</v>
      </c>
    </row>
    <row r="516" spans="1:11" x14ac:dyDescent="0.25">
      <c r="A516">
        <v>3978</v>
      </c>
      <c r="B516">
        <v>2016</v>
      </c>
      <c r="C516">
        <v>69</v>
      </c>
      <c r="D516" t="s">
        <v>14037</v>
      </c>
      <c r="E516" t="s">
        <v>14040</v>
      </c>
      <c r="F516" t="e">
        <f>VLOOKUP(E516,FilmsPerYearPerStudio!#REF!,2,FALSE)</f>
        <v>#REF!</v>
      </c>
      <c r="G516" t="s">
        <v>25</v>
      </c>
      <c r="H516">
        <v>47695371</v>
      </c>
      <c r="I516">
        <v>1213</v>
      </c>
      <c r="J516">
        <v>9.6</v>
      </c>
      <c r="K516" t="str">
        <f t="shared" si="11"/>
        <v>USA</v>
      </c>
    </row>
    <row r="517" spans="1:11" x14ac:dyDescent="0.25">
      <c r="A517">
        <v>2565</v>
      </c>
      <c r="B517">
        <v>2014</v>
      </c>
      <c r="C517">
        <v>69</v>
      </c>
      <c r="D517" t="s">
        <v>9546</v>
      </c>
      <c r="E517" t="s">
        <v>72</v>
      </c>
      <c r="F517" t="e">
        <f>VLOOKUP(E517,FilmsPerYearPerStudio!#REF!,2,FALSE)</f>
        <v>#REF!</v>
      </c>
      <c r="G517" t="s">
        <v>25</v>
      </c>
      <c r="H517">
        <v>47602194</v>
      </c>
      <c r="I517">
        <v>3434</v>
      </c>
      <c r="J517">
        <v>4.4000000000000004</v>
      </c>
      <c r="K517" t="str">
        <f t="shared" si="11"/>
        <v>USA</v>
      </c>
    </row>
    <row r="518" spans="1:11" x14ac:dyDescent="0.25">
      <c r="A518">
        <v>3261</v>
      </c>
      <c r="B518">
        <v>2015</v>
      </c>
      <c r="C518">
        <v>58</v>
      </c>
      <c r="D518" t="s">
        <v>11762</v>
      </c>
      <c r="E518" t="s">
        <v>263</v>
      </c>
      <c r="F518" t="e">
        <f>VLOOKUP(E518,FilmsPerYearPerStudio!#REF!,2,FALSE)</f>
        <v>#REF!</v>
      </c>
      <c r="G518" t="s">
        <v>25</v>
      </c>
      <c r="H518">
        <v>47425125</v>
      </c>
      <c r="I518">
        <v>3242</v>
      </c>
      <c r="J518">
        <v>4.7</v>
      </c>
      <c r="K518" t="str">
        <f t="shared" si="11"/>
        <v>USA</v>
      </c>
    </row>
    <row r="519" spans="1:11" x14ac:dyDescent="0.25">
      <c r="A519">
        <v>3262</v>
      </c>
      <c r="B519">
        <v>2015</v>
      </c>
      <c r="C519">
        <v>59</v>
      </c>
      <c r="D519" t="s">
        <v>11765</v>
      </c>
      <c r="E519" t="s">
        <v>72</v>
      </c>
      <c r="F519" t="e">
        <f>VLOOKUP(E519,FilmsPerYearPerStudio!#REF!,2,FALSE)</f>
        <v>#REF!</v>
      </c>
      <c r="G519" t="s">
        <v>483</v>
      </c>
      <c r="H519">
        <v>47387723</v>
      </c>
      <c r="I519">
        <v>3181</v>
      </c>
      <c r="J519">
        <v>4</v>
      </c>
      <c r="K519" t="str">
        <f t="shared" si="11"/>
        <v>USA</v>
      </c>
    </row>
    <row r="520" spans="1:11" x14ac:dyDescent="0.25">
      <c r="A520">
        <v>1211</v>
      </c>
      <c r="B520">
        <v>2012</v>
      </c>
      <c r="C520">
        <v>72</v>
      </c>
      <c r="D520" t="s">
        <v>5068</v>
      </c>
      <c r="E520" t="s">
        <v>94</v>
      </c>
      <c r="F520" t="e">
        <f>VLOOKUP(E520,FilmsPerYearPerStudio!#REF!,2,FALSE)</f>
        <v>#REF!</v>
      </c>
      <c r="G520" t="s">
        <v>25</v>
      </c>
      <c r="H520">
        <v>47382068</v>
      </c>
      <c r="I520">
        <v>2635</v>
      </c>
      <c r="J520">
        <v>5.9</v>
      </c>
      <c r="K520" t="str">
        <f t="shared" si="11"/>
        <v>USA</v>
      </c>
    </row>
    <row r="521" spans="1:11" x14ac:dyDescent="0.25">
      <c r="A521">
        <v>3979</v>
      </c>
      <c r="B521">
        <v>2016</v>
      </c>
      <c r="C521">
        <v>70</v>
      </c>
      <c r="D521" t="s">
        <v>14041</v>
      </c>
      <c r="E521" t="s">
        <v>94</v>
      </c>
      <c r="F521" t="e">
        <f>VLOOKUP(E521,FilmsPerYearPerStudio!#REF!,2,FALSE)</f>
        <v>#REF!</v>
      </c>
      <c r="G521" t="s">
        <v>14043</v>
      </c>
      <c r="H521">
        <v>47365290</v>
      </c>
      <c r="I521">
        <v>3406</v>
      </c>
      <c r="J521">
        <v>3.2</v>
      </c>
      <c r="K521" t="str">
        <f>IFERROR(LEFT(G521,FIND(",",G521,1)-1),G521)</f>
        <v>China</v>
      </c>
    </row>
    <row r="522" spans="1:11" x14ac:dyDescent="0.25">
      <c r="A522">
        <v>4703</v>
      </c>
      <c r="B522">
        <v>2017</v>
      </c>
      <c r="C522">
        <v>57</v>
      </c>
      <c r="D522" t="s">
        <v>16390</v>
      </c>
      <c r="E522" t="s">
        <v>455</v>
      </c>
      <c r="F522" t="e">
        <f>VLOOKUP(E522,FilmsPerYearPerStudio!#REF!,2,FALSE)</f>
        <v>#REF!</v>
      </c>
      <c r="G522" t="s">
        <v>25</v>
      </c>
      <c r="H522">
        <v>47319572</v>
      </c>
      <c r="I522">
        <v>2388</v>
      </c>
      <c r="J522">
        <v>1.7</v>
      </c>
      <c r="K522" t="str">
        <f t="shared" si="11"/>
        <v>USA</v>
      </c>
    </row>
    <row r="523" spans="1:11" x14ac:dyDescent="0.25">
      <c r="A523">
        <v>2566</v>
      </c>
      <c r="B523">
        <v>2014</v>
      </c>
      <c r="C523">
        <v>70</v>
      </c>
      <c r="D523" t="s">
        <v>9548</v>
      </c>
      <c r="E523" t="s">
        <v>72</v>
      </c>
      <c r="F523" t="e">
        <f>VLOOKUP(E523,FilmsPerYearPerStudio!#REF!,2,FALSE)</f>
        <v>#REF!</v>
      </c>
      <c r="G523" t="s">
        <v>25</v>
      </c>
      <c r="H523">
        <v>47119388</v>
      </c>
      <c r="I523">
        <v>3003</v>
      </c>
      <c r="J523">
        <v>4.8</v>
      </c>
      <c r="K523" t="str">
        <f t="shared" si="11"/>
        <v>USA</v>
      </c>
    </row>
    <row r="524" spans="1:11" x14ac:dyDescent="0.25">
      <c r="A524">
        <v>69</v>
      </c>
      <c r="B524">
        <v>2010</v>
      </c>
      <c r="C524">
        <v>69</v>
      </c>
      <c r="D524" t="s">
        <v>528</v>
      </c>
      <c r="E524" t="s">
        <v>271</v>
      </c>
      <c r="F524" t="e">
        <f>VLOOKUP(E524,FilmsPerYearPerStudio!#REF!,2,FALSE)</f>
        <v>#REF!</v>
      </c>
      <c r="G524" t="s">
        <v>25</v>
      </c>
      <c r="H524">
        <v>47059963</v>
      </c>
      <c r="I524">
        <v>2859</v>
      </c>
      <c r="J524">
        <v>2.1</v>
      </c>
      <c r="K524" t="str">
        <f t="shared" si="11"/>
        <v>USA</v>
      </c>
    </row>
    <row r="525" spans="1:11" x14ac:dyDescent="0.25">
      <c r="A525">
        <v>2567</v>
      </c>
      <c r="B525">
        <v>2014</v>
      </c>
      <c r="C525">
        <v>71</v>
      </c>
      <c r="D525" t="s">
        <v>9552</v>
      </c>
      <c r="E525" t="s">
        <v>72</v>
      </c>
      <c r="F525" t="e">
        <f>VLOOKUP(E525,FilmsPerYearPerStudio!#REF!,2,FALSE)</f>
        <v>#REF!</v>
      </c>
      <c r="G525" t="s">
        <v>25</v>
      </c>
      <c r="H525">
        <v>47047013</v>
      </c>
      <c r="I525">
        <v>2905</v>
      </c>
      <c r="J525">
        <v>5.4</v>
      </c>
      <c r="K525" t="str">
        <f t="shared" si="11"/>
        <v>USA</v>
      </c>
    </row>
    <row r="526" spans="1:11" x14ac:dyDescent="0.25">
      <c r="A526">
        <v>3263</v>
      </c>
      <c r="B526">
        <v>2015</v>
      </c>
      <c r="C526">
        <v>60</v>
      </c>
      <c r="D526" t="s">
        <v>11769</v>
      </c>
      <c r="E526" t="s">
        <v>455</v>
      </c>
      <c r="F526" t="e">
        <f>VLOOKUP(E526,FilmsPerYearPerStudio!#REF!,2,FALSE)</f>
        <v>#REF!</v>
      </c>
      <c r="G526" t="s">
        <v>5364</v>
      </c>
      <c r="H526">
        <v>46889293</v>
      </c>
      <c r="I526">
        <v>2620</v>
      </c>
      <c r="J526">
        <v>8.1999999999999993</v>
      </c>
      <c r="K526" t="str">
        <f t="shared" si="11"/>
        <v>USA</v>
      </c>
    </row>
    <row r="527" spans="1:11" x14ac:dyDescent="0.25">
      <c r="A527">
        <v>3980</v>
      </c>
      <c r="B527">
        <v>2016</v>
      </c>
      <c r="C527">
        <v>71</v>
      </c>
      <c r="D527" t="s">
        <v>14044</v>
      </c>
      <c r="E527" t="s">
        <v>72</v>
      </c>
      <c r="F527" t="e">
        <f>VLOOKUP(E527,FilmsPerYearPerStudio!#REF!,2,FALSE)</f>
        <v>#REF!</v>
      </c>
      <c r="G527" t="s">
        <v>25</v>
      </c>
      <c r="H527">
        <v>46843513</v>
      </c>
      <c r="I527">
        <v>3357</v>
      </c>
      <c r="J527">
        <v>5.0999999999999996</v>
      </c>
      <c r="K527" t="str">
        <f t="shared" si="11"/>
        <v>USA</v>
      </c>
    </row>
    <row r="528" spans="1:11" x14ac:dyDescent="0.25">
      <c r="A528">
        <v>606</v>
      </c>
      <c r="B528">
        <v>2011</v>
      </c>
      <c r="C528">
        <v>69</v>
      </c>
      <c r="D528" t="s">
        <v>2811</v>
      </c>
      <c r="E528" t="s">
        <v>163</v>
      </c>
      <c r="F528" t="e">
        <f>VLOOKUP(E528,FilmsPerYearPerStudio!#REF!,2,FALSE)</f>
        <v>#REF!</v>
      </c>
      <c r="G528" t="s">
        <v>70</v>
      </c>
      <c r="H528">
        <v>46462469</v>
      </c>
      <c r="I528">
        <v>3376</v>
      </c>
      <c r="J528">
        <v>6.9</v>
      </c>
      <c r="K528" t="str">
        <f t="shared" si="11"/>
        <v>UK</v>
      </c>
    </row>
    <row r="529" spans="1:11" x14ac:dyDescent="0.25">
      <c r="A529">
        <v>2568</v>
      </c>
      <c r="B529">
        <v>2014</v>
      </c>
      <c r="C529">
        <v>72</v>
      </c>
      <c r="D529" t="s">
        <v>9556</v>
      </c>
      <c r="E529" t="s">
        <v>72</v>
      </c>
      <c r="F529" t="e">
        <f>VLOOKUP(E529,FilmsPerYearPerStudio!#REF!,2,FALSE)</f>
        <v>#REF!</v>
      </c>
      <c r="G529" t="s">
        <v>25</v>
      </c>
      <c r="H529">
        <v>46294610</v>
      </c>
      <c r="I529">
        <v>3555</v>
      </c>
      <c r="J529">
        <v>3.1</v>
      </c>
      <c r="K529" t="str">
        <f t="shared" si="11"/>
        <v>USA</v>
      </c>
    </row>
    <row r="530" spans="1:11" x14ac:dyDescent="0.25">
      <c r="A530">
        <v>3981</v>
      </c>
      <c r="B530">
        <v>2016</v>
      </c>
      <c r="C530">
        <v>72</v>
      </c>
      <c r="D530" t="s">
        <v>14047</v>
      </c>
      <c r="E530" t="s">
        <v>263</v>
      </c>
      <c r="F530" t="e">
        <f>VLOOKUP(E530,FilmsPerYearPerStudio!#REF!,2,FALSE)</f>
        <v>#REF!</v>
      </c>
      <c r="G530" t="s">
        <v>25</v>
      </c>
      <c r="H530">
        <v>46009673</v>
      </c>
      <c r="I530">
        <v>3008</v>
      </c>
      <c r="J530">
        <v>5.0999999999999996</v>
      </c>
      <c r="K530" t="str">
        <f t="shared" si="11"/>
        <v>USA</v>
      </c>
    </row>
    <row r="531" spans="1:11" x14ac:dyDescent="0.25">
      <c r="A531">
        <v>1879</v>
      </c>
      <c r="B531">
        <v>2013</v>
      </c>
      <c r="C531">
        <v>71</v>
      </c>
      <c r="D531" t="s">
        <v>7255</v>
      </c>
      <c r="E531" t="s">
        <v>154</v>
      </c>
      <c r="F531" t="e">
        <f>VLOOKUP(E531,FilmsPerYearPerStudio!#REF!,2,FALSE)</f>
        <v>#REF!</v>
      </c>
      <c r="G531" t="s">
        <v>25</v>
      </c>
      <c r="H531">
        <v>46000903</v>
      </c>
      <c r="I531">
        <v>3103</v>
      </c>
      <c r="J531">
        <v>4</v>
      </c>
      <c r="K531" t="str">
        <f t="shared" si="11"/>
        <v>USA</v>
      </c>
    </row>
    <row r="532" spans="1:11" x14ac:dyDescent="0.25">
      <c r="A532">
        <v>4704</v>
      </c>
      <c r="B532">
        <v>2017</v>
      </c>
      <c r="C532">
        <v>58</v>
      </c>
      <c r="D532" t="s">
        <v>16393</v>
      </c>
      <c r="E532" t="s">
        <v>263</v>
      </c>
      <c r="F532" t="e">
        <f>VLOOKUP(E532,FilmsPerYearPerStudio!#REF!,2,FALSE)</f>
        <v>#REF!</v>
      </c>
      <c r="G532" t="s">
        <v>25</v>
      </c>
      <c r="H532">
        <v>45852178</v>
      </c>
      <c r="I532">
        <v>3511</v>
      </c>
      <c r="J532">
        <v>4.5</v>
      </c>
      <c r="K532" t="str">
        <f t="shared" si="11"/>
        <v>USA</v>
      </c>
    </row>
    <row r="533" spans="1:11" x14ac:dyDescent="0.25">
      <c r="A533">
        <v>70</v>
      </c>
      <c r="B533">
        <v>2010</v>
      </c>
      <c r="C533">
        <v>70</v>
      </c>
      <c r="D533" t="s">
        <v>533</v>
      </c>
      <c r="E533" t="s">
        <v>541</v>
      </c>
      <c r="F533" t="e">
        <f>VLOOKUP(E533,FilmsPerYearPerStudio!#REF!,2,FALSE)</f>
        <v>#REF!</v>
      </c>
      <c r="G533" t="s">
        <v>537</v>
      </c>
      <c r="H533">
        <v>45710178</v>
      </c>
      <c r="I533">
        <v>2808</v>
      </c>
      <c r="J533">
        <v>6.7</v>
      </c>
      <c r="K533" t="str">
        <f t="shared" si="11"/>
        <v>South Korea</v>
      </c>
    </row>
    <row r="534" spans="1:11" x14ac:dyDescent="0.25">
      <c r="A534">
        <v>4705</v>
      </c>
      <c r="B534">
        <v>2017</v>
      </c>
      <c r="C534">
        <v>59</v>
      </c>
      <c r="D534" t="s">
        <v>16395</v>
      </c>
      <c r="E534" t="s">
        <v>94</v>
      </c>
      <c r="F534" t="e">
        <f>VLOOKUP(E534,FilmsPerYearPerStudio!#REF!,2,FALSE)</f>
        <v>#REF!</v>
      </c>
      <c r="G534" t="s">
        <v>3145</v>
      </c>
      <c r="H534">
        <v>45540830</v>
      </c>
      <c r="I534">
        <v>3328</v>
      </c>
      <c r="K534" t="str">
        <f t="shared" si="11"/>
        <v>Ireland</v>
      </c>
    </row>
    <row r="535" spans="1:11" x14ac:dyDescent="0.25">
      <c r="A535">
        <v>1213</v>
      </c>
      <c r="B535">
        <v>2012</v>
      </c>
      <c r="C535">
        <v>74</v>
      </c>
      <c r="D535" t="s">
        <v>5072</v>
      </c>
      <c r="E535" t="s">
        <v>615</v>
      </c>
      <c r="F535" t="e">
        <f>VLOOKUP(E535,FilmsPerYearPerStudio!#REF!,2,FALSE)</f>
        <v>#REF!</v>
      </c>
      <c r="G535" t="s">
        <v>25</v>
      </c>
      <c r="H535">
        <v>45512466</v>
      </c>
      <c r="I535">
        <v>924</v>
      </c>
      <c r="J535">
        <v>8.4</v>
      </c>
      <c r="K535" t="str">
        <f t="shared" si="11"/>
        <v>USA</v>
      </c>
    </row>
    <row r="536" spans="1:11" x14ac:dyDescent="0.25">
      <c r="A536">
        <v>3264</v>
      </c>
      <c r="B536">
        <v>2015</v>
      </c>
      <c r="C536">
        <v>61</v>
      </c>
      <c r="D536" t="s">
        <v>11774</v>
      </c>
      <c r="E536" t="s">
        <v>72</v>
      </c>
      <c r="F536" t="e">
        <f>VLOOKUP(E536,FilmsPerYearPerStudio!#REF!,2,FALSE)</f>
        <v>#REF!</v>
      </c>
      <c r="G536" t="s">
        <v>79</v>
      </c>
      <c r="H536">
        <v>45445109</v>
      </c>
      <c r="I536">
        <v>3673</v>
      </c>
      <c r="J536">
        <v>5.6</v>
      </c>
      <c r="K536" t="str">
        <f t="shared" si="11"/>
        <v>USA</v>
      </c>
    </row>
    <row r="537" spans="1:11" x14ac:dyDescent="0.25">
      <c r="A537">
        <v>1880</v>
      </c>
      <c r="B537">
        <v>2013</v>
      </c>
      <c r="C537">
        <v>72</v>
      </c>
      <c r="D537" t="s">
        <v>7257</v>
      </c>
      <c r="E537" t="s">
        <v>94</v>
      </c>
      <c r="F537" t="e">
        <f>VLOOKUP(E537,FilmsPerYearPerStudio!#REF!,2,FALSE)</f>
        <v>#REF!</v>
      </c>
      <c r="G537" t="s">
        <v>25</v>
      </c>
      <c r="H537">
        <v>45385935</v>
      </c>
      <c r="I537">
        <v>2778</v>
      </c>
      <c r="K537" t="str">
        <f t="shared" si="11"/>
        <v>USA</v>
      </c>
    </row>
    <row r="538" spans="1:11" x14ac:dyDescent="0.25">
      <c r="A538">
        <v>1214</v>
      </c>
      <c r="B538">
        <v>2012</v>
      </c>
      <c r="C538">
        <v>75</v>
      </c>
      <c r="D538" t="s">
        <v>5076</v>
      </c>
      <c r="E538" t="s">
        <v>5081</v>
      </c>
      <c r="F538" t="e">
        <f>VLOOKUP(E538,FilmsPerYearPerStudio!#REF!,2,FALSE)</f>
        <v>#REF!</v>
      </c>
      <c r="G538" t="s">
        <v>25</v>
      </c>
      <c r="H538">
        <v>45290318</v>
      </c>
      <c r="I538">
        <v>3014</v>
      </c>
      <c r="J538">
        <v>4</v>
      </c>
      <c r="K538" t="str">
        <f t="shared" si="11"/>
        <v>USA</v>
      </c>
    </row>
    <row r="539" spans="1:11" x14ac:dyDescent="0.25">
      <c r="A539">
        <v>2569</v>
      </c>
      <c r="B539">
        <v>2014</v>
      </c>
      <c r="C539">
        <v>73</v>
      </c>
      <c r="D539" t="s">
        <v>9558</v>
      </c>
      <c r="E539" t="s">
        <v>189</v>
      </c>
      <c r="F539" t="e">
        <f>VLOOKUP(E539,FilmsPerYearPerStudio!#REF!,2,FALSE)</f>
        <v>#REF!</v>
      </c>
      <c r="G539" t="s">
        <v>9561</v>
      </c>
      <c r="H539">
        <v>45090374</v>
      </c>
      <c r="I539">
        <v>3003</v>
      </c>
      <c r="J539">
        <v>4.7</v>
      </c>
      <c r="K539" t="str">
        <f>IFERROR(LEFT(G539,FIND(",",G539,1)-1),G539)</f>
        <v>South Africa</v>
      </c>
    </row>
    <row r="540" spans="1:11" x14ac:dyDescent="0.25">
      <c r="A540">
        <v>607</v>
      </c>
      <c r="B540">
        <v>2011</v>
      </c>
      <c r="C540">
        <v>70</v>
      </c>
      <c r="D540" t="s">
        <v>2815</v>
      </c>
      <c r="E540" t="s">
        <v>72</v>
      </c>
      <c r="F540" t="e">
        <f>VLOOKUP(E540,FilmsPerYearPerStudio!#REF!,2,FALSE)</f>
        <v>#REF!</v>
      </c>
      <c r="G540" t="s">
        <v>25</v>
      </c>
      <c r="H540">
        <v>45060734</v>
      </c>
      <c r="I540">
        <v>2950</v>
      </c>
      <c r="J540">
        <v>4.5</v>
      </c>
      <c r="K540" t="str">
        <f t="shared" si="11"/>
        <v>USA</v>
      </c>
    </row>
    <row r="541" spans="1:11" x14ac:dyDescent="0.25">
      <c r="A541">
        <v>3265</v>
      </c>
      <c r="B541">
        <v>2015</v>
      </c>
      <c r="C541">
        <v>62</v>
      </c>
      <c r="D541" t="s">
        <v>11777</v>
      </c>
      <c r="E541" t="s">
        <v>2974</v>
      </c>
      <c r="F541" t="e">
        <f>VLOOKUP(E541,FilmsPerYearPerStudio!#REF!,2,FALSE)</f>
        <v>#REF!</v>
      </c>
      <c r="G541" t="s">
        <v>25</v>
      </c>
      <c r="H541">
        <v>45055776</v>
      </c>
      <c r="I541">
        <v>1227</v>
      </c>
      <c r="J541">
        <v>9.3000000000000007</v>
      </c>
      <c r="K541" t="str">
        <f t="shared" si="11"/>
        <v>USA</v>
      </c>
    </row>
    <row r="542" spans="1:11" x14ac:dyDescent="0.25">
      <c r="A542">
        <v>4706</v>
      </c>
      <c r="B542">
        <v>2017</v>
      </c>
      <c r="C542">
        <v>60</v>
      </c>
      <c r="D542" t="s">
        <v>16398</v>
      </c>
      <c r="E542" t="s">
        <v>163</v>
      </c>
      <c r="F542" t="e">
        <f>VLOOKUP(E542,FilmsPerYearPerStudio!#REF!,2,FALSE)</f>
        <v>#REF!</v>
      </c>
      <c r="G542" t="s">
        <v>5252</v>
      </c>
      <c r="H542">
        <v>45020282</v>
      </c>
      <c r="I542">
        <v>3610</v>
      </c>
      <c r="J542">
        <v>4</v>
      </c>
      <c r="K542" t="str">
        <f t="shared" si="11"/>
        <v>USA</v>
      </c>
    </row>
    <row r="543" spans="1:11" x14ac:dyDescent="0.25">
      <c r="A543">
        <v>4707</v>
      </c>
      <c r="B543">
        <v>2017</v>
      </c>
      <c r="C543">
        <v>61</v>
      </c>
      <c r="D543" t="s">
        <v>16401</v>
      </c>
      <c r="E543" t="s">
        <v>72</v>
      </c>
      <c r="F543" t="e">
        <f>VLOOKUP(E543,FilmsPerYearPerStudio!#REF!,2,FALSE)</f>
        <v>#REF!</v>
      </c>
      <c r="G543" t="s">
        <v>25</v>
      </c>
      <c r="H543">
        <v>45018541</v>
      </c>
      <c r="I543">
        <v>3076</v>
      </c>
      <c r="J543">
        <v>5</v>
      </c>
      <c r="K543" t="str">
        <f t="shared" si="11"/>
        <v>USA</v>
      </c>
    </row>
    <row r="544" spans="1:11" x14ac:dyDescent="0.25">
      <c r="A544">
        <v>4708</v>
      </c>
      <c r="B544">
        <v>2017</v>
      </c>
      <c r="C544">
        <v>62</v>
      </c>
      <c r="D544" t="s">
        <v>16403</v>
      </c>
      <c r="E544" t="s">
        <v>16406</v>
      </c>
      <c r="F544" t="e">
        <f>VLOOKUP(E544,FilmsPerYearPerStudio!#REF!,2,FALSE)</f>
        <v>#REF!</v>
      </c>
      <c r="G544" t="s">
        <v>25</v>
      </c>
      <c r="H544">
        <v>44922302</v>
      </c>
      <c r="I544">
        <v>2471</v>
      </c>
      <c r="J544">
        <v>3.8</v>
      </c>
      <c r="K544" t="str">
        <f t="shared" si="11"/>
        <v>USA</v>
      </c>
    </row>
    <row r="545" spans="1:11" x14ac:dyDescent="0.25">
      <c r="A545">
        <v>4709</v>
      </c>
      <c r="B545">
        <v>2017</v>
      </c>
      <c r="C545">
        <v>63</v>
      </c>
      <c r="D545" t="s">
        <v>16407</v>
      </c>
      <c r="E545" t="s">
        <v>102</v>
      </c>
      <c r="F545" t="e">
        <f>VLOOKUP(E545,FilmsPerYearPerStudio!#REF!,2,FALSE)</f>
        <v>#REF!</v>
      </c>
      <c r="G545" t="s">
        <v>25</v>
      </c>
      <c r="H545">
        <v>44898413</v>
      </c>
      <c r="I545">
        <v>3651</v>
      </c>
      <c r="K545" t="str">
        <f t="shared" si="11"/>
        <v>USA</v>
      </c>
    </row>
    <row r="546" spans="1:11" x14ac:dyDescent="0.25">
      <c r="A546">
        <v>71</v>
      </c>
      <c r="B546">
        <v>2010</v>
      </c>
      <c r="C546">
        <v>71</v>
      </c>
      <c r="D546" t="s">
        <v>543</v>
      </c>
      <c r="E546" t="s">
        <v>72</v>
      </c>
      <c r="F546" t="e">
        <f>VLOOKUP(E546,FilmsPerYearPerStudio!#REF!,2,FALSE)</f>
        <v>#REF!</v>
      </c>
      <c r="G546" t="s">
        <v>25</v>
      </c>
      <c r="H546">
        <v>44875481</v>
      </c>
      <c r="I546">
        <v>3150</v>
      </c>
      <c r="J546">
        <v>3.1</v>
      </c>
      <c r="K546" t="str">
        <f t="shared" si="11"/>
        <v>USA</v>
      </c>
    </row>
    <row r="547" spans="1:11" x14ac:dyDescent="0.25">
      <c r="A547">
        <v>1215</v>
      </c>
      <c r="B547">
        <v>2012</v>
      </c>
      <c r="C547">
        <v>76</v>
      </c>
      <c r="D547" t="s">
        <v>5082</v>
      </c>
      <c r="E547" t="s">
        <v>3622</v>
      </c>
      <c r="F547" t="e">
        <f>VLOOKUP(E547,FilmsPerYearPerStudio!#REF!,2,FALSE)</f>
        <v>#REF!</v>
      </c>
      <c r="G547" t="s">
        <v>25</v>
      </c>
      <c r="H547">
        <v>44806783</v>
      </c>
      <c r="I547">
        <v>2781</v>
      </c>
      <c r="J547">
        <v>3.1</v>
      </c>
      <c r="K547" t="str">
        <f t="shared" si="11"/>
        <v>USA</v>
      </c>
    </row>
    <row r="548" spans="1:11" x14ac:dyDescent="0.25">
      <c r="A548">
        <v>1881</v>
      </c>
      <c r="B548">
        <v>2013</v>
      </c>
      <c r="C548">
        <v>73</v>
      </c>
      <c r="D548" t="s">
        <v>7260</v>
      </c>
      <c r="E548" t="s">
        <v>263</v>
      </c>
      <c r="F548" t="e">
        <f>VLOOKUP(E548,FilmsPerYearPerStudio!#REF!,2,FALSE)</f>
        <v>#REF!</v>
      </c>
      <c r="G548" t="s">
        <v>25</v>
      </c>
      <c r="H548">
        <v>44672764</v>
      </c>
      <c r="I548">
        <v>3399</v>
      </c>
      <c r="J548">
        <v>4.2</v>
      </c>
      <c r="K548" t="str">
        <f t="shared" si="11"/>
        <v>USA</v>
      </c>
    </row>
    <row r="549" spans="1:11" x14ac:dyDescent="0.25">
      <c r="A549">
        <v>608</v>
      </c>
      <c r="B549">
        <v>2011</v>
      </c>
      <c r="C549">
        <v>71</v>
      </c>
      <c r="D549" t="s">
        <v>2819</v>
      </c>
      <c r="E549" t="s">
        <v>189</v>
      </c>
      <c r="F549" t="e">
        <f>VLOOKUP(E549,FilmsPerYearPerStudio!#REF!,2,FALSE)</f>
        <v>#REF!</v>
      </c>
      <c r="G549" t="s">
        <v>2824</v>
      </c>
      <c r="H549">
        <v>44671682</v>
      </c>
      <c r="I549">
        <v>1756</v>
      </c>
      <c r="J549">
        <v>8.9</v>
      </c>
      <c r="K549" t="str">
        <f>IFERROR(LEFT(G549,FIND(",",G549,1)-1),G549)</f>
        <v>France</v>
      </c>
    </row>
    <row r="550" spans="1:11" x14ac:dyDescent="0.25">
      <c r="A550">
        <v>3266</v>
      </c>
      <c r="B550">
        <v>2015</v>
      </c>
      <c r="C550">
        <v>63</v>
      </c>
      <c r="D550" t="s">
        <v>11780</v>
      </c>
      <c r="E550" t="s">
        <v>30</v>
      </c>
      <c r="F550" t="e">
        <f>VLOOKUP(E550,FilmsPerYearPerStudio!#REF!,2,FALSE)</f>
        <v>#REF!</v>
      </c>
      <c r="G550" t="s">
        <v>25</v>
      </c>
      <c r="H550">
        <v>44482410</v>
      </c>
      <c r="I550">
        <v>2792</v>
      </c>
      <c r="J550">
        <v>6</v>
      </c>
      <c r="K550" t="str">
        <f t="shared" si="11"/>
        <v>USA</v>
      </c>
    </row>
    <row r="551" spans="1:11" x14ac:dyDescent="0.25">
      <c r="A551">
        <v>1882</v>
      </c>
      <c r="B551">
        <v>2013</v>
      </c>
      <c r="C551">
        <v>74</v>
      </c>
      <c r="D551" t="s">
        <v>7263</v>
      </c>
      <c r="E551" t="s">
        <v>271</v>
      </c>
      <c r="F551" t="e">
        <f>VLOOKUP(E551,FilmsPerYearPerStudio!#REF!,2,FALSE)</f>
        <v>#REF!</v>
      </c>
      <c r="G551" t="s">
        <v>1920</v>
      </c>
      <c r="H551">
        <v>44467206</v>
      </c>
      <c r="I551">
        <v>978</v>
      </c>
      <c r="J551">
        <v>5.5</v>
      </c>
      <c r="K551" t="str">
        <f>IFERROR(LEFT(G551,FIND(",",G551,1)-1),G551)</f>
        <v>Mexico</v>
      </c>
    </row>
    <row r="552" spans="1:11" x14ac:dyDescent="0.25">
      <c r="A552">
        <v>1216</v>
      </c>
      <c r="B552">
        <v>2012</v>
      </c>
      <c r="C552">
        <v>77</v>
      </c>
      <c r="D552" t="s">
        <v>5085</v>
      </c>
      <c r="E552" t="s">
        <v>263</v>
      </c>
      <c r="F552" t="e">
        <f>VLOOKUP(E552,FilmsPerYearPerStudio!#REF!,2,FALSE)</f>
        <v>#REF!</v>
      </c>
      <c r="G552" t="s">
        <v>25</v>
      </c>
      <c r="H552">
        <v>44338224</v>
      </c>
      <c r="I552">
        <v>3482</v>
      </c>
      <c r="J552">
        <v>5.6</v>
      </c>
      <c r="K552" t="str">
        <f t="shared" si="11"/>
        <v>USA</v>
      </c>
    </row>
    <row r="553" spans="1:11" x14ac:dyDescent="0.25">
      <c r="A553">
        <v>2570</v>
      </c>
      <c r="B553">
        <v>2014</v>
      </c>
      <c r="C553">
        <v>74</v>
      </c>
      <c r="D553" t="s">
        <v>9562</v>
      </c>
      <c r="E553" t="s">
        <v>189</v>
      </c>
      <c r="F553" t="e">
        <f>VLOOKUP(E553,FilmsPerYearPerStudio!#REF!,2,FALSE)</f>
        <v>#REF!</v>
      </c>
      <c r="G553" t="s">
        <v>25</v>
      </c>
      <c r="H553">
        <v>44137712</v>
      </c>
      <c r="I553">
        <v>2552</v>
      </c>
      <c r="J553">
        <v>6.4</v>
      </c>
      <c r="K553" t="str">
        <f t="shared" si="11"/>
        <v>USA</v>
      </c>
    </row>
    <row r="554" spans="1:11" x14ac:dyDescent="0.25">
      <c r="A554">
        <v>609</v>
      </c>
      <c r="B554">
        <v>2011</v>
      </c>
      <c r="C554">
        <v>72</v>
      </c>
      <c r="D554" t="s">
        <v>2825</v>
      </c>
      <c r="E554" t="s">
        <v>2830</v>
      </c>
      <c r="F554" t="e">
        <f>VLOOKUP(E554,FilmsPerYearPerStudio!#REF!,2,FALSE)</f>
        <v>#REF!</v>
      </c>
      <c r="G554" t="s">
        <v>25</v>
      </c>
      <c r="H554">
        <v>43853424</v>
      </c>
      <c r="I554">
        <v>2240</v>
      </c>
      <c r="J554">
        <v>5.3</v>
      </c>
      <c r="K554" t="str">
        <f t="shared" si="11"/>
        <v>USA</v>
      </c>
    </row>
    <row r="555" spans="1:11" x14ac:dyDescent="0.25">
      <c r="A555">
        <v>3267</v>
      </c>
      <c r="B555">
        <v>2015</v>
      </c>
      <c r="C555">
        <v>64</v>
      </c>
      <c r="D555" t="s">
        <v>11784</v>
      </c>
      <c r="E555" t="s">
        <v>11789</v>
      </c>
      <c r="F555" t="e">
        <f>VLOOKUP(E555,FilmsPerYearPerStudio!#REF!,2,FALSE)</f>
        <v>#REF!</v>
      </c>
      <c r="G555" t="s">
        <v>11787</v>
      </c>
      <c r="H555">
        <v>43787265</v>
      </c>
      <c r="I555">
        <v>2503</v>
      </c>
      <c r="J555">
        <v>7.7</v>
      </c>
      <c r="K555" t="str">
        <f t="shared" si="11"/>
        <v>USA</v>
      </c>
    </row>
    <row r="556" spans="1:11" x14ac:dyDescent="0.25">
      <c r="A556">
        <v>72</v>
      </c>
      <c r="B556">
        <v>2010</v>
      </c>
      <c r="C556">
        <v>72</v>
      </c>
      <c r="D556" t="s">
        <v>550</v>
      </c>
      <c r="E556" t="s">
        <v>72</v>
      </c>
      <c r="F556" t="e">
        <f>VLOOKUP(E556,FilmsPerYearPerStudio!#REF!,2,FALSE)</f>
        <v>#REF!</v>
      </c>
      <c r="G556" t="s">
        <v>483</v>
      </c>
      <c r="H556">
        <v>43585753</v>
      </c>
      <c r="I556">
        <v>3705</v>
      </c>
      <c r="J556">
        <v>3</v>
      </c>
      <c r="K556" t="str">
        <f t="shared" si="11"/>
        <v>USA</v>
      </c>
    </row>
    <row r="557" spans="1:11" x14ac:dyDescent="0.25">
      <c r="A557">
        <v>2571</v>
      </c>
      <c r="B557">
        <v>2014</v>
      </c>
      <c r="C557">
        <v>75</v>
      </c>
      <c r="D557" t="s">
        <v>9566</v>
      </c>
      <c r="E557" t="s">
        <v>417</v>
      </c>
      <c r="F557" t="e">
        <f>VLOOKUP(E557,FilmsPerYearPerStudio!#REF!,2,FALSE)</f>
        <v>#REF!</v>
      </c>
      <c r="G557" t="s">
        <v>9569</v>
      </c>
      <c r="H557">
        <v>43577636</v>
      </c>
      <c r="I557">
        <v>3115</v>
      </c>
      <c r="J557">
        <v>3.9</v>
      </c>
      <c r="K557" t="str">
        <f t="shared" si="11"/>
        <v>USA</v>
      </c>
    </row>
    <row r="558" spans="1:11" x14ac:dyDescent="0.25">
      <c r="A558">
        <v>3268</v>
      </c>
      <c r="B558">
        <v>2015</v>
      </c>
      <c r="C558">
        <v>65</v>
      </c>
      <c r="D558" t="s">
        <v>11790</v>
      </c>
      <c r="E558" t="s">
        <v>94</v>
      </c>
      <c r="F558" t="e">
        <f>VLOOKUP(E558,FilmsPerYearPerStudio!#REF!,2,FALSE)</f>
        <v>#REF!</v>
      </c>
      <c r="G558" t="s">
        <v>11792</v>
      </c>
      <c r="H558">
        <v>43482270</v>
      </c>
      <c r="I558">
        <v>3009</v>
      </c>
      <c r="J558">
        <v>6.4</v>
      </c>
      <c r="K558" t="str">
        <f>IFERROR(LEFT(G558,FIND(",",G558,1)-1),G558)</f>
        <v>UK</v>
      </c>
    </row>
    <row r="559" spans="1:11" x14ac:dyDescent="0.25">
      <c r="A559">
        <v>1217</v>
      </c>
      <c r="B559">
        <v>2012</v>
      </c>
      <c r="C559">
        <v>78</v>
      </c>
      <c r="D559" t="s">
        <v>5088</v>
      </c>
      <c r="E559" t="s">
        <v>263</v>
      </c>
      <c r="F559" t="e">
        <f>VLOOKUP(E559,FilmsPerYearPerStudio!#REF!,2,FALSE)</f>
        <v>#REF!</v>
      </c>
      <c r="G559" t="s">
        <v>25</v>
      </c>
      <c r="H559">
        <v>43456382</v>
      </c>
      <c r="I559">
        <v>2655</v>
      </c>
      <c r="K559" t="str">
        <f t="shared" si="11"/>
        <v>USA</v>
      </c>
    </row>
    <row r="560" spans="1:11" x14ac:dyDescent="0.25">
      <c r="A560">
        <v>73</v>
      </c>
      <c r="B560">
        <v>2010</v>
      </c>
      <c r="C560">
        <v>73</v>
      </c>
      <c r="D560" t="s">
        <v>555</v>
      </c>
      <c r="E560" t="s">
        <v>72</v>
      </c>
      <c r="F560" t="e">
        <f>VLOOKUP(E560,FilmsPerYearPerStudio!#REF!,2,FALSE)</f>
        <v>#REF!</v>
      </c>
      <c r="G560" t="s">
        <v>70</v>
      </c>
      <c r="H560">
        <v>43313890</v>
      </c>
      <c r="I560">
        <v>3066</v>
      </c>
      <c r="J560">
        <v>5.5</v>
      </c>
      <c r="K560" t="str">
        <f>IFERROR(LEFT(G560,FIND(",",G560,1)-1),G560)</f>
        <v>UK</v>
      </c>
    </row>
    <row r="561" spans="1:11" x14ac:dyDescent="0.25">
      <c r="A561">
        <v>2572</v>
      </c>
      <c r="B561">
        <v>2014</v>
      </c>
      <c r="C561">
        <v>76</v>
      </c>
      <c r="D561" t="s">
        <v>9571</v>
      </c>
      <c r="E561" t="s">
        <v>94</v>
      </c>
      <c r="F561" t="e">
        <f>VLOOKUP(E561,FilmsPerYearPerStudio!#REF!,2,FALSE)</f>
        <v>#REF!</v>
      </c>
      <c r="G561" t="s">
        <v>25</v>
      </c>
      <c r="H561">
        <v>43139300</v>
      </c>
      <c r="I561">
        <v>3160</v>
      </c>
      <c r="J561">
        <v>4.4000000000000004</v>
      </c>
      <c r="K561" t="str">
        <f t="shared" si="11"/>
        <v>USA</v>
      </c>
    </row>
    <row r="562" spans="1:11" x14ac:dyDescent="0.25">
      <c r="A562">
        <v>3269</v>
      </c>
      <c r="B562">
        <v>2015</v>
      </c>
      <c r="C562">
        <v>66</v>
      </c>
      <c r="D562" t="s">
        <v>11794</v>
      </c>
      <c r="E562" t="s">
        <v>11796</v>
      </c>
      <c r="F562" t="e">
        <f>VLOOKUP(E562,FilmsPerYearPerStudio!#REF!,2,FALSE)</f>
        <v>#REF!</v>
      </c>
      <c r="G562" t="s">
        <v>25</v>
      </c>
      <c r="H562">
        <v>43047372</v>
      </c>
      <c r="I562">
        <v>2960</v>
      </c>
      <c r="J562">
        <v>5.8</v>
      </c>
      <c r="K562" t="str">
        <f t="shared" si="11"/>
        <v>USA</v>
      </c>
    </row>
    <row r="563" spans="1:11" x14ac:dyDescent="0.25">
      <c r="A563">
        <v>2573</v>
      </c>
      <c r="B563">
        <v>2014</v>
      </c>
      <c r="C563">
        <v>77</v>
      </c>
      <c r="D563" t="s">
        <v>9575</v>
      </c>
      <c r="E563" t="s">
        <v>9579</v>
      </c>
      <c r="F563" t="e">
        <f>VLOOKUP(E563,FilmsPerYearPerStudio!#REF!,2,FALSE)</f>
        <v>#REF!</v>
      </c>
      <c r="G563" t="s">
        <v>3337</v>
      </c>
      <c r="H563">
        <v>43037835</v>
      </c>
      <c r="I563">
        <v>2589</v>
      </c>
      <c r="J563">
        <v>6.8</v>
      </c>
      <c r="K563" t="str">
        <f>IFERROR(LEFT(G563,FIND(",",G563,1)-1),G563)</f>
        <v>China</v>
      </c>
    </row>
    <row r="564" spans="1:11" x14ac:dyDescent="0.25">
      <c r="A564">
        <v>3982</v>
      </c>
      <c r="B564">
        <v>2016</v>
      </c>
      <c r="C564">
        <v>73</v>
      </c>
      <c r="D564" t="s">
        <v>14052</v>
      </c>
      <c r="E564" t="s">
        <v>72</v>
      </c>
      <c r="F564" t="e">
        <f>VLOOKUP(E564,FilmsPerYearPerStudio!#REF!,2,FALSE)</f>
        <v>#REF!</v>
      </c>
      <c r="G564" t="s">
        <v>13983</v>
      </c>
      <c r="H564">
        <v>43034523</v>
      </c>
      <c r="I564">
        <v>3258</v>
      </c>
      <c r="J564">
        <v>5.7</v>
      </c>
      <c r="K564" t="str">
        <f t="shared" si="11"/>
        <v>USA</v>
      </c>
    </row>
    <row r="565" spans="1:11" x14ac:dyDescent="0.25">
      <c r="A565">
        <v>1883</v>
      </c>
      <c r="B565">
        <v>2013</v>
      </c>
      <c r="C565">
        <v>75</v>
      </c>
      <c r="D565" t="s">
        <v>7267</v>
      </c>
      <c r="E565" t="s">
        <v>4794</v>
      </c>
      <c r="F565" t="e">
        <f>VLOOKUP(E565,FilmsPerYearPerStudio!#REF!,2,FALSE)</f>
        <v>#REF!</v>
      </c>
      <c r="G565" t="s">
        <v>593</v>
      </c>
      <c r="H565">
        <v>42930462</v>
      </c>
      <c r="I565">
        <v>2511</v>
      </c>
      <c r="J565">
        <v>5.0999999999999996</v>
      </c>
      <c r="K565" t="str">
        <f t="shared" si="11"/>
        <v>USA</v>
      </c>
    </row>
    <row r="566" spans="1:11" x14ac:dyDescent="0.25">
      <c r="A566">
        <v>4711</v>
      </c>
      <c r="B566">
        <v>2017</v>
      </c>
      <c r="C566">
        <v>65</v>
      </c>
      <c r="D566" t="s">
        <v>16412</v>
      </c>
      <c r="E566" t="s">
        <v>14040</v>
      </c>
      <c r="F566" t="e">
        <f>VLOOKUP(E566,FilmsPerYearPerStudio!#REF!,2,FALSE)</f>
        <v>#REF!</v>
      </c>
      <c r="G566" t="s">
        <v>25</v>
      </c>
      <c r="H566">
        <v>42873127</v>
      </c>
      <c r="I566">
        <v>2597</v>
      </c>
      <c r="J566">
        <v>8.6</v>
      </c>
      <c r="K566" t="str">
        <f t="shared" si="11"/>
        <v>USA</v>
      </c>
    </row>
    <row r="567" spans="1:11" x14ac:dyDescent="0.25">
      <c r="A567">
        <v>74</v>
      </c>
      <c r="B567">
        <v>2010</v>
      </c>
      <c r="C567">
        <v>74</v>
      </c>
      <c r="D567" t="s">
        <v>560</v>
      </c>
      <c r="E567" t="s">
        <v>263</v>
      </c>
      <c r="F567" t="e">
        <f>VLOOKUP(E567,FilmsPerYearPerStudio!#REF!,2,FALSE)</f>
        <v>#REF!</v>
      </c>
      <c r="G567" t="s">
        <v>25</v>
      </c>
      <c r="H567">
        <v>42779261</v>
      </c>
      <c r="I567">
        <v>3089</v>
      </c>
      <c r="J567">
        <v>3.3</v>
      </c>
      <c r="K567" t="str">
        <f t="shared" si="11"/>
        <v>USA</v>
      </c>
    </row>
    <row r="568" spans="1:11" x14ac:dyDescent="0.25">
      <c r="A568">
        <v>75</v>
      </c>
      <c r="B568">
        <v>2010</v>
      </c>
      <c r="C568">
        <v>75</v>
      </c>
      <c r="D568" t="s">
        <v>564</v>
      </c>
      <c r="E568" t="s">
        <v>163</v>
      </c>
      <c r="F568" t="e">
        <f>VLOOKUP(E568,FilmsPerYearPerStudio!#REF!,2,FALSE)</f>
        <v>#REF!</v>
      </c>
      <c r="G568" t="s">
        <v>25</v>
      </c>
      <c r="H568">
        <v>42739347</v>
      </c>
      <c r="I568">
        <v>2459</v>
      </c>
      <c r="J568">
        <v>5.0999999999999996</v>
      </c>
      <c r="K568" t="str">
        <f t="shared" si="11"/>
        <v>USA</v>
      </c>
    </row>
    <row r="569" spans="1:11" x14ac:dyDescent="0.25">
      <c r="A569">
        <v>3270</v>
      </c>
      <c r="B569">
        <v>2015</v>
      </c>
      <c r="C569">
        <v>67</v>
      </c>
      <c r="D569" t="s">
        <v>11797</v>
      </c>
      <c r="E569" t="s">
        <v>94</v>
      </c>
      <c r="F569" t="e">
        <f>VLOOKUP(E569,FilmsPerYearPerStudio!#REF!,2,FALSE)</f>
        <v>#REF!</v>
      </c>
      <c r="G569" t="s">
        <v>25</v>
      </c>
      <c r="H569">
        <v>42725475</v>
      </c>
      <c r="I569">
        <v>2919</v>
      </c>
      <c r="J569">
        <v>4.9000000000000004</v>
      </c>
      <c r="K569" t="str">
        <f t="shared" si="11"/>
        <v>USA</v>
      </c>
    </row>
    <row r="570" spans="1:11" x14ac:dyDescent="0.25">
      <c r="A570">
        <v>3271</v>
      </c>
      <c r="B570">
        <v>2015</v>
      </c>
      <c r="C570">
        <v>68</v>
      </c>
      <c r="D570" t="s">
        <v>11800</v>
      </c>
      <c r="E570" t="s">
        <v>72</v>
      </c>
      <c r="F570" t="e">
        <f>VLOOKUP(E570,FilmsPerYearPerStudio!#REF!,2,FALSE)</f>
        <v>#REF!</v>
      </c>
      <c r="G570" t="s">
        <v>25</v>
      </c>
      <c r="H570">
        <v>42656255</v>
      </c>
      <c r="I570">
        <v>2870</v>
      </c>
      <c r="J570">
        <v>4.7</v>
      </c>
      <c r="K570" t="str">
        <f t="shared" si="11"/>
        <v>USA</v>
      </c>
    </row>
    <row r="571" spans="1:11" x14ac:dyDescent="0.25">
      <c r="A571">
        <v>3272</v>
      </c>
      <c r="B571">
        <v>2015</v>
      </c>
      <c r="C571">
        <v>69</v>
      </c>
      <c r="D571" t="s">
        <v>11802</v>
      </c>
      <c r="E571" t="s">
        <v>455</v>
      </c>
      <c r="F571" t="e">
        <f>VLOOKUP(E571,FilmsPerYearPerStudio!#REF!,2,FALSE)</f>
        <v>#REF!</v>
      </c>
      <c r="G571" t="s">
        <v>460</v>
      </c>
      <c r="H571">
        <v>42629776</v>
      </c>
      <c r="I571">
        <v>3070</v>
      </c>
      <c r="J571">
        <v>5.0999999999999996</v>
      </c>
      <c r="K571" t="str">
        <f t="shared" si="11"/>
        <v>USA</v>
      </c>
    </row>
    <row r="572" spans="1:11" x14ac:dyDescent="0.25">
      <c r="A572">
        <v>610</v>
      </c>
      <c r="B572">
        <v>2011</v>
      </c>
      <c r="C572">
        <v>73</v>
      </c>
      <c r="D572" t="s">
        <v>2831</v>
      </c>
      <c r="E572" t="s">
        <v>154</v>
      </c>
      <c r="F572" t="e">
        <f>VLOOKUP(E572,FilmsPerYearPerStudio!#REF!,2,FALSE)</f>
        <v>#REF!</v>
      </c>
      <c r="G572" t="s">
        <v>2833</v>
      </c>
      <c r="H572">
        <v>42587643</v>
      </c>
      <c r="I572">
        <v>3155</v>
      </c>
      <c r="J572">
        <v>5</v>
      </c>
      <c r="K572" t="str">
        <f t="shared" si="11"/>
        <v>USA</v>
      </c>
    </row>
    <row r="573" spans="1:11" x14ac:dyDescent="0.25">
      <c r="A573">
        <v>76</v>
      </c>
      <c r="B573">
        <v>2010</v>
      </c>
      <c r="C573">
        <v>76</v>
      </c>
      <c r="D573" t="s">
        <v>567</v>
      </c>
      <c r="E573" t="s">
        <v>570</v>
      </c>
      <c r="F573" t="e">
        <f>VLOOKUP(E573,FilmsPerYearPerStudio!#REF!,2,FALSE)</f>
        <v>#REF!</v>
      </c>
      <c r="G573" t="s">
        <v>25</v>
      </c>
      <c r="H573">
        <v>42400223</v>
      </c>
      <c r="I573">
        <v>2439</v>
      </c>
      <c r="J573">
        <v>4.5</v>
      </c>
      <c r="K573" t="str">
        <f t="shared" si="11"/>
        <v>USA</v>
      </c>
    </row>
    <row r="574" spans="1:11" x14ac:dyDescent="0.25">
      <c r="A574">
        <v>1218</v>
      </c>
      <c r="B574">
        <v>2012</v>
      </c>
      <c r="C574">
        <v>79</v>
      </c>
      <c r="D574" t="s">
        <v>5094</v>
      </c>
      <c r="E574" t="s">
        <v>584</v>
      </c>
      <c r="F574" t="e">
        <f>VLOOKUP(E574,FilmsPerYearPerStudio!#REF!,2,FALSE)</f>
        <v>#REF!</v>
      </c>
      <c r="G574" t="s">
        <v>5097</v>
      </c>
      <c r="H574">
        <v>42345531</v>
      </c>
      <c r="I574">
        <v>3016</v>
      </c>
      <c r="J574">
        <v>3.9</v>
      </c>
      <c r="K574" t="str">
        <f t="shared" si="11"/>
        <v>Germany</v>
      </c>
    </row>
    <row r="575" spans="1:11" x14ac:dyDescent="0.25">
      <c r="A575">
        <v>2574</v>
      </c>
      <c r="B575">
        <v>2014</v>
      </c>
      <c r="C575">
        <v>78</v>
      </c>
      <c r="D575" t="s">
        <v>9580</v>
      </c>
      <c r="E575" t="s">
        <v>247</v>
      </c>
      <c r="F575" t="e">
        <f>VLOOKUP(E575,FilmsPerYearPerStudio!#REF!,2,FALSE)</f>
        <v>#REF!</v>
      </c>
      <c r="G575" t="s">
        <v>975</v>
      </c>
      <c r="H575">
        <v>42340598</v>
      </c>
      <c r="I575">
        <v>1213</v>
      </c>
      <c r="K575" t="str">
        <f t="shared" si="11"/>
        <v>UK</v>
      </c>
    </row>
    <row r="576" spans="1:11" x14ac:dyDescent="0.25">
      <c r="A576">
        <v>3983</v>
      </c>
      <c r="B576">
        <v>2016</v>
      </c>
      <c r="C576">
        <v>74</v>
      </c>
      <c r="D576" t="s">
        <v>14056</v>
      </c>
      <c r="E576" t="s">
        <v>14058</v>
      </c>
      <c r="F576" t="e">
        <f>VLOOKUP(E576,FilmsPerYearPerStudio!#REF!,2,FALSE)</f>
        <v>#REF!</v>
      </c>
      <c r="G576" t="s">
        <v>124</v>
      </c>
      <c r="H576">
        <v>42158780</v>
      </c>
      <c r="I576">
        <v>2379</v>
      </c>
      <c r="J576">
        <v>5.5</v>
      </c>
      <c r="K576" t="str">
        <f t="shared" ref="K576:K639" si="12">IFERROR(LEFT(G576,FIND(",",G576,1)-1),G576)</f>
        <v>USA</v>
      </c>
    </row>
    <row r="577" spans="1:11" x14ac:dyDescent="0.25">
      <c r="A577">
        <v>1219</v>
      </c>
      <c r="B577">
        <v>2012</v>
      </c>
      <c r="C577">
        <v>80</v>
      </c>
      <c r="D577" t="s">
        <v>5099</v>
      </c>
      <c r="E577" t="s">
        <v>271</v>
      </c>
      <c r="F577" t="e">
        <f>VLOOKUP(E577,FilmsPerYearPerStudio!#REF!,2,FALSE)</f>
        <v>#REF!</v>
      </c>
      <c r="G577" t="s">
        <v>25</v>
      </c>
      <c r="H577">
        <v>42073277</v>
      </c>
      <c r="I577">
        <v>2811</v>
      </c>
      <c r="J577">
        <v>7.2</v>
      </c>
      <c r="K577" t="str">
        <f t="shared" si="12"/>
        <v>USA</v>
      </c>
    </row>
    <row r="578" spans="1:11" x14ac:dyDescent="0.25">
      <c r="A578">
        <v>1884</v>
      </c>
      <c r="B578">
        <v>2013</v>
      </c>
      <c r="C578">
        <v>76</v>
      </c>
      <c r="D578" t="s">
        <v>7271</v>
      </c>
      <c r="E578" t="s">
        <v>7274</v>
      </c>
      <c r="F578" t="e">
        <f>VLOOKUP(E578,FilmsPerYearPerStudio!#REF!,2,FALSE)</f>
        <v>#REF!</v>
      </c>
      <c r="G578" t="s">
        <v>25</v>
      </c>
      <c r="H578">
        <v>42025135</v>
      </c>
      <c r="I578">
        <v>3117</v>
      </c>
      <c r="J578">
        <v>4.9000000000000004</v>
      </c>
      <c r="K578" t="str">
        <f t="shared" si="12"/>
        <v>USA</v>
      </c>
    </row>
    <row r="579" spans="1:11" x14ac:dyDescent="0.25">
      <c r="A579">
        <v>2575</v>
      </c>
      <c r="B579">
        <v>2014</v>
      </c>
      <c r="C579">
        <v>79</v>
      </c>
      <c r="D579" t="s">
        <v>9583</v>
      </c>
      <c r="E579" t="s">
        <v>72</v>
      </c>
      <c r="F579" t="e">
        <f>VLOOKUP(E579,FilmsPerYearPerStudio!#REF!,2,FALSE)</f>
        <v>#REF!</v>
      </c>
      <c r="G579" t="s">
        <v>25</v>
      </c>
      <c r="H579">
        <v>42024533</v>
      </c>
      <c r="I579">
        <v>3656</v>
      </c>
      <c r="J579">
        <v>5.8</v>
      </c>
      <c r="K579" t="str">
        <f t="shared" si="12"/>
        <v>USA</v>
      </c>
    </row>
    <row r="580" spans="1:11" x14ac:dyDescent="0.25">
      <c r="A580">
        <v>4712</v>
      </c>
      <c r="B580">
        <v>2017</v>
      </c>
      <c r="C580">
        <v>66</v>
      </c>
      <c r="D580" t="s">
        <v>16417</v>
      </c>
      <c r="E580" t="s">
        <v>16420</v>
      </c>
      <c r="F580" t="e">
        <f>VLOOKUP(E580,FilmsPerYearPerStudio!#REF!,2,FALSE)</f>
        <v>#REF!</v>
      </c>
      <c r="G580" t="s">
        <v>16419</v>
      </c>
      <c r="H580">
        <v>41189488</v>
      </c>
      <c r="I580">
        <v>3553</v>
      </c>
      <c r="J580">
        <v>5.0999999999999996</v>
      </c>
      <c r="K580" t="str">
        <f>IFERROR(LEFT(G580,FIND(",",G580,1)-1),G580)</f>
        <v>France</v>
      </c>
    </row>
    <row r="581" spans="1:11" x14ac:dyDescent="0.25">
      <c r="A581">
        <v>1220</v>
      </c>
      <c r="B581">
        <v>2012</v>
      </c>
      <c r="C581">
        <v>81</v>
      </c>
      <c r="D581" t="s">
        <v>5103</v>
      </c>
      <c r="E581" t="s">
        <v>271</v>
      </c>
      <c r="F581" t="e">
        <f>VLOOKUP(E581,FilmsPerYearPerStudio!#REF!,2,FALSE)</f>
        <v>#REF!</v>
      </c>
      <c r="G581" t="s">
        <v>25</v>
      </c>
      <c r="H581">
        <v>41152203</v>
      </c>
      <c r="I581">
        <v>3021</v>
      </c>
      <c r="J581">
        <v>4.0999999999999996</v>
      </c>
      <c r="K581" t="str">
        <f t="shared" si="12"/>
        <v>USA</v>
      </c>
    </row>
    <row r="582" spans="1:11" x14ac:dyDescent="0.25">
      <c r="A582">
        <v>77</v>
      </c>
      <c r="B582">
        <v>2010</v>
      </c>
      <c r="C582">
        <v>77</v>
      </c>
      <c r="D582" t="s">
        <v>571</v>
      </c>
      <c r="E582" t="s">
        <v>455</v>
      </c>
      <c r="F582" t="e">
        <f>VLOOKUP(E582,FilmsPerYearPerStudio!#REF!,2,FALSE)</f>
        <v>#REF!</v>
      </c>
      <c r="G582" t="s">
        <v>574</v>
      </c>
      <c r="H582">
        <v>41034350</v>
      </c>
      <c r="I582">
        <v>2874</v>
      </c>
      <c r="J582">
        <v>6.3</v>
      </c>
      <c r="K582" t="str">
        <f>IFERROR(LEFT(G582,FIND(",",G582,1)-1),G582)</f>
        <v>France</v>
      </c>
    </row>
    <row r="583" spans="1:11" x14ac:dyDescent="0.25">
      <c r="A583">
        <v>3984</v>
      </c>
      <c r="B583">
        <v>2016</v>
      </c>
      <c r="C583">
        <v>75</v>
      </c>
      <c r="D583" t="s">
        <v>14059</v>
      </c>
      <c r="E583" t="s">
        <v>14063</v>
      </c>
      <c r="F583" t="e">
        <f>VLOOKUP(E583,FilmsPerYearPerStudio!#REF!,2,FALSE)</f>
        <v>#REF!</v>
      </c>
      <c r="G583" t="s">
        <v>25</v>
      </c>
      <c r="H583">
        <v>41012075</v>
      </c>
      <c r="I583">
        <v>3104</v>
      </c>
      <c r="J583">
        <v>5.5</v>
      </c>
      <c r="K583" t="str">
        <f t="shared" si="12"/>
        <v>USA</v>
      </c>
    </row>
    <row r="584" spans="1:11" x14ac:dyDescent="0.25">
      <c r="A584">
        <v>1222</v>
      </c>
      <c r="B584">
        <v>2012</v>
      </c>
      <c r="C584">
        <v>83</v>
      </c>
      <c r="D584" t="s">
        <v>5106</v>
      </c>
      <c r="E584" t="s">
        <v>2974</v>
      </c>
      <c r="F584" t="e">
        <f>VLOOKUP(E584,FilmsPerYearPerStudio!#REF!,2,FALSE)</f>
        <v>#REF!</v>
      </c>
      <c r="G584" t="s">
        <v>25</v>
      </c>
      <c r="H584">
        <v>41003371</v>
      </c>
      <c r="I584">
        <v>2780</v>
      </c>
      <c r="J584">
        <v>6.8</v>
      </c>
      <c r="K584" t="str">
        <f t="shared" si="12"/>
        <v>USA</v>
      </c>
    </row>
    <row r="585" spans="1:11" x14ac:dyDescent="0.25">
      <c r="A585">
        <v>611</v>
      </c>
      <c r="B585">
        <v>2011</v>
      </c>
      <c r="C585">
        <v>74</v>
      </c>
      <c r="D585" t="s">
        <v>2837</v>
      </c>
      <c r="E585" t="s">
        <v>163</v>
      </c>
      <c r="F585" t="e">
        <f>VLOOKUP(E585,FilmsPerYearPerStudio!#REF!,2,FALSE)</f>
        <v>#REF!</v>
      </c>
      <c r="G585" t="s">
        <v>25</v>
      </c>
      <c r="H585">
        <v>40962534</v>
      </c>
      <c r="I585">
        <v>2199</v>
      </c>
      <c r="J585">
        <v>6.7</v>
      </c>
      <c r="K585" t="str">
        <f t="shared" si="12"/>
        <v>USA</v>
      </c>
    </row>
    <row r="586" spans="1:11" x14ac:dyDescent="0.25">
      <c r="A586">
        <v>4713</v>
      </c>
      <c r="B586">
        <v>2017</v>
      </c>
      <c r="C586">
        <v>67</v>
      </c>
      <c r="D586" t="s">
        <v>16421</v>
      </c>
      <c r="E586" t="s">
        <v>16315</v>
      </c>
      <c r="F586" t="e">
        <f>VLOOKUP(E586,FilmsPerYearPerStudio!#REF!,2,FALSE)</f>
        <v>#REF!</v>
      </c>
      <c r="G586" t="s">
        <v>25</v>
      </c>
      <c r="H586">
        <v>40852824</v>
      </c>
      <c r="I586">
        <v>2976</v>
      </c>
      <c r="J586">
        <v>4.2</v>
      </c>
      <c r="K586" t="str">
        <f t="shared" si="12"/>
        <v>USA</v>
      </c>
    </row>
    <row r="587" spans="1:11" x14ac:dyDescent="0.25">
      <c r="A587">
        <v>4714</v>
      </c>
      <c r="B587">
        <v>2017</v>
      </c>
      <c r="C587">
        <v>68</v>
      </c>
      <c r="D587" t="s">
        <v>16424</v>
      </c>
      <c r="E587" t="s">
        <v>144</v>
      </c>
      <c r="F587" t="e">
        <f>VLOOKUP(E587,FilmsPerYearPerStudio!#REF!,2,FALSE)</f>
        <v>#REF!</v>
      </c>
      <c r="G587" t="s">
        <v>16426</v>
      </c>
      <c r="H587">
        <v>40563557</v>
      </c>
      <c r="I587">
        <v>3440</v>
      </c>
      <c r="J587">
        <v>5.2</v>
      </c>
      <c r="K587" t="str">
        <f>IFERROR(LEFT(G587,FIND(",",G587,1)-1),G587)</f>
        <v>UK</v>
      </c>
    </row>
    <row r="588" spans="1:11" x14ac:dyDescent="0.25">
      <c r="A588">
        <v>612</v>
      </c>
      <c r="B588">
        <v>2011</v>
      </c>
      <c r="C588">
        <v>75</v>
      </c>
      <c r="D588" t="s">
        <v>2841</v>
      </c>
      <c r="E588" t="s">
        <v>615</v>
      </c>
      <c r="F588" t="e">
        <f>VLOOKUP(E588,FilmsPerYearPerStudio!#REF!,2,FALSE)</f>
        <v>#REF!</v>
      </c>
      <c r="G588" t="s">
        <v>2844</v>
      </c>
      <c r="H588">
        <v>40259119</v>
      </c>
      <c r="I588">
        <v>2545</v>
      </c>
      <c r="J588">
        <v>6.5</v>
      </c>
      <c r="K588" t="str">
        <f t="shared" si="12"/>
        <v>USA</v>
      </c>
    </row>
    <row r="589" spans="1:11" x14ac:dyDescent="0.25">
      <c r="A589">
        <v>78</v>
      </c>
      <c r="B589">
        <v>2010</v>
      </c>
      <c r="C589">
        <v>78</v>
      </c>
      <c r="D589" t="s">
        <v>578</v>
      </c>
      <c r="E589" t="s">
        <v>584</v>
      </c>
      <c r="F589" t="e">
        <f>VLOOKUP(E589,FilmsPerYearPerStudio!#REF!,2,FALSE)</f>
        <v>#REF!</v>
      </c>
      <c r="G589" t="s">
        <v>25</v>
      </c>
      <c r="H589">
        <v>40168080</v>
      </c>
      <c r="I589">
        <v>2476</v>
      </c>
      <c r="J589">
        <v>3.2</v>
      </c>
      <c r="K589" t="str">
        <f t="shared" si="12"/>
        <v>USA</v>
      </c>
    </row>
    <row r="590" spans="1:11" x14ac:dyDescent="0.25">
      <c r="A590">
        <v>3985</v>
      </c>
      <c r="B590">
        <v>2016</v>
      </c>
      <c r="C590">
        <v>76</v>
      </c>
      <c r="D590" t="s">
        <v>14064</v>
      </c>
      <c r="E590" t="s">
        <v>144</v>
      </c>
      <c r="F590" t="e">
        <f>VLOOKUP(E590,FilmsPerYearPerStudio!#REF!,2,FALSE)</f>
        <v>#REF!</v>
      </c>
      <c r="G590" t="s">
        <v>70</v>
      </c>
      <c r="H590">
        <v>40098064</v>
      </c>
      <c r="I590">
        <v>3160</v>
      </c>
      <c r="J590">
        <v>6</v>
      </c>
      <c r="K590" t="str">
        <f>IFERROR(LEFT(G590,FIND(",",G590,1)-1),G590)</f>
        <v>UK</v>
      </c>
    </row>
    <row r="591" spans="1:11" x14ac:dyDescent="0.25">
      <c r="A591">
        <v>1885</v>
      </c>
      <c r="B591">
        <v>2013</v>
      </c>
      <c r="C591">
        <v>77</v>
      </c>
      <c r="D591" t="s">
        <v>7275</v>
      </c>
      <c r="E591" t="s">
        <v>2974</v>
      </c>
      <c r="F591" t="e">
        <f>VLOOKUP(E591,FilmsPerYearPerStudio!#REF!,2,FALSE)</f>
        <v>#REF!</v>
      </c>
      <c r="G591" t="s">
        <v>25</v>
      </c>
      <c r="H591">
        <v>40041683</v>
      </c>
      <c r="I591">
        <v>2160</v>
      </c>
      <c r="J591">
        <v>2</v>
      </c>
      <c r="K591" t="str">
        <f t="shared" si="12"/>
        <v>USA</v>
      </c>
    </row>
    <row r="592" spans="1:11" x14ac:dyDescent="0.25">
      <c r="A592">
        <v>79</v>
      </c>
      <c r="B592">
        <v>2010</v>
      </c>
      <c r="C592">
        <v>79</v>
      </c>
      <c r="D592" t="s">
        <v>585</v>
      </c>
      <c r="E592" t="s">
        <v>449</v>
      </c>
      <c r="F592" t="e">
        <f>VLOOKUP(E592,FilmsPerYearPerStudio!#REF!,2,FALSE)</f>
        <v>#REF!</v>
      </c>
      <c r="G592" t="s">
        <v>25</v>
      </c>
      <c r="H592">
        <v>39440655</v>
      </c>
      <c r="I592">
        <v>3037</v>
      </c>
      <c r="J592">
        <v>4.7</v>
      </c>
      <c r="K592" t="str">
        <f t="shared" si="12"/>
        <v>USA</v>
      </c>
    </row>
    <row r="593" spans="1:11" x14ac:dyDescent="0.25">
      <c r="A593">
        <v>2576</v>
      </c>
      <c r="B593">
        <v>2014</v>
      </c>
      <c r="C593">
        <v>80</v>
      </c>
      <c r="D593" t="s">
        <v>9585</v>
      </c>
      <c r="E593" t="s">
        <v>9589</v>
      </c>
      <c r="F593" t="e">
        <f>VLOOKUP(E593,FilmsPerYearPerStudio!#REF!,2,FALSE)</f>
        <v>#REF!</v>
      </c>
      <c r="G593" t="s">
        <v>9587</v>
      </c>
      <c r="H593">
        <v>39322544</v>
      </c>
      <c r="I593">
        <v>3221</v>
      </c>
      <c r="J593">
        <v>3.5</v>
      </c>
      <c r="K593" t="str">
        <f t="shared" si="12"/>
        <v>USA</v>
      </c>
    </row>
    <row r="594" spans="1:11" x14ac:dyDescent="0.25">
      <c r="A594">
        <v>4715</v>
      </c>
      <c r="B594">
        <v>2017</v>
      </c>
      <c r="C594">
        <v>69</v>
      </c>
      <c r="D594" t="s">
        <v>16427</v>
      </c>
      <c r="E594" t="s">
        <v>72</v>
      </c>
      <c r="F594" t="e">
        <f>VLOOKUP(E594,FilmsPerYearPerStudio!#REF!,2,FALSE)</f>
        <v>#REF!</v>
      </c>
      <c r="G594" t="s">
        <v>25</v>
      </c>
      <c r="H594">
        <v>39175066</v>
      </c>
      <c r="I594">
        <v>3702</v>
      </c>
      <c r="J594">
        <v>4.0999999999999996</v>
      </c>
      <c r="K594" t="str">
        <f t="shared" si="12"/>
        <v>USA</v>
      </c>
    </row>
    <row r="595" spans="1:11" x14ac:dyDescent="0.25">
      <c r="A595">
        <v>80</v>
      </c>
      <c r="B595">
        <v>2010</v>
      </c>
      <c r="C595">
        <v>80</v>
      </c>
      <c r="D595" t="s">
        <v>590</v>
      </c>
      <c r="E595" t="s">
        <v>596</v>
      </c>
      <c r="F595" t="e">
        <f>VLOOKUP(E595,FilmsPerYearPerStudio!#REF!,2,FALSE)</f>
        <v>#REF!</v>
      </c>
      <c r="G595" t="s">
        <v>593</v>
      </c>
      <c r="H595">
        <v>39123589</v>
      </c>
      <c r="I595">
        <v>2479</v>
      </c>
      <c r="J595">
        <v>5.5</v>
      </c>
      <c r="K595" t="str">
        <f t="shared" si="12"/>
        <v>USA</v>
      </c>
    </row>
    <row r="596" spans="1:11" x14ac:dyDescent="0.25">
      <c r="A596">
        <v>613</v>
      </c>
      <c r="B596">
        <v>2011</v>
      </c>
      <c r="C596">
        <v>76</v>
      </c>
      <c r="D596" t="s">
        <v>2847</v>
      </c>
      <c r="E596" t="s">
        <v>154</v>
      </c>
      <c r="F596" t="e">
        <f>VLOOKUP(E596,FilmsPerYearPerStudio!#REF!,2,FALSE)</f>
        <v>#REF!</v>
      </c>
      <c r="G596" t="s">
        <v>25</v>
      </c>
      <c r="H596">
        <v>39046489</v>
      </c>
      <c r="I596">
        <v>2904</v>
      </c>
      <c r="J596">
        <v>3.6</v>
      </c>
      <c r="K596" t="str">
        <f t="shared" si="12"/>
        <v>USA</v>
      </c>
    </row>
    <row r="597" spans="1:11" x14ac:dyDescent="0.25">
      <c r="A597">
        <v>2577</v>
      </c>
      <c r="B597">
        <v>2014</v>
      </c>
      <c r="C597">
        <v>81</v>
      </c>
      <c r="D597" t="s">
        <v>9590</v>
      </c>
      <c r="E597" t="s">
        <v>2678</v>
      </c>
      <c r="F597" t="e">
        <f>VLOOKUP(E597,FilmsPerYearPerStudio!#REF!,2,FALSE)</f>
        <v>#REF!</v>
      </c>
      <c r="G597" t="s">
        <v>25</v>
      </c>
      <c r="H597">
        <v>38934842</v>
      </c>
      <c r="I597">
        <v>3230</v>
      </c>
      <c r="J597">
        <v>5.3</v>
      </c>
      <c r="K597" t="str">
        <f t="shared" si="12"/>
        <v>USA</v>
      </c>
    </row>
    <row r="598" spans="1:11" x14ac:dyDescent="0.25">
      <c r="A598">
        <v>3986</v>
      </c>
      <c r="B598">
        <v>2016</v>
      </c>
      <c r="C598">
        <v>77</v>
      </c>
      <c r="D598" t="s">
        <v>14068</v>
      </c>
      <c r="E598" t="s">
        <v>14071</v>
      </c>
      <c r="F598" t="e">
        <f>VLOOKUP(E598,FilmsPerYearPerStudio!#REF!,2,FALSE)</f>
        <v>#REF!</v>
      </c>
      <c r="G598" t="s">
        <v>25</v>
      </c>
      <c r="H598">
        <v>38583626</v>
      </c>
      <c r="I598">
        <v>2538</v>
      </c>
      <c r="J598">
        <v>5.8</v>
      </c>
      <c r="K598" t="str">
        <f t="shared" si="12"/>
        <v>USA</v>
      </c>
    </row>
    <row r="599" spans="1:11" x14ac:dyDescent="0.25">
      <c r="A599">
        <v>2578</v>
      </c>
      <c r="B599">
        <v>2014</v>
      </c>
      <c r="C599">
        <v>82</v>
      </c>
      <c r="D599" t="s">
        <v>9595</v>
      </c>
      <c r="E599" t="s">
        <v>163</v>
      </c>
      <c r="F599" t="e">
        <f>VLOOKUP(E599,FilmsPerYearPerStudio!#REF!,2,FALSE)</f>
        <v>#REF!</v>
      </c>
      <c r="G599" t="s">
        <v>25</v>
      </c>
      <c r="H599">
        <v>38543473</v>
      </c>
      <c r="I599">
        <v>3062</v>
      </c>
      <c r="J599">
        <v>3.6</v>
      </c>
      <c r="K599" t="str">
        <f t="shared" si="12"/>
        <v>USA</v>
      </c>
    </row>
    <row r="600" spans="1:11" x14ac:dyDescent="0.25">
      <c r="A600">
        <v>614</v>
      </c>
      <c r="B600">
        <v>2011</v>
      </c>
      <c r="C600">
        <v>77</v>
      </c>
      <c r="D600" t="s">
        <v>2851</v>
      </c>
      <c r="E600" t="s">
        <v>836</v>
      </c>
      <c r="F600" t="e">
        <f>VLOOKUP(E600,FilmsPerYearPerStudio!#REF!,2,FALSE)</f>
        <v>#REF!</v>
      </c>
      <c r="G600" t="s">
        <v>25</v>
      </c>
      <c r="H600">
        <v>38538188</v>
      </c>
      <c r="I600">
        <v>3305</v>
      </c>
      <c r="J600">
        <v>3.7</v>
      </c>
      <c r="K600" t="str">
        <f t="shared" si="12"/>
        <v>USA</v>
      </c>
    </row>
    <row r="601" spans="1:11" x14ac:dyDescent="0.25">
      <c r="A601">
        <v>1223</v>
      </c>
      <c r="B601">
        <v>2012</v>
      </c>
      <c r="C601">
        <v>84</v>
      </c>
      <c r="D601" t="s">
        <v>5111</v>
      </c>
      <c r="E601" t="s">
        <v>777</v>
      </c>
      <c r="F601" t="e">
        <f>VLOOKUP(E601,FilmsPerYearPerStudio!#REF!,2,FALSE)</f>
        <v>#REF!</v>
      </c>
      <c r="G601" t="s">
        <v>25</v>
      </c>
      <c r="H601">
        <v>38518613</v>
      </c>
      <c r="I601">
        <v>3470</v>
      </c>
      <c r="J601">
        <v>4.7</v>
      </c>
      <c r="K601" t="str">
        <f t="shared" si="12"/>
        <v>USA</v>
      </c>
    </row>
    <row r="602" spans="1:11" x14ac:dyDescent="0.25">
      <c r="A602">
        <v>1886</v>
      </c>
      <c r="B602">
        <v>2013</v>
      </c>
      <c r="C602">
        <v>78</v>
      </c>
      <c r="D602" t="s">
        <v>7278</v>
      </c>
      <c r="E602" t="s">
        <v>94</v>
      </c>
      <c r="F602" t="e">
        <f>VLOOKUP(E602,FilmsPerYearPerStudio!#REF!,2,FALSE)</f>
        <v>#REF!</v>
      </c>
      <c r="G602" t="s">
        <v>7280</v>
      </c>
      <c r="H602">
        <v>38362475</v>
      </c>
      <c r="I602">
        <v>2690</v>
      </c>
      <c r="J602">
        <v>2.8</v>
      </c>
      <c r="K602" t="str">
        <f t="shared" si="12"/>
        <v>USA</v>
      </c>
    </row>
    <row r="603" spans="1:11" x14ac:dyDescent="0.25">
      <c r="A603">
        <v>3273</v>
      </c>
      <c r="B603">
        <v>2015</v>
      </c>
      <c r="C603">
        <v>70</v>
      </c>
      <c r="D603" t="s">
        <v>11807</v>
      </c>
      <c r="E603" t="s">
        <v>1018</v>
      </c>
      <c r="F603" t="e">
        <f>VLOOKUP(E603,FilmsPerYearPerStudio!#REF!,2,FALSE)</f>
        <v>#REF!</v>
      </c>
      <c r="G603" t="s">
        <v>11810</v>
      </c>
      <c r="H603">
        <v>38322743</v>
      </c>
      <c r="I603">
        <v>962</v>
      </c>
      <c r="J603">
        <v>8.6999999999999993</v>
      </c>
      <c r="K603" t="str">
        <f>IFERROR(LEFT(G603,FIND(",",G603,1)-1),G603)</f>
        <v>UK</v>
      </c>
    </row>
    <row r="604" spans="1:11" x14ac:dyDescent="0.25">
      <c r="A604">
        <v>615</v>
      </c>
      <c r="B604">
        <v>2011</v>
      </c>
      <c r="C604">
        <v>78</v>
      </c>
      <c r="D604" t="s">
        <v>2855</v>
      </c>
      <c r="E604" t="s">
        <v>2859</v>
      </c>
      <c r="F604" t="e">
        <f>VLOOKUP(E604,FilmsPerYearPerStudio!#REF!,2,FALSE)</f>
        <v>#REF!</v>
      </c>
      <c r="G604" t="s">
        <v>25</v>
      </c>
      <c r="H604">
        <v>38180928</v>
      </c>
      <c r="I604">
        <v>3314</v>
      </c>
      <c r="J604">
        <v>5.2</v>
      </c>
      <c r="K604" t="str">
        <f t="shared" si="12"/>
        <v>USA</v>
      </c>
    </row>
    <row r="605" spans="1:11" x14ac:dyDescent="0.25">
      <c r="A605">
        <v>4716</v>
      </c>
      <c r="B605">
        <v>2017</v>
      </c>
      <c r="C605">
        <v>70</v>
      </c>
      <c r="D605" t="s">
        <v>16430</v>
      </c>
      <c r="E605" t="s">
        <v>455</v>
      </c>
      <c r="F605" t="e">
        <f>VLOOKUP(E605,FilmsPerYearPerStudio!#REF!,2,FALSE)</f>
        <v>#REF!</v>
      </c>
      <c r="G605" t="s">
        <v>460</v>
      </c>
      <c r="H605">
        <v>38052832</v>
      </c>
      <c r="I605">
        <v>2941</v>
      </c>
      <c r="J605">
        <v>3.9</v>
      </c>
      <c r="K605" t="str">
        <f t="shared" si="12"/>
        <v>USA</v>
      </c>
    </row>
    <row r="606" spans="1:11" x14ac:dyDescent="0.25">
      <c r="A606">
        <v>616</v>
      </c>
      <c r="B606">
        <v>2011</v>
      </c>
      <c r="C606">
        <v>79</v>
      </c>
      <c r="D606" t="s">
        <v>2860</v>
      </c>
      <c r="E606" t="s">
        <v>263</v>
      </c>
      <c r="F606" t="e">
        <f>VLOOKUP(E606,FilmsPerYearPerStudio!#REF!,2,FALSE)</f>
        <v>#REF!</v>
      </c>
      <c r="G606" t="s">
        <v>25</v>
      </c>
      <c r="H606">
        <v>37915414</v>
      </c>
      <c r="I606">
        <v>2821</v>
      </c>
      <c r="J606">
        <v>2.2000000000000002</v>
      </c>
      <c r="K606" t="str">
        <f t="shared" si="12"/>
        <v>USA</v>
      </c>
    </row>
    <row r="607" spans="1:11" x14ac:dyDescent="0.25">
      <c r="A607">
        <v>2579</v>
      </c>
      <c r="B607">
        <v>2014</v>
      </c>
      <c r="C607">
        <v>83</v>
      </c>
      <c r="D607" t="s">
        <v>9598</v>
      </c>
      <c r="E607" t="s">
        <v>263</v>
      </c>
      <c r="F607" t="e">
        <f>VLOOKUP(E607,FilmsPerYearPerStudio!#REF!,2,FALSE)</f>
        <v>#REF!</v>
      </c>
      <c r="G607" t="s">
        <v>25</v>
      </c>
      <c r="H607">
        <v>37880356</v>
      </c>
      <c r="I607">
        <v>1361</v>
      </c>
      <c r="J607">
        <v>7.6</v>
      </c>
      <c r="K607" t="str">
        <f t="shared" si="12"/>
        <v>USA</v>
      </c>
    </row>
    <row r="608" spans="1:11" x14ac:dyDescent="0.25">
      <c r="A608">
        <v>1887</v>
      </c>
      <c r="B608">
        <v>2013</v>
      </c>
      <c r="C608">
        <v>79</v>
      </c>
      <c r="D608" t="s">
        <v>7282</v>
      </c>
      <c r="E608" t="s">
        <v>189</v>
      </c>
      <c r="F608" t="e">
        <f>VLOOKUP(E608,FilmsPerYearPerStudio!#REF!,2,FALSE)</f>
        <v>#REF!</v>
      </c>
      <c r="G608" t="s">
        <v>25</v>
      </c>
      <c r="H608">
        <v>37738810</v>
      </c>
      <c r="I608">
        <v>2411</v>
      </c>
      <c r="J608">
        <v>5.8</v>
      </c>
      <c r="K608" t="str">
        <f t="shared" si="12"/>
        <v>USA</v>
      </c>
    </row>
    <row r="609" spans="1:11" x14ac:dyDescent="0.25">
      <c r="A609">
        <v>81</v>
      </c>
      <c r="B609">
        <v>2010</v>
      </c>
      <c r="C609">
        <v>81</v>
      </c>
      <c r="D609" t="s">
        <v>597</v>
      </c>
      <c r="E609" t="s">
        <v>455</v>
      </c>
      <c r="F609" t="e">
        <f>VLOOKUP(E609,FilmsPerYearPerStudio!#REF!,2,FALSE)</f>
        <v>#REF!</v>
      </c>
      <c r="G609" t="s">
        <v>25</v>
      </c>
      <c r="H609">
        <v>37729698</v>
      </c>
      <c r="I609">
        <v>2127</v>
      </c>
      <c r="J609">
        <v>5</v>
      </c>
      <c r="K609" t="str">
        <f t="shared" si="12"/>
        <v>USA</v>
      </c>
    </row>
    <row r="610" spans="1:11" x14ac:dyDescent="0.25">
      <c r="A610">
        <v>1888</v>
      </c>
      <c r="B610">
        <v>2013</v>
      </c>
      <c r="C610">
        <v>80</v>
      </c>
      <c r="D610" t="s">
        <v>7286</v>
      </c>
      <c r="E610" t="s">
        <v>189</v>
      </c>
      <c r="F610" t="e">
        <f>VLOOKUP(E610,FilmsPerYearPerStudio!#REF!,2,FALSE)</f>
        <v>#REF!</v>
      </c>
      <c r="G610" t="s">
        <v>4846</v>
      </c>
      <c r="H610">
        <v>37709979</v>
      </c>
      <c r="I610">
        <v>1225</v>
      </c>
      <c r="J610">
        <v>7.7</v>
      </c>
      <c r="K610" t="str">
        <f>IFERROR(LEFT(G610,FIND(",",G610,1)-1),G610)</f>
        <v>UK</v>
      </c>
    </row>
    <row r="611" spans="1:11" x14ac:dyDescent="0.25">
      <c r="A611">
        <v>617</v>
      </c>
      <c r="B611">
        <v>2011</v>
      </c>
      <c r="C611">
        <v>80</v>
      </c>
      <c r="D611" t="s">
        <v>2863</v>
      </c>
      <c r="E611" t="s">
        <v>154</v>
      </c>
      <c r="F611" t="e">
        <f>VLOOKUP(E611,FilmsPerYearPerStudio!#REF!,2,FALSE)</f>
        <v>#REF!</v>
      </c>
      <c r="G611" t="s">
        <v>460</v>
      </c>
      <c r="H611">
        <v>37662162</v>
      </c>
      <c r="I611">
        <v>3030</v>
      </c>
      <c r="J611">
        <v>2.9</v>
      </c>
      <c r="K611" t="str">
        <f t="shared" si="12"/>
        <v>USA</v>
      </c>
    </row>
    <row r="612" spans="1:11" x14ac:dyDescent="0.25">
      <c r="A612">
        <v>618</v>
      </c>
      <c r="B612">
        <v>2011</v>
      </c>
      <c r="C612">
        <v>81</v>
      </c>
      <c r="D612" t="s">
        <v>2866</v>
      </c>
      <c r="E612" t="s">
        <v>263</v>
      </c>
      <c r="F612" t="e">
        <f>VLOOKUP(E612,FilmsPerYearPerStudio!#REF!,2,FALSE)</f>
        <v>#REF!</v>
      </c>
      <c r="G612" t="s">
        <v>25</v>
      </c>
      <c r="H612">
        <v>37520095</v>
      </c>
      <c r="I612">
        <v>3127</v>
      </c>
      <c r="J612">
        <v>5.3</v>
      </c>
      <c r="K612" t="str">
        <f t="shared" si="12"/>
        <v>USA</v>
      </c>
    </row>
    <row r="613" spans="1:11" x14ac:dyDescent="0.25">
      <c r="A613">
        <v>1224</v>
      </c>
      <c r="B613">
        <v>2012</v>
      </c>
      <c r="C613">
        <v>85</v>
      </c>
      <c r="D613" t="s">
        <v>5115</v>
      </c>
      <c r="E613" t="s">
        <v>263</v>
      </c>
      <c r="F613" t="e">
        <f>VLOOKUP(E613,FilmsPerYearPerStudio!#REF!,2,FALSE)</f>
        <v>#REF!</v>
      </c>
      <c r="G613" t="s">
        <v>25</v>
      </c>
      <c r="H613">
        <v>37519139</v>
      </c>
      <c r="I613">
        <v>3109</v>
      </c>
      <c r="J613">
        <v>4.2</v>
      </c>
      <c r="K613" t="str">
        <f t="shared" si="12"/>
        <v>USA</v>
      </c>
    </row>
    <row r="614" spans="1:11" x14ac:dyDescent="0.25">
      <c r="A614">
        <v>82</v>
      </c>
      <c r="B614">
        <v>2010</v>
      </c>
      <c r="C614">
        <v>82</v>
      </c>
      <c r="D614" t="s">
        <v>600</v>
      </c>
      <c r="E614" t="s">
        <v>605</v>
      </c>
      <c r="F614" t="e">
        <f>VLOOKUP(E614,FilmsPerYearPerStudio!#REF!,2,FALSE)</f>
        <v>#REF!</v>
      </c>
      <c r="G614" t="s">
        <v>25</v>
      </c>
      <c r="H614">
        <v>37490007</v>
      </c>
      <c r="I614">
        <v>3280</v>
      </c>
      <c r="J614">
        <v>3.4</v>
      </c>
      <c r="K614" t="str">
        <f t="shared" si="12"/>
        <v>USA</v>
      </c>
    </row>
    <row r="615" spans="1:11" x14ac:dyDescent="0.25">
      <c r="A615">
        <v>3274</v>
      </c>
      <c r="B615">
        <v>2015</v>
      </c>
      <c r="C615">
        <v>71</v>
      </c>
      <c r="D615" t="s">
        <v>11812</v>
      </c>
      <c r="E615" t="s">
        <v>263</v>
      </c>
      <c r="F615" t="e">
        <f>VLOOKUP(E615,FilmsPerYearPerStudio!#REF!,2,FALSE)</f>
        <v>#REF!</v>
      </c>
      <c r="G615" t="s">
        <v>25</v>
      </c>
      <c r="H615">
        <v>37446117</v>
      </c>
      <c r="I615">
        <v>3371</v>
      </c>
      <c r="J615">
        <v>3.3</v>
      </c>
      <c r="K615" t="str">
        <f t="shared" si="12"/>
        <v>USA</v>
      </c>
    </row>
    <row r="616" spans="1:11" x14ac:dyDescent="0.25">
      <c r="A616">
        <v>619</v>
      </c>
      <c r="B616">
        <v>2011</v>
      </c>
      <c r="C616">
        <v>82</v>
      </c>
      <c r="D616" t="s">
        <v>2869</v>
      </c>
      <c r="E616" t="s">
        <v>94</v>
      </c>
      <c r="F616" t="e">
        <f>VLOOKUP(E616,FilmsPerYearPerStudio!#REF!,2,FALSE)</f>
        <v>#REF!</v>
      </c>
      <c r="G616" t="s">
        <v>79</v>
      </c>
      <c r="H616">
        <v>37412945</v>
      </c>
      <c r="I616">
        <v>2806</v>
      </c>
      <c r="J616">
        <v>5.7</v>
      </c>
      <c r="K616" t="str">
        <f t="shared" si="12"/>
        <v>USA</v>
      </c>
    </row>
    <row r="617" spans="1:11" x14ac:dyDescent="0.25">
      <c r="A617">
        <v>1225</v>
      </c>
      <c r="B617">
        <v>2012</v>
      </c>
      <c r="C617">
        <v>86</v>
      </c>
      <c r="D617" t="s">
        <v>5118</v>
      </c>
      <c r="E617" t="s">
        <v>189</v>
      </c>
      <c r="F617" t="e">
        <f>VLOOKUP(E617,FilmsPerYearPerStudio!#REF!,2,FALSE)</f>
        <v>#REF!</v>
      </c>
      <c r="G617" t="s">
        <v>25</v>
      </c>
      <c r="H617">
        <v>37400127</v>
      </c>
      <c r="I617">
        <v>3138</v>
      </c>
      <c r="J617">
        <v>5.8</v>
      </c>
      <c r="K617" t="str">
        <f t="shared" si="12"/>
        <v>USA</v>
      </c>
    </row>
    <row r="618" spans="1:11" x14ac:dyDescent="0.25">
      <c r="A618">
        <v>620</v>
      </c>
      <c r="B618">
        <v>2011</v>
      </c>
      <c r="C618">
        <v>83</v>
      </c>
      <c r="D618" t="s">
        <v>2874</v>
      </c>
      <c r="E618" t="s">
        <v>72</v>
      </c>
      <c r="F618" t="e">
        <f>VLOOKUP(E618,FilmsPerYearPerStudio!#REF!,2,FALSE)</f>
        <v>#REF!</v>
      </c>
      <c r="G618" t="s">
        <v>25</v>
      </c>
      <c r="H618">
        <v>37306030</v>
      </c>
      <c r="I618">
        <v>1985</v>
      </c>
      <c r="J618">
        <v>5.9</v>
      </c>
      <c r="K618" t="str">
        <f t="shared" si="12"/>
        <v>USA</v>
      </c>
    </row>
    <row r="619" spans="1:11" x14ac:dyDescent="0.25">
      <c r="A619">
        <v>621</v>
      </c>
      <c r="B619">
        <v>2011</v>
      </c>
      <c r="C619">
        <v>84</v>
      </c>
      <c r="D619" t="s">
        <v>2877</v>
      </c>
      <c r="E619" t="s">
        <v>368</v>
      </c>
      <c r="F619" t="e">
        <f>VLOOKUP(E619,FilmsPerYearPerStudio!#REF!,2,FALSE)</f>
        <v>#REF!</v>
      </c>
      <c r="G619" t="s">
        <v>25</v>
      </c>
      <c r="H619">
        <v>37300107</v>
      </c>
      <c r="I619">
        <v>2534</v>
      </c>
      <c r="J619">
        <v>2.2999999999999998</v>
      </c>
      <c r="K619" t="str">
        <f t="shared" si="12"/>
        <v>USA</v>
      </c>
    </row>
    <row r="620" spans="1:11" x14ac:dyDescent="0.25">
      <c r="A620">
        <v>622</v>
      </c>
      <c r="B620">
        <v>2011</v>
      </c>
      <c r="C620">
        <v>85</v>
      </c>
      <c r="D620" t="s">
        <v>2881</v>
      </c>
      <c r="E620" t="s">
        <v>163</v>
      </c>
      <c r="F620" t="e">
        <f>VLOOKUP(E620,FilmsPerYearPerStudio!#REF!,2,FALSE)</f>
        <v>#REF!</v>
      </c>
      <c r="G620" t="s">
        <v>25</v>
      </c>
      <c r="H620">
        <v>37295394</v>
      </c>
      <c r="I620">
        <v>2035</v>
      </c>
      <c r="J620">
        <v>5.6</v>
      </c>
      <c r="K620" t="str">
        <f t="shared" si="12"/>
        <v>USA</v>
      </c>
    </row>
    <row r="621" spans="1:11" x14ac:dyDescent="0.25">
      <c r="A621">
        <v>1226</v>
      </c>
      <c r="B621">
        <v>2012</v>
      </c>
      <c r="C621">
        <v>87</v>
      </c>
      <c r="D621" t="s">
        <v>5123</v>
      </c>
      <c r="E621" t="s">
        <v>144</v>
      </c>
      <c r="F621" t="e">
        <f>VLOOKUP(E621,FilmsPerYearPerStudio!#REF!,2,FALSE)</f>
        <v>#REF!</v>
      </c>
      <c r="G621" t="s">
        <v>25</v>
      </c>
      <c r="H621">
        <v>37134215</v>
      </c>
      <c r="I621">
        <v>2431</v>
      </c>
      <c r="J621">
        <v>5</v>
      </c>
      <c r="K621" t="str">
        <f t="shared" si="12"/>
        <v>USA</v>
      </c>
    </row>
    <row r="622" spans="1:11" x14ac:dyDescent="0.25">
      <c r="A622">
        <v>623</v>
      </c>
      <c r="B622">
        <v>2011</v>
      </c>
      <c r="C622">
        <v>86</v>
      </c>
      <c r="D622" t="s">
        <v>2884</v>
      </c>
      <c r="E622" t="s">
        <v>94</v>
      </c>
      <c r="F622" t="e">
        <f>VLOOKUP(E622,FilmsPerYearPerStudio!#REF!,2,FALSE)</f>
        <v>#REF!</v>
      </c>
      <c r="G622" t="s">
        <v>25</v>
      </c>
      <c r="H622">
        <v>37081475</v>
      </c>
      <c r="I622">
        <v>2913</v>
      </c>
      <c r="J622">
        <v>3.9</v>
      </c>
      <c r="K622" t="str">
        <f t="shared" si="12"/>
        <v>USA</v>
      </c>
    </row>
    <row r="623" spans="1:11" x14ac:dyDescent="0.25">
      <c r="A623">
        <v>624</v>
      </c>
      <c r="B623">
        <v>2011</v>
      </c>
      <c r="C623">
        <v>87</v>
      </c>
      <c r="D623" t="s">
        <v>2889</v>
      </c>
      <c r="E623" t="s">
        <v>163</v>
      </c>
      <c r="F623" t="e">
        <f>VLOOKUP(E623,FilmsPerYearPerStudio!#REF!,2,FALSE)</f>
        <v>#REF!</v>
      </c>
      <c r="G623" t="s">
        <v>25</v>
      </c>
      <c r="H623">
        <v>37053924</v>
      </c>
      <c r="I623">
        <v>2888</v>
      </c>
      <c r="J623">
        <v>4.9000000000000004</v>
      </c>
      <c r="K623" t="str">
        <f t="shared" si="12"/>
        <v>USA</v>
      </c>
    </row>
    <row r="624" spans="1:11" x14ac:dyDescent="0.25">
      <c r="A624">
        <v>1227</v>
      </c>
      <c r="B624">
        <v>2012</v>
      </c>
      <c r="C624">
        <v>88</v>
      </c>
      <c r="D624" t="s">
        <v>5126</v>
      </c>
      <c r="E624" t="s">
        <v>163</v>
      </c>
      <c r="F624" t="e">
        <f>VLOOKUP(E624,FilmsPerYearPerStudio!#REF!,2,FALSE)</f>
        <v>#REF!</v>
      </c>
      <c r="G624" t="s">
        <v>25</v>
      </c>
      <c r="H624">
        <v>36931089</v>
      </c>
      <c r="I624">
        <v>3030</v>
      </c>
      <c r="J624">
        <v>3.1</v>
      </c>
      <c r="K624" t="str">
        <f t="shared" si="12"/>
        <v>USA</v>
      </c>
    </row>
    <row r="625" spans="1:11" x14ac:dyDescent="0.25">
      <c r="A625">
        <v>1889</v>
      </c>
      <c r="B625">
        <v>2013</v>
      </c>
      <c r="C625">
        <v>81</v>
      </c>
      <c r="D625" t="s">
        <v>7290</v>
      </c>
      <c r="E625" t="s">
        <v>2678</v>
      </c>
      <c r="F625" t="e">
        <f>VLOOKUP(E625,FilmsPerYearPerStudio!#REF!,2,FALSE)</f>
        <v>#REF!</v>
      </c>
      <c r="G625" t="s">
        <v>90</v>
      </c>
      <c r="H625">
        <v>36918811</v>
      </c>
      <c r="I625">
        <v>3091</v>
      </c>
      <c r="J625">
        <v>4.2</v>
      </c>
      <c r="K625" t="str">
        <f t="shared" si="12"/>
        <v>USA</v>
      </c>
    </row>
    <row r="626" spans="1:11" x14ac:dyDescent="0.25">
      <c r="A626">
        <v>3987</v>
      </c>
      <c r="B626">
        <v>2016</v>
      </c>
      <c r="C626">
        <v>78</v>
      </c>
      <c r="D626" t="s">
        <v>14072</v>
      </c>
      <c r="E626" t="s">
        <v>163</v>
      </c>
      <c r="F626" t="e">
        <f>VLOOKUP(E626,FilmsPerYearPerStudio!#REF!,2,FALSE)</f>
        <v>#REF!</v>
      </c>
      <c r="G626" t="s">
        <v>25</v>
      </c>
      <c r="H626">
        <v>36880033</v>
      </c>
      <c r="I626">
        <v>2915</v>
      </c>
      <c r="J626">
        <v>5.0999999999999996</v>
      </c>
      <c r="K626" t="str">
        <f t="shared" si="12"/>
        <v>USA</v>
      </c>
    </row>
    <row r="627" spans="1:11" x14ac:dyDescent="0.25">
      <c r="A627">
        <v>625</v>
      </c>
      <c r="B627">
        <v>2011</v>
      </c>
      <c r="C627">
        <v>88</v>
      </c>
      <c r="D627" t="s">
        <v>2892</v>
      </c>
      <c r="E627" t="s">
        <v>163</v>
      </c>
      <c r="F627" t="e">
        <f>VLOOKUP(E627,FilmsPerYearPerStudio!#REF!,2,FALSE)</f>
        <v>#REF!</v>
      </c>
      <c r="G627" t="s">
        <v>717</v>
      </c>
      <c r="H627">
        <v>36665854</v>
      </c>
      <c r="I627">
        <v>2614</v>
      </c>
      <c r="J627">
        <v>4.5</v>
      </c>
      <c r="K627" t="str">
        <f>IFERROR(LEFT(G627,FIND(",",G627,1)-1),G627)</f>
        <v>France</v>
      </c>
    </row>
    <row r="628" spans="1:11" x14ac:dyDescent="0.25">
      <c r="A628">
        <v>83</v>
      </c>
      <c r="B628">
        <v>2010</v>
      </c>
      <c r="C628">
        <v>83</v>
      </c>
      <c r="D628" t="s">
        <v>606</v>
      </c>
      <c r="E628" t="s">
        <v>263</v>
      </c>
      <c r="F628" t="e">
        <f>VLOOKUP(E628,FilmsPerYearPerStudio!#REF!,2,FALSE)</f>
        <v>#REF!</v>
      </c>
      <c r="G628" t="s">
        <v>25</v>
      </c>
      <c r="H628">
        <v>36661504</v>
      </c>
      <c r="I628">
        <v>3233</v>
      </c>
      <c r="J628">
        <v>1.8</v>
      </c>
      <c r="K628" t="str">
        <f t="shared" si="12"/>
        <v>USA</v>
      </c>
    </row>
    <row r="629" spans="1:11" x14ac:dyDescent="0.25">
      <c r="A629">
        <v>2580</v>
      </c>
      <c r="B629">
        <v>2014</v>
      </c>
      <c r="C629">
        <v>84</v>
      </c>
      <c r="D629" t="s">
        <v>9601</v>
      </c>
      <c r="E629" t="s">
        <v>30</v>
      </c>
      <c r="F629" t="e">
        <f>VLOOKUP(E629,FilmsPerYearPerStudio!#REF!,2,FALSE)</f>
        <v>#REF!</v>
      </c>
      <c r="G629" t="s">
        <v>25</v>
      </c>
      <c r="H629">
        <v>36457627</v>
      </c>
      <c r="I629">
        <v>3019</v>
      </c>
      <c r="J629">
        <v>5.6</v>
      </c>
      <c r="K629" t="str">
        <f t="shared" si="12"/>
        <v>USA</v>
      </c>
    </row>
    <row r="630" spans="1:11" x14ac:dyDescent="0.25">
      <c r="A630">
        <v>626</v>
      </c>
      <c r="B630">
        <v>2011</v>
      </c>
      <c r="C630">
        <v>89</v>
      </c>
      <c r="D630" t="s">
        <v>2896</v>
      </c>
      <c r="E630" t="s">
        <v>2899</v>
      </c>
      <c r="F630" t="e">
        <f>VLOOKUP(E630,FilmsPerYearPerStudio!#REF!,2,FALSE)</f>
        <v>#REF!</v>
      </c>
      <c r="G630" t="s">
        <v>460</v>
      </c>
      <c r="H630">
        <v>36392502</v>
      </c>
      <c r="I630">
        <v>3033</v>
      </c>
      <c r="J630">
        <v>3.3</v>
      </c>
      <c r="K630" t="str">
        <f t="shared" si="12"/>
        <v>USA</v>
      </c>
    </row>
    <row r="631" spans="1:11" x14ac:dyDescent="0.25">
      <c r="A631">
        <v>3988</v>
      </c>
      <c r="B631">
        <v>2016</v>
      </c>
      <c r="C631">
        <v>79</v>
      </c>
      <c r="D631" t="s">
        <v>14077</v>
      </c>
      <c r="E631" t="s">
        <v>72</v>
      </c>
      <c r="F631" t="e">
        <f>VLOOKUP(E631,FilmsPerYearPerStudio!#REF!,2,FALSE)</f>
        <v>#REF!</v>
      </c>
      <c r="G631" t="s">
        <v>25</v>
      </c>
      <c r="H631">
        <v>36261763</v>
      </c>
      <c r="I631">
        <v>2865</v>
      </c>
      <c r="J631">
        <v>7</v>
      </c>
      <c r="K631" t="str">
        <f t="shared" si="12"/>
        <v>USA</v>
      </c>
    </row>
    <row r="632" spans="1:11" x14ac:dyDescent="0.25">
      <c r="A632">
        <v>4717</v>
      </c>
      <c r="B632">
        <v>2017</v>
      </c>
      <c r="C632">
        <v>71</v>
      </c>
      <c r="D632" t="s">
        <v>16434</v>
      </c>
      <c r="E632" t="s">
        <v>16438</v>
      </c>
      <c r="F632" t="e">
        <f>VLOOKUP(E632,FilmsPerYearPerStudio!#REF!,2,FALSE)</f>
        <v>#REF!</v>
      </c>
      <c r="G632" t="s">
        <v>25</v>
      </c>
      <c r="H632">
        <v>36249674</v>
      </c>
      <c r="I632">
        <v>3154</v>
      </c>
      <c r="J632">
        <v>4.5</v>
      </c>
      <c r="K632" t="str">
        <f t="shared" si="12"/>
        <v>USA</v>
      </c>
    </row>
    <row r="633" spans="1:11" x14ac:dyDescent="0.25">
      <c r="A633">
        <v>1890</v>
      </c>
      <c r="B633">
        <v>2013</v>
      </c>
      <c r="C633">
        <v>82</v>
      </c>
      <c r="D633" t="s">
        <v>7293</v>
      </c>
      <c r="E633" t="s">
        <v>263</v>
      </c>
      <c r="F633" t="e">
        <f>VLOOKUP(E633,FilmsPerYearPerStudio!#REF!,2,FALSE)</f>
        <v>#REF!</v>
      </c>
      <c r="G633" t="s">
        <v>150</v>
      </c>
      <c r="H633">
        <v>36076121</v>
      </c>
      <c r="I633">
        <v>3243</v>
      </c>
      <c r="J633">
        <v>3.7</v>
      </c>
      <c r="K633" t="str">
        <f t="shared" si="12"/>
        <v>USA</v>
      </c>
    </row>
    <row r="634" spans="1:11" x14ac:dyDescent="0.25">
      <c r="A634">
        <v>2581</v>
      </c>
      <c r="B634">
        <v>2014</v>
      </c>
      <c r="C634">
        <v>85</v>
      </c>
      <c r="D634" t="s">
        <v>9603</v>
      </c>
      <c r="E634" t="s">
        <v>615</v>
      </c>
      <c r="F634" t="e">
        <f>VLOOKUP(E634,FilmsPerYearPerStudio!#REF!,2,FALSE)</f>
        <v>#REF!</v>
      </c>
      <c r="G634" t="s">
        <v>9606</v>
      </c>
      <c r="H634">
        <v>35893537</v>
      </c>
      <c r="I634">
        <v>1220</v>
      </c>
      <c r="J634">
        <v>7.2</v>
      </c>
      <c r="K634" t="str">
        <f t="shared" si="12"/>
        <v>UK</v>
      </c>
    </row>
    <row r="635" spans="1:11" x14ac:dyDescent="0.25">
      <c r="A635">
        <v>3989</v>
      </c>
      <c r="B635">
        <v>2016</v>
      </c>
      <c r="C635">
        <v>80</v>
      </c>
      <c r="D635" t="s">
        <v>14080</v>
      </c>
      <c r="E635" t="s">
        <v>11789</v>
      </c>
      <c r="F635" t="e">
        <f>VLOOKUP(E635,FilmsPerYearPerStudio!#REF!,2,FALSE)</f>
        <v>#REF!</v>
      </c>
      <c r="G635" t="s">
        <v>14084</v>
      </c>
      <c r="H635">
        <v>35819556</v>
      </c>
      <c r="I635">
        <v>2671</v>
      </c>
      <c r="J635">
        <v>4.2</v>
      </c>
      <c r="K635" t="str">
        <f t="shared" si="12"/>
        <v>China</v>
      </c>
    </row>
    <row r="636" spans="1:11" x14ac:dyDescent="0.25">
      <c r="A636">
        <v>1228</v>
      </c>
      <c r="B636">
        <v>2012</v>
      </c>
      <c r="C636">
        <v>89</v>
      </c>
      <c r="D636" t="s">
        <v>5130</v>
      </c>
      <c r="E636" t="s">
        <v>72</v>
      </c>
      <c r="F636" t="e">
        <f>VLOOKUP(E636,FilmsPerYearPerStudio!#REF!,2,FALSE)</f>
        <v>#REF!</v>
      </c>
      <c r="G636" t="s">
        <v>25</v>
      </c>
      <c r="H636">
        <v>35763137</v>
      </c>
      <c r="I636">
        <v>3212</v>
      </c>
      <c r="J636">
        <v>5.8</v>
      </c>
      <c r="K636" t="str">
        <f t="shared" si="12"/>
        <v>USA</v>
      </c>
    </row>
    <row r="637" spans="1:11" x14ac:dyDescent="0.25">
      <c r="A637">
        <v>627</v>
      </c>
      <c r="B637">
        <v>2011</v>
      </c>
      <c r="C637">
        <v>90</v>
      </c>
      <c r="D637" t="s">
        <v>2900</v>
      </c>
      <c r="E637" t="s">
        <v>94</v>
      </c>
      <c r="F637" t="e">
        <f>VLOOKUP(E637,FilmsPerYearPerStudio!#REF!,2,FALSE)</f>
        <v>#REF!</v>
      </c>
      <c r="G637" t="s">
        <v>25</v>
      </c>
      <c r="H637">
        <v>35608245</v>
      </c>
      <c r="I637">
        <v>2976</v>
      </c>
      <c r="J637">
        <v>4.0999999999999996</v>
      </c>
      <c r="K637" t="str">
        <f t="shared" si="12"/>
        <v>USA</v>
      </c>
    </row>
    <row r="638" spans="1:11" x14ac:dyDescent="0.25">
      <c r="A638">
        <v>84</v>
      </c>
      <c r="B638">
        <v>2010</v>
      </c>
      <c r="C638">
        <v>84</v>
      </c>
      <c r="D638" t="s">
        <v>610</v>
      </c>
      <c r="E638" t="s">
        <v>615</v>
      </c>
      <c r="F638" t="e">
        <f>VLOOKUP(E638,FilmsPerYearPerStudio!#REF!,2,FALSE)</f>
        <v>#REF!</v>
      </c>
      <c r="G638" t="s">
        <v>79</v>
      </c>
      <c r="H638">
        <v>35606376</v>
      </c>
      <c r="I638">
        <v>2833</v>
      </c>
      <c r="J638">
        <v>6.1</v>
      </c>
      <c r="K638" t="str">
        <f t="shared" si="12"/>
        <v>USA</v>
      </c>
    </row>
    <row r="639" spans="1:11" x14ac:dyDescent="0.25">
      <c r="A639">
        <v>3990</v>
      </c>
      <c r="B639">
        <v>2016</v>
      </c>
      <c r="C639">
        <v>81</v>
      </c>
      <c r="D639" t="s">
        <v>14085</v>
      </c>
      <c r="E639" t="s">
        <v>271</v>
      </c>
      <c r="F639" t="e">
        <f>VLOOKUP(E639,FilmsPerYearPerStudio!#REF!,2,FALSE)</f>
        <v>#REF!</v>
      </c>
      <c r="G639" t="s">
        <v>25</v>
      </c>
      <c r="H639">
        <v>35593113</v>
      </c>
      <c r="I639">
        <v>2912</v>
      </c>
      <c r="J639">
        <v>2.1</v>
      </c>
      <c r="K639" t="str">
        <f t="shared" si="12"/>
        <v>USA</v>
      </c>
    </row>
    <row r="640" spans="1:11" x14ac:dyDescent="0.25">
      <c r="A640">
        <v>3275</v>
      </c>
      <c r="B640">
        <v>2015</v>
      </c>
      <c r="C640">
        <v>72</v>
      </c>
      <c r="D640" t="s">
        <v>11814</v>
      </c>
      <c r="E640" t="s">
        <v>94</v>
      </c>
      <c r="F640" t="e">
        <f>VLOOKUP(E640,FilmsPerYearPerStudio!#REF!,2,FALSE)</f>
        <v>#REF!</v>
      </c>
      <c r="G640" t="s">
        <v>25</v>
      </c>
      <c r="H640">
        <v>35423380</v>
      </c>
      <c r="I640">
        <v>2615</v>
      </c>
      <c r="J640">
        <v>3</v>
      </c>
      <c r="K640" t="str">
        <f t="shared" ref="K640:K701" si="13">IFERROR(LEFT(G640,FIND(",",G640,1)-1),G640)</f>
        <v>USA</v>
      </c>
    </row>
    <row r="641" spans="1:11" x14ac:dyDescent="0.25">
      <c r="A641">
        <v>1229</v>
      </c>
      <c r="B641">
        <v>2012</v>
      </c>
      <c r="C641">
        <v>90</v>
      </c>
      <c r="D641" t="s">
        <v>5133</v>
      </c>
      <c r="E641" t="s">
        <v>263</v>
      </c>
      <c r="F641" t="e">
        <f>VLOOKUP(E641,FilmsPerYearPerStudio!#REF!,2,FALSE)</f>
        <v>#REF!</v>
      </c>
      <c r="G641" t="s">
        <v>25</v>
      </c>
      <c r="H641">
        <v>35353000</v>
      </c>
      <c r="I641">
        <v>3168</v>
      </c>
      <c r="J641">
        <v>3.6</v>
      </c>
      <c r="K641" t="str">
        <f t="shared" si="13"/>
        <v>USA</v>
      </c>
    </row>
    <row r="642" spans="1:11" x14ac:dyDescent="0.25">
      <c r="A642">
        <v>1230</v>
      </c>
      <c r="B642">
        <v>2012</v>
      </c>
      <c r="C642">
        <v>91</v>
      </c>
      <c r="D642" t="s">
        <v>5137</v>
      </c>
      <c r="E642" t="s">
        <v>30</v>
      </c>
      <c r="F642" t="e">
        <f>VLOOKUP(E642,FilmsPerYearPerStudio!#REF!,2,FALSE)</f>
        <v>#REF!</v>
      </c>
      <c r="G642" t="s">
        <v>25</v>
      </c>
      <c r="H642">
        <v>35291068</v>
      </c>
      <c r="I642">
        <v>3005</v>
      </c>
      <c r="J642">
        <v>7.4</v>
      </c>
      <c r="K642" t="str">
        <f t="shared" si="13"/>
        <v>USA</v>
      </c>
    </row>
    <row r="643" spans="1:11" x14ac:dyDescent="0.25">
      <c r="A643">
        <v>1891</v>
      </c>
      <c r="B643">
        <v>2013</v>
      </c>
      <c r="C643">
        <v>83</v>
      </c>
      <c r="D643" t="s">
        <v>7297</v>
      </c>
      <c r="E643" t="s">
        <v>163</v>
      </c>
      <c r="F643" t="e">
        <f>VLOOKUP(E643,FilmsPerYearPerStudio!#REF!,2,FALSE)</f>
        <v>#REF!</v>
      </c>
      <c r="G643" t="s">
        <v>25</v>
      </c>
      <c r="H643">
        <v>35266619</v>
      </c>
      <c r="I643">
        <v>3157</v>
      </c>
      <c r="J643">
        <v>5.3</v>
      </c>
      <c r="K643" t="str">
        <f t="shared" si="13"/>
        <v>USA</v>
      </c>
    </row>
    <row r="644" spans="1:11" x14ac:dyDescent="0.25">
      <c r="A644">
        <v>3991</v>
      </c>
      <c r="B644">
        <v>2016</v>
      </c>
      <c r="C644">
        <v>82</v>
      </c>
      <c r="D644" t="s">
        <v>14088</v>
      </c>
      <c r="E644" t="s">
        <v>94</v>
      </c>
      <c r="F644" t="e">
        <f>VLOOKUP(E644,FilmsPerYearPerStudio!#REF!,2,FALSE)</f>
        <v>#REF!</v>
      </c>
      <c r="G644" t="s">
        <v>14090</v>
      </c>
      <c r="H644">
        <v>35144505</v>
      </c>
      <c r="I644">
        <v>3168</v>
      </c>
      <c r="J644">
        <v>6.5</v>
      </c>
      <c r="K644" t="str">
        <f t="shared" si="13"/>
        <v>USA</v>
      </c>
    </row>
    <row r="645" spans="1:11" x14ac:dyDescent="0.25">
      <c r="A645">
        <v>3276</v>
      </c>
      <c r="B645">
        <v>2015</v>
      </c>
      <c r="C645">
        <v>73</v>
      </c>
      <c r="D645" t="s">
        <v>11817</v>
      </c>
      <c r="E645" t="s">
        <v>154</v>
      </c>
      <c r="F645" t="e">
        <f>VLOOKUP(E645,FilmsPerYearPerStudio!#REF!,2,FALSE)</f>
        <v>#REF!</v>
      </c>
      <c r="G645" t="s">
        <v>150</v>
      </c>
      <c r="H645">
        <v>35088320</v>
      </c>
      <c r="I645">
        <v>3515</v>
      </c>
      <c r="J645">
        <v>3.6</v>
      </c>
      <c r="K645" t="str">
        <f t="shared" si="13"/>
        <v>USA</v>
      </c>
    </row>
    <row r="646" spans="1:11" x14ac:dyDescent="0.25">
      <c r="A646">
        <v>1231</v>
      </c>
      <c r="B646">
        <v>2012</v>
      </c>
      <c r="C646">
        <v>92</v>
      </c>
      <c r="D646" t="s">
        <v>5140</v>
      </c>
      <c r="E646" t="s">
        <v>63</v>
      </c>
      <c r="F646" t="e">
        <f>VLOOKUP(E646,FilmsPerYearPerStudio!#REF!,2,FALSE)</f>
        <v>#REF!</v>
      </c>
      <c r="G646" t="s">
        <v>25</v>
      </c>
      <c r="H646">
        <v>35074677</v>
      </c>
      <c r="I646">
        <v>2606</v>
      </c>
      <c r="J646">
        <v>4.3</v>
      </c>
      <c r="K646" t="str">
        <f t="shared" si="13"/>
        <v>USA</v>
      </c>
    </row>
    <row r="647" spans="1:11" x14ac:dyDescent="0.25">
      <c r="A647">
        <v>629</v>
      </c>
      <c r="B647">
        <v>2011</v>
      </c>
      <c r="C647">
        <v>92</v>
      </c>
      <c r="D647" t="s">
        <v>2904</v>
      </c>
      <c r="E647" t="s">
        <v>2796</v>
      </c>
      <c r="F647" t="e">
        <f>VLOOKUP(E647,FilmsPerYearPerStudio!#REF!,2,FALSE)</f>
        <v>#REF!</v>
      </c>
      <c r="G647" t="s">
        <v>25</v>
      </c>
      <c r="H647">
        <v>35060689</v>
      </c>
      <c r="I647">
        <v>2904</v>
      </c>
      <c r="J647">
        <v>7.8</v>
      </c>
      <c r="K647" t="str">
        <f t="shared" si="13"/>
        <v>USA</v>
      </c>
    </row>
    <row r="648" spans="1:11" x14ac:dyDescent="0.25">
      <c r="A648">
        <v>85</v>
      </c>
      <c r="B648">
        <v>2010</v>
      </c>
      <c r="C648">
        <v>85</v>
      </c>
      <c r="D648" t="s">
        <v>616</v>
      </c>
      <c r="E648" t="s">
        <v>94</v>
      </c>
      <c r="F648" t="e">
        <f>VLOOKUP(E648,FilmsPerYearPerStudio!#REF!,2,FALSE)</f>
        <v>#REF!</v>
      </c>
      <c r="G648" t="s">
        <v>618</v>
      </c>
      <c r="H648">
        <v>35053660</v>
      </c>
      <c r="I648">
        <v>3004</v>
      </c>
      <c r="J648">
        <v>6.3</v>
      </c>
      <c r="K648" t="str">
        <f>IFERROR(LEFT(G648,FIND(",",G648,1)-1),G648)</f>
        <v>UK</v>
      </c>
    </row>
    <row r="649" spans="1:11" x14ac:dyDescent="0.25">
      <c r="A649">
        <v>1232</v>
      </c>
      <c r="B649">
        <v>2012</v>
      </c>
      <c r="C649">
        <v>93</v>
      </c>
      <c r="D649" t="s">
        <v>5143</v>
      </c>
      <c r="E649" t="s">
        <v>271</v>
      </c>
      <c r="F649" t="e">
        <f>VLOOKUP(E649,FilmsPerYearPerStudio!#REF!,2,FALSE)</f>
        <v>#REF!</v>
      </c>
      <c r="G649" t="s">
        <v>25</v>
      </c>
      <c r="H649">
        <v>35025791</v>
      </c>
      <c r="I649">
        <v>2132</v>
      </c>
      <c r="J649">
        <v>4.3</v>
      </c>
      <c r="K649" t="str">
        <f t="shared" si="13"/>
        <v>USA</v>
      </c>
    </row>
    <row r="650" spans="1:11" x14ac:dyDescent="0.25">
      <c r="A650">
        <v>630</v>
      </c>
      <c r="B650">
        <v>2011</v>
      </c>
      <c r="C650">
        <v>93</v>
      </c>
      <c r="D650" t="s">
        <v>2908</v>
      </c>
      <c r="E650" t="s">
        <v>63</v>
      </c>
      <c r="F650" t="e">
        <f>VLOOKUP(E650,FilmsPerYearPerStudio!#REF!,2,FALSE)</f>
        <v>#REF!</v>
      </c>
      <c r="G650" t="s">
        <v>25</v>
      </c>
      <c r="H650">
        <v>35014192</v>
      </c>
      <c r="I650">
        <v>2479</v>
      </c>
      <c r="J650">
        <v>7.2</v>
      </c>
      <c r="K650" t="str">
        <f t="shared" si="13"/>
        <v>USA</v>
      </c>
    </row>
    <row r="651" spans="1:11" x14ac:dyDescent="0.25">
      <c r="A651">
        <v>3992</v>
      </c>
      <c r="B651">
        <v>2016</v>
      </c>
      <c r="C651">
        <v>83</v>
      </c>
      <c r="D651" t="s">
        <v>14092</v>
      </c>
      <c r="E651" t="s">
        <v>163</v>
      </c>
      <c r="F651" t="e">
        <f>VLOOKUP(E651,FilmsPerYearPerStudio!#REF!,2,FALSE)</f>
        <v>#REF!</v>
      </c>
      <c r="G651" t="s">
        <v>25</v>
      </c>
      <c r="H651">
        <v>34916787</v>
      </c>
      <c r="I651">
        <v>2908</v>
      </c>
      <c r="J651">
        <v>3.3</v>
      </c>
      <c r="K651" t="str">
        <f t="shared" si="13"/>
        <v>USA</v>
      </c>
    </row>
    <row r="652" spans="1:11" x14ac:dyDescent="0.25">
      <c r="A652">
        <v>3277</v>
      </c>
      <c r="B652">
        <v>2015</v>
      </c>
      <c r="C652">
        <v>74</v>
      </c>
      <c r="D652" t="s">
        <v>11819</v>
      </c>
      <c r="E652" t="s">
        <v>72</v>
      </c>
      <c r="F652" t="e">
        <f>VLOOKUP(E652,FilmsPerYearPerStudio!#REF!,2,FALSE)</f>
        <v>#REF!</v>
      </c>
      <c r="G652" t="s">
        <v>25</v>
      </c>
      <c r="H652">
        <v>34580201</v>
      </c>
      <c r="I652">
        <v>3037</v>
      </c>
      <c r="J652">
        <v>3.1</v>
      </c>
      <c r="K652" t="str">
        <f t="shared" si="13"/>
        <v>USA</v>
      </c>
    </row>
    <row r="653" spans="1:11" x14ac:dyDescent="0.25">
      <c r="A653">
        <v>3278</v>
      </c>
      <c r="B653">
        <v>2015</v>
      </c>
      <c r="C653">
        <v>75</v>
      </c>
      <c r="D653" t="s">
        <v>11821</v>
      </c>
      <c r="E653" t="s">
        <v>163</v>
      </c>
      <c r="F653" t="e">
        <f>VLOOKUP(E653,FilmsPerYearPerStudio!#REF!,2,FALSE)</f>
        <v>#REF!</v>
      </c>
      <c r="G653" t="s">
        <v>11824</v>
      </c>
      <c r="H653">
        <v>34542474</v>
      </c>
      <c r="I653">
        <v>2841</v>
      </c>
      <c r="J653">
        <v>5.5</v>
      </c>
      <c r="K653" t="str">
        <f>IFERROR(LEFT(G653,FIND(",",G653,1)-1),G653)</f>
        <v>UK</v>
      </c>
    </row>
    <row r="654" spans="1:11" x14ac:dyDescent="0.25">
      <c r="A654">
        <v>4718</v>
      </c>
      <c r="B654">
        <v>2017</v>
      </c>
      <c r="C654">
        <v>72</v>
      </c>
      <c r="D654" t="s">
        <v>16439</v>
      </c>
      <c r="E654" t="s">
        <v>16441</v>
      </c>
      <c r="F654" t="e">
        <f>VLOOKUP(E654,FilmsPerYearPerStudio!#REF!,2,FALSE)</f>
        <v>#REF!</v>
      </c>
      <c r="G654" t="s">
        <v>9672</v>
      </c>
      <c r="H654">
        <v>34393507</v>
      </c>
      <c r="I654">
        <v>2515</v>
      </c>
      <c r="J654">
        <v>5.5</v>
      </c>
      <c r="K654" t="str">
        <f>IFERROR(LEFT(G654,FIND(",",G654,1)-1),G654)</f>
        <v>UK</v>
      </c>
    </row>
    <row r="655" spans="1:11" x14ac:dyDescent="0.25">
      <c r="A655">
        <v>3993</v>
      </c>
      <c r="B655">
        <v>2016</v>
      </c>
      <c r="C655">
        <v>84</v>
      </c>
      <c r="D655" t="s">
        <v>14094</v>
      </c>
      <c r="E655" t="s">
        <v>163</v>
      </c>
      <c r="F655" t="e">
        <f>VLOOKUP(E655,FilmsPerYearPerStudio!#REF!,2,FALSE)</f>
        <v>#REF!</v>
      </c>
      <c r="G655" t="s">
        <v>14098</v>
      </c>
      <c r="H655">
        <v>34343574</v>
      </c>
      <c r="I655">
        <v>3576</v>
      </c>
      <c r="J655">
        <v>4.2</v>
      </c>
      <c r="K655" t="str">
        <f t="shared" si="13"/>
        <v>USA</v>
      </c>
    </row>
    <row r="656" spans="1:11" x14ac:dyDescent="0.25">
      <c r="A656">
        <v>1892</v>
      </c>
      <c r="B656">
        <v>2013</v>
      </c>
      <c r="C656">
        <v>84</v>
      </c>
      <c r="D656" t="s">
        <v>7300</v>
      </c>
      <c r="E656" t="s">
        <v>455</v>
      </c>
      <c r="F656" t="e">
        <f>VLOOKUP(E656,FilmsPerYearPerStudio!#REF!,2,FALSE)</f>
        <v>#REF!</v>
      </c>
      <c r="G656" t="s">
        <v>25</v>
      </c>
      <c r="H656">
        <v>34341945</v>
      </c>
      <c r="I656">
        <v>2659</v>
      </c>
      <c r="K656" t="str">
        <f t="shared" si="13"/>
        <v>USA</v>
      </c>
    </row>
    <row r="657" spans="1:11" x14ac:dyDescent="0.25">
      <c r="A657">
        <v>2582</v>
      </c>
      <c r="B657">
        <v>2014</v>
      </c>
      <c r="C657">
        <v>86</v>
      </c>
      <c r="D657" t="s">
        <v>9607</v>
      </c>
      <c r="E657" t="s">
        <v>72</v>
      </c>
      <c r="F657" t="e">
        <f>VLOOKUP(E657,FilmsPerYearPerStudio!#REF!,2,FALSE)</f>
        <v>#REF!</v>
      </c>
      <c r="G657" t="s">
        <v>25</v>
      </c>
      <c r="H657">
        <v>34296320</v>
      </c>
      <c r="I657">
        <v>2868</v>
      </c>
      <c r="J657">
        <v>4.4000000000000004</v>
      </c>
      <c r="K657" t="str">
        <f t="shared" si="13"/>
        <v>USA</v>
      </c>
    </row>
    <row r="658" spans="1:11" x14ac:dyDescent="0.25">
      <c r="A658">
        <v>4719</v>
      </c>
      <c r="B658">
        <v>2017</v>
      </c>
      <c r="C658">
        <v>73</v>
      </c>
      <c r="D658" t="s">
        <v>16442</v>
      </c>
      <c r="E658" t="s">
        <v>72</v>
      </c>
      <c r="F658" t="e">
        <f>VLOOKUP(E658,FilmsPerYearPerStudio!#REF!,2,FALSE)</f>
        <v>#REF!</v>
      </c>
      <c r="G658" t="s">
        <v>25</v>
      </c>
      <c r="H658">
        <v>34121140</v>
      </c>
      <c r="I658">
        <v>2801</v>
      </c>
      <c r="J658">
        <v>5.2</v>
      </c>
      <c r="K658" t="str">
        <f t="shared" si="13"/>
        <v>USA</v>
      </c>
    </row>
    <row r="659" spans="1:11" x14ac:dyDescent="0.25">
      <c r="A659">
        <v>3279</v>
      </c>
      <c r="B659">
        <v>2015</v>
      </c>
      <c r="C659">
        <v>76</v>
      </c>
      <c r="D659" t="s">
        <v>11825</v>
      </c>
      <c r="E659" t="s">
        <v>271</v>
      </c>
      <c r="F659" t="e">
        <f>VLOOKUP(E659,FilmsPerYearPerStudio!#REF!,2,FALSE)</f>
        <v>#REF!</v>
      </c>
      <c r="G659" t="s">
        <v>25</v>
      </c>
      <c r="H659">
        <v>34030343</v>
      </c>
      <c r="I659">
        <v>2622</v>
      </c>
      <c r="J659">
        <v>5.6</v>
      </c>
      <c r="K659" t="str">
        <f t="shared" si="13"/>
        <v>USA</v>
      </c>
    </row>
    <row r="660" spans="1:11" x14ac:dyDescent="0.25">
      <c r="A660">
        <v>4720</v>
      </c>
      <c r="B660">
        <v>2017</v>
      </c>
      <c r="C660">
        <v>74</v>
      </c>
      <c r="D660" t="s">
        <v>16445</v>
      </c>
      <c r="E660" t="s">
        <v>189</v>
      </c>
      <c r="F660" t="e">
        <f>VLOOKUP(E660,FilmsPerYearPerStudio!#REF!,2,FALSE)</f>
        <v>#REF!</v>
      </c>
      <c r="G660" t="s">
        <v>341</v>
      </c>
      <c r="H660">
        <v>33800859</v>
      </c>
      <c r="I660">
        <v>2890</v>
      </c>
      <c r="J660">
        <v>7.3</v>
      </c>
      <c r="K660" t="str">
        <f>IFERROR(LEFT(G660,FIND(",",G660,1)-1),G660)</f>
        <v>UK</v>
      </c>
    </row>
    <row r="661" spans="1:11" x14ac:dyDescent="0.25">
      <c r="A661">
        <v>4721</v>
      </c>
      <c r="B661">
        <v>2017</v>
      </c>
      <c r="C661">
        <v>75</v>
      </c>
      <c r="D661" t="s">
        <v>16447</v>
      </c>
      <c r="E661" t="s">
        <v>72</v>
      </c>
      <c r="F661" t="e">
        <f>VLOOKUP(E661,FilmsPerYearPerStudio!#REF!,2,FALSE)</f>
        <v>#REF!</v>
      </c>
      <c r="G661" t="s">
        <v>25</v>
      </c>
      <c r="H661">
        <v>33700160</v>
      </c>
      <c r="I661">
        <v>3246</v>
      </c>
      <c r="J661">
        <v>2.1</v>
      </c>
      <c r="K661" t="str">
        <f t="shared" si="13"/>
        <v>USA</v>
      </c>
    </row>
    <row r="662" spans="1:11" x14ac:dyDescent="0.25">
      <c r="A662">
        <v>2583</v>
      </c>
      <c r="B662">
        <v>2014</v>
      </c>
      <c r="C662">
        <v>87</v>
      </c>
      <c r="D662" t="s">
        <v>9609</v>
      </c>
      <c r="E662" t="s">
        <v>144</v>
      </c>
      <c r="F662" t="e">
        <f>VLOOKUP(E662,FilmsPerYearPerStudio!#REF!,2,FALSE)</f>
        <v>#REF!</v>
      </c>
      <c r="G662" t="s">
        <v>25</v>
      </c>
      <c r="H662">
        <v>33680992</v>
      </c>
      <c r="I662">
        <v>2494</v>
      </c>
      <c r="J662">
        <v>5.5</v>
      </c>
      <c r="K662" t="str">
        <f t="shared" si="13"/>
        <v>USA</v>
      </c>
    </row>
    <row r="663" spans="1:11" x14ac:dyDescent="0.25">
      <c r="A663">
        <v>86</v>
      </c>
      <c r="B663">
        <v>2010</v>
      </c>
      <c r="C663">
        <v>86</v>
      </c>
      <c r="D663" t="s">
        <v>621</v>
      </c>
      <c r="E663" t="s">
        <v>263</v>
      </c>
      <c r="F663" t="e">
        <f>VLOOKUP(E663,FilmsPerYearPerStudio!#REF!,2,FALSE)</f>
        <v>#REF!</v>
      </c>
      <c r="G663" t="s">
        <v>25</v>
      </c>
      <c r="H663">
        <v>33644788</v>
      </c>
      <c r="I663">
        <v>3213</v>
      </c>
      <c r="J663">
        <v>3</v>
      </c>
      <c r="K663" t="str">
        <f t="shared" si="13"/>
        <v>USA</v>
      </c>
    </row>
    <row r="664" spans="1:11" x14ac:dyDescent="0.25">
      <c r="A664">
        <v>1893</v>
      </c>
      <c r="B664">
        <v>2013</v>
      </c>
      <c r="C664">
        <v>85</v>
      </c>
      <c r="D664" t="s">
        <v>7303</v>
      </c>
      <c r="E664" t="s">
        <v>94</v>
      </c>
      <c r="F664" t="e">
        <f>VLOOKUP(E664,FilmsPerYearPerStudio!#REF!,2,FALSE)</f>
        <v>#REF!</v>
      </c>
      <c r="G664" t="s">
        <v>25</v>
      </c>
      <c r="H664">
        <v>33618855</v>
      </c>
      <c r="I664">
        <v>2852</v>
      </c>
      <c r="J664">
        <v>2.5</v>
      </c>
      <c r="K664" t="str">
        <f t="shared" si="13"/>
        <v>USA</v>
      </c>
    </row>
    <row r="665" spans="1:11" x14ac:dyDescent="0.25">
      <c r="A665">
        <v>87</v>
      </c>
      <c r="B665">
        <v>2010</v>
      </c>
      <c r="C665">
        <v>87</v>
      </c>
      <c r="D665" t="s">
        <v>624</v>
      </c>
      <c r="E665" t="s">
        <v>94</v>
      </c>
      <c r="F665" t="e">
        <f>VLOOKUP(E665,FilmsPerYearPerStudio!#REF!,2,FALSE)</f>
        <v>#REF!</v>
      </c>
      <c r="G665" t="s">
        <v>25</v>
      </c>
      <c r="H665">
        <v>33601190</v>
      </c>
      <c r="I665">
        <v>2811</v>
      </c>
      <c r="J665">
        <v>4.4000000000000004</v>
      </c>
      <c r="K665" t="str">
        <f t="shared" si="13"/>
        <v>USA</v>
      </c>
    </row>
    <row r="666" spans="1:11" x14ac:dyDescent="0.25">
      <c r="A666">
        <v>1234</v>
      </c>
      <c r="B666">
        <v>2012</v>
      </c>
      <c r="C666">
        <v>95</v>
      </c>
      <c r="D666" t="s">
        <v>5145</v>
      </c>
      <c r="E666" t="s">
        <v>1290</v>
      </c>
      <c r="F666" t="e">
        <f>VLOOKUP(E666,FilmsPerYearPerStudio!#REF!,2,FALSE)</f>
        <v>#REF!</v>
      </c>
      <c r="G666" t="s">
        <v>25</v>
      </c>
      <c r="H666">
        <v>33449086</v>
      </c>
      <c r="I666">
        <v>2017</v>
      </c>
      <c r="J666">
        <v>2.8</v>
      </c>
      <c r="K666" t="str">
        <f t="shared" si="13"/>
        <v>USA</v>
      </c>
    </row>
    <row r="667" spans="1:11" x14ac:dyDescent="0.25">
      <c r="A667">
        <v>1894</v>
      </c>
      <c r="B667">
        <v>2013</v>
      </c>
      <c r="C667">
        <v>86</v>
      </c>
      <c r="D667" t="s">
        <v>7305</v>
      </c>
      <c r="E667" t="s">
        <v>849</v>
      </c>
      <c r="F667" t="e">
        <f>VLOOKUP(E667,FilmsPerYearPerStudio!#REF!,2,FALSE)</f>
        <v>#REF!</v>
      </c>
      <c r="G667" t="s">
        <v>25</v>
      </c>
      <c r="H667">
        <v>33405481</v>
      </c>
      <c r="I667">
        <v>1283</v>
      </c>
      <c r="J667">
        <v>7.8</v>
      </c>
      <c r="K667" t="str">
        <f t="shared" si="13"/>
        <v>USA</v>
      </c>
    </row>
    <row r="668" spans="1:11" x14ac:dyDescent="0.25">
      <c r="A668">
        <v>4722</v>
      </c>
      <c r="B668">
        <v>2017</v>
      </c>
      <c r="C668">
        <v>76</v>
      </c>
      <c r="D668" t="s">
        <v>16451</v>
      </c>
      <c r="E668" t="s">
        <v>144</v>
      </c>
      <c r="F668" t="e">
        <f>VLOOKUP(E668,FilmsPerYearPerStudio!#REF!,2,FALSE)</f>
        <v>#REF!</v>
      </c>
      <c r="G668" t="s">
        <v>460</v>
      </c>
      <c r="H668">
        <v>33370166</v>
      </c>
      <c r="I668">
        <v>3119</v>
      </c>
      <c r="J668">
        <v>4.0999999999999996</v>
      </c>
      <c r="K668" t="str">
        <f t="shared" si="13"/>
        <v>USA</v>
      </c>
    </row>
    <row r="669" spans="1:11" x14ac:dyDescent="0.25">
      <c r="A669">
        <v>3280</v>
      </c>
      <c r="B669">
        <v>2015</v>
      </c>
      <c r="C669">
        <v>77</v>
      </c>
      <c r="D669" t="s">
        <v>11828</v>
      </c>
      <c r="E669" t="s">
        <v>189</v>
      </c>
      <c r="F669" t="e">
        <f>VLOOKUP(E669,FilmsPerYearPerStudio!#REF!,2,FALSE)</f>
        <v>#REF!</v>
      </c>
      <c r="G669" t="s">
        <v>975</v>
      </c>
      <c r="H669">
        <v>33307793</v>
      </c>
      <c r="I669">
        <v>2011</v>
      </c>
      <c r="J669">
        <v>5.0999999999999996</v>
      </c>
      <c r="K669" t="str">
        <f t="shared" si="13"/>
        <v>UK</v>
      </c>
    </row>
    <row r="670" spans="1:11" x14ac:dyDescent="0.25">
      <c r="A670">
        <v>3281</v>
      </c>
      <c r="B670">
        <v>2015</v>
      </c>
      <c r="C670">
        <v>78</v>
      </c>
      <c r="D670" t="s">
        <v>11830</v>
      </c>
      <c r="E670" t="s">
        <v>263</v>
      </c>
      <c r="F670" t="e">
        <f>VLOOKUP(E670,FilmsPerYearPerStudio!#REF!,2,FALSE)</f>
        <v>#REF!</v>
      </c>
      <c r="G670" t="s">
        <v>70</v>
      </c>
      <c r="H670">
        <v>33078266</v>
      </c>
      <c r="I670">
        <v>2022</v>
      </c>
      <c r="J670">
        <v>5.0999999999999996</v>
      </c>
      <c r="K670" t="str">
        <f t="shared" si="13"/>
        <v>UK</v>
      </c>
    </row>
    <row r="671" spans="1:11" x14ac:dyDescent="0.25">
      <c r="A671">
        <v>632</v>
      </c>
      <c r="B671">
        <v>2011</v>
      </c>
      <c r="C671">
        <v>95</v>
      </c>
      <c r="D671" t="s">
        <v>2917</v>
      </c>
      <c r="E671" t="s">
        <v>2924</v>
      </c>
      <c r="F671" t="e">
        <f>VLOOKUP(E671,FilmsPerYearPerStudio!#REF!,2,FALSE)</f>
        <v>#REF!</v>
      </c>
      <c r="G671" t="s">
        <v>2920</v>
      </c>
      <c r="H671">
        <v>33047633</v>
      </c>
      <c r="I671">
        <v>2985</v>
      </c>
      <c r="J671">
        <v>3.8</v>
      </c>
      <c r="K671" t="str">
        <f t="shared" si="13"/>
        <v>USA</v>
      </c>
    </row>
    <row r="672" spans="1:11" x14ac:dyDescent="0.25">
      <c r="A672">
        <v>633</v>
      </c>
      <c r="B672">
        <v>2011</v>
      </c>
      <c r="C672">
        <v>96</v>
      </c>
      <c r="D672" t="s">
        <v>2925</v>
      </c>
      <c r="E672" t="s">
        <v>154</v>
      </c>
      <c r="F672" t="e">
        <f>VLOOKUP(E672,FilmsPerYearPerStudio!#REF!,2,FALSE)</f>
        <v>#REF!</v>
      </c>
      <c r="G672" t="s">
        <v>25</v>
      </c>
      <c r="H672">
        <v>33035397</v>
      </c>
      <c r="I672">
        <v>3276</v>
      </c>
      <c r="J672">
        <v>3.6</v>
      </c>
      <c r="K672" t="str">
        <f t="shared" si="13"/>
        <v>USA</v>
      </c>
    </row>
    <row r="673" spans="1:11" x14ac:dyDescent="0.25">
      <c r="A673">
        <v>88</v>
      </c>
      <c r="B673">
        <v>2010</v>
      </c>
      <c r="C673">
        <v>88</v>
      </c>
      <c r="D673" t="s">
        <v>629</v>
      </c>
      <c r="E673" t="s">
        <v>72</v>
      </c>
      <c r="F673" t="e">
        <f>VLOOKUP(E673,FilmsPerYearPerStudio!#REF!,2,FALSE)</f>
        <v>#REF!</v>
      </c>
      <c r="G673" t="s">
        <v>25</v>
      </c>
      <c r="H673">
        <v>32746941</v>
      </c>
      <c r="I673">
        <v>2424</v>
      </c>
      <c r="J673">
        <v>5.6</v>
      </c>
      <c r="K673" t="str">
        <f t="shared" si="13"/>
        <v>USA</v>
      </c>
    </row>
    <row r="674" spans="1:11" x14ac:dyDescent="0.25">
      <c r="A674">
        <v>89</v>
      </c>
      <c r="B674">
        <v>2010</v>
      </c>
      <c r="C674">
        <v>89</v>
      </c>
      <c r="D674" t="s">
        <v>635</v>
      </c>
      <c r="E674" t="s">
        <v>30</v>
      </c>
      <c r="F674" t="e">
        <f>VLOOKUP(E674,FilmsPerYearPerStudio!#REF!,2,FALSE)</f>
        <v>#REF!</v>
      </c>
      <c r="G674" t="s">
        <v>25</v>
      </c>
      <c r="H674">
        <v>32680633</v>
      </c>
      <c r="I674">
        <v>2456</v>
      </c>
      <c r="J674">
        <v>2.5</v>
      </c>
      <c r="K674" t="str">
        <f t="shared" si="13"/>
        <v>USA</v>
      </c>
    </row>
    <row r="675" spans="1:11" x14ac:dyDescent="0.25">
      <c r="A675">
        <v>3994</v>
      </c>
      <c r="B675">
        <v>2016</v>
      </c>
      <c r="C675">
        <v>85</v>
      </c>
      <c r="D675" t="s">
        <v>14100</v>
      </c>
      <c r="E675" t="s">
        <v>2974</v>
      </c>
      <c r="F675" t="e">
        <f>VLOOKUP(E675,FilmsPerYearPerStudio!#REF!,2,FALSE)</f>
        <v>#REF!</v>
      </c>
      <c r="G675" t="s">
        <v>25</v>
      </c>
      <c r="H675">
        <v>32492859</v>
      </c>
      <c r="I675">
        <v>3291</v>
      </c>
      <c r="J675">
        <v>1.8</v>
      </c>
      <c r="K675" t="str">
        <f t="shared" si="13"/>
        <v>USA</v>
      </c>
    </row>
    <row r="676" spans="1:11" x14ac:dyDescent="0.25">
      <c r="A676">
        <v>3282</v>
      </c>
      <c r="B676">
        <v>2015</v>
      </c>
      <c r="C676">
        <v>79</v>
      </c>
      <c r="D676" t="s">
        <v>11834</v>
      </c>
      <c r="E676" t="s">
        <v>94</v>
      </c>
      <c r="F676" t="e">
        <f>VLOOKUP(E676,FilmsPerYearPerStudio!#REF!,2,FALSE)</f>
        <v>#REF!</v>
      </c>
      <c r="G676" t="s">
        <v>25</v>
      </c>
      <c r="H676">
        <v>32482090</v>
      </c>
      <c r="I676">
        <v>2775</v>
      </c>
      <c r="K676" t="str">
        <f t="shared" si="13"/>
        <v>USA</v>
      </c>
    </row>
    <row r="677" spans="1:11" x14ac:dyDescent="0.25">
      <c r="A677">
        <v>2584</v>
      </c>
      <c r="B677">
        <v>2014</v>
      </c>
      <c r="C677">
        <v>88</v>
      </c>
      <c r="D677" t="s">
        <v>9611</v>
      </c>
      <c r="E677" t="s">
        <v>144</v>
      </c>
      <c r="F677" t="e">
        <f>VLOOKUP(E677,FilmsPerYearPerStudio!#REF!,2,FALSE)</f>
        <v>#REF!</v>
      </c>
      <c r="G677" t="s">
        <v>25</v>
      </c>
      <c r="H677">
        <v>32462372</v>
      </c>
      <c r="I677">
        <v>2883</v>
      </c>
      <c r="J677">
        <v>4.2</v>
      </c>
      <c r="K677" t="str">
        <f t="shared" si="13"/>
        <v>USA</v>
      </c>
    </row>
    <row r="678" spans="1:11" x14ac:dyDescent="0.25">
      <c r="A678">
        <v>2585</v>
      </c>
      <c r="B678">
        <v>2014</v>
      </c>
      <c r="C678">
        <v>89</v>
      </c>
      <c r="D678" t="s">
        <v>9615</v>
      </c>
      <c r="E678" t="s">
        <v>2974</v>
      </c>
      <c r="F678" t="e">
        <f>VLOOKUP(E678,FilmsPerYearPerStudio!#REF!,2,FALSE)</f>
        <v>#REF!</v>
      </c>
      <c r="G678" t="s">
        <v>25</v>
      </c>
      <c r="H678">
        <v>32381217</v>
      </c>
      <c r="I678">
        <v>2766</v>
      </c>
      <c r="J678">
        <v>7.6</v>
      </c>
      <c r="K678" t="str">
        <f t="shared" si="13"/>
        <v>USA</v>
      </c>
    </row>
    <row r="679" spans="1:11" x14ac:dyDescent="0.25">
      <c r="A679">
        <v>3283</v>
      </c>
      <c r="B679">
        <v>2015</v>
      </c>
      <c r="C679">
        <v>80</v>
      </c>
      <c r="D679" t="s">
        <v>11838</v>
      </c>
      <c r="E679" t="s">
        <v>72</v>
      </c>
      <c r="F679" t="e">
        <f>VLOOKUP(E679,FilmsPerYearPerStudio!#REF!,2,FALSE)</f>
        <v>#REF!</v>
      </c>
      <c r="G679" t="s">
        <v>25</v>
      </c>
      <c r="H679">
        <v>32363404</v>
      </c>
      <c r="I679">
        <v>3108</v>
      </c>
      <c r="J679">
        <v>3.8</v>
      </c>
      <c r="K679" t="str">
        <f t="shared" si="13"/>
        <v>USA</v>
      </c>
    </row>
    <row r="680" spans="1:11" x14ac:dyDescent="0.25">
      <c r="A680">
        <v>1895</v>
      </c>
      <c r="B680">
        <v>2013</v>
      </c>
      <c r="C680">
        <v>87</v>
      </c>
      <c r="D680" t="s">
        <v>7308</v>
      </c>
      <c r="E680" t="s">
        <v>63</v>
      </c>
      <c r="F680" t="e">
        <f>VLOOKUP(E680,FilmsPerYearPerStudio!#REF!,2,FALSE)</f>
        <v>#REF!</v>
      </c>
      <c r="G680" t="s">
        <v>25</v>
      </c>
      <c r="H680">
        <v>32244051</v>
      </c>
      <c r="I680">
        <v>892</v>
      </c>
      <c r="J680">
        <v>5.3</v>
      </c>
      <c r="K680" t="str">
        <f t="shared" si="13"/>
        <v>USA</v>
      </c>
    </row>
    <row r="681" spans="1:11" x14ac:dyDescent="0.25">
      <c r="A681">
        <v>4723</v>
      </c>
      <c r="B681">
        <v>2017</v>
      </c>
      <c r="C681">
        <v>77</v>
      </c>
      <c r="D681" t="s">
        <v>16454</v>
      </c>
      <c r="E681" t="s">
        <v>72</v>
      </c>
      <c r="F681" t="e">
        <f>VLOOKUP(E681,FilmsPerYearPerStudio!#REF!,2,FALSE)</f>
        <v>#REF!</v>
      </c>
      <c r="G681" t="s">
        <v>25</v>
      </c>
      <c r="H681">
        <v>32187017</v>
      </c>
      <c r="I681">
        <v>3185</v>
      </c>
      <c r="J681">
        <v>3.7</v>
      </c>
      <c r="K681" t="str">
        <f t="shared" si="13"/>
        <v>USA</v>
      </c>
    </row>
    <row r="682" spans="1:11" x14ac:dyDescent="0.25">
      <c r="A682">
        <v>1896</v>
      </c>
      <c r="B682">
        <v>2013</v>
      </c>
      <c r="C682">
        <v>88</v>
      </c>
      <c r="D682" t="s">
        <v>7310</v>
      </c>
      <c r="E682" t="s">
        <v>2974</v>
      </c>
      <c r="F682" t="e">
        <f>VLOOKUP(E682,FilmsPerYearPerStudio!#REF!,2,FALSE)</f>
        <v>#REF!</v>
      </c>
      <c r="G682" t="s">
        <v>25</v>
      </c>
      <c r="H682">
        <v>32172757</v>
      </c>
      <c r="I682">
        <v>2605</v>
      </c>
      <c r="J682">
        <v>7.5</v>
      </c>
      <c r="K682" t="str">
        <f t="shared" si="13"/>
        <v>USA</v>
      </c>
    </row>
    <row r="683" spans="1:11" x14ac:dyDescent="0.25">
      <c r="A683">
        <v>4724</v>
      </c>
      <c r="B683">
        <v>2017</v>
      </c>
      <c r="C683">
        <v>78</v>
      </c>
      <c r="D683" t="s">
        <v>16458</v>
      </c>
      <c r="E683" t="s">
        <v>3326</v>
      </c>
      <c r="F683" t="e">
        <f>VLOOKUP(E683,FilmsPerYearPerStudio!#REF!,2,FALSE)</f>
        <v>#REF!</v>
      </c>
      <c r="G683" t="s">
        <v>25</v>
      </c>
      <c r="H683">
        <v>32149404</v>
      </c>
      <c r="I683">
        <v>1203</v>
      </c>
      <c r="J683">
        <v>5.4</v>
      </c>
      <c r="K683" t="str">
        <f t="shared" si="13"/>
        <v>USA</v>
      </c>
    </row>
    <row r="684" spans="1:11" x14ac:dyDescent="0.25">
      <c r="A684">
        <v>1897</v>
      </c>
      <c r="B684">
        <v>2013</v>
      </c>
      <c r="C684">
        <v>89</v>
      </c>
      <c r="D684" t="s">
        <v>7312</v>
      </c>
      <c r="E684" t="s">
        <v>189</v>
      </c>
      <c r="F684" t="e">
        <f>VLOOKUP(E684,FilmsPerYearPerStudio!#REF!,2,FALSE)</f>
        <v>#REF!</v>
      </c>
      <c r="G684" t="s">
        <v>25</v>
      </c>
      <c r="H684">
        <v>32015787</v>
      </c>
      <c r="I684">
        <v>3402</v>
      </c>
      <c r="J684">
        <v>1.1000000000000001</v>
      </c>
      <c r="K684" t="str">
        <f t="shared" si="13"/>
        <v>USA</v>
      </c>
    </row>
    <row r="685" spans="1:11" x14ac:dyDescent="0.25">
      <c r="A685">
        <v>91</v>
      </c>
      <c r="B685">
        <v>2010</v>
      </c>
      <c r="C685">
        <v>91</v>
      </c>
      <c r="D685" t="s">
        <v>642</v>
      </c>
      <c r="E685" t="s">
        <v>102</v>
      </c>
      <c r="F685" t="e">
        <f>VLOOKUP(E685,FilmsPerYearPerStudio!#REF!,2,FALSE)</f>
        <v>#REF!</v>
      </c>
      <c r="G685" t="s">
        <v>25</v>
      </c>
      <c r="H685">
        <v>32010860</v>
      </c>
      <c r="I685">
        <v>2958</v>
      </c>
      <c r="J685">
        <v>4.5999999999999996</v>
      </c>
      <c r="K685" t="str">
        <f t="shared" si="13"/>
        <v>USA</v>
      </c>
    </row>
    <row r="686" spans="1:11" x14ac:dyDescent="0.25">
      <c r="A686">
        <v>3284</v>
      </c>
      <c r="B686">
        <v>2015</v>
      </c>
      <c r="C686">
        <v>81</v>
      </c>
      <c r="D686" t="s">
        <v>11841</v>
      </c>
      <c r="E686" t="s">
        <v>263</v>
      </c>
      <c r="F686" t="e">
        <f>VLOOKUP(E686,FilmsPerYearPerStudio!#REF!,2,FALSE)</f>
        <v>#REF!</v>
      </c>
      <c r="G686" t="s">
        <v>25</v>
      </c>
      <c r="H686">
        <v>32000304</v>
      </c>
      <c r="I686">
        <v>3031</v>
      </c>
      <c r="J686">
        <v>5.6</v>
      </c>
      <c r="K686" t="str">
        <f t="shared" si="13"/>
        <v>USA</v>
      </c>
    </row>
    <row r="687" spans="1:11" x14ac:dyDescent="0.25">
      <c r="A687">
        <v>3995</v>
      </c>
      <c r="B687">
        <v>2016</v>
      </c>
      <c r="C687">
        <v>86</v>
      </c>
      <c r="D687" t="s">
        <v>14103</v>
      </c>
      <c r="E687" t="s">
        <v>605</v>
      </c>
      <c r="F687" t="e">
        <f>VLOOKUP(E687,FilmsPerYearPerStudio!#REF!,2,FALSE)</f>
        <v>#REF!</v>
      </c>
      <c r="G687" t="s">
        <v>11757</v>
      </c>
      <c r="H687">
        <v>31886361</v>
      </c>
      <c r="I687">
        <v>3120</v>
      </c>
      <c r="J687">
        <v>6.9</v>
      </c>
      <c r="K687" t="str">
        <f>IFERROR(LEFT(G687,FIND(",",G687,1)-1),G687)</f>
        <v>Hong Kong</v>
      </c>
    </row>
    <row r="688" spans="1:11" x14ac:dyDescent="0.25">
      <c r="A688">
        <v>634</v>
      </c>
      <c r="B688">
        <v>2011</v>
      </c>
      <c r="C688">
        <v>97</v>
      </c>
      <c r="D688" t="s">
        <v>2928</v>
      </c>
      <c r="E688" t="s">
        <v>72</v>
      </c>
      <c r="F688" t="e">
        <f>VLOOKUP(E688,FilmsPerYearPerStudio!#REF!,2,FALSE)</f>
        <v>#REF!</v>
      </c>
      <c r="G688" t="s">
        <v>25</v>
      </c>
      <c r="H688">
        <v>31847881</v>
      </c>
      <c r="I688">
        <v>2630</v>
      </c>
      <c r="J688">
        <v>4.5999999999999996</v>
      </c>
      <c r="K688" t="str">
        <f t="shared" si="13"/>
        <v>USA</v>
      </c>
    </row>
    <row r="689" spans="1:11" x14ac:dyDescent="0.25">
      <c r="A689">
        <v>1235</v>
      </c>
      <c r="B689">
        <v>2012</v>
      </c>
      <c r="C689">
        <v>96</v>
      </c>
      <c r="D689" t="s">
        <v>5148</v>
      </c>
      <c r="E689" t="s">
        <v>2678</v>
      </c>
      <c r="F689" t="e">
        <f>VLOOKUP(E689,FilmsPerYearPerStudio!#REF!,2,FALSE)</f>
        <v>#REF!</v>
      </c>
      <c r="G689" t="s">
        <v>2733</v>
      </c>
      <c r="H689">
        <v>31611916</v>
      </c>
      <c r="I689">
        <v>3083</v>
      </c>
      <c r="J689">
        <v>3.1</v>
      </c>
      <c r="K689" t="str">
        <f t="shared" si="13"/>
        <v>Canada</v>
      </c>
    </row>
    <row r="690" spans="1:11" x14ac:dyDescent="0.25">
      <c r="A690">
        <v>3285</v>
      </c>
      <c r="B690">
        <v>2015</v>
      </c>
      <c r="C690">
        <v>82</v>
      </c>
      <c r="D690" t="s">
        <v>11843</v>
      </c>
      <c r="E690" t="s">
        <v>163</v>
      </c>
      <c r="F690" t="e">
        <f>VLOOKUP(E690,FilmsPerYearPerStudio!#REF!,2,FALSE)</f>
        <v>#REF!</v>
      </c>
      <c r="G690" t="s">
        <v>11845</v>
      </c>
      <c r="H690">
        <v>31569268</v>
      </c>
      <c r="I690">
        <v>3201</v>
      </c>
      <c r="J690">
        <v>4.0999999999999996</v>
      </c>
      <c r="K690" t="str">
        <f t="shared" si="13"/>
        <v>South Africa</v>
      </c>
    </row>
    <row r="691" spans="1:11" x14ac:dyDescent="0.25">
      <c r="A691">
        <v>92</v>
      </c>
      <c r="B691">
        <v>2010</v>
      </c>
      <c r="C691">
        <v>92</v>
      </c>
      <c r="D691" t="s">
        <v>645</v>
      </c>
      <c r="E691" t="s">
        <v>94</v>
      </c>
      <c r="F691" t="e">
        <f>VLOOKUP(E691,FilmsPerYearPerStudio!#REF!,2,FALSE)</f>
        <v>#REF!</v>
      </c>
      <c r="G691" t="s">
        <v>648</v>
      </c>
      <c r="H691">
        <v>31524275</v>
      </c>
      <c r="I691">
        <v>2820</v>
      </c>
      <c r="J691">
        <v>6.9</v>
      </c>
      <c r="K691" t="str">
        <f t="shared" si="13"/>
        <v>USA</v>
      </c>
    </row>
    <row r="692" spans="1:11" x14ac:dyDescent="0.25">
      <c r="A692">
        <v>2586</v>
      </c>
      <c r="B692">
        <v>2014</v>
      </c>
      <c r="C692">
        <v>90</v>
      </c>
      <c r="D692" t="s">
        <v>9620</v>
      </c>
      <c r="E692" t="s">
        <v>2974</v>
      </c>
      <c r="F692" t="e">
        <f>VLOOKUP(E692,FilmsPerYearPerStudio!#REF!,2,FALSE)</f>
        <v>#REF!</v>
      </c>
      <c r="G692" t="s">
        <v>25</v>
      </c>
      <c r="H692">
        <v>31424003</v>
      </c>
      <c r="I692">
        <v>1298</v>
      </c>
      <c r="J692">
        <v>6.8</v>
      </c>
      <c r="K692" t="str">
        <f t="shared" si="13"/>
        <v>USA</v>
      </c>
    </row>
    <row r="693" spans="1:11" x14ac:dyDescent="0.25">
      <c r="A693">
        <v>1898</v>
      </c>
      <c r="B693">
        <v>2013</v>
      </c>
      <c r="C693">
        <v>90</v>
      </c>
      <c r="D693" t="s">
        <v>7315</v>
      </c>
      <c r="E693" t="s">
        <v>163</v>
      </c>
      <c r="F693" t="e">
        <f>VLOOKUP(E693,FilmsPerYearPerStudio!#REF!,2,FALSE)</f>
        <v>#REF!</v>
      </c>
      <c r="G693" t="s">
        <v>7318</v>
      </c>
      <c r="H693">
        <v>31165421</v>
      </c>
      <c r="I693">
        <v>3118</v>
      </c>
      <c r="J693">
        <v>3.3</v>
      </c>
      <c r="K693" t="str">
        <f t="shared" si="13"/>
        <v>USA</v>
      </c>
    </row>
    <row r="694" spans="1:11" x14ac:dyDescent="0.25">
      <c r="A694">
        <v>93</v>
      </c>
      <c r="B694">
        <v>2010</v>
      </c>
      <c r="C694">
        <v>93</v>
      </c>
      <c r="D694" t="s">
        <v>650</v>
      </c>
      <c r="E694" t="s">
        <v>94</v>
      </c>
      <c r="F694" t="e">
        <f>VLOOKUP(E694,FilmsPerYearPerStudio!#REF!,2,FALSE)</f>
        <v>#REF!</v>
      </c>
      <c r="G694" t="s">
        <v>460</v>
      </c>
      <c r="H694">
        <v>31162545</v>
      </c>
      <c r="I694">
        <v>2725</v>
      </c>
      <c r="J694">
        <v>3.7</v>
      </c>
      <c r="K694" t="str">
        <f t="shared" si="13"/>
        <v>USA</v>
      </c>
    </row>
    <row r="695" spans="1:11" x14ac:dyDescent="0.25">
      <c r="A695">
        <v>3996</v>
      </c>
      <c r="B695">
        <v>2016</v>
      </c>
      <c r="C695">
        <v>87</v>
      </c>
      <c r="D695" t="s">
        <v>14105</v>
      </c>
      <c r="E695" t="s">
        <v>455</v>
      </c>
      <c r="F695" t="e">
        <f>VLOOKUP(E695,FilmsPerYearPerStudio!#REF!,2,FALSE)</f>
        <v>#REF!</v>
      </c>
      <c r="G695" t="s">
        <v>483</v>
      </c>
      <c r="H695">
        <v>31153464</v>
      </c>
      <c r="I695">
        <v>3117</v>
      </c>
      <c r="J695">
        <v>2.5</v>
      </c>
      <c r="K695" t="str">
        <f t="shared" si="13"/>
        <v>USA</v>
      </c>
    </row>
    <row r="696" spans="1:11" x14ac:dyDescent="0.25">
      <c r="A696">
        <v>3286</v>
      </c>
      <c r="B696">
        <v>2015</v>
      </c>
      <c r="C696">
        <v>83</v>
      </c>
      <c r="D696" t="s">
        <v>11846</v>
      </c>
      <c r="E696" t="s">
        <v>94</v>
      </c>
      <c r="F696" t="e">
        <f>VLOOKUP(E696,FilmsPerYearPerStudio!#REF!,2,FALSE)</f>
        <v>#REF!</v>
      </c>
      <c r="G696" t="s">
        <v>460</v>
      </c>
      <c r="H696">
        <v>31090320</v>
      </c>
      <c r="I696">
        <v>2991</v>
      </c>
      <c r="J696">
        <v>6.6</v>
      </c>
      <c r="K696" t="str">
        <f t="shared" si="13"/>
        <v>USA</v>
      </c>
    </row>
    <row r="697" spans="1:11" x14ac:dyDescent="0.25">
      <c r="A697">
        <v>1236</v>
      </c>
      <c r="B697">
        <v>2012</v>
      </c>
      <c r="C697">
        <v>97</v>
      </c>
      <c r="D697" t="s">
        <v>5151</v>
      </c>
      <c r="E697" t="s">
        <v>163</v>
      </c>
      <c r="F697" t="e">
        <f>VLOOKUP(E697,FilmsPerYearPerStudio!#REF!,2,FALSE)</f>
        <v>#REF!</v>
      </c>
      <c r="G697" t="s">
        <v>70</v>
      </c>
      <c r="H697">
        <v>31051126</v>
      </c>
      <c r="I697">
        <v>3358</v>
      </c>
      <c r="K697" t="str">
        <f>IFERROR(LEFT(G697,FIND(",",G697,1)-1),G697)</f>
        <v>UK</v>
      </c>
    </row>
    <row r="698" spans="1:11" x14ac:dyDescent="0.25">
      <c r="A698">
        <v>3997</v>
      </c>
      <c r="B698">
        <v>2016</v>
      </c>
      <c r="C698">
        <v>88</v>
      </c>
      <c r="D698" t="s">
        <v>14109</v>
      </c>
      <c r="E698" t="s">
        <v>777</v>
      </c>
      <c r="F698" t="e">
        <f>VLOOKUP(E698,FilmsPerYearPerStudio!#REF!,2,FALSE)</f>
        <v>#REF!</v>
      </c>
      <c r="G698" t="s">
        <v>25</v>
      </c>
      <c r="H698">
        <v>31016021</v>
      </c>
      <c r="I698">
        <v>3028</v>
      </c>
      <c r="J698">
        <v>2.2999999999999998</v>
      </c>
      <c r="K698" t="str">
        <f t="shared" si="13"/>
        <v>USA</v>
      </c>
    </row>
    <row r="699" spans="1:11" x14ac:dyDescent="0.25">
      <c r="A699">
        <v>94</v>
      </c>
      <c r="B699">
        <v>2010</v>
      </c>
      <c r="C699">
        <v>94</v>
      </c>
      <c r="D699" t="s">
        <v>655</v>
      </c>
      <c r="E699" t="s">
        <v>51</v>
      </c>
      <c r="F699" t="e">
        <f>VLOOKUP(E699,FilmsPerYearPerStudio!#REF!,2,FALSE)</f>
        <v>#REF!</v>
      </c>
      <c r="G699" t="s">
        <v>25</v>
      </c>
      <c r="H699">
        <v>31011732</v>
      </c>
      <c r="I699">
        <v>2544</v>
      </c>
      <c r="J699">
        <v>5.7</v>
      </c>
      <c r="K699" t="str">
        <f t="shared" si="13"/>
        <v>USA</v>
      </c>
    </row>
    <row r="700" spans="1:11" x14ac:dyDescent="0.25">
      <c r="A700">
        <v>1237</v>
      </c>
      <c r="B700">
        <v>2012</v>
      </c>
      <c r="C700">
        <v>98</v>
      </c>
      <c r="D700" t="s">
        <v>5156</v>
      </c>
      <c r="E700" t="s">
        <v>72</v>
      </c>
      <c r="F700" t="e">
        <f>VLOOKUP(E700,FilmsPerYearPerStudio!#REF!,2,FALSE)</f>
        <v>#REF!</v>
      </c>
      <c r="G700" t="s">
        <v>25</v>
      </c>
      <c r="H700">
        <v>30932113</v>
      </c>
      <c r="I700">
        <v>2735</v>
      </c>
      <c r="J700">
        <v>4.4000000000000004</v>
      </c>
      <c r="K700" t="str">
        <f t="shared" si="13"/>
        <v>USA</v>
      </c>
    </row>
    <row r="701" spans="1:11" x14ac:dyDescent="0.25">
      <c r="A701">
        <v>4725</v>
      </c>
      <c r="B701">
        <v>2017</v>
      </c>
      <c r="C701">
        <v>79</v>
      </c>
      <c r="D701" t="s">
        <v>16463</v>
      </c>
      <c r="E701" t="s">
        <v>16467</v>
      </c>
      <c r="F701" t="e">
        <f>VLOOKUP(E701,FilmsPerYearPerStudio!#REF!,2,FALSE)</f>
        <v>#REF!</v>
      </c>
      <c r="G701" t="s">
        <v>25</v>
      </c>
      <c r="H701">
        <v>30718107</v>
      </c>
      <c r="I701">
        <v>2418</v>
      </c>
      <c r="J701">
        <v>4.4000000000000004</v>
      </c>
      <c r="K701" t="str">
        <f t="shared" si="13"/>
        <v>USA</v>
      </c>
    </row>
    <row r="702" spans="1:11" x14ac:dyDescent="0.25">
      <c r="A702">
        <v>2587</v>
      </c>
      <c r="B702">
        <v>2014</v>
      </c>
      <c r="C702">
        <v>91</v>
      </c>
      <c r="D702" t="s">
        <v>9622</v>
      </c>
      <c r="E702" t="s">
        <v>94</v>
      </c>
      <c r="F702" t="e">
        <f>VLOOKUP(E702,FilmsPerYearPerStudio!#REF!,2,FALSE)</f>
        <v>#REF!</v>
      </c>
      <c r="G702" t="s">
        <v>70</v>
      </c>
      <c r="H702">
        <v>30703100</v>
      </c>
      <c r="I702">
        <v>2469</v>
      </c>
      <c r="J702">
        <v>7.1</v>
      </c>
      <c r="K702" t="str">
        <f>IFERROR(LEFT(G702,FIND(",",G702,1)-1),G702)</f>
        <v>UK</v>
      </c>
    </row>
    <row r="703" spans="1:11" x14ac:dyDescent="0.25">
      <c r="A703">
        <v>2588</v>
      </c>
      <c r="B703">
        <v>2014</v>
      </c>
      <c r="C703">
        <v>92</v>
      </c>
      <c r="D703" t="s">
        <v>9625</v>
      </c>
      <c r="E703" t="s">
        <v>2678</v>
      </c>
      <c r="F703" t="e">
        <f>VLOOKUP(E703,FilmsPerYearPerStudio!#REF!,2,FALSE)</f>
        <v>#REF!</v>
      </c>
      <c r="G703" t="s">
        <v>9629</v>
      </c>
      <c r="H703">
        <v>30697999</v>
      </c>
      <c r="I703">
        <v>2872</v>
      </c>
      <c r="J703">
        <v>4</v>
      </c>
      <c r="K703" t="str">
        <f t="shared" ref="K703:K766" si="14">IFERROR(LEFT(G703,FIND(",",G703,1)-1),G703)</f>
        <v>USA</v>
      </c>
    </row>
    <row r="704" spans="1:11" x14ac:dyDescent="0.25">
      <c r="A704">
        <v>1899</v>
      </c>
      <c r="B704">
        <v>2013</v>
      </c>
      <c r="C704">
        <v>91</v>
      </c>
      <c r="D704" t="s">
        <v>7319</v>
      </c>
      <c r="E704" t="s">
        <v>30</v>
      </c>
      <c r="F704" t="e">
        <f>VLOOKUP(E704,FilmsPerYearPerStudio!#REF!,2,FALSE)</f>
        <v>#REF!</v>
      </c>
      <c r="G704" t="s">
        <v>25</v>
      </c>
      <c r="H704">
        <v>30664106</v>
      </c>
      <c r="I704">
        <v>3036</v>
      </c>
      <c r="J704">
        <v>4.4000000000000004</v>
      </c>
      <c r="K704" t="str">
        <f t="shared" si="14"/>
        <v>USA</v>
      </c>
    </row>
    <row r="705" spans="1:11" x14ac:dyDescent="0.25">
      <c r="A705">
        <v>2589</v>
      </c>
      <c r="B705">
        <v>2014</v>
      </c>
      <c r="C705">
        <v>93</v>
      </c>
      <c r="D705" t="s">
        <v>9631</v>
      </c>
      <c r="E705" t="s">
        <v>163</v>
      </c>
      <c r="F705" t="e">
        <f>VLOOKUP(E705,FilmsPerYearPerStudio!#REF!,2,FALSE)</f>
        <v>#REF!</v>
      </c>
      <c r="G705" t="s">
        <v>25</v>
      </c>
      <c r="H705">
        <v>30577122</v>
      </c>
      <c r="I705">
        <v>3049</v>
      </c>
      <c r="J705">
        <v>4</v>
      </c>
      <c r="K705" t="str">
        <f t="shared" si="14"/>
        <v>USA</v>
      </c>
    </row>
    <row r="706" spans="1:11" x14ac:dyDescent="0.25">
      <c r="A706">
        <v>3998</v>
      </c>
      <c r="B706">
        <v>2016</v>
      </c>
      <c r="C706">
        <v>89</v>
      </c>
      <c r="D706" t="s">
        <v>14111</v>
      </c>
      <c r="E706" t="s">
        <v>94</v>
      </c>
      <c r="F706" t="e">
        <f>VLOOKUP(E706,FilmsPerYearPerStudio!#REF!,2,FALSE)</f>
        <v>#REF!</v>
      </c>
      <c r="G706" t="s">
        <v>9606</v>
      </c>
      <c r="H706">
        <v>30498085</v>
      </c>
      <c r="I706">
        <v>2248</v>
      </c>
      <c r="J706">
        <v>7.2</v>
      </c>
      <c r="K706" t="str">
        <f>IFERROR(LEFT(G706,FIND(",",G706,1)-1),G706)</f>
        <v>UK</v>
      </c>
    </row>
    <row r="707" spans="1:11" x14ac:dyDescent="0.25">
      <c r="A707">
        <v>636</v>
      </c>
      <c r="B707">
        <v>2011</v>
      </c>
      <c r="C707">
        <v>99</v>
      </c>
      <c r="D707" t="s">
        <v>2934</v>
      </c>
      <c r="E707" t="s">
        <v>263</v>
      </c>
      <c r="F707" t="e">
        <f>VLOOKUP(E707,FilmsPerYearPerStudio!#REF!,2,FALSE)</f>
        <v>#REF!</v>
      </c>
      <c r="G707" t="s">
        <v>25</v>
      </c>
      <c r="H707">
        <v>30441326</v>
      </c>
      <c r="I707">
        <v>2752</v>
      </c>
      <c r="J707">
        <v>3.9</v>
      </c>
      <c r="K707" t="str">
        <f t="shared" si="14"/>
        <v>USA</v>
      </c>
    </row>
    <row r="708" spans="1:11" x14ac:dyDescent="0.25">
      <c r="A708">
        <v>4726</v>
      </c>
      <c r="B708">
        <v>2017</v>
      </c>
      <c r="C708">
        <v>80</v>
      </c>
      <c r="D708" t="s">
        <v>16468</v>
      </c>
      <c r="E708" t="s">
        <v>32700</v>
      </c>
      <c r="F708" t="e">
        <f>VLOOKUP(E708,FilmsPerYearPerStudio!#REF!,2,FALSE)</f>
        <v>#REF!</v>
      </c>
      <c r="G708" t="s">
        <v>1298</v>
      </c>
      <c r="H708">
        <v>30353973</v>
      </c>
      <c r="I708">
        <v>3070</v>
      </c>
      <c r="K708" t="str">
        <f>IFERROR(LEFT(G708,FIND(",",G708,1)-1),G708)</f>
        <v>Argentina</v>
      </c>
    </row>
    <row r="709" spans="1:11" x14ac:dyDescent="0.25">
      <c r="A709">
        <v>4727</v>
      </c>
      <c r="B709">
        <v>2017</v>
      </c>
      <c r="C709">
        <v>81</v>
      </c>
      <c r="D709" t="s">
        <v>16472</v>
      </c>
      <c r="E709" t="s">
        <v>263</v>
      </c>
      <c r="F709" t="e">
        <f>VLOOKUP(E709,FilmsPerYearPerStudio!#REF!,2,FALSE)</f>
        <v>#REF!</v>
      </c>
      <c r="G709" t="s">
        <v>25</v>
      </c>
      <c r="H709">
        <v>30348555</v>
      </c>
      <c r="I709">
        <v>3259</v>
      </c>
      <c r="J709">
        <v>4.8</v>
      </c>
      <c r="K709" t="str">
        <f t="shared" si="14"/>
        <v>USA</v>
      </c>
    </row>
    <row r="710" spans="1:11" x14ac:dyDescent="0.25">
      <c r="A710">
        <v>4728</v>
      </c>
      <c r="B710">
        <v>2017</v>
      </c>
      <c r="C710">
        <v>82</v>
      </c>
      <c r="D710" t="s">
        <v>16475</v>
      </c>
      <c r="E710" t="s">
        <v>16478</v>
      </c>
      <c r="F710" t="e">
        <f>VLOOKUP(E710,FilmsPerYearPerStudio!#REF!,2,FALSE)</f>
        <v>#REF!</v>
      </c>
      <c r="G710" t="s">
        <v>25</v>
      </c>
      <c r="H710">
        <v>30234022</v>
      </c>
      <c r="I710">
        <v>3146</v>
      </c>
      <c r="J710">
        <v>5.4</v>
      </c>
      <c r="K710" t="str">
        <f t="shared" si="14"/>
        <v>USA</v>
      </c>
    </row>
    <row r="711" spans="1:11" x14ac:dyDescent="0.25">
      <c r="A711">
        <v>95</v>
      </c>
      <c r="B711">
        <v>2010</v>
      </c>
      <c r="C711">
        <v>95</v>
      </c>
      <c r="D711" t="s">
        <v>658</v>
      </c>
      <c r="E711" t="s">
        <v>212</v>
      </c>
      <c r="F711" t="e">
        <f>VLOOKUP(E711,FilmsPerYearPerStudio!#REF!,2,FALSE)</f>
        <v>#REF!</v>
      </c>
      <c r="G711" t="s">
        <v>25</v>
      </c>
      <c r="H711">
        <v>30212620</v>
      </c>
      <c r="I711">
        <v>2483</v>
      </c>
      <c r="J711">
        <v>4.5999999999999996</v>
      </c>
      <c r="K711" t="str">
        <f t="shared" si="14"/>
        <v>USA</v>
      </c>
    </row>
    <row r="712" spans="1:11" x14ac:dyDescent="0.25">
      <c r="A712">
        <v>2590</v>
      </c>
      <c r="B712">
        <v>2014</v>
      </c>
      <c r="C712">
        <v>94</v>
      </c>
      <c r="D712" t="s">
        <v>9634</v>
      </c>
      <c r="E712" t="s">
        <v>163</v>
      </c>
      <c r="F712" t="e">
        <f>VLOOKUP(E712,FilmsPerYearPerStudio!#REF!,2,FALSE)</f>
        <v>#REF!</v>
      </c>
      <c r="G712" t="s">
        <v>25</v>
      </c>
      <c r="H712">
        <v>30127963</v>
      </c>
      <c r="I712">
        <v>2766</v>
      </c>
      <c r="J712">
        <v>4.0999999999999996</v>
      </c>
      <c r="K712" t="str">
        <f t="shared" si="14"/>
        <v>USA</v>
      </c>
    </row>
    <row r="713" spans="1:11" x14ac:dyDescent="0.25">
      <c r="A713">
        <v>96</v>
      </c>
      <c r="B713">
        <v>2010</v>
      </c>
      <c r="C713">
        <v>96</v>
      </c>
      <c r="D713" t="s">
        <v>661</v>
      </c>
      <c r="E713" t="s">
        <v>455</v>
      </c>
      <c r="F713" t="e">
        <f>VLOOKUP(E713,FilmsPerYearPerStudio!#REF!,2,FALSE)</f>
        <v>#REF!</v>
      </c>
      <c r="G713" t="s">
        <v>663</v>
      </c>
      <c r="H713">
        <v>30101577</v>
      </c>
      <c r="I713">
        <v>2523</v>
      </c>
      <c r="J713">
        <v>5.7</v>
      </c>
      <c r="K713" t="str">
        <f t="shared" si="14"/>
        <v>Australia</v>
      </c>
    </row>
    <row r="714" spans="1:11" x14ac:dyDescent="0.25">
      <c r="A714">
        <v>637</v>
      </c>
      <c r="B714">
        <v>2011</v>
      </c>
      <c r="C714">
        <v>100</v>
      </c>
      <c r="D714" t="s">
        <v>2937</v>
      </c>
      <c r="E714" t="s">
        <v>2943</v>
      </c>
      <c r="F714" t="e">
        <f>VLOOKUP(E714,FilmsPerYearPerStudio!#REF!,2,FALSE)</f>
        <v>#REF!</v>
      </c>
      <c r="G714" t="s">
        <v>911</v>
      </c>
      <c r="H714">
        <v>30017992</v>
      </c>
      <c r="I714">
        <v>1244</v>
      </c>
      <c r="J714">
        <v>5.4</v>
      </c>
      <c r="K714" t="str">
        <f t="shared" si="14"/>
        <v>UK</v>
      </c>
    </row>
    <row r="715" spans="1:11" x14ac:dyDescent="0.25">
      <c r="A715">
        <v>4729</v>
      </c>
      <c r="B715">
        <v>2017</v>
      </c>
      <c r="C715">
        <v>83</v>
      </c>
      <c r="D715" t="s">
        <v>16479</v>
      </c>
      <c r="E715" t="s">
        <v>16483</v>
      </c>
      <c r="F715" t="e">
        <f>VLOOKUP(E715,FilmsPerYearPerStudio!#REF!,2,FALSE)</f>
        <v>#REF!</v>
      </c>
      <c r="G715" t="s">
        <v>25</v>
      </c>
      <c r="H715">
        <v>30014539</v>
      </c>
      <c r="I715">
        <v>1450</v>
      </c>
      <c r="J715">
        <v>7.7</v>
      </c>
      <c r="K715" t="str">
        <f t="shared" si="14"/>
        <v>USA</v>
      </c>
    </row>
    <row r="716" spans="1:11" x14ac:dyDescent="0.25">
      <c r="A716">
        <v>4730</v>
      </c>
      <c r="B716">
        <v>2017</v>
      </c>
      <c r="C716">
        <v>84</v>
      </c>
      <c r="D716" t="s">
        <v>16484</v>
      </c>
      <c r="E716" t="s">
        <v>16488</v>
      </c>
      <c r="F716" t="e">
        <f>VLOOKUP(E716,FilmsPerYearPerStudio!#REF!,2,FALSE)</f>
        <v>#REF!</v>
      </c>
      <c r="G716" t="s">
        <v>25</v>
      </c>
      <c r="H716">
        <v>29819114</v>
      </c>
      <c r="I716">
        <v>2934</v>
      </c>
      <c r="J716">
        <v>6.5</v>
      </c>
      <c r="K716" t="str">
        <f t="shared" si="14"/>
        <v>USA</v>
      </c>
    </row>
    <row r="717" spans="1:11" x14ac:dyDescent="0.25">
      <c r="A717">
        <v>1900</v>
      </c>
      <c r="B717">
        <v>2013</v>
      </c>
      <c r="C717">
        <v>92</v>
      </c>
      <c r="D717" t="s">
        <v>7322</v>
      </c>
      <c r="E717" t="s">
        <v>72</v>
      </c>
      <c r="F717" t="e">
        <f>VLOOKUP(E717,FilmsPerYearPerStudio!#REF!,2,FALSE)</f>
        <v>#REF!</v>
      </c>
      <c r="G717" t="s">
        <v>25</v>
      </c>
      <c r="H717">
        <v>29807260</v>
      </c>
      <c r="I717">
        <v>2856</v>
      </c>
      <c r="J717">
        <v>3.5</v>
      </c>
      <c r="K717" t="str">
        <f t="shared" si="14"/>
        <v>USA</v>
      </c>
    </row>
    <row r="718" spans="1:11" x14ac:dyDescent="0.25">
      <c r="A718">
        <v>3999</v>
      </c>
      <c r="B718">
        <v>2016</v>
      </c>
      <c r="C718">
        <v>90</v>
      </c>
      <c r="D718" t="s">
        <v>14115</v>
      </c>
      <c r="E718" t="s">
        <v>163</v>
      </c>
      <c r="F718" t="e">
        <f>VLOOKUP(E718,FilmsPerYearPerStudio!#REF!,2,FALSE)</f>
        <v>#REF!</v>
      </c>
      <c r="G718" t="s">
        <v>25</v>
      </c>
      <c r="H718">
        <v>29747603</v>
      </c>
      <c r="I718">
        <v>2246</v>
      </c>
      <c r="J718">
        <v>2.8</v>
      </c>
      <c r="K718" t="str">
        <f t="shared" si="14"/>
        <v>USA</v>
      </c>
    </row>
    <row r="720" spans="1:11" x14ac:dyDescent="0.25">
      <c r="A720">
        <v>638</v>
      </c>
      <c r="B720">
        <v>2011</v>
      </c>
      <c r="C720">
        <v>101</v>
      </c>
      <c r="D720" t="s">
        <v>2944</v>
      </c>
      <c r="E720" t="s">
        <v>368</v>
      </c>
      <c r="F720" t="e">
        <f>VLOOKUP(E720,FilmsPerYearPerStudio!#REF!,2,FALSE)</f>
        <v>#REF!</v>
      </c>
      <c r="G720" t="s">
        <v>25</v>
      </c>
      <c r="H720">
        <v>29136626</v>
      </c>
      <c r="I720">
        <v>2864</v>
      </c>
      <c r="J720">
        <v>4.0999999999999996</v>
      </c>
      <c r="K720" t="str">
        <f t="shared" si="14"/>
        <v>USA</v>
      </c>
    </row>
    <row r="721" spans="1:11" x14ac:dyDescent="0.25">
      <c r="A721">
        <v>639</v>
      </c>
      <c r="B721">
        <v>2011</v>
      </c>
      <c r="C721">
        <v>102</v>
      </c>
      <c r="D721" t="s">
        <v>2947</v>
      </c>
      <c r="E721" t="s">
        <v>605</v>
      </c>
      <c r="F721" t="e">
        <f>VLOOKUP(E721,FilmsPerYearPerStudio!#REF!,2,FALSE)</f>
        <v>#REF!</v>
      </c>
      <c r="G721" t="s">
        <v>25</v>
      </c>
      <c r="H721">
        <v>29121498</v>
      </c>
      <c r="I721">
        <v>2704</v>
      </c>
      <c r="J721">
        <v>4.9000000000000004</v>
      </c>
      <c r="K721" t="str">
        <f t="shared" si="14"/>
        <v>USA</v>
      </c>
    </row>
    <row r="722" spans="1:11" x14ac:dyDescent="0.25">
      <c r="A722">
        <v>97</v>
      </c>
      <c r="B722">
        <v>2010</v>
      </c>
      <c r="C722">
        <v>97</v>
      </c>
      <c r="D722" t="s">
        <v>665</v>
      </c>
      <c r="E722" t="s">
        <v>670</v>
      </c>
      <c r="F722" t="e">
        <f>VLOOKUP(E722,FilmsPerYearPerStudio!#REF!,2,FALSE)</f>
        <v>#REF!</v>
      </c>
      <c r="G722" t="s">
        <v>668</v>
      </c>
      <c r="H722">
        <v>29011215</v>
      </c>
      <c r="I722">
        <v>2798</v>
      </c>
      <c r="J722">
        <v>5.2</v>
      </c>
      <c r="K722" t="str">
        <f t="shared" si="14"/>
        <v>UK</v>
      </c>
    </row>
    <row r="723" spans="1:11" x14ac:dyDescent="0.25">
      <c r="A723">
        <v>1238</v>
      </c>
      <c r="B723">
        <v>2012</v>
      </c>
      <c r="C723">
        <v>99</v>
      </c>
      <c r="D723" t="s">
        <v>5159</v>
      </c>
      <c r="E723" t="s">
        <v>3045</v>
      </c>
      <c r="F723" t="e">
        <f>VLOOKUP(E723,FilmsPerYearPerStudio!#REF!,2,FALSE)</f>
        <v>#REF!</v>
      </c>
      <c r="G723" t="s">
        <v>5160</v>
      </c>
      <c r="H723">
        <v>28972764</v>
      </c>
      <c r="I723">
        <v>1567</v>
      </c>
      <c r="J723">
        <v>5.7</v>
      </c>
      <c r="K723" t="s">
        <v>25</v>
      </c>
    </row>
    <row r="724" spans="1:11" x14ac:dyDescent="0.25">
      <c r="A724">
        <v>1901</v>
      </c>
      <c r="B724">
        <v>2013</v>
      </c>
      <c r="C724">
        <v>93</v>
      </c>
      <c r="D724" t="s">
        <v>7326</v>
      </c>
      <c r="E724" t="s">
        <v>163</v>
      </c>
      <c r="F724" t="e">
        <f>VLOOKUP(E724,FilmsPerYearPerStudio!#REF!,2,FALSE)</f>
        <v>#REF!</v>
      </c>
      <c r="G724" t="s">
        <v>25</v>
      </c>
      <c r="H724">
        <v>28873374</v>
      </c>
      <c r="I724">
        <v>2735</v>
      </c>
      <c r="J724">
        <v>4.9000000000000004</v>
      </c>
      <c r="K724" t="str">
        <f t="shared" si="14"/>
        <v>USA</v>
      </c>
    </row>
    <row r="725" spans="1:11" x14ac:dyDescent="0.25">
      <c r="A725">
        <v>4000</v>
      </c>
      <c r="B725">
        <v>2016</v>
      </c>
      <c r="C725">
        <v>91</v>
      </c>
      <c r="D725" t="s">
        <v>14119</v>
      </c>
      <c r="E725" t="s">
        <v>144</v>
      </c>
      <c r="F725" t="e">
        <f>VLOOKUP(E725,FilmsPerYearPerStudio!#REF!,2,FALSE)</f>
        <v>#REF!</v>
      </c>
      <c r="G725" t="s">
        <v>10422</v>
      </c>
      <c r="H725">
        <v>28848693</v>
      </c>
      <c r="I725">
        <v>3418</v>
      </c>
      <c r="J725">
        <v>3.4</v>
      </c>
      <c r="K725" t="str">
        <f t="shared" si="14"/>
        <v>USA</v>
      </c>
    </row>
    <row r="726" spans="1:11" x14ac:dyDescent="0.25">
      <c r="A726">
        <v>2591</v>
      </c>
      <c r="B726">
        <v>2014</v>
      </c>
      <c r="C726">
        <v>95</v>
      </c>
      <c r="D726" t="s">
        <v>9637</v>
      </c>
      <c r="E726" t="s">
        <v>63</v>
      </c>
      <c r="F726" t="e">
        <f>VLOOKUP(E726,FilmsPerYearPerStudio!#REF!,2,FALSE)</f>
        <v>#REF!</v>
      </c>
      <c r="G726" t="s">
        <v>25</v>
      </c>
      <c r="H726">
        <v>28842237</v>
      </c>
      <c r="I726">
        <v>2781</v>
      </c>
      <c r="J726">
        <v>5.4</v>
      </c>
      <c r="K726" t="str">
        <f t="shared" si="14"/>
        <v>USA</v>
      </c>
    </row>
    <row r="727" spans="1:11" x14ac:dyDescent="0.25">
      <c r="A727">
        <v>1239</v>
      </c>
      <c r="B727">
        <v>2012</v>
      </c>
      <c r="C727">
        <v>100</v>
      </c>
      <c r="D727" t="s">
        <v>5162</v>
      </c>
      <c r="E727" t="s">
        <v>94</v>
      </c>
      <c r="F727" t="e">
        <f>VLOOKUP(E727,FilmsPerYearPerStudio!#REF!,2,FALSE)</f>
        <v>#REF!</v>
      </c>
      <c r="G727" t="s">
        <v>2036</v>
      </c>
      <c r="H727">
        <v>28835528</v>
      </c>
      <c r="I727">
        <v>2941</v>
      </c>
      <c r="J727">
        <v>6.2</v>
      </c>
      <c r="K727" t="str">
        <f t="shared" si="14"/>
        <v>USA</v>
      </c>
    </row>
    <row r="728" spans="1:11" x14ac:dyDescent="0.25">
      <c r="A728">
        <v>1902</v>
      </c>
      <c r="B728">
        <v>2013</v>
      </c>
      <c r="C728">
        <v>94</v>
      </c>
      <c r="D728" t="s">
        <v>7328</v>
      </c>
      <c r="E728" t="s">
        <v>94</v>
      </c>
      <c r="F728" t="e">
        <f>VLOOKUP(E728,FilmsPerYearPerStudio!#REF!,2,FALSE)</f>
        <v>#REF!</v>
      </c>
      <c r="G728" t="s">
        <v>79</v>
      </c>
      <c r="H728">
        <v>28795985</v>
      </c>
      <c r="I728">
        <v>2945</v>
      </c>
      <c r="J728">
        <v>4.0999999999999996</v>
      </c>
      <c r="K728" t="str">
        <f t="shared" si="14"/>
        <v>USA</v>
      </c>
    </row>
    <row r="729" spans="1:11" x14ac:dyDescent="0.25">
      <c r="A729">
        <v>3288</v>
      </c>
      <c r="B729">
        <v>2015</v>
      </c>
      <c r="C729">
        <v>85</v>
      </c>
      <c r="D729" t="s">
        <v>11855</v>
      </c>
      <c r="E729" t="s">
        <v>72</v>
      </c>
      <c r="F729" t="e">
        <f>VLOOKUP(E729,FilmsPerYearPerStudio!#REF!,2,FALSE)</f>
        <v>#REF!</v>
      </c>
      <c r="G729" t="s">
        <v>11857</v>
      </c>
      <c r="H729">
        <v>28782481</v>
      </c>
      <c r="I729">
        <v>2910</v>
      </c>
      <c r="J729">
        <v>3.4</v>
      </c>
      <c r="K729" t="str">
        <f t="shared" si="14"/>
        <v>China</v>
      </c>
    </row>
    <row r="730" spans="1:11" x14ac:dyDescent="0.25">
      <c r="A730">
        <v>4731</v>
      </c>
      <c r="B730">
        <v>2017</v>
      </c>
      <c r="C730">
        <v>85</v>
      </c>
      <c r="D730" t="s">
        <v>16489</v>
      </c>
      <c r="E730" t="s">
        <v>16346</v>
      </c>
      <c r="F730" t="e">
        <f>VLOOKUP(E730,FilmsPerYearPerStudio!#REF!,2,FALSE)</f>
        <v>#REF!</v>
      </c>
      <c r="G730" t="s">
        <v>14084</v>
      </c>
      <c r="H730">
        <v>28780744</v>
      </c>
      <c r="I730">
        <v>1708</v>
      </c>
      <c r="J730">
        <v>7.1</v>
      </c>
      <c r="K730" t="str">
        <f t="shared" si="14"/>
        <v>China</v>
      </c>
    </row>
    <row r="731" spans="1:11" x14ac:dyDescent="0.25">
      <c r="A731">
        <v>4732</v>
      </c>
      <c r="B731">
        <v>2017</v>
      </c>
      <c r="C731">
        <v>86</v>
      </c>
      <c r="D731" t="s">
        <v>16494</v>
      </c>
      <c r="E731" t="s">
        <v>2974</v>
      </c>
      <c r="F731" t="e">
        <f>VLOOKUP(E731,FilmsPerYearPerStudio!#REF!,2,FALSE)</f>
        <v>#REF!</v>
      </c>
      <c r="G731" t="s">
        <v>16497</v>
      </c>
      <c r="H731">
        <v>28370522</v>
      </c>
      <c r="I731">
        <v>4003</v>
      </c>
      <c r="J731">
        <v>3.6</v>
      </c>
      <c r="K731" t="str">
        <f t="shared" si="14"/>
        <v>South Korea</v>
      </c>
    </row>
    <row r="732" spans="1:11" x14ac:dyDescent="0.25">
      <c r="A732">
        <v>640</v>
      </c>
      <c r="B732">
        <v>2011</v>
      </c>
      <c r="C732">
        <v>103</v>
      </c>
      <c r="D732" t="s">
        <v>2950</v>
      </c>
      <c r="E732" t="s">
        <v>271</v>
      </c>
      <c r="F732" t="e">
        <f>VLOOKUP(E732,FilmsPerYearPerStudio!#REF!,2,FALSE)</f>
        <v>#REF!</v>
      </c>
      <c r="G732" t="s">
        <v>25</v>
      </c>
      <c r="H732">
        <v>28087155</v>
      </c>
      <c r="I732">
        <v>3118</v>
      </c>
      <c r="J732">
        <v>2.5</v>
      </c>
      <c r="K732" t="str">
        <f t="shared" si="14"/>
        <v>USA</v>
      </c>
    </row>
    <row r="733" spans="1:11" x14ac:dyDescent="0.25">
      <c r="A733">
        <v>641</v>
      </c>
      <c r="B733">
        <v>2011</v>
      </c>
      <c r="C733">
        <v>104</v>
      </c>
      <c r="D733" t="s">
        <v>2954</v>
      </c>
      <c r="E733" t="s">
        <v>605</v>
      </c>
      <c r="F733" t="e">
        <f>VLOOKUP(E733,FilmsPerYearPerStudio!#REF!,2,FALSE)</f>
        <v>#REF!</v>
      </c>
      <c r="G733" t="s">
        <v>25</v>
      </c>
      <c r="H733">
        <v>27865571</v>
      </c>
      <c r="I733">
        <v>1959</v>
      </c>
      <c r="J733">
        <v>4</v>
      </c>
      <c r="K733" t="str">
        <f t="shared" si="14"/>
        <v>USA</v>
      </c>
    </row>
    <row r="734" spans="1:11" x14ac:dyDescent="0.25">
      <c r="A734">
        <v>4001</v>
      </c>
      <c r="B734">
        <v>2016</v>
      </c>
      <c r="C734">
        <v>92</v>
      </c>
      <c r="D734" t="s">
        <v>14122</v>
      </c>
      <c r="E734" t="s">
        <v>7433</v>
      </c>
      <c r="F734" t="e">
        <f>VLOOKUP(E734,FilmsPerYearPerStudio!#REF!,2,FALSE)</f>
        <v>#REF!</v>
      </c>
      <c r="G734" t="s">
        <v>25</v>
      </c>
      <c r="H734">
        <v>27854932</v>
      </c>
      <c r="I734">
        <v>1564</v>
      </c>
      <c r="J734">
        <v>9.9</v>
      </c>
      <c r="K734" t="str">
        <f t="shared" si="14"/>
        <v>USA</v>
      </c>
    </row>
    <row r="735" spans="1:11" x14ac:dyDescent="0.25">
      <c r="A735">
        <v>4733</v>
      </c>
      <c r="B735">
        <v>2017</v>
      </c>
      <c r="C735">
        <v>87</v>
      </c>
      <c r="D735" t="s">
        <v>16498</v>
      </c>
      <c r="E735" t="s">
        <v>144</v>
      </c>
      <c r="F735" t="e">
        <f>VLOOKUP(E735,FilmsPerYearPerStudio!#REF!,2,FALSE)</f>
        <v>#REF!</v>
      </c>
      <c r="G735" t="s">
        <v>25</v>
      </c>
      <c r="H735">
        <v>27793018</v>
      </c>
      <c r="I735">
        <v>2931</v>
      </c>
      <c r="J735">
        <v>2.5</v>
      </c>
      <c r="K735" t="str">
        <f t="shared" si="14"/>
        <v>USA</v>
      </c>
    </row>
    <row r="736" spans="1:11" x14ac:dyDescent="0.25">
      <c r="A736">
        <v>4734</v>
      </c>
      <c r="B736">
        <v>2017</v>
      </c>
      <c r="C736">
        <v>88</v>
      </c>
      <c r="D736" t="s">
        <v>16502</v>
      </c>
      <c r="E736" t="s">
        <v>16504</v>
      </c>
      <c r="F736" t="e">
        <f>VLOOKUP(E736,FilmsPerYearPerStudio!#REF!,2,FALSE)</f>
        <v>#REF!</v>
      </c>
      <c r="G736" t="s">
        <v>25</v>
      </c>
      <c r="H736">
        <v>27780977</v>
      </c>
      <c r="I736">
        <v>3031</v>
      </c>
      <c r="J736">
        <v>7.8</v>
      </c>
      <c r="K736" t="str">
        <f t="shared" si="14"/>
        <v>USA</v>
      </c>
    </row>
    <row r="737" spans="1:11" x14ac:dyDescent="0.25">
      <c r="A737">
        <v>98</v>
      </c>
      <c r="B737">
        <v>2010</v>
      </c>
      <c r="C737">
        <v>98</v>
      </c>
      <c r="D737" t="s">
        <v>671</v>
      </c>
      <c r="E737" t="s">
        <v>675</v>
      </c>
      <c r="F737" t="e">
        <f>VLOOKUP(E737,FilmsPerYearPerStudio!#REF!,2,FALSE)</f>
        <v>#REF!</v>
      </c>
      <c r="G737" t="s">
        <v>25</v>
      </c>
      <c r="H737">
        <v>27779426</v>
      </c>
      <c r="I737">
        <v>2017</v>
      </c>
      <c r="J737">
        <v>5.2</v>
      </c>
      <c r="K737" t="str">
        <f t="shared" si="14"/>
        <v>USA</v>
      </c>
    </row>
    <row r="738" spans="1:11" x14ac:dyDescent="0.25">
      <c r="A738">
        <v>3289</v>
      </c>
      <c r="B738">
        <v>2015</v>
      </c>
      <c r="C738">
        <v>86</v>
      </c>
      <c r="D738" t="s">
        <v>11860</v>
      </c>
      <c r="E738" t="s">
        <v>615</v>
      </c>
      <c r="F738" t="e">
        <f>VLOOKUP(E738,FilmsPerYearPerStudio!#REF!,2,FALSE)</f>
        <v>#REF!</v>
      </c>
      <c r="G738" t="s">
        <v>79</v>
      </c>
      <c r="H738">
        <v>27740955</v>
      </c>
      <c r="I738">
        <v>2799</v>
      </c>
      <c r="J738">
        <v>3.2</v>
      </c>
      <c r="K738" t="str">
        <f t="shared" si="14"/>
        <v>USA</v>
      </c>
    </row>
    <row r="739" spans="1:11" x14ac:dyDescent="0.25">
      <c r="A739">
        <v>4002</v>
      </c>
      <c r="B739">
        <v>2016</v>
      </c>
      <c r="C739">
        <v>93</v>
      </c>
      <c r="D739" t="s">
        <v>14126</v>
      </c>
      <c r="E739" t="s">
        <v>30</v>
      </c>
      <c r="F739" t="e">
        <f>VLOOKUP(E739,FilmsPerYearPerStudio!#REF!,2,FALSE)</f>
        <v>#REF!</v>
      </c>
      <c r="G739" t="s">
        <v>25</v>
      </c>
      <c r="H739">
        <v>27569558</v>
      </c>
      <c r="I739">
        <v>3143</v>
      </c>
      <c r="J739">
        <v>5.8</v>
      </c>
      <c r="K739" t="str">
        <f t="shared" si="14"/>
        <v>USA</v>
      </c>
    </row>
    <row r="740" spans="1:11" x14ac:dyDescent="0.25">
      <c r="A740">
        <v>4003</v>
      </c>
      <c r="B740">
        <v>2016</v>
      </c>
      <c r="C740">
        <v>94</v>
      </c>
      <c r="D740" t="s">
        <v>14128</v>
      </c>
      <c r="E740" t="s">
        <v>14132</v>
      </c>
      <c r="F740" t="e">
        <f>VLOOKUP(E740,FilmsPerYearPerStudio!#REF!,2,FALSE)</f>
        <v>#REF!</v>
      </c>
      <c r="G740" t="s">
        <v>975</v>
      </c>
      <c r="H740">
        <v>27383770</v>
      </c>
      <c r="I740">
        <v>1528</v>
      </c>
      <c r="J740">
        <v>7.1</v>
      </c>
      <c r="K740" t="str">
        <f>IFERROR(LEFT(G740,FIND(",",G740,1)-1),G740)</f>
        <v>UK</v>
      </c>
    </row>
    <row r="741" spans="1:11" x14ac:dyDescent="0.25">
      <c r="A741">
        <v>3290</v>
      </c>
      <c r="B741">
        <v>2015</v>
      </c>
      <c r="C741">
        <v>87</v>
      </c>
      <c r="D741" t="s">
        <v>11863</v>
      </c>
      <c r="E741" t="s">
        <v>11867</v>
      </c>
      <c r="F741" t="e">
        <f>VLOOKUP(E741,FilmsPerYearPerStudio!#REF!,2,FALSE)</f>
        <v>#REF!</v>
      </c>
      <c r="G741" t="s">
        <v>11700</v>
      </c>
      <c r="H741">
        <v>27367660</v>
      </c>
      <c r="I741">
        <v>3082</v>
      </c>
      <c r="J741">
        <v>3.4</v>
      </c>
      <c r="K741" t="str">
        <f t="shared" si="14"/>
        <v>USA</v>
      </c>
    </row>
    <row r="742" spans="1:11" x14ac:dyDescent="0.25">
      <c r="A742">
        <v>1903</v>
      </c>
      <c r="B742">
        <v>2013</v>
      </c>
      <c r="C742">
        <v>95</v>
      </c>
      <c r="D742" t="s">
        <v>7331</v>
      </c>
      <c r="E742" t="s">
        <v>615</v>
      </c>
      <c r="F742" t="e">
        <f>VLOOKUP(E742,FilmsPerYearPerStudio!#REF!,2,FALSE)</f>
        <v>#REF!</v>
      </c>
      <c r="G742" t="s">
        <v>25</v>
      </c>
      <c r="H742">
        <v>27298285</v>
      </c>
      <c r="I742">
        <v>1110</v>
      </c>
      <c r="J742">
        <v>8.4</v>
      </c>
      <c r="K742" t="str">
        <f t="shared" si="14"/>
        <v>USA</v>
      </c>
    </row>
    <row r="743" spans="1:11" x14ac:dyDescent="0.25">
      <c r="A743">
        <v>3291</v>
      </c>
      <c r="B743">
        <v>2015</v>
      </c>
      <c r="C743">
        <v>88</v>
      </c>
      <c r="D743" t="s">
        <v>11868</v>
      </c>
      <c r="E743" t="s">
        <v>189</v>
      </c>
      <c r="F743" t="e">
        <f>VLOOKUP(E743,FilmsPerYearPerStudio!#REF!,2,FALSE)</f>
        <v>#REF!</v>
      </c>
      <c r="G743" t="s">
        <v>25</v>
      </c>
      <c r="H743">
        <v>27288872</v>
      </c>
      <c r="I743">
        <v>3415</v>
      </c>
      <c r="J743">
        <v>3.8</v>
      </c>
      <c r="K743" t="str">
        <f t="shared" si="14"/>
        <v>USA</v>
      </c>
    </row>
    <row r="744" spans="1:11" x14ac:dyDescent="0.25">
      <c r="A744">
        <v>1240</v>
      </c>
      <c r="B744">
        <v>2012</v>
      </c>
      <c r="C744">
        <v>101</v>
      </c>
      <c r="D744" t="s">
        <v>5165</v>
      </c>
      <c r="E744" t="s">
        <v>72</v>
      </c>
      <c r="F744" t="e">
        <f>VLOOKUP(E744,FilmsPerYearPerStudio!#REF!,2,FALSE)</f>
        <v>#REF!</v>
      </c>
      <c r="G744" t="s">
        <v>5170</v>
      </c>
      <c r="H744">
        <v>27108272</v>
      </c>
      <c r="I744">
        <v>2023</v>
      </c>
      <c r="J744">
        <v>5.5</v>
      </c>
      <c r="K744" t="str">
        <f>IFERROR(LEFT(G744,FIND(",",G744,1)-1),G744)</f>
        <v>Germany</v>
      </c>
    </row>
    <row r="745" spans="1:11" x14ac:dyDescent="0.25">
      <c r="A745">
        <v>4735</v>
      </c>
      <c r="B745">
        <v>2017</v>
      </c>
      <c r="C745">
        <v>89</v>
      </c>
      <c r="D745" t="s">
        <v>16505</v>
      </c>
      <c r="E745" t="s">
        <v>2974</v>
      </c>
      <c r="F745" t="e">
        <f>VLOOKUP(E745,FilmsPerYearPerStudio!#REF!,2,FALSE)</f>
        <v>#REF!</v>
      </c>
      <c r="G745" t="s">
        <v>25</v>
      </c>
      <c r="H745">
        <v>27020284</v>
      </c>
      <c r="I745">
        <v>3036</v>
      </c>
      <c r="J745">
        <v>4.0999999999999996</v>
      </c>
      <c r="K745" t="str">
        <f t="shared" si="14"/>
        <v>USA</v>
      </c>
    </row>
    <row r="746" spans="1:11" x14ac:dyDescent="0.25">
      <c r="A746">
        <v>4004</v>
      </c>
      <c r="B746">
        <v>2016</v>
      </c>
      <c r="C746">
        <v>95</v>
      </c>
      <c r="D746" t="s">
        <v>14133</v>
      </c>
      <c r="E746" t="s">
        <v>14136</v>
      </c>
      <c r="F746" t="e">
        <f>VLOOKUP(E746,FilmsPerYearPerStudio!#REF!,2,FALSE)</f>
        <v>#REF!</v>
      </c>
      <c r="G746" t="s">
        <v>25</v>
      </c>
      <c r="H746">
        <v>27007844</v>
      </c>
      <c r="I746">
        <v>1505</v>
      </c>
      <c r="J746">
        <v>8.8000000000000007</v>
      </c>
      <c r="K746" t="str">
        <f t="shared" si="14"/>
        <v>USA</v>
      </c>
    </row>
    <row r="747" spans="1:11" x14ac:dyDescent="0.25">
      <c r="A747">
        <v>1904</v>
      </c>
      <c r="B747">
        <v>2013</v>
      </c>
      <c r="C747">
        <v>96</v>
      </c>
      <c r="D747" t="s">
        <v>7335</v>
      </c>
      <c r="E747" t="s">
        <v>94</v>
      </c>
      <c r="F747" t="e">
        <f>VLOOKUP(E747,FilmsPerYearPerStudio!#REF!,2,FALSE)</f>
        <v>#REF!</v>
      </c>
      <c r="G747" t="s">
        <v>3166</v>
      </c>
      <c r="H747">
        <v>26947624</v>
      </c>
      <c r="I747">
        <v>2308</v>
      </c>
      <c r="J747">
        <v>7.5</v>
      </c>
      <c r="K747" t="str">
        <f>IFERROR(LEFT(G747,FIND(",",G747,1)-1),G747)</f>
        <v>UK</v>
      </c>
    </row>
    <row r="748" spans="1:11" x14ac:dyDescent="0.25">
      <c r="A748">
        <v>3292</v>
      </c>
      <c r="B748">
        <v>2015</v>
      </c>
      <c r="C748">
        <v>89</v>
      </c>
      <c r="D748" t="s">
        <v>11872</v>
      </c>
      <c r="E748" t="s">
        <v>163</v>
      </c>
      <c r="F748" t="e">
        <f>VLOOKUP(E748,FilmsPerYearPerStudio!#REF!,2,FALSE)</f>
        <v>#REF!</v>
      </c>
      <c r="G748" t="s">
        <v>25</v>
      </c>
      <c r="H748">
        <v>26822144</v>
      </c>
      <c r="I748">
        <v>2064</v>
      </c>
      <c r="J748">
        <v>5.4</v>
      </c>
      <c r="K748" t="str">
        <f t="shared" si="14"/>
        <v>USA</v>
      </c>
    </row>
    <row r="749" spans="1:11" x14ac:dyDescent="0.25">
      <c r="A749">
        <v>2593</v>
      </c>
      <c r="B749">
        <v>2014</v>
      </c>
      <c r="C749">
        <v>97</v>
      </c>
      <c r="D749" t="s">
        <v>9639</v>
      </c>
      <c r="E749" t="s">
        <v>2678</v>
      </c>
      <c r="F749" t="e">
        <f>VLOOKUP(E749,FilmsPerYearPerStudio!#REF!,2,FALSE)</f>
        <v>#REF!</v>
      </c>
      <c r="G749" t="s">
        <v>25</v>
      </c>
      <c r="H749">
        <v>26766213</v>
      </c>
      <c r="I749">
        <v>2936</v>
      </c>
      <c r="J749">
        <v>2.9</v>
      </c>
      <c r="K749" t="str">
        <f t="shared" si="14"/>
        <v>USA</v>
      </c>
    </row>
    <row r="750" spans="1:11" x14ac:dyDescent="0.25">
      <c r="A750">
        <v>642</v>
      </c>
      <c r="B750">
        <v>2011</v>
      </c>
      <c r="C750">
        <v>105</v>
      </c>
      <c r="D750" t="s">
        <v>2957</v>
      </c>
      <c r="E750" t="s">
        <v>30</v>
      </c>
      <c r="F750" t="e">
        <f>VLOOKUP(E750,FilmsPerYearPerStudio!#REF!,2,FALSE)</f>
        <v>#REF!</v>
      </c>
      <c r="G750" t="s">
        <v>25</v>
      </c>
      <c r="H750">
        <v>26692846</v>
      </c>
      <c r="I750">
        <v>2405</v>
      </c>
      <c r="J750">
        <v>7.4</v>
      </c>
      <c r="K750" t="str">
        <f t="shared" si="14"/>
        <v>USA</v>
      </c>
    </row>
    <row r="751" spans="1:11" x14ac:dyDescent="0.25">
      <c r="A751">
        <v>1905</v>
      </c>
      <c r="B751">
        <v>2013</v>
      </c>
      <c r="C751">
        <v>97</v>
      </c>
      <c r="D751" t="s">
        <v>7340</v>
      </c>
      <c r="E751" t="s">
        <v>2974</v>
      </c>
      <c r="F751" t="e">
        <f>VLOOKUP(E751,FilmsPerYearPerStudio!#REF!,2,FALSE)</f>
        <v>#REF!</v>
      </c>
      <c r="G751" t="s">
        <v>7342</v>
      </c>
      <c r="H751">
        <v>26627201</v>
      </c>
      <c r="I751">
        <v>3202</v>
      </c>
      <c r="J751">
        <v>3.5</v>
      </c>
      <c r="K751" t="str">
        <f t="shared" si="14"/>
        <v>USA</v>
      </c>
    </row>
    <row r="752" spans="1:11" x14ac:dyDescent="0.25">
      <c r="A752">
        <v>4005</v>
      </c>
      <c r="B752">
        <v>2016</v>
      </c>
      <c r="C752">
        <v>96</v>
      </c>
      <c r="D752" t="s">
        <v>14137</v>
      </c>
      <c r="E752" t="s">
        <v>14140</v>
      </c>
      <c r="F752" t="e">
        <f>VLOOKUP(E752,FilmsPerYearPerStudio!#REF!,2,FALSE)</f>
        <v>#REF!</v>
      </c>
      <c r="G752" t="s">
        <v>25</v>
      </c>
      <c r="H752">
        <v>26594261</v>
      </c>
      <c r="I752">
        <v>2509</v>
      </c>
      <c r="J752">
        <v>3.4</v>
      </c>
      <c r="K752" t="str">
        <f t="shared" si="14"/>
        <v>USA</v>
      </c>
    </row>
    <row r="753" spans="1:11" x14ac:dyDescent="0.25">
      <c r="A753">
        <v>100</v>
      </c>
      <c r="B753">
        <v>2010</v>
      </c>
      <c r="C753">
        <v>100</v>
      </c>
      <c r="D753" t="s">
        <v>676</v>
      </c>
      <c r="E753" t="s">
        <v>263</v>
      </c>
      <c r="F753" t="e">
        <f>VLOOKUP(E753,FilmsPerYearPerStudio!#REF!,2,FALSE)</f>
        <v>#REF!</v>
      </c>
      <c r="G753" t="s">
        <v>25</v>
      </c>
      <c r="H753">
        <v>26593646</v>
      </c>
      <c r="I753">
        <v>2678</v>
      </c>
      <c r="J753">
        <v>6</v>
      </c>
      <c r="K753" t="str">
        <f t="shared" si="14"/>
        <v>USA</v>
      </c>
    </row>
    <row r="754" spans="1:11" x14ac:dyDescent="0.25">
      <c r="A754">
        <v>3293</v>
      </c>
      <c r="B754">
        <v>2015</v>
      </c>
      <c r="C754">
        <v>90</v>
      </c>
      <c r="D754" t="s">
        <v>11874</v>
      </c>
      <c r="E754" t="s">
        <v>2678</v>
      </c>
      <c r="F754" t="e">
        <f>VLOOKUP(E754,FilmsPerYearPerStudio!#REF!,2,FALSE)</f>
        <v>#REF!</v>
      </c>
      <c r="G754" t="s">
        <v>8728</v>
      </c>
      <c r="H754">
        <v>26501323</v>
      </c>
      <c r="I754">
        <v>2602</v>
      </c>
      <c r="J754">
        <v>4.2</v>
      </c>
      <c r="K754" t="str">
        <f>IFERROR(LEFT(G754,FIND(",",G754,1)-1),G754)</f>
        <v>UK</v>
      </c>
    </row>
    <row r="755" spans="1:11" x14ac:dyDescent="0.25">
      <c r="A755">
        <v>3294</v>
      </c>
      <c r="B755">
        <v>2015</v>
      </c>
      <c r="C755">
        <v>91</v>
      </c>
      <c r="D755" t="s">
        <v>11878</v>
      </c>
      <c r="E755" t="s">
        <v>154</v>
      </c>
      <c r="F755" t="e">
        <f>VLOOKUP(E755,FilmsPerYearPerStudio!#REF!,2,FALSE)</f>
        <v>#REF!</v>
      </c>
      <c r="G755" t="s">
        <v>25</v>
      </c>
      <c r="H755">
        <v>26461644</v>
      </c>
      <c r="I755">
        <v>3171</v>
      </c>
      <c r="J755">
        <v>5.9</v>
      </c>
      <c r="K755" t="str">
        <f t="shared" si="14"/>
        <v>USA</v>
      </c>
    </row>
    <row r="756" spans="1:11" x14ac:dyDescent="0.25">
      <c r="A756">
        <v>1241</v>
      </c>
      <c r="B756">
        <v>2012</v>
      </c>
      <c r="C756">
        <v>102</v>
      </c>
      <c r="D756" t="s">
        <v>5174</v>
      </c>
      <c r="E756" t="s">
        <v>271</v>
      </c>
      <c r="F756" t="e">
        <f>VLOOKUP(E756,FilmsPerYearPerStudio!#REF!,2,FALSE)</f>
        <v>#REF!</v>
      </c>
      <c r="G756" t="s">
        <v>25</v>
      </c>
      <c r="H756">
        <v>26414527</v>
      </c>
      <c r="I756">
        <v>2737</v>
      </c>
      <c r="J756">
        <v>2.2000000000000002</v>
      </c>
      <c r="K756" t="str">
        <f t="shared" si="14"/>
        <v>USA</v>
      </c>
    </row>
    <row r="757" spans="1:11" x14ac:dyDescent="0.25">
      <c r="A757">
        <v>4006</v>
      </c>
      <c r="B757">
        <v>2016</v>
      </c>
      <c r="C757">
        <v>97</v>
      </c>
      <c r="D757" t="s">
        <v>14141</v>
      </c>
      <c r="E757" t="s">
        <v>144</v>
      </c>
      <c r="F757" t="e">
        <f>VLOOKUP(E757,FilmsPerYearPerStudio!#REF!,2,FALSE)</f>
        <v>#REF!</v>
      </c>
      <c r="G757" t="s">
        <v>25</v>
      </c>
      <c r="H757">
        <v>26410477</v>
      </c>
      <c r="I757">
        <v>3084</v>
      </c>
      <c r="J757">
        <v>3.8</v>
      </c>
      <c r="K757" t="str">
        <f t="shared" si="14"/>
        <v>USA</v>
      </c>
    </row>
    <row r="758" spans="1:11" x14ac:dyDescent="0.25">
      <c r="A758">
        <v>2594</v>
      </c>
      <c r="B758">
        <v>2014</v>
      </c>
      <c r="C758">
        <v>98</v>
      </c>
      <c r="D758" t="s">
        <v>9641</v>
      </c>
      <c r="E758" t="s">
        <v>670</v>
      </c>
      <c r="F758" t="e">
        <f>VLOOKUP(E758,FilmsPerYearPerStudio!#REF!,2,FALSE)</f>
        <v>#REF!</v>
      </c>
      <c r="G758" t="s">
        <v>25</v>
      </c>
      <c r="H758">
        <v>26307600</v>
      </c>
      <c r="I758">
        <v>2714</v>
      </c>
      <c r="J758">
        <v>5.7</v>
      </c>
      <c r="K758" t="str">
        <f t="shared" si="14"/>
        <v>USA</v>
      </c>
    </row>
    <row r="759" spans="1:11" x14ac:dyDescent="0.25">
      <c r="A759">
        <v>3295</v>
      </c>
      <c r="B759">
        <v>2015</v>
      </c>
      <c r="C759">
        <v>92</v>
      </c>
      <c r="D759" t="s">
        <v>11880</v>
      </c>
      <c r="E759" t="s">
        <v>11884</v>
      </c>
      <c r="F759" t="e">
        <f>VLOOKUP(E759,FilmsPerYearPerStudio!#REF!,2,FALSE)</f>
        <v>#REF!</v>
      </c>
      <c r="G759" t="s">
        <v>25</v>
      </c>
      <c r="H759">
        <v>26302731</v>
      </c>
      <c r="I759">
        <v>2603</v>
      </c>
      <c r="J759">
        <v>3.1</v>
      </c>
      <c r="K759" t="str">
        <f t="shared" si="14"/>
        <v>USA</v>
      </c>
    </row>
    <row r="760" spans="1:11" x14ac:dyDescent="0.25">
      <c r="A760">
        <v>101</v>
      </c>
      <c r="B760">
        <v>2010</v>
      </c>
      <c r="C760">
        <v>101</v>
      </c>
      <c r="D760" t="s">
        <v>680</v>
      </c>
      <c r="E760" t="s">
        <v>263</v>
      </c>
      <c r="F760" t="e">
        <f>VLOOKUP(E760,FilmsPerYearPerStudio!#REF!,2,FALSE)</f>
        <v>#REF!</v>
      </c>
      <c r="G760" t="s">
        <v>25</v>
      </c>
      <c r="H760">
        <v>26167002</v>
      </c>
      <c r="I760">
        <v>2719</v>
      </c>
      <c r="J760">
        <v>5.6</v>
      </c>
      <c r="K760" t="str">
        <f t="shared" si="14"/>
        <v>USA</v>
      </c>
    </row>
    <row r="761" spans="1:11" x14ac:dyDescent="0.25">
      <c r="A761">
        <v>2595</v>
      </c>
      <c r="B761">
        <v>2014</v>
      </c>
      <c r="C761">
        <v>99</v>
      </c>
      <c r="D761" t="s">
        <v>9646</v>
      </c>
      <c r="E761" t="s">
        <v>615</v>
      </c>
      <c r="F761" t="e">
        <f>VLOOKUP(E761,FilmsPerYearPerStudio!#REF!,2,FALSE)</f>
        <v>#REF!</v>
      </c>
      <c r="G761" t="s">
        <v>25</v>
      </c>
      <c r="H761">
        <v>26068955</v>
      </c>
      <c r="I761">
        <v>2809</v>
      </c>
      <c r="J761">
        <v>3.6</v>
      </c>
      <c r="K761" t="str">
        <f t="shared" si="14"/>
        <v>USA</v>
      </c>
    </row>
    <row r="762" spans="1:11" x14ac:dyDescent="0.25">
      <c r="A762">
        <v>1906</v>
      </c>
      <c r="B762">
        <v>2013</v>
      </c>
      <c r="C762">
        <v>98</v>
      </c>
      <c r="D762" t="s">
        <v>7343</v>
      </c>
      <c r="E762" t="s">
        <v>615</v>
      </c>
      <c r="F762" t="e">
        <f>VLOOKUP(E762,FilmsPerYearPerStudio!#REF!,2,FALSE)</f>
        <v>#REF!</v>
      </c>
      <c r="G762" t="s">
        <v>7346</v>
      </c>
      <c r="H762">
        <v>26004851</v>
      </c>
      <c r="I762">
        <v>1553</v>
      </c>
      <c r="J762">
        <v>8.1</v>
      </c>
      <c r="K762" t="str">
        <f>IFERROR(LEFT(G762,FIND(",",G762,1)-1),G762)</f>
        <v>UK</v>
      </c>
    </row>
    <row r="763" spans="1:11" x14ac:dyDescent="0.25">
      <c r="A763">
        <v>102</v>
      </c>
      <c r="B763">
        <v>2010</v>
      </c>
      <c r="C763">
        <v>102</v>
      </c>
      <c r="D763" t="s">
        <v>684</v>
      </c>
      <c r="E763" t="s">
        <v>688</v>
      </c>
      <c r="F763" t="e">
        <f>VLOOKUP(E763,FilmsPerYearPerStudio!#REF!,2,FALSE)</f>
        <v>#REF!</v>
      </c>
      <c r="G763" t="s">
        <v>686</v>
      </c>
      <c r="H763">
        <v>25918920</v>
      </c>
      <c r="I763">
        <v>2512</v>
      </c>
      <c r="J763">
        <v>3.3</v>
      </c>
      <c r="K763" t="str">
        <f t="shared" si="14"/>
        <v>USA</v>
      </c>
    </row>
    <row r="764" spans="1:11" x14ac:dyDescent="0.25">
      <c r="A764">
        <v>1242</v>
      </c>
      <c r="B764">
        <v>2012</v>
      </c>
      <c r="C764">
        <v>103</v>
      </c>
      <c r="D764" t="s">
        <v>5177</v>
      </c>
      <c r="E764" t="s">
        <v>5180</v>
      </c>
      <c r="F764" t="e">
        <f>VLOOKUP(E764,FilmsPerYearPerStudio!#REF!,2,FALSE)</f>
        <v>#REF!</v>
      </c>
      <c r="G764" t="s">
        <v>90</v>
      </c>
      <c r="H764">
        <v>25888412</v>
      </c>
      <c r="I764">
        <v>2541</v>
      </c>
      <c r="J764">
        <v>3</v>
      </c>
      <c r="K764" t="str">
        <f t="shared" si="14"/>
        <v>USA</v>
      </c>
    </row>
    <row r="765" spans="1:11" x14ac:dyDescent="0.25">
      <c r="A765">
        <v>3296</v>
      </c>
      <c r="B765">
        <v>2015</v>
      </c>
      <c r="C765">
        <v>93</v>
      </c>
      <c r="D765" t="s">
        <v>11885</v>
      </c>
      <c r="E765" t="s">
        <v>2678</v>
      </c>
      <c r="F765" t="e">
        <f>VLOOKUP(E765,FilmsPerYearPerStudio!#REF!,2,FALSE)</f>
        <v>#REF!</v>
      </c>
      <c r="G765" t="s">
        <v>25</v>
      </c>
      <c r="H765">
        <v>25801047</v>
      </c>
      <c r="I765">
        <v>2666</v>
      </c>
      <c r="J765">
        <v>3.1</v>
      </c>
      <c r="K765" t="str">
        <f t="shared" si="14"/>
        <v>USA</v>
      </c>
    </row>
    <row r="766" spans="1:11" x14ac:dyDescent="0.25">
      <c r="A766">
        <v>643</v>
      </c>
      <c r="B766">
        <v>2011</v>
      </c>
      <c r="C766">
        <v>106</v>
      </c>
      <c r="D766" t="s">
        <v>2961</v>
      </c>
      <c r="E766" t="s">
        <v>2966</v>
      </c>
      <c r="F766" t="e">
        <f>VLOOKUP(E766,FilmsPerYearPerStudio!#REF!,2,FALSE)</f>
        <v>#REF!</v>
      </c>
      <c r="G766" t="s">
        <v>25</v>
      </c>
      <c r="H766">
        <v>25746542</v>
      </c>
      <c r="I766">
        <v>208</v>
      </c>
      <c r="J766">
        <v>6.6</v>
      </c>
      <c r="K766" t="str">
        <f t="shared" si="14"/>
        <v>USA</v>
      </c>
    </row>
    <row r="767" spans="1:11" x14ac:dyDescent="0.25">
      <c r="A767">
        <v>103</v>
      </c>
      <c r="B767">
        <v>2010</v>
      </c>
      <c r="C767">
        <v>103</v>
      </c>
      <c r="D767" t="s">
        <v>689</v>
      </c>
      <c r="E767" t="s">
        <v>570</v>
      </c>
      <c r="F767" t="e">
        <f>VLOOKUP(E767,FilmsPerYearPerStudio!#REF!,2,FALSE)</f>
        <v>#REF!</v>
      </c>
      <c r="G767" t="s">
        <v>25</v>
      </c>
      <c r="H767">
        <v>25702053</v>
      </c>
      <c r="I767">
        <v>2548</v>
      </c>
      <c r="J767">
        <v>2.8</v>
      </c>
      <c r="K767" t="str">
        <f t="shared" ref="K767:K828" si="15">IFERROR(LEFT(G767,FIND(",",G767,1)-1),G767)</f>
        <v>USA</v>
      </c>
    </row>
    <row r="768" spans="1:11" x14ac:dyDescent="0.25">
      <c r="A768">
        <v>4737</v>
      </c>
      <c r="B768">
        <v>2017</v>
      </c>
      <c r="C768">
        <v>91</v>
      </c>
      <c r="D768" t="s">
        <v>16508</v>
      </c>
      <c r="E768" t="s">
        <v>72</v>
      </c>
      <c r="F768" t="e">
        <f>VLOOKUP(E768,FilmsPerYearPerStudio!#REF!,2,FALSE)</f>
        <v>#REF!</v>
      </c>
      <c r="G768" t="s">
        <v>25</v>
      </c>
      <c r="H768">
        <v>25584504</v>
      </c>
      <c r="I768">
        <v>3134</v>
      </c>
      <c r="J768">
        <v>3</v>
      </c>
      <c r="K768" t="str">
        <f t="shared" si="15"/>
        <v>USA</v>
      </c>
    </row>
    <row r="769" spans="1:11" x14ac:dyDescent="0.25">
      <c r="A769">
        <v>1908</v>
      </c>
      <c r="B769">
        <v>2013</v>
      </c>
      <c r="C769">
        <v>100</v>
      </c>
      <c r="D769" t="s">
        <v>7347</v>
      </c>
      <c r="E769" t="s">
        <v>72</v>
      </c>
      <c r="F769" t="e">
        <f>VLOOKUP(E769,FilmsPerYearPerStudio!#REF!,2,FALSE)</f>
        <v>#REF!</v>
      </c>
      <c r="G769" t="s">
        <v>25</v>
      </c>
      <c r="H769">
        <v>25568251</v>
      </c>
      <c r="I769">
        <v>1729</v>
      </c>
      <c r="J769">
        <v>9</v>
      </c>
      <c r="K769" t="str">
        <f t="shared" si="15"/>
        <v>USA</v>
      </c>
    </row>
    <row r="770" spans="1:11" x14ac:dyDescent="0.25">
      <c r="A770">
        <v>3297</v>
      </c>
      <c r="B770">
        <v>2015</v>
      </c>
      <c r="C770">
        <v>94</v>
      </c>
      <c r="D770" t="s">
        <v>11887</v>
      </c>
      <c r="E770" t="s">
        <v>455</v>
      </c>
      <c r="F770" t="e">
        <f>VLOOKUP(E770,FilmsPerYearPerStudio!#REF!,2,FALSE)</f>
        <v>#REF!</v>
      </c>
      <c r="G770" t="s">
        <v>25</v>
      </c>
      <c r="H770">
        <v>25442958</v>
      </c>
      <c r="I770">
        <v>2004</v>
      </c>
      <c r="K770" t="str">
        <f t="shared" si="15"/>
        <v>USA</v>
      </c>
    </row>
    <row r="771" spans="1:11" x14ac:dyDescent="0.25">
      <c r="A771">
        <v>2596</v>
      </c>
      <c r="B771">
        <v>2014</v>
      </c>
      <c r="C771">
        <v>100</v>
      </c>
      <c r="D771" t="s">
        <v>9650</v>
      </c>
      <c r="E771" t="s">
        <v>1005</v>
      </c>
      <c r="F771" t="e">
        <f>VLOOKUP(E771,FilmsPerYearPerStudio!#REF!,2,FALSE)</f>
        <v>#REF!</v>
      </c>
      <c r="G771" t="s">
        <v>25</v>
      </c>
      <c r="H771">
        <v>25352281</v>
      </c>
      <c r="I771">
        <v>775</v>
      </c>
      <c r="J771">
        <v>10</v>
      </c>
      <c r="K771" t="str">
        <f t="shared" si="15"/>
        <v>USA</v>
      </c>
    </row>
    <row r="772" spans="1:11" x14ac:dyDescent="0.25">
      <c r="A772">
        <v>1243</v>
      </c>
      <c r="B772">
        <v>2012</v>
      </c>
      <c r="C772">
        <v>104</v>
      </c>
      <c r="D772" t="s">
        <v>5181</v>
      </c>
      <c r="E772" t="s">
        <v>144</v>
      </c>
      <c r="F772" t="e">
        <f>VLOOKUP(E772,FilmsPerYearPerStudio!#REF!,2,FALSE)</f>
        <v>#REF!</v>
      </c>
      <c r="G772" t="s">
        <v>25</v>
      </c>
      <c r="H772">
        <v>25326071</v>
      </c>
      <c r="I772">
        <v>2732</v>
      </c>
      <c r="J772">
        <v>5.7</v>
      </c>
      <c r="K772" t="str">
        <f t="shared" si="15"/>
        <v>USA</v>
      </c>
    </row>
    <row r="773" spans="1:11" x14ac:dyDescent="0.25">
      <c r="A773">
        <v>2597</v>
      </c>
      <c r="B773">
        <v>2014</v>
      </c>
      <c r="C773">
        <v>101</v>
      </c>
      <c r="D773" t="s">
        <v>9654</v>
      </c>
      <c r="E773" t="s">
        <v>144</v>
      </c>
      <c r="F773" t="e">
        <f>VLOOKUP(E773,FilmsPerYearPerStudio!#REF!,2,FALSE)</f>
        <v>#REF!</v>
      </c>
      <c r="G773" t="s">
        <v>25</v>
      </c>
      <c r="H773">
        <v>25317379</v>
      </c>
      <c r="I773">
        <v>1426</v>
      </c>
      <c r="J773">
        <v>8.1</v>
      </c>
      <c r="K773" t="str">
        <f t="shared" si="15"/>
        <v>USA</v>
      </c>
    </row>
    <row r="774" spans="1:11" x14ac:dyDescent="0.25">
      <c r="A774">
        <v>4007</v>
      </c>
      <c r="B774">
        <v>2016</v>
      </c>
      <c r="C774">
        <v>98</v>
      </c>
      <c r="D774" t="s">
        <v>14144</v>
      </c>
      <c r="E774" t="s">
        <v>7433</v>
      </c>
      <c r="F774" t="e">
        <f>VLOOKUP(E774,FilmsPerYearPerStudio!#REF!,2,FALSE)</f>
        <v>#REF!</v>
      </c>
      <c r="G774" t="s">
        <v>8794</v>
      </c>
      <c r="H774">
        <v>25138705</v>
      </c>
      <c r="I774">
        <v>2204</v>
      </c>
      <c r="K774" t="str">
        <f>IFERROR(LEFT(G774,FIND(",",G774,1)-1),G774)</f>
        <v>China</v>
      </c>
    </row>
    <row r="775" spans="1:11" x14ac:dyDescent="0.25">
      <c r="A775">
        <v>1909</v>
      </c>
      <c r="B775">
        <v>2013</v>
      </c>
      <c r="C775">
        <v>101</v>
      </c>
      <c r="D775" t="s">
        <v>7351</v>
      </c>
      <c r="E775" t="s">
        <v>63</v>
      </c>
      <c r="F775" t="e">
        <f>VLOOKUP(E775,FilmsPerYearPerStudio!#REF!,2,FALSE)</f>
        <v>#REF!</v>
      </c>
      <c r="G775" t="s">
        <v>25</v>
      </c>
      <c r="H775">
        <v>25135965</v>
      </c>
      <c r="I775">
        <v>2883</v>
      </c>
      <c r="J775">
        <v>4.9000000000000004</v>
      </c>
      <c r="K775" t="str">
        <f t="shared" si="15"/>
        <v>USA</v>
      </c>
    </row>
    <row r="776" spans="1:11" x14ac:dyDescent="0.25">
      <c r="A776">
        <v>644</v>
      </c>
      <c r="B776">
        <v>2011</v>
      </c>
      <c r="C776">
        <v>107</v>
      </c>
      <c r="D776" t="s">
        <v>2967</v>
      </c>
      <c r="E776" t="s">
        <v>2974</v>
      </c>
      <c r="F776" t="e">
        <f>VLOOKUP(E776,FilmsPerYearPerStudio!#REF!,2,FALSE)</f>
        <v>#REF!</v>
      </c>
      <c r="G776" t="s">
        <v>2971</v>
      </c>
      <c r="H776">
        <v>25124966</v>
      </c>
      <c r="I776">
        <v>2986</v>
      </c>
      <c r="J776">
        <v>4.4000000000000004</v>
      </c>
      <c r="K776" t="str">
        <f>IFERROR(LEFT(G776,FIND(",",G776,1)-1),G776)</f>
        <v>UK</v>
      </c>
    </row>
    <row r="777" spans="1:11" x14ac:dyDescent="0.25">
      <c r="A777">
        <v>4738</v>
      </c>
      <c r="B777">
        <v>2017</v>
      </c>
      <c r="C777">
        <v>92</v>
      </c>
      <c r="D777" t="s">
        <v>16511</v>
      </c>
      <c r="E777" t="s">
        <v>7142</v>
      </c>
      <c r="F777" t="e">
        <f>VLOOKUP(E777,FilmsPerYearPerStudio!#REF!,2,FALSE)</f>
        <v>#REF!</v>
      </c>
      <c r="G777" t="s">
        <v>12437</v>
      </c>
      <c r="H777">
        <v>25113707</v>
      </c>
      <c r="I777">
        <v>2123</v>
      </c>
      <c r="J777">
        <v>7.2</v>
      </c>
      <c r="K777" t="str">
        <f t="shared" si="15"/>
        <v>USA</v>
      </c>
    </row>
    <row r="778" spans="1:11" x14ac:dyDescent="0.25">
      <c r="A778">
        <v>104</v>
      </c>
      <c r="B778">
        <v>2010</v>
      </c>
      <c r="C778">
        <v>104</v>
      </c>
      <c r="D778" t="s">
        <v>697</v>
      </c>
      <c r="E778" t="s">
        <v>271</v>
      </c>
      <c r="F778" t="e">
        <f>VLOOKUP(E778,FilmsPerYearPerStudio!#REF!,2,FALSE)</f>
        <v>#REF!</v>
      </c>
      <c r="G778" t="s">
        <v>699</v>
      </c>
      <c r="H778">
        <v>25107267</v>
      </c>
      <c r="I778">
        <v>2625</v>
      </c>
      <c r="J778">
        <v>3.6</v>
      </c>
      <c r="K778" t="str">
        <f t="shared" si="15"/>
        <v>USA</v>
      </c>
    </row>
    <row r="779" spans="1:11" x14ac:dyDescent="0.25">
      <c r="A779">
        <v>3298</v>
      </c>
      <c r="B779">
        <v>2015</v>
      </c>
      <c r="C779">
        <v>95</v>
      </c>
      <c r="D779" t="s">
        <v>11889</v>
      </c>
      <c r="E779" t="s">
        <v>72</v>
      </c>
      <c r="F779" t="e">
        <f>VLOOKUP(E779,FilmsPerYearPerStudio!#REF!,2,FALSE)</f>
        <v>#REF!</v>
      </c>
      <c r="G779" t="s">
        <v>11891</v>
      </c>
      <c r="H779">
        <v>25020758</v>
      </c>
      <c r="I779">
        <v>3103</v>
      </c>
      <c r="J779">
        <v>4.7</v>
      </c>
      <c r="K779" t="str">
        <f t="shared" si="15"/>
        <v>USA</v>
      </c>
    </row>
    <row r="780" spans="1:11" x14ac:dyDescent="0.25">
      <c r="A780">
        <v>2598</v>
      </c>
      <c r="B780">
        <v>2014</v>
      </c>
      <c r="C780">
        <v>102</v>
      </c>
      <c r="D780" t="s">
        <v>9658</v>
      </c>
      <c r="E780" t="s">
        <v>2678</v>
      </c>
      <c r="F780" t="e">
        <f>VLOOKUP(E780,FilmsPerYearPerStudio!#REF!,2,FALSE)</f>
        <v>#REF!</v>
      </c>
      <c r="G780" t="s">
        <v>79</v>
      </c>
      <c r="H780">
        <v>25018119</v>
      </c>
      <c r="I780">
        <v>2776</v>
      </c>
      <c r="J780">
        <v>3.8</v>
      </c>
      <c r="K780" t="str">
        <f t="shared" si="15"/>
        <v>USA</v>
      </c>
    </row>
    <row r="781" spans="1:11" x14ac:dyDescent="0.25">
      <c r="A781">
        <v>105</v>
      </c>
      <c r="B781">
        <v>2010</v>
      </c>
      <c r="C781">
        <v>105</v>
      </c>
      <c r="D781" t="s">
        <v>701</v>
      </c>
      <c r="E781" t="s">
        <v>707</v>
      </c>
      <c r="F781" t="e">
        <f>VLOOKUP(E781,FilmsPerYearPerStudio!#REF!,2,FALSE)</f>
        <v>#REF!</v>
      </c>
      <c r="G781" t="s">
        <v>25</v>
      </c>
      <c r="H781">
        <v>25003155</v>
      </c>
      <c r="I781">
        <v>2491</v>
      </c>
      <c r="J781">
        <v>5.3</v>
      </c>
      <c r="K781" t="str">
        <f t="shared" si="15"/>
        <v>USA</v>
      </c>
    </row>
    <row r="782" spans="1:11" x14ac:dyDescent="0.25">
      <c r="A782">
        <v>645</v>
      </c>
      <c r="B782">
        <v>2011</v>
      </c>
      <c r="C782">
        <v>108</v>
      </c>
      <c r="D782" t="s">
        <v>2975</v>
      </c>
      <c r="E782" t="s">
        <v>2678</v>
      </c>
      <c r="F782" t="e">
        <f>VLOOKUP(E782,FilmsPerYearPerStudio!#REF!,2,FALSE)</f>
        <v>#REF!</v>
      </c>
      <c r="G782" t="s">
        <v>25</v>
      </c>
      <c r="H782">
        <v>24827228</v>
      </c>
      <c r="I782">
        <v>2827</v>
      </c>
      <c r="J782">
        <v>2.8</v>
      </c>
      <c r="K782" t="str">
        <f t="shared" si="15"/>
        <v>USA</v>
      </c>
    </row>
    <row r="783" spans="1:11" x14ac:dyDescent="0.25">
      <c r="A783">
        <v>646</v>
      </c>
      <c r="B783">
        <v>2011</v>
      </c>
      <c r="C783">
        <v>109</v>
      </c>
      <c r="D783" t="s">
        <v>2978</v>
      </c>
      <c r="E783" t="s">
        <v>189</v>
      </c>
      <c r="F783" t="e">
        <f>VLOOKUP(E783,FilmsPerYearPerStudio!#REF!,2,FALSE)</f>
        <v>#REF!</v>
      </c>
      <c r="G783" t="s">
        <v>25</v>
      </c>
      <c r="H783">
        <v>24816118</v>
      </c>
      <c r="I783">
        <v>2555</v>
      </c>
      <c r="J783">
        <v>6</v>
      </c>
      <c r="K783" t="str">
        <f t="shared" si="15"/>
        <v>USA</v>
      </c>
    </row>
    <row r="784" spans="1:11" x14ac:dyDescent="0.25">
      <c r="A784">
        <v>4739</v>
      </c>
      <c r="B784">
        <v>2017</v>
      </c>
      <c r="C784">
        <v>93</v>
      </c>
      <c r="D784" t="s">
        <v>16514</v>
      </c>
      <c r="E784" t="s">
        <v>32701</v>
      </c>
      <c r="F784" t="e">
        <f>VLOOKUP(E784,FilmsPerYearPerStudio!#REF!,2,FALSE)</f>
        <v>#REF!</v>
      </c>
      <c r="G784" t="s">
        <v>25</v>
      </c>
      <c r="H784">
        <v>24801212</v>
      </c>
      <c r="I784">
        <v>2215</v>
      </c>
      <c r="J784">
        <v>6</v>
      </c>
      <c r="K784" t="str">
        <f t="shared" si="15"/>
        <v>USA</v>
      </c>
    </row>
    <row r="785" spans="1:11" x14ac:dyDescent="0.25">
      <c r="A785">
        <v>106</v>
      </c>
      <c r="B785">
        <v>2010</v>
      </c>
      <c r="C785">
        <v>106</v>
      </c>
      <c r="D785" t="s">
        <v>708</v>
      </c>
      <c r="E785" t="s">
        <v>72</v>
      </c>
      <c r="F785" t="e">
        <f>VLOOKUP(E785,FilmsPerYearPerStudio!#REF!,2,FALSE)</f>
        <v>#REF!</v>
      </c>
      <c r="G785" t="s">
        <v>25</v>
      </c>
      <c r="H785">
        <v>24719879</v>
      </c>
      <c r="I785">
        <v>1974</v>
      </c>
      <c r="J785">
        <v>5</v>
      </c>
      <c r="K785" t="str">
        <f t="shared" si="15"/>
        <v>USA</v>
      </c>
    </row>
    <row r="786" spans="1:11" x14ac:dyDescent="0.25">
      <c r="A786">
        <v>1910</v>
      </c>
      <c r="B786">
        <v>2013</v>
      </c>
      <c r="C786">
        <v>102</v>
      </c>
      <c r="D786" t="s">
        <v>7354</v>
      </c>
      <c r="E786" t="s">
        <v>2678</v>
      </c>
      <c r="F786" t="e">
        <f>VLOOKUP(E786,FilmsPerYearPerStudio!#REF!,2,FALSE)</f>
        <v>#REF!</v>
      </c>
      <c r="G786" t="s">
        <v>25</v>
      </c>
      <c r="H786">
        <v>24477704</v>
      </c>
      <c r="I786">
        <v>2422</v>
      </c>
      <c r="J786">
        <v>6.6</v>
      </c>
      <c r="K786" t="str">
        <f t="shared" si="15"/>
        <v>USA</v>
      </c>
    </row>
    <row r="787" spans="1:11" x14ac:dyDescent="0.25">
      <c r="A787">
        <v>4740</v>
      </c>
      <c r="B787">
        <v>2017</v>
      </c>
      <c r="C787">
        <v>94</v>
      </c>
      <c r="D787" t="s">
        <v>16516</v>
      </c>
      <c r="E787" t="s">
        <v>144</v>
      </c>
      <c r="F787" t="e">
        <f>VLOOKUP(E787,FilmsPerYearPerStudio!#REF!,2,FALSE)</f>
        <v>#REF!</v>
      </c>
      <c r="G787" t="s">
        <v>16519</v>
      </c>
      <c r="H787">
        <v>24449754</v>
      </c>
      <c r="I787">
        <v>2668</v>
      </c>
      <c r="J787">
        <v>6.3</v>
      </c>
      <c r="K787" t="str">
        <f t="shared" si="15"/>
        <v>USA</v>
      </c>
    </row>
    <row r="788" spans="1:11" x14ac:dyDescent="0.25">
      <c r="A788">
        <v>1244</v>
      </c>
      <c r="B788">
        <v>2012</v>
      </c>
      <c r="C788">
        <v>105</v>
      </c>
      <c r="D788" t="s">
        <v>5185</v>
      </c>
      <c r="E788" t="s">
        <v>163</v>
      </c>
      <c r="F788" t="e">
        <f>VLOOKUP(E788,FilmsPerYearPerStudio!#REF!,2,FALSE)</f>
        <v>#REF!</v>
      </c>
      <c r="G788" t="s">
        <v>25</v>
      </c>
      <c r="H788">
        <v>24397469</v>
      </c>
      <c r="I788">
        <v>2244</v>
      </c>
      <c r="J788">
        <v>5.4</v>
      </c>
      <c r="K788" t="str">
        <f t="shared" si="15"/>
        <v>USA</v>
      </c>
    </row>
    <row r="789" spans="1:11" x14ac:dyDescent="0.25">
      <c r="A789">
        <v>107</v>
      </c>
      <c r="B789">
        <v>2010</v>
      </c>
      <c r="C789">
        <v>107</v>
      </c>
      <c r="D789" t="s">
        <v>711</v>
      </c>
      <c r="E789" t="s">
        <v>455</v>
      </c>
      <c r="F789" t="e">
        <f>VLOOKUP(E789,FilmsPerYearPerStudio!#REF!,2,FALSE)</f>
        <v>#REF!</v>
      </c>
      <c r="G789" t="s">
        <v>25</v>
      </c>
      <c r="H789">
        <v>24307086</v>
      </c>
      <c r="I789">
        <v>2924</v>
      </c>
      <c r="J789">
        <v>2.7</v>
      </c>
      <c r="K789" t="str">
        <f t="shared" si="15"/>
        <v>USA</v>
      </c>
    </row>
    <row r="790" spans="1:11" x14ac:dyDescent="0.25">
      <c r="A790">
        <v>4008</v>
      </c>
      <c r="B790">
        <v>2016</v>
      </c>
      <c r="C790">
        <v>99</v>
      </c>
      <c r="D790" t="s">
        <v>14146</v>
      </c>
      <c r="E790" t="s">
        <v>14151</v>
      </c>
      <c r="F790" t="e">
        <f>VLOOKUP(E790,FilmsPerYearPerStudio!#REF!,2,FALSE)</f>
        <v>#REF!</v>
      </c>
      <c r="G790" t="s">
        <v>14149</v>
      </c>
      <c r="H790">
        <v>24252420</v>
      </c>
      <c r="I790">
        <v>2930</v>
      </c>
      <c r="J790">
        <v>5.9</v>
      </c>
      <c r="K790" t="str">
        <f t="shared" si="15"/>
        <v>USA</v>
      </c>
    </row>
    <row r="791" spans="1:11" x14ac:dyDescent="0.25">
      <c r="A791">
        <v>647</v>
      </c>
      <c r="B791">
        <v>2011</v>
      </c>
      <c r="C791">
        <v>110</v>
      </c>
      <c r="D791" t="s">
        <v>2981</v>
      </c>
      <c r="E791" t="s">
        <v>615</v>
      </c>
      <c r="F791" t="e">
        <f>VLOOKUP(E791,FilmsPerYearPerStudio!#REF!,2,FALSE)</f>
        <v>#REF!</v>
      </c>
      <c r="G791" t="s">
        <v>2984</v>
      </c>
      <c r="H791">
        <v>24149393</v>
      </c>
      <c r="I791">
        <v>886</v>
      </c>
      <c r="J791">
        <v>8.5</v>
      </c>
      <c r="K791" t="str">
        <f t="shared" si="15"/>
        <v>France</v>
      </c>
    </row>
    <row r="792" spans="1:11" x14ac:dyDescent="0.25">
      <c r="A792">
        <v>108</v>
      </c>
      <c r="B792">
        <v>2010</v>
      </c>
      <c r="C792">
        <v>108</v>
      </c>
      <c r="D792" t="s">
        <v>715</v>
      </c>
      <c r="E792" t="s">
        <v>271</v>
      </c>
      <c r="F792" t="e">
        <f>VLOOKUP(E792,FilmsPerYearPerStudio!#REF!,2,FALSE)</f>
        <v>#REF!</v>
      </c>
      <c r="G792" t="s">
        <v>717</v>
      </c>
      <c r="H792">
        <v>24077427</v>
      </c>
      <c r="I792">
        <v>2722</v>
      </c>
      <c r="J792">
        <v>4.2</v>
      </c>
      <c r="K792" t="str">
        <f t="shared" si="15"/>
        <v>France</v>
      </c>
    </row>
    <row r="793" spans="1:11" x14ac:dyDescent="0.25">
      <c r="A793">
        <v>648</v>
      </c>
      <c r="B793">
        <v>2011</v>
      </c>
      <c r="C793">
        <v>111</v>
      </c>
      <c r="D793" t="s">
        <v>2987</v>
      </c>
      <c r="E793" t="s">
        <v>2991</v>
      </c>
      <c r="F793" t="e">
        <f>VLOOKUP(E793,FilmsPerYearPerStudio!#REF!,2,FALSE)</f>
        <v>#REF!</v>
      </c>
      <c r="G793" t="s">
        <v>2989</v>
      </c>
      <c r="H793">
        <v>24046682</v>
      </c>
      <c r="I793">
        <v>2780</v>
      </c>
      <c r="J793">
        <v>5.6</v>
      </c>
      <c r="K793" t="str">
        <f t="shared" si="15"/>
        <v>USA</v>
      </c>
    </row>
    <row r="794" spans="1:11" x14ac:dyDescent="0.25">
      <c r="A794">
        <v>109</v>
      </c>
      <c r="B794">
        <v>2010</v>
      </c>
      <c r="C794">
        <v>109</v>
      </c>
      <c r="D794" t="s">
        <v>720</v>
      </c>
      <c r="E794" t="s">
        <v>72</v>
      </c>
      <c r="F794" t="e">
        <f>VLOOKUP(E794,FilmsPerYearPerStudio!#REF!,2,FALSE)</f>
        <v>#REF!</v>
      </c>
      <c r="G794" t="s">
        <v>25</v>
      </c>
      <c r="H794">
        <v>23591432</v>
      </c>
      <c r="I794">
        <v>2936</v>
      </c>
      <c r="J794">
        <v>4.4000000000000004</v>
      </c>
      <c r="K794" t="str">
        <f t="shared" si="15"/>
        <v>USA</v>
      </c>
    </row>
    <row r="795" spans="1:11" x14ac:dyDescent="0.25">
      <c r="A795">
        <v>4009</v>
      </c>
      <c r="B795">
        <v>2016</v>
      </c>
      <c r="C795">
        <v>100</v>
      </c>
      <c r="D795" t="s">
        <v>14152</v>
      </c>
      <c r="E795" t="s">
        <v>94</v>
      </c>
      <c r="F795" t="e">
        <f>VLOOKUP(E795,FilmsPerYearPerStudio!#REF!,2,FALSE)</f>
        <v>#REF!</v>
      </c>
      <c r="G795" t="s">
        <v>25</v>
      </c>
      <c r="H795">
        <v>23591043</v>
      </c>
      <c r="I795">
        <v>2567</v>
      </c>
      <c r="J795">
        <v>6</v>
      </c>
      <c r="K795" t="str">
        <f t="shared" si="15"/>
        <v>USA</v>
      </c>
    </row>
    <row r="796" spans="1:11" x14ac:dyDescent="0.25">
      <c r="A796">
        <v>2599</v>
      </c>
      <c r="B796">
        <v>2014</v>
      </c>
      <c r="C796">
        <v>103</v>
      </c>
      <c r="D796" t="s">
        <v>9662</v>
      </c>
      <c r="E796" t="s">
        <v>94</v>
      </c>
      <c r="F796" t="e">
        <f>VLOOKUP(E796,FilmsPerYearPerStudio!#REF!,2,FALSE)</f>
        <v>#REF!</v>
      </c>
      <c r="G796" t="s">
        <v>25</v>
      </c>
      <c r="H796">
        <v>23438250</v>
      </c>
      <c r="I796">
        <v>2896</v>
      </c>
      <c r="J796">
        <v>3</v>
      </c>
      <c r="K796" t="str">
        <f t="shared" si="15"/>
        <v>USA</v>
      </c>
    </row>
    <row r="797" spans="1:11" x14ac:dyDescent="0.25">
      <c r="A797">
        <v>110</v>
      </c>
      <c r="B797">
        <v>2010</v>
      </c>
      <c r="C797">
        <v>110</v>
      </c>
      <c r="D797" t="s">
        <v>724</v>
      </c>
      <c r="E797" t="s">
        <v>605</v>
      </c>
      <c r="F797" t="e">
        <f>VLOOKUP(E797,FilmsPerYearPerStudio!#REF!,2,FALSE)</f>
        <v>#REF!</v>
      </c>
      <c r="G797" t="s">
        <v>25</v>
      </c>
      <c r="H797">
        <v>23240020</v>
      </c>
      <c r="I797">
        <v>2470</v>
      </c>
      <c r="J797">
        <v>4.4000000000000004</v>
      </c>
      <c r="K797" t="str">
        <f t="shared" si="15"/>
        <v>USA</v>
      </c>
    </row>
    <row r="798" spans="1:11" x14ac:dyDescent="0.25">
      <c r="A798">
        <v>2600</v>
      </c>
      <c r="B798">
        <v>2014</v>
      </c>
      <c r="C798">
        <v>104</v>
      </c>
      <c r="D798" t="s">
        <v>9665</v>
      </c>
      <c r="E798" t="s">
        <v>163</v>
      </c>
      <c r="F798" t="e">
        <f>VLOOKUP(E798,FilmsPerYearPerStudio!#REF!,2,FALSE)</f>
        <v>#REF!</v>
      </c>
      <c r="G798" t="s">
        <v>9668</v>
      </c>
      <c r="H798">
        <v>23219748</v>
      </c>
      <c r="I798">
        <v>2658</v>
      </c>
      <c r="J798">
        <v>3.9</v>
      </c>
      <c r="K798" t="str">
        <f>IFERROR(LEFT(G798,FIND(",",G798,1)-1),G798)</f>
        <v>Canada</v>
      </c>
    </row>
    <row r="799" spans="1:11" x14ac:dyDescent="0.25">
      <c r="A799">
        <v>649</v>
      </c>
      <c r="B799">
        <v>2011</v>
      </c>
      <c r="C799">
        <v>112</v>
      </c>
      <c r="D799" t="s">
        <v>2992</v>
      </c>
      <c r="E799" t="s">
        <v>94</v>
      </c>
      <c r="F799" t="e">
        <f>VLOOKUP(E799,FilmsPerYearPerStudio!#REF!,2,FALSE)</f>
        <v>#REF!</v>
      </c>
      <c r="G799" t="s">
        <v>483</v>
      </c>
      <c r="H799">
        <v>23209310</v>
      </c>
      <c r="I799">
        <v>2789</v>
      </c>
      <c r="J799">
        <v>4.2</v>
      </c>
      <c r="K799" t="str">
        <f t="shared" si="15"/>
        <v>USA</v>
      </c>
    </row>
    <row r="800" spans="1:11" x14ac:dyDescent="0.25">
      <c r="A800">
        <v>650</v>
      </c>
      <c r="B800">
        <v>2011</v>
      </c>
      <c r="C800">
        <v>113</v>
      </c>
      <c r="D800" t="s">
        <v>2996</v>
      </c>
      <c r="E800" t="s">
        <v>263</v>
      </c>
      <c r="F800" t="e">
        <f>VLOOKUP(E800,FilmsPerYearPerStudio!#REF!,2,FALSE)</f>
        <v>#REF!</v>
      </c>
      <c r="G800" t="s">
        <v>2998</v>
      </c>
      <c r="H800">
        <v>23186769</v>
      </c>
      <c r="I800">
        <v>2473</v>
      </c>
      <c r="J800">
        <v>4.3</v>
      </c>
      <c r="K800" t="str">
        <f>IFERROR(LEFT(G800,FIND(",",G800,1)-1),G800)</f>
        <v>Hungary</v>
      </c>
    </row>
    <row r="801" spans="1:11" x14ac:dyDescent="0.25">
      <c r="A801">
        <v>4010</v>
      </c>
      <c r="B801">
        <v>2016</v>
      </c>
      <c r="C801">
        <v>101</v>
      </c>
      <c r="D801" t="s">
        <v>14154</v>
      </c>
      <c r="E801" t="s">
        <v>144</v>
      </c>
      <c r="F801" t="e">
        <f>VLOOKUP(E801,FilmsPerYearPerStudio!#REF!,2,FALSE)</f>
        <v>#REF!</v>
      </c>
      <c r="G801" t="s">
        <v>25</v>
      </c>
      <c r="H801">
        <v>23083334</v>
      </c>
      <c r="I801">
        <v>2413</v>
      </c>
      <c r="J801">
        <v>5.7</v>
      </c>
      <c r="K801" t="str">
        <f t="shared" si="15"/>
        <v>USA</v>
      </c>
    </row>
    <row r="802" spans="1:11" x14ac:dyDescent="0.25">
      <c r="A802">
        <v>2601</v>
      </c>
      <c r="B802">
        <v>2014</v>
      </c>
      <c r="C802">
        <v>105</v>
      </c>
      <c r="D802" t="s">
        <v>9669</v>
      </c>
      <c r="E802" t="s">
        <v>72</v>
      </c>
      <c r="F802" t="e">
        <f>VLOOKUP(E802,FilmsPerYearPerStudio!#REF!,2,FALSE)</f>
        <v>#REF!</v>
      </c>
      <c r="G802" t="s">
        <v>9672</v>
      </c>
      <c r="H802">
        <v>23022309</v>
      </c>
      <c r="I802">
        <v>3455</v>
      </c>
      <c r="J802">
        <v>4.2</v>
      </c>
      <c r="K802" t="str">
        <f>IFERROR(LEFT(G802,FIND(",",G802,1)-1),G802)</f>
        <v>UK</v>
      </c>
    </row>
    <row r="803" spans="1:11" x14ac:dyDescent="0.25">
      <c r="A803">
        <v>3299</v>
      </c>
      <c r="B803">
        <v>2015</v>
      </c>
      <c r="C803">
        <v>96</v>
      </c>
      <c r="D803" t="s">
        <v>11892</v>
      </c>
      <c r="E803" t="s">
        <v>777</v>
      </c>
      <c r="F803" t="e">
        <f>VLOOKUP(E803,FilmsPerYearPerStudio!#REF!,2,FALSE)</f>
        <v>#REF!</v>
      </c>
      <c r="G803" t="s">
        <v>25</v>
      </c>
      <c r="H803">
        <v>22764410</v>
      </c>
      <c r="I803">
        <v>2720</v>
      </c>
      <c r="J803">
        <v>3</v>
      </c>
      <c r="K803" t="str">
        <f t="shared" si="15"/>
        <v>USA</v>
      </c>
    </row>
    <row r="804" spans="1:11" x14ac:dyDescent="0.25">
      <c r="A804">
        <v>1911</v>
      </c>
      <c r="B804">
        <v>2013</v>
      </c>
      <c r="C804">
        <v>103</v>
      </c>
      <c r="D804" t="s">
        <v>7358</v>
      </c>
      <c r="E804" t="s">
        <v>72</v>
      </c>
      <c r="F804" t="e">
        <f>VLOOKUP(E804,FilmsPerYearPerStudio!#REF!,2,FALSE)</f>
        <v>#REF!</v>
      </c>
      <c r="G804" t="s">
        <v>25</v>
      </c>
      <c r="H804">
        <v>22537881</v>
      </c>
      <c r="I804">
        <v>3160</v>
      </c>
      <c r="J804">
        <v>4.4000000000000004</v>
      </c>
      <c r="K804" t="str">
        <f t="shared" si="15"/>
        <v>USA</v>
      </c>
    </row>
    <row r="805" spans="1:11" x14ac:dyDescent="0.25">
      <c r="A805">
        <v>3300</v>
      </c>
      <c r="B805">
        <v>2015</v>
      </c>
      <c r="C805">
        <v>97</v>
      </c>
      <c r="D805" t="s">
        <v>11895</v>
      </c>
      <c r="E805" t="s">
        <v>263</v>
      </c>
      <c r="F805" t="e">
        <f>VLOOKUP(E805,FilmsPerYearPerStudio!#REF!,2,FALSE)</f>
        <v>#REF!</v>
      </c>
      <c r="G805" t="s">
        <v>2844</v>
      </c>
      <c r="H805">
        <v>22467450</v>
      </c>
      <c r="I805">
        <v>3273</v>
      </c>
      <c r="J805">
        <v>2.8</v>
      </c>
      <c r="K805" t="str">
        <f t="shared" si="15"/>
        <v>USA</v>
      </c>
    </row>
    <row r="806" spans="1:11" x14ac:dyDescent="0.25">
      <c r="A806">
        <v>4741</v>
      </c>
      <c r="B806">
        <v>2017</v>
      </c>
      <c r="C806">
        <v>95</v>
      </c>
      <c r="D806" t="s">
        <v>16521</v>
      </c>
      <c r="E806" t="s">
        <v>11789</v>
      </c>
      <c r="F806" t="e">
        <f>VLOOKUP(E806,FilmsPerYearPerStudio!#REF!,2,FALSE)</f>
        <v>#REF!</v>
      </c>
      <c r="G806" t="s">
        <v>124</v>
      </c>
      <c r="H806">
        <v>22395806</v>
      </c>
      <c r="I806">
        <v>2220</v>
      </c>
      <c r="J806">
        <v>3.7</v>
      </c>
      <c r="K806" t="str">
        <f t="shared" si="15"/>
        <v>USA</v>
      </c>
    </row>
    <row r="807" spans="1:11" x14ac:dyDescent="0.25">
      <c r="A807">
        <v>3301</v>
      </c>
      <c r="B807">
        <v>2015</v>
      </c>
      <c r="C807">
        <v>98</v>
      </c>
      <c r="D807" t="s">
        <v>11898</v>
      </c>
      <c r="E807" t="s">
        <v>144</v>
      </c>
      <c r="F807" t="e">
        <f>VLOOKUP(E807,FilmsPerYearPerStudio!#REF!,2,FALSE)</f>
        <v>#REF!</v>
      </c>
      <c r="G807" t="s">
        <v>25</v>
      </c>
      <c r="H807">
        <v>22348241</v>
      </c>
      <c r="I807">
        <v>2900</v>
      </c>
      <c r="J807">
        <v>4.7</v>
      </c>
      <c r="K807" t="str">
        <f t="shared" si="15"/>
        <v>USA</v>
      </c>
    </row>
    <row r="808" spans="1:11" x14ac:dyDescent="0.25">
      <c r="A808">
        <v>4743</v>
      </c>
      <c r="B808">
        <v>2017</v>
      </c>
      <c r="C808">
        <v>97</v>
      </c>
      <c r="D808" t="s">
        <v>16525</v>
      </c>
      <c r="E808" t="s">
        <v>212</v>
      </c>
      <c r="F808" t="e">
        <f>VLOOKUP(E808,FilmsPerYearPerStudio!#REF!,2,FALSE)</f>
        <v>#REF!</v>
      </c>
      <c r="G808" t="s">
        <v>25</v>
      </c>
      <c r="H808">
        <v>22105643</v>
      </c>
      <c r="I808">
        <v>3162</v>
      </c>
      <c r="J808">
        <v>5.0999999999999996</v>
      </c>
      <c r="K808" t="str">
        <f t="shared" si="15"/>
        <v>USA</v>
      </c>
    </row>
    <row r="809" spans="1:11" x14ac:dyDescent="0.25">
      <c r="A809">
        <v>4744</v>
      </c>
      <c r="B809">
        <v>2017</v>
      </c>
      <c r="C809">
        <v>98</v>
      </c>
      <c r="D809" t="s">
        <v>16528</v>
      </c>
      <c r="E809" t="s">
        <v>455</v>
      </c>
      <c r="F809" t="e">
        <f>VLOOKUP(E809,FilmsPerYearPerStudio!#REF!,2,FALSE)</f>
        <v>#REF!</v>
      </c>
      <c r="G809" t="s">
        <v>460</v>
      </c>
      <c r="H809">
        <v>21885107</v>
      </c>
      <c r="I809">
        <v>2528</v>
      </c>
      <c r="J809">
        <v>3.9</v>
      </c>
      <c r="K809" t="str">
        <f t="shared" si="15"/>
        <v>USA</v>
      </c>
    </row>
    <row r="810" spans="1:11" x14ac:dyDescent="0.25">
      <c r="A810">
        <v>4745</v>
      </c>
      <c r="B810">
        <v>2017</v>
      </c>
      <c r="C810">
        <v>99</v>
      </c>
      <c r="D810" t="s">
        <v>16531</v>
      </c>
      <c r="E810" t="s">
        <v>189</v>
      </c>
      <c r="F810" t="e">
        <f>VLOOKUP(E810,FilmsPerYearPerStudio!#REF!,2,FALSE)</f>
        <v>#REF!</v>
      </c>
      <c r="G810" t="s">
        <v>16534</v>
      </c>
      <c r="H810">
        <v>21858070</v>
      </c>
      <c r="I810">
        <v>2705</v>
      </c>
      <c r="K810" t="str">
        <f>IFERROR(LEFT(G810,FIND(",",G810,1)-1),G810)</f>
        <v>Indonesia</v>
      </c>
    </row>
    <row r="811" spans="1:11" x14ac:dyDescent="0.25">
      <c r="A811">
        <v>1912</v>
      </c>
      <c r="B811">
        <v>2013</v>
      </c>
      <c r="C811">
        <v>104</v>
      </c>
      <c r="D811" t="s">
        <v>7361</v>
      </c>
      <c r="E811" t="s">
        <v>271</v>
      </c>
      <c r="F811" t="e">
        <f>VLOOKUP(E811,FilmsPerYearPerStudio!#REF!,2,FALSE)</f>
        <v>#REF!</v>
      </c>
      <c r="G811" t="s">
        <v>25</v>
      </c>
      <c r="H811">
        <v>21819348</v>
      </c>
      <c r="I811">
        <v>2633</v>
      </c>
      <c r="J811">
        <v>2.8</v>
      </c>
      <c r="K811" t="str">
        <f t="shared" si="15"/>
        <v>USA</v>
      </c>
    </row>
    <row r="812" spans="1:11" x14ac:dyDescent="0.25">
      <c r="A812">
        <v>651</v>
      </c>
      <c r="B812">
        <v>2011</v>
      </c>
      <c r="C812">
        <v>114</v>
      </c>
      <c r="D812" t="s">
        <v>3000</v>
      </c>
      <c r="E812" t="s">
        <v>94</v>
      </c>
      <c r="F812" t="e">
        <f>VLOOKUP(E812,FilmsPerYearPerStudio!#REF!,2,FALSE)</f>
        <v>#REF!</v>
      </c>
      <c r="G812" t="s">
        <v>25</v>
      </c>
      <c r="H812">
        <v>21596445</v>
      </c>
      <c r="I812">
        <v>2772</v>
      </c>
      <c r="J812">
        <v>3.1</v>
      </c>
      <c r="K812" t="str">
        <f t="shared" si="15"/>
        <v>USA</v>
      </c>
    </row>
    <row r="813" spans="1:11" x14ac:dyDescent="0.25">
      <c r="A813">
        <v>4011</v>
      </c>
      <c r="B813">
        <v>2016</v>
      </c>
      <c r="C813">
        <v>102</v>
      </c>
      <c r="D813" t="s">
        <v>14158</v>
      </c>
      <c r="E813" t="s">
        <v>2974</v>
      </c>
      <c r="F813" t="e">
        <f>VLOOKUP(E813,FilmsPerYearPerStudio!#REF!,2,FALSE)</f>
        <v>#REF!</v>
      </c>
      <c r="G813" t="s">
        <v>14160</v>
      </c>
      <c r="H813">
        <v>21587519</v>
      </c>
      <c r="I813">
        <v>2443</v>
      </c>
      <c r="J813">
        <v>5.8</v>
      </c>
      <c r="K813" t="str">
        <f t="shared" si="15"/>
        <v>France</v>
      </c>
    </row>
    <row r="814" spans="1:11" x14ac:dyDescent="0.25">
      <c r="A814">
        <v>1914</v>
      </c>
      <c r="B814">
        <v>2013</v>
      </c>
      <c r="C814">
        <v>106</v>
      </c>
      <c r="D814" t="s">
        <v>7369</v>
      </c>
      <c r="E814" t="s">
        <v>247</v>
      </c>
      <c r="F814" t="e">
        <f>VLOOKUP(E814,FilmsPerYearPerStudio!#REF!,2,FALSE)</f>
        <v>#REF!</v>
      </c>
      <c r="G814" t="s">
        <v>25</v>
      </c>
      <c r="H814">
        <v>21569509</v>
      </c>
      <c r="I814">
        <v>2230</v>
      </c>
      <c r="J814">
        <v>3.4</v>
      </c>
      <c r="K814" t="str">
        <f t="shared" si="15"/>
        <v>USA</v>
      </c>
    </row>
    <row r="815" spans="1:11" x14ac:dyDescent="0.25">
      <c r="A815">
        <v>111</v>
      </c>
      <c r="B815">
        <v>2010</v>
      </c>
      <c r="C815">
        <v>111</v>
      </c>
      <c r="D815" t="s">
        <v>728</v>
      </c>
      <c r="E815" t="s">
        <v>263</v>
      </c>
      <c r="F815" t="e">
        <f>VLOOKUP(E815,FilmsPerYearPerStudio!#REF!,2,FALSE)</f>
        <v>#REF!</v>
      </c>
      <c r="G815" t="s">
        <v>25</v>
      </c>
      <c r="H815">
        <v>21540363</v>
      </c>
      <c r="I815">
        <v>1831</v>
      </c>
      <c r="J815">
        <v>5.0999999999999996</v>
      </c>
      <c r="K815" t="str">
        <f t="shared" si="15"/>
        <v>USA</v>
      </c>
    </row>
    <row r="816" spans="1:11" x14ac:dyDescent="0.25">
      <c r="A816">
        <v>1915</v>
      </c>
      <c r="B816">
        <v>2013</v>
      </c>
      <c r="C816">
        <v>107</v>
      </c>
      <c r="D816" t="s">
        <v>7372</v>
      </c>
      <c r="E816" t="s">
        <v>247</v>
      </c>
      <c r="F816" t="e">
        <f>VLOOKUP(E816,FilmsPerYearPerStudio!#REF!,2,FALSE)</f>
        <v>#REF!</v>
      </c>
      <c r="G816" t="s">
        <v>25</v>
      </c>
      <c r="H816">
        <v>21506546</v>
      </c>
      <c r="I816">
        <v>1001</v>
      </c>
      <c r="J816">
        <v>6.8</v>
      </c>
      <c r="K816" t="str">
        <f t="shared" si="15"/>
        <v>USA</v>
      </c>
    </row>
    <row r="817" spans="1:11" x14ac:dyDescent="0.25">
      <c r="A817">
        <v>1916</v>
      </c>
      <c r="B817">
        <v>2013</v>
      </c>
      <c r="C817">
        <v>108</v>
      </c>
      <c r="D817" t="s">
        <v>7375</v>
      </c>
      <c r="E817" t="s">
        <v>263</v>
      </c>
      <c r="F817" t="e">
        <f>VLOOKUP(E817,FilmsPerYearPerStudio!#REF!,2,FALSE)</f>
        <v>#REF!</v>
      </c>
      <c r="G817" t="s">
        <v>1649</v>
      </c>
      <c r="H817">
        <v>21488481</v>
      </c>
      <c r="I817">
        <v>1316</v>
      </c>
      <c r="J817">
        <v>5.3</v>
      </c>
      <c r="K817" t="str">
        <f t="shared" si="15"/>
        <v>USA</v>
      </c>
    </row>
    <row r="818" spans="1:11" x14ac:dyDescent="0.25">
      <c r="A818">
        <v>652</v>
      </c>
      <c r="B818">
        <v>2011</v>
      </c>
      <c r="C818">
        <v>115</v>
      </c>
      <c r="D818" t="s">
        <v>3003</v>
      </c>
      <c r="E818" t="s">
        <v>63</v>
      </c>
      <c r="F818" t="e">
        <f>VLOOKUP(E818,FilmsPerYearPerStudio!#REF!,2,FALSE)</f>
        <v>#REF!</v>
      </c>
      <c r="G818" t="s">
        <v>25</v>
      </c>
      <c r="H818">
        <v>21443494</v>
      </c>
      <c r="I818">
        <v>2327</v>
      </c>
      <c r="J818">
        <v>1.8</v>
      </c>
      <c r="K818" t="str">
        <f t="shared" si="15"/>
        <v>USA</v>
      </c>
    </row>
    <row r="819" spans="1:11" x14ac:dyDescent="0.25">
      <c r="A819">
        <v>112</v>
      </c>
      <c r="B819">
        <v>2010</v>
      </c>
      <c r="C819">
        <v>112</v>
      </c>
      <c r="D819" t="s">
        <v>733</v>
      </c>
      <c r="E819" t="s">
        <v>739</v>
      </c>
      <c r="F819" t="e">
        <f>VLOOKUP(E819,FilmsPerYearPerStudio!#REF!,2,FALSE)</f>
        <v>#REF!</v>
      </c>
      <c r="G819" t="s">
        <v>25</v>
      </c>
      <c r="H819">
        <v>21393620</v>
      </c>
      <c r="I819">
        <v>2883</v>
      </c>
      <c r="J819">
        <v>2.6</v>
      </c>
      <c r="K819" t="str">
        <f t="shared" si="15"/>
        <v>USA</v>
      </c>
    </row>
    <row r="820" spans="1:11" x14ac:dyDescent="0.25">
      <c r="A820">
        <v>653</v>
      </c>
      <c r="B820">
        <v>2011</v>
      </c>
      <c r="C820">
        <v>116</v>
      </c>
      <c r="D820" t="s">
        <v>3006</v>
      </c>
      <c r="E820" t="s">
        <v>30</v>
      </c>
      <c r="F820" t="e">
        <f>VLOOKUP(E820,FilmsPerYearPerStudio!#REF!,2,FALSE)</f>
        <v>#REF!</v>
      </c>
      <c r="G820" t="s">
        <v>25</v>
      </c>
      <c r="H820">
        <v>21392758</v>
      </c>
      <c r="I820">
        <v>3117</v>
      </c>
      <c r="J820">
        <v>4.9000000000000004</v>
      </c>
      <c r="K820" t="str">
        <f t="shared" si="15"/>
        <v>USA</v>
      </c>
    </row>
    <row r="821" spans="1:11" x14ac:dyDescent="0.25">
      <c r="A821">
        <v>2602</v>
      </c>
      <c r="B821">
        <v>2014</v>
      </c>
      <c r="C821">
        <v>106</v>
      </c>
      <c r="D821" t="s">
        <v>9674</v>
      </c>
      <c r="E821" t="s">
        <v>94</v>
      </c>
      <c r="F821" t="e">
        <f>VLOOKUP(E821,FilmsPerYearPerStudio!#REF!,2,FALSE)</f>
        <v>#REF!</v>
      </c>
      <c r="G821" t="s">
        <v>25</v>
      </c>
      <c r="H821">
        <v>21321100</v>
      </c>
      <c r="I821">
        <v>2650</v>
      </c>
      <c r="J821">
        <v>3.8</v>
      </c>
      <c r="K821" t="str">
        <f t="shared" si="15"/>
        <v>USA</v>
      </c>
    </row>
    <row r="822" spans="1:11" x14ac:dyDescent="0.25">
      <c r="A822">
        <v>654</v>
      </c>
      <c r="B822">
        <v>2011</v>
      </c>
      <c r="C822">
        <v>117</v>
      </c>
      <c r="D822" t="s">
        <v>3009</v>
      </c>
      <c r="E822" t="s">
        <v>94</v>
      </c>
      <c r="F822" t="e">
        <f>VLOOKUP(E822,FilmsPerYearPerStudio!#REF!,2,FALSE)</f>
        <v>#REF!</v>
      </c>
      <c r="G822" t="s">
        <v>460</v>
      </c>
      <c r="H822">
        <v>21302340</v>
      </c>
      <c r="I822">
        <v>2664</v>
      </c>
      <c r="J822">
        <v>3.5</v>
      </c>
      <c r="K822" t="str">
        <f t="shared" si="15"/>
        <v>USA</v>
      </c>
    </row>
    <row r="823" spans="1:11" x14ac:dyDescent="0.25">
      <c r="A823">
        <v>655</v>
      </c>
      <c r="B823">
        <v>2011</v>
      </c>
      <c r="C823">
        <v>118</v>
      </c>
      <c r="D823" t="s">
        <v>3012</v>
      </c>
      <c r="E823" t="s">
        <v>455</v>
      </c>
      <c r="F823" t="e">
        <f>VLOOKUP(E823,FilmsPerYearPerStudio!#REF!,2,FALSE)</f>
        <v>#REF!</v>
      </c>
      <c r="G823" t="s">
        <v>25</v>
      </c>
      <c r="H823">
        <v>21295021</v>
      </c>
      <c r="I823">
        <v>3015</v>
      </c>
      <c r="J823">
        <v>3.6</v>
      </c>
      <c r="K823" t="str">
        <f t="shared" si="15"/>
        <v>USA</v>
      </c>
    </row>
    <row r="824" spans="1:11" x14ac:dyDescent="0.25">
      <c r="A824">
        <v>4012</v>
      </c>
      <c r="B824">
        <v>2016</v>
      </c>
      <c r="C824">
        <v>103</v>
      </c>
      <c r="D824" t="s">
        <v>14162</v>
      </c>
      <c r="E824" t="s">
        <v>63</v>
      </c>
      <c r="F824" t="e">
        <f>VLOOKUP(E824,FilmsPerYearPerStudio!#REF!,2,FALSE)</f>
        <v>#REF!</v>
      </c>
      <c r="G824" t="s">
        <v>574</v>
      </c>
      <c r="H824">
        <v>21218403</v>
      </c>
      <c r="I824">
        <v>2258</v>
      </c>
      <c r="J824">
        <v>3.8</v>
      </c>
      <c r="K824" t="str">
        <f>IFERROR(LEFT(G824,FIND(",",G824,1)-1),G824)</f>
        <v>France</v>
      </c>
    </row>
    <row r="825" spans="1:11" x14ac:dyDescent="0.25">
      <c r="A825">
        <v>113</v>
      </c>
      <c r="B825">
        <v>2010</v>
      </c>
      <c r="C825">
        <v>113</v>
      </c>
      <c r="D825" t="s">
        <v>740</v>
      </c>
      <c r="E825" t="s">
        <v>455</v>
      </c>
      <c r="F825" t="e">
        <f>VLOOKUP(E825,FilmsPerYearPerStudio!#REF!,2,FALSE)</f>
        <v>#REF!</v>
      </c>
      <c r="G825" t="s">
        <v>90</v>
      </c>
      <c r="H825">
        <v>21148651</v>
      </c>
      <c r="I825">
        <v>2564</v>
      </c>
      <c r="J825">
        <v>5.2</v>
      </c>
      <c r="K825" t="str">
        <f t="shared" si="15"/>
        <v>USA</v>
      </c>
    </row>
    <row r="826" spans="1:11" x14ac:dyDescent="0.25">
      <c r="A826">
        <v>4746</v>
      </c>
      <c r="B826">
        <v>2017</v>
      </c>
      <c r="C826">
        <v>100</v>
      </c>
      <c r="D826" t="s">
        <v>16536</v>
      </c>
      <c r="E826" t="s">
        <v>7429</v>
      </c>
      <c r="F826" t="e">
        <f>VLOOKUP(E826,FilmsPerYearPerStudio!#REF!,2,FALSE)</f>
        <v>#REF!</v>
      </c>
      <c r="G826" t="s">
        <v>25</v>
      </c>
      <c r="H826">
        <v>21120616</v>
      </c>
      <c r="I826">
        <v>1010</v>
      </c>
      <c r="J826">
        <v>7.6</v>
      </c>
      <c r="K826" t="str">
        <f t="shared" si="15"/>
        <v>USA</v>
      </c>
    </row>
    <row r="827" spans="1:11" x14ac:dyDescent="0.25">
      <c r="A827">
        <v>3303</v>
      </c>
      <c r="B827">
        <v>2015</v>
      </c>
      <c r="C827">
        <v>100</v>
      </c>
      <c r="D827" t="s">
        <v>11903</v>
      </c>
      <c r="E827" t="s">
        <v>163</v>
      </c>
      <c r="F827" t="e">
        <f>VLOOKUP(E827,FilmsPerYearPerStudio!#REF!,2,FALSE)</f>
        <v>#REF!</v>
      </c>
      <c r="G827" t="s">
        <v>25</v>
      </c>
      <c r="H827">
        <v>21067116</v>
      </c>
      <c r="I827">
        <v>2815</v>
      </c>
      <c r="J827">
        <v>4</v>
      </c>
      <c r="K827" t="str">
        <f t="shared" si="15"/>
        <v>USA</v>
      </c>
    </row>
    <row r="828" spans="1:11" x14ac:dyDescent="0.25">
      <c r="A828">
        <v>4747</v>
      </c>
      <c r="B828">
        <v>2017</v>
      </c>
      <c r="C828">
        <v>101</v>
      </c>
      <c r="D828" t="s">
        <v>16539</v>
      </c>
      <c r="E828" t="s">
        <v>615</v>
      </c>
      <c r="F828" t="e">
        <f>VLOOKUP(E828,FilmsPerYearPerStudio!#REF!,2,FALSE)</f>
        <v>#REF!</v>
      </c>
      <c r="G828" t="s">
        <v>79</v>
      </c>
      <c r="H828">
        <v>21051680</v>
      </c>
      <c r="I828">
        <v>1186</v>
      </c>
      <c r="J828">
        <v>9</v>
      </c>
      <c r="K828" t="str">
        <f t="shared" si="15"/>
        <v>USA</v>
      </c>
    </row>
    <row r="829" spans="1:11" x14ac:dyDescent="0.25">
      <c r="A829">
        <v>114</v>
      </c>
      <c r="B829">
        <v>2010</v>
      </c>
      <c r="C829">
        <v>114</v>
      </c>
      <c r="D829" t="s">
        <v>743</v>
      </c>
      <c r="E829" t="s">
        <v>615</v>
      </c>
      <c r="F829" t="e">
        <f>VLOOKUP(E829,FilmsPerYearPerStudio!#REF!,2,FALSE)</f>
        <v>#REF!</v>
      </c>
      <c r="G829" t="s">
        <v>25</v>
      </c>
      <c r="H829">
        <v>20811365</v>
      </c>
      <c r="I829">
        <v>994</v>
      </c>
      <c r="J829">
        <v>8.6</v>
      </c>
      <c r="K829" t="str">
        <f t="shared" ref="K829:K889" si="16">IFERROR(LEFT(G829,FIND(",",G829,1)-1),G829)</f>
        <v>USA</v>
      </c>
    </row>
    <row r="830" spans="1:11" x14ac:dyDescent="0.25">
      <c r="A830">
        <v>4013</v>
      </c>
      <c r="B830">
        <v>2016</v>
      </c>
      <c r="C830">
        <v>104</v>
      </c>
      <c r="D830" t="s">
        <v>14166</v>
      </c>
      <c r="E830" t="s">
        <v>11789</v>
      </c>
      <c r="F830" t="e">
        <f>VLOOKUP(E830,FilmsPerYearPerStudio!#REF!,2,FALSE)</f>
        <v>#REF!</v>
      </c>
      <c r="G830" t="s">
        <v>25</v>
      </c>
      <c r="H830">
        <v>20810036</v>
      </c>
      <c r="I830">
        <v>2815</v>
      </c>
      <c r="J830">
        <v>5.3</v>
      </c>
      <c r="K830" t="str">
        <f t="shared" si="16"/>
        <v>USA</v>
      </c>
    </row>
    <row r="831" spans="1:11" x14ac:dyDescent="0.25">
      <c r="A831">
        <v>4748</v>
      </c>
      <c r="B831">
        <v>2017</v>
      </c>
      <c r="C831">
        <v>102</v>
      </c>
      <c r="D831" t="s">
        <v>16542</v>
      </c>
      <c r="E831" t="s">
        <v>2974</v>
      </c>
      <c r="F831" t="e">
        <f>VLOOKUP(E831,FilmsPerYearPerStudio!#REF!,2,FALSE)</f>
        <v>#REF!</v>
      </c>
      <c r="G831" t="s">
        <v>25</v>
      </c>
      <c r="H831">
        <v>20783704</v>
      </c>
      <c r="I831">
        <v>1803</v>
      </c>
      <c r="J831">
        <v>3.4</v>
      </c>
      <c r="K831" t="str">
        <f t="shared" si="16"/>
        <v>USA</v>
      </c>
    </row>
    <row r="832" spans="1:11" x14ac:dyDescent="0.25">
      <c r="A832">
        <v>4014</v>
      </c>
      <c r="B832">
        <v>2016</v>
      </c>
      <c r="C832">
        <v>105</v>
      </c>
      <c r="D832" t="s">
        <v>14168</v>
      </c>
      <c r="E832" t="s">
        <v>14170</v>
      </c>
      <c r="F832" t="e">
        <f>VLOOKUP(E832,FilmsPerYearPerStudio!#REF!,2,FALSE)</f>
        <v>#REF!</v>
      </c>
      <c r="G832" t="s">
        <v>2733</v>
      </c>
      <c r="H832">
        <v>20777061</v>
      </c>
      <c r="I832">
        <v>3121</v>
      </c>
      <c r="J832">
        <v>4.7</v>
      </c>
      <c r="K832" t="str">
        <f>IFERROR(LEFT(G832,FIND(",",G832,1)-1),G832)</f>
        <v>Canada</v>
      </c>
    </row>
    <row r="833" spans="1:11" x14ac:dyDescent="0.25">
      <c r="A833">
        <v>4015</v>
      </c>
      <c r="B833">
        <v>2016</v>
      </c>
      <c r="C833">
        <v>106</v>
      </c>
      <c r="D833" t="s">
        <v>14171</v>
      </c>
      <c r="E833" t="s">
        <v>9487</v>
      </c>
      <c r="F833" t="e">
        <f>VLOOKUP(E833,FilmsPerYearPerStudio!#REF!,2,FALSE)</f>
        <v>#REF!</v>
      </c>
      <c r="G833" t="s">
        <v>25</v>
      </c>
      <c r="H833">
        <v>20774575</v>
      </c>
      <c r="I833">
        <v>2419</v>
      </c>
      <c r="J833">
        <v>2.2000000000000002</v>
      </c>
      <c r="K833" t="str">
        <f t="shared" si="16"/>
        <v>USA</v>
      </c>
    </row>
    <row r="834" spans="1:11" x14ac:dyDescent="0.25">
      <c r="A834">
        <v>4749</v>
      </c>
      <c r="B834">
        <v>2017</v>
      </c>
      <c r="C834">
        <v>103</v>
      </c>
      <c r="D834" t="s">
        <v>16545</v>
      </c>
      <c r="E834" t="s">
        <v>263</v>
      </c>
      <c r="F834" t="e">
        <f>VLOOKUP(E834,FilmsPerYearPerStudio!#REF!,2,FALSE)</f>
        <v>#REF!</v>
      </c>
      <c r="G834" t="s">
        <v>25</v>
      </c>
      <c r="H834">
        <v>20738724</v>
      </c>
      <c r="I834">
        <v>3174</v>
      </c>
      <c r="J834">
        <v>3.9</v>
      </c>
      <c r="K834" t="str">
        <f t="shared" si="16"/>
        <v>USA</v>
      </c>
    </row>
    <row r="835" spans="1:11" x14ac:dyDescent="0.25">
      <c r="A835">
        <v>4016</v>
      </c>
      <c r="B835">
        <v>2016</v>
      </c>
      <c r="C835">
        <v>107</v>
      </c>
      <c r="D835" t="s">
        <v>14173</v>
      </c>
      <c r="E835" t="s">
        <v>72</v>
      </c>
      <c r="F835" t="e">
        <f>VLOOKUP(E835,FilmsPerYearPerStudio!#REF!,2,FALSE)</f>
        <v>#REF!</v>
      </c>
      <c r="G835" t="s">
        <v>25</v>
      </c>
      <c r="H835">
        <v>20591853</v>
      </c>
      <c r="I835">
        <v>2681</v>
      </c>
      <c r="J835">
        <v>6.3</v>
      </c>
      <c r="K835" t="str">
        <f t="shared" si="16"/>
        <v>USA</v>
      </c>
    </row>
    <row r="836" spans="1:11" x14ac:dyDescent="0.25">
      <c r="A836">
        <v>4750</v>
      </c>
      <c r="B836">
        <v>2017</v>
      </c>
      <c r="C836">
        <v>104</v>
      </c>
      <c r="D836" t="s">
        <v>16548</v>
      </c>
      <c r="E836" t="s">
        <v>16420</v>
      </c>
      <c r="F836" t="e">
        <f>VLOOKUP(E836,FilmsPerYearPerStudio!#REF!,2,FALSE)</f>
        <v>#REF!</v>
      </c>
      <c r="G836" t="s">
        <v>9791</v>
      </c>
      <c r="H836">
        <v>20497844</v>
      </c>
      <c r="I836">
        <v>3163</v>
      </c>
      <c r="J836">
        <v>4.3</v>
      </c>
      <c r="K836" t="s">
        <v>25</v>
      </c>
    </row>
    <row r="837" spans="1:11" x14ac:dyDescent="0.25">
      <c r="A837">
        <v>2603</v>
      </c>
      <c r="B837">
        <v>2014</v>
      </c>
      <c r="C837">
        <v>107</v>
      </c>
      <c r="D837" t="s">
        <v>9678</v>
      </c>
      <c r="E837" t="s">
        <v>2678</v>
      </c>
      <c r="F837" t="e">
        <f>VLOOKUP(E837,FilmsPerYearPerStudio!#REF!,2,FALSE)</f>
        <v>#REF!</v>
      </c>
      <c r="G837" t="s">
        <v>9680</v>
      </c>
      <c r="H837">
        <v>20396829</v>
      </c>
      <c r="I837">
        <v>2647</v>
      </c>
      <c r="J837">
        <v>4</v>
      </c>
      <c r="K837" t="str">
        <f t="shared" si="16"/>
        <v>France</v>
      </c>
    </row>
    <row r="838" spans="1:11" x14ac:dyDescent="0.25">
      <c r="A838">
        <v>656</v>
      </c>
      <c r="B838">
        <v>2011</v>
      </c>
      <c r="C838">
        <v>119</v>
      </c>
      <c r="D838" t="s">
        <v>3015</v>
      </c>
      <c r="E838" t="s">
        <v>63</v>
      </c>
      <c r="F838" t="e">
        <f>VLOOKUP(E838,FilmsPerYearPerStudio!#REF!,2,FALSE)</f>
        <v>#REF!</v>
      </c>
      <c r="G838" t="s">
        <v>3017</v>
      </c>
      <c r="H838">
        <v>20374484</v>
      </c>
      <c r="I838">
        <v>3017</v>
      </c>
      <c r="J838">
        <v>3.5</v>
      </c>
      <c r="K838" t="str">
        <f t="shared" si="16"/>
        <v>Germany</v>
      </c>
    </row>
    <row r="839" spans="1:11" x14ac:dyDescent="0.25">
      <c r="A839">
        <v>1245</v>
      </c>
      <c r="B839">
        <v>2012</v>
      </c>
      <c r="C839">
        <v>106</v>
      </c>
      <c r="D839" t="s">
        <v>5188</v>
      </c>
      <c r="E839" t="s">
        <v>212</v>
      </c>
      <c r="F839" t="e">
        <f>VLOOKUP(E839,FilmsPerYearPerStudio!#REF!,2,FALSE)</f>
        <v>#REF!</v>
      </c>
      <c r="G839" t="s">
        <v>25</v>
      </c>
      <c r="H839">
        <v>20275446</v>
      </c>
      <c r="I839">
        <v>2255</v>
      </c>
      <c r="J839">
        <v>6.6</v>
      </c>
      <c r="K839" t="str">
        <f t="shared" si="16"/>
        <v>USA</v>
      </c>
    </row>
    <row r="840" spans="1:11" x14ac:dyDescent="0.25">
      <c r="A840">
        <v>115</v>
      </c>
      <c r="B840">
        <v>2010</v>
      </c>
      <c r="C840">
        <v>115</v>
      </c>
      <c r="D840" t="s">
        <v>747</v>
      </c>
      <c r="E840" t="s">
        <v>247</v>
      </c>
      <c r="F840" t="e">
        <f>VLOOKUP(E840,FilmsPerYearPerStudio!#REF!,2,FALSE)</f>
        <v>#REF!</v>
      </c>
      <c r="G840" t="s">
        <v>25</v>
      </c>
      <c r="H840">
        <v>20255281</v>
      </c>
      <c r="I840">
        <v>1609</v>
      </c>
      <c r="J840">
        <v>3.8</v>
      </c>
      <c r="K840" t="str">
        <f t="shared" si="16"/>
        <v>USA</v>
      </c>
    </row>
    <row r="841" spans="1:11" x14ac:dyDescent="0.25">
      <c r="A841">
        <v>116</v>
      </c>
      <c r="B841">
        <v>2010</v>
      </c>
      <c r="C841">
        <v>116</v>
      </c>
      <c r="D841" t="s">
        <v>752</v>
      </c>
      <c r="E841" t="s">
        <v>584</v>
      </c>
      <c r="F841" t="e">
        <f>VLOOKUP(E841,FilmsPerYearPerStudio!#REF!,2,FALSE)</f>
        <v>#REF!</v>
      </c>
      <c r="G841" t="s">
        <v>25</v>
      </c>
      <c r="H841">
        <v>20218921</v>
      </c>
      <c r="I841">
        <v>1441</v>
      </c>
      <c r="J841">
        <v>4.5</v>
      </c>
      <c r="K841" t="str">
        <f t="shared" si="16"/>
        <v>USA</v>
      </c>
    </row>
    <row r="842" spans="1:11" x14ac:dyDescent="0.25">
      <c r="A842">
        <v>4751</v>
      </c>
      <c r="B842">
        <v>2017</v>
      </c>
      <c r="C842">
        <v>105</v>
      </c>
      <c r="D842" t="s">
        <v>16550</v>
      </c>
      <c r="E842" t="s">
        <v>12042</v>
      </c>
      <c r="F842" t="e">
        <f>VLOOKUP(E842,FilmsPerYearPerStudio!#REF!,2,FALSE)</f>
        <v>#REF!</v>
      </c>
      <c r="G842" t="s">
        <v>959</v>
      </c>
      <c r="H842">
        <v>20186659</v>
      </c>
      <c r="I842">
        <v>425</v>
      </c>
      <c r="K842" t="str">
        <f>IFERROR(LEFT(G842,FIND(",",G842,1)-1),G842)</f>
        <v>India</v>
      </c>
    </row>
    <row r="843" spans="1:11" x14ac:dyDescent="0.25">
      <c r="A843">
        <v>1918</v>
      </c>
      <c r="B843">
        <v>2013</v>
      </c>
      <c r="C843">
        <v>110</v>
      </c>
      <c r="D843" t="s">
        <v>7381</v>
      </c>
      <c r="E843" t="s">
        <v>2974</v>
      </c>
      <c r="F843" t="e">
        <f>VLOOKUP(E843,FilmsPerYearPerStudio!#REF!,2,FALSE)</f>
        <v>#REF!</v>
      </c>
      <c r="G843" t="s">
        <v>25</v>
      </c>
      <c r="H843">
        <v>20158898</v>
      </c>
      <c r="I843">
        <v>2570</v>
      </c>
      <c r="J843">
        <v>4</v>
      </c>
      <c r="K843" t="str">
        <f t="shared" si="16"/>
        <v>USA</v>
      </c>
    </row>
    <row r="844" spans="1:11" x14ac:dyDescent="0.25">
      <c r="A844">
        <v>1246</v>
      </c>
      <c r="B844">
        <v>2012</v>
      </c>
      <c r="C844">
        <v>107</v>
      </c>
      <c r="D844" t="s">
        <v>5192</v>
      </c>
      <c r="E844" t="s">
        <v>94</v>
      </c>
      <c r="F844" t="e">
        <f>VLOOKUP(E844,FilmsPerYearPerStudio!#REF!,2,FALSE)</f>
        <v>#REF!</v>
      </c>
      <c r="G844" t="s">
        <v>79</v>
      </c>
      <c r="H844">
        <v>20157300</v>
      </c>
      <c r="I844">
        <v>2133</v>
      </c>
      <c r="J844">
        <v>6.1</v>
      </c>
      <c r="K844" t="str">
        <f t="shared" si="16"/>
        <v>USA</v>
      </c>
    </row>
    <row r="845" spans="1:11" x14ac:dyDescent="0.25">
      <c r="A845">
        <v>4017</v>
      </c>
      <c r="B845">
        <v>2016</v>
      </c>
      <c r="C845">
        <v>108</v>
      </c>
      <c r="D845" t="s">
        <v>14176</v>
      </c>
      <c r="E845" t="s">
        <v>14179</v>
      </c>
      <c r="F845" t="e">
        <f>VLOOKUP(E845,FilmsPerYearPerStudio!#REF!,2,FALSE)</f>
        <v>#REF!</v>
      </c>
      <c r="G845" t="s">
        <v>13983</v>
      </c>
      <c r="H845">
        <v>20007149</v>
      </c>
      <c r="I845">
        <v>2822</v>
      </c>
      <c r="J845">
        <v>5.0999999999999996</v>
      </c>
      <c r="K845" t="str">
        <f t="shared" si="16"/>
        <v>USA</v>
      </c>
    </row>
    <row r="846" spans="1:11" x14ac:dyDescent="0.25">
      <c r="A846">
        <v>1919</v>
      </c>
      <c r="B846">
        <v>2013</v>
      </c>
      <c r="C846">
        <v>111</v>
      </c>
      <c r="D846" t="s">
        <v>7385</v>
      </c>
      <c r="E846" t="s">
        <v>263</v>
      </c>
      <c r="F846" t="e">
        <f>VLOOKUP(E846,FilmsPerYearPerStudio!#REF!,2,FALSE)</f>
        <v>#REF!</v>
      </c>
      <c r="G846" t="s">
        <v>25</v>
      </c>
      <c r="H846">
        <v>19701164</v>
      </c>
      <c r="I846">
        <v>2622</v>
      </c>
      <c r="J846">
        <v>4.9000000000000004</v>
      </c>
      <c r="K846" t="str">
        <f t="shared" si="16"/>
        <v>USA</v>
      </c>
    </row>
    <row r="847" spans="1:11" x14ac:dyDescent="0.25">
      <c r="A847">
        <v>4018</v>
      </c>
      <c r="B847">
        <v>2016</v>
      </c>
      <c r="C847">
        <v>109</v>
      </c>
      <c r="D847" t="s">
        <v>14180</v>
      </c>
      <c r="E847" t="s">
        <v>14184</v>
      </c>
      <c r="F847" t="e">
        <f>VLOOKUP(E847,FilmsPerYearPerStudio!#REF!,2,FALSE)</f>
        <v>#REF!</v>
      </c>
      <c r="G847" t="s">
        <v>14182</v>
      </c>
      <c r="H847">
        <v>19700032</v>
      </c>
      <c r="I847">
        <v>2264</v>
      </c>
      <c r="J847">
        <v>1.1000000000000001</v>
      </c>
      <c r="K847" t="str">
        <f t="shared" si="16"/>
        <v>France</v>
      </c>
    </row>
    <row r="848" spans="1:11" x14ac:dyDescent="0.25">
      <c r="A848">
        <v>657</v>
      </c>
      <c r="B848">
        <v>2011</v>
      </c>
      <c r="C848">
        <v>120</v>
      </c>
      <c r="D848" t="s">
        <v>3019</v>
      </c>
      <c r="E848" t="s">
        <v>615</v>
      </c>
      <c r="F848" t="e">
        <f>VLOOKUP(E848,FilmsPerYearPerStudio!#REF!,2,FALSE)</f>
        <v>#REF!</v>
      </c>
      <c r="G848" t="s">
        <v>70</v>
      </c>
      <c r="H848">
        <v>19490041</v>
      </c>
      <c r="I848">
        <v>2296</v>
      </c>
      <c r="J848">
        <v>5.5</v>
      </c>
      <c r="K848" t="str">
        <f t="shared" si="16"/>
        <v>UK</v>
      </c>
    </row>
    <row r="849" spans="1:11" x14ac:dyDescent="0.25">
      <c r="A849">
        <v>1920</v>
      </c>
      <c r="B849">
        <v>2013</v>
      </c>
      <c r="C849">
        <v>112</v>
      </c>
      <c r="D849" t="s">
        <v>7388</v>
      </c>
      <c r="E849" t="s">
        <v>72</v>
      </c>
      <c r="F849" t="e">
        <f>VLOOKUP(E849,FilmsPerYearPerStudio!#REF!,2,FALSE)</f>
        <v>#REF!</v>
      </c>
      <c r="G849" t="s">
        <v>25</v>
      </c>
      <c r="H849">
        <v>19452138</v>
      </c>
      <c r="I849">
        <v>2950</v>
      </c>
      <c r="J849">
        <v>5.2</v>
      </c>
      <c r="K849" t="str">
        <f t="shared" si="16"/>
        <v>USA</v>
      </c>
    </row>
    <row r="850" spans="1:11" x14ac:dyDescent="0.25">
      <c r="A850">
        <v>117</v>
      </c>
      <c r="B850">
        <v>2010</v>
      </c>
      <c r="C850">
        <v>117</v>
      </c>
      <c r="D850" t="s">
        <v>758</v>
      </c>
      <c r="E850" t="s">
        <v>154</v>
      </c>
      <c r="F850" t="e">
        <f>VLOOKUP(E850,FilmsPerYearPerStudio!#REF!,2,FALSE)</f>
        <v>#REF!</v>
      </c>
      <c r="G850" t="s">
        <v>25</v>
      </c>
      <c r="H850">
        <v>19422319</v>
      </c>
      <c r="I850">
        <v>1232</v>
      </c>
      <c r="K850" t="str">
        <f t="shared" si="16"/>
        <v>USA</v>
      </c>
    </row>
    <row r="851" spans="1:11" x14ac:dyDescent="0.25">
      <c r="A851">
        <v>3305</v>
      </c>
      <c r="B851">
        <v>2015</v>
      </c>
      <c r="C851">
        <v>102</v>
      </c>
      <c r="D851" t="s">
        <v>11906</v>
      </c>
      <c r="E851" t="s">
        <v>455</v>
      </c>
      <c r="F851" t="e">
        <f>VLOOKUP(E851,FilmsPerYearPerStudio!#REF!,2,FALSE)</f>
        <v>#REF!</v>
      </c>
      <c r="G851" t="s">
        <v>911</v>
      </c>
      <c r="H851">
        <v>19375982</v>
      </c>
      <c r="I851">
        <v>2360</v>
      </c>
      <c r="J851">
        <v>8.1</v>
      </c>
      <c r="K851" t="str">
        <f>IFERROR(LEFT(G851,FIND(",",G851,1)-1),G851)</f>
        <v>UK</v>
      </c>
    </row>
    <row r="852" spans="1:11" x14ac:dyDescent="0.25">
      <c r="A852">
        <v>1921</v>
      </c>
      <c r="B852">
        <v>2013</v>
      </c>
      <c r="C852">
        <v>113</v>
      </c>
      <c r="D852" t="s">
        <v>7391</v>
      </c>
      <c r="E852" t="s">
        <v>263</v>
      </c>
      <c r="F852" t="e">
        <f>VLOOKUP(E852,FilmsPerYearPerStudio!#REF!,2,FALSE)</f>
        <v>#REF!</v>
      </c>
      <c r="G852" t="s">
        <v>25</v>
      </c>
      <c r="H852">
        <v>19316646</v>
      </c>
      <c r="I852">
        <v>3026</v>
      </c>
      <c r="J852">
        <v>3.6</v>
      </c>
      <c r="K852" t="str">
        <f t="shared" si="16"/>
        <v>USA</v>
      </c>
    </row>
    <row r="853" spans="1:11" x14ac:dyDescent="0.25">
      <c r="A853">
        <v>4019</v>
      </c>
      <c r="B853">
        <v>2016</v>
      </c>
      <c r="C853">
        <v>110</v>
      </c>
      <c r="D853" t="s">
        <v>14185</v>
      </c>
      <c r="E853" t="s">
        <v>615</v>
      </c>
      <c r="F853" t="e">
        <f>VLOOKUP(E853,FilmsPerYearPerStudio!#REF!,2,FALSE)</f>
        <v>#REF!</v>
      </c>
      <c r="G853" t="s">
        <v>14188</v>
      </c>
      <c r="H853">
        <v>19206207</v>
      </c>
      <c r="I853">
        <v>2387</v>
      </c>
      <c r="J853">
        <v>5.6</v>
      </c>
      <c r="K853" t="str">
        <f t="shared" si="16"/>
        <v>Canada</v>
      </c>
    </row>
    <row r="854" spans="1:11" x14ac:dyDescent="0.25">
      <c r="A854">
        <v>1247</v>
      </c>
      <c r="B854">
        <v>2012</v>
      </c>
      <c r="C854">
        <v>108</v>
      </c>
      <c r="D854" t="s">
        <v>5195</v>
      </c>
      <c r="E854" t="s">
        <v>30</v>
      </c>
      <c r="F854" t="e">
        <f>VLOOKUP(E854,FilmsPerYearPerStudio!#REF!,2,FALSE)</f>
        <v>#REF!</v>
      </c>
      <c r="G854" t="s">
        <v>1268</v>
      </c>
      <c r="H854">
        <v>19202743</v>
      </c>
      <c r="I854">
        <v>1522</v>
      </c>
      <c r="J854">
        <v>8</v>
      </c>
      <c r="K854" t="str">
        <f t="shared" si="16"/>
        <v>Japan</v>
      </c>
    </row>
    <row r="855" spans="1:11" x14ac:dyDescent="0.25">
      <c r="A855">
        <v>2604</v>
      </c>
      <c r="B855">
        <v>2014</v>
      </c>
      <c r="C855">
        <v>108</v>
      </c>
      <c r="D855" t="s">
        <v>9682</v>
      </c>
      <c r="E855" t="s">
        <v>271</v>
      </c>
      <c r="F855" t="e">
        <f>VLOOKUP(E855,FilmsPerYearPerStudio!#REF!,2,FALSE)</f>
        <v>#REF!</v>
      </c>
      <c r="G855" t="s">
        <v>483</v>
      </c>
      <c r="H855">
        <v>19075290</v>
      </c>
      <c r="I855">
        <v>2753</v>
      </c>
      <c r="J855">
        <v>3</v>
      </c>
      <c r="K855" t="str">
        <f t="shared" si="16"/>
        <v>USA</v>
      </c>
    </row>
    <row r="856" spans="1:11" x14ac:dyDescent="0.25">
      <c r="A856">
        <v>118</v>
      </c>
      <c r="B856">
        <v>2010</v>
      </c>
      <c r="C856">
        <v>118</v>
      </c>
      <c r="D856" t="s">
        <v>763</v>
      </c>
      <c r="E856" t="s">
        <v>63</v>
      </c>
      <c r="F856" t="e">
        <f>VLOOKUP(E856,FilmsPerYearPerStudio!#REF!,2,FALSE)</f>
        <v>#REF!</v>
      </c>
      <c r="G856" t="s">
        <v>25</v>
      </c>
      <c r="H856">
        <v>19068240</v>
      </c>
      <c r="I856">
        <v>2215</v>
      </c>
      <c r="J856">
        <v>4</v>
      </c>
      <c r="K856" t="str">
        <f t="shared" si="16"/>
        <v>USA</v>
      </c>
    </row>
    <row r="857" spans="1:11" x14ac:dyDescent="0.25">
      <c r="A857">
        <v>1248</v>
      </c>
      <c r="B857">
        <v>2012</v>
      </c>
      <c r="C857">
        <v>109</v>
      </c>
      <c r="D857" t="s">
        <v>5200</v>
      </c>
      <c r="E857" t="s">
        <v>271</v>
      </c>
      <c r="F857" t="e">
        <f>VLOOKUP(E857,FilmsPerYearPerStudio!#REF!,2,FALSE)</f>
        <v>#REF!</v>
      </c>
      <c r="G857" t="s">
        <v>3370</v>
      </c>
      <c r="H857">
        <v>19019882</v>
      </c>
      <c r="I857">
        <v>886</v>
      </c>
      <c r="J857">
        <v>7.3</v>
      </c>
      <c r="K857" t="str">
        <f>IFERROR(LEFT(G857,FIND(",",G857,1)-1),G857)</f>
        <v>Spain</v>
      </c>
    </row>
    <row r="858" spans="1:11" x14ac:dyDescent="0.25">
      <c r="A858">
        <v>658</v>
      </c>
      <c r="B858">
        <v>2011</v>
      </c>
      <c r="C858">
        <v>121</v>
      </c>
      <c r="D858" t="s">
        <v>3022</v>
      </c>
      <c r="E858" t="s">
        <v>2678</v>
      </c>
      <c r="F858" t="e">
        <f>VLOOKUP(E858,FilmsPerYearPerStudio!#REF!,2,FALSE)</f>
        <v>#REF!</v>
      </c>
      <c r="G858" t="s">
        <v>25</v>
      </c>
      <c r="H858">
        <v>18877153</v>
      </c>
      <c r="I858">
        <v>2848</v>
      </c>
      <c r="J858">
        <v>2.2000000000000002</v>
      </c>
      <c r="K858" t="str">
        <f t="shared" si="16"/>
        <v>USA</v>
      </c>
    </row>
    <row r="859" spans="1:11" x14ac:dyDescent="0.25">
      <c r="A859">
        <v>2605</v>
      </c>
      <c r="B859">
        <v>2014</v>
      </c>
      <c r="C859">
        <v>109</v>
      </c>
      <c r="D859" t="s">
        <v>9685</v>
      </c>
      <c r="E859" t="s">
        <v>271</v>
      </c>
      <c r="F859" t="e">
        <f>VLOOKUP(E859,FilmsPerYearPerStudio!#REF!,2,FALSE)</f>
        <v>#REF!</v>
      </c>
      <c r="G859" t="s">
        <v>25</v>
      </c>
      <c r="H859">
        <v>18848538</v>
      </c>
      <c r="I859">
        <v>2104</v>
      </c>
      <c r="J859">
        <v>2.2000000000000002</v>
      </c>
      <c r="K859" t="str">
        <f t="shared" si="16"/>
        <v>USA</v>
      </c>
    </row>
    <row r="860" spans="1:11" x14ac:dyDescent="0.25">
      <c r="A860">
        <v>4020</v>
      </c>
      <c r="B860">
        <v>2016</v>
      </c>
      <c r="C860">
        <v>111</v>
      </c>
      <c r="D860" t="s">
        <v>14190</v>
      </c>
      <c r="E860" t="s">
        <v>271</v>
      </c>
      <c r="F860" t="e">
        <f>VLOOKUP(E860,FilmsPerYearPerStudio!#REF!,2,FALSE)</f>
        <v>#REF!</v>
      </c>
      <c r="G860" t="s">
        <v>25</v>
      </c>
      <c r="H860">
        <v>18730891</v>
      </c>
      <c r="I860">
        <v>2631</v>
      </c>
      <c r="J860">
        <v>2.6</v>
      </c>
      <c r="K860" t="str">
        <f t="shared" si="16"/>
        <v>USA</v>
      </c>
    </row>
    <row r="861" spans="1:11" x14ac:dyDescent="0.25">
      <c r="A861">
        <v>1250</v>
      </c>
      <c r="B861">
        <v>2012</v>
      </c>
      <c r="C861">
        <v>111</v>
      </c>
      <c r="D861" t="s">
        <v>5211</v>
      </c>
      <c r="E861" t="s">
        <v>63</v>
      </c>
      <c r="F861" t="e">
        <f>VLOOKUP(E861,FilmsPerYearPerStudio!#REF!,2,FALSE)</f>
        <v>#REF!</v>
      </c>
      <c r="G861" t="s">
        <v>25</v>
      </c>
      <c r="H861">
        <v>18620000</v>
      </c>
      <c r="I861">
        <v>2998</v>
      </c>
      <c r="J861">
        <v>4</v>
      </c>
      <c r="K861" t="str">
        <f t="shared" si="16"/>
        <v>USA</v>
      </c>
    </row>
    <row r="862" spans="1:11" x14ac:dyDescent="0.25">
      <c r="A862">
        <v>4752</v>
      </c>
      <c r="B862">
        <v>2017</v>
      </c>
      <c r="C862">
        <v>106</v>
      </c>
      <c r="D862" t="s">
        <v>16554</v>
      </c>
      <c r="E862" t="s">
        <v>72</v>
      </c>
      <c r="F862" t="e">
        <f>VLOOKUP(E862,FilmsPerYearPerStudio!#REF!,2,FALSE)</f>
        <v>#REF!</v>
      </c>
      <c r="G862" t="s">
        <v>25</v>
      </c>
      <c r="H862">
        <v>18600152</v>
      </c>
      <c r="I862">
        <v>2464</v>
      </c>
      <c r="J862">
        <v>2.8</v>
      </c>
      <c r="K862" t="str">
        <f t="shared" si="16"/>
        <v>USA</v>
      </c>
    </row>
    <row r="863" spans="1:11" x14ac:dyDescent="0.25">
      <c r="A863">
        <v>1922</v>
      </c>
      <c r="B863">
        <v>2013</v>
      </c>
      <c r="C863">
        <v>114</v>
      </c>
      <c r="D863" t="s">
        <v>7393</v>
      </c>
      <c r="E863" t="s">
        <v>455</v>
      </c>
      <c r="F863" t="e">
        <f>VLOOKUP(E863,FilmsPerYearPerStudio!#REF!,2,FALSE)</f>
        <v>#REF!</v>
      </c>
      <c r="G863" t="s">
        <v>79</v>
      </c>
      <c r="H863">
        <v>18494006</v>
      </c>
      <c r="I863">
        <v>2437</v>
      </c>
      <c r="J863">
        <v>6.6</v>
      </c>
      <c r="K863" t="str">
        <f t="shared" si="16"/>
        <v>USA</v>
      </c>
    </row>
    <row r="864" spans="1:11" x14ac:dyDescent="0.25">
      <c r="A864">
        <v>1251</v>
      </c>
      <c r="B864">
        <v>2012</v>
      </c>
      <c r="C864">
        <v>112</v>
      </c>
      <c r="D864" t="s">
        <v>5214</v>
      </c>
      <c r="E864" t="s">
        <v>144</v>
      </c>
      <c r="F864" t="e">
        <f>VLOOKUP(E864,FilmsPerYearPerStudio!#REF!,2,FALSE)</f>
        <v>#REF!</v>
      </c>
      <c r="G864" t="s">
        <v>25</v>
      </c>
      <c r="H864">
        <v>18450127</v>
      </c>
      <c r="I864">
        <v>1895</v>
      </c>
      <c r="J864">
        <v>2.6</v>
      </c>
      <c r="K864" t="str">
        <f t="shared" si="16"/>
        <v>USA</v>
      </c>
    </row>
    <row r="865" spans="1:11" x14ac:dyDescent="0.25">
      <c r="A865">
        <v>4753</v>
      </c>
      <c r="B865">
        <v>2017</v>
      </c>
      <c r="C865">
        <v>107</v>
      </c>
      <c r="D865" t="s">
        <v>16556</v>
      </c>
      <c r="E865" t="s">
        <v>212</v>
      </c>
      <c r="F865" t="e">
        <f>VLOOKUP(E865,FilmsPerYearPerStudio!#REF!,2,FALSE)</f>
        <v>#REF!</v>
      </c>
      <c r="G865" t="s">
        <v>25</v>
      </c>
      <c r="H865">
        <v>18343983</v>
      </c>
      <c r="I865">
        <v>2577</v>
      </c>
      <c r="J865">
        <v>7.2</v>
      </c>
      <c r="K865" t="str">
        <f t="shared" si="16"/>
        <v>USA</v>
      </c>
    </row>
    <row r="866" spans="1:11" x14ac:dyDescent="0.25">
      <c r="A866">
        <v>119</v>
      </c>
      <c r="B866">
        <v>2010</v>
      </c>
      <c r="C866">
        <v>119</v>
      </c>
      <c r="D866" t="s">
        <v>767</v>
      </c>
      <c r="E866" t="s">
        <v>247</v>
      </c>
      <c r="F866" t="e">
        <f>VLOOKUP(E866,FilmsPerYearPerStudio!#REF!,2,FALSE)</f>
        <v>#REF!</v>
      </c>
      <c r="G866" t="s">
        <v>770</v>
      </c>
      <c r="H866">
        <v>18335230</v>
      </c>
      <c r="I866">
        <v>916</v>
      </c>
      <c r="J866">
        <v>8.1999999999999993</v>
      </c>
      <c r="K866" t="str">
        <f t="shared" si="16"/>
        <v>USA</v>
      </c>
    </row>
    <row r="867" spans="1:11" x14ac:dyDescent="0.25">
      <c r="A867">
        <v>659</v>
      </c>
      <c r="B867">
        <v>2011</v>
      </c>
      <c r="C867">
        <v>122</v>
      </c>
      <c r="D867" t="s">
        <v>3025</v>
      </c>
      <c r="E867" t="s">
        <v>30</v>
      </c>
      <c r="F867" t="e">
        <f>VLOOKUP(E867,FilmsPerYearPerStudio!#REF!,2,FALSE)</f>
        <v>#REF!</v>
      </c>
      <c r="G867" t="s">
        <v>25</v>
      </c>
      <c r="H867">
        <v>18302607</v>
      </c>
      <c r="I867">
        <v>3114</v>
      </c>
      <c r="J867">
        <v>6.4</v>
      </c>
      <c r="K867" t="str">
        <f t="shared" si="16"/>
        <v>USA</v>
      </c>
    </row>
    <row r="868" spans="1:11" x14ac:dyDescent="0.25">
      <c r="A868">
        <v>3307</v>
      </c>
      <c r="B868">
        <v>2015</v>
      </c>
      <c r="C868">
        <v>104</v>
      </c>
      <c r="D868" t="s">
        <v>11910</v>
      </c>
      <c r="E868" t="s">
        <v>144</v>
      </c>
      <c r="F868" t="e">
        <f>VLOOKUP(E868,FilmsPerYearPerStudio!#REF!,2,FALSE)</f>
        <v>#REF!</v>
      </c>
      <c r="G868" t="s">
        <v>25</v>
      </c>
      <c r="H868">
        <v>18300124</v>
      </c>
      <c r="I868">
        <v>1656</v>
      </c>
      <c r="J868">
        <v>3</v>
      </c>
      <c r="K868" t="str">
        <f t="shared" si="16"/>
        <v>USA</v>
      </c>
    </row>
    <row r="869" spans="1:11" x14ac:dyDescent="0.25">
      <c r="A869">
        <v>1252</v>
      </c>
      <c r="B869">
        <v>2012</v>
      </c>
      <c r="C869">
        <v>113</v>
      </c>
      <c r="D869" t="s">
        <v>5217</v>
      </c>
      <c r="E869" t="s">
        <v>72</v>
      </c>
      <c r="F869" t="e">
        <f>VLOOKUP(E869,FilmsPerYearPerStudio!#REF!,2,FALSE)</f>
        <v>#REF!</v>
      </c>
      <c r="G869" t="s">
        <v>25</v>
      </c>
      <c r="H869">
        <v>18119640</v>
      </c>
      <c r="I869">
        <v>2433</v>
      </c>
      <c r="K869" t="str">
        <f t="shared" si="16"/>
        <v>USA</v>
      </c>
    </row>
    <row r="870" spans="1:11" x14ac:dyDescent="0.25">
      <c r="A870">
        <v>4754</v>
      </c>
      <c r="B870">
        <v>2017</v>
      </c>
      <c r="C870">
        <v>108</v>
      </c>
      <c r="D870" t="s">
        <v>16558</v>
      </c>
      <c r="E870" t="s">
        <v>849</v>
      </c>
      <c r="F870" t="e">
        <f>VLOOKUP(E870,FilmsPerYearPerStudio!#REF!,2,FALSE)</f>
        <v>#REF!</v>
      </c>
      <c r="G870" t="s">
        <v>16562</v>
      </c>
      <c r="H870">
        <v>18095701</v>
      </c>
      <c r="I870">
        <v>914</v>
      </c>
      <c r="J870">
        <v>9.3000000000000007</v>
      </c>
      <c r="K870" t="str">
        <f>IFERROR(LEFT(G870,FIND(",",G870,1)-1),G870)</f>
        <v>Italy</v>
      </c>
    </row>
    <row r="871" spans="1:11" x14ac:dyDescent="0.25">
      <c r="A871">
        <v>1924</v>
      </c>
      <c r="B871">
        <v>2013</v>
      </c>
      <c r="C871">
        <v>116</v>
      </c>
      <c r="D871" t="s">
        <v>7400</v>
      </c>
      <c r="E871" t="s">
        <v>615</v>
      </c>
      <c r="F871" t="e">
        <f>VLOOKUP(E871,FilmsPerYearPerStudio!#REF!,2,FALSE)</f>
        <v>#REF!</v>
      </c>
      <c r="G871" t="s">
        <v>25</v>
      </c>
      <c r="H871">
        <v>18007317</v>
      </c>
      <c r="I871">
        <v>2161</v>
      </c>
      <c r="J871">
        <v>4.8</v>
      </c>
      <c r="K871" t="str">
        <f t="shared" si="16"/>
        <v>USA</v>
      </c>
    </row>
    <row r="872" spans="1:11" x14ac:dyDescent="0.25">
      <c r="A872">
        <v>120</v>
      </c>
      <c r="B872">
        <v>2010</v>
      </c>
      <c r="C872">
        <v>120</v>
      </c>
      <c r="D872" t="s">
        <v>774</v>
      </c>
      <c r="E872" t="s">
        <v>777</v>
      </c>
      <c r="F872" t="e">
        <f>VLOOKUP(E872,FilmsPerYearPerStudio!#REF!,2,FALSE)</f>
        <v>#REF!</v>
      </c>
      <c r="G872" t="s">
        <v>25</v>
      </c>
      <c r="H872">
        <v>17804299</v>
      </c>
      <c r="I872">
        <v>3030</v>
      </c>
      <c r="J872">
        <v>5.0999999999999996</v>
      </c>
      <c r="K872" t="str">
        <f t="shared" si="16"/>
        <v>USA</v>
      </c>
    </row>
    <row r="873" spans="1:11" x14ac:dyDescent="0.25">
      <c r="A873">
        <v>4755</v>
      </c>
      <c r="B873">
        <v>2017</v>
      </c>
      <c r="C873">
        <v>109</v>
      </c>
      <c r="D873" t="s">
        <v>16564</v>
      </c>
      <c r="E873" t="s">
        <v>144</v>
      </c>
      <c r="F873" t="e">
        <f>VLOOKUP(E873,FilmsPerYearPerStudio!#REF!,2,FALSE)</f>
        <v>#REF!</v>
      </c>
      <c r="G873" t="s">
        <v>25</v>
      </c>
      <c r="H873">
        <v>17800004</v>
      </c>
      <c r="I873">
        <v>2368</v>
      </c>
      <c r="J873">
        <v>7.5</v>
      </c>
      <c r="K873" t="str">
        <f t="shared" si="16"/>
        <v>USA</v>
      </c>
    </row>
    <row r="874" spans="1:11" x14ac:dyDescent="0.25">
      <c r="A874">
        <v>4022</v>
      </c>
      <c r="B874">
        <v>2016</v>
      </c>
      <c r="C874">
        <v>113</v>
      </c>
      <c r="D874" t="s">
        <v>14192</v>
      </c>
      <c r="E874" t="s">
        <v>14194</v>
      </c>
      <c r="F874" t="e">
        <f>VLOOKUP(E874,FilmsPerYearPerStudio!#REF!,2,FALSE)</f>
        <v>#REF!</v>
      </c>
      <c r="G874" t="s">
        <v>25</v>
      </c>
      <c r="H874">
        <v>17782178</v>
      </c>
      <c r="I874">
        <v>2945</v>
      </c>
      <c r="J874">
        <v>3.8</v>
      </c>
      <c r="K874" t="str">
        <f t="shared" si="16"/>
        <v>USA</v>
      </c>
    </row>
    <row r="875" spans="1:11" x14ac:dyDescent="0.25">
      <c r="A875">
        <v>2606</v>
      </c>
      <c r="B875">
        <v>2014</v>
      </c>
      <c r="C875">
        <v>110</v>
      </c>
      <c r="D875" t="s">
        <v>9688</v>
      </c>
      <c r="E875" t="s">
        <v>30</v>
      </c>
      <c r="F875" t="e">
        <f>VLOOKUP(E875,FilmsPerYearPerStudio!#REF!,2,FALSE)</f>
        <v>#REF!</v>
      </c>
      <c r="G875" t="s">
        <v>25</v>
      </c>
      <c r="H875">
        <v>17780194</v>
      </c>
      <c r="I875">
        <v>1790</v>
      </c>
      <c r="J875">
        <v>6.8</v>
      </c>
      <c r="K875" t="str">
        <f t="shared" si="16"/>
        <v>USA</v>
      </c>
    </row>
    <row r="876" spans="1:11" x14ac:dyDescent="0.25">
      <c r="A876">
        <v>3308</v>
      </c>
      <c r="B876">
        <v>2015</v>
      </c>
      <c r="C876">
        <v>105</v>
      </c>
      <c r="D876" t="s">
        <v>11915</v>
      </c>
      <c r="E876" t="s">
        <v>94</v>
      </c>
      <c r="F876" t="e">
        <f>VLOOKUP(E876,FilmsPerYearPerStudio!#REF!,2,FALSE)</f>
        <v>#REF!</v>
      </c>
      <c r="G876" t="s">
        <v>70</v>
      </c>
      <c r="H876">
        <v>17766658</v>
      </c>
      <c r="I876">
        <v>2493</v>
      </c>
      <c r="J876">
        <v>8.1999999999999993</v>
      </c>
      <c r="K876" t="str">
        <f>IFERROR(LEFT(G876,FIND(",",G876,1)-1),G876)</f>
        <v>UK</v>
      </c>
    </row>
    <row r="877" spans="1:11" x14ac:dyDescent="0.25">
      <c r="A877">
        <v>1253</v>
      </c>
      <c r="B877">
        <v>2012</v>
      </c>
      <c r="C877">
        <v>114</v>
      </c>
      <c r="D877" t="s">
        <v>5221</v>
      </c>
      <c r="E877" t="s">
        <v>271</v>
      </c>
      <c r="F877" t="e">
        <f>VLOOKUP(E877,FilmsPerYearPerStudio!#REF!,2,FALSE)</f>
        <v>#REF!</v>
      </c>
      <c r="G877" t="s">
        <v>25</v>
      </c>
      <c r="H877">
        <v>17742948</v>
      </c>
      <c r="I877">
        <v>745</v>
      </c>
      <c r="J877">
        <v>6.7</v>
      </c>
      <c r="K877" t="str">
        <f t="shared" si="16"/>
        <v>USA</v>
      </c>
    </row>
    <row r="878" spans="1:11" x14ac:dyDescent="0.25">
      <c r="A878">
        <v>3309</v>
      </c>
      <c r="B878">
        <v>2015</v>
      </c>
      <c r="C878">
        <v>106</v>
      </c>
      <c r="D878" t="s">
        <v>11918</v>
      </c>
      <c r="E878" t="s">
        <v>888</v>
      </c>
      <c r="F878" t="e">
        <f>VLOOKUP(E878,FilmsPerYearPerStudio!#REF!,2,FALSE)</f>
        <v>#REF!</v>
      </c>
      <c r="G878" t="s">
        <v>70</v>
      </c>
      <c r="H878">
        <v>17737646</v>
      </c>
      <c r="I878">
        <v>898</v>
      </c>
      <c r="J878">
        <v>6.7</v>
      </c>
      <c r="K878" t="str">
        <f>IFERROR(LEFT(G878,FIND(",",G878,1)-1),G878)</f>
        <v>UK</v>
      </c>
    </row>
    <row r="879" spans="1:11" x14ac:dyDescent="0.25">
      <c r="A879">
        <v>660</v>
      </c>
      <c r="B879">
        <v>2011</v>
      </c>
      <c r="C879">
        <v>123</v>
      </c>
      <c r="D879" t="s">
        <v>3028</v>
      </c>
      <c r="E879" t="s">
        <v>189</v>
      </c>
      <c r="F879" t="e">
        <f>VLOOKUP(E879,FilmsPerYearPerStudio!#REF!,2,FALSE)</f>
        <v>#REF!</v>
      </c>
      <c r="G879" t="s">
        <v>460</v>
      </c>
      <c r="H879">
        <v>17687709</v>
      </c>
      <c r="I879">
        <v>3330</v>
      </c>
      <c r="J879">
        <v>2.4</v>
      </c>
      <c r="K879" t="str">
        <f t="shared" si="16"/>
        <v>USA</v>
      </c>
    </row>
    <row r="880" spans="1:11" x14ac:dyDescent="0.25">
      <c r="A880">
        <v>1925</v>
      </c>
      <c r="B880">
        <v>2013</v>
      </c>
      <c r="C880">
        <v>117</v>
      </c>
      <c r="D880" t="s">
        <v>7402</v>
      </c>
      <c r="E880" t="s">
        <v>144</v>
      </c>
      <c r="F880" t="e">
        <f>VLOOKUP(E880,FilmsPerYearPerStudio!#REF!,2,FALSE)</f>
        <v>#REF!</v>
      </c>
      <c r="G880" t="s">
        <v>25</v>
      </c>
      <c r="H880">
        <v>17654912</v>
      </c>
      <c r="I880">
        <v>968</v>
      </c>
      <c r="J880">
        <v>8.6</v>
      </c>
      <c r="K880" t="str">
        <f t="shared" si="16"/>
        <v>USA</v>
      </c>
    </row>
    <row r="881" spans="1:11" x14ac:dyDescent="0.25">
      <c r="A881">
        <v>121</v>
      </c>
      <c r="B881">
        <v>2010</v>
      </c>
      <c r="C881">
        <v>121</v>
      </c>
      <c r="D881" t="s">
        <v>778</v>
      </c>
      <c r="E881" t="s">
        <v>781</v>
      </c>
      <c r="F881" t="e">
        <f>VLOOKUP(E881,FilmsPerYearPerStudio!#REF!,2,FALSE)</f>
        <v>#REF!</v>
      </c>
      <c r="G881" t="s">
        <v>593</v>
      </c>
      <c r="H881">
        <v>17630465</v>
      </c>
      <c r="I881">
        <v>3002</v>
      </c>
      <c r="J881">
        <v>2.2999999999999998</v>
      </c>
      <c r="K881" t="str">
        <f t="shared" si="16"/>
        <v>USA</v>
      </c>
    </row>
    <row r="882" spans="1:11" x14ac:dyDescent="0.25">
      <c r="A882">
        <v>1926</v>
      </c>
      <c r="B882">
        <v>2013</v>
      </c>
      <c r="C882">
        <v>118</v>
      </c>
      <c r="D882" t="s">
        <v>7405</v>
      </c>
      <c r="E882" t="s">
        <v>2796</v>
      </c>
      <c r="F882" t="e">
        <f>VLOOKUP(E882,FilmsPerYearPerStudio!#REF!,2,FALSE)</f>
        <v>#REF!</v>
      </c>
      <c r="G882" t="s">
        <v>25</v>
      </c>
      <c r="H882">
        <v>17616641</v>
      </c>
      <c r="I882">
        <v>2238</v>
      </c>
      <c r="J882">
        <v>4.2</v>
      </c>
      <c r="K882" t="str">
        <f t="shared" si="16"/>
        <v>USA</v>
      </c>
    </row>
    <row r="883" spans="1:11" x14ac:dyDescent="0.25">
      <c r="A883">
        <v>4756</v>
      </c>
      <c r="B883">
        <v>2017</v>
      </c>
      <c r="C883">
        <v>110</v>
      </c>
      <c r="D883" t="s">
        <v>16567</v>
      </c>
      <c r="E883" t="s">
        <v>615</v>
      </c>
      <c r="F883" t="e">
        <f>VLOOKUP(E883,FilmsPerYearPerStudio!#REF!,2,FALSE)</f>
        <v>#REF!</v>
      </c>
      <c r="G883" t="s">
        <v>16569</v>
      </c>
      <c r="H883">
        <v>17571660</v>
      </c>
      <c r="I883">
        <v>1057</v>
      </c>
      <c r="J883">
        <v>5.7</v>
      </c>
      <c r="K883" t="s">
        <v>975</v>
      </c>
    </row>
    <row r="884" spans="1:11" x14ac:dyDescent="0.25">
      <c r="A884">
        <v>1254</v>
      </c>
      <c r="B884">
        <v>2012</v>
      </c>
      <c r="C884">
        <v>115</v>
      </c>
      <c r="D884" t="s">
        <v>5225</v>
      </c>
      <c r="E884" t="s">
        <v>2974</v>
      </c>
      <c r="F884" t="e">
        <f>VLOOKUP(E884,FilmsPerYearPerStudio!#REF!,2,FALSE)</f>
        <v>#REF!</v>
      </c>
      <c r="G884" t="s">
        <v>5228</v>
      </c>
      <c r="H884">
        <v>17529157</v>
      </c>
      <c r="I884">
        <v>2933</v>
      </c>
      <c r="J884">
        <v>1.6</v>
      </c>
      <c r="K884" t="str">
        <f>IFERROR(LEFT(G884,FIND(",",G884,1)-1),G884)</f>
        <v>Canada</v>
      </c>
    </row>
    <row r="885" spans="1:11" x14ac:dyDescent="0.25">
      <c r="A885">
        <v>3310</v>
      </c>
      <c r="B885">
        <v>2015</v>
      </c>
      <c r="C885">
        <v>107</v>
      </c>
      <c r="D885" t="s">
        <v>11921</v>
      </c>
      <c r="E885" t="s">
        <v>2974</v>
      </c>
      <c r="F885" t="e">
        <f>VLOOKUP(E885,FilmsPerYearPerStudio!#REF!,2,FALSE)</f>
        <v>#REF!</v>
      </c>
      <c r="G885" t="s">
        <v>25</v>
      </c>
      <c r="H885">
        <v>17506470</v>
      </c>
      <c r="I885">
        <v>2002</v>
      </c>
      <c r="J885">
        <v>7.2</v>
      </c>
      <c r="K885" t="str">
        <f t="shared" si="16"/>
        <v>USA</v>
      </c>
    </row>
    <row r="886" spans="1:11" x14ac:dyDescent="0.25">
      <c r="A886">
        <v>4757</v>
      </c>
      <c r="B886">
        <v>2017</v>
      </c>
      <c r="C886">
        <v>111</v>
      </c>
      <c r="D886" t="s">
        <v>16570</v>
      </c>
      <c r="E886" t="s">
        <v>72</v>
      </c>
      <c r="F886" t="e">
        <f>VLOOKUP(E886,FilmsPerYearPerStudio!#REF!,2,FALSE)</f>
        <v>#REF!</v>
      </c>
      <c r="G886" t="s">
        <v>25</v>
      </c>
      <c r="H886">
        <v>17501244</v>
      </c>
      <c r="I886">
        <v>2902</v>
      </c>
      <c r="J886">
        <v>2.2000000000000002</v>
      </c>
      <c r="K886" t="str">
        <f t="shared" si="16"/>
        <v>USA</v>
      </c>
    </row>
    <row r="887" spans="1:11" x14ac:dyDescent="0.25">
      <c r="A887">
        <v>1255</v>
      </c>
      <c r="B887">
        <v>2012</v>
      </c>
      <c r="C887">
        <v>116</v>
      </c>
      <c r="D887" t="s">
        <v>5230</v>
      </c>
      <c r="E887" t="s">
        <v>94</v>
      </c>
      <c r="F887" t="e">
        <f>VLOOKUP(E887,FilmsPerYearPerStudio!#REF!,2,FALSE)</f>
        <v>#REF!</v>
      </c>
      <c r="G887" t="s">
        <v>25</v>
      </c>
      <c r="H887">
        <v>17450535</v>
      </c>
      <c r="I887">
        <v>2002</v>
      </c>
      <c r="J887">
        <v>5.3</v>
      </c>
      <c r="K887" t="str">
        <f t="shared" si="16"/>
        <v>USA</v>
      </c>
    </row>
    <row r="888" spans="1:11" x14ac:dyDescent="0.25">
      <c r="A888">
        <v>1928</v>
      </c>
      <c r="B888">
        <v>2013</v>
      </c>
      <c r="C888">
        <v>120</v>
      </c>
      <c r="D888" t="s">
        <v>7413</v>
      </c>
      <c r="E888" t="s">
        <v>189</v>
      </c>
      <c r="F888" t="e">
        <f>VLOOKUP(E888,FilmsPerYearPerStudio!#REF!,2,FALSE)</f>
        <v>#REF!</v>
      </c>
      <c r="G888" t="s">
        <v>25</v>
      </c>
      <c r="H888">
        <v>17418667</v>
      </c>
      <c r="I888">
        <v>2313</v>
      </c>
      <c r="J888">
        <v>5</v>
      </c>
      <c r="K888" t="str">
        <f t="shared" si="16"/>
        <v>USA</v>
      </c>
    </row>
    <row r="889" spans="1:11" x14ac:dyDescent="0.25">
      <c r="A889">
        <v>2607</v>
      </c>
      <c r="B889">
        <v>2014</v>
      </c>
      <c r="C889">
        <v>111</v>
      </c>
      <c r="D889" t="s">
        <v>9691</v>
      </c>
      <c r="E889" t="s">
        <v>455</v>
      </c>
      <c r="F889" t="e">
        <f>VLOOKUP(E889,FilmsPerYearPerStudio!#REF!,2,FALSE)</f>
        <v>#REF!</v>
      </c>
      <c r="G889" t="s">
        <v>25</v>
      </c>
      <c r="H889">
        <v>17390770</v>
      </c>
      <c r="I889">
        <v>1037</v>
      </c>
      <c r="J889">
        <v>3.2</v>
      </c>
      <c r="K889" t="str">
        <f t="shared" si="16"/>
        <v>USA</v>
      </c>
    </row>
    <row r="890" spans="1:11" x14ac:dyDescent="0.25">
      <c r="A890">
        <v>4023</v>
      </c>
      <c r="B890">
        <v>2016</v>
      </c>
      <c r="C890">
        <v>114</v>
      </c>
      <c r="D890" t="s">
        <v>14195</v>
      </c>
      <c r="E890" t="s">
        <v>2678</v>
      </c>
      <c r="F890" t="e">
        <f>VLOOKUP(E890,FilmsPerYearPerStudio!#REF!,2,FALSE)</f>
        <v>#REF!</v>
      </c>
      <c r="G890" t="s">
        <v>25</v>
      </c>
      <c r="H890">
        <v>17368022</v>
      </c>
      <c r="I890">
        <v>3042</v>
      </c>
      <c r="J890">
        <v>4.7</v>
      </c>
      <c r="K890" t="str">
        <f t="shared" ref="K890:K952" si="17">IFERROR(LEFT(G890,FIND(",",G890,1)-1),G890)</f>
        <v>USA</v>
      </c>
    </row>
    <row r="891" spans="1:11" x14ac:dyDescent="0.25">
      <c r="A891">
        <v>2608</v>
      </c>
      <c r="B891">
        <v>2014</v>
      </c>
      <c r="C891">
        <v>112</v>
      </c>
      <c r="D891" t="s">
        <v>9694</v>
      </c>
      <c r="E891" t="s">
        <v>2974</v>
      </c>
      <c r="F891" t="e">
        <f>VLOOKUP(E891,FilmsPerYearPerStudio!#REF!,2,FALSE)</f>
        <v>#REF!</v>
      </c>
      <c r="G891" t="s">
        <v>25</v>
      </c>
      <c r="H891">
        <v>17329486</v>
      </c>
      <c r="I891">
        <v>2310</v>
      </c>
      <c r="J891">
        <v>1.7</v>
      </c>
      <c r="K891" t="str">
        <f t="shared" si="17"/>
        <v>USA</v>
      </c>
    </row>
    <row r="892" spans="1:11" x14ac:dyDescent="0.25">
      <c r="A892">
        <v>4758</v>
      </c>
      <c r="B892">
        <v>2017</v>
      </c>
      <c r="C892">
        <v>112</v>
      </c>
      <c r="D892" t="s">
        <v>16573</v>
      </c>
      <c r="E892" t="s">
        <v>455</v>
      </c>
      <c r="F892" t="e">
        <f>VLOOKUP(E892,FilmsPerYearPerStudio!#REF!,2,FALSE)</f>
        <v>#REF!</v>
      </c>
      <c r="G892" t="s">
        <v>25</v>
      </c>
      <c r="H892">
        <v>17273059</v>
      </c>
      <c r="I892">
        <v>1461</v>
      </c>
      <c r="J892">
        <v>5.6</v>
      </c>
      <c r="K892" t="str">
        <f t="shared" si="17"/>
        <v>USA</v>
      </c>
    </row>
    <row r="893" spans="1:11" x14ac:dyDescent="0.25">
      <c r="A893">
        <v>2609</v>
      </c>
      <c r="B893">
        <v>2014</v>
      </c>
      <c r="C893">
        <v>113</v>
      </c>
      <c r="D893" t="s">
        <v>9696</v>
      </c>
      <c r="E893" t="s">
        <v>7507</v>
      </c>
      <c r="F893" t="e">
        <f>VLOOKUP(E893,FilmsPerYearPerStudio!#REF!,2,FALSE)</f>
        <v>#REF!</v>
      </c>
      <c r="G893" t="s">
        <v>9698</v>
      </c>
      <c r="H893">
        <v>17237855</v>
      </c>
      <c r="I893">
        <v>801</v>
      </c>
      <c r="J893">
        <v>7.3</v>
      </c>
      <c r="K893" t="str">
        <f>IFERROR(LEFT(G893,FIND(",",G893,1)-1),G893)</f>
        <v>UK</v>
      </c>
    </row>
    <row r="894" spans="1:11" x14ac:dyDescent="0.25">
      <c r="A894">
        <v>3311</v>
      </c>
      <c r="B894">
        <v>2015</v>
      </c>
      <c r="C894">
        <v>108</v>
      </c>
      <c r="D894" t="s">
        <v>11923</v>
      </c>
      <c r="E894" t="s">
        <v>256</v>
      </c>
      <c r="F894" t="e">
        <f>VLOOKUP(E894,FilmsPerYearPerStudio!#REF!,2,FALSE)</f>
        <v>#REF!</v>
      </c>
      <c r="G894" t="s">
        <v>11925</v>
      </c>
      <c r="H894">
        <v>17223265</v>
      </c>
      <c r="I894">
        <v>2875</v>
      </c>
      <c r="J894">
        <v>3</v>
      </c>
      <c r="K894" t="str">
        <f t="shared" si="17"/>
        <v>USA</v>
      </c>
    </row>
    <row r="895" spans="1:11" x14ac:dyDescent="0.25">
      <c r="A895">
        <v>1256</v>
      </c>
      <c r="B895">
        <v>2012</v>
      </c>
      <c r="C895">
        <v>117</v>
      </c>
      <c r="D895" t="s">
        <v>5233</v>
      </c>
      <c r="E895" t="s">
        <v>271</v>
      </c>
      <c r="F895" t="e">
        <f>VLOOKUP(E895,FilmsPerYearPerStudio!#REF!,2,FALSE)</f>
        <v>#REF!</v>
      </c>
      <c r="G895" t="s">
        <v>25</v>
      </c>
      <c r="H895">
        <v>17142080</v>
      </c>
      <c r="I895">
        <v>2271</v>
      </c>
      <c r="J895">
        <v>5.5</v>
      </c>
      <c r="K895" t="str">
        <f t="shared" si="17"/>
        <v>USA</v>
      </c>
    </row>
    <row r="896" spans="1:11" x14ac:dyDescent="0.25">
      <c r="A896">
        <v>4024</v>
      </c>
      <c r="B896">
        <v>2016</v>
      </c>
      <c r="C896">
        <v>115</v>
      </c>
      <c r="D896" t="s">
        <v>14197</v>
      </c>
      <c r="E896" t="s">
        <v>455</v>
      </c>
      <c r="F896" t="e">
        <f>VLOOKUP(E896,FilmsPerYearPerStudio!#REF!,2,FALSE)</f>
        <v>#REF!</v>
      </c>
      <c r="G896" t="s">
        <v>14199</v>
      </c>
      <c r="H896">
        <v>17062499</v>
      </c>
      <c r="I896">
        <v>2411</v>
      </c>
      <c r="J896">
        <v>2.1</v>
      </c>
      <c r="K896" t="str">
        <f t="shared" si="17"/>
        <v>USA</v>
      </c>
    </row>
    <row r="897" spans="1:11" x14ac:dyDescent="0.25">
      <c r="A897">
        <v>661</v>
      </c>
      <c r="B897">
        <v>2011</v>
      </c>
      <c r="C897">
        <v>124</v>
      </c>
      <c r="D897" t="s">
        <v>3032</v>
      </c>
      <c r="E897" t="s">
        <v>94</v>
      </c>
      <c r="F897" t="e">
        <f>VLOOKUP(E897,FilmsPerYearPerStudio!#REF!,2,FALSE)</f>
        <v>#REF!</v>
      </c>
      <c r="G897" t="s">
        <v>460</v>
      </c>
      <c r="H897">
        <v>16928670</v>
      </c>
      <c r="I897">
        <v>2996</v>
      </c>
      <c r="J897">
        <v>4.9000000000000004</v>
      </c>
      <c r="K897" t="str">
        <f t="shared" si="17"/>
        <v>USA</v>
      </c>
    </row>
    <row r="898" spans="1:11" x14ac:dyDescent="0.25">
      <c r="A898">
        <v>4759</v>
      </c>
      <c r="B898">
        <v>2017</v>
      </c>
      <c r="C898">
        <v>113</v>
      </c>
      <c r="D898" t="s">
        <v>16575</v>
      </c>
      <c r="E898" t="s">
        <v>212</v>
      </c>
      <c r="F898" t="e">
        <f>VLOOKUP(E898,FilmsPerYearPerStudio!#REF!,2,FALSE)</f>
        <v>#REF!</v>
      </c>
      <c r="G898" t="s">
        <v>460</v>
      </c>
      <c r="H898">
        <v>16883115</v>
      </c>
      <c r="I898">
        <v>2552</v>
      </c>
      <c r="J898">
        <v>2.7</v>
      </c>
      <c r="K898" t="str">
        <f t="shared" si="17"/>
        <v>USA</v>
      </c>
    </row>
    <row r="899" spans="1:11" x14ac:dyDescent="0.25">
      <c r="A899">
        <v>4760</v>
      </c>
      <c r="B899">
        <v>2017</v>
      </c>
      <c r="C899">
        <v>114</v>
      </c>
      <c r="D899" t="s">
        <v>16577</v>
      </c>
      <c r="E899" t="s">
        <v>14826</v>
      </c>
      <c r="F899" t="e">
        <f>VLOOKUP(E899,FilmsPerYearPerStudio!#REF!,2,FALSE)</f>
        <v>#REF!</v>
      </c>
      <c r="G899" t="s">
        <v>25</v>
      </c>
      <c r="H899">
        <v>16790139</v>
      </c>
      <c r="I899">
        <v>3007</v>
      </c>
      <c r="J899">
        <v>7.7</v>
      </c>
      <c r="K899" t="str">
        <f t="shared" si="17"/>
        <v>USA</v>
      </c>
    </row>
    <row r="900" spans="1:11" x14ac:dyDescent="0.25">
      <c r="A900">
        <v>1257</v>
      </c>
      <c r="B900">
        <v>2012</v>
      </c>
      <c r="C900">
        <v>118</v>
      </c>
      <c r="D900" t="s">
        <v>5237</v>
      </c>
      <c r="E900" t="s">
        <v>849</v>
      </c>
      <c r="F900" t="e">
        <f>VLOOKUP(E900,FilmsPerYearPerStudio!#REF!,2,FALSE)</f>
        <v>#REF!</v>
      </c>
      <c r="G900" t="s">
        <v>5240</v>
      </c>
      <c r="H900">
        <v>16685867</v>
      </c>
      <c r="I900">
        <v>806</v>
      </c>
      <c r="J900">
        <v>5.4</v>
      </c>
      <c r="K900" t="str">
        <f t="shared" si="17"/>
        <v>USA</v>
      </c>
    </row>
    <row r="901" spans="1:11" x14ac:dyDescent="0.25">
      <c r="A901">
        <v>3312</v>
      </c>
      <c r="B901">
        <v>2015</v>
      </c>
      <c r="C901">
        <v>109</v>
      </c>
      <c r="D901" t="s">
        <v>11927</v>
      </c>
      <c r="E901" t="s">
        <v>30</v>
      </c>
      <c r="F901" t="e">
        <f>VLOOKUP(E901,FilmsPerYearPerStudio!#REF!,2,FALSE)</f>
        <v>#REF!</v>
      </c>
      <c r="G901" t="s">
        <v>25</v>
      </c>
      <c r="H901">
        <v>16432322</v>
      </c>
      <c r="I901">
        <v>2012</v>
      </c>
      <c r="J901">
        <v>7.2</v>
      </c>
      <c r="K901" t="str">
        <f t="shared" si="17"/>
        <v>USA</v>
      </c>
    </row>
    <row r="902" spans="1:11" x14ac:dyDescent="0.25">
      <c r="A902">
        <v>1258</v>
      </c>
      <c r="B902">
        <v>2012</v>
      </c>
      <c r="C902">
        <v>119</v>
      </c>
      <c r="D902" t="s">
        <v>5241</v>
      </c>
      <c r="E902" t="s">
        <v>189</v>
      </c>
      <c r="F902" t="e">
        <f>VLOOKUP(E902,FilmsPerYearPerStudio!#REF!,2,FALSE)</f>
        <v>#REF!</v>
      </c>
      <c r="G902" t="s">
        <v>25</v>
      </c>
      <c r="H902">
        <v>16377274</v>
      </c>
      <c r="I902">
        <v>864</v>
      </c>
      <c r="J902">
        <v>8.6</v>
      </c>
      <c r="K902" t="str">
        <f t="shared" si="17"/>
        <v>USA</v>
      </c>
    </row>
    <row r="903" spans="1:11" x14ac:dyDescent="0.25">
      <c r="A903">
        <v>662</v>
      </c>
      <c r="B903">
        <v>2011</v>
      </c>
      <c r="C903">
        <v>125</v>
      </c>
      <c r="D903" t="s">
        <v>3036</v>
      </c>
      <c r="E903" t="s">
        <v>51</v>
      </c>
      <c r="F903" t="e">
        <f>VLOOKUP(E903,FilmsPerYearPerStudio!#REF!,2,FALSE)</f>
        <v>#REF!</v>
      </c>
      <c r="G903" t="s">
        <v>25</v>
      </c>
      <c r="H903">
        <v>16311571</v>
      </c>
      <c r="I903">
        <v>987</v>
      </c>
      <c r="J903">
        <v>7.1</v>
      </c>
      <c r="K903" t="str">
        <f t="shared" si="17"/>
        <v>USA</v>
      </c>
    </row>
    <row r="904" spans="1:11" x14ac:dyDescent="0.25">
      <c r="A904">
        <v>2610</v>
      </c>
      <c r="B904">
        <v>2014</v>
      </c>
      <c r="C904">
        <v>114</v>
      </c>
      <c r="D904" t="s">
        <v>9699</v>
      </c>
      <c r="E904" t="s">
        <v>189</v>
      </c>
      <c r="F904" t="e">
        <f>VLOOKUP(E904,FilmsPerYearPerStudio!#REF!,2,FALSE)</f>
        <v>#REF!</v>
      </c>
      <c r="G904" t="s">
        <v>25</v>
      </c>
      <c r="H904">
        <v>16170632</v>
      </c>
      <c r="I904">
        <v>1302</v>
      </c>
      <c r="J904">
        <v>6.2</v>
      </c>
      <c r="K904" t="str">
        <f t="shared" si="17"/>
        <v>USA</v>
      </c>
    </row>
    <row r="905" spans="1:11" x14ac:dyDescent="0.25">
      <c r="A905">
        <v>1930</v>
      </c>
      <c r="B905">
        <v>2013</v>
      </c>
      <c r="C905">
        <v>122</v>
      </c>
      <c r="D905" t="s">
        <v>7415</v>
      </c>
      <c r="E905" t="s">
        <v>2974</v>
      </c>
      <c r="F905" t="e">
        <f>VLOOKUP(E905,FilmsPerYearPerStudio!#REF!,2,FALSE)</f>
        <v>#REF!</v>
      </c>
      <c r="G905" t="s">
        <v>7342</v>
      </c>
      <c r="H905">
        <v>16131410</v>
      </c>
      <c r="I905">
        <v>2381</v>
      </c>
      <c r="J905">
        <v>4.4000000000000004</v>
      </c>
      <c r="K905" t="str">
        <f t="shared" si="17"/>
        <v>USA</v>
      </c>
    </row>
    <row r="906" spans="1:11" x14ac:dyDescent="0.25">
      <c r="A906">
        <v>1931</v>
      </c>
      <c r="B906">
        <v>2013</v>
      </c>
      <c r="C906">
        <v>123</v>
      </c>
      <c r="D906" t="s">
        <v>7418</v>
      </c>
      <c r="E906" t="s">
        <v>189</v>
      </c>
      <c r="F906" t="e">
        <f>VLOOKUP(E906,FilmsPerYearPerStudio!#REF!,2,FALSE)</f>
        <v>#REF!</v>
      </c>
      <c r="G906" t="s">
        <v>25</v>
      </c>
      <c r="H906">
        <v>16101339</v>
      </c>
      <c r="I906">
        <v>1086</v>
      </c>
      <c r="J906">
        <v>8.5</v>
      </c>
      <c r="K906" t="str">
        <f t="shared" si="17"/>
        <v>USA</v>
      </c>
    </row>
    <row r="907" spans="1:11" x14ac:dyDescent="0.25">
      <c r="A907">
        <v>3313</v>
      </c>
      <c r="B907">
        <v>2015</v>
      </c>
      <c r="C907">
        <v>110</v>
      </c>
      <c r="D907" t="s">
        <v>11931</v>
      </c>
      <c r="E907" t="s">
        <v>11936</v>
      </c>
      <c r="F907" t="e">
        <f>VLOOKUP(E907,FilmsPerYearPerStudio!#REF!,2,FALSE)</f>
        <v>#REF!</v>
      </c>
      <c r="G907" t="s">
        <v>11934</v>
      </c>
      <c r="H907">
        <v>16029670</v>
      </c>
      <c r="I907">
        <v>3434</v>
      </c>
      <c r="J907">
        <v>3.2</v>
      </c>
      <c r="K907" t="str">
        <f>IFERROR(LEFT(G907,FIND(",",G907,1)-1),G907)</f>
        <v>France</v>
      </c>
    </row>
    <row r="908" spans="1:11" x14ac:dyDescent="0.25">
      <c r="A908">
        <v>1259</v>
      </c>
      <c r="B908">
        <v>2012</v>
      </c>
      <c r="C908">
        <v>120</v>
      </c>
      <c r="D908" t="s">
        <v>5246</v>
      </c>
      <c r="E908" t="s">
        <v>2678</v>
      </c>
      <c r="F908" t="e">
        <f>VLOOKUP(E908,FilmsPerYearPerStudio!#REF!,2,FALSE)</f>
        <v>#REF!</v>
      </c>
      <c r="G908" t="s">
        <v>5248</v>
      </c>
      <c r="H908">
        <v>16008272</v>
      </c>
      <c r="I908">
        <v>2209</v>
      </c>
      <c r="J908">
        <v>4.4000000000000004</v>
      </c>
      <c r="K908" t="str">
        <f t="shared" si="17"/>
        <v>USA</v>
      </c>
    </row>
    <row r="909" spans="1:11" x14ac:dyDescent="0.25">
      <c r="A909">
        <v>2611</v>
      </c>
      <c r="B909">
        <v>2014</v>
      </c>
      <c r="C909">
        <v>115</v>
      </c>
      <c r="D909" t="s">
        <v>9703</v>
      </c>
      <c r="E909" t="s">
        <v>271</v>
      </c>
      <c r="F909" t="e">
        <f>VLOOKUP(E909,FilmsPerYearPerStudio!#REF!,2,FALSE)</f>
        <v>#REF!</v>
      </c>
      <c r="G909" t="s">
        <v>25</v>
      </c>
      <c r="H909">
        <v>15973881</v>
      </c>
      <c r="I909">
        <v>1896</v>
      </c>
      <c r="J909">
        <v>3.1</v>
      </c>
      <c r="K909" t="str">
        <f t="shared" si="17"/>
        <v>USA</v>
      </c>
    </row>
    <row r="910" spans="1:11" x14ac:dyDescent="0.25">
      <c r="A910">
        <v>4025</v>
      </c>
      <c r="B910">
        <v>2016</v>
      </c>
      <c r="C910">
        <v>116</v>
      </c>
      <c r="D910" t="s">
        <v>14201</v>
      </c>
      <c r="E910" t="s">
        <v>1018</v>
      </c>
      <c r="F910" t="e">
        <f>VLOOKUP(E910,FilmsPerYearPerStudio!#REF!,2,FALSE)</f>
        <v>#REF!</v>
      </c>
      <c r="G910" t="s">
        <v>460</v>
      </c>
      <c r="H910">
        <v>15861566</v>
      </c>
      <c r="I910">
        <v>2105</v>
      </c>
      <c r="J910">
        <v>6.9</v>
      </c>
      <c r="K910" t="str">
        <f t="shared" si="17"/>
        <v>USA</v>
      </c>
    </row>
    <row r="911" spans="1:11" x14ac:dyDescent="0.25">
      <c r="A911">
        <v>2612</v>
      </c>
      <c r="B911">
        <v>2014</v>
      </c>
      <c r="C911">
        <v>116</v>
      </c>
      <c r="D911" t="s">
        <v>9705</v>
      </c>
      <c r="E911" t="s">
        <v>263</v>
      </c>
      <c r="F911" t="e">
        <f>VLOOKUP(E911,FilmsPerYearPerStudio!#REF!,2,FALSE)</f>
        <v>#REF!</v>
      </c>
      <c r="G911" t="s">
        <v>25</v>
      </c>
      <c r="H911">
        <v>15821461</v>
      </c>
      <c r="I911">
        <v>2544</v>
      </c>
      <c r="J911">
        <v>3.4</v>
      </c>
      <c r="K911" t="str">
        <f t="shared" si="17"/>
        <v>USA</v>
      </c>
    </row>
    <row r="912" spans="1:11" x14ac:dyDescent="0.25">
      <c r="A912">
        <v>4026</v>
      </c>
      <c r="B912">
        <v>2016</v>
      </c>
      <c r="C912">
        <v>117</v>
      </c>
      <c r="D912" t="s">
        <v>14204</v>
      </c>
      <c r="E912" t="s">
        <v>263</v>
      </c>
      <c r="F912" t="e">
        <f>VLOOKUP(E912,FilmsPerYearPerStudio!#REF!,2,FALSE)</f>
        <v>#REF!</v>
      </c>
      <c r="G912" t="s">
        <v>3166</v>
      </c>
      <c r="H912">
        <v>15789389</v>
      </c>
      <c r="I912">
        <v>2044</v>
      </c>
      <c r="J912">
        <v>5.4</v>
      </c>
      <c r="K912" t="str">
        <f>IFERROR(LEFT(G912,FIND(",",G912,1)-1),G912)</f>
        <v>UK</v>
      </c>
    </row>
    <row r="913" spans="1:11" x14ac:dyDescent="0.25">
      <c r="A913">
        <v>1260</v>
      </c>
      <c r="B913">
        <v>2012</v>
      </c>
      <c r="C913">
        <v>121</v>
      </c>
      <c r="D913" t="s">
        <v>5250</v>
      </c>
      <c r="E913" t="s">
        <v>670</v>
      </c>
      <c r="F913" t="e">
        <f>VLOOKUP(E913,FilmsPerYearPerStudio!#REF!,2,FALSE)</f>
        <v>#REF!</v>
      </c>
      <c r="G913" t="s">
        <v>5252</v>
      </c>
      <c r="H913">
        <v>15634090</v>
      </c>
      <c r="I913">
        <v>1872</v>
      </c>
      <c r="J913">
        <v>5.0999999999999996</v>
      </c>
      <c r="K913" t="str">
        <f t="shared" si="17"/>
        <v>USA</v>
      </c>
    </row>
    <row r="914" spans="1:11" x14ac:dyDescent="0.25">
      <c r="A914">
        <v>123</v>
      </c>
      <c r="B914">
        <v>2010</v>
      </c>
      <c r="C914">
        <v>123</v>
      </c>
      <c r="D914" t="s">
        <v>787</v>
      </c>
      <c r="E914" t="s">
        <v>63</v>
      </c>
      <c r="F914" t="e">
        <f>VLOOKUP(E914,FilmsPerYearPerStudio!#REF!,2,FALSE)</f>
        <v>#REF!</v>
      </c>
      <c r="G914" t="s">
        <v>790</v>
      </c>
      <c r="H914">
        <v>15541549</v>
      </c>
      <c r="I914">
        <v>819</v>
      </c>
      <c r="J914">
        <v>7.7</v>
      </c>
      <c r="K914" t="str">
        <f t="shared" si="17"/>
        <v>France</v>
      </c>
    </row>
    <row r="916" spans="1:11" x14ac:dyDescent="0.25">
      <c r="A916">
        <v>663</v>
      </c>
      <c r="B916">
        <v>2011</v>
      </c>
      <c r="C916">
        <v>126</v>
      </c>
      <c r="D916" t="s">
        <v>3041</v>
      </c>
      <c r="E916" t="s">
        <v>3045</v>
      </c>
      <c r="F916" t="e">
        <f>VLOOKUP(E916,FilmsPerYearPerStudio!#REF!,2,FALSE)</f>
        <v>#REF!</v>
      </c>
      <c r="G916" t="s">
        <v>25</v>
      </c>
      <c r="H916">
        <v>15428747</v>
      </c>
      <c r="I916">
        <v>1224</v>
      </c>
      <c r="J916">
        <v>6.1</v>
      </c>
      <c r="K916" t="str">
        <f t="shared" si="17"/>
        <v>USA</v>
      </c>
    </row>
    <row r="917" spans="1:11" x14ac:dyDescent="0.25">
      <c r="A917">
        <v>1932</v>
      </c>
      <c r="B917">
        <v>2013</v>
      </c>
      <c r="C917">
        <v>124</v>
      </c>
      <c r="D917" t="s">
        <v>7422</v>
      </c>
      <c r="E917" t="s">
        <v>94</v>
      </c>
      <c r="F917" t="e">
        <f>VLOOKUP(E917,FilmsPerYearPerStudio!#REF!,2,FALSE)</f>
        <v>#REF!</v>
      </c>
      <c r="G917" t="s">
        <v>975</v>
      </c>
      <c r="H917">
        <v>15322921</v>
      </c>
      <c r="I917">
        <v>1280</v>
      </c>
      <c r="J917">
        <v>5.5</v>
      </c>
      <c r="K917" t="str">
        <f>IFERROR(LEFT(G917,FIND(",",G917,1)-1),G917)</f>
        <v>UK</v>
      </c>
    </row>
    <row r="918" spans="1:11" x14ac:dyDescent="0.25">
      <c r="A918">
        <v>124</v>
      </c>
      <c r="B918">
        <v>2010</v>
      </c>
      <c r="C918">
        <v>124</v>
      </c>
      <c r="D918" t="s">
        <v>794</v>
      </c>
      <c r="E918" t="s">
        <v>189</v>
      </c>
      <c r="F918" t="e">
        <f>VLOOKUP(E918,FilmsPerYearPerStudio!#REF!,2,FALSE)</f>
        <v>#REF!</v>
      </c>
      <c r="G918" t="s">
        <v>25</v>
      </c>
      <c r="H918">
        <v>15281286</v>
      </c>
      <c r="I918">
        <v>1873</v>
      </c>
      <c r="J918">
        <v>6.3</v>
      </c>
      <c r="K918" t="str">
        <f t="shared" si="17"/>
        <v>USA</v>
      </c>
    </row>
    <row r="919" spans="1:11" x14ac:dyDescent="0.25">
      <c r="A919">
        <v>1933</v>
      </c>
      <c r="B919">
        <v>2013</v>
      </c>
      <c r="C919">
        <v>125</v>
      </c>
      <c r="D919" t="s">
        <v>7426</v>
      </c>
      <c r="E919" t="s">
        <v>605</v>
      </c>
      <c r="F919" t="e">
        <f>VLOOKUP(E919,FilmsPerYearPerStudio!#REF!,2,FALSE)</f>
        <v>#REF!</v>
      </c>
      <c r="G919" t="s">
        <v>574</v>
      </c>
      <c r="H919">
        <v>15179302</v>
      </c>
      <c r="I919">
        <v>2700</v>
      </c>
      <c r="J919">
        <v>3.5</v>
      </c>
      <c r="K919" t="str">
        <f>IFERROR(LEFT(G919,FIND(",",G919,1)-1),G919)</f>
        <v>France</v>
      </c>
    </row>
    <row r="920" spans="1:11" x14ac:dyDescent="0.25">
      <c r="A920">
        <v>2613</v>
      </c>
      <c r="B920">
        <v>2014</v>
      </c>
      <c r="C920">
        <v>117</v>
      </c>
      <c r="D920" t="s">
        <v>9708</v>
      </c>
      <c r="E920" t="s">
        <v>9711</v>
      </c>
      <c r="F920" t="e">
        <f>VLOOKUP(E920,FilmsPerYearPerStudio!#REF!,2,FALSE)</f>
        <v>#REF!</v>
      </c>
      <c r="G920" t="s">
        <v>25</v>
      </c>
      <c r="H920">
        <v>15160801</v>
      </c>
      <c r="I920">
        <v>1816</v>
      </c>
      <c r="J920">
        <v>3.8</v>
      </c>
      <c r="K920" t="str">
        <f t="shared" si="17"/>
        <v>USA</v>
      </c>
    </row>
    <row r="921" spans="1:11" x14ac:dyDescent="0.25">
      <c r="A921">
        <v>4028</v>
      </c>
      <c r="B921">
        <v>2016</v>
      </c>
      <c r="C921">
        <v>119</v>
      </c>
      <c r="D921" t="s">
        <v>14211</v>
      </c>
      <c r="E921" t="s">
        <v>14214</v>
      </c>
      <c r="F921" t="e">
        <f>VLOOKUP(E921,FilmsPerYearPerStudio!#REF!,2,FALSE)</f>
        <v>#REF!</v>
      </c>
      <c r="G921" t="s">
        <v>25</v>
      </c>
      <c r="H921">
        <v>15141934</v>
      </c>
      <c r="I921">
        <v>155</v>
      </c>
      <c r="J921">
        <v>7.5</v>
      </c>
      <c r="K921" t="str">
        <f t="shared" si="17"/>
        <v>USA</v>
      </c>
    </row>
    <row r="922" spans="1:11" x14ac:dyDescent="0.25">
      <c r="A922">
        <v>1261</v>
      </c>
      <c r="B922">
        <v>2012</v>
      </c>
      <c r="C922">
        <v>122</v>
      </c>
      <c r="D922" t="s">
        <v>5254</v>
      </c>
      <c r="E922" t="s">
        <v>2943</v>
      </c>
      <c r="F922" t="e">
        <f>VLOOKUP(E922,FilmsPerYearPerStudio!#REF!,2,FALSE)</f>
        <v>#REF!</v>
      </c>
      <c r="G922" t="s">
        <v>25</v>
      </c>
      <c r="H922">
        <v>15026056</v>
      </c>
      <c r="I922">
        <v>2424</v>
      </c>
      <c r="J922">
        <v>6.4</v>
      </c>
      <c r="K922" t="str">
        <f t="shared" si="17"/>
        <v>USA</v>
      </c>
    </row>
    <row r="923" spans="1:11" x14ac:dyDescent="0.25">
      <c r="A923">
        <v>1262</v>
      </c>
      <c r="B923">
        <v>2012</v>
      </c>
      <c r="C923">
        <v>123</v>
      </c>
      <c r="D923" t="s">
        <v>5258</v>
      </c>
      <c r="E923" t="s">
        <v>605</v>
      </c>
      <c r="F923" t="e">
        <f>VLOOKUP(E923,FilmsPerYearPerStudio!#REF!,2,FALSE)</f>
        <v>#REF!</v>
      </c>
      <c r="G923" t="s">
        <v>975</v>
      </c>
      <c r="H923">
        <v>15024049</v>
      </c>
      <c r="I923">
        <v>1480</v>
      </c>
      <c r="J923">
        <v>6.6</v>
      </c>
      <c r="K923" t="str">
        <f>IFERROR(LEFT(G923,FIND(",",G923,1)-1),G923)</f>
        <v>UK</v>
      </c>
    </row>
    <row r="924" spans="1:11" x14ac:dyDescent="0.25">
      <c r="A924">
        <v>664</v>
      </c>
      <c r="B924">
        <v>2011</v>
      </c>
      <c r="C924">
        <v>127</v>
      </c>
      <c r="D924" t="s">
        <v>3046</v>
      </c>
      <c r="E924" t="s">
        <v>2678</v>
      </c>
      <c r="F924" t="e">
        <f>VLOOKUP(E924,FilmsPerYearPerStudio!#REF!,2,FALSE)</f>
        <v>#REF!</v>
      </c>
      <c r="G924" t="s">
        <v>25</v>
      </c>
      <c r="H924">
        <v>15013650</v>
      </c>
      <c r="I924">
        <v>2524</v>
      </c>
      <c r="J924">
        <v>3.7</v>
      </c>
      <c r="K924" t="str">
        <f t="shared" si="17"/>
        <v>USA</v>
      </c>
    </row>
    <row r="925" spans="1:11" x14ac:dyDescent="0.25">
      <c r="A925">
        <v>4029</v>
      </c>
      <c r="B925">
        <v>2016</v>
      </c>
      <c r="C925">
        <v>120</v>
      </c>
      <c r="D925" t="s">
        <v>1079</v>
      </c>
      <c r="E925" t="s">
        <v>263</v>
      </c>
      <c r="F925" t="e">
        <f>VLOOKUP(E925,FilmsPerYearPerStudio!#REF!,2,FALSE)</f>
        <v>#REF!</v>
      </c>
      <c r="G925" t="s">
        <v>25</v>
      </c>
      <c r="H925">
        <v>14904426</v>
      </c>
      <c r="I925">
        <v>3022</v>
      </c>
      <c r="J925">
        <v>3.4</v>
      </c>
      <c r="K925" t="str">
        <f t="shared" si="17"/>
        <v>USA</v>
      </c>
    </row>
    <row r="926" spans="1:11" x14ac:dyDescent="0.25">
      <c r="A926">
        <v>2614</v>
      </c>
      <c r="B926">
        <v>2014</v>
      </c>
      <c r="C926">
        <v>118</v>
      </c>
      <c r="D926" t="s">
        <v>9712</v>
      </c>
      <c r="E926" t="s">
        <v>455</v>
      </c>
      <c r="F926" t="e">
        <f>VLOOKUP(E926,FilmsPerYearPerStudio!#REF!,2,FALSE)</f>
        <v>#REF!</v>
      </c>
      <c r="G926" t="s">
        <v>25</v>
      </c>
      <c r="H926">
        <v>14904384</v>
      </c>
      <c r="I926">
        <v>2072</v>
      </c>
      <c r="J926">
        <v>4.5</v>
      </c>
      <c r="K926" t="str">
        <f t="shared" si="17"/>
        <v>USA</v>
      </c>
    </row>
    <row r="927" spans="1:11" x14ac:dyDescent="0.25">
      <c r="A927">
        <v>125</v>
      </c>
      <c r="B927">
        <v>2010</v>
      </c>
      <c r="C927">
        <v>125</v>
      </c>
      <c r="D927" t="s">
        <v>799</v>
      </c>
      <c r="E927" t="s">
        <v>94</v>
      </c>
      <c r="F927" t="e">
        <f>VLOOKUP(E927,FilmsPerYearPerStudio!#REF!,2,FALSE)</f>
        <v>#REF!</v>
      </c>
      <c r="G927" t="s">
        <v>25</v>
      </c>
      <c r="H927">
        <v>14744435</v>
      </c>
      <c r="I927">
        <v>2572</v>
      </c>
      <c r="J927">
        <v>2.5</v>
      </c>
      <c r="K927" t="str">
        <f t="shared" si="17"/>
        <v>USA</v>
      </c>
    </row>
    <row r="928" spans="1:11" x14ac:dyDescent="0.25">
      <c r="A928">
        <v>4030</v>
      </c>
      <c r="B928">
        <v>2016</v>
      </c>
      <c r="C928">
        <v>121</v>
      </c>
      <c r="D928" t="s">
        <v>14217</v>
      </c>
      <c r="E928" t="s">
        <v>63</v>
      </c>
      <c r="F928" t="e">
        <f>VLOOKUP(E928,FilmsPerYearPerStudio!#REF!,2,FALSE)</f>
        <v>#REF!</v>
      </c>
      <c r="G928" t="s">
        <v>79</v>
      </c>
      <c r="H928">
        <v>14708696</v>
      </c>
      <c r="I928">
        <v>2683</v>
      </c>
      <c r="J928">
        <v>3.6</v>
      </c>
      <c r="K928" t="str">
        <f t="shared" si="17"/>
        <v>USA</v>
      </c>
    </row>
    <row r="929" spans="1:11" x14ac:dyDescent="0.25">
      <c r="A929">
        <v>4761</v>
      </c>
      <c r="B929">
        <v>2017</v>
      </c>
      <c r="C929">
        <v>115</v>
      </c>
      <c r="D929" t="s">
        <v>16580</v>
      </c>
      <c r="E929" t="s">
        <v>12311</v>
      </c>
      <c r="F929" t="e">
        <f>VLOOKUP(E929,FilmsPerYearPerStudio!#REF!,2,FALSE)</f>
        <v>#REF!</v>
      </c>
      <c r="G929" t="s">
        <v>25</v>
      </c>
      <c r="H929">
        <v>14682684</v>
      </c>
      <c r="I929">
        <v>1386</v>
      </c>
      <c r="J929">
        <v>5</v>
      </c>
      <c r="K929" t="str">
        <f t="shared" si="17"/>
        <v>USA</v>
      </c>
    </row>
    <row r="930" spans="1:11" x14ac:dyDescent="0.25">
      <c r="A930">
        <v>3314</v>
      </c>
      <c r="B930">
        <v>2015</v>
      </c>
      <c r="C930">
        <v>111</v>
      </c>
      <c r="D930" t="s">
        <v>11937</v>
      </c>
      <c r="E930" t="s">
        <v>11941</v>
      </c>
      <c r="F930" t="e">
        <f>VLOOKUP(E930,FilmsPerYearPerStudio!#REF!,2,FALSE)</f>
        <v>#REF!</v>
      </c>
      <c r="G930" t="s">
        <v>11940</v>
      </c>
      <c r="H930">
        <v>14677654</v>
      </c>
      <c r="I930">
        <v>862</v>
      </c>
      <c r="J930">
        <v>8.6</v>
      </c>
      <c r="K930" t="str">
        <f>IFERROR(LEFT(G930,FIND(",",G930,1)-1),G930)</f>
        <v>Ireland</v>
      </c>
    </row>
    <row r="931" spans="1:11" x14ac:dyDescent="0.25">
      <c r="A931">
        <v>2615</v>
      </c>
      <c r="B931">
        <v>2014</v>
      </c>
      <c r="C931">
        <v>119</v>
      </c>
      <c r="D931" t="s">
        <v>9715</v>
      </c>
      <c r="E931" t="s">
        <v>2678</v>
      </c>
      <c r="F931" t="e">
        <f>VLOOKUP(E931,FilmsPerYearPerStudio!#REF!,2,FALSE)</f>
        <v>#REF!</v>
      </c>
      <c r="G931" t="s">
        <v>25</v>
      </c>
      <c r="H931">
        <v>14618727</v>
      </c>
      <c r="I931">
        <v>1789</v>
      </c>
      <c r="J931">
        <v>7.3</v>
      </c>
      <c r="K931" t="str">
        <f t="shared" si="17"/>
        <v>USA</v>
      </c>
    </row>
    <row r="932" spans="1:11" x14ac:dyDescent="0.25">
      <c r="A932">
        <v>665</v>
      </c>
      <c r="B932">
        <v>2011</v>
      </c>
      <c r="C932">
        <v>128</v>
      </c>
      <c r="D932" t="s">
        <v>3049</v>
      </c>
      <c r="E932" t="s">
        <v>189</v>
      </c>
      <c r="F932" t="e">
        <f>VLOOKUP(E932,FilmsPerYearPerStudio!#REF!,2,FALSE)</f>
        <v>#REF!</v>
      </c>
      <c r="G932" t="s">
        <v>70</v>
      </c>
      <c r="H932">
        <v>14600347</v>
      </c>
      <c r="I932">
        <v>630</v>
      </c>
      <c r="J932">
        <v>6.5</v>
      </c>
      <c r="K932" t="str">
        <f>IFERROR(LEFT(G932,FIND(",",G932,1)-1),G932)</f>
        <v>UK</v>
      </c>
    </row>
    <row r="933" spans="1:11" x14ac:dyDescent="0.25">
      <c r="A933">
        <v>1263</v>
      </c>
      <c r="B933">
        <v>2012</v>
      </c>
      <c r="C933">
        <v>124</v>
      </c>
      <c r="D933" t="s">
        <v>5263</v>
      </c>
      <c r="E933" t="s">
        <v>72</v>
      </c>
      <c r="F933" t="e">
        <f>VLOOKUP(E933,FilmsPerYearPerStudio!#REF!,2,FALSE)</f>
        <v>#REF!</v>
      </c>
      <c r="G933" t="s">
        <v>25</v>
      </c>
      <c r="H933">
        <v>14531294</v>
      </c>
      <c r="I933">
        <v>52</v>
      </c>
      <c r="J933">
        <v>4.8</v>
      </c>
      <c r="K933" t="str">
        <f t="shared" si="17"/>
        <v>USA</v>
      </c>
    </row>
    <row r="934" spans="1:11" x14ac:dyDescent="0.25">
      <c r="A934">
        <v>2616</v>
      </c>
      <c r="B934">
        <v>2014</v>
      </c>
      <c r="C934">
        <v>120</v>
      </c>
      <c r="D934" t="s">
        <v>9719</v>
      </c>
      <c r="E934" t="s">
        <v>189</v>
      </c>
      <c r="F934" t="e">
        <f>VLOOKUP(E934,FilmsPerYearPerStudio!#REF!,2,FALSE)</f>
        <v>#REF!</v>
      </c>
      <c r="G934" t="s">
        <v>460</v>
      </c>
      <c r="H934">
        <v>14482031</v>
      </c>
      <c r="I934">
        <v>1408</v>
      </c>
      <c r="J934">
        <v>6.2</v>
      </c>
      <c r="K934" t="str">
        <f t="shared" si="17"/>
        <v>USA</v>
      </c>
    </row>
    <row r="935" spans="1:11" x14ac:dyDescent="0.25">
      <c r="A935">
        <v>4031</v>
      </c>
      <c r="B935">
        <v>2016</v>
      </c>
      <c r="C935">
        <v>122</v>
      </c>
      <c r="D935" t="s">
        <v>14219</v>
      </c>
      <c r="E935" t="s">
        <v>14222</v>
      </c>
      <c r="F935" t="e">
        <f>VLOOKUP(E935,FilmsPerYearPerStudio!#REF!,2,FALSE)</f>
        <v>#REF!</v>
      </c>
      <c r="G935" t="s">
        <v>25</v>
      </c>
      <c r="H935">
        <v>14444999</v>
      </c>
      <c r="I935">
        <v>979</v>
      </c>
      <c r="J935">
        <v>6.3</v>
      </c>
      <c r="K935" t="str">
        <f t="shared" si="17"/>
        <v>USA</v>
      </c>
    </row>
    <row r="936" spans="1:11" x14ac:dyDescent="0.25">
      <c r="A936">
        <v>2617</v>
      </c>
      <c r="B936">
        <v>2014</v>
      </c>
      <c r="C936">
        <v>121</v>
      </c>
      <c r="D936" t="s">
        <v>9723</v>
      </c>
      <c r="E936" t="s">
        <v>30</v>
      </c>
      <c r="F936" t="e">
        <f>VLOOKUP(E936,FilmsPerYearPerStudio!#REF!,2,FALSE)</f>
        <v>#REF!</v>
      </c>
      <c r="G936" t="s">
        <v>25</v>
      </c>
      <c r="H936">
        <v>14444502</v>
      </c>
      <c r="I936">
        <v>1105</v>
      </c>
      <c r="J936">
        <v>7</v>
      </c>
      <c r="K936" t="str">
        <f t="shared" si="17"/>
        <v>USA</v>
      </c>
    </row>
    <row r="937" spans="1:11" x14ac:dyDescent="0.25">
      <c r="A937">
        <v>3316</v>
      </c>
      <c r="B937">
        <v>2015</v>
      </c>
      <c r="C937">
        <v>113</v>
      </c>
      <c r="D937" t="s">
        <v>11942</v>
      </c>
      <c r="E937" t="s">
        <v>9589</v>
      </c>
      <c r="F937" t="e">
        <f>VLOOKUP(E937,FilmsPerYearPerStudio!#REF!,2,FALSE)</f>
        <v>#REF!</v>
      </c>
      <c r="G937" t="s">
        <v>7342</v>
      </c>
      <c r="H937">
        <v>14440985</v>
      </c>
      <c r="I937">
        <v>2778</v>
      </c>
      <c r="J937">
        <v>5</v>
      </c>
      <c r="K937" t="str">
        <f t="shared" si="17"/>
        <v>USA</v>
      </c>
    </row>
    <row r="938" spans="1:11" x14ac:dyDescent="0.25">
      <c r="A938">
        <v>4032</v>
      </c>
      <c r="B938">
        <v>2016</v>
      </c>
      <c r="C938">
        <v>123</v>
      </c>
      <c r="D938" t="s">
        <v>14223</v>
      </c>
      <c r="E938" t="s">
        <v>11789</v>
      </c>
      <c r="F938" t="e">
        <f>VLOOKUP(E938,FilmsPerYearPerStudio!#REF!,2,FALSE)</f>
        <v>#REF!</v>
      </c>
      <c r="G938" t="s">
        <v>124</v>
      </c>
      <c r="H938">
        <v>14431633</v>
      </c>
      <c r="I938">
        <v>1945</v>
      </c>
      <c r="J938">
        <v>7.7</v>
      </c>
      <c r="K938" t="str">
        <f t="shared" si="17"/>
        <v>USA</v>
      </c>
    </row>
    <row r="939" spans="1:11" x14ac:dyDescent="0.25">
      <c r="A939">
        <v>3317</v>
      </c>
      <c r="B939">
        <v>2015</v>
      </c>
      <c r="C939">
        <v>114</v>
      </c>
      <c r="D939" t="s">
        <v>11944</v>
      </c>
      <c r="E939" t="s">
        <v>9487</v>
      </c>
      <c r="F939" t="e">
        <f>VLOOKUP(E939,FilmsPerYearPerStudio!#REF!,2,FALSE)</f>
        <v>#REF!</v>
      </c>
      <c r="G939" t="s">
        <v>25</v>
      </c>
      <c r="H939">
        <v>14394097</v>
      </c>
      <c r="I939">
        <v>1553</v>
      </c>
      <c r="J939">
        <v>5.7</v>
      </c>
      <c r="K939" t="str">
        <f t="shared" si="17"/>
        <v>USA</v>
      </c>
    </row>
    <row r="940" spans="1:11" x14ac:dyDescent="0.25">
      <c r="A940">
        <v>1264</v>
      </c>
      <c r="B940">
        <v>2012</v>
      </c>
      <c r="C940">
        <v>125</v>
      </c>
      <c r="D940" t="s">
        <v>5267</v>
      </c>
      <c r="E940" t="s">
        <v>2796</v>
      </c>
      <c r="F940" t="e">
        <f>VLOOKUP(E940,FilmsPerYearPerStudio!#REF!,2,FALSE)</f>
        <v>#REF!</v>
      </c>
      <c r="G940" t="s">
        <v>717</v>
      </c>
      <c r="H940">
        <v>14326864</v>
      </c>
      <c r="I940">
        <v>2335</v>
      </c>
      <c r="J940">
        <v>4.8</v>
      </c>
      <c r="K940" t="str">
        <f>IFERROR(LEFT(G940,FIND(",",G940,1)-1),G940)</f>
        <v>France</v>
      </c>
    </row>
    <row r="942" spans="1:11" x14ac:dyDescent="0.25">
      <c r="A942">
        <v>1934</v>
      </c>
      <c r="B942">
        <v>2013</v>
      </c>
      <c r="C942">
        <v>126</v>
      </c>
      <c r="D942" t="s">
        <v>7428</v>
      </c>
      <c r="E942" t="s">
        <v>7433</v>
      </c>
      <c r="F942" t="e">
        <f>VLOOKUP(E942,FilmsPerYearPerStudio!#REF!,2,FALSE)</f>
        <v>#REF!</v>
      </c>
      <c r="G942" t="s">
        <v>25</v>
      </c>
      <c r="H942">
        <v>14124284</v>
      </c>
      <c r="I942">
        <v>1379</v>
      </c>
      <c r="J942">
        <v>6.3</v>
      </c>
      <c r="K942" t="str">
        <f t="shared" si="17"/>
        <v>USA</v>
      </c>
    </row>
    <row r="943" spans="1:11" x14ac:dyDescent="0.25">
      <c r="A943">
        <v>2618</v>
      </c>
      <c r="B943">
        <v>2014</v>
      </c>
      <c r="C943">
        <v>122</v>
      </c>
      <c r="D943" t="s">
        <v>9724</v>
      </c>
      <c r="E943" t="s">
        <v>1347</v>
      </c>
      <c r="F943" t="e">
        <f>VLOOKUP(E943,FilmsPerYearPerStudio!#REF!,2,FALSE)</f>
        <v>#REF!</v>
      </c>
      <c r="G943" t="s">
        <v>460</v>
      </c>
      <c r="H943">
        <v>14019924</v>
      </c>
      <c r="I943">
        <v>1887</v>
      </c>
      <c r="J943">
        <v>1.2</v>
      </c>
      <c r="K943" t="str">
        <f t="shared" si="17"/>
        <v>USA</v>
      </c>
    </row>
    <row r="944" spans="1:11" x14ac:dyDescent="0.25">
      <c r="A944">
        <v>4033</v>
      </c>
      <c r="B944">
        <v>2016</v>
      </c>
      <c r="C944">
        <v>124</v>
      </c>
      <c r="D944" t="s">
        <v>14227</v>
      </c>
      <c r="E944" t="s">
        <v>888</v>
      </c>
      <c r="F944" t="e">
        <f>VLOOKUP(E944,FilmsPerYearPerStudio!#REF!,2,FALSE)</f>
        <v>#REF!</v>
      </c>
      <c r="G944" t="s">
        <v>14229</v>
      </c>
      <c r="H944">
        <v>14016568</v>
      </c>
      <c r="I944">
        <v>826</v>
      </c>
      <c r="J944">
        <v>8.6999999999999993</v>
      </c>
      <c r="K944" t="str">
        <f>IFERROR(LEFT(G944,FIND(",",G944,1)-1),G944)</f>
        <v>Ireland</v>
      </c>
    </row>
    <row r="945" spans="1:11" x14ac:dyDescent="0.25">
      <c r="A945">
        <v>666</v>
      </c>
      <c r="B945">
        <v>2011</v>
      </c>
      <c r="C945">
        <v>129</v>
      </c>
      <c r="D945" t="s">
        <v>3053</v>
      </c>
      <c r="E945" t="s">
        <v>263</v>
      </c>
      <c r="F945" t="e">
        <f>VLOOKUP(E945,FilmsPerYearPerStudio!#REF!,2,FALSE)</f>
        <v>#REF!</v>
      </c>
      <c r="G945" t="s">
        <v>25</v>
      </c>
      <c r="H945">
        <v>14011084</v>
      </c>
      <c r="I945">
        <v>3011</v>
      </c>
      <c r="J945">
        <v>3.5</v>
      </c>
      <c r="K945" t="str">
        <f t="shared" si="17"/>
        <v>USA</v>
      </c>
    </row>
    <row r="946" spans="1:11" x14ac:dyDescent="0.25">
      <c r="A946">
        <v>4763</v>
      </c>
      <c r="B946">
        <v>2017</v>
      </c>
      <c r="C946">
        <v>117</v>
      </c>
      <c r="D946" t="s">
        <v>16585</v>
      </c>
      <c r="E946" t="s">
        <v>7429</v>
      </c>
      <c r="F946" t="e">
        <f>VLOOKUP(E946,FilmsPerYearPerStudio!#REF!,2,FALSE)</f>
        <v>#REF!</v>
      </c>
      <c r="G946" t="s">
        <v>25</v>
      </c>
      <c r="H946">
        <v>13985117</v>
      </c>
      <c r="I946">
        <v>2533</v>
      </c>
      <c r="J946">
        <v>7.8</v>
      </c>
      <c r="K946" t="str">
        <f t="shared" si="17"/>
        <v>USA</v>
      </c>
    </row>
    <row r="947" spans="1:11" x14ac:dyDescent="0.25">
      <c r="A947">
        <v>4034</v>
      </c>
      <c r="B947">
        <v>2016</v>
      </c>
      <c r="C947">
        <v>125</v>
      </c>
      <c r="D947" t="s">
        <v>14230</v>
      </c>
      <c r="E947" t="s">
        <v>1018</v>
      </c>
      <c r="F947" t="e">
        <f>VLOOKUP(E947,FilmsPerYearPerStudio!#REF!,2,FALSE)</f>
        <v>#REF!</v>
      </c>
      <c r="G947" t="s">
        <v>14233</v>
      </c>
      <c r="H947">
        <v>13960394</v>
      </c>
      <c r="I947">
        <v>508</v>
      </c>
      <c r="J947">
        <v>8.1</v>
      </c>
      <c r="K947" t="str">
        <f t="shared" si="17"/>
        <v>Chile</v>
      </c>
    </row>
    <row r="948" spans="1:11" x14ac:dyDescent="0.25">
      <c r="A948">
        <v>4764</v>
      </c>
      <c r="B948">
        <v>2017</v>
      </c>
      <c r="C948">
        <v>118</v>
      </c>
      <c r="D948" t="s">
        <v>16588</v>
      </c>
      <c r="E948" t="s">
        <v>3045</v>
      </c>
      <c r="F948" t="e">
        <f>VLOOKUP(E948,FilmsPerYearPerStudio!#REF!,2,FALSE)</f>
        <v>#REF!</v>
      </c>
      <c r="G948" t="s">
        <v>9672</v>
      </c>
      <c r="H948">
        <v>13873211</v>
      </c>
      <c r="I948">
        <v>1508</v>
      </c>
      <c r="J948">
        <v>5.7</v>
      </c>
      <c r="K948" t="str">
        <f t="shared" si="17"/>
        <v>UK</v>
      </c>
    </row>
    <row r="949" spans="1:11" x14ac:dyDescent="0.25">
      <c r="A949">
        <v>667</v>
      </c>
      <c r="B949">
        <v>2011</v>
      </c>
      <c r="C949">
        <v>130</v>
      </c>
      <c r="D949" t="s">
        <v>3056</v>
      </c>
      <c r="E949" t="s">
        <v>615</v>
      </c>
      <c r="F949" t="e">
        <f>VLOOKUP(E949,FilmsPerYearPerStudio!#REF!,2,FALSE)</f>
        <v>#REF!</v>
      </c>
      <c r="G949" t="s">
        <v>79</v>
      </c>
      <c r="H949">
        <v>13843771</v>
      </c>
      <c r="I949">
        <v>1725</v>
      </c>
      <c r="J949">
        <v>4.8</v>
      </c>
      <c r="K949" t="str">
        <f t="shared" si="17"/>
        <v>USA</v>
      </c>
    </row>
    <row r="950" spans="1:11" x14ac:dyDescent="0.25">
      <c r="A950">
        <v>126</v>
      </c>
      <c r="B950">
        <v>2010</v>
      </c>
      <c r="C950">
        <v>126</v>
      </c>
      <c r="D950" t="s">
        <v>802</v>
      </c>
      <c r="E950" t="s">
        <v>670</v>
      </c>
      <c r="F950" t="e">
        <f>VLOOKUP(E950,FilmsPerYearPerStudio!#REF!,2,FALSE)</f>
        <v>#REF!</v>
      </c>
      <c r="G950" t="s">
        <v>460</v>
      </c>
      <c r="H950">
        <v>13794835</v>
      </c>
      <c r="I950">
        <v>2521</v>
      </c>
      <c r="J950">
        <v>3.2</v>
      </c>
      <c r="K950" t="str">
        <f t="shared" si="17"/>
        <v>USA</v>
      </c>
    </row>
    <row r="951" spans="1:11" x14ac:dyDescent="0.25">
      <c r="A951">
        <v>1265</v>
      </c>
      <c r="B951">
        <v>2012</v>
      </c>
      <c r="C951">
        <v>126</v>
      </c>
      <c r="D951" t="s">
        <v>5272</v>
      </c>
      <c r="E951" t="s">
        <v>2974</v>
      </c>
      <c r="F951" t="e">
        <f>VLOOKUP(E951,FilmsPerYearPerStudio!#REF!,2,FALSE)</f>
        <v>#REF!</v>
      </c>
      <c r="G951" t="s">
        <v>25</v>
      </c>
      <c r="H951">
        <v>13749300</v>
      </c>
      <c r="I951">
        <v>2870</v>
      </c>
      <c r="J951">
        <v>5</v>
      </c>
      <c r="K951" t="str">
        <f t="shared" si="17"/>
        <v>USA</v>
      </c>
    </row>
    <row r="952" spans="1:11" x14ac:dyDescent="0.25">
      <c r="A952">
        <v>668</v>
      </c>
      <c r="B952">
        <v>2011</v>
      </c>
      <c r="C952">
        <v>131</v>
      </c>
      <c r="D952" t="s">
        <v>3059</v>
      </c>
      <c r="E952" t="s">
        <v>455</v>
      </c>
      <c r="F952" t="e">
        <f>VLOOKUP(E952,FilmsPerYearPerStudio!#REF!,2,FALSE)</f>
        <v>#REF!</v>
      </c>
      <c r="G952" t="s">
        <v>25</v>
      </c>
      <c r="H952">
        <v>13657115</v>
      </c>
      <c r="I952">
        <v>1883</v>
      </c>
      <c r="J952">
        <v>7.1</v>
      </c>
      <c r="K952" t="str">
        <f t="shared" si="17"/>
        <v>USA</v>
      </c>
    </row>
    <row r="953" spans="1:11" x14ac:dyDescent="0.25">
      <c r="A953">
        <v>3318</v>
      </c>
      <c r="B953">
        <v>2015</v>
      </c>
      <c r="C953">
        <v>115</v>
      </c>
      <c r="D953" t="s">
        <v>11947</v>
      </c>
      <c r="E953" t="s">
        <v>189</v>
      </c>
      <c r="F953" t="e">
        <f>VLOOKUP(E953,FilmsPerYearPerStudio!#REF!,2,FALSE)</f>
        <v>#REF!</v>
      </c>
      <c r="G953" t="s">
        <v>25</v>
      </c>
      <c r="H953">
        <v>13651946</v>
      </c>
      <c r="I953">
        <v>3003</v>
      </c>
      <c r="J953">
        <v>4.2</v>
      </c>
      <c r="K953" t="str">
        <f t="shared" ref="K953:K989" si="18">IFERROR(LEFT(G953,FIND(",",G953,1)-1),G953)</f>
        <v>USA</v>
      </c>
    </row>
    <row r="954" spans="1:11" x14ac:dyDescent="0.25">
      <c r="A954">
        <v>1266</v>
      </c>
      <c r="B954">
        <v>2012</v>
      </c>
      <c r="C954">
        <v>127</v>
      </c>
      <c r="D954" t="s">
        <v>5277</v>
      </c>
      <c r="E954" t="s">
        <v>271</v>
      </c>
      <c r="F954" t="e">
        <f>VLOOKUP(E954,FilmsPerYearPerStudio!#REF!,2,FALSE)</f>
        <v>#REF!</v>
      </c>
      <c r="G954" t="s">
        <v>5279</v>
      </c>
      <c r="H954">
        <v>13414714</v>
      </c>
      <c r="I954">
        <v>2557</v>
      </c>
      <c r="J954">
        <v>6</v>
      </c>
      <c r="K954" t="str">
        <f>IFERROR(LEFT(G954,FIND(",",G954,1)-1),G954)</f>
        <v>UK</v>
      </c>
    </row>
    <row r="955" spans="1:11" x14ac:dyDescent="0.25">
      <c r="A955">
        <v>4765</v>
      </c>
      <c r="B955">
        <v>2017</v>
      </c>
      <c r="C955">
        <v>119</v>
      </c>
      <c r="D955" t="s">
        <v>16591</v>
      </c>
      <c r="E955" t="s">
        <v>12153</v>
      </c>
      <c r="F955" t="e">
        <f>VLOOKUP(E955,FilmsPerYearPerStudio!#REF!,2,FALSE)</f>
        <v>#REF!</v>
      </c>
      <c r="G955" t="s">
        <v>25</v>
      </c>
      <c r="H955">
        <v>13406883</v>
      </c>
      <c r="I955">
        <v>1956</v>
      </c>
      <c r="J955">
        <v>6.6</v>
      </c>
      <c r="K955" t="str">
        <f t="shared" si="18"/>
        <v>USA</v>
      </c>
    </row>
    <row r="956" spans="1:11" x14ac:dyDescent="0.25">
      <c r="A956">
        <v>2620</v>
      </c>
      <c r="B956">
        <v>2014</v>
      </c>
      <c r="C956">
        <v>124</v>
      </c>
      <c r="D956" t="s">
        <v>9727</v>
      </c>
      <c r="E956" t="s">
        <v>144</v>
      </c>
      <c r="F956" t="e">
        <f>VLOOKUP(E956,FilmsPerYearPerStudio!#REF!,2,FALSE)</f>
        <v>#REF!</v>
      </c>
      <c r="G956" t="s">
        <v>25</v>
      </c>
      <c r="H956">
        <v>13371528</v>
      </c>
      <c r="I956">
        <v>2584</v>
      </c>
      <c r="J956">
        <v>5.2</v>
      </c>
      <c r="K956" t="str">
        <f t="shared" si="18"/>
        <v>USA</v>
      </c>
    </row>
    <row r="957" spans="1:11" x14ac:dyDescent="0.25">
      <c r="A957">
        <v>669</v>
      </c>
      <c r="B957">
        <v>2011</v>
      </c>
      <c r="C957">
        <v>132</v>
      </c>
      <c r="D957" t="s">
        <v>3063</v>
      </c>
      <c r="E957" t="s">
        <v>247</v>
      </c>
      <c r="F957" t="e">
        <f>VLOOKUP(E957,FilmsPerYearPerStudio!#REF!,2,FALSE)</f>
        <v>#REF!</v>
      </c>
      <c r="G957" t="s">
        <v>25</v>
      </c>
      <c r="H957">
        <v>13303319</v>
      </c>
      <c r="I957">
        <v>237</v>
      </c>
      <c r="J957">
        <v>8.5</v>
      </c>
      <c r="K957" t="str">
        <f t="shared" si="18"/>
        <v>USA</v>
      </c>
    </row>
    <row r="958" spans="1:11" x14ac:dyDescent="0.25">
      <c r="A958">
        <v>127</v>
      </c>
      <c r="B958">
        <v>2010</v>
      </c>
      <c r="C958">
        <v>127</v>
      </c>
      <c r="D958" t="s">
        <v>806</v>
      </c>
      <c r="E958" t="s">
        <v>51</v>
      </c>
      <c r="F958" t="e">
        <f>VLOOKUP(E958,FilmsPerYearPerStudio!#REF!,2,FALSE)</f>
        <v>#REF!</v>
      </c>
      <c r="G958" t="s">
        <v>460</v>
      </c>
      <c r="H958">
        <v>13261851</v>
      </c>
      <c r="I958">
        <v>2212</v>
      </c>
      <c r="J958">
        <v>2.5</v>
      </c>
      <c r="K958" t="str">
        <f t="shared" si="18"/>
        <v>USA</v>
      </c>
    </row>
    <row r="959" spans="1:11" x14ac:dyDescent="0.25">
      <c r="A959">
        <v>1935</v>
      </c>
      <c r="B959">
        <v>2013</v>
      </c>
      <c r="C959">
        <v>127</v>
      </c>
      <c r="D959" t="s">
        <v>7434</v>
      </c>
      <c r="E959" t="s">
        <v>605</v>
      </c>
      <c r="F959" t="e">
        <f>VLOOKUP(E959,FilmsPerYearPerStudio!#REF!,2,FALSE)</f>
        <v>#REF!</v>
      </c>
      <c r="G959" t="s">
        <v>770</v>
      </c>
      <c r="H959">
        <v>13235319</v>
      </c>
      <c r="I959">
        <v>729</v>
      </c>
      <c r="J959">
        <v>9.3000000000000007</v>
      </c>
      <c r="K959" t="str">
        <f t="shared" si="18"/>
        <v>USA</v>
      </c>
    </row>
    <row r="960" spans="1:11" x14ac:dyDescent="0.25">
      <c r="A960">
        <v>670</v>
      </c>
      <c r="B960">
        <v>2011</v>
      </c>
      <c r="C960">
        <v>133</v>
      </c>
      <c r="D960" t="s">
        <v>3068</v>
      </c>
      <c r="E960" t="s">
        <v>3073</v>
      </c>
      <c r="F960" t="e">
        <f>VLOOKUP(E960,FilmsPerYearPerStudio!#REF!,2,FALSE)</f>
        <v>#REF!</v>
      </c>
      <c r="G960" t="s">
        <v>79</v>
      </c>
      <c r="H960">
        <v>13109815</v>
      </c>
      <c r="I960">
        <v>2292</v>
      </c>
      <c r="J960">
        <v>5.6</v>
      </c>
      <c r="K960" t="str">
        <f t="shared" si="18"/>
        <v>USA</v>
      </c>
    </row>
    <row r="961" spans="1:11" x14ac:dyDescent="0.25">
      <c r="A961">
        <v>1267</v>
      </c>
      <c r="B961">
        <v>2012</v>
      </c>
      <c r="C961">
        <v>128</v>
      </c>
      <c r="D961" t="s">
        <v>5281</v>
      </c>
      <c r="E961" t="s">
        <v>2796</v>
      </c>
      <c r="F961" t="e">
        <f>VLOOKUP(E961,FilmsPerYearPerStudio!#REF!,2,FALSE)</f>
        <v>#REF!</v>
      </c>
      <c r="G961" t="s">
        <v>25</v>
      </c>
      <c r="H961">
        <v>13102272</v>
      </c>
      <c r="I961">
        <v>2840</v>
      </c>
      <c r="J961">
        <v>2.7</v>
      </c>
      <c r="K961" t="str">
        <f t="shared" si="18"/>
        <v>USA</v>
      </c>
    </row>
    <row r="962" spans="1:11" x14ac:dyDescent="0.25">
      <c r="A962">
        <v>4035</v>
      </c>
      <c r="B962">
        <v>2016</v>
      </c>
      <c r="C962">
        <v>126</v>
      </c>
      <c r="D962" t="s">
        <v>14235</v>
      </c>
      <c r="E962" t="s">
        <v>14239</v>
      </c>
      <c r="F962" t="e">
        <f>VLOOKUP(E962,FilmsPerYearPerStudio!#REF!,2,FALSE)</f>
        <v>#REF!</v>
      </c>
      <c r="G962" t="s">
        <v>25</v>
      </c>
      <c r="H962">
        <v>13099931</v>
      </c>
      <c r="I962">
        <v>1217</v>
      </c>
      <c r="J962">
        <v>0.2</v>
      </c>
      <c r="K962" t="str">
        <f t="shared" si="18"/>
        <v>USA</v>
      </c>
    </row>
    <row r="963" spans="1:11" x14ac:dyDescent="0.25">
      <c r="A963">
        <v>2621</v>
      </c>
      <c r="B963">
        <v>2014</v>
      </c>
      <c r="C963">
        <v>125</v>
      </c>
      <c r="D963" t="s">
        <v>9730</v>
      </c>
      <c r="E963" t="s">
        <v>849</v>
      </c>
      <c r="F963" t="e">
        <f>VLOOKUP(E963,FilmsPerYearPerStudio!#REF!,2,FALSE)</f>
        <v>#REF!</v>
      </c>
      <c r="G963" t="s">
        <v>25</v>
      </c>
      <c r="H963">
        <v>13092000</v>
      </c>
      <c r="I963">
        <v>567</v>
      </c>
      <c r="J963">
        <v>8.8000000000000007</v>
      </c>
      <c r="K963" t="str">
        <f t="shared" si="18"/>
        <v>USA</v>
      </c>
    </row>
    <row r="964" spans="1:11" x14ac:dyDescent="0.25">
      <c r="A964">
        <v>3319</v>
      </c>
      <c r="B964">
        <v>2015</v>
      </c>
      <c r="C964">
        <v>116</v>
      </c>
      <c r="D964" t="s">
        <v>11950</v>
      </c>
      <c r="E964" t="s">
        <v>1347</v>
      </c>
      <c r="F964" t="e">
        <f>VLOOKUP(E964,FilmsPerYearPerStudio!#REF!,2,FALSE)</f>
        <v>#REF!</v>
      </c>
      <c r="G964" t="s">
        <v>25</v>
      </c>
      <c r="H964">
        <v>12985600</v>
      </c>
      <c r="I964">
        <v>1356</v>
      </c>
      <c r="J964">
        <v>2.2000000000000002</v>
      </c>
      <c r="K964" t="str">
        <f t="shared" si="18"/>
        <v>USA</v>
      </c>
    </row>
    <row r="965" spans="1:11" x14ac:dyDescent="0.25">
      <c r="A965">
        <v>1268</v>
      </c>
      <c r="B965">
        <v>2012</v>
      </c>
      <c r="C965">
        <v>129</v>
      </c>
      <c r="D965" t="s">
        <v>5284</v>
      </c>
      <c r="E965" t="s">
        <v>615</v>
      </c>
      <c r="F965" t="e">
        <f>VLOOKUP(E965,FilmsPerYearPerStudio!#REF!,2,FALSE)</f>
        <v>#REF!</v>
      </c>
      <c r="G965" t="s">
        <v>975</v>
      </c>
      <c r="H965">
        <v>12816367</v>
      </c>
      <c r="I965">
        <v>422</v>
      </c>
      <c r="J965">
        <v>6.3</v>
      </c>
      <c r="K965" t="str">
        <f>IFERROR(LEFT(G965,FIND(",",G965,1)-1),G965)</f>
        <v>UK</v>
      </c>
    </row>
    <row r="966" spans="1:11" x14ac:dyDescent="0.25">
      <c r="A966">
        <v>1269</v>
      </c>
      <c r="B966">
        <v>2012</v>
      </c>
      <c r="C966">
        <v>130</v>
      </c>
      <c r="D966" t="s">
        <v>5287</v>
      </c>
      <c r="E966" t="s">
        <v>247</v>
      </c>
      <c r="F966" t="e">
        <f>VLOOKUP(E966,FilmsPerYearPerStudio!#REF!,2,FALSE)</f>
        <v>#REF!</v>
      </c>
      <c r="G966" t="s">
        <v>25</v>
      </c>
      <c r="H966">
        <v>12795746</v>
      </c>
      <c r="I966">
        <v>318</v>
      </c>
      <c r="J966">
        <v>8.6</v>
      </c>
      <c r="K966" t="str">
        <f t="shared" si="18"/>
        <v>USA</v>
      </c>
    </row>
    <row r="967" spans="1:11" x14ac:dyDescent="0.25">
      <c r="A967">
        <v>4766</v>
      </c>
      <c r="B967">
        <v>2017</v>
      </c>
      <c r="C967">
        <v>120</v>
      </c>
      <c r="D967" t="s">
        <v>16594</v>
      </c>
      <c r="E967" t="s">
        <v>189</v>
      </c>
      <c r="F967" t="e">
        <f>VLOOKUP(E967,FilmsPerYearPerStudio!#REF!,2,FALSE)</f>
        <v>#REF!</v>
      </c>
      <c r="G967" t="s">
        <v>25</v>
      </c>
      <c r="H967">
        <v>12786053</v>
      </c>
      <c r="I967">
        <v>1115</v>
      </c>
      <c r="J967">
        <v>6.6</v>
      </c>
      <c r="K967" t="str">
        <f t="shared" si="18"/>
        <v>USA</v>
      </c>
    </row>
    <row r="968" spans="1:11" x14ac:dyDescent="0.25">
      <c r="A968">
        <v>1270</v>
      </c>
      <c r="B968">
        <v>2012</v>
      </c>
      <c r="C968">
        <v>131</v>
      </c>
      <c r="D968" t="s">
        <v>5292</v>
      </c>
      <c r="E968" t="s">
        <v>2974</v>
      </c>
      <c r="F968" t="e">
        <f>VLOOKUP(E968,FilmsPerYearPerStudio!#REF!,2,FALSE)</f>
        <v>#REF!</v>
      </c>
      <c r="G968" t="s">
        <v>975</v>
      </c>
      <c r="H968">
        <v>12754783</v>
      </c>
      <c r="I968">
        <v>2124</v>
      </c>
      <c r="K968" t="str">
        <f t="shared" si="18"/>
        <v>UK</v>
      </c>
    </row>
    <row r="969" spans="1:11" x14ac:dyDescent="0.25">
      <c r="A969">
        <v>3320</v>
      </c>
      <c r="B969">
        <v>2015</v>
      </c>
      <c r="C969">
        <v>117</v>
      </c>
      <c r="D969" t="s">
        <v>11953</v>
      </c>
      <c r="E969" t="s">
        <v>189</v>
      </c>
      <c r="F969" t="e">
        <f>VLOOKUP(E969,FilmsPerYearPerStudio!#REF!,2,FALSE)</f>
        <v>#REF!</v>
      </c>
      <c r="G969" t="s">
        <v>70</v>
      </c>
      <c r="H969">
        <v>12711491</v>
      </c>
      <c r="I969">
        <v>790</v>
      </c>
      <c r="J969">
        <v>9.5</v>
      </c>
      <c r="K969" t="str">
        <f t="shared" si="18"/>
        <v>UK</v>
      </c>
    </row>
    <row r="970" spans="1:11" x14ac:dyDescent="0.25">
      <c r="A970">
        <v>4036</v>
      </c>
      <c r="B970">
        <v>2016</v>
      </c>
      <c r="C970">
        <v>127</v>
      </c>
      <c r="D970" t="s">
        <v>14240</v>
      </c>
      <c r="E970" t="s">
        <v>2974</v>
      </c>
      <c r="F970" t="e">
        <f>VLOOKUP(E970,FilmsPerYearPerStudio!#REF!,2,FALSE)</f>
        <v>#REF!</v>
      </c>
      <c r="G970" t="s">
        <v>25</v>
      </c>
      <c r="H970">
        <v>12639297</v>
      </c>
      <c r="I970">
        <v>2205</v>
      </c>
      <c r="J970">
        <v>5.2</v>
      </c>
      <c r="K970" t="str">
        <f t="shared" si="18"/>
        <v>USA</v>
      </c>
    </row>
    <row r="971" spans="1:11" x14ac:dyDescent="0.25">
      <c r="A971">
        <v>4767</v>
      </c>
      <c r="B971">
        <v>2017</v>
      </c>
      <c r="C971">
        <v>121</v>
      </c>
      <c r="D971" t="s">
        <v>16597</v>
      </c>
      <c r="E971" t="s">
        <v>1018</v>
      </c>
      <c r="F971" t="e">
        <f>VLOOKUP(E971,FilmsPerYearPerStudio!#REF!,2,FALSE)</f>
        <v>#REF!</v>
      </c>
      <c r="G971" t="s">
        <v>70</v>
      </c>
      <c r="H971">
        <v>12638526</v>
      </c>
      <c r="I971">
        <v>1822</v>
      </c>
      <c r="J971">
        <v>7.3</v>
      </c>
      <c r="K971" t="str">
        <f>IFERROR(LEFT(G971,FIND(",",G971,1)-1),G971)</f>
        <v>UK</v>
      </c>
    </row>
    <row r="972" spans="1:11" x14ac:dyDescent="0.25">
      <c r="A972">
        <v>2622</v>
      </c>
      <c r="B972">
        <v>2014</v>
      </c>
      <c r="C972">
        <v>126</v>
      </c>
      <c r="D972" t="s">
        <v>9733</v>
      </c>
      <c r="E972" t="s">
        <v>72</v>
      </c>
      <c r="F972" t="e">
        <f>VLOOKUP(E972,FilmsPerYearPerStudio!#REF!,2,FALSE)</f>
        <v>#REF!</v>
      </c>
      <c r="G972" t="s">
        <v>25</v>
      </c>
      <c r="H972">
        <v>12600231</v>
      </c>
      <c r="I972">
        <v>2965</v>
      </c>
      <c r="J972">
        <v>3.1</v>
      </c>
      <c r="K972" t="str">
        <f t="shared" si="18"/>
        <v>USA</v>
      </c>
    </row>
    <row r="973" spans="1:11" x14ac:dyDescent="0.25">
      <c r="A973">
        <v>4037</v>
      </c>
      <c r="B973">
        <v>2016</v>
      </c>
      <c r="C973">
        <v>128</v>
      </c>
      <c r="D973" t="s">
        <v>14242</v>
      </c>
      <c r="E973" t="s">
        <v>4823</v>
      </c>
      <c r="F973" t="e">
        <f>VLOOKUP(E973,FilmsPerYearPerStudio!#REF!,2,FALSE)</f>
        <v>#REF!</v>
      </c>
      <c r="G973" t="s">
        <v>14244</v>
      </c>
      <c r="H973">
        <v>12545979</v>
      </c>
      <c r="I973">
        <v>1500</v>
      </c>
      <c r="J973">
        <v>6</v>
      </c>
      <c r="K973" t="str">
        <f>IFERROR(LEFT(G973,FIND(",",G973,1)-1),G973)</f>
        <v>UK</v>
      </c>
    </row>
    <row r="974" spans="1:11" x14ac:dyDescent="0.25">
      <c r="A974">
        <v>1271</v>
      </c>
      <c r="B974">
        <v>2012</v>
      </c>
      <c r="C974">
        <v>132</v>
      </c>
      <c r="D974" t="s">
        <v>5295</v>
      </c>
      <c r="E974" t="s">
        <v>144</v>
      </c>
      <c r="F974" t="e">
        <f>VLOOKUP(E974,FilmsPerYearPerStudio!#REF!,2,FALSE)</f>
        <v>#REF!</v>
      </c>
      <c r="G974" t="s">
        <v>25</v>
      </c>
      <c r="H974">
        <v>12512862</v>
      </c>
      <c r="I974">
        <v>840</v>
      </c>
      <c r="J974">
        <v>5.0999999999999996</v>
      </c>
      <c r="K974" t="str">
        <f t="shared" si="18"/>
        <v>USA</v>
      </c>
    </row>
    <row r="975" spans="1:11" x14ac:dyDescent="0.25">
      <c r="A975">
        <v>1272</v>
      </c>
      <c r="B975">
        <v>2012</v>
      </c>
      <c r="C975">
        <v>133</v>
      </c>
      <c r="D975" t="s">
        <v>5299</v>
      </c>
      <c r="E975" t="s">
        <v>4823</v>
      </c>
      <c r="F975" t="e">
        <f>VLOOKUP(E975,FilmsPerYearPerStudio!#REF!,2,FALSE)</f>
        <v>#REF!</v>
      </c>
      <c r="G975" t="s">
        <v>25</v>
      </c>
      <c r="H975">
        <v>12434778</v>
      </c>
      <c r="I975">
        <v>2055</v>
      </c>
      <c r="J975">
        <v>4.9000000000000004</v>
      </c>
      <c r="K975" t="str">
        <f t="shared" si="18"/>
        <v>USA</v>
      </c>
    </row>
    <row r="976" spans="1:11" x14ac:dyDescent="0.25">
      <c r="A976">
        <v>3322</v>
      </c>
      <c r="B976">
        <v>2015</v>
      </c>
      <c r="C976">
        <v>119</v>
      </c>
      <c r="D976" t="s">
        <v>11957</v>
      </c>
      <c r="E976" t="s">
        <v>30</v>
      </c>
      <c r="F976" t="e">
        <f>VLOOKUP(E976,FilmsPerYearPerStudio!#REF!,2,FALSE)</f>
        <v>#REF!</v>
      </c>
      <c r="G976" t="s">
        <v>25</v>
      </c>
      <c r="H976">
        <v>12429583</v>
      </c>
      <c r="I976">
        <v>3020</v>
      </c>
      <c r="J976">
        <v>2.5</v>
      </c>
      <c r="K976" t="str">
        <f t="shared" si="18"/>
        <v>USA</v>
      </c>
    </row>
    <row r="977" spans="1:11" x14ac:dyDescent="0.25">
      <c r="A977">
        <v>4038</v>
      </c>
      <c r="B977">
        <v>2016</v>
      </c>
      <c r="C977">
        <v>129</v>
      </c>
      <c r="D977" t="s">
        <v>14245</v>
      </c>
      <c r="E977" t="s">
        <v>14250</v>
      </c>
      <c r="F977" t="e">
        <f>VLOOKUP(E977,FilmsPerYearPerStudio!#REF!,2,FALSE)</f>
        <v>#REF!</v>
      </c>
      <c r="G977" t="s">
        <v>959</v>
      </c>
      <c r="H977">
        <v>12391761</v>
      </c>
      <c r="I977">
        <v>338</v>
      </c>
      <c r="K977" t="str">
        <f>IFERROR(LEFT(G977,FIND(",",G977,1)-1),G977)</f>
        <v>India</v>
      </c>
    </row>
    <row r="978" spans="1:11" x14ac:dyDescent="0.25">
      <c r="A978">
        <v>3323</v>
      </c>
      <c r="B978">
        <v>2015</v>
      </c>
      <c r="C978">
        <v>120</v>
      </c>
      <c r="D978" t="s">
        <v>11961</v>
      </c>
      <c r="E978" t="s">
        <v>144</v>
      </c>
      <c r="F978" t="e">
        <f>VLOOKUP(E978,FilmsPerYearPerStudio!#REF!,2,FALSE)</f>
        <v>#REF!</v>
      </c>
      <c r="G978" t="s">
        <v>25</v>
      </c>
      <c r="H978">
        <v>12314651</v>
      </c>
      <c r="I978">
        <v>2901</v>
      </c>
      <c r="J978">
        <v>2.9</v>
      </c>
      <c r="K978" t="str">
        <f t="shared" si="18"/>
        <v>USA</v>
      </c>
    </row>
    <row r="979" spans="1:11" x14ac:dyDescent="0.25">
      <c r="A979">
        <v>3324</v>
      </c>
      <c r="B979">
        <v>2015</v>
      </c>
      <c r="C979">
        <v>121</v>
      </c>
      <c r="D979" t="s">
        <v>11963</v>
      </c>
      <c r="E979" t="s">
        <v>615</v>
      </c>
      <c r="F979" t="e">
        <f>VLOOKUP(E979,FilmsPerYearPerStudio!#REF!,2,FALSE)</f>
        <v>#REF!</v>
      </c>
      <c r="G979" t="s">
        <v>25</v>
      </c>
      <c r="H979">
        <v>12279691</v>
      </c>
      <c r="I979">
        <v>2353</v>
      </c>
      <c r="J979">
        <v>3.4</v>
      </c>
      <c r="K979" t="str">
        <f t="shared" si="18"/>
        <v>USA</v>
      </c>
    </row>
    <row r="980" spans="1:11" x14ac:dyDescent="0.25">
      <c r="A980">
        <v>4768</v>
      </c>
      <c r="B980">
        <v>2017</v>
      </c>
      <c r="C980">
        <v>122</v>
      </c>
      <c r="D980" t="s">
        <v>16600</v>
      </c>
      <c r="E980" t="s">
        <v>2974</v>
      </c>
      <c r="F980" t="e">
        <f>VLOOKUP(E980,FilmsPerYearPerStudio!#REF!,2,FALSE)</f>
        <v>#REF!</v>
      </c>
      <c r="G980" t="s">
        <v>25</v>
      </c>
      <c r="H980">
        <v>12241122</v>
      </c>
      <c r="I980">
        <v>2346</v>
      </c>
      <c r="J980">
        <v>5.8</v>
      </c>
      <c r="K980" t="str">
        <f t="shared" si="18"/>
        <v>USA</v>
      </c>
    </row>
    <row r="981" spans="1:11" x14ac:dyDescent="0.25">
      <c r="A981">
        <v>3326</v>
      </c>
      <c r="B981">
        <v>2015</v>
      </c>
      <c r="C981">
        <v>123</v>
      </c>
      <c r="D981" t="s">
        <v>11968</v>
      </c>
      <c r="E981" t="s">
        <v>72</v>
      </c>
      <c r="F981" t="e">
        <f>VLOOKUP(E981,FilmsPerYearPerStudio!#REF!,2,FALSE)</f>
        <v>#REF!</v>
      </c>
      <c r="G981" t="s">
        <v>6938</v>
      </c>
      <c r="H981">
        <v>12227722</v>
      </c>
      <c r="I981">
        <v>2452</v>
      </c>
      <c r="J981">
        <v>5.5</v>
      </c>
      <c r="K981" t="str">
        <f t="shared" si="18"/>
        <v>Chile</v>
      </c>
    </row>
    <row r="982" spans="1:11" x14ac:dyDescent="0.25">
      <c r="A982">
        <v>128</v>
      </c>
      <c r="B982">
        <v>2010</v>
      </c>
      <c r="C982">
        <v>128</v>
      </c>
      <c r="D982" t="s">
        <v>810</v>
      </c>
      <c r="E982" t="s">
        <v>596</v>
      </c>
      <c r="F982" t="e">
        <f>VLOOKUP(E982,FilmsPerYearPerStudio!#REF!,2,FALSE)</f>
        <v>#REF!</v>
      </c>
      <c r="G982" t="s">
        <v>70</v>
      </c>
      <c r="H982">
        <v>12134935</v>
      </c>
      <c r="I982">
        <v>2042</v>
      </c>
      <c r="J982">
        <v>7.9</v>
      </c>
      <c r="K982" t="str">
        <f t="shared" si="18"/>
        <v>UK</v>
      </c>
    </row>
    <row r="983" spans="1:11" x14ac:dyDescent="0.25">
      <c r="A983">
        <v>2623</v>
      </c>
      <c r="B983">
        <v>2014</v>
      </c>
      <c r="C983">
        <v>127</v>
      </c>
      <c r="D983" t="s">
        <v>9736</v>
      </c>
      <c r="E983" t="s">
        <v>849</v>
      </c>
      <c r="F983" t="e">
        <f>VLOOKUP(E983,FilmsPerYearPerStudio!#REF!,2,FALSE)</f>
        <v>#REF!</v>
      </c>
      <c r="G983" t="s">
        <v>25</v>
      </c>
      <c r="H983">
        <v>12096300</v>
      </c>
      <c r="I983">
        <v>759</v>
      </c>
      <c r="J983">
        <v>8.1</v>
      </c>
      <c r="K983" t="str">
        <f t="shared" si="18"/>
        <v>USA</v>
      </c>
    </row>
    <row r="984" spans="1:11" x14ac:dyDescent="0.25">
      <c r="A984">
        <v>129</v>
      </c>
      <c r="B984">
        <v>2010</v>
      </c>
      <c r="C984">
        <v>129</v>
      </c>
      <c r="D984" t="s">
        <v>814</v>
      </c>
      <c r="E984" t="s">
        <v>605</v>
      </c>
      <c r="F984" t="e">
        <f>VLOOKUP(E984,FilmsPerYearPerStudio!#REF!,2,FALSE)</f>
        <v>#REF!</v>
      </c>
      <c r="G984" t="s">
        <v>25</v>
      </c>
      <c r="H984">
        <v>12068313</v>
      </c>
      <c r="I984">
        <v>2549</v>
      </c>
      <c r="J984">
        <v>4.5</v>
      </c>
      <c r="K984" t="str">
        <f t="shared" si="18"/>
        <v>USA</v>
      </c>
    </row>
    <row r="985" spans="1:11" x14ac:dyDescent="0.25">
      <c r="A985">
        <v>1936</v>
      </c>
      <c r="B985">
        <v>2013</v>
      </c>
      <c r="C985">
        <v>128</v>
      </c>
      <c r="D985" t="s">
        <v>7437</v>
      </c>
      <c r="E985" t="s">
        <v>271</v>
      </c>
      <c r="F985" t="e">
        <f>VLOOKUP(E985,FilmsPerYearPerStudio!#REF!,2,FALSE)</f>
        <v>#REF!</v>
      </c>
      <c r="G985" t="s">
        <v>25</v>
      </c>
      <c r="H985">
        <v>12050299</v>
      </c>
      <c r="I985">
        <v>2913</v>
      </c>
      <c r="J985">
        <v>5.4</v>
      </c>
      <c r="K985" t="str">
        <f t="shared" si="18"/>
        <v>USA</v>
      </c>
    </row>
    <row r="986" spans="1:11" x14ac:dyDescent="0.25">
      <c r="A986">
        <v>4769</v>
      </c>
      <c r="B986">
        <v>2017</v>
      </c>
      <c r="C986">
        <v>123</v>
      </c>
      <c r="D986" t="s">
        <v>16602</v>
      </c>
      <c r="E986" t="s">
        <v>163</v>
      </c>
      <c r="F986" t="e">
        <f>VLOOKUP(E986,FilmsPerYearPerStudio!#REF!,2,FALSE)</f>
        <v>#REF!</v>
      </c>
      <c r="G986" t="s">
        <v>16605</v>
      </c>
      <c r="H986">
        <v>11962778</v>
      </c>
      <c r="I986">
        <v>1669</v>
      </c>
      <c r="J986">
        <v>5.8</v>
      </c>
      <c r="K986" t="str">
        <f>IFERROR(LEFT(G986,FIND(",",G986,1)-1),G986)</f>
        <v>Canada</v>
      </c>
    </row>
    <row r="987" spans="1:11" x14ac:dyDescent="0.25">
      <c r="A987">
        <v>4039</v>
      </c>
      <c r="B987">
        <v>2016</v>
      </c>
      <c r="C987">
        <v>130</v>
      </c>
      <c r="D987" t="s">
        <v>14251</v>
      </c>
      <c r="E987" t="s">
        <v>2974</v>
      </c>
      <c r="F987" t="e">
        <f>VLOOKUP(E987,FilmsPerYearPerStudio!#REF!,2,FALSE)</f>
        <v>#REF!</v>
      </c>
      <c r="G987" t="s">
        <v>25</v>
      </c>
      <c r="H987">
        <v>11686940</v>
      </c>
      <c r="I987">
        <v>2075</v>
      </c>
      <c r="J987">
        <v>2.8</v>
      </c>
      <c r="K987" t="str">
        <f t="shared" si="18"/>
        <v>USA</v>
      </c>
    </row>
    <row r="988" spans="1:11" x14ac:dyDescent="0.25">
      <c r="A988">
        <v>1273</v>
      </c>
      <c r="B988">
        <v>2012</v>
      </c>
      <c r="C988">
        <v>134</v>
      </c>
      <c r="D988" t="s">
        <v>5302</v>
      </c>
      <c r="E988" t="s">
        <v>63</v>
      </c>
      <c r="F988" t="e">
        <f>VLOOKUP(E988,FilmsPerYearPerStudio!#REF!,2,FALSE)</f>
        <v>#REF!</v>
      </c>
      <c r="G988" t="s">
        <v>25</v>
      </c>
      <c r="H988">
        <v>11682205</v>
      </c>
      <c r="I988">
        <v>2186</v>
      </c>
      <c r="J988">
        <v>3.6</v>
      </c>
      <c r="K988" t="str">
        <f t="shared" si="18"/>
        <v>USA</v>
      </c>
    </row>
    <row r="989" spans="1:11" x14ac:dyDescent="0.25">
      <c r="A989">
        <v>672</v>
      </c>
      <c r="B989">
        <v>2011</v>
      </c>
      <c r="C989">
        <v>135</v>
      </c>
      <c r="D989" t="s">
        <v>3074</v>
      </c>
      <c r="E989" t="s">
        <v>455</v>
      </c>
      <c r="F989" t="e">
        <f>VLOOKUP(E989,FilmsPerYearPerStudio!#REF!,2,FALSE)</f>
        <v>#REF!</v>
      </c>
      <c r="G989" t="s">
        <v>25</v>
      </c>
      <c r="H989">
        <v>11538204</v>
      </c>
      <c r="I989">
        <v>849</v>
      </c>
      <c r="K989" t="str">
        <f t="shared" si="18"/>
        <v>USA</v>
      </c>
    </row>
  </sheetData>
  <autoFilter ref="A1:K989" xr:uid="{00000000-0009-0000-0000-000001000000}"/>
  <hyperlinks>
    <hyperlink ref="E765" r:id="rId1" display="https://en.wikipedia.org/wiki/Relativity_Media" xr:uid="{B3F91952-E278-4510-B581-F5F7AF649D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1C67-32E0-41E5-870B-0D4660A1402E}">
  <dimension ref="A1:U989"/>
  <sheetViews>
    <sheetView workbookViewId="0">
      <selection activeCell="G1" sqref="G1"/>
    </sheetView>
  </sheetViews>
  <sheetFormatPr defaultRowHeight="15" x14ac:dyDescent="0.25"/>
  <cols>
    <col min="1" max="1" width="8.5703125" customWidth="1"/>
    <col min="2" max="2" width="23.85546875" customWidth="1"/>
    <col min="3" max="3" width="10.7109375" bestFit="1" customWidth="1"/>
    <col min="4" max="4" width="23.85546875" customWidth="1"/>
    <col min="5" max="5" width="7.28515625" customWidth="1"/>
    <col min="7" max="7" width="36.140625" bestFit="1" customWidth="1"/>
    <col min="8" max="15" width="7.28515625" bestFit="1" customWidth="1"/>
    <col min="16" max="17" width="11.28515625" bestFit="1" customWidth="1"/>
    <col min="18" max="18" width="39.140625" customWidth="1"/>
    <col min="19" max="19" width="14.7109375" customWidth="1"/>
    <col min="20" max="21" width="11.28515625" bestFit="1" customWidth="1"/>
    <col min="23" max="23" width="15.42578125" customWidth="1"/>
  </cols>
  <sheetData>
    <row r="1" spans="1:21" x14ac:dyDescent="0.25">
      <c r="A1" t="s">
        <v>18386</v>
      </c>
      <c r="B1" t="s">
        <v>32699</v>
      </c>
      <c r="C1" t="s">
        <v>5</v>
      </c>
      <c r="D1" t="s">
        <v>18385</v>
      </c>
      <c r="E1" t="s">
        <v>32694</v>
      </c>
      <c r="R1" t="s">
        <v>4</v>
      </c>
      <c r="T1" t="s">
        <v>32695</v>
      </c>
      <c r="U1" t="s">
        <v>32696</v>
      </c>
    </row>
    <row r="2" spans="1:21" x14ac:dyDescent="0.25">
      <c r="A2">
        <v>2015</v>
      </c>
      <c r="B2" t="s">
        <v>30</v>
      </c>
      <c r="C2">
        <v>936662225</v>
      </c>
      <c r="D2" t="str">
        <f>VLOOKUP(B2,ignoreSheet!R2:S140,2,FALSE)</f>
        <v>Walt Disney Studios</v>
      </c>
      <c r="E2">
        <v>1</v>
      </c>
      <c r="R2" t="s">
        <v>263</v>
      </c>
      <c r="S2" t="s">
        <v>263</v>
      </c>
      <c r="T2" s="8">
        <v>34.055430000000001</v>
      </c>
      <c r="U2" s="8">
        <v>118.41328</v>
      </c>
    </row>
    <row r="3" spans="1:21" x14ac:dyDescent="0.25">
      <c r="A3">
        <v>2015</v>
      </c>
      <c r="B3" t="s">
        <v>94</v>
      </c>
      <c r="C3">
        <v>652270625</v>
      </c>
      <c r="D3" t="str">
        <f>VLOOKUP(B3,ignoreSheet!R3:S141,2,FALSE)</f>
        <v>Universal Pictures</v>
      </c>
      <c r="E3">
        <v>1</v>
      </c>
      <c r="R3" t="s">
        <v>16323</v>
      </c>
      <c r="S3" t="s">
        <v>263</v>
      </c>
      <c r="T3" s="8">
        <v>34.055430000000001</v>
      </c>
      <c r="U3" s="8">
        <v>118.41328</v>
      </c>
    </row>
    <row r="4" spans="1:21" x14ac:dyDescent="0.25">
      <c r="A4">
        <v>2017</v>
      </c>
      <c r="B4" t="s">
        <v>30</v>
      </c>
      <c r="C4">
        <v>620181382</v>
      </c>
      <c r="D4" t="str">
        <f>VLOOKUP(B4,ignoreSheet!R4:S142,2,FALSE)</f>
        <v>Walt Disney Studios</v>
      </c>
      <c r="E4">
        <v>1</v>
      </c>
      <c r="R4" t="s">
        <v>584</v>
      </c>
      <c r="S4" t="s">
        <v>263</v>
      </c>
      <c r="T4" s="8">
        <v>34.055430000000001</v>
      </c>
      <c r="U4" s="8">
        <v>118.41328</v>
      </c>
    </row>
    <row r="5" spans="1:21" x14ac:dyDescent="0.25">
      <c r="A5">
        <v>2016</v>
      </c>
      <c r="B5" t="s">
        <v>30</v>
      </c>
      <c r="C5">
        <v>532177324</v>
      </c>
      <c r="D5" t="str">
        <f>VLOOKUP(B5,ignoreSheet!R5:S143,2,FALSE)</f>
        <v>Walt Disney Studios</v>
      </c>
      <c r="E5">
        <v>1</v>
      </c>
      <c r="R5" t="s">
        <v>368</v>
      </c>
      <c r="S5" t="s">
        <v>263</v>
      </c>
      <c r="T5" s="8">
        <v>34.055430000000001</v>
      </c>
      <c r="U5" s="8">
        <v>118.41328</v>
      </c>
    </row>
    <row r="6" spans="1:21" x14ac:dyDescent="0.25">
      <c r="A6">
        <v>2017</v>
      </c>
      <c r="B6" t="s">
        <v>30</v>
      </c>
      <c r="C6">
        <v>504014165</v>
      </c>
      <c r="D6" t="str">
        <f>VLOOKUP(B6,ignoreSheet!R6:S144,2,FALSE)</f>
        <v>Walt Disney Studios</v>
      </c>
      <c r="E6">
        <v>1</v>
      </c>
      <c r="R6" t="s">
        <v>5023</v>
      </c>
      <c r="S6" t="s">
        <v>263</v>
      </c>
      <c r="T6" s="8">
        <v>34.055430000000001</v>
      </c>
      <c r="U6" s="8">
        <v>118.41328</v>
      </c>
    </row>
    <row r="7" spans="1:21" x14ac:dyDescent="0.25">
      <c r="A7">
        <v>2016</v>
      </c>
      <c r="B7" t="s">
        <v>2553</v>
      </c>
      <c r="C7">
        <v>486295561</v>
      </c>
      <c r="D7" t="str">
        <f>VLOOKUP(B7,ignoreSheet!R7:S145,2,FALSE)</f>
        <v>PIXAR Studios</v>
      </c>
      <c r="E7">
        <v>1</v>
      </c>
      <c r="R7" t="s">
        <v>14170</v>
      </c>
      <c r="S7" t="s">
        <v>263</v>
      </c>
      <c r="T7" s="8">
        <v>34.055430000000001</v>
      </c>
      <c r="U7" s="8">
        <v>118.41328</v>
      </c>
    </row>
    <row r="8" spans="1:21" x14ac:dyDescent="0.25">
      <c r="A8">
        <v>2015</v>
      </c>
      <c r="B8" t="s">
        <v>30</v>
      </c>
      <c r="C8">
        <v>459005868</v>
      </c>
      <c r="D8" t="str">
        <f>VLOOKUP(B8,ignoreSheet!R8:S146,2,FALSE)</f>
        <v>Walt Disney Studios</v>
      </c>
      <c r="E8">
        <v>1</v>
      </c>
      <c r="R8" t="s">
        <v>13902</v>
      </c>
      <c r="S8" t="s">
        <v>13902</v>
      </c>
      <c r="T8" s="8">
        <v>34.157290000000003</v>
      </c>
      <c r="U8" s="8">
        <v>118.48781</v>
      </c>
    </row>
    <row r="9" spans="1:21" x14ac:dyDescent="0.25">
      <c r="A9">
        <v>2012</v>
      </c>
      <c r="B9" t="s">
        <v>72</v>
      </c>
      <c r="C9">
        <v>448139099</v>
      </c>
      <c r="D9" t="str">
        <f>VLOOKUP(B9,ignoreSheet!R9:S147,2,FALSE)</f>
        <v>Warner Bros.</v>
      </c>
      <c r="E9">
        <v>1</v>
      </c>
      <c r="R9" t="s">
        <v>7429</v>
      </c>
      <c r="S9" t="s">
        <v>7429</v>
      </c>
      <c r="T9" s="7">
        <v>34.083759999999998</v>
      </c>
      <c r="U9" s="7">
        <v>118.38299000000001</v>
      </c>
    </row>
    <row r="10" spans="1:21" x14ac:dyDescent="0.25">
      <c r="A10">
        <v>2013</v>
      </c>
      <c r="B10" t="s">
        <v>271</v>
      </c>
      <c r="C10">
        <v>424668047</v>
      </c>
      <c r="D10" t="str">
        <f>VLOOKUP(B10,ignoreSheet!R10:S148,2,FALSE)</f>
        <v>Lionsgate Films</v>
      </c>
      <c r="E10">
        <v>1</v>
      </c>
      <c r="R10" t="s">
        <v>7433</v>
      </c>
      <c r="S10" t="s">
        <v>7433</v>
      </c>
      <c r="T10" s="7">
        <v>34.083759999999998</v>
      </c>
      <c r="U10" s="7">
        <v>118.38299000000001</v>
      </c>
    </row>
    <row r="11" spans="1:21" x14ac:dyDescent="0.25">
      <c r="A11">
        <v>2010</v>
      </c>
      <c r="B11" t="s">
        <v>30</v>
      </c>
      <c r="C11">
        <v>415004880</v>
      </c>
      <c r="D11" t="str">
        <f>VLOOKUP(B11,ignoreSheet!R11:S149,2,FALSE)</f>
        <v>Walt Disney Studios</v>
      </c>
      <c r="E11">
        <v>1</v>
      </c>
      <c r="R11" t="s">
        <v>14250</v>
      </c>
      <c r="S11" t="s">
        <v>14250</v>
      </c>
      <c r="T11" s="7">
        <v>19.069800000000001</v>
      </c>
      <c r="U11" s="7">
        <v>72.834860000000006</v>
      </c>
    </row>
    <row r="12" spans="1:21" x14ac:dyDescent="0.25">
      <c r="A12">
        <v>2017</v>
      </c>
      <c r="B12" t="s">
        <v>72</v>
      </c>
      <c r="C12">
        <v>412563408</v>
      </c>
      <c r="D12" t="str">
        <f>VLOOKUP(B12,ignoreSheet!R12:S150,2,FALSE)</f>
        <v>Warner Bros.</v>
      </c>
      <c r="E12">
        <v>1</v>
      </c>
      <c r="R12" t="s">
        <v>2899</v>
      </c>
      <c r="S12" t="s">
        <v>14250</v>
      </c>
      <c r="T12" s="7">
        <v>19.069800000000001</v>
      </c>
      <c r="U12" s="7">
        <v>72.834860000000006</v>
      </c>
    </row>
    <row r="13" spans="1:21" x14ac:dyDescent="0.25">
      <c r="A13">
        <v>2013</v>
      </c>
      <c r="B13" t="s">
        <v>30</v>
      </c>
      <c r="C13">
        <v>409013994</v>
      </c>
      <c r="D13" t="str">
        <f>VLOOKUP(B13,ignoreSheet!R13:S151,2,FALSE)</f>
        <v>Walt Disney Studios</v>
      </c>
      <c r="E13">
        <v>1</v>
      </c>
      <c r="R13" t="s">
        <v>14179</v>
      </c>
      <c r="S13" t="s">
        <v>14250</v>
      </c>
      <c r="T13" s="7">
        <v>19.069800000000001</v>
      </c>
      <c r="U13" s="7">
        <v>72.834860000000006</v>
      </c>
    </row>
    <row r="14" spans="1:21" x14ac:dyDescent="0.25">
      <c r="A14">
        <v>2016</v>
      </c>
      <c r="B14" t="s">
        <v>30</v>
      </c>
      <c r="C14">
        <v>408084349</v>
      </c>
      <c r="D14" t="str">
        <f>VLOOKUP(B14,ignoreSheet!R14:S152,2,FALSE)</f>
        <v>Walt Disney Studios</v>
      </c>
      <c r="E14">
        <v>1</v>
      </c>
      <c r="R14" t="s">
        <v>14071</v>
      </c>
      <c r="S14" t="s">
        <v>14250</v>
      </c>
      <c r="T14" s="7">
        <v>19.069800000000001</v>
      </c>
      <c r="U14" s="7">
        <v>72.834860000000006</v>
      </c>
    </row>
    <row r="15" spans="1:21" x14ac:dyDescent="0.25">
      <c r="A15">
        <v>2012</v>
      </c>
      <c r="B15" t="s">
        <v>455</v>
      </c>
      <c r="C15">
        <v>408010692</v>
      </c>
      <c r="D15" t="str">
        <f>VLOOKUP(B15,ignoreSheet!R15:S153,2,FALSE)</f>
        <v>Lionsgate Films</v>
      </c>
      <c r="E15">
        <v>1</v>
      </c>
      <c r="R15" t="s">
        <v>14040</v>
      </c>
      <c r="S15" t="s">
        <v>14040</v>
      </c>
      <c r="T15" s="7">
        <v>18.544699999999999</v>
      </c>
      <c r="U15" s="7">
        <v>73.911450000000002</v>
      </c>
    </row>
    <row r="16" spans="1:21" x14ac:dyDescent="0.25">
      <c r="A16">
        <v>2017</v>
      </c>
      <c r="B16" t="s">
        <v>212</v>
      </c>
      <c r="C16">
        <v>404515480</v>
      </c>
      <c r="D16" t="str">
        <f>VLOOKUP(B16,ignoreSheet!R16:S154,2,FALSE)</f>
        <v>Columbia Pictures</v>
      </c>
      <c r="E16">
        <v>1</v>
      </c>
      <c r="R16" t="s">
        <v>16351</v>
      </c>
      <c r="S16" t="s">
        <v>16351</v>
      </c>
      <c r="T16" s="7">
        <v>34.029290000000003</v>
      </c>
      <c r="U16" s="7">
        <v>118.47096999999999</v>
      </c>
    </row>
    <row r="17" spans="1:21" x14ac:dyDescent="0.25">
      <c r="A17">
        <v>2013</v>
      </c>
      <c r="B17" t="s">
        <v>30</v>
      </c>
      <c r="C17">
        <v>400738009</v>
      </c>
      <c r="D17" t="str">
        <f>VLOOKUP(B17,ignoreSheet!R17:S155,2,FALSE)</f>
        <v>Walt Disney Studios</v>
      </c>
      <c r="E17">
        <v>1</v>
      </c>
      <c r="R17" t="s">
        <v>14826</v>
      </c>
      <c r="S17" t="s">
        <v>14826</v>
      </c>
      <c r="T17" s="7">
        <v>34.084589999999999</v>
      </c>
      <c r="U17" s="7">
        <v>118.38571</v>
      </c>
    </row>
    <row r="18" spans="1:21" x14ac:dyDescent="0.25">
      <c r="A18">
        <v>2017</v>
      </c>
      <c r="B18" t="s">
        <v>30</v>
      </c>
      <c r="C18">
        <v>389813101</v>
      </c>
      <c r="D18" t="str">
        <f>VLOOKUP(B18,ignoreSheet!R18:S156,2,FALSE)</f>
        <v>Walt Disney Studios</v>
      </c>
      <c r="E18">
        <v>1</v>
      </c>
      <c r="R18" t="s">
        <v>12042</v>
      </c>
      <c r="S18" t="s">
        <v>12042</v>
      </c>
      <c r="T18" s="7" t="s">
        <v>32702</v>
      </c>
      <c r="U18" s="7">
        <v>78.451530000000005</v>
      </c>
    </row>
    <row r="19" spans="1:21" x14ac:dyDescent="0.25">
      <c r="A19">
        <v>2011</v>
      </c>
      <c r="B19" t="s">
        <v>72</v>
      </c>
      <c r="C19">
        <v>381011219</v>
      </c>
      <c r="D19" t="str">
        <f>VLOOKUP(B19,ignoreSheet!R19:S157,2,FALSE)</f>
        <v>Warner Bros.</v>
      </c>
      <c r="E19">
        <v>1</v>
      </c>
      <c r="R19" t="s">
        <v>541</v>
      </c>
      <c r="S19" t="s">
        <v>12042</v>
      </c>
      <c r="T19" s="7" t="s">
        <v>32702</v>
      </c>
      <c r="U19" s="7">
        <v>78.451530000000005</v>
      </c>
    </row>
    <row r="20" spans="1:21" x14ac:dyDescent="0.25">
      <c r="A20">
        <v>2016</v>
      </c>
      <c r="B20" t="s">
        <v>94</v>
      </c>
      <c r="C20">
        <v>368384330</v>
      </c>
      <c r="D20" t="str">
        <f>VLOOKUP(B20,ignoreSheet!R20:S158,2,FALSE)</f>
        <v>Universal Pictures</v>
      </c>
      <c r="E20">
        <v>1</v>
      </c>
      <c r="R20" t="s">
        <v>781</v>
      </c>
      <c r="S20" t="s">
        <v>781</v>
      </c>
      <c r="T20" s="7">
        <v>3.0553300000000001</v>
      </c>
      <c r="U20" s="7">
        <v>101.79199</v>
      </c>
    </row>
    <row r="21" spans="1:21" x14ac:dyDescent="0.25">
      <c r="A21">
        <v>2013</v>
      </c>
      <c r="B21" t="s">
        <v>94</v>
      </c>
      <c r="C21">
        <v>368061265</v>
      </c>
      <c r="D21" t="str">
        <f>VLOOKUP(B21,ignoreSheet!R21:S159,2,FALSE)</f>
        <v>Universal Pictures</v>
      </c>
      <c r="E21">
        <v>1</v>
      </c>
      <c r="R21" t="s">
        <v>16467</v>
      </c>
      <c r="S21" t="s">
        <v>16467</v>
      </c>
      <c r="T21" s="7">
        <v>34.066670000000002</v>
      </c>
      <c r="U21" s="7">
        <v>118.39006999999999</v>
      </c>
    </row>
    <row r="22" spans="1:21" x14ac:dyDescent="0.25">
      <c r="A22">
        <v>2016</v>
      </c>
      <c r="B22" t="s">
        <v>30</v>
      </c>
      <c r="C22">
        <v>364001123</v>
      </c>
      <c r="D22" t="str">
        <f>VLOOKUP(B22,ignoreSheet!R22:S160,2,FALSE)</f>
        <v>Walt Disney Studios</v>
      </c>
      <c r="E22">
        <v>1</v>
      </c>
      <c r="R22" t="s">
        <v>13953</v>
      </c>
      <c r="S22" t="s">
        <v>13953</v>
      </c>
      <c r="T22" s="7">
        <v>34.01896</v>
      </c>
      <c r="U22" s="7">
        <v>118.48193000000001</v>
      </c>
    </row>
    <row r="23" spans="1:21" x14ac:dyDescent="0.25">
      <c r="A23">
        <v>2016</v>
      </c>
      <c r="B23" t="s">
        <v>263</v>
      </c>
      <c r="C23">
        <v>363070709</v>
      </c>
      <c r="D23" t="e">
        <f>VLOOKUP(B23,ignoreSheet!R23:S161,2,FALSE)</f>
        <v>#N/A</v>
      </c>
      <c r="E23">
        <v>1</v>
      </c>
      <c r="R23" t="s">
        <v>14132</v>
      </c>
      <c r="S23" t="s">
        <v>14132</v>
      </c>
      <c r="T23" s="7">
        <v>51.461019999999998</v>
      </c>
      <c r="U23" s="7">
        <v>2.60792</v>
      </c>
    </row>
    <row r="24" spans="1:21" x14ac:dyDescent="0.25">
      <c r="A24">
        <v>2015</v>
      </c>
      <c r="B24" t="s">
        <v>11558</v>
      </c>
      <c r="C24">
        <v>356461711</v>
      </c>
      <c r="D24" t="str">
        <f>VLOOKUP(B24,ignoreSheet!R24:S162,2,FALSE)</f>
        <v>PIXAR Studios</v>
      </c>
      <c r="E24">
        <v>1</v>
      </c>
      <c r="R24" t="s">
        <v>12153</v>
      </c>
      <c r="S24" t="s">
        <v>12153</v>
      </c>
      <c r="T24" s="7">
        <v>40.728810000000003</v>
      </c>
      <c r="U24" s="7">
        <v>74.000429999999994</v>
      </c>
    </row>
    <row r="25" spans="1:21" x14ac:dyDescent="0.25">
      <c r="A25">
        <v>2015</v>
      </c>
      <c r="B25" t="s">
        <v>94</v>
      </c>
      <c r="C25">
        <v>353007020</v>
      </c>
      <c r="D25" t="str">
        <f>VLOOKUP(B25,ignoreSheet!R25:S163,2,FALSE)</f>
        <v>Universal Pictures</v>
      </c>
      <c r="E25">
        <v>1</v>
      </c>
      <c r="R25" t="s">
        <v>13886</v>
      </c>
      <c r="S25" t="s">
        <v>13886</v>
      </c>
      <c r="T25" s="7" t="s">
        <v>32703</v>
      </c>
      <c r="U25" s="7">
        <v>75.689369999999997</v>
      </c>
    </row>
    <row r="26" spans="1:21" x14ac:dyDescent="0.25">
      <c r="A26">
        <v>2011</v>
      </c>
      <c r="B26" t="s">
        <v>51</v>
      </c>
      <c r="C26">
        <v>352390543</v>
      </c>
      <c r="D26" t="str">
        <f>VLOOKUP(B26,ignoreSheet!R26:S164,2,FALSE)</f>
        <v>Paramount Studios</v>
      </c>
      <c r="E26">
        <v>1</v>
      </c>
      <c r="R26" t="s">
        <v>605</v>
      </c>
      <c r="S26" t="s">
        <v>605</v>
      </c>
      <c r="T26" s="7">
        <v>39.143560000000001</v>
      </c>
      <c r="U26" s="7" t="s">
        <v>32704</v>
      </c>
    </row>
    <row r="27" spans="1:21" x14ac:dyDescent="0.25">
      <c r="A27">
        <v>2014</v>
      </c>
      <c r="B27" t="s">
        <v>154</v>
      </c>
      <c r="C27">
        <v>350126372</v>
      </c>
      <c r="D27" t="str">
        <f>VLOOKUP(B27,ignoreSheet!R27:S165,2,FALSE)</f>
        <v>Warner Bros.</v>
      </c>
      <c r="E27">
        <v>1</v>
      </c>
      <c r="R27" t="s">
        <v>9711</v>
      </c>
      <c r="S27" t="s">
        <v>9711</v>
      </c>
      <c r="T27" s="7">
        <v>49.251890000000003</v>
      </c>
      <c r="U27" s="7">
        <v>123.01136</v>
      </c>
    </row>
    <row r="28" spans="1:21" x14ac:dyDescent="0.25">
      <c r="A28">
        <v>2016</v>
      </c>
      <c r="B28" t="s">
        <v>13807</v>
      </c>
      <c r="C28">
        <v>341268248</v>
      </c>
      <c r="D28" t="str">
        <f>VLOOKUP(B28,ignoreSheet!R28:S166,2,FALSE)</f>
        <v>Walt Disney Pictures</v>
      </c>
      <c r="E28">
        <v>1</v>
      </c>
      <c r="R28" t="s">
        <v>212</v>
      </c>
      <c r="S28" t="s">
        <v>212</v>
      </c>
      <c r="T28" s="8">
        <v>34.017710000000001</v>
      </c>
      <c r="U28" s="8">
        <v>118.40143</v>
      </c>
    </row>
    <row r="29" spans="1:21" x14ac:dyDescent="0.25">
      <c r="A29">
        <v>2014</v>
      </c>
      <c r="B29" t="s">
        <v>271</v>
      </c>
      <c r="C29">
        <v>337135885</v>
      </c>
      <c r="D29" t="str">
        <f>VLOOKUP(B29,ignoreSheet!R29:S167,2,FALSE)</f>
        <v>Lionsgate Films</v>
      </c>
      <c r="E29">
        <v>1</v>
      </c>
      <c r="R29" t="s">
        <v>7163</v>
      </c>
      <c r="S29" t="s">
        <v>32698</v>
      </c>
      <c r="T29" s="8">
        <v>34.158180000000002</v>
      </c>
      <c r="U29" s="8">
        <v>118.28513</v>
      </c>
    </row>
    <row r="30" spans="1:21" x14ac:dyDescent="0.25">
      <c r="A30">
        <v>2015</v>
      </c>
      <c r="B30" t="s">
        <v>94</v>
      </c>
      <c r="C30">
        <v>336045770</v>
      </c>
      <c r="D30" t="str">
        <f>VLOOKUP(B30,ignoreSheet!R30:S168,2,FALSE)</f>
        <v>Universal Pictures</v>
      </c>
      <c r="E30">
        <v>1</v>
      </c>
      <c r="R30" t="s">
        <v>4823</v>
      </c>
      <c r="S30" t="s">
        <v>32698</v>
      </c>
      <c r="T30" s="8">
        <v>34.158180000000002</v>
      </c>
      <c r="U30" s="8">
        <v>118.28513</v>
      </c>
    </row>
    <row r="31" spans="1:21" x14ac:dyDescent="0.25">
      <c r="A31">
        <v>2017</v>
      </c>
      <c r="B31" t="s">
        <v>163</v>
      </c>
      <c r="C31">
        <v>334201140</v>
      </c>
      <c r="D31" t="str">
        <f>VLOOKUP(B31,ignoreSheet!R31:S169,2,FALSE)</f>
        <v>Sony Films</v>
      </c>
      <c r="E31">
        <v>1</v>
      </c>
      <c r="R31" t="s">
        <v>2579</v>
      </c>
      <c r="S31" t="s">
        <v>32698</v>
      </c>
      <c r="T31" s="8">
        <v>34.158180000000002</v>
      </c>
      <c r="U31" s="8">
        <v>118.28513</v>
      </c>
    </row>
    <row r="32" spans="1:21" x14ac:dyDescent="0.25">
      <c r="A32">
        <v>2010</v>
      </c>
      <c r="B32" t="s">
        <v>30</v>
      </c>
      <c r="C32">
        <v>334191110</v>
      </c>
      <c r="D32" t="str">
        <f>VLOOKUP(B32,ignoreSheet!R32:S170,2,FALSE)</f>
        <v>Walt Disney Studios</v>
      </c>
      <c r="E32">
        <v>1</v>
      </c>
      <c r="R32" t="s">
        <v>13922</v>
      </c>
      <c r="S32" t="s">
        <v>32698</v>
      </c>
      <c r="T32" s="8">
        <v>34.158180000000002</v>
      </c>
      <c r="U32" s="8">
        <v>118.28513</v>
      </c>
    </row>
    <row r="33" spans="1:21" x14ac:dyDescent="0.25">
      <c r="A33">
        <v>2014</v>
      </c>
      <c r="B33" t="s">
        <v>30</v>
      </c>
      <c r="C33">
        <v>333176600</v>
      </c>
      <c r="D33" t="str">
        <f>VLOOKUP(B33,ignoreSheet!R33:S171,2,FALSE)</f>
        <v>Walt Disney Studios</v>
      </c>
      <c r="E33">
        <v>1</v>
      </c>
      <c r="R33" t="s">
        <v>14140</v>
      </c>
      <c r="S33" t="s">
        <v>32698</v>
      </c>
      <c r="T33" s="8">
        <v>34.158180000000002</v>
      </c>
      <c r="U33" s="8">
        <v>118.28513</v>
      </c>
    </row>
    <row r="34" spans="1:21" x14ac:dyDescent="0.25">
      <c r="A34">
        <v>2016</v>
      </c>
      <c r="B34" t="s">
        <v>72</v>
      </c>
      <c r="C34">
        <v>330360194</v>
      </c>
      <c r="D34" t="str">
        <f>VLOOKUP(B34,ignoreSheet!R34:S172,2,FALSE)</f>
        <v>Warner Bros.</v>
      </c>
      <c r="E34">
        <v>1</v>
      </c>
      <c r="R34" t="s">
        <v>2595</v>
      </c>
      <c r="S34" t="s">
        <v>32698</v>
      </c>
      <c r="T34" s="8">
        <v>34.158180000000002</v>
      </c>
      <c r="U34" s="8">
        <v>118.28513</v>
      </c>
    </row>
    <row r="35" spans="1:21" x14ac:dyDescent="0.25">
      <c r="A35">
        <v>2017</v>
      </c>
      <c r="B35" t="s">
        <v>72</v>
      </c>
      <c r="C35">
        <v>327481748</v>
      </c>
      <c r="D35" t="str">
        <f>VLOOKUP(B35,ignoreSheet!R35:S173,2,FALSE)</f>
        <v>Warner Bros.</v>
      </c>
      <c r="E35">
        <v>1</v>
      </c>
      <c r="R35" t="s">
        <v>3073</v>
      </c>
      <c r="S35" t="s">
        <v>32698</v>
      </c>
      <c r="T35" s="8">
        <v>34.158180000000002</v>
      </c>
      <c r="U35" s="8">
        <v>118.28513</v>
      </c>
    </row>
    <row r="36" spans="1:21" x14ac:dyDescent="0.25">
      <c r="A36">
        <v>2016</v>
      </c>
      <c r="B36" t="s">
        <v>72</v>
      </c>
      <c r="C36">
        <v>325100054</v>
      </c>
      <c r="D36" t="str">
        <f>VLOOKUP(B36,ignoreSheet!R36:S174,2,FALSE)</f>
        <v>Warner Bros.</v>
      </c>
      <c r="E36">
        <v>1</v>
      </c>
      <c r="R36" t="s">
        <v>2943</v>
      </c>
      <c r="S36" t="s">
        <v>32698</v>
      </c>
      <c r="T36" s="8">
        <v>34.158180000000002</v>
      </c>
      <c r="U36" s="8">
        <v>118.28513</v>
      </c>
    </row>
    <row r="37" spans="1:21" x14ac:dyDescent="0.25">
      <c r="A37">
        <v>2017</v>
      </c>
      <c r="B37" t="s">
        <v>30</v>
      </c>
      <c r="C37">
        <v>315058289</v>
      </c>
      <c r="D37" t="str">
        <f>VLOOKUP(B37,ignoreSheet!R37:S175,2,FALSE)</f>
        <v>Walt Disney Studios</v>
      </c>
      <c r="E37">
        <v>1</v>
      </c>
      <c r="R37" t="s">
        <v>189</v>
      </c>
      <c r="S37" t="s">
        <v>32698</v>
      </c>
      <c r="T37" s="8">
        <v>34.158180000000002</v>
      </c>
      <c r="U37" s="8">
        <v>118.28513</v>
      </c>
    </row>
    <row r="38" spans="1:21" x14ac:dyDescent="0.25">
      <c r="A38">
        <v>2010</v>
      </c>
      <c r="B38" t="s">
        <v>51</v>
      </c>
      <c r="C38">
        <v>312433331</v>
      </c>
      <c r="D38" t="str">
        <f>VLOOKUP(B38,ignoreSheet!R38:S176,2,FALSE)</f>
        <v>Paramount Studios</v>
      </c>
      <c r="E38">
        <v>1</v>
      </c>
      <c r="R38" t="s">
        <v>2859</v>
      </c>
      <c r="S38" t="s">
        <v>32698</v>
      </c>
      <c r="T38" s="8">
        <v>34.158180000000002</v>
      </c>
      <c r="U38" s="8">
        <v>118.28513</v>
      </c>
    </row>
    <row r="39" spans="1:21" x14ac:dyDescent="0.25">
      <c r="A39">
        <v>2012</v>
      </c>
      <c r="B39" t="s">
        <v>516</v>
      </c>
      <c r="C39">
        <v>304360277</v>
      </c>
      <c r="D39" t="str">
        <f>VLOOKUP(B39,ignoreSheet!R39:S177,2,FALSE)</f>
        <v>MGM</v>
      </c>
      <c r="E39">
        <v>1</v>
      </c>
      <c r="R39" t="s">
        <v>707</v>
      </c>
      <c r="S39" t="s">
        <v>32698</v>
      </c>
      <c r="T39" s="8">
        <v>34.158180000000002</v>
      </c>
      <c r="U39" s="8">
        <v>118.28513</v>
      </c>
    </row>
    <row r="40" spans="1:21" x14ac:dyDescent="0.25">
      <c r="A40">
        <v>2012</v>
      </c>
      <c r="B40" t="s">
        <v>154</v>
      </c>
      <c r="C40">
        <v>303003568</v>
      </c>
      <c r="D40" t="str">
        <f>VLOOKUP(B40,ignoreSheet!R40:S178,2,FALSE)</f>
        <v>Warner Bros.</v>
      </c>
      <c r="E40">
        <v>1</v>
      </c>
      <c r="R40" t="s">
        <v>570</v>
      </c>
      <c r="S40" t="s">
        <v>32698</v>
      </c>
      <c r="T40" s="8">
        <v>34.158180000000002</v>
      </c>
      <c r="U40" s="8">
        <v>118.28513</v>
      </c>
    </row>
    <row r="41" spans="1:21" x14ac:dyDescent="0.25">
      <c r="A41">
        <v>2010</v>
      </c>
      <c r="B41" t="s">
        <v>63</v>
      </c>
      <c r="C41">
        <v>300531751</v>
      </c>
      <c r="D41" t="str">
        <f>VLOOKUP(B41,ignoreSheet!R41:S179,2,FALSE)</f>
        <v>Summit Entertainment</v>
      </c>
      <c r="E41">
        <v>1</v>
      </c>
      <c r="R41" t="s">
        <v>7142</v>
      </c>
      <c r="S41" t="s">
        <v>32698</v>
      </c>
      <c r="T41" s="8">
        <v>34.158180000000002</v>
      </c>
      <c r="U41" s="8">
        <v>118.28513</v>
      </c>
    </row>
    <row r="42" spans="1:21" x14ac:dyDescent="0.25">
      <c r="A42">
        <v>2010</v>
      </c>
      <c r="B42" t="s">
        <v>72</v>
      </c>
      <c r="C42">
        <v>295983305</v>
      </c>
      <c r="D42" t="str">
        <f>VLOOKUP(B42,ignoreSheet!R42:S180,2,FALSE)</f>
        <v>Warner Bros.</v>
      </c>
      <c r="E42">
        <v>1</v>
      </c>
      <c r="R42" t="s">
        <v>2830</v>
      </c>
      <c r="S42" t="s">
        <v>32698</v>
      </c>
      <c r="T42" s="8">
        <v>34.158180000000002</v>
      </c>
      <c r="U42" s="8">
        <v>118.28513</v>
      </c>
    </row>
    <row r="43" spans="1:21" x14ac:dyDescent="0.25">
      <c r="A43">
        <v>2010</v>
      </c>
      <c r="B43" t="s">
        <v>72</v>
      </c>
      <c r="C43">
        <v>292576195</v>
      </c>
      <c r="D43" t="str">
        <f>VLOOKUP(B43,ignoreSheet!R43:S181,2,FALSE)</f>
        <v>Warner Bros.</v>
      </c>
      <c r="E43">
        <v>1</v>
      </c>
      <c r="R43" t="s">
        <v>14239</v>
      </c>
      <c r="S43" t="s">
        <v>14239</v>
      </c>
      <c r="T43" s="7">
        <v>18.995719999999999</v>
      </c>
      <c r="U43" s="7">
        <v>72.827200000000005</v>
      </c>
    </row>
    <row r="44" spans="1:21" x14ac:dyDescent="0.25">
      <c r="A44">
        <v>2012</v>
      </c>
      <c r="B44" t="s">
        <v>4794</v>
      </c>
      <c r="C44">
        <v>292324737</v>
      </c>
      <c r="D44" t="str">
        <f>VLOOKUP(B44,ignoreSheet!R44:S182,2,FALSE)</f>
        <v>Lionsgate Films</v>
      </c>
      <c r="E44">
        <v>1</v>
      </c>
      <c r="R44" t="s">
        <v>11941</v>
      </c>
      <c r="S44" t="s">
        <v>11941</v>
      </c>
      <c r="T44" s="7">
        <v>53.349609999999998</v>
      </c>
      <c r="U44" s="7">
        <v>6.2596100000000003</v>
      </c>
    </row>
    <row r="45" spans="1:21" x14ac:dyDescent="0.25">
      <c r="A45">
        <v>2013</v>
      </c>
      <c r="B45" t="s">
        <v>72</v>
      </c>
      <c r="C45">
        <v>291045518</v>
      </c>
      <c r="D45" t="str">
        <f>VLOOKUP(B45,ignoreSheet!R45:S183,2,FALSE)</f>
        <v>Warner Bros.</v>
      </c>
      <c r="E45">
        <v>1</v>
      </c>
      <c r="R45" t="s">
        <v>2974</v>
      </c>
      <c r="S45" t="s">
        <v>11941</v>
      </c>
      <c r="T45" s="7">
        <v>53.349609999999998</v>
      </c>
      <c r="U45" s="7">
        <v>6.2596100000000003</v>
      </c>
    </row>
    <row r="46" spans="1:21" x14ac:dyDescent="0.25">
      <c r="A46">
        <v>2015</v>
      </c>
      <c r="B46" t="s">
        <v>271</v>
      </c>
      <c r="C46">
        <v>281723902</v>
      </c>
      <c r="D46" t="str">
        <f>VLOOKUP(B46,ignoreSheet!R46:S184,2,FALSE)</f>
        <v>Lionsgate Films</v>
      </c>
      <c r="E46">
        <v>1</v>
      </c>
      <c r="R46" t="s">
        <v>596</v>
      </c>
      <c r="S46" t="s">
        <v>11941</v>
      </c>
      <c r="T46" s="7">
        <v>53.349609999999998</v>
      </c>
      <c r="U46" s="7">
        <v>6.2596100000000003</v>
      </c>
    </row>
    <row r="47" spans="1:21" x14ac:dyDescent="0.25">
      <c r="A47">
        <v>2011</v>
      </c>
      <c r="B47" t="s">
        <v>63</v>
      </c>
      <c r="C47">
        <v>281287133</v>
      </c>
      <c r="D47" t="str">
        <f>VLOOKUP(B47,ignoreSheet!R47:S185,2,FALSE)</f>
        <v>Summit Entertainment</v>
      </c>
      <c r="E47">
        <v>1</v>
      </c>
      <c r="R47" t="s">
        <v>3326</v>
      </c>
      <c r="S47" t="s">
        <v>11941</v>
      </c>
      <c r="T47" s="7">
        <v>53.349609999999998</v>
      </c>
      <c r="U47" s="7">
        <v>6.2596100000000003</v>
      </c>
    </row>
    <row r="48" spans="1:21" x14ac:dyDescent="0.25">
      <c r="A48">
        <v>2013</v>
      </c>
      <c r="B48" t="s">
        <v>72</v>
      </c>
      <c r="C48">
        <v>274092705</v>
      </c>
      <c r="D48" t="str">
        <f>VLOOKUP(B48,ignoreSheet!R48:S186,2,FALSE)</f>
        <v>Warner Bros.</v>
      </c>
      <c r="E48">
        <v>1</v>
      </c>
      <c r="R48" t="s">
        <v>16488</v>
      </c>
      <c r="S48" t="s">
        <v>16488</v>
      </c>
      <c r="T48" s="8">
        <v>53.349609999999998</v>
      </c>
      <c r="U48" s="7">
        <v>6.2596100000000003</v>
      </c>
    </row>
    <row r="49" spans="1:21" x14ac:dyDescent="0.25">
      <c r="A49">
        <v>2016</v>
      </c>
      <c r="B49" t="s">
        <v>13821</v>
      </c>
      <c r="C49">
        <v>270395425</v>
      </c>
      <c r="D49" t="str">
        <f>VLOOKUP(B49,ignoreSheet!R49:S187,2,FALSE)</f>
        <v>Illumination Entertainment</v>
      </c>
      <c r="E49">
        <v>1</v>
      </c>
      <c r="R49" t="s">
        <v>14184</v>
      </c>
      <c r="S49" t="s">
        <v>14184</v>
      </c>
      <c r="T49" s="7">
        <v>48.921970000000002</v>
      </c>
      <c r="U49" s="7">
        <v>2.3366799999999999</v>
      </c>
    </row>
    <row r="50" spans="1:21" x14ac:dyDescent="0.25">
      <c r="A50">
        <v>2013</v>
      </c>
      <c r="B50" t="s">
        <v>30</v>
      </c>
      <c r="C50">
        <v>268492764</v>
      </c>
      <c r="D50" t="str">
        <f>VLOOKUP(B50,ignoreSheet!R50:S188,2,FALSE)</f>
        <v>Walt Disney Studios</v>
      </c>
      <c r="E50">
        <v>1</v>
      </c>
      <c r="R50" t="s">
        <v>16420</v>
      </c>
      <c r="S50" t="s">
        <v>14184</v>
      </c>
      <c r="T50" s="7">
        <v>48.921979999999998</v>
      </c>
      <c r="U50" s="7">
        <v>2.3366899999999999</v>
      </c>
    </row>
    <row r="51" spans="1:21" x14ac:dyDescent="0.25">
      <c r="A51">
        <v>2017</v>
      </c>
      <c r="B51" t="s">
        <v>94</v>
      </c>
      <c r="C51">
        <v>264624300</v>
      </c>
      <c r="D51" t="str">
        <f>VLOOKUP(B51,ignoreSheet!R51:S189,2,FALSE)</f>
        <v>Universal Pictures</v>
      </c>
      <c r="E51">
        <v>1</v>
      </c>
      <c r="R51" t="s">
        <v>11884</v>
      </c>
      <c r="S51" t="s">
        <v>14184</v>
      </c>
      <c r="T51" s="7">
        <v>48.921970000000002</v>
      </c>
      <c r="U51" s="7">
        <v>2.3366799999999999</v>
      </c>
    </row>
    <row r="52" spans="1:21" x14ac:dyDescent="0.25">
      <c r="A52">
        <v>2012</v>
      </c>
      <c r="B52" t="s">
        <v>163</v>
      </c>
      <c r="C52">
        <v>262030663</v>
      </c>
      <c r="D52" t="str">
        <f>VLOOKUP(B52,ignoreSheet!R52:S190,2,FALSE)</f>
        <v>Sony Films</v>
      </c>
      <c r="E52">
        <v>1</v>
      </c>
      <c r="R52" t="s">
        <v>1005</v>
      </c>
      <c r="S52" t="s">
        <v>14184</v>
      </c>
      <c r="T52" s="7">
        <v>48.921970000000002</v>
      </c>
      <c r="U52" s="7">
        <v>2.3366799999999999</v>
      </c>
    </row>
    <row r="53" spans="1:21" x14ac:dyDescent="0.25">
      <c r="A53">
        <v>2014</v>
      </c>
      <c r="B53" t="s">
        <v>30</v>
      </c>
      <c r="C53">
        <v>259766572</v>
      </c>
      <c r="D53" t="str">
        <f>VLOOKUP(B53,ignoreSheet!R53:S191,2,FALSE)</f>
        <v>Walt Disney Studios</v>
      </c>
      <c r="E53">
        <v>1</v>
      </c>
      <c r="R53" t="s">
        <v>14136</v>
      </c>
      <c r="S53" t="s">
        <v>14136</v>
      </c>
      <c r="T53" s="7">
        <v>34.035609999999998</v>
      </c>
      <c r="U53" s="7">
        <v>118.45014</v>
      </c>
    </row>
    <row r="54" spans="1:21" x14ac:dyDescent="0.25">
      <c r="A54">
        <v>2013</v>
      </c>
      <c r="B54" t="s">
        <v>154</v>
      </c>
      <c r="C54">
        <v>258366855</v>
      </c>
      <c r="D54" t="str">
        <f>VLOOKUP(B54,ignoreSheet!R54:S192,2,FALSE)</f>
        <v>Warner Bros.</v>
      </c>
      <c r="E54">
        <v>1</v>
      </c>
      <c r="R54" t="s">
        <v>3622</v>
      </c>
      <c r="S54" t="s">
        <v>3622</v>
      </c>
      <c r="T54" s="7">
        <v>34.04177</v>
      </c>
      <c r="U54" s="7">
        <v>118.23488</v>
      </c>
    </row>
    <row r="55" spans="1:21" x14ac:dyDescent="0.25">
      <c r="A55">
        <v>2014</v>
      </c>
      <c r="B55" t="s">
        <v>72</v>
      </c>
      <c r="C55">
        <v>257760692</v>
      </c>
      <c r="D55" t="str">
        <f>VLOOKUP(B55,ignoreSheet!R55:S193,2,FALSE)</f>
        <v>Warner Bros.</v>
      </c>
      <c r="E55">
        <v>1</v>
      </c>
      <c r="R55" t="s">
        <v>2796</v>
      </c>
      <c r="S55" t="s">
        <v>3622</v>
      </c>
      <c r="T55" s="7">
        <v>34.041780000000003</v>
      </c>
      <c r="U55" s="7">
        <v>118.23488999999999</v>
      </c>
    </row>
    <row r="56" spans="1:21" x14ac:dyDescent="0.25">
      <c r="A56">
        <v>2014</v>
      </c>
      <c r="B56" t="s">
        <v>154</v>
      </c>
      <c r="C56">
        <v>255119788</v>
      </c>
      <c r="D56" t="str">
        <f>VLOOKUP(B56,ignoreSheet!R56:S194,2,FALSE)</f>
        <v>Warner Bros.</v>
      </c>
      <c r="E56">
        <v>1</v>
      </c>
      <c r="R56" t="s">
        <v>1347</v>
      </c>
      <c r="S56" t="s">
        <v>3622</v>
      </c>
      <c r="T56" s="7">
        <v>34.04177</v>
      </c>
      <c r="U56" s="7">
        <v>118.23488</v>
      </c>
    </row>
    <row r="57" spans="1:21" x14ac:dyDescent="0.25">
      <c r="A57">
        <v>2011</v>
      </c>
      <c r="B57" t="s">
        <v>72</v>
      </c>
      <c r="C57">
        <v>254464305</v>
      </c>
      <c r="D57" t="str">
        <f>VLOOKUP(B57,ignoreSheet!R57:S195,2,FALSE)</f>
        <v>Warner Bros.</v>
      </c>
      <c r="E57">
        <v>1</v>
      </c>
      <c r="R57" t="s">
        <v>13988</v>
      </c>
      <c r="S57" t="s">
        <v>3622</v>
      </c>
      <c r="T57" s="7">
        <v>34.04177</v>
      </c>
      <c r="U57" s="7">
        <v>118.23488</v>
      </c>
    </row>
    <row r="58" spans="1:21" x14ac:dyDescent="0.25">
      <c r="A58">
        <v>2010</v>
      </c>
      <c r="B58" t="s">
        <v>94</v>
      </c>
      <c r="C58">
        <v>251513985</v>
      </c>
      <c r="D58" t="str">
        <f>VLOOKUP(B58,ignoreSheet!R58:S196,2,FALSE)</f>
        <v>Universal Pictures</v>
      </c>
      <c r="E58">
        <v>1</v>
      </c>
      <c r="R58" t="s">
        <v>32701</v>
      </c>
      <c r="S58" t="s">
        <v>32701</v>
      </c>
      <c r="T58" s="7">
        <v>34.097679999999997</v>
      </c>
      <c r="U58" s="7">
        <v>118.32993</v>
      </c>
    </row>
    <row r="59" spans="1:21" x14ac:dyDescent="0.25">
      <c r="A59">
        <v>2016</v>
      </c>
      <c r="B59" t="s">
        <v>30</v>
      </c>
      <c r="C59">
        <v>248757044</v>
      </c>
      <c r="D59" t="str">
        <f>VLOOKUP(B59,ignoreSheet!R59:S197,2,FALSE)</f>
        <v>Walt Disney Studios</v>
      </c>
      <c r="E59">
        <v>1</v>
      </c>
      <c r="R59" t="s">
        <v>16504</v>
      </c>
      <c r="S59" t="s">
        <v>16504</v>
      </c>
      <c r="T59" s="7">
        <v>40.728810000000003</v>
      </c>
      <c r="U59" s="7">
        <v>74.000429999999994</v>
      </c>
    </row>
    <row r="60" spans="1:21" x14ac:dyDescent="0.25">
      <c r="A60">
        <v>2014</v>
      </c>
      <c r="B60" t="s">
        <v>144</v>
      </c>
      <c r="C60">
        <v>245439076</v>
      </c>
      <c r="D60" t="str">
        <f>VLOOKUP(B60,ignoreSheet!R60:S198,2,FALSE)</f>
        <v>Paramount Studios</v>
      </c>
      <c r="E60">
        <v>1</v>
      </c>
      <c r="R60" t="s">
        <v>615</v>
      </c>
      <c r="S60" t="s">
        <v>16504</v>
      </c>
      <c r="T60" s="7">
        <v>40.728819999999999</v>
      </c>
      <c r="U60" s="7">
        <v>74.000439999999998</v>
      </c>
    </row>
    <row r="61" spans="1:21" x14ac:dyDescent="0.25">
      <c r="A61">
        <v>2014</v>
      </c>
      <c r="B61" t="s">
        <v>30</v>
      </c>
      <c r="C61">
        <v>241410378</v>
      </c>
      <c r="D61" t="str">
        <f>VLOOKUP(B61,ignoreSheet!R61:S199,2,FALSE)</f>
        <v>Walt Disney Studios</v>
      </c>
      <c r="E61">
        <v>1</v>
      </c>
      <c r="R61" t="s">
        <v>247</v>
      </c>
      <c r="S61" t="s">
        <v>16504</v>
      </c>
      <c r="T61" s="7">
        <v>40.728830000000002</v>
      </c>
      <c r="U61" s="7">
        <v>74.000450000000001</v>
      </c>
    </row>
    <row r="62" spans="1:21" x14ac:dyDescent="0.25">
      <c r="A62">
        <v>2011</v>
      </c>
      <c r="B62" t="s">
        <v>30</v>
      </c>
      <c r="C62">
        <v>241071802</v>
      </c>
      <c r="D62" t="str">
        <f>VLOOKUP(B62,ignoreSheet!R62:S200,2,FALSE)</f>
        <v>Walt Disney Studios</v>
      </c>
      <c r="E62">
        <v>1</v>
      </c>
      <c r="R62" t="s">
        <v>1018</v>
      </c>
      <c r="S62" t="s">
        <v>16504</v>
      </c>
      <c r="T62" s="7">
        <v>40.728839999999998</v>
      </c>
      <c r="U62" s="7">
        <v>74.000460000000004</v>
      </c>
    </row>
    <row r="63" spans="1:21" x14ac:dyDescent="0.25">
      <c r="A63">
        <v>2010</v>
      </c>
      <c r="B63" t="s">
        <v>102</v>
      </c>
      <c r="C63">
        <v>238736787</v>
      </c>
      <c r="D63" t="str">
        <f>VLOOKUP(B63,ignoreSheet!R63:S201,2,FALSE)</f>
        <v>Paramount Studios</v>
      </c>
      <c r="E63">
        <v>1</v>
      </c>
      <c r="R63" t="s">
        <v>13821</v>
      </c>
      <c r="S63" t="s">
        <v>13821</v>
      </c>
      <c r="T63" s="8">
        <v>41.801870000000001</v>
      </c>
      <c r="U63" s="8">
        <v>73.14434</v>
      </c>
    </row>
    <row r="64" spans="1:21" x14ac:dyDescent="0.25">
      <c r="A64">
        <v>2013</v>
      </c>
      <c r="B64" t="s">
        <v>94</v>
      </c>
      <c r="C64">
        <v>238679850</v>
      </c>
      <c r="D64" t="str">
        <f>VLOOKUP(B64,ignoreSheet!R64:S202,2,FALSE)</f>
        <v>Universal Pictures</v>
      </c>
      <c r="E64">
        <v>1</v>
      </c>
      <c r="R64" t="s">
        <v>12014</v>
      </c>
      <c r="S64" t="s">
        <v>271</v>
      </c>
      <c r="T64" s="8">
        <v>34.031500000000001</v>
      </c>
      <c r="U64" s="8">
        <v>118.46977</v>
      </c>
    </row>
    <row r="65" spans="1:21" x14ac:dyDescent="0.25">
      <c r="A65">
        <v>2012</v>
      </c>
      <c r="B65" t="s">
        <v>30</v>
      </c>
      <c r="C65">
        <v>237283207</v>
      </c>
      <c r="D65" t="str">
        <f>VLOOKUP(B65,ignoreSheet!R65:S203,2,FALSE)</f>
        <v>Walt Disney Studios</v>
      </c>
      <c r="E65">
        <v>1</v>
      </c>
      <c r="R65" t="s">
        <v>455</v>
      </c>
      <c r="S65" t="s">
        <v>271</v>
      </c>
      <c r="T65" s="8">
        <v>34.031500000000001</v>
      </c>
      <c r="U65" s="8">
        <v>118.46977</v>
      </c>
    </row>
    <row r="66" spans="1:21" x14ac:dyDescent="0.25">
      <c r="A66">
        <v>2013</v>
      </c>
      <c r="B66" t="s">
        <v>30</v>
      </c>
      <c r="C66">
        <v>234911825</v>
      </c>
      <c r="D66" t="str">
        <f>VLOOKUP(B66,ignoreSheet!R66:S204,2,FALSE)</f>
        <v>Walt Disney Studios</v>
      </c>
      <c r="E66">
        <v>1</v>
      </c>
      <c r="R66" t="s">
        <v>16438</v>
      </c>
      <c r="S66" t="s">
        <v>271</v>
      </c>
      <c r="T66" s="8">
        <v>34.031500000000001</v>
      </c>
      <c r="U66" s="8">
        <v>118.46977</v>
      </c>
    </row>
    <row r="67" spans="1:21" x14ac:dyDescent="0.25">
      <c r="A67">
        <v>2016</v>
      </c>
      <c r="B67" t="s">
        <v>72</v>
      </c>
      <c r="C67">
        <v>234037575</v>
      </c>
      <c r="D67" t="str">
        <f>VLOOKUP(B67,ignoreSheet!R67:S205,2,FALSE)</f>
        <v>Warner Bros.</v>
      </c>
      <c r="E67">
        <v>1</v>
      </c>
      <c r="R67" t="s">
        <v>9579</v>
      </c>
      <c r="S67" t="s">
        <v>271</v>
      </c>
      <c r="T67" s="8">
        <v>34.031500000000001</v>
      </c>
      <c r="U67" s="8">
        <v>118.46977</v>
      </c>
    </row>
    <row r="68" spans="1:21" x14ac:dyDescent="0.25">
      <c r="A68">
        <v>2014</v>
      </c>
      <c r="B68" t="s">
        <v>263</v>
      </c>
      <c r="C68">
        <v>233921534</v>
      </c>
      <c r="D68" t="e">
        <f>VLOOKUP(B68,ignoreSheet!R68:S206,2,FALSE)</f>
        <v>#N/A</v>
      </c>
      <c r="E68">
        <v>1</v>
      </c>
      <c r="R68" t="s">
        <v>271</v>
      </c>
      <c r="S68" t="s">
        <v>271</v>
      </c>
      <c r="T68" s="8">
        <v>34.031500000000001</v>
      </c>
      <c r="U68" s="8">
        <v>118.46977</v>
      </c>
    </row>
    <row r="69" spans="1:21" x14ac:dyDescent="0.25">
      <c r="A69">
        <v>2016</v>
      </c>
      <c r="B69" t="s">
        <v>30</v>
      </c>
      <c r="C69">
        <v>232641920</v>
      </c>
      <c r="D69" t="str">
        <f>VLOOKUP(B69,ignoreSheet!R69:S207,2,FALSE)</f>
        <v>Walt Disney Studios</v>
      </c>
      <c r="E69">
        <v>1</v>
      </c>
      <c r="R69" t="s">
        <v>9369</v>
      </c>
      <c r="S69" t="s">
        <v>271</v>
      </c>
      <c r="T69" s="8">
        <v>34.031500000000001</v>
      </c>
      <c r="U69" s="8">
        <v>118.46977</v>
      </c>
    </row>
    <row r="70" spans="1:21" x14ac:dyDescent="0.25">
      <c r="A70">
        <v>2017</v>
      </c>
      <c r="B70" t="s">
        <v>72</v>
      </c>
      <c r="C70">
        <v>229024295</v>
      </c>
      <c r="D70" t="str">
        <f>VLOOKUP(B70,ignoreSheet!R70:S208,2,FALSE)</f>
        <v>Warner Bros.</v>
      </c>
      <c r="E70">
        <v>1</v>
      </c>
      <c r="R70" t="s">
        <v>9589</v>
      </c>
      <c r="S70" t="s">
        <v>271</v>
      </c>
      <c r="T70" s="8">
        <v>34.031500000000001</v>
      </c>
      <c r="U70" s="8">
        <v>118.46977</v>
      </c>
    </row>
    <row r="71" spans="1:21" x14ac:dyDescent="0.25">
      <c r="A71">
        <v>2013</v>
      </c>
      <c r="B71" t="s">
        <v>102</v>
      </c>
      <c r="C71">
        <v>228778661</v>
      </c>
      <c r="D71" t="str">
        <f>VLOOKUP(B71,ignoreSheet!R71:S209,2,FALSE)</f>
        <v>Paramount Studios</v>
      </c>
      <c r="E71">
        <v>1</v>
      </c>
      <c r="R71" t="s">
        <v>7507</v>
      </c>
      <c r="S71" t="s">
        <v>271</v>
      </c>
      <c r="T71" s="8">
        <v>34.031500000000001</v>
      </c>
      <c r="U71" s="8">
        <v>118.46977</v>
      </c>
    </row>
    <row r="72" spans="1:21" x14ac:dyDescent="0.25">
      <c r="A72">
        <v>2015</v>
      </c>
      <c r="B72" t="s">
        <v>263</v>
      </c>
      <c r="C72">
        <v>228433663</v>
      </c>
      <c r="D72" t="e">
        <f>VLOOKUP(B72,ignoreSheet!R72:S210,2,FALSE)</f>
        <v>#N/A</v>
      </c>
      <c r="E72">
        <v>1</v>
      </c>
      <c r="R72" t="s">
        <v>4794</v>
      </c>
      <c r="S72" t="s">
        <v>271</v>
      </c>
      <c r="T72" s="8">
        <v>34.031500000000001</v>
      </c>
      <c r="U72" s="8">
        <v>118.46977</v>
      </c>
    </row>
    <row r="73" spans="1:21" x14ac:dyDescent="0.25">
      <c r="A73">
        <v>2017</v>
      </c>
      <c r="B73" t="s">
        <v>263</v>
      </c>
      <c r="C73">
        <v>226277068</v>
      </c>
      <c r="D73" t="e">
        <f>VLOOKUP(B73,ignoreSheet!R73:S211,2,FALSE)</f>
        <v>#N/A</v>
      </c>
      <c r="E73">
        <v>1</v>
      </c>
      <c r="R73" t="s">
        <v>16483</v>
      </c>
      <c r="S73" t="s">
        <v>271</v>
      </c>
      <c r="T73" s="8">
        <v>34.031500000000001</v>
      </c>
      <c r="U73" s="8">
        <v>118.46977</v>
      </c>
    </row>
    <row r="74" spans="1:21" x14ac:dyDescent="0.25">
      <c r="A74">
        <v>2017</v>
      </c>
      <c r="B74" t="s">
        <v>94</v>
      </c>
      <c r="C74">
        <v>226008385</v>
      </c>
      <c r="D74" t="str">
        <f>VLOOKUP(B74,ignoreSheet!R74:S212,2,FALSE)</f>
        <v>Universal Pictures</v>
      </c>
      <c r="E74">
        <v>1</v>
      </c>
      <c r="R74" t="s">
        <v>14007</v>
      </c>
      <c r="S74" t="s">
        <v>271</v>
      </c>
      <c r="T74" s="8">
        <v>34.031500000000001</v>
      </c>
      <c r="U74" s="8">
        <v>118.46977</v>
      </c>
    </row>
    <row r="75" spans="1:21" x14ac:dyDescent="0.25">
      <c r="A75">
        <v>2014</v>
      </c>
      <c r="B75" t="s">
        <v>30</v>
      </c>
      <c r="C75">
        <v>222527828</v>
      </c>
      <c r="D75" t="str">
        <f>VLOOKUP(B75,ignoreSheet!R75:S213,2,FALSE)</f>
        <v>Walt Disney Studios</v>
      </c>
      <c r="E75">
        <v>1</v>
      </c>
      <c r="R75" t="s">
        <v>516</v>
      </c>
      <c r="S75" t="s">
        <v>516</v>
      </c>
      <c r="T75" s="8">
        <v>34.067740000000001</v>
      </c>
      <c r="U75" s="8">
        <v>118.40033</v>
      </c>
    </row>
    <row r="76" spans="1:21" x14ac:dyDescent="0.25">
      <c r="A76">
        <v>2012</v>
      </c>
      <c r="B76" t="s">
        <v>94</v>
      </c>
      <c r="C76">
        <v>218815487</v>
      </c>
      <c r="D76" t="str">
        <f>VLOOKUP(B76,ignoreSheet!R76:S214,2,FALSE)</f>
        <v>Universal Pictures</v>
      </c>
      <c r="E76">
        <v>1</v>
      </c>
      <c r="R76" t="s">
        <v>675</v>
      </c>
      <c r="S76" t="s">
        <v>675</v>
      </c>
      <c r="T76" s="7">
        <v>34.059510000000003</v>
      </c>
      <c r="U76" s="7">
        <v>118.41767</v>
      </c>
    </row>
    <row r="77" spans="1:21" x14ac:dyDescent="0.25">
      <c r="A77">
        <v>2010</v>
      </c>
      <c r="B77" t="s">
        <v>111</v>
      </c>
      <c r="C77">
        <v>217581231</v>
      </c>
      <c r="D77" t="str">
        <f>VLOOKUP(B77,ignoreSheet!R77:S215,2,FALSE)</f>
        <v>Paramount Studios</v>
      </c>
      <c r="E77">
        <v>1</v>
      </c>
      <c r="R77" t="s">
        <v>2991</v>
      </c>
      <c r="S77" t="s">
        <v>675</v>
      </c>
      <c r="T77" s="7">
        <v>34.059519999999999</v>
      </c>
      <c r="U77" s="7">
        <v>118.41768</v>
      </c>
    </row>
    <row r="78" spans="1:21" x14ac:dyDescent="0.25">
      <c r="A78">
        <v>2012</v>
      </c>
      <c r="B78" t="s">
        <v>2595</v>
      </c>
      <c r="C78">
        <v>216391482</v>
      </c>
      <c r="D78" t="e">
        <f>VLOOKUP(B78,ignoreSheet!R78:S216,2,FALSE)</f>
        <v>#N/A</v>
      </c>
      <c r="E78">
        <v>1</v>
      </c>
      <c r="R78" t="s">
        <v>14194</v>
      </c>
      <c r="S78" t="s">
        <v>675</v>
      </c>
      <c r="T78" s="7">
        <v>34.059530000000002</v>
      </c>
      <c r="U78" s="7">
        <v>118.41768999999999</v>
      </c>
    </row>
    <row r="79" spans="1:21" x14ac:dyDescent="0.25">
      <c r="A79">
        <v>2011</v>
      </c>
      <c r="B79" t="s">
        <v>94</v>
      </c>
      <c r="C79">
        <v>209837675</v>
      </c>
      <c r="D79" t="str">
        <f>VLOOKUP(B79,ignoreSheet!R79:S217,2,FALSE)</f>
        <v>Universal Pictures</v>
      </c>
      <c r="E79">
        <v>1</v>
      </c>
      <c r="R79" t="s">
        <v>777</v>
      </c>
      <c r="S79" t="s">
        <v>777</v>
      </c>
      <c r="T79" s="8">
        <v>34.031500000000001</v>
      </c>
      <c r="U79" s="8">
        <v>118.46977</v>
      </c>
    </row>
    <row r="80" spans="1:21" x14ac:dyDescent="0.25">
      <c r="A80">
        <v>2017</v>
      </c>
      <c r="B80" t="s">
        <v>11558</v>
      </c>
      <c r="C80">
        <v>209726015</v>
      </c>
      <c r="D80" t="str">
        <f>VLOOKUP(B80,ignoreSheet!R80:S218,2,FALSE)</f>
        <v>PIXAR Studios</v>
      </c>
      <c r="E80">
        <v>1</v>
      </c>
      <c r="R80" t="s">
        <v>237</v>
      </c>
      <c r="S80" t="s">
        <v>777</v>
      </c>
      <c r="T80" s="8">
        <v>34.031500000000001</v>
      </c>
      <c r="U80" s="8">
        <v>118.46977</v>
      </c>
    </row>
    <row r="81" spans="1:21" x14ac:dyDescent="0.25">
      <c r="A81">
        <v>2011</v>
      </c>
      <c r="B81" t="s">
        <v>51</v>
      </c>
      <c r="C81">
        <v>209397903</v>
      </c>
      <c r="D81" t="str">
        <f>VLOOKUP(B81,ignoreSheet!R81:S219,2,FALSE)</f>
        <v>Paramount Studios</v>
      </c>
      <c r="E81">
        <v>1</v>
      </c>
      <c r="R81" t="s">
        <v>102</v>
      </c>
      <c r="S81" t="s">
        <v>51</v>
      </c>
      <c r="T81" s="8">
        <v>34.083799999999997</v>
      </c>
      <c r="U81" s="8">
        <v>118.32083</v>
      </c>
    </row>
    <row r="82" spans="1:21" x14ac:dyDescent="0.25">
      <c r="A82">
        <v>2014</v>
      </c>
      <c r="B82" t="s">
        <v>263</v>
      </c>
      <c r="C82">
        <v>208545589</v>
      </c>
      <c r="D82" t="e">
        <f>VLOOKUP(B82,ignoreSheet!R82:S220,2,FALSE)</f>
        <v>#N/A</v>
      </c>
      <c r="E82">
        <v>1</v>
      </c>
      <c r="R82" t="s">
        <v>144</v>
      </c>
      <c r="S82" t="s">
        <v>51</v>
      </c>
      <c r="T82" s="8">
        <v>34.083799999999997</v>
      </c>
      <c r="U82" s="8">
        <v>118.32083</v>
      </c>
    </row>
    <row r="83" spans="1:21" x14ac:dyDescent="0.25">
      <c r="A83">
        <v>2013</v>
      </c>
      <c r="B83" t="s">
        <v>30</v>
      </c>
      <c r="C83">
        <v>206362140</v>
      </c>
      <c r="D83" t="str">
        <f>VLOOKUP(B83,ignoreSheet!R83:S221,2,FALSE)</f>
        <v>Walt Disney Studios</v>
      </c>
      <c r="E83">
        <v>1</v>
      </c>
      <c r="R83" t="s">
        <v>229</v>
      </c>
      <c r="S83" t="s">
        <v>51</v>
      </c>
      <c r="T83" s="8">
        <v>34.083799999999997</v>
      </c>
      <c r="U83" s="8">
        <v>118.32083</v>
      </c>
    </row>
    <row r="84" spans="1:21" x14ac:dyDescent="0.25">
      <c r="A84">
        <v>2014</v>
      </c>
      <c r="B84" t="s">
        <v>163</v>
      </c>
      <c r="C84">
        <v>202853933</v>
      </c>
      <c r="D84" t="str">
        <f>VLOOKUP(B84,ignoreSheet!R84:S222,2,FALSE)</f>
        <v>Sony Films</v>
      </c>
      <c r="E84">
        <v>1</v>
      </c>
      <c r="R84" t="s">
        <v>51</v>
      </c>
      <c r="S84" t="s">
        <v>51</v>
      </c>
      <c r="T84" s="8">
        <v>34.083799999999997</v>
      </c>
      <c r="U84" s="8">
        <v>118.32083</v>
      </c>
    </row>
    <row r="85" spans="1:21" x14ac:dyDescent="0.25">
      <c r="A85">
        <v>2013</v>
      </c>
      <c r="B85" t="s">
        <v>144</v>
      </c>
      <c r="C85">
        <v>202359711</v>
      </c>
      <c r="D85" t="e">
        <f>VLOOKUP(B85,ignoreSheet!R85:S223,2,FALSE)</f>
        <v>#N/A</v>
      </c>
      <c r="E85">
        <v>1</v>
      </c>
      <c r="R85" t="s">
        <v>2589</v>
      </c>
      <c r="S85" t="s">
        <v>51</v>
      </c>
      <c r="T85" s="8">
        <v>34.083799999999997</v>
      </c>
      <c r="U85" s="8">
        <v>118.32083</v>
      </c>
    </row>
    <row r="86" spans="1:21" x14ac:dyDescent="0.25">
      <c r="A86">
        <v>2015</v>
      </c>
      <c r="B86" t="s">
        <v>30</v>
      </c>
      <c r="C86">
        <v>201151353</v>
      </c>
      <c r="D86" t="str">
        <f>VLOOKUP(B86,ignoreSheet!R86:S224,2,FALSE)</f>
        <v>Walt Disney Studios</v>
      </c>
      <c r="E86">
        <v>1</v>
      </c>
      <c r="R86" t="s">
        <v>179</v>
      </c>
      <c r="S86" t="s">
        <v>51</v>
      </c>
      <c r="T86" s="8">
        <v>34.083799999999997</v>
      </c>
      <c r="U86" s="8">
        <v>118.32083</v>
      </c>
    </row>
    <row r="87" spans="1:21" x14ac:dyDescent="0.25">
      <c r="A87">
        <v>2010</v>
      </c>
      <c r="B87" t="s">
        <v>30</v>
      </c>
      <c r="C87">
        <v>200821936</v>
      </c>
      <c r="D87" t="str">
        <f>VLOOKUP(B87,ignoreSheet!R87:S225,2,FALSE)</f>
        <v>Walt Disney Studios</v>
      </c>
      <c r="E87">
        <v>1</v>
      </c>
      <c r="R87" t="s">
        <v>111</v>
      </c>
      <c r="S87" t="s">
        <v>51</v>
      </c>
      <c r="T87" s="8">
        <v>34.083799999999997</v>
      </c>
      <c r="U87" s="8">
        <v>118.32083</v>
      </c>
    </row>
    <row r="88" spans="1:21" x14ac:dyDescent="0.25">
      <c r="A88">
        <v>2014</v>
      </c>
      <c r="B88" t="s">
        <v>9344</v>
      </c>
      <c r="C88">
        <v>200676069</v>
      </c>
      <c r="D88" t="str">
        <f>VLOOKUP(B88,ignoreSheet!R88:S226,2,FALSE)</f>
        <v>Warner Bros.</v>
      </c>
      <c r="E88">
        <v>1</v>
      </c>
      <c r="R88" t="s">
        <v>11558</v>
      </c>
      <c r="S88" t="s">
        <v>32697</v>
      </c>
      <c r="T88" s="8">
        <v>37.832839999999997</v>
      </c>
      <c r="U88" s="8">
        <v>122.28397</v>
      </c>
    </row>
    <row r="89" spans="1:21" x14ac:dyDescent="0.25">
      <c r="A89">
        <v>2015</v>
      </c>
      <c r="B89" t="s">
        <v>163</v>
      </c>
      <c r="C89">
        <v>200074609</v>
      </c>
      <c r="D89" t="str">
        <f>VLOOKUP(B89,ignoreSheet!R89:S227,2,FALSE)</f>
        <v>Sony Films</v>
      </c>
      <c r="E89">
        <v>1</v>
      </c>
      <c r="R89" t="s">
        <v>3045</v>
      </c>
      <c r="S89" t="s">
        <v>32697</v>
      </c>
      <c r="T89" s="8">
        <v>37.832839999999997</v>
      </c>
      <c r="U89" s="8">
        <v>122.28397</v>
      </c>
    </row>
    <row r="90" spans="1:21" x14ac:dyDescent="0.25">
      <c r="A90">
        <v>2015</v>
      </c>
      <c r="B90" t="s">
        <v>144</v>
      </c>
      <c r="C90">
        <v>195042377</v>
      </c>
      <c r="D90" t="e">
        <f>VLOOKUP(B90,ignoreSheet!R90:S228,2,FALSE)</f>
        <v>#N/A</v>
      </c>
      <c r="E90">
        <v>1</v>
      </c>
      <c r="R90" t="s">
        <v>12311</v>
      </c>
      <c r="S90" t="s">
        <v>32697</v>
      </c>
      <c r="T90" s="8">
        <v>37.832839999999997</v>
      </c>
      <c r="U90" s="8">
        <v>122.28397</v>
      </c>
    </row>
    <row r="91" spans="1:21" x14ac:dyDescent="0.25">
      <c r="A91">
        <v>2014</v>
      </c>
      <c r="B91" t="s">
        <v>163</v>
      </c>
      <c r="C91">
        <v>191719337</v>
      </c>
      <c r="D91" t="str">
        <f>VLOOKUP(B91,ignoreSheet!R91:S229,2,FALSE)</f>
        <v>Sony Films</v>
      </c>
      <c r="E91">
        <v>1</v>
      </c>
      <c r="R91" t="s">
        <v>9487</v>
      </c>
      <c r="S91" t="s">
        <v>32697</v>
      </c>
      <c r="T91" s="8">
        <v>37.832839999999997</v>
      </c>
      <c r="U91" s="8">
        <v>122.28397</v>
      </c>
    </row>
    <row r="92" spans="1:21" x14ac:dyDescent="0.25">
      <c r="A92">
        <v>2011</v>
      </c>
      <c r="B92" t="s">
        <v>2553</v>
      </c>
      <c r="C92">
        <v>191452396</v>
      </c>
      <c r="D92" t="str">
        <f>VLOOKUP(B92,ignoreSheet!R92:S230,2,FALSE)</f>
        <v>PIXAR Studios</v>
      </c>
      <c r="E92">
        <v>1</v>
      </c>
      <c r="R92" t="s">
        <v>13957</v>
      </c>
      <c r="S92" t="s">
        <v>32697</v>
      </c>
      <c r="T92" s="8">
        <v>37.832839999999997</v>
      </c>
      <c r="U92" s="8">
        <v>122.28397</v>
      </c>
    </row>
    <row r="93" spans="1:21" x14ac:dyDescent="0.25">
      <c r="A93">
        <v>2014</v>
      </c>
      <c r="B93" t="s">
        <v>144</v>
      </c>
      <c r="C93">
        <v>191204754</v>
      </c>
      <c r="D93" t="e">
        <f>VLOOKUP(B93,ignoreSheet!R93:S231,2,FALSE)</f>
        <v>#N/A</v>
      </c>
      <c r="E93">
        <v>1</v>
      </c>
      <c r="R93" t="s">
        <v>14222</v>
      </c>
      <c r="S93" t="s">
        <v>32697</v>
      </c>
      <c r="T93" s="8">
        <v>37.832839999999997</v>
      </c>
      <c r="U93" s="8">
        <v>122.28397</v>
      </c>
    </row>
    <row r="94" spans="1:21" x14ac:dyDescent="0.25">
      <c r="A94">
        <v>2012</v>
      </c>
      <c r="B94" t="s">
        <v>30</v>
      </c>
      <c r="C94">
        <v>189422889</v>
      </c>
      <c r="D94" t="str">
        <f>VLOOKUP(B94,ignoreSheet!R94:S232,2,FALSE)</f>
        <v>Walt Disney Studios</v>
      </c>
      <c r="E94">
        <v>1</v>
      </c>
      <c r="R94" t="s">
        <v>11936</v>
      </c>
      <c r="S94" t="s">
        <v>32697</v>
      </c>
      <c r="T94" s="8">
        <v>37.832839999999997</v>
      </c>
      <c r="U94" s="8">
        <v>122.28397</v>
      </c>
    </row>
    <row r="95" spans="1:21" x14ac:dyDescent="0.25">
      <c r="A95">
        <v>2017</v>
      </c>
      <c r="B95" t="s">
        <v>72</v>
      </c>
      <c r="C95">
        <v>188045546</v>
      </c>
      <c r="D95" t="str">
        <f>VLOOKUP(B95,ignoreSheet!R95:S233,2,FALSE)</f>
        <v>Warner Bros.</v>
      </c>
      <c r="E95">
        <v>1</v>
      </c>
      <c r="R95" t="s">
        <v>2678</v>
      </c>
      <c r="S95" t="s">
        <v>32697</v>
      </c>
      <c r="T95" s="8">
        <v>37.832839999999997</v>
      </c>
      <c r="U95" s="8">
        <v>122.28397</v>
      </c>
    </row>
    <row r="96" spans="1:21" x14ac:dyDescent="0.25">
      <c r="A96">
        <v>2014</v>
      </c>
      <c r="B96" t="s">
        <v>144</v>
      </c>
      <c r="C96">
        <v>188020017</v>
      </c>
      <c r="D96" t="e">
        <f>VLOOKUP(B96,ignoreSheet!R96:S234,2,FALSE)</f>
        <v>#N/A</v>
      </c>
      <c r="E96">
        <v>1</v>
      </c>
      <c r="R96" t="s">
        <v>888</v>
      </c>
      <c r="S96" t="s">
        <v>32697</v>
      </c>
      <c r="T96" s="8">
        <v>37.832839999999997</v>
      </c>
      <c r="U96" s="8">
        <v>122.28397</v>
      </c>
    </row>
    <row r="97" spans="1:21" x14ac:dyDescent="0.25">
      <c r="A97">
        <v>2013</v>
      </c>
      <c r="B97" t="s">
        <v>263</v>
      </c>
      <c r="C97">
        <v>187168425</v>
      </c>
      <c r="D97" t="e">
        <f>VLOOKUP(B97,ignoreSheet!R97:S235,2,FALSE)</f>
        <v>#N/A</v>
      </c>
      <c r="E97">
        <v>1</v>
      </c>
      <c r="R97" t="s">
        <v>1290</v>
      </c>
      <c r="S97" t="s">
        <v>32697</v>
      </c>
      <c r="T97" s="8">
        <v>37.832839999999997</v>
      </c>
      <c r="U97" s="8">
        <v>122.28397</v>
      </c>
    </row>
    <row r="98" spans="1:21" x14ac:dyDescent="0.25">
      <c r="A98">
        <v>2011</v>
      </c>
      <c r="B98" t="s">
        <v>72</v>
      </c>
      <c r="C98">
        <v>186848418</v>
      </c>
      <c r="D98" t="str">
        <f>VLOOKUP(B98,ignoreSheet!R98:S236,2,FALSE)</f>
        <v>Warner Bros.</v>
      </c>
      <c r="E98">
        <v>1</v>
      </c>
      <c r="R98" t="s">
        <v>739</v>
      </c>
      <c r="S98" t="s">
        <v>32697</v>
      </c>
      <c r="T98" s="8">
        <v>37.832839999999997</v>
      </c>
      <c r="U98" s="8">
        <v>122.28397</v>
      </c>
    </row>
    <row r="99" spans="1:21" x14ac:dyDescent="0.25">
      <c r="A99">
        <v>2015</v>
      </c>
      <c r="B99" t="s">
        <v>94</v>
      </c>
      <c r="C99">
        <v>184296230</v>
      </c>
      <c r="D99" t="str">
        <f>VLOOKUP(B99,ignoreSheet!R99:S237,2,FALSE)</f>
        <v>Universal Pictures</v>
      </c>
      <c r="E99">
        <v>1</v>
      </c>
      <c r="R99" t="s">
        <v>2553</v>
      </c>
      <c r="S99" t="s">
        <v>32697</v>
      </c>
      <c r="T99" s="8">
        <v>37.832839999999997</v>
      </c>
      <c r="U99" s="8">
        <v>122.28397</v>
      </c>
    </row>
    <row r="100" spans="1:21" x14ac:dyDescent="0.25">
      <c r="A100">
        <v>2015</v>
      </c>
      <c r="B100" t="s">
        <v>263</v>
      </c>
      <c r="C100">
        <v>183637894</v>
      </c>
      <c r="D100" t="e">
        <f>VLOOKUP(B100,ignoreSheet!R100:S238,2,FALSE)</f>
        <v>#N/A</v>
      </c>
      <c r="E100">
        <v>1</v>
      </c>
      <c r="R100" t="s">
        <v>11796</v>
      </c>
      <c r="S100" t="s">
        <v>11796</v>
      </c>
      <c r="T100" s="8">
        <v>34.017099999999999</v>
      </c>
      <c r="U100" s="8">
        <v>118.40212</v>
      </c>
    </row>
    <row r="101" spans="1:21" x14ac:dyDescent="0.25">
      <c r="A101">
        <v>2012</v>
      </c>
      <c r="B101" t="s">
        <v>4823</v>
      </c>
      <c r="C101">
        <v>182207973</v>
      </c>
      <c r="D101" t="e">
        <f>VLOOKUP(B101,ignoreSheet!R101:S239,2,FALSE)</f>
        <v>#N/A</v>
      </c>
      <c r="E101">
        <v>1</v>
      </c>
      <c r="R101" t="s">
        <v>163</v>
      </c>
      <c r="S101" t="s">
        <v>11796</v>
      </c>
      <c r="T101" s="8">
        <v>34.017099999999999</v>
      </c>
      <c r="U101" s="8">
        <v>118.40212</v>
      </c>
    </row>
    <row r="102" spans="1:21" x14ac:dyDescent="0.25">
      <c r="A102">
        <v>2011</v>
      </c>
      <c r="B102" t="s">
        <v>144</v>
      </c>
      <c r="C102">
        <v>181030624</v>
      </c>
      <c r="D102" t="e">
        <f>VLOOKUP(B102,ignoreSheet!R102:S240,2,FALSE)</f>
        <v>#N/A</v>
      </c>
      <c r="E102">
        <v>1</v>
      </c>
      <c r="R102" t="s">
        <v>16315</v>
      </c>
      <c r="S102" t="s">
        <v>11796</v>
      </c>
      <c r="T102" s="8">
        <v>34.017099999999999</v>
      </c>
      <c r="U102" s="8">
        <v>118.40212</v>
      </c>
    </row>
    <row r="103" spans="1:21" x14ac:dyDescent="0.25">
      <c r="A103">
        <v>2015</v>
      </c>
      <c r="B103" t="s">
        <v>11611</v>
      </c>
      <c r="C103">
        <v>180202163</v>
      </c>
      <c r="D103" t="str">
        <f>VLOOKUP(B103,ignoreSheet!R103:S241,2,FALSE)</f>
        <v>Walt Disney Pictures</v>
      </c>
      <c r="E103">
        <v>1</v>
      </c>
      <c r="R103" t="s">
        <v>849</v>
      </c>
      <c r="S103" t="s">
        <v>11796</v>
      </c>
      <c r="T103" s="8">
        <v>34.017099999999999</v>
      </c>
      <c r="U103" s="8">
        <v>118.40212</v>
      </c>
    </row>
    <row r="104" spans="1:21" x14ac:dyDescent="0.25">
      <c r="A104">
        <v>2012</v>
      </c>
      <c r="B104" t="s">
        <v>212</v>
      </c>
      <c r="C104">
        <v>179020854</v>
      </c>
      <c r="D104" t="e">
        <f>VLOOKUP(B104,ignoreSheet!R104:S242,2,FALSE)</f>
        <v>#N/A</v>
      </c>
      <c r="E104">
        <v>1</v>
      </c>
      <c r="R104" t="s">
        <v>2610</v>
      </c>
      <c r="S104" t="s">
        <v>11796</v>
      </c>
      <c r="T104" s="8">
        <v>34.017099999999999</v>
      </c>
      <c r="U104" s="8">
        <v>118.40212</v>
      </c>
    </row>
    <row r="105" spans="1:21" x14ac:dyDescent="0.25">
      <c r="A105">
        <v>2015</v>
      </c>
      <c r="B105" t="s">
        <v>7163</v>
      </c>
      <c r="C105">
        <v>177397510</v>
      </c>
      <c r="D105" t="e">
        <f>VLOOKUP(B105,ignoreSheet!R105:S243,2,FALSE)</f>
        <v>#N/A</v>
      </c>
      <c r="E105">
        <v>1</v>
      </c>
      <c r="R105" t="s">
        <v>9500</v>
      </c>
      <c r="S105" t="s">
        <v>11796</v>
      </c>
      <c r="T105" s="8">
        <v>34.017099999999999</v>
      </c>
      <c r="U105" s="8">
        <v>118.40212</v>
      </c>
    </row>
    <row r="106" spans="1:21" x14ac:dyDescent="0.25">
      <c r="A106">
        <v>2014</v>
      </c>
      <c r="B106" t="s">
        <v>263</v>
      </c>
      <c r="C106">
        <v>177002924</v>
      </c>
      <c r="D106" t="e">
        <f>VLOOKUP(B106,ignoreSheet!R106:S244,2,FALSE)</f>
        <v>#N/A</v>
      </c>
      <c r="E106">
        <v>1</v>
      </c>
      <c r="R106" t="s">
        <v>2673</v>
      </c>
      <c r="S106" t="s">
        <v>11796</v>
      </c>
      <c r="T106" s="8">
        <v>34.017099999999999</v>
      </c>
      <c r="U106" s="8">
        <v>118.40212</v>
      </c>
    </row>
    <row r="107" spans="1:21" x14ac:dyDescent="0.25">
      <c r="A107">
        <v>2011</v>
      </c>
      <c r="B107" t="s">
        <v>263</v>
      </c>
      <c r="C107">
        <v>176760185</v>
      </c>
      <c r="D107" t="e">
        <f>VLOOKUP(B107,ignoreSheet!R107:S245,2,FALSE)</f>
        <v>#N/A</v>
      </c>
      <c r="E107">
        <v>1</v>
      </c>
      <c r="R107" t="s">
        <v>449</v>
      </c>
      <c r="S107" t="s">
        <v>11796</v>
      </c>
      <c r="T107" s="8">
        <v>34.017099999999999</v>
      </c>
      <c r="U107" s="8">
        <v>118.40212</v>
      </c>
    </row>
    <row r="108" spans="1:21" x14ac:dyDescent="0.25">
      <c r="A108">
        <v>2011</v>
      </c>
      <c r="B108" t="s">
        <v>144</v>
      </c>
      <c r="C108">
        <v>176654505</v>
      </c>
      <c r="D108" t="e">
        <f>VLOOKUP(B108,ignoreSheet!R108:S246,2,FALSE)</f>
        <v>#N/A</v>
      </c>
      <c r="E108">
        <v>1</v>
      </c>
      <c r="R108" t="s">
        <v>4925</v>
      </c>
      <c r="S108" t="s">
        <v>11796</v>
      </c>
      <c r="T108" s="8">
        <v>34.017099999999999</v>
      </c>
      <c r="U108" s="8">
        <v>118.40212</v>
      </c>
    </row>
    <row r="109" spans="1:21" x14ac:dyDescent="0.25">
      <c r="A109">
        <v>2010</v>
      </c>
      <c r="B109" t="s">
        <v>212</v>
      </c>
      <c r="C109">
        <v>176591618</v>
      </c>
      <c r="D109" t="e">
        <f>VLOOKUP(B109,ignoreSheet!R109:S247,2,FALSE)</f>
        <v>#N/A</v>
      </c>
      <c r="E109">
        <v>1</v>
      </c>
      <c r="R109" t="s">
        <v>5081</v>
      </c>
      <c r="S109" t="s">
        <v>11796</v>
      </c>
      <c r="T109" s="8">
        <v>34.017099999999999</v>
      </c>
      <c r="U109" s="8">
        <v>118.40212</v>
      </c>
    </row>
    <row r="110" spans="1:21" x14ac:dyDescent="0.25">
      <c r="A110">
        <v>2017</v>
      </c>
      <c r="B110" t="s">
        <v>94</v>
      </c>
      <c r="C110">
        <v>176040665</v>
      </c>
      <c r="D110" t="str">
        <f>VLOOKUP(B110,ignoreSheet!R110:S248,2,FALSE)</f>
        <v>Universal Pictures</v>
      </c>
      <c r="E110">
        <v>1</v>
      </c>
      <c r="R110" t="s">
        <v>2778</v>
      </c>
      <c r="S110" t="s">
        <v>11796</v>
      </c>
      <c r="T110" s="8">
        <v>34.017099999999999</v>
      </c>
      <c r="U110" s="8">
        <v>118.40212</v>
      </c>
    </row>
    <row r="111" spans="1:21" x14ac:dyDescent="0.25">
      <c r="A111">
        <v>2017</v>
      </c>
      <c r="B111" t="s">
        <v>72</v>
      </c>
      <c r="C111">
        <v>175750384</v>
      </c>
      <c r="D111" t="str">
        <f>VLOOKUP(B111,ignoreSheet!R111:S249,2,FALSE)</f>
        <v>Warner Bros.</v>
      </c>
      <c r="E111">
        <v>1</v>
      </c>
      <c r="R111" t="s">
        <v>5180</v>
      </c>
      <c r="S111" t="s">
        <v>63</v>
      </c>
      <c r="T111" s="8">
        <v>34.031399999999998</v>
      </c>
      <c r="U111" s="8">
        <v>118.46971000000001</v>
      </c>
    </row>
    <row r="112" spans="1:21" x14ac:dyDescent="0.25">
      <c r="A112">
        <v>2017</v>
      </c>
      <c r="B112" t="s">
        <v>7163</v>
      </c>
      <c r="C112">
        <v>175003033</v>
      </c>
      <c r="D112" t="e">
        <f>VLOOKUP(B112,ignoreSheet!R112:S250,2,FALSE)</f>
        <v>#N/A</v>
      </c>
      <c r="E112">
        <v>1</v>
      </c>
      <c r="R112" t="s">
        <v>63</v>
      </c>
      <c r="S112" t="s">
        <v>63</v>
      </c>
      <c r="T112" s="8">
        <v>34.031399999999998</v>
      </c>
      <c r="U112" s="8">
        <v>118.46971000000001</v>
      </c>
    </row>
    <row r="113" spans="1:21" x14ac:dyDescent="0.25">
      <c r="A113">
        <v>2017</v>
      </c>
      <c r="B113" t="s">
        <v>263</v>
      </c>
      <c r="C113">
        <v>174340174</v>
      </c>
      <c r="D113" t="e">
        <f>VLOOKUP(B113,ignoreSheet!R113:S251,2,FALSE)</f>
        <v>#N/A</v>
      </c>
      <c r="E113">
        <v>1</v>
      </c>
      <c r="R113" t="s">
        <v>11867</v>
      </c>
      <c r="S113" t="s">
        <v>63</v>
      </c>
      <c r="T113" s="8">
        <v>34.031399999999998</v>
      </c>
      <c r="U113" s="8">
        <v>118.46971000000001</v>
      </c>
    </row>
    <row r="114" spans="1:21" x14ac:dyDescent="0.25">
      <c r="A114">
        <v>2017</v>
      </c>
      <c r="B114" t="s">
        <v>30</v>
      </c>
      <c r="C114">
        <v>172558876</v>
      </c>
      <c r="D114" t="str">
        <f>VLOOKUP(B114,ignoreSheet!R114:S252,2,FALSE)</f>
        <v>Walt Disney Studios</v>
      </c>
      <c r="E114">
        <v>1</v>
      </c>
      <c r="R114" t="s">
        <v>16406</v>
      </c>
      <c r="S114" t="s">
        <v>63</v>
      </c>
      <c r="T114" s="8">
        <v>34.031399999999998</v>
      </c>
      <c r="U114" s="8">
        <v>118.46971000000001</v>
      </c>
    </row>
    <row r="115" spans="1:21" x14ac:dyDescent="0.25">
      <c r="A115">
        <v>2010</v>
      </c>
      <c r="B115" t="s">
        <v>30</v>
      </c>
      <c r="C115">
        <v>172062763</v>
      </c>
      <c r="D115" t="str">
        <f>VLOOKUP(B115,ignoreSheet!R115:S253,2,FALSE)</f>
        <v>Walt Disney Studios</v>
      </c>
      <c r="E115">
        <v>1</v>
      </c>
      <c r="R115" t="s">
        <v>256</v>
      </c>
      <c r="S115" t="s">
        <v>94</v>
      </c>
      <c r="T115" s="8">
        <v>34.138120000000001</v>
      </c>
      <c r="U115" s="8">
        <v>118.35338</v>
      </c>
    </row>
    <row r="116" spans="1:21" x14ac:dyDescent="0.25">
      <c r="A116">
        <v>2010</v>
      </c>
      <c r="B116" t="s">
        <v>144</v>
      </c>
      <c r="C116">
        <v>171243005</v>
      </c>
      <c r="D116" t="e">
        <f>VLOOKUP(B116,ignoreSheet!R116:S254,2,FALSE)</f>
        <v>#N/A</v>
      </c>
      <c r="E116">
        <v>1</v>
      </c>
      <c r="R116" t="s">
        <v>7274</v>
      </c>
      <c r="S116" t="s">
        <v>94</v>
      </c>
      <c r="T116" s="8">
        <v>34.138120000000001</v>
      </c>
      <c r="U116" s="8">
        <v>118.35338</v>
      </c>
    </row>
    <row r="117" spans="1:21" x14ac:dyDescent="0.25">
      <c r="A117">
        <v>2011</v>
      </c>
      <c r="B117" t="s">
        <v>2579</v>
      </c>
      <c r="C117">
        <v>169708112</v>
      </c>
      <c r="D117" t="e">
        <f>VLOOKUP(B117,ignoreSheet!R117:S255,2,FALSE)</f>
        <v>#N/A</v>
      </c>
      <c r="E117">
        <v>1</v>
      </c>
      <c r="R117" t="s">
        <v>94</v>
      </c>
      <c r="S117" t="s">
        <v>94</v>
      </c>
      <c r="T117" s="8">
        <v>34.138120000000001</v>
      </c>
      <c r="U117" s="8">
        <v>118.35338</v>
      </c>
    </row>
    <row r="118" spans="1:21" x14ac:dyDescent="0.25">
      <c r="A118">
        <v>2015</v>
      </c>
      <c r="B118" t="s">
        <v>163</v>
      </c>
      <c r="C118">
        <v>169700110</v>
      </c>
      <c r="D118" t="e">
        <f>VLOOKUP(B118,ignoreSheet!R118:S256,2,FALSE)</f>
        <v>#N/A</v>
      </c>
      <c r="E118">
        <v>1</v>
      </c>
      <c r="R118" t="s">
        <v>688</v>
      </c>
      <c r="S118" t="s">
        <v>94</v>
      </c>
      <c r="T118" s="8">
        <v>34.138120000000001</v>
      </c>
      <c r="U118" s="8">
        <v>118.35338</v>
      </c>
    </row>
    <row r="119" spans="1:21" x14ac:dyDescent="0.25">
      <c r="A119">
        <v>2016</v>
      </c>
      <c r="B119" t="s">
        <v>263</v>
      </c>
      <c r="C119">
        <v>169607287</v>
      </c>
      <c r="D119" t="e">
        <f>VLOOKUP(B119,ignoreSheet!R119:S257,2,FALSE)</f>
        <v>#N/A</v>
      </c>
      <c r="E119">
        <v>1</v>
      </c>
      <c r="R119" t="s">
        <v>670</v>
      </c>
      <c r="S119" t="s">
        <v>94</v>
      </c>
      <c r="T119" s="8">
        <v>34.138120000000001</v>
      </c>
      <c r="U119" s="8">
        <v>118.35338</v>
      </c>
    </row>
    <row r="120" spans="1:21" x14ac:dyDescent="0.25">
      <c r="A120">
        <v>2011</v>
      </c>
      <c r="B120" t="s">
        <v>670</v>
      </c>
      <c r="C120">
        <v>169106725</v>
      </c>
      <c r="D120" t="e">
        <f>VLOOKUP(B120,ignoreSheet!R120:S258,2,FALSE)</f>
        <v>#N/A</v>
      </c>
      <c r="E120">
        <v>1</v>
      </c>
      <c r="R120" t="s">
        <v>13807</v>
      </c>
      <c r="S120" t="s">
        <v>30</v>
      </c>
      <c r="T120" s="8">
        <v>48.868040000000001</v>
      </c>
      <c r="U120" s="8">
        <v>2.7803</v>
      </c>
    </row>
    <row r="121" spans="1:21" x14ac:dyDescent="0.25">
      <c r="A121">
        <v>2017</v>
      </c>
      <c r="B121" t="s">
        <v>16259</v>
      </c>
      <c r="C121">
        <v>168052812</v>
      </c>
      <c r="D121" t="str">
        <f>VLOOKUP(B121,ignoreSheet!R121:S259,2,FALSE)</f>
        <v>Warner Bros.</v>
      </c>
      <c r="E121">
        <v>1</v>
      </c>
      <c r="R121" t="s">
        <v>11611</v>
      </c>
      <c r="S121" t="s">
        <v>30</v>
      </c>
      <c r="T121" s="8">
        <v>34.156799999999997</v>
      </c>
      <c r="U121" s="8">
        <v>118.32522</v>
      </c>
    </row>
    <row r="122" spans="1:21" x14ac:dyDescent="0.25">
      <c r="A122">
        <v>2014</v>
      </c>
      <c r="B122" t="s">
        <v>263</v>
      </c>
      <c r="C122">
        <v>167767189</v>
      </c>
      <c r="D122" t="e">
        <f>VLOOKUP(B122,ignoreSheet!R122:S260,2,FALSE)</f>
        <v>#N/A</v>
      </c>
      <c r="E122">
        <v>1</v>
      </c>
      <c r="R122" t="s">
        <v>32700</v>
      </c>
      <c r="S122" t="s">
        <v>30</v>
      </c>
      <c r="T122" s="8">
        <v>34.156799999999997</v>
      </c>
      <c r="U122" s="8">
        <v>118.32522</v>
      </c>
    </row>
    <row r="123" spans="1:21" x14ac:dyDescent="0.25">
      <c r="A123">
        <v>2015</v>
      </c>
      <c r="B123" t="s">
        <v>615</v>
      </c>
      <c r="C123">
        <v>166167230</v>
      </c>
      <c r="D123" t="e">
        <f>VLOOKUP(B123,ignoreSheet!R123:S261,2,FALSE)</f>
        <v>#N/A</v>
      </c>
      <c r="E123">
        <v>1</v>
      </c>
      <c r="R123" t="s">
        <v>14027</v>
      </c>
      <c r="S123" t="s">
        <v>30</v>
      </c>
      <c r="T123" s="8">
        <v>34.156799999999997</v>
      </c>
      <c r="U123" s="8">
        <v>118.32522</v>
      </c>
    </row>
    <row r="124" spans="1:21" x14ac:dyDescent="0.25">
      <c r="A124">
        <v>2011</v>
      </c>
      <c r="B124" t="s">
        <v>2589</v>
      </c>
      <c r="C124">
        <v>165249063</v>
      </c>
      <c r="D124" t="e">
        <f>VLOOKUP(B124,ignoreSheet!R124:S262,2,FALSE)</f>
        <v>#N/A</v>
      </c>
      <c r="E124">
        <v>1</v>
      </c>
      <c r="R124" t="s">
        <v>16478</v>
      </c>
      <c r="S124" t="s">
        <v>30</v>
      </c>
      <c r="T124" s="8">
        <v>34.156799999999997</v>
      </c>
      <c r="U124" s="8">
        <v>118.32522</v>
      </c>
    </row>
    <row r="125" spans="1:21" x14ac:dyDescent="0.25">
      <c r="A125">
        <v>2010</v>
      </c>
      <c r="B125" t="s">
        <v>154</v>
      </c>
      <c r="C125">
        <v>163214888</v>
      </c>
      <c r="D125" t="str">
        <f>VLOOKUP(B125,ignoreSheet!R125:S263,2,FALSE)</f>
        <v>Warner Bros.</v>
      </c>
      <c r="E125">
        <v>1</v>
      </c>
      <c r="R125" t="s">
        <v>14063</v>
      </c>
      <c r="S125" t="s">
        <v>30</v>
      </c>
      <c r="T125" s="8">
        <v>34.156799999999997</v>
      </c>
      <c r="U125" s="8">
        <v>118.32522</v>
      </c>
    </row>
    <row r="126" spans="1:21" x14ac:dyDescent="0.25">
      <c r="A126">
        <v>2015</v>
      </c>
      <c r="B126" t="s">
        <v>144</v>
      </c>
      <c r="C126">
        <v>162994032</v>
      </c>
      <c r="D126" t="e">
        <f>VLOOKUP(B126,ignoreSheet!R126:S264,2,FALSE)</f>
        <v>#N/A</v>
      </c>
      <c r="E126">
        <v>1</v>
      </c>
      <c r="R126" t="s">
        <v>11789</v>
      </c>
      <c r="S126" t="s">
        <v>30</v>
      </c>
      <c r="T126" s="8">
        <v>34.156799999999997</v>
      </c>
      <c r="U126" s="8">
        <v>118.32522</v>
      </c>
    </row>
    <row r="127" spans="1:21" x14ac:dyDescent="0.25">
      <c r="A127">
        <v>2012</v>
      </c>
      <c r="B127" t="s">
        <v>2943</v>
      </c>
      <c r="C127">
        <v>162805434</v>
      </c>
      <c r="D127" t="e">
        <f>VLOOKUP(B127,ignoreSheet!R127:S265,2,FALSE)</f>
        <v>#N/A</v>
      </c>
      <c r="E127">
        <v>1</v>
      </c>
      <c r="R127" t="s">
        <v>16441</v>
      </c>
      <c r="S127" t="s">
        <v>30</v>
      </c>
      <c r="T127" s="8">
        <v>34.156799999999997</v>
      </c>
      <c r="U127" s="8">
        <v>118.32522</v>
      </c>
    </row>
    <row r="128" spans="1:21" x14ac:dyDescent="0.25">
      <c r="A128">
        <v>2016</v>
      </c>
      <c r="B128" t="s">
        <v>256</v>
      </c>
      <c r="C128">
        <v>162434410</v>
      </c>
      <c r="D128" t="e">
        <f>VLOOKUP(B128,ignoreSheet!R128:S266,2,FALSE)</f>
        <v>#N/A</v>
      </c>
      <c r="E128">
        <v>1</v>
      </c>
      <c r="R128" t="s">
        <v>16346</v>
      </c>
      <c r="S128" t="s">
        <v>30</v>
      </c>
      <c r="T128" s="8">
        <v>34.156799999999997</v>
      </c>
      <c r="U128" s="8">
        <v>118.32522</v>
      </c>
    </row>
    <row r="129" spans="1:21" x14ac:dyDescent="0.25">
      <c r="A129">
        <v>2010</v>
      </c>
      <c r="B129" t="s">
        <v>163</v>
      </c>
      <c r="C129">
        <v>162001186</v>
      </c>
      <c r="D129" t="e">
        <f>VLOOKUP(B129,ignoreSheet!R129:S267,2,FALSE)</f>
        <v>#N/A</v>
      </c>
      <c r="E129">
        <v>1</v>
      </c>
      <c r="R129" t="s">
        <v>14214</v>
      </c>
      <c r="S129" t="s">
        <v>417</v>
      </c>
      <c r="T129" s="8">
        <v>34.156799999999997</v>
      </c>
      <c r="U129" s="8">
        <v>118.32522</v>
      </c>
    </row>
    <row r="130" spans="1:21" x14ac:dyDescent="0.25">
      <c r="A130">
        <v>2012</v>
      </c>
      <c r="B130" t="s">
        <v>263</v>
      </c>
      <c r="C130">
        <v>161321843</v>
      </c>
      <c r="D130" t="e">
        <f>VLOOKUP(B130,ignoreSheet!R130:S268,2,FALSE)</f>
        <v>#N/A</v>
      </c>
      <c r="E130">
        <v>1</v>
      </c>
      <c r="R130" t="s">
        <v>30</v>
      </c>
      <c r="S130" t="s">
        <v>417</v>
      </c>
      <c r="T130" s="8">
        <v>34.156799999999997</v>
      </c>
      <c r="U130" s="8">
        <v>118.32522</v>
      </c>
    </row>
    <row r="131" spans="1:21" x14ac:dyDescent="0.25">
      <c r="A131">
        <v>2015</v>
      </c>
      <c r="B131" t="s">
        <v>94</v>
      </c>
      <c r="C131">
        <v>161197785</v>
      </c>
      <c r="D131" t="e">
        <f>VLOOKUP(B131,ignoreSheet!R131:S269,2,FALSE)</f>
        <v>#N/A</v>
      </c>
      <c r="E131">
        <v>1</v>
      </c>
      <c r="R131" t="s">
        <v>417</v>
      </c>
      <c r="S131" t="s">
        <v>417</v>
      </c>
      <c r="T131" s="8">
        <v>34.156799999999997</v>
      </c>
      <c r="U131" s="8">
        <v>118.32522</v>
      </c>
    </row>
    <row r="132" spans="1:21" x14ac:dyDescent="0.25">
      <c r="A132">
        <v>2013</v>
      </c>
      <c r="B132" t="s">
        <v>263</v>
      </c>
      <c r="C132">
        <v>159582188</v>
      </c>
      <c r="D132" t="e">
        <f>VLOOKUP(B132,ignoreSheet!R132:S270,2,FALSE)</f>
        <v>#N/A</v>
      </c>
      <c r="E132">
        <v>1</v>
      </c>
      <c r="R132" t="s">
        <v>9344</v>
      </c>
      <c r="S132" t="s">
        <v>154</v>
      </c>
      <c r="T132" s="6">
        <v>34.152149999999999</v>
      </c>
      <c r="U132" s="6">
        <v>118.33637</v>
      </c>
    </row>
    <row r="133" spans="1:21" x14ac:dyDescent="0.25">
      <c r="A133">
        <v>2016</v>
      </c>
      <c r="B133" t="s">
        <v>144</v>
      </c>
      <c r="C133">
        <v>158848340</v>
      </c>
      <c r="D133" t="e">
        <f>VLOOKUP(B133,ignoreSheet!R133:S271,2,FALSE)</f>
        <v>#N/A</v>
      </c>
      <c r="E133">
        <v>1</v>
      </c>
      <c r="R133" t="s">
        <v>154</v>
      </c>
      <c r="S133" t="s">
        <v>154</v>
      </c>
      <c r="T133" s="6">
        <v>34.152149999999999</v>
      </c>
      <c r="U133" s="6">
        <v>118.33637</v>
      </c>
    </row>
    <row r="134" spans="1:21" x14ac:dyDescent="0.25">
      <c r="A134">
        <v>2016</v>
      </c>
      <c r="B134" t="s">
        <v>263</v>
      </c>
      <c r="C134">
        <v>155442489</v>
      </c>
      <c r="D134" t="e">
        <f>VLOOKUP(B134,ignoreSheet!R134:S272,2,FALSE)</f>
        <v>#N/A</v>
      </c>
      <c r="E134">
        <v>1</v>
      </c>
      <c r="R134" t="s">
        <v>72</v>
      </c>
      <c r="S134" t="s">
        <v>154</v>
      </c>
      <c r="T134" s="6">
        <v>34.152149999999999</v>
      </c>
      <c r="U134" s="6">
        <v>118.33637</v>
      </c>
    </row>
    <row r="135" spans="1:21" x14ac:dyDescent="0.25">
      <c r="A135">
        <v>2012</v>
      </c>
      <c r="B135" t="s">
        <v>94</v>
      </c>
      <c r="C135">
        <v>155332381</v>
      </c>
      <c r="D135" t="e">
        <f>VLOOKUP(B135,ignoreSheet!R135:S273,2,FALSE)</f>
        <v>#N/A</v>
      </c>
      <c r="E135">
        <v>1</v>
      </c>
      <c r="R135" t="s">
        <v>16259</v>
      </c>
      <c r="S135" t="s">
        <v>154</v>
      </c>
      <c r="T135" s="6">
        <v>34.152149999999999</v>
      </c>
      <c r="U135" s="6">
        <v>118.33637</v>
      </c>
    </row>
    <row r="136" spans="1:21" x14ac:dyDescent="0.25">
      <c r="A136">
        <v>2015</v>
      </c>
      <c r="B136" t="s">
        <v>154</v>
      </c>
      <c r="C136">
        <v>155190832</v>
      </c>
      <c r="D136" t="e">
        <f>VLOOKUP(B136,ignoreSheet!R136:S274,2,FALSE)</f>
        <v>#N/A</v>
      </c>
      <c r="E136">
        <v>1</v>
      </c>
      <c r="R136" t="s">
        <v>2924</v>
      </c>
      <c r="S136" t="s">
        <v>154</v>
      </c>
      <c r="T136" s="6">
        <v>34.152149999999999</v>
      </c>
      <c r="U136" s="6">
        <v>118.33637</v>
      </c>
    </row>
    <row r="137" spans="1:21" x14ac:dyDescent="0.25">
      <c r="A137">
        <v>2016</v>
      </c>
      <c r="B137" t="s">
        <v>7163</v>
      </c>
      <c r="C137">
        <v>153707064</v>
      </c>
      <c r="D137" t="e">
        <f>VLOOKUP(B137,ignoreSheet!R137:S275,2,FALSE)</f>
        <v>#N/A</v>
      </c>
      <c r="E137">
        <v>1</v>
      </c>
      <c r="R137" t="s">
        <v>2966</v>
      </c>
      <c r="S137" t="s">
        <v>154</v>
      </c>
      <c r="T137" s="6">
        <v>34.152149999999999</v>
      </c>
      <c r="U137" s="6">
        <v>118.33637</v>
      </c>
    </row>
    <row r="138" spans="1:21" x14ac:dyDescent="0.25">
      <c r="A138">
        <v>2015</v>
      </c>
      <c r="B138" t="s">
        <v>154</v>
      </c>
      <c r="C138">
        <v>153636354</v>
      </c>
      <c r="D138" t="e">
        <f>VLOOKUP(B138,ignoreSheet!R138:S276,2,FALSE)</f>
        <v>#N/A</v>
      </c>
      <c r="E138">
        <v>1</v>
      </c>
      <c r="R138" t="s">
        <v>836</v>
      </c>
      <c r="S138" t="s">
        <v>154</v>
      </c>
      <c r="T138" s="6">
        <v>34.152149999999999</v>
      </c>
      <c r="U138" s="6">
        <v>118.33637</v>
      </c>
    </row>
    <row r="139" spans="1:21" x14ac:dyDescent="0.25">
      <c r="A139">
        <v>2017</v>
      </c>
      <c r="B139" t="s">
        <v>30</v>
      </c>
      <c r="C139">
        <v>152901115</v>
      </c>
      <c r="D139" t="e">
        <f>VLOOKUP(B139,ignoreSheet!R139:S277,2,FALSE)</f>
        <v>#N/A</v>
      </c>
      <c r="E139">
        <v>1</v>
      </c>
      <c r="R139" t="s">
        <v>14058</v>
      </c>
      <c r="S139" t="s">
        <v>154</v>
      </c>
      <c r="T139" s="6">
        <v>34.152149999999999</v>
      </c>
      <c r="U139" s="6">
        <v>118.33637</v>
      </c>
    </row>
    <row r="140" spans="1:21" x14ac:dyDescent="0.25">
      <c r="A140">
        <v>2016</v>
      </c>
      <c r="B140" t="s">
        <v>12014</v>
      </c>
      <c r="C140">
        <v>151101803</v>
      </c>
      <c r="D140" t="e">
        <f>VLOOKUP(B140,ignoreSheet!R140:S278,2,FALSE)</f>
        <v>#N/A</v>
      </c>
      <c r="E140">
        <v>1</v>
      </c>
      <c r="R140" t="s">
        <v>14151</v>
      </c>
    </row>
    <row r="141" spans="1:21" x14ac:dyDescent="0.25">
      <c r="A141">
        <v>2014</v>
      </c>
      <c r="B141" t="s">
        <v>9369</v>
      </c>
      <c r="C141">
        <v>150947895</v>
      </c>
      <c r="D141" t="e">
        <f>VLOOKUP(B141,ignoreSheet!R141:S279,2,FALSE)</f>
        <v>#N/A</v>
      </c>
      <c r="E141">
        <v>1</v>
      </c>
    </row>
    <row r="142" spans="1:21" x14ac:dyDescent="0.25">
      <c r="A142">
        <v>2013</v>
      </c>
      <c r="B142" t="s">
        <v>72</v>
      </c>
      <c r="C142">
        <v>150394119</v>
      </c>
      <c r="D142" t="e">
        <f>VLOOKUP(B142,ignoreSheet!R142:S280,2,FALSE)</f>
        <v>#N/A</v>
      </c>
      <c r="E142">
        <v>1</v>
      </c>
    </row>
    <row r="143" spans="1:21" x14ac:dyDescent="0.25">
      <c r="A143">
        <v>2015</v>
      </c>
      <c r="B143" t="s">
        <v>144</v>
      </c>
      <c r="C143">
        <v>150357137</v>
      </c>
      <c r="D143" t="e">
        <f>VLOOKUP(B143,ignoreSheet!R143:S281,2,FALSE)</f>
        <v>#N/A</v>
      </c>
      <c r="E143">
        <v>1</v>
      </c>
    </row>
    <row r="144" spans="1:21" x14ac:dyDescent="0.25">
      <c r="A144">
        <v>2014</v>
      </c>
      <c r="B144" t="s">
        <v>94</v>
      </c>
      <c r="C144">
        <v>150157400</v>
      </c>
      <c r="D144" t="e">
        <f>VLOOKUP(B144,ignoreSheet!R144:S282,2,FALSE)</f>
        <v>#N/A</v>
      </c>
      <c r="E144">
        <v>1</v>
      </c>
    </row>
    <row r="145" spans="1:5" x14ac:dyDescent="0.25">
      <c r="A145">
        <v>2013</v>
      </c>
      <c r="B145" t="s">
        <v>163</v>
      </c>
      <c r="C145">
        <v>150117807</v>
      </c>
      <c r="D145" t="e">
        <f>VLOOKUP(B145,ignoreSheet!R145:S283,2,FALSE)</f>
        <v>#N/A</v>
      </c>
      <c r="E145">
        <v>1</v>
      </c>
    </row>
    <row r="146" spans="1:5" x14ac:dyDescent="0.25">
      <c r="A146">
        <v>2011</v>
      </c>
      <c r="B146" t="s">
        <v>2595</v>
      </c>
      <c r="C146">
        <v>149260504</v>
      </c>
      <c r="D146" t="e">
        <f>VLOOKUP(B146,ignoreSheet!R146:S284,2,FALSE)</f>
        <v>#N/A</v>
      </c>
      <c r="E146">
        <v>1</v>
      </c>
    </row>
    <row r="147" spans="1:5" x14ac:dyDescent="0.25">
      <c r="A147">
        <v>2012</v>
      </c>
      <c r="B147" t="s">
        <v>94</v>
      </c>
      <c r="C147">
        <v>148809770</v>
      </c>
      <c r="D147" t="e">
        <f>VLOOKUP(B147,ignoreSheet!R147:S285,2,FALSE)</f>
        <v>#N/A</v>
      </c>
      <c r="E147">
        <v>1</v>
      </c>
    </row>
    <row r="148" spans="1:5" x14ac:dyDescent="0.25">
      <c r="A148">
        <v>2010</v>
      </c>
      <c r="B148" t="s">
        <v>94</v>
      </c>
      <c r="C148">
        <v>148438600</v>
      </c>
      <c r="D148" t="e">
        <f>VLOOKUP(B148,ignoreSheet!R148:S286,2,FALSE)</f>
        <v>#N/A</v>
      </c>
      <c r="E148">
        <v>1</v>
      </c>
    </row>
    <row r="149" spans="1:5" x14ac:dyDescent="0.25">
      <c r="A149">
        <v>2010</v>
      </c>
      <c r="B149" t="s">
        <v>179</v>
      </c>
      <c r="C149">
        <v>148415853</v>
      </c>
      <c r="D149" t="e">
        <f>VLOOKUP(B149,ignoreSheet!R149:S287,2,FALSE)</f>
        <v>#N/A</v>
      </c>
      <c r="E149">
        <v>1</v>
      </c>
    </row>
    <row r="150" spans="1:5" x14ac:dyDescent="0.25">
      <c r="A150">
        <v>2012</v>
      </c>
      <c r="B150" t="s">
        <v>163</v>
      </c>
      <c r="C150">
        <v>148313048</v>
      </c>
      <c r="D150" t="e">
        <f>VLOOKUP(B150,ignoreSheet!R150:S288,2,FALSE)</f>
        <v>#N/A</v>
      </c>
      <c r="E150">
        <v>1</v>
      </c>
    </row>
    <row r="151" spans="1:5" x14ac:dyDescent="0.25">
      <c r="A151">
        <v>2017</v>
      </c>
      <c r="B151" t="s">
        <v>263</v>
      </c>
      <c r="C151">
        <v>146880162</v>
      </c>
      <c r="D151" t="e">
        <f>VLOOKUP(B151,ignoreSheet!R151:S289,2,FALSE)</f>
        <v>#N/A</v>
      </c>
      <c r="E151">
        <v>1</v>
      </c>
    </row>
    <row r="152" spans="1:5" x14ac:dyDescent="0.25">
      <c r="A152">
        <v>2011</v>
      </c>
      <c r="B152" t="s">
        <v>263</v>
      </c>
      <c r="C152">
        <v>146408305</v>
      </c>
      <c r="D152" t="e">
        <f>VLOOKUP(B152,ignoreSheet!R152:S290,2,FALSE)</f>
        <v>#N/A</v>
      </c>
      <c r="E152">
        <v>1</v>
      </c>
    </row>
    <row r="153" spans="1:5" x14ac:dyDescent="0.25">
      <c r="A153">
        <v>2013</v>
      </c>
      <c r="B153" t="s">
        <v>72</v>
      </c>
      <c r="C153">
        <v>144840419</v>
      </c>
      <c r="D153" t="e">
        <f>VLOOKUP(B153,ignoreSheet!R153:S291,2,FALSE)</f>
        <v>#N/A</v>
      </c>
      <c r="E153">
        <v>1</v>
      </c>
    </row>
    <row r="154" spans="1:5" x14ac:dyDescent="0.25">
      <c r="A154">
        <v>2011</v>
      </c>
      <c r="B154" t="s">
        <v>263</v>
      </c>
      <c r="C154">
        <v>143619809</v>
      </c>
      <c r="D154" t="e">
        <f>VLOOKUP(B154,ignoreSheet!R154:S292,2,FALSE)</f>
        <v>#N/A</v>
      </c>
      <c r="E154">
        <v>1</v>
      </c>
    </row>
    <row r="155" spans="1:5" x14ac:dyDescent="0.25">
      <c r="A155">
        <v>2016</v>
      </c>
      <c r="B155" t="s">
        <v>7163</v>
      </c>
      <c r="C155">
        <v>143528619</v>
      </c>
      <c r="D155" t="e">
        <f>VLOOKUP(B155,ignoreSheet!R155:S293,2,FALSE)</f>
        <v>#N/A</v>
      </c>
      <c r="E155">
        <v>1</v>
      </c>
    </row>
    <row r="156" spans="1:5" x14ac:dyDescent="0.25">
      <c r="A156">
        <v>2011</v>
      </c>
      <c r="B156" t="s">
        <v>2610</v>
      </c>
      <c r="C156">
        <v>142614158</v>
      </c>
      <c r="D156" t="e">
        <f>VLOOKUP(B156,ignoreSheet!R156:S294,2,FALSE)</f>
        <v>#N/A</v>
      </c>
      <c r="E156">
        <v>1</v>
      </c>
    </row>
    <row r="157" spans="1:5" x14ac:dyDescent="0.25">
      <c r="A157">
        <v>2012</v>
      </c>
      <c r="B157" t="s">
        <v>263</v>
      </c>
      <c r="C157">
        <v>139854287</v>
      </c>
      <c r="D157" t="e">
        <f>VLOOKUP(B157,ignoreSheet!R157:S295,2,FALSE)</f>
        <v>#N/A</v>
      </c>
      <c r="E157">
        <v>1</v>
      </c>
    </row>
    <row r="158" spans="1:5" x14ac:dyDescent="0.25">
      <c r="A158">
        <v>2012</v>
      </c>
      <c r="B158" t="s">
        <v>163</v>
      </c>
      <c r="C158">
        <v>138447667</v>
      </c>
      <c r="D158" t="e">
        <f>VLOOKUP(B158,ignoreSheet!R158:S296,2,FALSE)</f>
        <v>#N/A</v>
      </c>
      <c r="E158">
        <v>1</v>
      </c>
    </row>
    <row r="159" spans="1:5" x14ac:dyDescent="0.25">
      <c r="A159">
        <v>2013</v>
      </c>
      <c r="B159" t="s">
        <v>72</v>
      </c>
      <c r="C159">
        <v>137400141</v>
      </c>
      <c r="D159" t="e">
        <f>VLOOKUP(B159,ignoreSheet!R159:S297,2,FALSE)</f>
        <v>#N/A</v>
      </c>
      <c r="E159">
        <v>1</v>
      </c>
    </row>
    <row r="160" spans="1:5" x14ac:dyDescent="0.25">
      <c r="A160">
        <v>2012</v>
      </c>
      <c r="B160" t="s">
        <v>72</v>
      </c>
      <c r="C160">
        <v>136025503</v>
      </c>
      <c r="D160" t="e">
        <f>VLOOKUP(B160,ignoreSheet!R160:S298,2,FALSE)</f>
        <v>#N/A</v>
      </c>
      <c r="E160">
        <v>1</v>
      </c>
    </row>
    <row r="161" spans="1:5" x14ac:dyDescent="0.25">
      <c r="A161">
        <v>2010</v>
      </c>
      <c r="B161" t="s">
        <v>189</v>
      </c>
      <c r="C161">
        <v>135453143</v>
      </c>
      <c r="D161" t="e">
        <f>VLOOKUP(B161,ignoreSheet!R161:S299,2,FALSE)</f>
        <v>#N/A</v>
      </c>
      <c r="E161">
        <v>1</v>
      </c>
    </row>
    <row r="162" spans="1:5" x14ac:dyDescent="0.25">
      <c r="A162">
        <v>2014</v>
      </c>
      <c r="B162" t="s">
        <v>94</v>
      </c>
      <c r="C162">
        <v>134938200</v>
      </c>
      <c r="D162" t="e">
        <f>VLOOKUP(B162,ignoreSheet!R162:S300,2,FALSE)</f>
        <v>#N/A</v>
      </c>
      <c r="E162">
        <v>1</v>
      </c>
    </row>
    <row r="163" spans="1:5" x14ac:dyDescent="0.25">
      <c r="A163">
        <v>2013</v>
      </c>
      <c r="B163" t="s">
        <v>94</v>
      </c>
      <c r="C163">
        <v>134506920</v>
      </c>
      <c r="D163" t="e">
        <f>VLOOKUP(B163,ignoreSheet!R163:S301,2,FALSE)</f>
        <v>#N/A</v>
      </c>
      <c r="E163">
        <v>1</v>
      </c>
    </row>
    <row r="164" spans="1:5" x14ac:dyDescent="0.25">
      <c r="A164">
        <v>2013</v>
      </c>
      <c r="B164" t="s">
        <v>163</v>
      </c>
      <c r="C164">
        <v>133668525</v>
      </c>
      <c r="D164" t="e">
        <f>VLOOKUP(B164,ignoreSheet!R164:S302,2,FALSE)</f>
        <v>#N/A</v>
      </c>
      <c r="E164">
        <v>1</v>
      </c>
    </row>
    <row r="165" spans="1:5" x14ac:dyDescent="0.25">
      <c r="A165">
        <v>2011</v>
      </c>
      <c r="B165" t="s">
        <v>263</v>
      </c>
      <c r="C165">
        <v>133110742</v>
      </c>
      <c r="D165" t="e">
        <f>VLOOKUP(B165,ignoreSheet!R165:S303,2,FALSE)</f>
        <v>#N/A</v>
      </c>
      <c r="E165">
        <v>1</v>
      </c>
    </row>
    <row r="166" spans="1:5" x14ac:dyDescent="0.25">
      <c r="A166">
        <v>2013</v>
      </c>
      <c r="B166" t="s">
        <v>263</v>
      </c>
      <c r="C166">
        <v>132556852</v>
      </c>
      <c r="D166" t="e">
        <f>VLOOKUP(B166,ignoreSheet!R166:S304,2,FALSE)</f>
        <v>#N/A</v>
      </c>
      <c r="E166">
        <v>1</v>
      </c>
    </row>
    <row r="167" spans="1:5" x14ac:dyDescent="0.25">
      <c r="A167">
        <v>2017</v>
      </c>
      <c r="B167" t="s">
        <v>455</v>
      </c>
      <c r="C167">
        <v>132422809</v>
      </c>
      <c r="D167" t="e">
        <f>VLOOKUP(B167,ignoreSheet!R167:S305,2,FALSE)</f>
        <v>#N/A</v>
      </c>
      <c r="E167">
        <v>1</v>
      </c>
    </row>
    <row r="168" spans="1:5" x14ac:dyDescent="0.25">
      <c r="A168">
        <v>2012</v>
      </c>
      <c r="B168" t="s">
        <v>189</v>
      </c>
      <c r="C168">
        <v>132092958</v>
      </c>
      <c r="D168" t="e">
        <f>VLOOKUP(B168,ignoreSheet!R168:S306,2,FALSE)</f>
        <v>#N/A</v>
      </c>
      <c r="E168">
        <v>1</v>
      </c>
    </row>
    <row r="169" spans="1:5" x14ac:dyDescent="0.25">
      <c r="A169">
        <v>2010</v>
      </c>
      <c r="B169" t="s">
        <v>144</v>
      </c>
      <c r="C169">
        <v>131772187</v>
      </c>
      <c r="D169" t="e">
        <f>VLOOKUP(B169,ignoreSheet!R169:S307,2,FALSE)</f>
        <v>#N/A</v>
      </c>
      <c r="E169">
        <v>1</v>
      </c>
    </row>
    <row r="170" spans="1:5" x14ac:dyDescent="0.25">
      <c r="A170">
        <v>2014</v>
      </c>
      <c r="B170" t="s">
        <v>263</v>
      </c>
      <c r="C170">
        <v>131538435</v>
      </c>
      <c r="D170" t="e">
        <f>VLOOKUP(B170,ignoreSheet!R170:S308,2,FALSE)</f>
        <v>#N/A</v>
      </c>
      <c r="E170">
        <v>1</v>
      </c>
    </row>
    <row r="171" spans="1:5" x14ac:dyDescent="0.25">
      <c r="A171">
        <v>2015</v>
      </c>
      <c r="B171" t="s">
        <v>263</v>
      </c>
      <c r="C171">
        <v>130178411</v>
      </c>
      <c r="D171" t="e">
        <f>VLOOKUP(B171,ignoreSheet!R171:S309,2,FALSE)</f>
        <v>#N/A</v>
      </c>
      <c r="E171">
        <v>1</v>
      </c>
    </row>
    <row r="172" spans="1:5" x14ac:dyDescent="0.25">
      <c r="A172">
        <v>2017</v>
      </c>
      <c r="B172" t="s">
        <v>144</v>
      </c>
      <c r="C172">
        <v>130168683</v>
      </c>
      <c r="D172" t="e">
        <f>VLOOKUP(B172,ignoreSheet!R172:S310,2,FALSE)</f>
        <v>#N/A</v>
      </c>
      <c r="E172">
        <v>1</v>
      </c>
    </row>
    <row r="173" spans="1:5" x14ac:dyDescent="0.25">
      <c r="A173">
        <v>2016</v>
      </c>
      <c r="B173" t="s">
        <v>163</v>
      </c>
      <c r="C173">
        <v>128350574</v>
      </c>
      <c r="D173" t="e">
        <f>VLOOKUP(B173,ignoreSheet!R173:S311,2,FALSE)</f>
        <v>#N/A</v>
      </c>
      <c r="E173">
        <v>1</v>
      </c>
    </row>
    <row r="174" spans="1:5" x14ac:dyDescent="0.25">
      <c r="A174">
        <v>2015</v>
      </c>
      <c r="B174" t="s">
        <v>263</v>
      </c>
      <c r="C174">
        <v>128261724</v>
      </c>
      <c r="D174" t="e">
        <f>VLOOKUP(B174,ignoreSheet!R174:S312,2,FALSE)</f>
        <v>#N/A</v>
      </c>
      <c r="E174">
        <v>1</v>
      </c>
    </row>
    <row r="175" spans="1:5" x14ac:dyDescent="0.25">
      <c r="A175">
        <v>2010</v>
      </c>
      <c r="B175" t="s">
        <v>51</v>
      </c>
      <c r="C175">
        <v>128012934</v>
      </c>
      <c r="D175" t="e">
        <f>VLOOKUP(B175,ignoreSheet!R175:S313,2,FALSE)</f>
        <v>#N/A</v>
      </c>
      <c r="E175">
        <v>1</v>
      </c>
    </row>
    <row r="176" spans="1:5" x14ac:dyDescent="0.25">
      <c r="A176">
        <v>2014</v>
      </c>
      <c r="B176" t="s">
        <v>30</v>
      </c>
      <c r="C176">
        <v>128002372</v>
      </c>
      <c r="D176" t="e">
        <f>VLOOKUP(B176,ignoreSheet!R176:S314,2,FALSE)</f>
        <v>#N/A</v>
      </c>
      <c r="E176">
        <v>1</v>
      </c>
    </row>
    <row r="177" spans="1:5" x14ac:dyDescent="0.25">
      <c r="A177">
        <v>2016</v>
      </c>
      <c r="B177" t="s">
        <v>72</v>
      </c>
      <c r="C177">
        <v>127440871</v>
      </c>
      <c r="D177" t="e">
        <f>VLOOKUP(B177,ignoreSheet!R177:S315,2,FALSE)</f>
        <v>#N/A</v>
      </c>
      <c r="E177">
        <v>1</v>
      </c>
    </row>
    <row r="178" spans="1:5" x14ac:dyDescent="0.25">
      <c r="A178">
        <v>2011</v>
      </c>
      <c r="B178" t="s">
        <v>144</v>
      </c>
      <c r="C178">
        <v>127004179</v>
      </c>
      <c r="D178" t="e">
        <f>VLOOKUP(B178,ignoreSheet!R178:S316,2,FALSE)</f>
        <v>#N/A</v>
      </c>
      <c r="E178">
        <v>1</v>
      </c>
    </row>
    <row r="179" spans="1:5" x14ac:dyDescent="0.25">
      <c r="A179">
        <v>2014</v>
      </c>
      <c r="B179" t="s">
        <v>94</v>
      </c>
      <c r="C179">
        <v>126663600</v>
      </c>
      <c r="D179" t="e">
        <f>VLOOKUP(B179,ignoreSheet!R179:S317,2,FALSE)</f>
        <v>#N/A</v>
      </c>
      <c r="E179">
        <v>1</v>
      </c>
    </row>
    <row r="180" spans="1:5" x14ac:dyDescent="0.25">
      <c r="A180">
        <v>2016</v>
      </c>
      <c r="B180" t="s">
        <v>9589</v>
      </c>
      <c r="C180">
        <v>126643061</v>
      </c>
      <c r="D180" t="e">
        <f>VLOOKUP(B180,ignoreSheet!R180:S318,2,FALSE)</f>
        <v>#N/A</v>
      </c>
      <c r="E180">
        <v>1</v>
      </c>
    </row>
    <row r="181" spans="1:5" x14ac:dyDescent="0.25">
      <c r="A181">
        <v>2012</v>
      </c>
      <c r="B181" t="s">
        <v>263</v>
      </c>
      <c r="C181">
        <v>126477084</v>
      </c>
      <c r="D181" t="e">
        <f>VLOOKUP(B181,ignoreSheet!R181:S319,2,FALSE)</f>
        <v>#N/A</v>
      </c>
      <c r="E181">
        <v>1</v>
      </c>
    </row>
    <row r="182" spans="1:5" x14ac:dyDescent="0.25">
      <c r="A182">
        <v>2012</v>
      </c>
      <c r="B182" t="s">
        <v>94</v>
      </c>
      <c r="C182">
        <v>126373434</v>
      </c>
      <c r="D182" t="e">
        <f>VLOOKUP(B182,ignoreSheet!R182:S320,2,FALSE)</f>
        <v>#N/A</v>
      </c>
      <c r="E182">
        <v>1</v>
      </c>
    </row>
    <row r="183" spans="1:5" x14ac:dyDescent="0.25">
      <c r="A183">
        <v>2013</v>
      </c>
      <c r="B183" t="s">
        <v>144</v>
      </c>
      <c r="C183">
        <v>125168368</v>
      </c>
      <c r="D183" t="e">
        <f>VLOOKUP(B183,ignoreSheet!R183:S321,2,FALSE)</f>
        <v>#N/A</v>
      </c>
      <c r="E183">
        <v>1</v>
      </c>
    </row>
    <row r="184" spans="1:5" x14ac:dyDescent="0.25">
      <c r="A184">
        <v>2013</v>
      </c>
      <c r="B184" t="s">
        <v>670</v>
      </c>
      <c r="C184">
        <v>125095601</v>
      </c>
      <c r="D184" t="e">
        <f>VLOOKUP(B184,ignoreSheet!R184:S322,2,FALSE)</f>
        <v>#N/A</v>
      </c>
      <c r="E184">
        <v>1</v>
      </c>
    </row>
    <row r="185" spans="1:5" x14ac:dyDescent="0.25">
      <c r="A185">
        <v>2016</v>
      </c>
      <c r="B185" t="s">
        <v>154</v>
      </c>
      <c r="C185">
        <v>125070033</v>
      </c>
      <c r="D185" t="e">
        <f>VLOOKUP(B185,ignoreSheet!R185:S323,2,FALSE)</f>
        <v>#N/A</v>
      </c>
      <c r="E185">
        <v>1</v>
      </c>
    </row>
    <row r="186" spans="1:5" x14ac:dyDescent="0.25">
      <c r="A186">
        <v>2012</v>
      </c>
      <c r="B186" t="s">
        <v>163</v>
      </c>
      <c r="C186">
        <v>125014030</v>
      </c>
      <c r="D186" t="e">
        <f>VLOOKUP(B186,ignoreSheet!R186:S324,2,FALSE)</f>
        <v>#N/A</v>
      </c>
      <c r="E186">
        <v>1</v>
      </c>
    </row>
    <row r="187" spans="1:5" x14ac:dyDescent="0.25">
      <c r="A187">
        <v>2012</v>
      </c>
      <c r="B187" t="s">
        <v>263</v>
      </c>
      <c r="C187">
        <v>124987023</v>
      </c>
      <c r="D187" t="e">
        <f>VLOOKUP(B187,ignoreSheet!R187:S325,2,FALSE)</f>
        <v>#N/A</v>
      </c>
      <c r="E187">
        <v>1</v>
      </c>
    </row>
    <row r="188" spans="1:5" x14ac:dyDescent="0.25">
      <c r="A188">
        <v>2014</v>
      </c>
      <c r="B188" t="s">
        <v>263</v>
      </c>
      <c r="C188">
        <v>124872350</v>
      </c>
      <c r="D188" t="e">
        <f>VLOOKUP(B188,ignoreSheet!R188:S326,2,FALSE)</f>
        <v>#N/A</v>
      </c>
      <c r="E188">
        <v>1</v>
      </c>
    </row>
    <row r="189" spans="1:5" x14ac:dyDescent="0.25">
      <c r="A189">
        <v>2011</v>
      </c>
      <c r="B189" t="s">
        <v>144</v>
      </c>
      <c r="C189">
        <v>123477607</v>
      </c>
      <c r="D189" t="e">
        <f>VLOOKUP(B189,ignoreSheet!R189:S327,2,FALSE)</f>
        <v>#N/A</v>
      </c>
      <c r="E189">
        <v>1</v>
      </c>
    </row>
    <row r="190" spans="1:5" x14ac:dyDescent="0.25">
      <c r="A190">
        <v>2015</v>
      </c>
      <c r="B190" t="s">
        <v>11558</v>
      </c>
      <c r="C190">
        <v>123087120</v>
      </c>
      <c r="D190" t="e">
        <f>VLOOKUP(B190,ignoreSheet!R190:S328,2,FALSE)</f>
        <v>#N/A</v>
      </c>
      <c r="E190">
        <v>1</v>
      </c>
    </row>
    <row r="191" spans="1:5" x14ac:dyDescent="0.25">
      <c r="A191">
        <v>2013</v>
      </c>
      <c r="B191" t="s">
        <v>102</v>
      </c>
      <c r="C191">
        <v>122523060</v>
      </c>
      <c r="D191" t="e">
        <f>VLOOKUP(B191,ignoreSheet!R191:S329,2,FALSE)</f>
        <v>#N/A</v>
      </c>
      <c r="E191">
        <v>1</v>
      </c>
    </row>
    <row r="192" spans="1:5" x14ac:dyDescent="0.25">
      <c r="A192">
        <v>2013</v>
      </c>
      <c r="B192" t="s">
        <v>163</v>
      </c>
      <c r="C192">
        <v>119793567</v>
      </c>
      <c r="D192" t="e">
        <f>VLOOKUP(B192,ignoreSheet!R192:S330,2,FALSE)</f>
        <v>#N/A</v>
      </c>
      <c r="E192">
        <v>1</v>
      </c>
    </row>
    <row r="193" spans="1:5" x14ac:dyDescent="0.25">
      <c r="A193">
        <v>2010</v>
      </c>
      <c r="B193" t="s">
        <v>212</v>
      </c>
      <c r="C193">
        <v>119219978</v>
      </c>
      <c r="D193" t="e">
        <f>VLOOKUP(B193,ignoreSheet!R193:S331,2,FALSE)</f>
        <v>#N/A</v>
      </c>
      <c r="E193">
        <v>1</v>
      </c>
    </row>
    <row r="194" spans="1:5" x14ac:dyDescent="0.25">
      <c r="A194">
        <v>2010</v>
      </c>
      <c r="B194" t="s">
        <v>163</v>
      </c>
      <c r="C194">
        <v>118311368</v>
      </c>
      <c r="D194" t="e">
        <f>VLOOKUP(B194,ignoreSheet!R194:S332,2,FALSE)</f>
        <v>#N/A</v>
      </c>
      <c r="E194">
        <v>1</v>
      </c>
    </row>
    <row r="195" spans="1:5" x14ac:dyDescent="0.25">
      <c r="A195">
        <v>2013</v>
      </c>
      <c r="B195" t="s">
        <v>271</v>
      </c>
      <c r="C195">
        <v>117723989</v>
      </c>
      <c r="D195" t="e">
        <f>VLOOKUP(B195,ignoreSheet!R195:S333,2,FALSE)</f>
        <v>#N/A</v>
      </c>
      <c r="E195">
        <v>1</v>
      </c>
    </row>
    <row r="196" spans="1:5" x14ac:dyDescent="0.25">
      <c r="A196">
        <v>2011</v>
      </c>
      <c r="B196" t="s">
        <v>72</v>
      </c>
      <c r="C196">
        <v>117538559</v>
      </c>
      <c r="D196" t="e">
        <f>VLOOKUP(B196,ignoreSheet!R196:S334,2,FALSE)</f>
        <v>#N/A</v>
      </c>
      <c r="E196">
        <v>1</v>
      </c>
    </row>
    <row r="197" spans="1:5" x14ac:dyDescent="0.25">
      <c r="A197">
        <v>2010</v>
      </c>
      <c r="B197" t="s">
        <v>229</v>
      </c>
      <c r="C197">
        <v>117229692</v>
      </c>
      <c r="D197" t="e">
        <f>VLOOKUP(B197,ignoreSheet!R197:S335,2,FALSE)</f>
        <v>#N/A</v>
      </c>
      <c r="E197">
        <v>1</v>
      </c>
    </row>
    <row r="198" spans="1:5" x14ac:dyDescent="0.25">
      <c r="A198">
        <v>2013</v>
      </c>
      <c r="B198" t="s">
        <v>51</v>
      </c>
      <c r="C198">
        <v>116900694</v>
      </c>
      <c r="D198" t="e">
        <f>VLOOKUP(B198,ignoreSheet!R198:S336,2,FALSE)</f>
        <v>#N/A</v>
      </c>
      <c r="E198">
        <v>1</v>
      </c>
    </row>
    <row r="199" spans="1:5" x14ac:dyDescent="0.25">
      <c r="A199">
        <v>2013</v>
      </c>
      <c r="B199" t="s">
        <v>189</v>
      </c>
      <c r="C199">
        <v>116632095</v>
      </c>
      <c r="D199" t="e">
        <f>VLOOKUP(B199,ignoreSheet!R199:S337,2,FALSE)</f>
        <v>#N/A</v>
      </c>
      <c r="E199">
        <v>1</v>
      </c>
    </row>
    <row r="200" spans="1:5" x14ac:dyDescent="0.25">
      <c r="A200">
        <v>2011</v>
      </c>
      <c r="B200" t="s">
        <v>72</v>
      </c>
      <c r="C200">
        <v>116601172</v>
      </c>
      <c r="D200" t="e">
        <f>VLOOKUP(B200,ignoreSheet!R200:S338,2,FALSE)</f>
        <v>#N/A</v>
      </c>
      <c r="E200">
        <v>1</v>
      </c>
    </row>
    <row r="201" spans="1:5" x14ac:dyDescent="0.25">
      <c r="A201">
        <v>2014</v>
      </c>
      <c r="B201" t="s">
        <v>94</v>
      </c>
      <c r="C201">
        <v>115637895</v>
      </c>
      <c r="D201" t="e">
        <f>VLOOKUP(B201,ignoreSheet!R201:S339,2,FALSE)</f>
        <v>#N/A</v>
      </c>
      <c r="E201">
        <v>1</v>
      </c>
    </row>
    <row r="202" spans="1:5" x14ac:dyDescent="0.25">
      <c r="A202">
        <v>2017</v>
      </c>
      <c r="B202" t="s">
        <v>94</v>
      </c>
      <c r="C202">
        <v>115171585</v>
      </c>
      <c r="D202" t="e">
        <f>VLOOKUP(B202,ignoreSheet!R202:S340,2,FALSE)</f>
        <v>#N/A</v>
      </c>
      <c r="E202">
        <v>1</v>
      </c>
    </row>
    <row r="203" spans="1:5" x14ac:dyDescent="0.25">
      <c r="A203">
        <v>2017</v>
      </c>
      <c r="B203" t="s">
        <v>94</v>
      </c>
      <c r="C203">
        <v>114581250</v>
      </c>
      <c r="D203" t="e">
        <f>VLOOKUP(B203,ignoreSheet!R203:S341,2,FALSE)</f>
        <v>#N/A</v>
      </c>
      <c r="E203">
        <v>1</v>
      </c>
    </row>
    <row r="204" spans="1:5" x14ac:dyDescent="0.25">
      <c r="A204">
        <v>2014</v>
      </c>
      <c r="B204" t="s">
        <v>263</v>
      </c>
      <c r="C204">
        <v>113746621</v>
      </c>
      <c r="D204" t="e">
        <f>VLOOKUP(B204,ignoreSheet!R204:S342,2,FALSE)</f>
        <v>#N/A</v>
      </c>
      <c r="E204">
        <v>1</v>
      </c>
    </row>
    <row r="205" spans="1:5" x14ac:dyDescent="0.25">
      <c r="A205">
        <v>2012</v>
      </c>
      <c r="B205" t="s">
        <v>72</v>
      </c>
      <c r="C205">
        <v>113721571</v>
      </c>
      <c r="D205" t="e">
        <f>VLOOKUP(B205,ignoreSheet!R205:S343,2,FALSE)</f>
        <v>#N/A</v>
      </c>
      <c r="E205">
        <v>1</v>
      </c>
    </row>
    <row r="206" spans="1:5" x14ac:dyDescent="0.25">
      <c r="A206">
        <v>2016</v>
      </c>
      <c r="B206" t="s">
        <v>13886</v>
      </c>
      <c r="C206">
        <v>113257297</v>
      </c>
      <c r="D206" t="e">
        <f>VLOOKUP(B206,ignoreSheet!R206:S344,2,FALSE)</f>
        <v>#N/A</v>
      </c>
      <c r="E206">
        <v>1</v>
      </c>
    </row>
    <row r="207" spans="1:5" x14ac:dyDescent="0.25">
      <c r="A207">
        <v>2012</v>
      </c>
      <c r="B207" t="s">
        <v>94</v>
      </c>
      <c r="C207">
        <v>113203870</v>
      </c>
      <c r="D207" t="e">
        <f>VLOOKUP(B207,ignoreSheet!R207:S345,2,FALSE)</f>
        <v>#N/A</v>
      </c>
      <c r="E207">
        <v>1</v>
      </c>
    </row>
    <row r="208" spans="1:5" x14ac:dyDescent="0.25">
      <c r="A208">
        <v>2013</v>
      </c>
      <c r="B208" t="s">
        <v>72</v>
      </c>
      <c r="C208">
        <v>112200072</v>
      </c>
      <c r="D208" t="e">
        <f>VLOOKUP(B208,ignoreSheet!R208:S346,2,FALSE)</f>
        <v>#N/A</v>
      </c>
      <c r="E208">
        <v>1</v>
      </c>
    </row>
    <row r="209" spans="1:5" x14ac:dyDescent="0.25">
      <c r="A209">
        <v>2014</v>
      </c>
      <c r="B209" t="s">
        <v>263</v>
      </c>
      <c r="C209">
        <v>111506430</v>
      </c>
      <c r="D209" t="e">
        <f>VLOOKUP(B209,ignoreSheet!R209:S347,2,FALSE)</f>
        <v>#N/A</v>
      </c>
      <c r="E209">
        <v>1</v>
      </c>
    </row>
    <row r="210" spans="1:5" x14ac:dyDescent="0.25">
      <c r="A210">
        <v>2015</v>
      </c>
      <c r="B210" t="s">
        <v>263</v>
      </c>
      <c r="C210">
        <v>110825712</v>
      </c>
      <c r="D210" t="e">
        <f>VLOOKUP(B210,ignoreSheet!R210:S348,2,FALSE)</f>
        <v>#N/A</v>
      </c>
      <c r="E210">
        <v>1</v>
      </c>
    </row>
    <row r="211" spans="1:5" x14ac:dyDescent="0.25">
      <c r="A211">
        <v>2010</v>
      </c>
      <c r="B211" t="s">
        <v>237</v>
      </c>
      <c r="C211">
        <v>110485654</v>
      </c>
      <c r="D211" t="e">
        <f>VLOOKUP(B211,ignoreSheet!R211:S349,2,FALSE)</f>
        <v>#N/A</v>
      </c>
      <c r="E211">
        <v>1</v>
      </c>
    </row>
    <row r="212" spans="1:5" x14ac:dyDescent="0.25">
      <c r="A212">
        <v>2015</v>
      </c>
      <c r="B212" t="s">
        <v>94</v>
      </c>
      <c r="C212">
        <v>110212700</v>
      </c>
      <c r="D212" t="e">
        <f>VLOOKUP(B212,ignoreSheet!R212:S350,2,FALSE)</f>
        <v>#N/A</v>
      </c>
      <c r="E212">
        <v>1</v>
      </c>
    </row>
    <row r="213" spans="1:5" x14ac:dyDescent="0.25">
      <c r="A213">
        <v>2015</v>
      </c>
      <c r="B213" t="s">
        <v>154</v>
      </c>
      <c r="C213">
        <v>109767581</v>
      </c>
      <c r="D213" t="e">
        <f>VLOOKUP(B213,ignoreSheet!R213:S351,2,FALSE)</f>
        <v>#N/A</v>
      </c>
      <c r="E213">
        <v>1</v>
      </c>
    </row>
    <row r="214" spans="1:5" x14ac:dyDescent="0.25">
      <c r="A214">
        <v>2011</v>
      </c>
      <c r="B214" t="s">
        <v>94</v>
      </c>
      <c r="C214">
        <v>108085305</v>
      </c>
      <c r="D214" t="e">
        <f>VLOOKUP(B214,ignoreSheet!R214:S352,2,FALSE)</f>
        <v>#N/A</v>
      </c>
      <c r="E214">
        <v>1</v>
      </c>
    </row>
    <row r="215" spans="1:5" x14ac:dyDescent="0.25">
      <c r="A215">
        <v>2017</v>
      </c>
      <c r="B215" t="s">
        <v>163</v>
      </c>
      <c r="C215">
        <v>107825862</v>
      </c>
      <c r="D215" t="e">
        <f>VLOOKUP(B215,ignoreSheet!R215:S353,2,FALSE)</f>
        <v>#N/A</v>
      </c>
      <c r="E215">
        <v>1</v>
      </c>
    </row>
    <row r="216" spans="1:5" x14ac:dyDescent="0.25">
      <c r="A216">
        <v>2013</v>
      </c>
      <c r="B216" t="s">
        <v>5023</v>
      </c>
      <c r="C216">
        <v>107518682</v>
      </c>
      <c r="D216" t="e">
        <f>VLOOKUP(B216,ignoreSheet!R216:S354,2,FALSE)</f>
        <v>#N/A</v>
      </c>
      <c r="E216">
        <v>1</v>
      </c>
    </row>
    <row r="217" spans="1:5" x14ac:dyDescent="0.25">
      <c r="A217">
        <v>2016</v>
      </c>
      <c r="B217" t="s">
        <v>163</v>
      </c>
      <c r="C217">
        <v>107509366</v>
      </c>
      <c r="D217" t="e">
        <f>VLOOKUP(B217,ignoreSheet!R217:S355,2,FALSE)</f>
        <v>#N/A</v>
      </c>
      <c r="E217">
        <v>1</v>
      </c>
    </row>
    <row r="218" spans="1:5" x14ac:dyDescent="0.25">
      <c r="A218">
        <v>2013</v>
      </c>
      <c r="B218" t="s">
        <v>163</v>
      </c>
      <c r="C218">
        <v>107100855</v>
      </c>
      <c r="D218" t="e">
        <f>VLOOKUP(B218,ignoreSheet!R218:S356,2,FALSE)</f>
        <v>#N/A</v>
      </c>
      <c r="E218">
        <v>1</v>
      </c>
    </row>
    <row r="219" spans="1:5" x14ac:dyDescent="0.25">
      <c r="A219">
        <v>2010</v>
      </c>
      <c r="B219" t="s">
        <v>247</v>
      </c>
      <c r="C219">
        <v>106954678</v>
      </c>
      <c r="D219" t="e">
        <f>VLOOKUP(B219,ignoreSheet!R219:S357,2,FALSE)</f>
        <v>#N/A</v>
      </c>
      <c r="E219">
        <v>1</v>
      </c>
    </row>
    <row r="220" spans="1:5" x14ac:dyDescent="0.25">
      <c r="A220">
        <v>2014</v>
      </c>
      <c r="B220" t="s">
        <v>72</v>
      </c>
      <c r="C220">
        <v>106580051</v>
      </c>
      <c r="D220" t="e">
        <f>VLOOKUP(B220,ignoreSheet!R220:S358,2,FALSE)</f>
        <v>#N/A</v>
      </c>
      <c r="E220">
        <v>1</v>
      </c>
    </row>
    <row r="221" spans="1:5" x14ac:dyDescent="0.25">
      <c r="A221">
        <v>2010</v>
      </c>
      <c r="B221" t="s">
        <v>256</v>
      </c>
      <c r="C221">
        <v>105269730</v>
      </c>
      <c r="D221" t="e">
        <f>VLOOKUP(B221,ignoreSheet!R221:S359,2,FALSE)</f>
        <v>#N/A</v>
      </c>
      <c r="E221">
        <v>1</v>
      </c>
    </row>
    <row r="222" spans="1:5" x14ac:dyDescent="0.25">
      <c r="A222">
        <v>2017</v>
      </c>
      <c r="B222" t="s">
        <v>94</v>
      </c>
      <c r="C222">
        <v>104897530</v>
      </c>
      <c r="D222" t="e">
        <f>VLOOKUP(B222,ignoreSheet!R222:S360,2,FALSE)</f>
        <v>#N/A</v>
      </c>
      <c r="E222">
        <v>1</v>
      </c>
    </row>
    <row r="223" spans="1:5" x14ac:dyDescent="0.25">
      <c r="A223">
        <v>2010</v>
      </c>
      <c r="B223" t="s">
        <v>263</v>
      </c>
      <c r="C223">
        <v>104386950</v>
      </c>
      <c r="D223" t="e">
        <f>VLOOKUP(B223,ignoreSheet!R223:S361,2,FALSE)</f>
        <v>#N/A</v>
      </c>
      <c r="E223">
        <v>1</v>
      </c>
    </row>
    <row r="224" spans="1:5" x14ac:dyDescent="0.25">
      <c r="A224">
        <v>2017</v>
      </c>
      <c r="B224" t="s">
        <v>144</v>
      </c>
      <c r="C224">
        <v>104029443</v>
      </c>
      <c r="D224" t="e">
        <f>VLOOKUP(B224,ignoreSheet!R224:S362,2,FALSE)</f>
        <v>#N/A</v>
      </c>
      <c r="E224">
        <v>1</v>
      </c>
    </row>
    <row r="225" spans="1:5" x14ac:dyDescent="0.25">
      <c r="A225">
        <v>2011</v>
      </c>
      <c r="B225" t="s">
        <v>144</v>
      </c>
      <c r="C225">
        <v>104028807</v>
      </c>
      <c r="D225" t="e">
        <f>VLOOKUP(B225,ignoreSheet!R225:S363,2,FALSE)</f>
        <v>#N/A</v>
      </c>
      <c r="E225">
        <v>1</v>
      </c>
    </row>
    <row r="226" spans="1:5" x14ac:dyDescent="0.25">
      <c r="A226">
        <v>2012</v>
      </c>
      <c r="B226" t="s">
        <v>777</v>
      </c>
      <c r="C226">
        <v>103860290</v>
      </c>
      <c r="D226" t="e">
        <f>VLOOKUP(B226,ignoreSheet!R226:S364,2,FALSE)</f>
        <v>#N/A</v>
      </c>
      <c r="E226">
        <v>1</v>
      </c>
    </row>
    <row r="227" spans="1:5" x14ac:dyDescent="0.25">
      <c r="A227">
        <v>2012</v>
      </c>
      <c r="B227" t="s">
        <v>51</v>
      </c>
      <c r="C227">
        <v>103412758</v>
      </c>
      <c r="D227" t="e">
        <f>VLOOKUP(B227,ignoreSheet!R227:S365,2,FALSE)</f>
        <v>#N/A</v>
      </c>
      <c r="E227">
        <v>1</v>
      </c>
    </row>
    <row r="228" spans="1:5" x14ac:dyDescent="0.25">
      <c r="A228">
        <v>2016</v>
      </c>
      <c r="B228" t="s">
        <v>263</v>
      </c>
      <c r="C228">
        <v>103144286</v>
      </c>
      <c r="D228" t="e">
        <f>VLOOKUP(B228,ignoreSheet!R228:S366,2,FALSE)</f>
        <v>#N/A</v>
      </c>
      <c r="E228">
        <v>1</v>
      </c>
    </row>
    <row r="229" spans="1:5" x14ac:dyDescent="0.25">
      <c r="A229">
        <v>2010</v>
      </c>
      <c r="B229" t="s">
        <v>271</v>
      </c>
      <c r="C229">
        <v>103068524</v>
      </c>
      <c r="D229" t="e">
        <f>VLOOKUP(B229,ignoreSheet!R229:S367,2,FALSE)</f>
        <v>#N/A</v>
      </c>
      <c r="E229">
        <v>1</v>
      </c>
    </row>
    <row r="230" spans="1:5" x14ac:dyDescent="0.25">
      <c r="A230">
        <v>2011</v>
      </c>
      <c r="B230" t="s">
        <v>163</v>
      </c>
      <c r="C230">
        <v>103028109</v>
      </c>
      <c r="D230" t="e">
        <f>VLOOKUP(B230,ignoreSheet!R230:S368,2,FALSE)</f>
        <v>#N/A</v>
      </c>
      <c r="E230">
        <v>1</v>
      </c>
    </row>
    <row r="231" spans="1:5" x14ac:dyDescent="0.25">
      <c r="A231">
        <v>2017</v>
      </c>
      <c r="B231" t="s">
        <v>263</v>
      </c>
      <c r="C231">
        <v>102826543</v>
      </c>
      <c r="D231" t="e">
        <f>VLOOKUP(B231,ignoreSheet!R231:S369,2,FALSE)</f>
        <v>#N/A</v>
      </c>
      <c r="E231">
        <v>1</v>
      </c>
    </row>
    <row r="232" spans="1:5" x14ac:dyDescent="0.25">
      <c r="A232">
        <v>2011</v>
      </c>
      <c r="B232" t="s">
        <v>163</v>
      </c>
      <c r="C232">
        <v>102515793</v>
      </c>
      <c r="D232" t="e">
        <f>VLOOKUP(B232,ignoreSheet!R232:S370,2,FALSE)</f>
        <v>#N/A</v>
      </c>
      <c r="E232">
        <v>1</v>
      </c>
    </row>
    <row r="233" spans="1:5" x14ac:dyDescent="0.25">
      <c r="A233">
        <v>2016</v>
      </c>
      <c r="B233" t="s">
        <v>72</v>
      </c>
      <c r="C233">
        <v>102470008</v>
      </c>
      <c r="D233" t="e">
        <f>VLOOKUP(B233,ignoreSheet!R233:S371,2,FALSE)</f>
        <v>#N/A</v>
      </c>
      <c r="E233">
        <v>1</v>
      </c>
    </row>
    <row r="234" spans="1:5" x14ac:dyDescent="0.25">
      <c r="A234">
        <v>2014</v>
      </c>
      <c r="B234" t="s">
        <v>263</v>
      </c>
      <c r="C234">
        <v>102427862</v>
      </c>
      <c r="D234" t="e">
        <f>VLOOKUP(B234,ignoreSheet!R234:S372,2,FALSE)</f>
        <v>#N/A</v>
      </c>
      <c r="E234">
        <v>1</v>
      </c>
    </row>
    <row r="235" spans="1:5" x14ac:dyDescent="0.25">
      <c r="A235">
        <v>2017</v>
      </c>
      <c r="B235" t="s">
        <v>777</v>
      </c>
      <c r="C235">
        <v>102092201</v>
      </c>
      <c r="D235" t="e">
        <f>VLOOKUP(B235,ignoreSheet!R235:S373,2,FALSE)</f>
        <v>#N/A</v>
      </c>
      <c r="E235">
        <v>1</v>
      </c>
    </row>
    <row r="236" spans="1:5" x14ac:dyDescent="0.25">
      <c r="A236">
        <v>2013</v>
      </c>
      <c r="B236" t="s">
        <v>72</v>
      </c>
      <c r="C236">
        <v>101802906</v>
      </c>
      <c r="D236" t="e">
        <f>VLOOKUP(B236,ignoreSheet!R236:S374,2,FALSE)</f>
        <v>#N/A</v>
      </c>
      <c r="E236">
        <v>1</v>
      </c>
    </row>
    <row r="237" spans="1:5" x14ac:dyDescent="0.25">
      <c r="A237">
        <v>2014</v>
      </c>
      <c r="B237" t="s">
        <v>163</v>
      </c>
      <c r="C237">
        <v>101530738</v>
      </c>
      <c r="D237" t="e">
        <f>VLOOKUP(B237,ignoreSheet!R237:S375,2,FALSE)</f>
        <v>#N/A</v>
      </c>
      <c r="E237">
        <v>1</v>
      </c>
    </row>
    <row r="238" spans="1:5" x14ac:dyDescent="0.25">
      <c r="A238">
        <v>2013</v>
      </c>
      <c r="B238" t="s">
        <v>163</v>
      </c>
      <c r="C238">
        <v>101470202</v>
      </c>
      <c r="D238" t="e">
        <f>VLOOKUP(B238,ignoreSheet!R238:S376,2,FALSE)</f>
        <v>#N/A</v>
      </c>
      <c r="E238">
        <v>1</v>
      </c>
    </row>
    <row r="239" spans="1:5" x14ac:dyDescent="0.25">
      <c r="A239">
        <v>2014</v>
      </c>
      <c r="B239" t="s">
        <v>144</v>
      </c>
      <c r="C239">
        <v>101200044</v>
      </c>
      <c r="D239" t="e">
        <f>VLOOKUP(B239,ignoreSheet!R239:S377,2,FALSE)</f>
        <v>#N/A</v>
      </c>
      <c r="E239">
        <v>1</v>
      </c>
    </row>
    <row r="240" spans="1:5" x14ac:dyDescent="0.25">
      <c r="A240">
        <v>2016</v>
      </c>
      <c r="B240" t="s">
        <v>13902</v>
      </c>
      <c r="C240">
        <v>100546139</v>
      </c>
      <c r="D240" t="e">
        <f>VLOOKUP(B240,ignoreSheet!R240:S378,2,FALSE)</f>
        <v>#N/A</v>
      </c>
      <c r="E240">
        <v>1</v>
      </c>
    </row>
    <row r="241" spans="1:5" x14ac:dyDescent="0.25">
      <c r="A241">
        <v>2010</v>
      </c>
      <c r="B241" t="s">
        <v>72</v>
      </c>
      <c r="C241">
        <v>100539043</v>
      </c>
      <c r="D241" t="e">
        <f>VLOOKUP(B241,ignoreSheet!R241:S379,2,FALSE)</f>
        <v>#N/A</v>
      </c>
      <c r="E241">
        <v>1</v>
      </c>
    </row>
    <row r="242" spans="1:5" x14ac:dyDescent="0.25">
      <c r="A242">
        <v>2011</v>
      </c>
      <c r="B242" t="s">
        <v>163</v>
      </c>
      <c r="C242">
        <v>100292856</v>
      </c>
      <c r="D242" t="e">
        <f>VLOOKUP(B242,ignoreSheet!R242:S380,2,FALSE)</f>
        <v>#N/A</v>
      </c>
      <c r="E242">
        <v>1</v>
      </c>
    </row>
    <row r="243" spans="1:5" x14ac:dyDescent="0.25">
      <c r="A243">
        <v>2010</v>
      </c>
      <c r="B243" t="s">
        <v>72</v>
      </c>
      <c r="C243">
        <v>100246011</v>
      </c>
      <c r="D243" t="e">
        <f>VLOOKUP(B243,ignoreSheet!R243:S381,2,FALSE)</f>
        <v>#N/A</v>
      </c>
      <c r="E243">
        <v>1</v>
      </c>
    </row>
    <row r="244" spans="1:5" x14ac:dyDescent="0.25">
      <c r="A244">
        <v>2011</v>
      </c>
      <c r="B244" t="s">
        <v>94</v>
      </c>
      <c r="C244">
        <v>100240551</v>
      </c>
      <c r="D244" t="e">
        <f>VLOOKUP(B244,ignoreSheet!R244:S382,2,FALSE)</f>
        <v>#N/A</v>
      </c>
      <c r="E244">
        <v>1</v>
      </c>
    </row>
    <row r="245" spans="1:5" x14ac:dyDescent="0.25">
      <c r="A245">
        <v>2017</v>
      </c>
      <c r="B245" t="s">
        <v>263</v>
      </c>
      <c r="C245">
        <v>100234838</v>
      </c>
      <c r="D245" t="e">
        <f>VLOOKUP(B245,ignoreSheet!R245:S383,2,FALSE)</f>
        <v>#N/A</v>
      </c>
      <c r="E245">
        <v>1</v>
      </c>
    </row>
    <row r="246" spans="1:5" x14ac:dyDescent="0.25">
      <c r="A246">
        <v>2014</v>
      </c>
      <c r="B246" t="s">
        <v>72</v>
      </c>
      <c r="C246">
        <v>100206256</v>
      </c>
      <c r="D246" t="e">
        <f>VLOOKUP(B246,ignoreSheet!R246:S384,2,FALSE)</f>
        <v>#N/A</v>
      </c>
      <c r="E246">
        <v>1</v>
      </c>
    </row>
    <row r="247" spans="1:5" x14ac:dyDescent="0.25">
      <c r="A247">
        <v>2016</v>
      </c>
      <c r="B247" t="s">
        <v>212</v>
      </c>
      <c r="C247">
        <v>100014699</v>
      </c>
      <c r="D247" t="e">
        <f>VLOOKUP(B247,ignoreSheet!R247:S385,2,FALSE)</f>
        <v>#N/A</v>
      </c>
      <c r="E247">
        <v>1</v>
      </c>
    </row>
    <row r="248" spans="1:5" x14ac:dyDescent="0.25">
      <c r="A248">
        <v>2013</v>
      </c>
      <c r="B248" t="s">
        <v>2796</v>
      </c>
      <c r="C248">
        <v>98925640</v>
      </c>
      <c r="D248" t="e">
        <f>VLOOKUP(B248,ignoreSheet!R248:S386,2,FALSE)</f>
        <v>#N/A</v>
      </c>
      <c r="E248">
        <v>1</v>
      </c>
    </row>
    <row r="249" spans="1:5" x14ac:dyDescent="0.25">
      <c r="A249">
        <v>2011</v>
      </c>
      <c r="B249" t="s">
        <v>163</v>
      </c>
      <c r="C249">
        <v>98780042</v>
      </c>
      <c r="D249" t="e">
        <f>VLOOKUP(B249,ignoreSheet!R249:S387,2,FALSE)</f>
        <v>#N/A</v>
      </c>
      <c r="E249">
        <v>1</v>
      </c>
    </row>
    <row r="250" spans="1:5" x14ac:dyDescent="0.25">
      <c r="A250">
        <v>2010</v>
      </c>
      <c r="B250" t="s">
        <v>263</v>
      </c>
      <c r="C250">
        <v>98711404</v>
      </c>
      <c r="D250" t="e">
        <f>VLOOKUP(B250,ignoreSheet!R250:S388,2,FALSE)</f>
        <v>#N/A</v>
      </c>
      <c r="E250">
        <v>1</v>
      </c>
    </row>
    <row r="251" spans="1:5" x14ac:dyDescent="0.25">
      <c r="A251">
        <v>2016</v>
      </c>
      <c r="B251" t="s">
        <v>163</v>
      </c>
      <c r="C251">
        <v>97685686</v>
      </c>
      <c r="D251" t="e">
        <f>VLOOKUP(B251,ignoreSheet!R251:S389,2,FALSE)</f>
        <v>#N/A</v>
      </c>
      <c r="E251">
        <v>1</v>
      </c>
    </row>
    <row r="252" spans="1:5" x14ac:dyDescent="0.25">
      <c r="A252">
        <v>2010</v>
      </c>
      <c r="B252" t="s">
        <v>212</v>
      </c>
      <c r="C252">
        <v>96962694</v>
      </c>
      <c r="D252" t="e">
        <f>VLOOKUP(B252,ignoreSheet!R252:S390,2,FALSE)</f>
        <v>#N/A</v>
      </c>
      <c r="E252">
        <v>1</v>
      </c>
    </row>
    <row r="253" spans="1:5" x14ac:dyDescent="0.25">
      <c r="A253">
        <v>2012</v>
      </c>
      <c r="B253" t="s">
        <v>212</v>
      </c>
      <c r="C253">
        <v>95720716</v>
      </c>
      <c r="D253" t="e">
        <f>VLOOKUP(B253,ignoreSheet!R253:S391,2,FALSE)</f>
        <v>#N/A</v>
      </c>
      <c r="E253">
        <v>1</v>
      </c>
    </row>
    <row r="254" spans="1:5" x14ac:dyDescent="0.25">
      <c r="A254">
        <v>2010</v>
      </c>
      <c r="B254" t="s">
        <v>72</v>
      </c>
      <c r="C254">
        <v>95347692</v>
      </c>
      <c r="D254" t="e">
        <f>VLOOKUP(B254,ignoreSheet!R254:S392,2,FALSE)</f>
        <v>#N/A</v>
      </c>
      <c r="E254">
        <v>1</v>
      </c>
    </row>
    <row r="255" spans="1:5" x14ac:dyDescent="0.25">
      <c r="A255">
        <v>2013</v>
      </c>
      <c r="B255" t="s">
        <v>72</v>
      </c>
      <c r="C255">
        <v>95020213</v>
      </c>
      <c r="D255" t="e">
        <f>VLOOKUP(B255,ignoreSheet!R255:S393,2,FALSE)</f>
        <v>#N/A</v>
      </c>
      <c r="E255">
        <v>1</v>
      </c>
    </row>
    <row r="256" spans="1:5" x14ac:dyDescent="0.25">
      <c r="A256">
        <v>2010</v>
      </c>
      <c r="B256" t="s">
        <v>72</v>
      </c>
      <c r="C256">
        <v>94835059</v>
      </c>
      <c r="D256" t="e">
        <f>VLOOKUP(B256,ignoreSheet!R256:S394,2,FALSE)</f>
        <v>#N/A</v>
      </c>
      <c r="E256">
        <v>1</v>
      </c>
    </row>
    <row r="257" spans="1:5" x14ac:dyDescent="0.25">
      <c r="A257">
        <v>2012</v>
      </c>
      <c r="B257" t="s">
        <v>144</v>
      </c>
      <c r="C257">
        <v>93772375</v>
      </c>
      <c r="D257" t="e">
        <f>VLOOKUP(B257,ignoreSheet!R257:S395,2,FALSE)</f>
        <v>#N/A</v>
      </c>
      <c r="E257">
        <v>1</v>
      </c>
    </row>
    <row r="258" spans="1:5" x14ac:dyDescent="0.25">
      <c r="A258">
        <v>2010</v>
      </c>
      <c r="B258" t="s">
        <v>144</v>
      </c>
      <c r="C258">
        <v>93617009</v>
      </c>
      <c r="D258" t="e">
        <f>VLOOKUP(B258,ignoreSheet!R258:S396,2,FALSE)</f>
        <v>#N/A</v>
      </c>
      <c r="E258">
        <v>1</v>
      </c>
    </row>
    <row r="259" spans="1:5" x14ac:dyDescent="0.25">
      <c r="A259">
        <v>2015</v>
      </c>
      <c r="B259" t="s">
        <v>30</v>
      </c>
      <c r="C259">
        <v>93436322</v>
      </c>
      <c r="D259" t="e">
        <f>VLOOKUP(B259,ignoreSheet!R259:S397,2,FALSE)</f>
        <v>#N/A</v>
      </c>
      <c r="E259">
        <v>1</v>
      </c>
    </row>
    <row r="260" spans="1:5" x14ac:dyDescent="0.25">
      <c r="A260">
        <v>2016</v>
      </c>
      <c r="B260" t="s">
        <v>163</v>
      </c>
      <c r="C260">
        <v>93432655</v>
      </c>
      <c r="D260" t="e">
        <f>VLOOKUP(B260,ignoreSheet!R260:S398,2,FALSE)</f>
        <v>#N/A</v>
      </c>
      <c r="E260">
        <v>1</v>
      </c>
    </row>
    <row r="261" spans="1:5" x14ac:dyDescent="0.25">
      <c r="A261">
        <v>2013</v>
      </c>
      <c r="B261" t="s">
        <v>7142</v>
      </c>
      <c r="C261">
        <v>93050117</v>
      </c>
      <c r="D261" t="e">
        <f>VLOOKUP(B261,ignoreSheet!R261:S399,2,FALSE)</f>
        <v>#N/A</v>
      </c>
      <c r="E261">
        <v>1</v>
      </c>
    </row>
    <row r="262" spans="1:5" x14ac:dyDescent="0.25">
      <c r="A262">
        <v>2010</v>
      </c>
      <c r="B262" t="s">
        <v>72</v>
      </c>
      <c r="C262">
        <v>92186262</v>
      </c>
      <c r="D262" t="e">
        <f>VLOOKUP(B262,ignoreSheet!R262:S400,2,FALSE)</f>
        <v>#N/A</v>
      </c>
      <c r="E262">
        <v>1</v>
      </c>
    </row>
    <row r="263" spans="1:5" x14ac:dyDescent="0.25">
      <c r="A263">
        <v>2014</v>
      </c>
      <c r="B263" t="s">
        <v>94</v>
      </c>
      <c r="C263">
        <v>92168600</v>
      </c>
      <c r="D263" t="e">
        <f>VLOOKUP(B263,ignoreSheet!R263:S401,2,FALSE)</f>
        <v>#N/A</v>
      </c>
      <c r="E263">
        <v>1</v>
      </c>
    </row>
    <row r="264" spans="1:5" x14ac:dyDescent="0.25">
      <c r="A264">
        <v>2017</v>
      </c>
      <c r="B264" t="s">
        <v>72</v>
      </c>
      <c r="C264">
        <v>92054159</v>
      </c>
      <c r="D264" t="e">
        <f>VLOOKUP(B264,ignoreSheet!R264:S402,2,FALSE)</f>
        <v>#N/A</v>
      </c>
      <c r="E264">
        <v>1</v>
      </c>
    </row>
    <row r="265" spans="1:5" x14ac:dyDescent="0.25">
      <c r="A265">
        <v>2017</v>
      </c>
      <c r="B265" t="s">
        <v>9579</v>
      </c>
      <c r="C265">
        <v>92029184</v>
      </c>
      <c r="D265" t="e">
        <f>VLOOKUP(B265,ignoreSheet!R265:S403,2,FALSE)</f>
        <v>#N/A</v>
      </c>
      <c r="E265">
        <v>1</v>
      </c>
    </row>
    <row r="266" spans="1:5" x14ac:dyDescent="0.25">
      <c r="A266">
        <v>2012</v>
      </c>
      <c r="B266" t="s">
        <v>4925</v>
      </c>
      <c r="C266">
        <v>91547205</v>
      </c>
      <c r="D266" t="e">
        <f>VLOOKUP(B266,ignoreSheet!R266:S404,2,FALSE)</f>
        <v>#N/A</v>
      </c>
      <c r="E266">
        <v>1</v>
      </c>
    </row>
    <row r="267" spans="1:5" x14ac:dyDescent="0.25">
      <c r="A267">
        <v>2014</v>
      </c>
      <c r="B267" t="s">
        <v>163</v>
      </c>
      <c r="C267">
        <v>91443253</v>
      </c>
      <c r="D267" t="e">
        <f>VLOOKUP(B267,ignoreSheet!R267:S405,2,FALSE)</f>
        <v>#N/A</v>
      </c>
      <c r="E267">
        <v>1</v>
      </c>
    </row>
    <row r="268" spans="1:5" x14ac:dyDescent="0.25">
      <c r="A268">
        <v>2016</v>
      </c>
      <c r="B268" t="s">
        <v>94</v>
      </c>
      <c r="C268">
        <v>91221830</v>
      </c>
      <c r="D268" t="e">
        <f>VLOOKUP(B268,ignoreSheet!R268:S406,2,FALSE)</f>
        <v>#N/A</v>
      </c>
      <c r="E268">
        <v>1</v>
      </c>
    </row>
    <row r="269" spans="1:5" x14ac:dyDescent="0.25">
      <c r="A269">
        <v>2014</v>
      </c>
      <c r="B269" t="s">
        <v>189</v>
      </c>
      <c r="C269">
        <v>91125683</v>
      </c>
      <c r="D269" t="e">
        <f>VLOOKUP(B269,ignoreSheet!R269:S407,2,FALSE)</f>
        <v>#N/A</v>
      </c>
      <c r="E269">
        <v>1</v>
      </c>
    </row>
    <row r="270" spans="1:5" x14ac:dyDescent="0.25">
      <c r="A270">
        <v>2010</v>
      </c>
      <c r="B270" t="s">
        <v>30</v>
      </c>
      <c r="C270">
        <v>90759676</v>
      </c>
      <c r="D270" t="e">
        <f>VLOOKUP(B270,ignoreSheet!R270:S408,2,FALSE)</f>
        <v>#N/A</v>
      </c>
      <c r="E270">
        <v>1</v>
      </c>
    </row>
    <row r="271" spans="1:5" x14ac:dyDescent="0.25">
      <c r="A271">
        <v>2015</v>
      </c>
      <c r="B271" t="s">
        <v>72</v>
      </c>
      <c r="C271">
        <v>90411453</v>
      </c>
      <c r="D271" t="e">
        <f>VLOOKUP(B271,ignoreSheet!R271:S409,2,FALSE)</f>
        <v>#N/A</v>
      </c>
      <c r="E271">
        <v>1</v>
      </c>
    </row>
    <row r="272" spans="1:5" x14ac:dyDescent="0.25">
      <c r="A272">
        <v>2010</v>
      </c>
      <c r="B272" t="s">
        <v>63</v>
      </c>
      <c r="C272">
        <v>90380162</v>
      </c>
      <c r="D272" t="e">
        <f>VLOOKUP(B272,ignoreSheet!R272:S410,2,FALSE)</f>
        <v>#N/A</v>
      </c>
      <c r="E272">
        <v>1</v>
      </c>
    </row>
    <row r="273" spans="1:5" x14ac:dyDescent="0.25">
      <c r="A273">
        <v>2013</v>
      </c>
      <c r="B273" t="s">
        <v>30</v>
      </c>
      <c r="C273">
        <v>90288712</v>
      </c>
      <c r="D273" t="e">
        <f>VLOOKUP(B273,ignoreSheet!R273:S411,2,FALSE)</f>
        <v>#N/A</v>
      </c>
      <c r="E273">
        <v>1</v>
      </c>
    </row>
    <row r="274" spans="1:5" x14ac:dyDescent="0.25">
      <c r="A274">
        <v>2015</v>
      </c>
      <c r="B274" t="s">
        <v>144</v>
      </c>
      <c r="C274">
        <v>89760956</v>
      </c>
      <c r="D274" t="e">
        <f>VLOOKUP(B274,ignoreSheet!R274:S412,2,FALSE)</f>
        <v>#N/A</v>
      </c>
      <c r="E274">
        <v>1</v>
      </c>
    </row>
    <row r="275" spans="1:5" x14ac:dyDescent="0.25">
      <c r="A275">
        <v>2013</v>
      </c>
      <c r="B275" t="s">
        <v>30</v>
      </c>
      <c r="C275">
        <v>89302115</v>
      </c>
      <c r="D275" t="e">
        <f>VLOOKUP(B275,ignoreSheet!R275:S413,2,FALSE)</f>
        <v>#N/A</v>
      </c>
      <c r="E275">
        <v>1</v>
      </c>
    </row>
    <row r="276" spans="1:5" x14ac:dyDescent="0.25">
      <c r="A276">
        <v>2015</v>
      </c>
      <c r="B276" t="s">
        <v>263</v>
      </c>
      <c r="C276">
        <v>89256424</v>
      </c>
      <c r="D276" t="e">
        <f>VLOOKUP(B276,ignoreSheet!R276:S414,2,FALSE)</f>
        <v>#N/A</v>
      </c>
      <c r="E276">
        <v>1</v>
      </c>
    </row>
    <row r="277" spans="1:5" x14ac:dyDescent="0.25">
      <c r="A277">
        <v>2016</v>
      </c>
      <c r="B277" t="s">
        <v>13922</v>
      </c>
      <c r="C277">
        <v>89217875</v>
      </c>
      <c r="D277" t="e">
        <f>VLOOKUP(B277,ignoreSheet!R277:S415,2,FALSE)</f>
        <v>#N/A</v>
      </c>
      <c r="E277">
        <v>1</v>
      </c>
    </row>
    <row r="278" spans="1:5" x14ac:dyDescent="0.25">
      <c r="A278">
        <v>2013</v>
      </c>
      <c r="B278" t="s">
        <v>94</v>
      </c>
      <c r="C278">
        <v>89107235</v>
      </c>
      <c r="D278" t="e">
        <f>VLOOKUP(B278,ignoreSheet!R278:S416,2,FALSE)</f>
        <v>#N/A</v>
      </c>
      <c r="E278">
        <v>1</v>
      </c>
    </row>
    <row r="279" spans="1:5" x14ac:dyDescent="0.25">
      <c r="A279">
        <v>2010</v>
      </c>
      <c r="B279" t="s">
        <v>263</v>
      </c>
      <c r="C279">
        <v>88768303</v>
      </c>
      <c r="D279" t="e">
        <f>VLOOKUP(B279,ignoreSheet!R279:S417,2,FALSE)</f>
        <v>#N/A</v>
      </c>
      <c r="E279">
        <v>1</v>
      </c>
    </row>
    <row r="280" spans="1:5" x14ac:dyDescent="0.25">
      <c r="A280">
        <v>2011</v>
      </c>
      <c r="B280" t="s">
        <v>30</v>
      </c>
      <c r="C280">
        <v>88631237</v>
      </c>
      <c r="D280" t="e">
        <f>VLOOKUP(B280,ignoreSheet!R280:S418,2,FALSE)</f>
        <v>#N/A</v>
      </c>
      <c r="E280">
        <v>1</v>
      </c>
    </row>
    <row r="281" spans="1:5" x14ac:dyDescent="0.25">
      <c r="A281">
        <v>2016</v>
      </c>
      <c r="B281" t="s">
        <v>263</v>
      </c>
      <c r="C281">
        <v>87242834</v>
      </c>
      <c r="D281" t="e">
        <f>VLOOKUP(B281,ignoreSheet!R281:S419,2,FALSE)</f>
        <v>#N/A</v>
      </c>
      <c r="E281">
        <v>1</v>
      </c>
    </row>
    <row r="282" spans="1:5" x14ac:dyDescent="0.25">
      <c r="A282">
        <v>2015</v>
      </c>
      <c r="B282" t="s">
        <v>94</v>
      </c>
      <c r="C282">
        <v>87044645</v>
      </c>
      <c r="D282" t="e">
        <f>VLOOKUP(B282,ignoreSheet!R282:S420,2,FALSE)</f>
        <v>#N/A</v>
      </c>
      <c r="E282">
        <v>1</v>
      </c>
    </row>
    <row r="283" spans="1:5" x14ac:dyDescent="0.25">
      <c r="A283">
        <v>2012</v>
      </c>
      <c r="B283" t="s">
        <v>72</v>
      </c>
      <c r="C283">
        <v>86907746</v>
      </c>
      <c r="D283" t="e">
        <f>VLOOKUP(B283,ignoreSheet!R283:S421,2,FALSE)</f>
        <v>#N/A</v>
      </c>
      <c r="E283">
        <v>1</v>
      </c>
    </row>
    <row r="284" spans="1:5" x14ac:dyDescent="0.25">
      <c r="A284">
        <v>2016</v>
      </c>
      <c r="B284" t="s">
        <v>72</v>
      </c>
      <c r="C284">
        <v>86260045</v>
      </c>
      <c r="D284" t="e">
        <f>VLOOKUP(B284,ignoreSheet!R284:S422,2,FALSE)</f>
        <v>#N/A</v>
      </c>
      <c r="E284">
        <v>1</v>
      </c>
    </row>
    <row r="285" spans="1:5" x14ac:dyDescent="0.25">
      <c r="A285">
        <v>2014</v>
      </c>
      <c r="B285" t="s">
        <v>94</v>
      </c>
      <c r="C285">
        <v>86208010</v>
      </c>
      <c r="D285" t="e">
        <f>VLOOKUP(B285,ignoreSheet!R285:S423,2,FALSE)</f>
        <v>#N/A</v>
      </c>
      <c r="E285">
        <v>1</v>
      </c>
    </row>
    <row r="286" spans="1:5" x14ac:dyDescent="0.25">
      <c r="A286">
        <v>2017</v>
      </c>
      <c r="B286" t="s">
        <v>16315</v>
      </c>
      <c r="C286">
        <v>86089513</v>
      </c>
      <c r="D286" t="e">
        <f>VLOOKUP(B286,ignoreSheet!R286:S424,2,FALSE)</f>
        <v>#N/A</v>
      </c>
      <c r="E286">
        <v>1</v>
      </c>
    </row>
    <row r="287" spans="1:5" x14ac:dyDescent="0.25">
      <c r="A287">
        <v>2014</v>
      </c>
      <c r="B287" t="s">
        <v>163</v>
      </c>
      <c r="C287">
        <v>85911262</v>
      </c>
      <c r="D287" t="e">
        <f>VLOOKUP(B287,ignoreSheet!R287:S425,2,FALSE)</f>
        <v>#N/A</v>
      </c>
      <c r="E287">
        <v>1</v>
      </c>
    </row>
    <row r="288" spans="1:5" x14ac:dyDescent="0.25">
      <c r="A288">
        <v>2015</v>
      </c>
      <c r="B288" t="s">
        <v>263</v>
      </c>
      <c r="C288">
        <v>85886987</v>
      </c>
      <c r="D288" t="e">
        <f>VLOOKUP(B288,ignoreSheet!R288:S426,2,FALSE)</f>
        <v>#N/A</v>
      </c>
      <c r="E288">
        <v>1</v>
      </c>
    </row>
    <row r="289" spans="1:5" x14ac:dyDescent="0.25">
      <c r="A289">
        <v>2014</v>
      </c>
      <c r="B289" t="s">
        <v>163</v>
      </c>
      <c r="C289">
        <v>85817906</v>
      </c>
      <c r="D289" t="e">
        <f>VLOOKUP(B289,ignoreSheet!R289:S427,2,FALSE)</f>
        <v>#N/A</v>
      </c>
      <c r="E289">
        <v>1</v>
      </c>
    </row>
    <row r="290" spans="1:5" x14ac:dyDescent="0.25">
      <c r="A290">
        <v>2011</v>
      </c>
      <c r="B290" t="s">
        <v>30</v>
      </c>
      <c r="C290">
        <v>85468508</v>
      </c>
      <c r="D290" t="e">
        <f>VLOOKUP(B290,ignoreSheet!R290:S428,2,FALSE)</f>
        <v>#N/A</v>
      </c>
      <c r="E290">
        <v>1</v>
      </c>
    </row>
    <row r="291" spans="1:5" x14ac:dyDescent="0.25">
      <c r="A291">
        <v>2017</v>
      </c>
      <c r="B291" t="s">
        <v>271</v>
      </c>
      <c r="C291">
        <v>85364450</v>
      </c>
      <c r="D291" t="e">
        <f>VLOOKUP(B291,ignoreSheet!R291:S429,2,FALSE)</f>
        <v>#N/A</v>
      </c>
      <c r="E291">
        <v>1</v>
      </c>
    </row>
    <row r="292" spans="1:5" x14ac:dyDescent="0.25">
      <c r="A292">
        <v>2012</v>
      </c>
      <c r="B292" t="s">
        <v>455</v>
      </c>
      <c r="C292">
        <v>85028192</v>
      </c>
      <c r="D292" t="e">
        <f>VLOOKUP(B292,ignoreSheet!R292:S430,2,FALSE)</f>
        <v>#N/A</v>
      </c>
      <c r="E292">
        <v>1</v>
      </c>
    </row>
    <row r="293" spans="1:5" x14ac:dyDescent="0.25">
      <c r="A293">
        <v>2010</v>
      </c>
      <c r="B293" t="s">
        <v>144</v>
      </c>
      <c r="C293">
        <v>84752907</v>
      </c>
      <c r="D293" t="e">
        <f>VLOOKUP(B293,ignoreSheet!R293:S431,2,FALSE)</f>
        <v>#N/A</v>
      </c>
      <c r="E293">
        <v>1</v>
      </c>
    </row>
    <row r="294" spans="1:5" x14ac:dyDescent="0.25">
      <c r="A294">
        <v>2014</v>
      </c>
      <c r="B294" t="s">
        <v>72</v>
      </c>
      <c r="C294">
        <v>84525432</v>
      </c>
      <c r="D294" t="e">
        <f>VLOOKUP(B294,ignoreSheet!R294:S432,2,FALSE)</f>
        <v>#N/A</v>
      </c>
      <c r="E294">
        <v>1</v>
      </c>
    </row>
    <row r="295" spans="1:5" x14ac:dyDescent="0.25">
      <c r="A295">
        <v>2017</v>
      </c>
      <c r="B295" t="s">
        <v>16323</v>
      </c>
      <c r="C295">
        <v>84410380</v>
      </c>
      <c r="D295" t="e">
        <f>VLOOKUP(B295,ignoreSheet!R295:S433,2,FALSE)</f>
        <v>#N/A</v>
      </c>
      <c r="E295">
        <v>1</v>
      </c>
    </row>
    <row r="296" spans="1:5" x14ac:dyDescent="0.25">
      <c r="A296">
        <v>2011</v>
      </c>
      <c r="B296" t="s">
        <v>72</v>
      </c>
      <c r="C296">
        <v>84351197</v>
      </c>
      <c r="D296" t="e">
        <f>VLOOKUP(B296,ignoreSheet!R296:S434,2,FALSE)</f>
        <v>#N/A</v>
      </c>
      <c r="E296">
        <v>1</v>
      </c>
    </row>
    <row r="297" spans="1:5" x14ac:dyDescent="0.25">
      <c r="A297">
        <v>2014</v>
      </c>
      <c r="B297" t="s">
        <v>777</v>
      </c>
      <c r="C297">
        <v>84273813</v>
      </c>
      <c r="D297" t="e">
        <f>VLOOKUP(B297,ignoreSheet!R297:S435,2,FALSE)</f>
        <v>#N/A</v>
      </c>
      <c r="E297">
        <v>1</v>
      </c>
    </row>
    <row r="298" spans="1:5" x14ac:dyDescent="0.25">
      <c r="A298">
        <v>2014</v>
      </c>
      <c r="B298" t="s">
        <v>263</v>
      </c>
      <c r="C298">
        <v>83911193</v>
      </c>
      <c r="D298" t="e">
        <f>VLOOKUP(B298,ignoreSheet!R298:S436,2,FALSE)</f>
        <v>#N/A</v>
      </c>
      <c r="E298">
        <v>1</v>
      </c>
    </row>
    <row r="299" spans="1:5" x14ac:dyDescent="0.25">
      <c r="A299">
        <v>2012</v>
      </c>
      <c r="B299" t="s">
        <v>154</v>
      </c>
      <c r="C299">
        <v>83670083</v>
      </c>
      <c r="D299" t="e">
        <f>VLOOKUP(B299,ignoreSheet!R299:S437,2,FALSE)</f>
        <v>#N/A</v>
      </c>
      <c r="E299">
        <v>1</v>
      </c>
    </row>
    <row r="300" spans="1:5" x14ac:dyDescent="0.25">
      <c r="A300">
        <v>2013</v>
      </c>
      <c r="B300" t="s">
        <v>2796</v>
      </c>
      <c r="C300">
        <v>83586447</v>
      </c>
      <c r="D300" t="e">
        <f>VLOOKUP(B300,ignoreSheet!R300:S438,2,FALSE)</f>
        <v>#N/A</v>
      </c>
      <c r="E300">
        <v>1</v>
      </c>
    </row>
    <row r="301" spans="1:5" x14ac:dyDescent="0.25">
      <c r="A301">
        <v>2011</v>
      </c>
      <c r="B301" t="s">
        <v>2673</v>
      </c>
      <c r="C301">
        <v>83552429</v>
      </c>
      <c r="D301" t="e">
        <f>VLOOKUP(B301,ignoreSheet!R301:S439,2,FALSE)</f>
        <v>#N/A</v>
      </c>
      <c r="E301">
        <v>1</v>
      </c>
    </row>
    <row r="302" spans="1:5" x14ac:dyDescent="0.25">
      <c r="A302">
        <v>2011</v>
      </c>
      <c r="B302" t="s">
        <v>2678</v>
      </c>
      <c r="C302">
        <v>83504017</v>
      </c>
      <c r="D302" t="e">
        <f>VLOOKUP(B302,ignoreSheet!R302:S440,2,FALSE)</f>
        <v>#N/A</v>
      </c>
      <c r="E302">
        <v>1</v>
      </c>
    </row>
    <row r="303" spans="1:5" x14ac:dyDescent="0.25">
      <c r="A303">
        <v>2014</v>
      </c>
      <c r="B303" t="s">
        <v>7163</v>
      </c>
      <c r="C303">
        <v>83350911</v>
      </c>
      <c r="D303" t="e">
        <f>VLOOKUP(B303,ignoreSheet!R303:S441,2,FALSE)</f>
        <v>#N/A</v>
      </c>
      <c r="E303">
        <v>1</v>
      </c>
    </row>
    <row r="304" spans="1:5" x14ac:dyDescent="0.25">
      <c r="A304">
        <v>2013</v>
      </c>
      <c r="B304" t="s">
        <v>30</v>
      </c>
      <c r="C304">
        <v>83301580</v>
      </c>
      <c r="D304" t="e">
        <f>VLOOKUP(B304,ignoreSheet!R304:S442,2,FALSE)</f>
        <v>#N/A</v>
      </c>
      <c r="E304">
        <v>1</v>
      </c>
    </row>
    <row r="305" spans="1:5" x14ac:dyDescent="0.25">
      <c r="A305">
        <v>2013</v>
      </c>
      <c r="B305" t="s">
        <v>7163</v>
      </c>
      <c r="C305">
        <v>83028128</v>
      </c>
      <c r="D305" t="e">
        <f>VLOOKUP(B305,ignoreSheet!R305:S443,2,FALSE)</f>
        <v>#N/A</v>
      </c>
      <c r="E305">
        <v>1</v>
      </c>
    </row>
    <row r="306" spans="1:5" x14ac:dyDescent="0.25">
      <c r="A306">
        <v>2011</v>
      </c>
      <c r="B306" t="s">
        <v>1018</v>
      </c>
      <c r="C306">
        <v>82584160</v>
      </c>
      <c r="D306" t="e">
        <f>VLOOKUP(B306,ignoreSheet!R306:S444,2,FALSE)</f>
        <v>#N/A</v>
      </c>
      <c r="E306">
        <v>1</v>
      </c>
    </row>
    <row r="307" spans="1:5" x14ac:dyDescent="0.25">
      <c r="A307">
        <v>2014</v>
      </c>
      <c r="B307" t="s">
        <v>263</v>
      </c>
      <c r="C307">
        <v>82390774</v>
      </c>
      <c r="D307" t="e">
        <f>VLOOKUP(B307,ignoreSheet!R307:S445,2,FALSE)</f>
        <v>#N/A</v>
      </c>
      <c r="E307">
        <v>1</v>
      </c>
    </row>
    <row r="308" spans="1:5" x14ac:dyDescent="0.25">
      <c r="A308">
        <v>2016</v>
      </c>
      <c r="B308" t="s">
        <v>144</v>
      </c>
      <c r="C308">
        <v>82051601</v>
      </c>
      <c r="D308" t="e">
        <f>VLOOKUP(B308,ignoreSheet!R308:S446,2,FALSE)</f>
        <v>#N/A</v>
      </c>
      <c r="E308">
        <v>1</v>
      </c>
    </row>
    <row r="309" spans="1:5" x14ac:dyDescent="0.25">
      <c r="A309">
        <v>2017</v>
      </c>
      <c r="B309" t="s">
        <v>263</v>
      </c>
      <c r="C309">
        <v>81903458</v>
      </c>
      <c r="D309" t="e">
        <f>VLOOKUP(B309,ignoreSheet!R309:S447,2,FALSE)</f>
        <v>#N/A</v>
      </c>
      <c r="E309">
        <v>1</v>
      </c>
    </row>
    <row r="310" spans="1:5" x14ac:dyDescent="0.25">
      <c r="A310">
        <v>2015</v>
      </c>
      <c r="B310" t="s">
        <v>263</v>
      </c>
      <c r="C310">
        <v>81697192</v>
      </c>
      <c r="D310" t="e">
        <f>VLOOKUP(B310,ignoreSheet!R310:S448,2,FALSE)</f>
        <v>#N/A</v>
      </c>
      <c r="E310">
        <v>1</v>
      </c>
    </row>
    <row r="311" spans="1:5" x14ac:dyDescent="0.25">
      <c r="A311">
        <v>2010</v>
      </c>
      <c r="B311" t="s">
        <v>263</v>
      </c>
      <c r="C311">
        <v>81562942</v>
      </c>
      <c r="D311" t="e">
        <f>VLOOKUP(B311,ignoreSheet!R311:S449,2,FALSE)</f>
        <v>#N/A</v>
      </c>
      <c r="E311">
        <v>1</v>
      </c>
    </row>
    <row r="312" spans="1:5" x14ac:dyDescent="0.25">
      <c r="A312">
        <v>2015</v>
      </c>
      <c r="B312" t="s">
        <v>94</v>
      </c>
      <c r="C312">
        <v>81476385</v>
      </c>
      <c r="D312" t="e">
        <f>VLOOKUP(B312,ignoreSheet!R312:S450,2,FALSE)</f>
        <v>#N/A</v>
      </c>
      <c r="E312">
        <v>1</v>
      </c>
    </row>
    <row r="313" spans="1:5" x14ac:dyDescent="0.25">
      <c r="A313">
        <v>2010</v>
      </c>
      <c r="B313" t="s">
        <v>163</v>
      </c>
      <c r="C313">
        <v>80574010</v>
      </c>
      <c r="D313" t="e">
        <f>VLOOKUP(B313,ignoreSheet!R313:S451,2,FALSE)</f>
        <v>#N/A</v>
      </c>
      <c r="E313">
        <v>1</v>
      </c>
    </row>
    <row r="314" spans="1:5" x14ac:dyDescent="0.25">
      <c r="A314">
        <v>2011</v>
      </c>
      <c r="B314" t="s">
        <v>212</v>
      </c>
      <c r="C314">
        <v>80360843</v>
      </c>
      <c r="D314" t="e">
        <f>VLOOKUP(B314,ignoreSheet!R314:S452,2,FALSE)</f>
        <v>#N/A</v>
      </c>
      <c r="E314">
        <v>1</v>
      </c>
    </row>
    <row r="315" spans="1:5" x14ac:dyDescent="0.25">
      <c r="A315">
        <v>2017</v>
      </c>
      <c r="B315" t="s">
        <v>94</v>
      </c>
      <c r="C315">
        <v>80227895</v>
      </c>
      <c r="D315" t="e">
        <f>VLOOKUP(B315,ignoreSheet!R315:S453,2,FALSE)</f>
        <v>#N/A</v>
      </c>
      <c r="E315">
        <v>1</v>
      </c>
    </row>
    <row r="316" spans="1:5" x14ac:dyDescent="0.25">
      <c r="A316">
        <v>2015</v>
      </c>
      <c r="B316" t="s">
        <v>163</v>
      </c>
      <c r="C316">
        <v>80080379</v>
      </c>
      <c r="D316" t="e">
        <f>VLOOKUP(B316,ignoreSheet!R316:S454,2,FALSE)</f>
        <v>#N/A</v>
      </c>
      <c r="E316">
        <v>1</v>
      </c>
    </row>
    <row r="317" spans="1:5" x14ac:dyDescent="0.25">
      <c r="A317">
        <v>2012</v>
      </c>
      <c r="B317" t="s">
        <v>144</v>
      </c>
      <c r="C317">
        <v>80070736</v>
      </c>
      <c r="D317" t="e">
        <f>VLOOKUP(B317,ignoreSheet!R317:S455,2,FALSE)</f>
        <v>#N/A</v>
      </c>
      <c r="E317">
        <v>1</v>
      </c>
    </row>
    <row r="318" spans="1:5" x14ac:dyDescent="0.25">
      <c r="A318">
        <v>2010</v>
      </c>
      <c r="B318" t="s">
        <v>368</v>
      </c>
      <c r="C318">
        <v>80014842</v>
      </c>
      <c r="D318" t="e">
        <f>VLOOKUP(B318,ignoreSheet!R318:S456,2,FALSE)</f>
        <v>#N/A</v>
      </c>
      <c r="E318">
        <v>1</v>
      </c>
    </row>
    <row r="319" spans="1:5" x14ac:dyDescent="0.25">
      <c r="A319">
        <v>2011</v>
      </c>
      <c r="B319" t="s">
        <v>30</v>
      </c>
      <c r="C319">
        <v>79884879</v>
      </c>
      <c r="D319" t="e">
        <f>VLOOKUP(B319,ignoreSheet!R319:S457,2,FALSE)</f>
        <v>#N/A</v>
      </c>
      <c r="E319">
        <v>1</v>
      </c>
    </row>
    <row r="320" spans="1:5" x14ac:dyDescent="0.25">
      <c r="A320">
        <v>2012</v>
      </c>
      <c r="B320" t="s">
        <v>72</v>
      </c>
      <c r="C320">
        <v>79727149</v>
      </c>
      <c r="D320" t="e">
        <f>VLOOKUP(B320,ignoreSheet!R320:S458,2,FALSE)</f>
        <v>#N/A</v>
      </c>
      <c r="E320">
        <v>1</v>
      </c>
    </row>
    <row r="321" spans="1:5" x14ac:dyDescent="0.25">
      <c r="A321">
        <v>2011</v>
      </c>
      <c r="B321" t="s">
        <v>2678</v>
      </c>
      <c r="C321">
        <v>79249455</v>
      </c>
      <c r="D321" t="e">
        <f>VLOOKUP(B321,ignoreSheet!R321:S459,2,FALSE)</f>
        <v>#N/A</v>
      </c>
      <c r="E321">
        <v>1</v>
      </c>
    </row>
    <row r="322" spans="1:5" x14ac:dyDescent="0.25">
      <c r="A322">
        <v>2016</v>
      </c>
      <c r="B322" t="s">
        <v>94</v>
      </c>
      <c r="C322">
        <v>79213375</v>
      </c>
      <c r="D322" t="e">
        <f>VLOOKUP(B322,ignoreSheet!R322:S460,2,FALSE)</f>
        <v>#N/A</v>
      </c>
      <c r="E322">
        <v>1</v>
      </c>
    </row>
    <row r="323" spans="1:5" x14ac:dyDescent="0.25">
      <c r="A323">
        <v>2015</v>
      </c>
      <c r="B323" t="s">
        <v>163</v>
      </c>
      <c r="C323">
        <v>78747585</v>
      </c>
      <c r="D323" t="e">
        <f>VLOOKUP(B323,ignoreSheet!R323:S461,2,FALSE)</f>
        <v>#N/A</v>
      </c>
      <c r="E323">
        <v>1</v>
      </c>
    </row>
    <row r="324" spans="1:5" x14ac:dyDescent="0.25">
      <c r="A324">
        <v>2011</v>
      </c>
      <c r="B324" t="s">
        <v>94</v>
      </c>
      <c r="C324">
        <v>78046570</v>
      </c>
      <c r="D324" t="e">
        <f>VLOOKUP(B324,ignoreSheet!R324:S462,2,FALSE)</f>
        <v>#N/A</v>
      </c>
      <c r="E324">
        <v>1</v>
      </c>
    </row>
    <row r="325" spans="1:5" x14ac:dyDescent="0.25">
      <c r="A325">
        <v>2014</v>
      </c>
      <c r="B325" t="s">
        <v>163</v>
      </c>
      <c r="C325">
        <v>78031620</v>
      </c>
      <c r="D325" t="e">
        <f>VLOOKUP(B325,ignoreSheet!R325:S463,2,FALSE)</f>
        <v>#N/A</v>
      </c>
      <c r="E325">
        <v>1</v>
      </c>
    </row>
    <row r="326" spans="1:5" x14ac:dyDescent="0.25">
      <c r="A326">
        <v>2011</v>
      </c>
      <c r="B326" t="s">
        <v>102</v>
      </c>
      <c r="C326">
        <v>77591831</v>
      </c>
      <c r="D326" t="e">
        <f>VLOOKUP(B326,ignoreSheet!R326:S464,2,FALSE)</f>
        <v>#N/A</v>
      </c>
      <c r="E326">
        <v>1</v>
      </c>
    </row>
    <row r="327" spans="1:5" x14ac:dyDescent="0.25">
      <c r="A327">
        <v>2012</v>
      </c>
      <c r="B327" t="s">
        <v>263</v>
      </c>
      <c r="C327">
        <v>77267296</v>
      </c>
      <c r="D327" t="e">
        <f>VLOOKUP(B327,ignoreSheet!R327:S465,2,FALSE)</f>
        <v>#N/A</v>
      </c>
      <c r="E327">
        <v>1</v>
      </c>
    </row>
    <row r="328" spans="1:5" x14ac:dyDescent="0.25">
      <c r="A328">
        <v>2010</v>
      </c>
      <c r="B328" t="s">
        <v>263</v>
      </c>
      <c r="C328">
        <v>77222099</v>
      </c>
      <c r="D328" t="e">
        <f>VLOOKUP(B328,ignoreSheet!R328:S466,2,FALSE)</f>
        <v>#N/A</v>
      </c>
      <c r="E328">
        <v>1</v>
      </c>
    </row>
    <row r="329" spans="1:5" x14ac:dyDescent="0.25">
      <c r="A329">
        <v>2016</v>
      </c>
      <c r="B329" t="s">
        <v>30</v>
      </c>
      <c r="C329">
        <v>77041381</v>
      </c>
      <c r="D329" t="e">
        <f>VLOOKUP(B329,ignoreSheet!R329:S467,2,FALSE)</f>
        <v>#N/A</v>
      </c>
      <c r="E329">
        <v>1</v>
      </c>
    </row>
    <row r="330" spans="1:5" x14ac:dyDescent="0.25">
      <c r="A330">
        <v>2010</v>
      </c>
      <c r="B330" t="s">
        <v>263</v>
      </c>
      <c r="C330">
        <v>76423035</v>
      </c>
      <c r="D330" t="e">
        <f>VLOOKUP(B330,ignoreSheet!R330:S468,2,FALSE)</f>
        <v>#N/A</v>
      </c>
      <c r="E330">
        <v>1</v>
      </c>
    </row>
    <row r="331" spans="1:5" x14ac:dyDescent="0.25">
      <c r="A331">
        <v>2015</v>
      </c>
      <c r="B331" t="s">
        <v>189</v>
      </c>
      <c r="C331">
        <v>76271832</v>
      </c>
      <c r="D331" t="e">
        <f>VLOOKUP(B331,ignoreSheet!R331:S469,2,FALSE)</f>
        <v>#N/A</v>
      </c>
      <c r="E331">
        <v>1</v>
      </c>
    </row>
    <row r="332" spans="1:5" x14ac:dyDescent="0.25">
      <c r="A332">
        <v>2016</v>
      </c>
      <c r="B332" t="s">
        <v>30</v>
      </c>
      <c r="C332">
        <v>76233151</v>
      </c>
      <c r="D332" t="e">
        <f>VLOOKUP(B332,ignoreSheet!R332:S470,2,FALSE)</f>
        <v>#N/A</v>
      </c>
      <c r="E332">
        <v>1</v>
      </c>
    </row>
    <row r="333" spans="1:5" x14ac:dyDescent="0.25">
      <c r="A333">
        <v>2015</v>
      </c>
      <c r="B333" t="s">
        <v>72</v>
      </c>
      <c r="C333">
        <v>75764672</v>
      </c>
      <c r="D333" t="e">
        <f>VLOOKUP(B333,ignoreSheet!R333:S471,2,FALSE)</f>
        <v>#N/A</v>
      </c>
      <c r="E333">
        <v>1</v>
      </c>
    </row>
    <row r="334" spans="1:5" x14ac:dyDescent="0.25">
      <c r="A334">
        <v>2011</v>
      </c>
      <c r="B334" t="s">
        <v>154</v>
      </c>
      <c r="C334">
        <v>75658097</v>
      </c>
      <c r="D334" t="e">
        <f>VLOOKUP(B334,ignoreSheet!R334:S472,2,FALSE)</f>
        <v>#N/A</v>
      </c>
      <c r="E334">
        <v>1</v>
      </c>
    </row>
    <row r="335" spans="1:5" x14ac:dyDescent="0.25">
      <c r="A335">
        <v>2011</v>
      </c>
      <c r="B335" t="s">
        <v>263</v>
      </c>
      <c r="C335">
        <v>75624550</v>
      </c>
      <c r="D335" t="e">
        <f>VLOOKUP(B335,ignoreSheet!R335:S473,2,FALSE)</f>
        <v>#N/A</v>
      </c>
      <c r="E335">
        <v>1</v>
      </c>
    </row>
    <row r="336" spans="1:5" x14ac:dyDescent="0.25">
      <c r="A336">
        <v>2013</v>
      </c>
      <c r="B336" t="s">
        <v>94</v>
      </c>
      <c r="C336">
        <v>75612460</v>
      </c>
      <c r="D336" t="e">
        <f>VLOOKUP(B336,ignoreSheet!R336:S474,2,FALSE)</f>
        <v>#N/A</v>
      </c>
      <c r="E336">
        <v>1</v>
      </c>
    </row>
    <row r="337" spans="1:5" x14ac:dyDescent="0.25">
      <c r="A337">
        <v>2011</v>
      </c>
      <c r="B337" t="s">
        <v>163</v>
      </c>
      <c r="C337">
        <v>75605492</v>
      </c>
      <c r="D337" t="e">
        <f>VLOOKUP(B337,ignoreSheet!R337:S475,2,FALSE)</f>
        <v>#N/A</v>
      </c>
      <c r="E337">
        <v>1</v>
      </c>
    </row>
    <row r="338" spans="1:5" x14ac:dyDescent="0.25">
      <c r="A338">
        <v>2017</v>
      </c>
      <c r="B338" t="s">
        <v>63</v>
      </c>
      <c r="C338">
        <v>75468583</v>
      </c>
      <c r="D338" t="e">
        <f>VLOOKUP(B338,ignoreSheet!R338:S476,2,FALSE)</f>
        <v>#N/A</v>
      </c>
      <c r="E338">
        <v>1</v>
      </c>
    </row>
    <row r="339" spans="1:5" x14ac:dyDescent="0.25">
      <c r="A339">
        <v>2016</v>
      </c>
      <c r="B339" t="s">
        <v>94</v>
      </c>
      <c r="C339">
        <v>75395035</v>
      </c>
      <c r="D339" t="e">
        <f>VLOOKUP(B339,ignoreSheet!R339:S477,2,FALSE)</f>
        <v>#N/A</v>
      </c>
      <c r="E339">
        <v>1</v>
      </c>
    </row>
    <row r="340" spans="1:5" x14ac:dyDescent="0.25">
      <c r="A340">
        <v>2017</v>
      </c>
      <c r="B340" t="s">
        <v>263</v>
      </c>
      <c r="C340">
        <v>74262031</v>
      </c>
      <c r="D340" t="e">
        <f>VLOOKUP(B340,ignoreSheet!R340:S478,2,FALSE)</f>
        <v>#N/A</v>
      </c>
      <c r="E340">
        <v>1</v>
      </c>
    </row>
    <row r="341" spans="1:5" x14ac:dyDescent="0.25">
      <c r="A341">
        <v>2011</v>
      </c>
      <c r="B341" t="s">
        <v>163</v>
      </c>
      <c r="C341">
        <v>74158157</v>
      </c>
      <c r="D341" t="e">
        <f>VLOOKUP(B341,ignoreSheet!R341:S479,2,FALSE)</f>
        <v>#N/A</v>
      </c>
      <c r="E341">
        <v>1</v>
      </c>
    </row>
    <row r="342" spans="1:5" x14ac:dyDescent="0.25">
      <c r="A342">
        <v>2017</v>
      </c>
      <c r="B342" t="s">
        <v>263</v>
      </c>
      <c r="C342">
        <v>73921000</v>
      </c>
      <c r="D342" t="e">
        <f>VLOOKUP(B342,ignoreSheet!R342:S480,2,FALSE)</f>
        <v>#N/A</v>
      </c>
      <c r="E342">
        <v>1</v>
      </c>
    </row>
    <row r="343" spans="1:5" x14ac:dyDescent="0.25">
      <c r="A343">
        <v>2011</v>
      </c>
      <c r="B343" t="s">
        <v>51</v>
      </c>
      <c r="C343">
        <v>73864507</v>
      </c>
      <c r="D343" t="e">
        <f>VLOOKUP(B343,ignoreSheet!R343:S481,2,FALSE)</f>
        <v>#N/A</v>
      </c>
      <c r="E343">
        <v>1</v>
      </c>
    </row>
    <row r="344" spans="1:5" x14ac:dyDescent="0.25">
      <c r="A344">
        <v>2016</v>
      </c>
      <c r="B344" t="s">
        <v>455</v>
      </c>
      <c r="C344">
        <v>73206343</v>
      </c>
      <c r="D344" t="e">
        <f>VLOOKUP(B344,ignoreSheet!R344:S482,2,FALSE)</f>
        <v>#N/A</v>
      </c>
      <c r="E344">
        <v>1</v>
      </c>
    </row>
    <row r="345" spans="1:5" x14ac:dyDescent="0.25">
      <c r="A345">
        <v>2013</v>
      </c>
      <c r="B345" t="s">
        <v>163</v>
      </c>
      <c r="C345">
        <v>73103784</v>
      </c>
      <c r="D345" t="e">
        <f>VLOOKUP(B345,ignoreSheet!R345:S483,2,FALSE)</f>
        <v>#N/A</v>
      </c>
      <c r="E345">
        <v>1</v>
      </c>
    </row>
    <row r="346" spans="1:5" x14ac:dyDescent="0.25">
      <c r="A346">
        <v>2012</v>
      </c>
      <c r="B346" t="s">
        <v>30</v>
      </c>
      <c r="C346">
        <v>73078100</v>
      </c>
      <c r="D346" t="e">
        <f>VLOOKUP(B346,ignoreSheet!R346:S484,2,FALSE)</f>
        <v>#N/A</v>
      </c>
      <c r="E346">
        <v>1</v>
      </c>
    </row>
    <row r="347" spans="1:5" x14ac:dyDescent="0.25">
      <c r="A347">
        <v>2010</v>
      </c>
      <c r="B347" t="s">
        <v>51</v>
      </c>
      <c r="C347">
        <v>73026337</v>
      </c>
      <c r="D347" t="e">
        <f>VLOOKUP(B347,ignoreSheet!R347:S485,2,FALSE)</f>
        <v>#N/A</v>
      </c>
      <c r="E347">
        <v>1</v>
      </c>
    </row>
    <row r="348" spans="1:5" x14ac:dyDescent="0.25">
      <c r="A348">
        <v>2011</v>
      </c>
      <c r="B348" t="s">
        <v>144</v>
      </c>
      <c r="C348">
        <v>73013910</v>
      </c>
      <c r="D348" t="e">
        <f>VLOOKUP(B348,ignoreSheet!R348:S486,2,FALSE)</f>
        <v>#N/A</v>
      </c>
      <c r="E348">
        <v>1</v>
      </c>
    </row>
    <row r="349" spans="1:5" x14ac:dyDescent="0.25">
      <c r="A349">
        <v>2014</v>
      </c>
      <c r="B349" t="s">
        <v>144</v>
      </c>
      <c r="C349">
        <v>72688614</v>
      </c>
      <c r="D349" t="e">
        <f>VLOOKUP(B349,ignoreSheet!R349:S487,2,FALSE)</f>
        <v>#N/A</v>
      </c>
      <c r="E349">
        <v>1</v>
      </c>
    </row>
    <row r="350" spans="1:5" x14ac:dyDescent="0.25">
      <c r="A350">
        <v>2016</v>
      </c>
      <c r="B350" t="s">
        <v>72</v>
      </c>
      <c r="C350">
        <v>72679278</v>
      </c>
      <c r="D350" t="e">
        <f>VLOOKUP(B350,ignoreSheet!R350:S488,2,FALSE)</f>
        <v>#N/A</v>
      </c>
      <c r="E350">
        <v>1</v>
      </c>
    </row>
    <row r="351" spans="1:5" x14ac:dyDescent="0.25">
      <c r="A351">
        <v>2015</v>
      </c>
      <c r="B351" t="s">
        <v>4823</v>
      </c>
      <c r="C351">
        <v>72313754</v>
      </c>
      <c r="D351" t="e">
        <f>VLOOKUP(B351,ignoreSheet!R351:S489,2,FALSE)</f>
        <v>#N/A</v>
      </c>
      <c r="E351">
        <v>1</v>
      </c>
    </row>
    <row r="352" spans="1:5" x14ac:dyDescent="0.25">
      <c r="A352">
        <v>2011</v>
      </c>
      <c r="B352" t="s">
        <v>72</v>
      </c>
      <c r="C352">
        <v>72286779</v>
      </c>
      <c r="D352" t="e">
        <f>VLOOKUP(B352,ignoreSheet!R352:S490,2,FALSE)</f>
        <v>#N/A</v>
      </c>
      <c r="E352">
        <v>1</v>
      </c>
    </row>
    <row r="353" spans="1:5" x14ac:dyDescent="0.25">
      <c r="A353">
        <v>2017</v>
      </c>
      <c r="B353" t="s">
        <v>16346</v>
      </c>
      <c r="C353">
        <v>72110659</v>
      </c>
      <c r="D353" t="e">
        <f>VLOOKUP(B353,ignoreSheet!R353:S491,2,FALSE)</f>
        <v>#N/A</v>
      </c>
      <c r="E353">
        <v>1</v>
      </c>
    </row>
    <row r="354" spans="1:5" x14ac:dyDescent="0.25">
      <c r="A354">
        <v>2016</v>
      </c>
      <c r="B354" t="s">
        <v>13953</v>
      </c>
      <c r="C354">
        <v>72082998</v>
      </c>
      <c r="D354" t="e">
        <f>VLOOKUP(B354,ignoreSheet!R354:S492,2,FALSE)</f>
        <v>#N/A</v>
      </c>
      <c r="E354">
        <v>1</v>
      </c>
    </row>
    <row r="355" spans="1:5" x14ac:dyDescent="0.25">
      <c r="A355">
        <v>2014</v>
      </c>
      <c r="B355" t="s">
        <v>94</v>
      </c>
      <c r="C355">
        <v>71962800</v>
      </c>
      <c r="D355" t="e">
        <f>VLOOKUP(B355,ignoreSheet!R355:S493,2,FALSE)</f>
        <v>#N/A</v>
      </c>
      <c r="E355">
        <v>1</v>
      </c>
    </row>
    <row r="356" spans="1:5" x14ac:dyDescent="0.25">
      <c r="A356">
        <v>2013</v>
      </c>
      <c r="B356" t="s">
        <v>94</v>
      </c>
      <c r="C356">
        <v>71628180</v>
      </c>
      <c r="D356" t="e">
        <f>VLOOKUP(B356,ignoreSheet!R356:S494,2,FALSE)</f>
        <v>#N/A</v>
      </c>
      <c r="E356">
        <v>1</v>
      </c>
    </row>
    <row r="357" spans="1:5" x14ac:dyDescent="0.25">
      <c r="A357">
        <v>2013</v>
      </c>
      <c r="B357" t="s">
        <v>2678</v>
      </c>
      <c r="C357">
        <v>71349120</v>
      </c>
      <c r="D357" t="e">
        <f>VLOOKUP(B357,ignoreSheet!R357:S495,2,FALSE)</f>
        <v>#N/A</v>
      </c>
      <c r="E357">
        <v>1</v>
      </c>
    </row>
    <row r="358" spans="1:5" x14ac:dyDescent="0.25">
      <c r="A358">
        <v>2015</v>
      </c>
      <c r="B358" t="s">
        <v>163</v>
      </c>
      <c r="C358">
        <v>71038190</v>
      </c>
      <c r="D358" t="e">
        <f>VLOOKUP(B358,ignoreSheet!R358:S496,2,FALSE)</f>
        <v>#N/A</v>
      </c>
      <c r="E358">
        <v>1</v>
      </c>
    </row>
    <row r="359" spans="1:5" x14ac:dyDescent="0.25">
      <c r="A359">
        <v>2013</v>
      </c>
      <c r="B359" t="s">
        <v>163</v>
      </c>
      <c r="C359">
        <v>71017784</v>
      </c>
      <c r="D359" t="e">
        <f>VLOOKUP(B359,ignoreSheet!R359:S497,2,FALSE)</f>
        <v>#N/A</v>
      </c>
      <c r="E359">
        <v>1</v>
      </c>
    </row>
    <row r="360" spans="1:5" x14ac:dyDescent="0.25">
      <c r="A360">
        <v>2011</v>
      </c>
      <c r="B360" t="s">
        <v>144</v>
      </c>
      <c r="C360">
        <v>70662220</v>
      </c>
      <c r="D360" t="e">
        <f>VLOOKUP(B360,ignoreSheet!R360:S498,2,FALSE)</f>
        <v>#N/A</v>
      </c>
      <c r="E360">
        <v>1</v>
      </c>
    </row>
    <row r="361" spans="1:5" x14ac:dyDescent="0.25">
      <c r="A361">
        <v>2013</v>
      </c>
      <c r="B361" t="s">
        <v>94</v>
      </c>
      <c r="C361">
        <v>70525195</v>
      </c>
      <c r="D361" t="e">
        <f>VLOOKUP(B361,ignoreSheet!R361:S499,2,FALSE)</f>
        <v>#N/A</v>
      </c>
      <c r="E361">
        <v>1</v>
      </c>
    </row>
    <row r="362" spans="1:5" x14ac:dyDescent="0.25">
      <c r="A362">
        <v>2015</v>
      </c>
      <c r="B362" t="s">
        <v>144</v>
      </c>
      <c r="C362">
        <v>70259870</v>
      </c>
      <c r="D362" t="e">
        <f>VLOOKUP(B362,ignoreSheet!R362:S500,2,FALSE)</f>
        <v>#N/A</v>
      </c>
      <c r="E362">
        <v>1</v>
      </c>
    </row>
    <row r="363" spans="1:5" x14ac:dyDescent="0.25">
      <c r="A363">
        <v>2012</v>
      </c>
      <c r="B363" t="s">
        <v>2678</v>
      </c>
      <c r="C363">
        <v>70012847</v>
      </c>
      <c r="D363" t="e">
        <f>VLOOKUP(B363,ignoreSheet!R363:S501,2,FALSE)</f>
        <v>#N/A</v>
      </c>
      <c r="E363">
        <v>1</v>
      </c>
    </row>
    <row r="364" spans="1:5" x14ac:dyDescent="0.25">
      <c r="A364">
        <v>2013</v>
      </c>
      <c r="B364" t="s">
        <v>263</v>
      </c>
      <c r="C364">
        <v>68559554</v>
      </c>
      <c r="D364" t="e">
        <f>VLOOKUP(B364,ignoreSheet!R364:S502,2,FALSE)</f>
        <v>#N/A</v>
      </c>
      <c r="E364">
        <v>1</v>
      </c>
    </row>
    <row r="365" spans="1:5" x14ac:dyDescent="0.25">
      <c r="A365">
        <v>2011</v>
      </c>
      <c r="B365" t="s">
        <v>263</v>
      </c>
      <c r="C365">
        <v>68224452</v>
      </c>
      <c r="D365" t="e">
        <f>VLOOKUP(B365,ignoreSheet!R365:S503,2,FALSE)</f>
        <v>#N/A</v>
      </c>
      <c r="E365">
        <v>1</v>
      </c>
    </row>
    <row r="366" spans="1:5" x14ac:dyDescent="0.25">
      <c r="A366">
        <v>2015</v>
      </c>
      <c r="B366" t="s">
        <v>163</v>
      </c>
      <c r="C366">
        <v>67790117</v>
      </c>
      <c r="D366" t="e">
        <f>VLOOKUP(B366,ignoreSheet!R366:S504,2,FALSE)</f>
        <v>#N/A</v>
      </c>
      <c r="E366">
        <v>1</v>
      </c>
    </row>
    <row r="367" spans="1:5" x14ac:dyDescent="0.25">
      <c r="A367">
        <v>2010</v>
      </c>
      <c r="B367" t="s">
        <v>212</v>
      </c>
      <c r="C367">
        <v>67631157</v>
      </c>
      <c r="D367" t="e">
        <f>VLOOKUP(B367,ignoreSheet!R367:S505,2,FALSE)</f>
        <v>#N/A</v>
      </c>
      <c r="E367">
        <v>1</v>
      </c>
    </row>
    <row r="368" spans="1:5" x14ac:dyDescent="0.25">
      <c r="A368">
        <v>2012</v>
      </c>
      <c r="B368" t="s">
        <v>670</v>
      </c>
      <c r="C368">
        <v>67544505</v>
      </c>
      <c r="D368" t="e">
        <f>VLOOKUP(B368,ignoreSheet!R368:S506,2,FALSE)</f>
        <v>#N/A</v>
      </c>
      <c r="E368">
        <v>1</v>
      </c>
    </row>
    <row r="369" spans="1:5" x14ac:dyDescent="0.25">
      <c r="A369">
        <v>2013</v>
      </c>
      <c r="B369" t="s">
        <v>263</v>
      </c>
      <c r="C369">
        <v>67349198</v>
      </c>
      <c r="D369" t="e">
        <f>VLOOKUP(B369,ignoreSheet!R369:S507,2,FALSE)</f>
        <v>#N/A</v>
      </c>
      <c r="E369">
        <v>1</v>
      </c>
    </row>
    <row r="370" spans="1:5" x14ac:dyDescent="0.25">
      <c r="A370">
        <v>2016</v>
      </c>
      <c r="B370" t="s">
        <v>13957</v>
      </c>
      <c r="C370">
        <v>67268835</v>
      </c>
      <c r="D370" t="e">
        <f>VLOOKUP(B370,ignoreSheet!R370:S508,2,FALSE)</f>
        <v>#N/A</v>
      </c>
      <c r="E370">
        <v>1</v>
      </c>
    </row>
    <row r="371" spans="1:5" x14ac:dyDescent="0.25">
      <c r="A371">
        <v>2016</v>
      </c>
      <c r="B371" t="s">
        <v>63</v>
      </c>
      <c r="C371">
        <v>67209615</v>
      </c>
      <c r="D371" t="e">
        <f>VLOOKUP(B371,ignoreSheet!R371:S509,2,FALSE)</f>
        <v>#N/A</v>
      </c>
      <c r="E371">
        <v>1</v>
      </c>
    </row>
    <row r="372" spans="1:5" x14ac:dyDescent="0.25">
      <c r="A372">
        <v>2010</v>
      </c>
      <c r="B372" t="s">
        <v>163</v>
      </c>
      <c r="C372">
        <v>67061228</v>
      </c>
      <c r="D372" t="e">
        <f>VLOOKUP(B372,ignoreSheet!R372:S510,2,FALSE)</f>
        <v>#N/A</v>
      </c>
      <c r="E372">
        <v>1</v>
      </c>
    </row>
    <row r="373" spans="1:5" x14ac:dyDescent="0.25">
      <c r="A373">
        <v>2014</v>
      </c>
      <c r="B373" t="s">
        <v>30</v>
      </c>
      <c r="C373">
        <v>66954149</v>
      </c>
      <c r="D373" t="e">
        <f>VLOOKUP(B373,ignoreSheet!R373:S511,2,FALSE)</f>
        <v>#N/A</v>
      </c>
      <c r="E373">
        <v>1</v>
      </c>
    </row>
    <row r="374" spans="1:5" x14ac:dyDescent="0.25">
      <c r="A374">
        <v>2012</v>
      </c>
      <c r="B374" t="s">
        <v>94</v>
      </c>
      <c r="C374">
        <v>66528000</v>
      </c>
      <c r="D374" t="e">
        <f>VLOOKUP(B374,ignoreSheet!R374:S512,2,FALSE)</f>
        <v>#N/A</v>
      </c>
      <c r="E374">
        <v>1</v>
      </c>
    </row>
    <row r="375" spans="1:5" x14ac:dyDescent="0.25">
      <c r="A375">
        <v>2012</v>
      </c>
      <c r="B375" t="s">
        <v>163</v>
      </c>
      <c r="C375">
        <v>66486205</v>
      </c>
      <c r="D375" t="e">
        <f>VLOOKUP(B375,ignoreSheet!R375:S513,2,FALSE)</f>
        <v>#N/A</v>
      </c>
      <c r="E375">
        <v>1</v>
      </c>
    </row>
    <row r="376" spans="1:5" x14ac:dyDescent="0.25">
      <c r="A376">
        <v>2013</v>
      </c>
      <c r="B376" t="s">
        <v>271</v>
      </c>
      <c r="C376">
        <v>66380662</v>
      </c>
      <c r="D376" t="e">
        <f>VLOOKUP(B376,ignoreSheet!R376:S514,2,FALSE)</f>
        <v>#N/A</v>
      </c>
      <c r="E376">
        <v>1</v>
      </c>
    </row>
    <row r="377" spans="1:5" x14ac:dyDescent="0.25">
      <c r="A377">
        <v>2015</v>
      </c>
      <c r="B377" t="s">
        <v>72</v>
      </c>
      <c r="C377">
        <v>66013057</v>
      </c>
      <c r="D377" t="e">
        <f>VLOOKUP(B377,ignoreSheet!R377:S515,2,FALSE)</f>
        <v>#N/A</v>
      </c>
      <c r="E377">
        <v>1</v>
      </c>
    </row>
    <row r="378" spans="1:5" x14ac:dyDescent="0.25">
      <c r="A378">
        <v>2012</v>
      </c>
      <c r="B378" t="s">
        <v>271</v>
      </c>
      <c r="C378">
        <v>65653242</v>
      </c>
      <c r="D378" t="e">
        <f>VLOOKUP(B378,ignoreSheet!R378:S516,2,FALSE)</f>
        <v>#N/A</v>
      </c>
      <c r="E378">
        <v>1</v>
      </c>
    </row>
    <row r="379" spans="1:5" x14ac:dyDescent="0.25">
      <c r="A379">
        <v>2012</v>
      </c>
      <c r="B379" t="s">
        <v>256</v>
      </c>
      <c r="C379">
        <v>65422625</v>
      </c>
      <c r="D379" t="e">
        <f>VLOOKUP(B379,ignoreSheet!R379:S517,2,FALSE)</f>
        <v>#N/A</v>
      </c>
      <c r="E379">
        <v>1</v>
      </c>
    </row>
    <row r="380" spans="1:5" x14ac:dyDescent="0.25">
      <c r="A380">
        <v>2015</v>
      </c>
      <c r="B380" t="s">
        <v>94</v>
      </c>
      <c r="C380">
        <v>65206105</v>
      </c>
      <c r="D380" t="e">
        <f>VLOOKUP(B380,ignoreSheet!R380:S518,2,FALSE)</f>
        <v>#N/A</v>
      </c>
      <c r="E380">
        <v>1</v>
      </c>
    </row>
    <row r="381" spans="1:5" x14ac:dyDescent="0.25">
      <c r="A381">
        <v>2013</v>
      </c>
      <c r="B381" t="s">
        <v>154</v>
      </c>
      <c r="C381">
        <v>65187603</v>
      </c>
      <c r="D381" t="e">
        <f>VLOOKUP(B381,ignoreSheet!R381:S519,2,FALSE)</f>
        <v>#N/A</v>
      </c>
      <c r="E381">
        <v>1</v>
      </c>
    </row>
    <row r="382" spans="1:5" x14ac:dyDescent="0.25">
      <c r="A382">
        <v>2014</v>
      </c>
      <c r="B382" t="s">
        <v>163</v>
      </c>
      <c r="C382">
        <v>65182182</v>
      </c>
      <c r="D382" t="e">
        <f>VLOOKUP(B382,ignoreSheet!R382:S520,2,FALSE)</f>
        <v>#N/A</v>
      </c>
      <c r="E382">
        <v>1</v>
      </c>
    </row>
    <row r="383" spans="1:5" x14ac:dyDescent="0.25">
      <c r="A383">
        <v>2016</v>
      </c>
      <c r="B383" t="s">
        <v>455</v>
      </c>
      <c r="C383">
        <v>65075540</v>
      </c>
      <c r="D383" t="e">
        <f>VLOOKUP(B383,ignoreSheet!R383:S521,2,FALSE)</f>
        <v>#N/A</v>
      </c>
      <c r="E383">
        <v>1</v>
      </c>
    </row>
    <row r="384" spans="1:5" x14ac:dyDescent="0.25">
      <c r="A384">
        <v>2014</v>
      </c>
      <c r="B384" t="s">
        <v>263</v>
      </c>
      <c r="C384">
        <v>65014513</v>
      </c>
      <c r="D384" t="e">
        <f>VLOOKUP(B384,ignoreSheet!R384:S522,2,FALSE)</f>
        <v>#N/A</v>
      </c>
      <c r="E384">
        <v>1</v>
      </c>
    </row>
    <row r="385" spans="1:5" x14ac:dyDescent="0.25">
      <c r="A385">
        <v>2012</v>
      </c>
      <c r="B385" t="s">
        <v>670</v>
      </c>
      <c r="C385">
        <v>65001093</v>
      </c>
      <c r="D385" t="e">
        <f>VLOOKUP(B385,ignoreSheet!R385:S523,2,FALSE)</f>
        <v>#N/A</v>
      </c>
      <c r="E385">
        <v>1</v>
      </c>
    </row>
    <row r="386" spans="1:5" x14ac:dyDescent="0.25">
      <c r="A386">
        <v>2012</v>
      </c>
      <c r="B386" t="s">
        <v>2678</v>
      </c>
      <c r="C386">
        <v>64935167</v>
      </c>
      <c r="D386" t="e">
        <f>VLOOKUP(B386,ignoreSheet!R386:S524,2,FALSE)</f>
        <v>#N/A</v>
      </c>
      <c r="E386">
        <v>1</v>
      </c>
    </row>
    <row r="387" spans="1:5" x14ac:dyDescent="0.25">
      <c r="A387">
        <v>2012</v>
      </c>
      <c r="B387" t="s">
        <v>263</v>
      </c>
      <c r="C387">
        <v>64575175</v>
      </c>
      <c r="D387" t="e">
        <f>VLOOKUP(B387,ignoreSheet!R387:S525,2,FALSE)</f>
        <v>#N/A</v>
      </c>
      <c r="E387">
        <v>1</v>
      </c>
    </row>
    <row r="388" spans="1:5" x14ac:dyDescent="0.25">
      <c r="A388">
        <v>2017</v>
      </c>
      <c r="B388" t="s">
        <v>16351</v>
      </c>
      <c r="C388">
        <v>64508620</v>
      </c>
      <c r="D388" t="e">
        <f>VLOOKUP(B388,ignoreSheet!R388:S526,2,FALSE)</f>
        <v>#N/A</v>
      </c>
      <c r="E388">
        <v>1</v>
      </c>
    </row>
    <row r="389" spans="1:5" x14ac:dyDescent="0.25">
      <c r="A389">
        <v>2013</v>
      </c>
      <c r="B389" t="s">
        <v>94</v>
      </c>
      <c r="C389">
        <v>64473115</v>
      </c>
      <c r="D389" t="e">
        <f>VLOOKUP(B389,ignoreSheet!R389:S527,2,FALSE)</f>
        <v>#N/A</v>
      </c>
      <c r="E389">
        <v>1</v>
      </c>
    </row>
    <row r="390" spans="1:5" x14ac:dyDescent="0.25">
      <c r="A390">
        <v>2015</v>
      </c>
      <c r="B390" t="s">
        <v>4925</v>
      </c>
      <c r="C390">
        <v>64460211</v>
      </c>
      <c r="D390" t="e">
        <f>VLOOKUP(B390,ignoreSheet!R390:S528,2,FALSE)</f>
        <v>#N/A</v>
      </c>
      <c r="E390">
        <v>1</v>
      </c>
    </row>
    <row r="391" spans="1:5" x14ac:dyDescent="0.25">
      <c r="A391">
        <v>2014</v>
      </c>
      <c r="B391" t="s">
        <v>2974</v>
      </c>
      <c r="C391">
        <v>64251541</v>
      </c>
      <c r="D391" t="e">
        <f>VLOOKUP(B391,ignoreSheet!R391:S529,2,FALSE)</f>
        <v>#N/A</v>
      </c>
      <c r="E391">
        <v>1</v>
      </c>
    </row>
    <row r="392" spans="1:5" x14ac:dyDescent="0.25">
      <c r="A392">
        <v>2016</v>
      </c>
      <c r="B392" t="s">
        <v>263</v>
      </c>
      <c r="C392">
        <v>64063008</v>
      </c>
      <c r="D392" t="e">
        <f>VLOOKUP(B392,ignoreSheet!R392:S530,2,FALSE)</f>
        <v>#N/A</v>
      </c>
      <c r="E392">
        <v>1</v>
      </c>
    </row>
    <row r="393" spans="1:5" x14ac:dyDescent="0.25">
      <c r="A393">
        <v>2011</v>
      </c>
      <c r="B393" t="s">
        <v>72</v>
      </c>
      <c r="C393">
        <v>64006466</v>
      </c>
      <c r="D393" t="e">
        <f>VLOOKUP(B393,ignoreSheet!R393:S531,2,FALSE)</f>
        <v>#N/A</v>
      </c>
      <c r="E393">
        <v>1</v>
      </c>
    </row>
    <row r="394" spans="1:5" x14ac:dyDescent="0.25">
      <c r="A394">
        <v>2010</v>
      </c>
      <c r="B394" t="s">
        <v>263</v>
      </c>
      <c r="C394">
        <v>64003625</v>
      </c>
      <c r="D394" t="e">
        <f>VLOOKUP(B394,ignoreSheet!R394:S532,2,FALSE)</f>
        <v>#N/A</v>
      </c>
      <c r="E394">
        <v>1</v>
      </c>
    </row>
    <row r="395" spans="1:5" x14ac:dyDescent="0.25">
      <c r="A395">
        <v>2013</v>
      </c>
      <c r="B395" t="s">
        <v>605</v>
      </c>
      <c r="C395">
        <v>63914167</v>
      </c>
      <c r="D395" t="e">
        <f>VLOOKUP(B395,ignoreSheet!R395:S533,2,FALSE)</f>
        <v>#N/A</v>
      </c>
      <c r="E395">
        <v>1</v>
      </c>
    </row>
    <row r="396" spans="1:5" x14ac:dyDescent="0.25">
      <c r="A396">
        <v>2017</v>
      </c>
      <c r="B396" t="s">
        <v>1018</v>
      </c>
      <c r="C396">
        <v>63859435</v>
      </c>
      <c r="D396" t="e">
        <f>VLOOKUP(B396,ignoreSheet!R396:S534,2,FALSE)</f>
        <v>#N/A</v>
      </c>
      <c r="E396">
        <v>1</v>
      </c>
    </row>
    <row r="397" spans="1:5" x14ac:dyDescent="0.25">
      <c r="A397">
        <v>2011</v>
      </c>
      <c r="B397" t="s">
        <v>72</v>
      </c>
      <c r="C397">
        <v>63686397</v>
      </c>
      <c r="D397" t="e">
        <f>VLOOKUP(B397,ignoreSheet!R397:S535,2,FALSE)</f>
        <v>#N/A</v>
      </c>
      <c r="E397">
        <v>1</v>
      </c>
    </row>
    <row r="398" spans="1:5" x14ac:dyDescent="0.25">
      <c r="A398">
        <v>2012</v>
      </c>
      <c r="B398" t="s">
        <v>163</v>
      </c>
      <c r="C398">
        <v>63536011</v>
      </c>
      <c r="D398" t="e">
        <f>VLOOKUP(B398,ignoreSheet!R398:S536,2,FALSE)</f>
        <v>#N/A</v>
      </c>
      <c r="E398">
        <v>1</v>
      </c>
    </row>
    <row r="399" spans="1:5" x14ac:dyDescent="0.25">
      <c r="A399">
        <v>2016</v>
      </c>
      <c r="B399" t="s">
        <v>94</v>
      </c>
      <c r="C399">
        <v>63285885</v>
      </c>
      <c r="D399" t="e">
        <f>VLOOKUP(B399,ignoreSheet!R399:S537,2,FALSE)</f>
        <v>#N/A</v>
      </c>
      <c r="E399">
        <v>1</v>
      </c>
    </row>
    <row r="400" spans="1:5" x14ac:dyDescent="0.25">
      <c r="A400">
        <v>2010</v>
      </c>
      <c r="B400" t="s">
        <v>417</v>
      </c>
      <c r="C400">
        <v>63150991</v>
      </c>
      <c r="D400" t="e">
        <f>VLOOKUP(B400,ignoreSheet!R400:S538,2,FALSE)</f>
        <v>#N/A</v>
      </c>
      <c r="E400">
        <v>1</v>
      </c>
    </row>
    <row r="401" spans="1:5" x14ac:dyDescent="0.25">
      <c r="A401">
        <v>2010</v>
      </c>
      <c r="B401" t="s">
        <v>72</v>
      </c>
      <c r="C401">
        <v>63075011</v>
      </c>
      <c r="D401" t="e">
        <f>VLOOKUP(B401,ignoreSheet!R401:S539,2,FALSE)</f>
        <v>#N/A</v>
      </c>
      <c r="E401">
        <v>1</v>
      </c>
    </row>
    <row r="402" spans="1:5" x14ac:dyDescent="0.25">
      <c r="A402">
        <v>2010</v>
      </c>
      <c r="B402" t="s">
        <v>417</v>
      </c>
      <c r="C402">
        <v>62950384</v>
      </c>
      <c r="D402" t="e">
        <f>VLOOKUP(B402,ignoreSheet!R402:S540,2,FALSE)</f>
        <v>#N/A</v>
      </c>
      <c r="E402">
        <v>1</v>
      </c>
    </row>
    <row r="403" spans="1:5" x14ac:dyDescent="0.25">
      <c r="A403">
        <v>2016</v>
      </c>
      <c r="B403" t="s">
        <v>615</v>
      </c>
      <c r="C403">
        <v>62678608</v>
      </c>
      <c r="D403" t="e">
        <f>VLOOKUP(B403,ignoreSheet!R403:S541,2,FALSE)</f>
        <v>#N/A</v>
      </c>
      <c r="E403">
        <v>1</v>
      </c>
    </row>
    <row r="404" spans="1:5" x14ac:dyDescent="0.25">
      <c r="A404">
        <v>2015</v>
      </c>
      <c r="B404" t="s">
        <v>9344</v>
      </c>
      <c r="C404">
        <v>62575678</v>
      </c>
      <c r="D404" t="e">
        <f>VLOOKUP(B404,ignoreSheet!R404:S542,2,FALSE)</f>
        <v>#N/A</v>
      </c>
      <c r="E404">
        <v>1</v>
      </c>
    </row>
    <row r="405" spans="1:5" x14ac:dyDescent="0.25">
      <c r="A405">
        <v>2011</v>
      </c>
      <c r="B405" t="s">
        <v>94</v>
      </c>
      <c r="C405">
        <v>62495645</v>
      </c>
      <c r="D405" t="e">
        <f>VLOOKUP(B405,ignoreSheet!R405:S543,2,FALSE)</f>
        <v>#N/A</v>
      </c>
      <c r="E405">
        <v>1</v>
      </c>
    </row>
    <row r="406" spans="1:5" x14ac:dyDescent="0.25">
      <c r="A406">
        <v>2012</v>
      </c>
      <c r="B406" t="s">
        <v>584</v>
      </c>
      <c r="C406">
        <v>62321039</v>
      </c>
      <c r="D406" t="e">
        <f>VLOOKUP(B406,ignoreSheet!R406:S544,2,FALSE)</f>
        <v>#N/A</v>
      </c>
      <c r="E406">
        <v>1</v>
      </c>
    </row>
    <row r="407" spans="1:5" x14ac:dyDescent="0.25">
      <c r="A407">
        <v>2010</v>
      </c>
      <c r="B407" t="s">
        <v>94</v>
      </c>
      <c r="C407">
        <v>61979680</v>
      </c>
      <c r="D407" t="e">
        <f>VLOOKUP(B407,ignoreSheet!R407:S545,2,FALSE)</f>
        <v>#N/A</v>
      </c>
      <c r="E407">
        <v>1</v>
      </c>
    </row>
    <row r="408" spans="1:5" x14ac:dyDescent="0.25">
      <c r="A408">
        <v>2013</v>
      </c>
      <c r="B408" t="s">
        <v>63</v>
      </c>
      <c r="C408">
        <v>61737191</v>
      </c>
      <c r="D408" t="e">
        <f>VLOOKUP(B408,ignoreSheet!R408:S546,2,FALSE)</f>
        <v>#N/A</v>
      </c>
      <c r="E408">
        <v>1</v>
      </c>
    </row>
    <row r="409" spans="1:5" x14ac:dyDescent="0.25">
      <c r="A409">
        <v>2016</v>
      </c>
      <c r="B409" t="s">
        <v>163</v>
      </c>
      <c r="C409">
        <v>61705123</v>
      </c>
      <c r="D409" t="e">
        <f>VLOOKUP(B409,ignoreSheet!R409:S547,2,FALSE)</f>
        <v>#N/A</v>
      </c>
      <c r="E409">
        <v>1</v>
      </c>
    </row>
    <row r="410" spans="1:5" x14ac:dyDescent="0.25">
      <c r="A410">
        <v>2016</v>
      </c>
      <c r="B410" t="s">
        <v>455</v>
      </c>
      <c r="C410">
        <v>61433527</v>
      </c>
      <c r="D410" t="e">
        <f>VLOOKUP(B410,ignoreSheet!R410:S548,2,FALSE)</f>
        <v>#N/A</v>
      </c>
      <c r="E410">
        <v>1</v>
      </c>
    </row>
    <row r="411" spans="1:5" x14ac:dyDescent="0.25">
      <c r="A411">
        <v>2013</v>
      </c>
      <c r="B411" t="s">
        <v>154</v>
      </c>
      <c r="C411">
        <v>61002302</v>
      </c>
      <c r="D411" t="e">
        <f>VLOOKUP(B411,ignoreSheet!R411:S549,2,FALSE)</f>
        <v>#N/A</v>
      </c>
      <c r="E411">
        <v>1</v>
      </c>
    </row>
    <row r="412" spans="1:5" x14ac:dyDescent="0.25">
      <c r="A412">
        <v>2010</v>
      </c>
      <c r="B412" t="s">
        <v>94</v>
      </c>
      <c r="C412">
        <v>60974475</v>
      </c>
      <c r="D412" t="e">
        <f>VLOOKUP(B412,ignoreSheet!R412:S550,2,FALSE)</f>
        <v>#N/A</v>
      </c>
      <c r="E412">
        <v>1</v>
      </c>
    </row>
    <row r="413" spans="1:5" x14ac:dyDescent="0.25">
      <c r="A413">
        <v>2014</v>
      </c>
      <c r="B413" t="s">
        <v>9487</v>
      </c>
      <c r="C413">
        <v>60755732</v>
      </c>
      <c r="D413" t="e">
        <f>VLOOKUP(B413,ignoreSheet!R413:S551,2,FALSE)</f>
        <v>#N/A</v>
      </c>
      <c r="E413">
        <v>1</v>
      </c>
    </row>
    <row r="414" spans="1:5" x14ac:dyDescent="0.25">
      <c r="A414">
        <v>2013</v>
      </c>
      <c r="B414" t="s">
        <v>163</v>
      </c>
      <c r="C414">
        <v>60522097</v>
      </c>
      <c r="D414" t="e">
        <f>VLOOKUP(B414,ignoreSheet!R414:S552,2,FALSE)</f>
        <v>#N/A</v>
      </c>
      <c r="E414">
        <v>1</v>
      </c>
    </row>
    <row r="415" spans="1:5" x14ac:dyDescent="0.25">
      <c r="A415">
        <v>2012</v>
      </c>
      <c r="B415" t="s">
        <v>72</v>
      </c>
      <c r="C415">
        <v>60457138</v>
      </c>
      <c r="D415" t="e">
        <f>VLOOKUP(B415,ignoreSheet!R415:S553,2,FALSE)</f>
        <v>#N/A</v>
      </c>
      <c r="E415">
        <v>1</v>
      </c>
    </row>
    <row r="416" spans="1:5" x14ac:dyDescent="0.25">
      <c r="A416">
        <v>2016</v>
      </c>
      <c r="B416" t="s">
        <v>263</v>
      </c>
      <c r="C416">
        <v>60323786</v>
      </c>
      <c r="D416" t="e">
        <f>VLOOKUP(B416,ignoreSheet!R416:S554,2,FALSE)</f>
        <v>#N/A</v>
      </c>
      <c r="E416">
        <v>1</v>
      </c>
    </row>
    <row r="417" spans="1:5" x14ac:dyDescent="0.25">
      <c r="A417">
        <v>2010</v>
      </c>
      <c r="B417" t="s">
        <v>449</v>
      </c>
      <c r="C417">
        <v>60128566</v>
      </c>
      <c r="D417" t="e">
        <f>VLOOKUP(B417,ignoreSheet!R417:S555,2,FALSE)</f>
        <v>#N/A</v>
      </c>
      <c r="E417">
        <v>1</v>
      </c>
    </row>
    <row r="418" spans="1:5" x14ac:dyDescent="0.25">
      <c r="A418">
        <v>2010</v>
      </c>
      <c r="B418" t="s">
        <v>455</v>
      </c>
      <c r="C418">
        <v>60095852</v>
      </c>
      <c r="D418" t="e">
        <f>VLOOKUP(B418,ignoreSheet!R418:S556,2,FALSE)</f>
        <v>#N/A</v>
      </c>
      <c r="E418">
        <v>1</v>
      </c>
    </row>
    <row r="419" spans="1:5" x14ac:dyDescent="0.25">
      <c r="A419">
        <v>2010</v>
      </c>
      <c r="B419" t="s">
        <v>263</v>
      </c>
      <c r="C419">
        <v>60022256</v>
      </c>
      <c r="D419" t="e">
        <f>VLOOKUP(B419,ignoreSheet!R419:S557,2,FALSE)</f>
        <v>#N/A</v>
      </c>
      <c r="E419">
        <v>1</v>
      </c>
    </row>
    <row r="420" spans="1:5" x14ac:dyDescent="0.25">
      <c r="A420">
        <v>2010</v>
      </c>
      <c r="B420" t="s">
        <v>30</v>
      </c>
      <c r="C420">
        <v>59713955</v>
      </c>
      <c r="D420" t="e">
        <f>VLOOKUP(B420,ignoreSheet!R420:S558,2,FALSE)</f>
        <v>#N/A</v>
      </c>
      <c r="E420">
        <v>1</v>
      </c>
    </row>
    <row r="421" spans="1:5" x14ac:dyDescent="0.25">
      <c r="A421">
        <v>2014</v>
      </c>
      <c r="B421" t="s">
        <v>263</v>
      </c>
      <c r="C421">
        <v>59700064</v>
      </c>
      <c r="D421" t="e">
        <f>VLOOKUP(B421,ignoreSheet!R421:S559,2,FALSE)</f>
        <v>#N/A</v>
      </c>
      <c r="E421">
        <v>1</v>
      </c>
    </row>
    <row r="422" spans="1:5" x14ac:dyDescent="0.25">
      <c r="A422">
        <v>2016</v>
      </c>
      <c r="B422" t="s">
        <v>13988</v>
      </c>
      <c r="C422">
        <v>59689605</v>
      </c>
      <c r="D422" t="e">
        <f>VLOOKUP(B422,ignoreSheet!R422:S560,2,FALSE)</f>
        <v>#N/A</v>
      </c>
      <c r="E422">
        <v>1</v>
      </c>
    </row>
    <row r="423" spans="1:5" x14ac:dyDescent="0.25">
      <c r="A423">
        <v>2012</v>
      </c>
      <c r="B423" t="s">
        <v>144</v>
      </c>
      <c r="C423">
        <v>59650222</v>
      </c>
      <c r="D423" t="e">
        <f>VLOOKUP(B423,ignoreSheet!R423:S561,2,FALSE)</f>
        <v>#N/A</v>
      </c>
      <c r="E423">
        <v>1</v>
      </c>
    </row>
    <row r="424" spans="1:5" x14ac:dyDescent="0.25">
      <c r="A424">
        <v>2014</v>
      </c>
      <c r="B424" t="s">
        <v>247</v>
      </c>
      <c r="C424">
        <v>59301324</v>
      </c>
      <c r="D424" t="e">
        <f>VLOOKUP(B424,ignoreSheet!R424:S562,2,FALSE)</f>
        <v>#N/A</v>
      </c>
      <c r="E424">
        <v>1</v>
      </c>
    </row>
    <row r="425" spans="1:5" x14ac:dyDescent="0.25">
      <c r="A425">
        <v>2017</v>
      </c>
      <c r="B425" t="s">
        <v>72</v>
      </c>
      <c r="C425">
        <v>59281555</v>
      </c>
      <c r="D425" t="e">
        <f>VLOOKUP(B425,ignoreSheet!R425:S563,2,FALSE)</f>
        <v>#N/A</v>
      </c>
      <c r="E425">
        <v>1</v>
      </c>
    </row>
    <row r="426" spans="1:5" x14ac:dyDescent="0.25">
      <c r="A426">
        <v>2014</v>
      </c>
      <c r="B426" t="s">
        <v>30</v>
      </c>
      <c r="C426">
        <v>59165787</v>
      </c>
      <c r="D426" t="e">
        <f>VLOOKUP(B426,ignoreSheet!R426:S564,2,FALSE)</f>
        <v>#N/A</v>
      </c>
      <c r="E426">
        <v>1</v>
      </c>
    </row>
    <row r="427" spans="1:5" x14ac:dyDescent="0.25">
      <c r="A427">
        <v>2015</v>
      </c>
      <c r="B427" t="s">
        <v>72</v>
      </c>
      <c r="C427">
        <v>58884188</v>
      </c>
      <c r="D427" t="e">
        <f>VLOOKUP(B427,ignoreSheet!R427:S565,2,FALSE)</f>
        <v>#N/A</v>
      </c>
      <c r="E427">
        <v>1</v>
      </c>
    </row>
    <row r="428" spans="1:5" x14ac:dyDescent="0.25">
      <c r="A428">
        <v>2012</v>
      </c>
      <c r="B428" t="s">
        <v>163</v>
      </c>
      <c r="C428">
        <v>58877969</v>
      </c>
      <c r="D428" t="e">
        <f>VLOOKUP(B428,ignoreSheet!R428:S566,2,FALSE)</f>
        <v>#N/A</v>
      </c>
      <c r="E428">
        <v>1</v>
      </c>
    </row>
    <row r="429" spans="1:5" x14ac:dyDescent="0.25">
      <c r="A429">
        <v>2011</v>
      </c>
      <c r="B429" t="s">
        <v>263</v>
      </c>
      <c r="C429">
        <v>58709717</v>
      </c>
      <c r="D429" t="e">
        <f>VLOOKUP(B429,ignoreSheet!R429:S567,2,FALSE)</f>
        <v>#N/A</v>
      </c>
      <c r="E429">
        <v>1</v>
      </c>
    </row>
    <row r="430" spans="1:5" x14ac:dyDescent="0.25">
      <c r="A430">
        <v>2016</v>
      </c>
      <c r="B430" t="s">
        <v>144</v>
      </c>
      <c r="C430">
        <v>58697076</v>
      </c>
      <c r="D430" t="e">
        <f>VLOOKUP(B430,ignoreSheet!R430:S568,2,FALSE)</f>
        <v>#N/A</v>
      </c>
      <c r="E430">
        <v>1</v>
      </c>
    </row>
    <row r="431" spans="1:5" x14ac:dyDescent="0.25">
      <c r="A431">
        <v>2014</v>
      </c>
      <c r="B431" t="s">
        <v>9500</v>
      </c>
      <c r="C431">
        <v>58607007</v>
      </c>
      <c r="D431" t="e">
        <f>VLOOKUP(B431,ignoreSheet!R431:S569,2,FALSE)</f>
        <v>#N/A</v>
      </c>
      <c r="E431">
        <v>1</v>
      </c>
    </row>
    <row r="432" spans="1:5" x14ac:dyDescent="0.25">
      <c r="A432">
        <v>2010</v>
      </c>
      <c r="B432" t="s">
        <v>449</v>
      </c>
      <c r="C432">
        <v>58401464</v>
      </c>
      <c r="D432" t="e">
        <f>VLOOKUP(B432,ignoreSheet!R432:S570,2,FALSE)</f>
        <v>#N/A</v>
      </c>
      <c r="E432">
        <v>1</v>
      </c>
    </row>
    <row r="433" spans="1:5" x14ac:dyDescent="0.25">
      <c r="A433">
        <v>2013</v>
      </c>
      <c r="B433" t="s">
        <v>263</v>
      </c>
      <c r="C433">
        <v>58236838</v>
      </c>
      <c r="D433" t="e">
        <f>VLOOKUP(B433,ignoreSheet!R433:S571,2,FALSE)</f>
        <v>#N/A</v>
      </c>
      <c r="E433">
        <v>1</v>
      </c>
    </row>
    <row r="434" spans="1:5" x14ac:dyDescent="0.25">
      <c r="A434">
        <v>2017</v>
      </c>
      <c r="B434" t="s">
        <v>144</v>
      </c>
      <c r="C434">
        <v>58060186</v>
      </c>
      <c r="D434" t="e">
        <f>VLOOKUP(B434,ignoreSheet!R434:S572,2,FALSE)</f>
        <v>#N/A</v>
      </c>
      <c r="E434">
        <v>1</v>
      </c>
    </row>
    <row r="435" spans="1:5" x14ac:dyDescent="0.25">
      <c r="A435">
        <v>2011</v>
      </c>
      <c r="B435" t="s">
        <v>271</v>
      </c>
      <c r="C435">
        <v>58009200</v>
      </c>
      <c r="D435" t="e">
        <f>VLOOKUP(B435,ignoreSheet!R435:S573,2,FALSE)</f>
        <v>#N/A</v>
      </c>
      <c r="E435">
        <v>1</v>
      </c>
    </row>
    <row r="436" spans="1:5" x14ac:dyDescent="0.25">
      <c r="A436">
        <v>2012</v>
      </c>
      <c r="B436" t="s">
        <v>102</v>
      </c>
      <c r="C436">
        <v>57884114</v>
      </c>
      <c r="D436" t="e">
        <f>VLOOKUP(B436,ignoreSheet!R436:S574,2,FALSE)</f>
        <v>#N/A</v>
      </c>
      <c r="E436">
        <v>1</v>
      </c>
    </row>
    <row r="437" spans="1:5" x14ac:dyDescent="0.25">
      <c r="A437">
        <v>2010</v>
      </c>
      <c r="B437" t="s">
        <v>449</v>
      </c>
      <c r="C437">
        <v>57744720</v>
      </c>
      <c r="D437" t="e">
        <f>VLOOKUP(B437,ignoreSheet!R437:S575,2,FALSE)</f>
        <v>#N/A</v>
      </c>
      <c r="E437">
        <v>1</v>
      </c>
    </row>
    <row r="438" spans="1:5" x14ac:dyDescent="0.25">
      <c r="A438">
        <v>2016</v>
      </c>
      <c r="B438" t="s">
        <v>144</v>
      </c>
      <c r="C438">
        <v>57682904</v>
      </c>
      <c r="D438" t="e">
        <f>VLOOKUP(B438,ignoreSheet!R438:S576,2,FALSE)</f>
        <v>#N/A</v>
      </c>
      <c r="E438">
        <v>1</v>
      </c>
    </row>
    <row r="439" spans="1:5" x14ac:dyDescent="0.25">
      <c r="A439">
        <v>2017</v>
      </c>
      <c r="B439" t="s">
        <v>455</v>
      </c>
      <c r="C439">
        <v>57386418</v>
      </c>
      <c r="D439" t="e">
        <f>VLOOKUP(B439,ignoreSheet!R439:S577,2,FALSE)</f>
        <v>#N/A</v>
      </c>
      <c r="E439">
        <v>1</v>
      </c>
    </row>
    <row r="440" spans="1:5" x14ac:dyDescent="0.25">
      <c r="A440">
        <v>2015</v>
      </c>
      <c r="B440" t="s">
        <v>163</v>
      </c>
      <c r="C440">
        <v>57027435</v>
      </c>
      <c r="D440" t="e">
        <f>VLOOKUP(B440,ignoreSheet!R440:S578,2,FALSE)</f>
        <v>#N/A</v>
      </c>
      <c r="E440">
        <v>1</v>
      </c>
    </row>
    <row r="441" spans="1:5" x14ac:dyDescent="0.25">
      <c r="A441">
        <v>2013</v>
      </c>
      <c r="B441" t="s">
        <v>2943</v>
      </c>
      <c r="C441">
        <v>57012977</v>
      </c>
      <c r="D441" t="e">
        <f>VLOOKUP(B441,ignoreSheet!R441:S579,2,FALSE)</f>
        <v>#N/A</v>
      </c>
      <c r="E441">
        <v>1</v>
      </c>
    </row>
    <row r="442" spans="1:5" x14ac:dyDescent="0.25">
      <c r="A442">
        <v>2012</v>
      </c>
      <c r="B442" t="s">
        <v>670</v>
      </c>
      <c r="C442">
        <v>57011521</v>
      </c>
      <c r="D442" t="e">
        <f>VLOOKUP(B442,ignoreSheet!R442:S580,2,FALSE)</f>
        <v>#N/A</v>
      </c>
      <c r="E442">
        <v>1</v>
      </c>
    </row>
    <row r="443" spans="1:5" x14ac:dyDescent="0.25">
      <c r="A443">
        <v>2011</v>
      </c>
      <c r="B443" t="s">
        <v>849</v>
      </c>
      <c r="C443">
        <v>56817045</v>
      </c>
      <c r="D443" t="e">
        <f>VLOOKUP(B443,ignoreSheet!R443:S581,2,FALSE)</f>
        <v>#N/A</v>
      </c>
      <c r="E443">
        <v>1</v>
      </c>
    </row>
    <row r="444" spans="1:5" x14ac:dyDescent="0.25">
      <c r="A444">
        <v>2013</v>
      </c>
      <c r="B444" t="s">
        <v>247</v>
      </c>
      <c r="C444">
        <v>56671993</v>
      </c>
      <c r="D444" t="e">
        <f>VLOOKUP(B444,ignoreSheet!R444:S582,2,FALSE)</f>
        <v>#N/A</v>
      </c>
      <c r="E444">
        <v>1</v>
      </c>
    </row>
    <row r="445" spans="1:5" x14ac:dyDescent="0.25">
      <c r="A445">
        <v>2017</v>
      </c>
      <c r="B445" t="s">
        <v>615</v>
      </c>
      <c r="C445">
        <v>56468410</v>
      </c>
      <c r="D445" t="e">
        <f>VLOOKUP(B445,ignoreSheet!R445:S583,2,FALSE)</f>
        <v>#N/A</v>
      </c>
      <c r="E445">
        <v>1</v>
      </c>
    </row>
    <row r="446" spans="1:5" x14ac:dyDescent="0.25">
      <c r="A446">
        <v>2015</v>
      </c>
      <c r="B446" t="s">
        <v>263</v>
      </c>
      <c r="C446">
        <v>56451232</v>
      </c>
      <c r="D446" t="e">
        <f>VLOOKUP(B446,ignoreSheet!R446:S584,2,FALSE)</f>
        <v>#N/A</v>
      </c>
      <c r="E446">
        <v>1</v>
      </c>
    </row>
    <row r="447" spans="1:5" x14ac:dyDescent="0.25">
      <c r="A447">
        <v>2014</v>
      </c>
      <c r="B447" t="s">
        <v>94</v>
      </c>
      <c r="C447">
        <v>56280355</v>
      </c>
      <c r="D447" t="e">
        <f>VLOOKUP(B447,ignoreSheet!R447:S585,2,FALSE)</f>
        <v>#N/A</v>
      </c>
      <c r="E447">
        <v>1</v>
      </c>
    </row>
    <row r="448" spans="1:5" x14ac:dyDescent="0.25">
      <c r="A448">
        <v>2016</v>
      </c>
      <c r="B448" t="s">
        <v>72</v>
      </c>
      <c r="C448">
        <v>56245075</v>
      </c>
      <c r="D448" t="e">
        <f>VLOOKUP(B448,ignoreSheet!R448:S586,2,FALSE)</f>
        <v>#N/A</v>
      </c>
      <c r="E448">
        <v>1</v>
      </c>
    </row>
    <row r="449" spans="1:5" x14ac:dyDescent="0.25">
      <c r="A449">
        <v>2015</v>
      </c>
      <c r="B449" t="s">
        <v>263</v>
      </c>
      <c r="C449">
        <v>56117548</v>
      </c>
      <c r="D449" t="e">
        <f>VLOOKUP(B449,ignoreSheet!R449:S587,2,FALSE)</f>
        <v>#N/A</v>
      </c>
      <c r="E449">
        <v>1</v>
      </c>
    </row>
    <row r="450" spans="1:5" x14ac:dyDescent="0.25">
      <c r="A450">
        <v>2012</v>
      </c>
      <c r="B450" t="s">
        <v>615</v>
      </c>
      <c r="C450">
        <v>56003051</v>
      </c>
      <c r="D450" t="e">
        <f>VLOOKUP(B450,ignoreSheet!R450:S588,2,FALSE)</f>
        <v>#N/A</v>
      </c>
      <c r="E450">
        <v>1</v>
      </c>
    </row>
    <row r="451" spans="1:5" x14ac:dyDescent="0.25">
      <c r="A451">
        <v>2011</v>
      </c>
      <c r="B451" t="s">
        <v>2778</v>
      </c>
      <c r="C451">
        <v>55802754</v>
      </c>
      <c r="D451" t="e">
        <f>VLOOKUP(B451,ignoreSheet!R451:S589,2,FALSE)</f>
        <v>#N/A</v>
      </c>
      <c r="E451">
        <v>1</v>
      </c>
    </row>
    <row r="452" spans="1:5" x14ac:dyDescent="0.25">
      <c r="A452">
        <v>2013</v>
      </c>
      <c r="B452" t="s">
        <v>2678</v>
      </c>
      <c r="C452">
        <v>55750480</v>
      </c>
      <c r="D452" t="e">
        <f>VLOOKUP(B452,ignoreSheet!R452:S590,2,FALSE)</f>
        <v>#N/A</v>
      </c>
      <c r="E452">
        <v>1</v>
      </c>
    </row>
    <row r="453" spans="1:5" x14ac:dyDescent="0.25">
      <c r="A453">
        <v>2013</v>
      </c>
      <c r="B453" t="s">
        <v>102</v>
      </c>
      <c r="C453">
        <v>55703475</v>
      </c>
      <c r="D453" t="e">
        <f>VLOOKUP(B453,ignoreSheet!R453:S591,2,FALSE)</f>
        <v>#N/A</v>
      </c>
      <c r="E453">
        <v>1</v>
      </c>
    </row>
    <row r="454" spans="1:5" x14ac:dyDescent="0.25">
      <c r="A454">
        <v>2017</v>
      </c>
      <c r="B454" t="s">
        <v>670</v>
      </c>
      <c r="C454">
        <v>55683845</v>
      </c>
      <c r="D454" t="e">
        <f>VLOOKUP(B454,ignoreSheet!R454:S592,2,FALSE)</f>
        <v>#N/A</v>
      </c>
      <c r="E454">
        <v>1</v>
      </c>
    </row>
    <row r="455" spans="1:5" x14ac:dyDescent="0.25">
      <c r="A455">
        <v>2010</v>
      </c>
      <c r="B455" t="s">
        <v>72</v>
      </c>
      <c r="C455">
        <v>55675313</v>
      </c>
      <c r="D455" t="e">
        <f>VLOOKUP(B455,ignoreSheet!R455:S593,2,FALSE)</f>
        <v>#N/A</v>
      </c>
      <c r="E455">
        <v>1</v>
      </c>
    </row>
    <row r="456" spans="1:5" x14ac:dyDescent="0.25">
      <c r="A456">
        <v>2016</v>
      </c>
      <c r="B456" t="s">
        <v>30</v>
      </c>
      <c r="C456">
        <v>55483770</v>
      </c>
      <c r="D456" t="e">
        <f>VLOOKUP(B456,ignoreSheet!R456:S594,2,FALSE)</f>
        <v>#N/A</v>
      </c>
      <c r="E456">
        <v>1</v>
      </c>
    </row>
    <row r="457" spans="1:5" x14ac:dyDescent="0.25">
      <c r="A457">
        <v>2016</v>
      </c>
      <c r="B457" t="s">
        <v>94</v>
      </c>
      <c r="C457">
        <v>55455765</v>
      </c>
      <c r="D457" t="e">
        <f>VLOOKUP(B457,ignoreSheet!R457:S595,2,FALSE)</f>
        <v>#N/A</v>
      </c>
      <c r="E457">
        <v>1</v>
      </c>
    </row>
    <row r="458" spans="1:5" x14ac:dyDescent="0.25">
      <c r="A458">
        <v>2016</v>
      </c>
      <c r="B458" t="s">
        <v>14007</v>
      </c>
      <c r="C458">
        <v>55124043</v>
      </c>
      <c r="D458" t="e">
        <f>VLOOKUP(B458,ignoreSheet!R458:S596,2,FALSE)</f>
        <v>#N/A</v>
      </c>
      <c r="E458">
        <v>1</v>
      </c>
    </row>
    <row r="459" spans="1:5" x14ac:dyDescent="0.25">
      <c r="A459">
        <v>2011</v>
      </c>
      <c r="B459" t="s">
        <v>2579</v>
      </c>
      <c r="C459">
        <v>55100437</v>
      </c>
      <c r="D459" t="e">
        <f>VLOOKUP(B459,ignoreSheet!R459:S597,2,FALSE)</f>
        <v>#N/A</v>
      </c>
      <c r="E459">
        <v>1</v>
      </c>
    </row>
    <row r="460" spans="1:5" x14ac:dyDescent="0.25">
      <c r="A460">
        <v>2016</v>
      </c>
      <c r="B460" t="s">
        <v>144</v>
      </c>
      <c r="C460">
        <v>54767494</v>
      </c>
      <c r="D460" t="e">
        <f>VLOOKUP(B460,ignoreSheet!R460:S598,2,FALSE)</f>
        <v>#N/A</v>
      </c>
      <c r="E460">
        <v>1</v>
      </c>
    </row>
    <row r="461" spans="1:5" x14ac:dyDescent="0.25">
      <c r="A461">
        <v>2012</v>
      </c>
      <c r="B461" t="s">
        <v>5023</v>
      </c>
      <c r="C461">
        <v>54760791</v>
      </c>
      <c r="D461" t="e">
        <f>VLOOKUP(B461,ignoreSheet!R461:S599,2,FALSE)</f>
        <v>#N/A</v>
      </c>
      <c r="E461">
        <v>1</v>
      </c>
    </row>
    <row r="462" spans="1:5" x14ac:dyDescent="0.25">
      <c r="A462">
        <v>2012</v>
      </c>
      <c r="B462" t="s">
        <v>72</v>
      </c>
      <c r="C462">
        <v>54731865</v>
      </c>
      <c r="D462" t="e">
        <f>VLOOKUP(B462,ignoreSheet!R462:S600,2,FALSE)</f>
        <v>#N/A</v>
      </c>
      <c r="E462">
        <v>1</v>
      </c>
    </row>
    <row r="463" spans="1:5" x14ac:dyDescent="0.25">
      <c r="A463">
        <v>2011</v>
      </c>
      <c r="B463" t="s">
        <v>63</v>
      </c>
      <c r="C463">
        <v>54712227</v>
      </c>
      <c r="D463" t="e">
        <f>VLOOKUP(B463,ignoreSheet!R463:S601,2,FALSE)</f>
        <v>#N/A</v>
      </c>
      <c r="E463">
        <v>1</v>
      </c>
    </row>
    <row r="464" spans="1:5" x14ac:dyDescent="0.25">
      <c r="A464">
        <v>2016</v>
      </c>
      <c r="B464" t="s">
        <v>263</v>
      </c>
      <c r="C464">
        <v>54647948</v>
      </c>
      <c r="D464" t="e">
        <f>VLOOKUP(B464,ignoreSheet!R464:S602,2,FALSE)</f>
        <v>#N/A</v>
      </c>
      <c r="E464">
        <v>1</v>
      </c>
    </row>
    <row r="465" spans="1:5" x14ac:dyDescent="0.25">
      <c r="A465">
        <v>2011</v>
      </c>
      <c r="B465" t="s">
        <v>154</v>
      </c>
      <c r="C465">
        <v>54544638</v>
      </c>
      <c r="D465" t="e">
        <f>VLOOKUP(B465,ignoreSheet!R465:S603,2,FALSE)</f>
        <v>#N/A</v>
      </c>
      <c r="E465">
        <v>1</v>
      </c>
    </row>
    <row r="466" spans="1:5" x14ac:dyDescent="0.25">
      <c r="A466">
        <v>2017</v>
      </c>
      <c r="B466" t="s">
        <v>1018</v>
      </c>
      <c r="C466">
        <v>54513740</v>
      </c>
      <c r="D466" t="e">
        <f>VLOOKUP(B466,ignoreSheet!R466:S604,2,FALSE)</f>
        <v>#N/A</v>
      </c>
      <c r="E466">
        <v>1</v>
      </c>
    </row>
    <row r="467" spans="1:5" x14ac:dyDescent="0.25">
      <c r="A467">
        <v>2014</v>
      </c>
      <c r="B467" t="s">
        <v>72</v>
      </c>
      <c r="C467">
        <v>54445357</v>
      </c>
      <c r="D467" t="e">
        <f>VLOOKUP(B467,ignoreSheet!R467:S605,2,FALSE)</f>
        <v>#N/A</v>
      </c>
      <c r="E467">
        <v>1</v>
      </c>
    </row>
    <row r="468" spans="1:5" x14ac:dyDescent="0.25">
      <c r="A468">
        <v>2012</v>
      </c>
      <c r="B468" t="s">
        <v>605</v>
      </c>
      <c r="C468">
        <v>54333290</v>
      </c>
      <c r="D468" t="e">
        <f>VLOOKUP(B468,ignoreSheet!R468:S606,2,FALSE)</f>
        <v>#N/A</v>
      </c>
      <c r="E468">
        <v>1</v>
      </c>
    </row>
    <row r="469" spans="1:5" x14ac:dyDescent="0.25">
      <c r="A469">
        <v>2014</v>
      </c>
      <c r="B469" t="s">
        <v>30</v>
      </c>
      <c r="C469">
        <v>54240821</v>
      </c>
      <c r="D469" t="e">
        <f>VLOOKUP(B469,ignoreSheet!R469:S607,2,FALSE)</f>
        <v>#N/A</v>
      </c>
      <c r="E469">
        <v>1</v>
      </c>
    </row>
    <row r="470" spans="1:5" x14ac:dyDescent="0.25">
      <c r="A470">
        <v>2013</v>
      </c>
      <c r="B470" t="s">
        <v>7142</v>
      </c>
      <c r="C470">
        <v>54239856</v>
      </c>
      <c r="D470" t="e">
        <f>VLOOKUP(B470,ignoreSheet!R470:S608,2,FALSE)</f>
        <v>#N/A</v>
      </c>
      <c r="E470">
        <v>1</v>
      </c>
    </row>
    <row r="471" spans="1:5" x14ac:dyDescent="0.25">
      <c r="A471">
        <v>2015</v>
      </c>
      <c r="B471" t="s">
        <v>189</v>
      </c>
      <c r="C471">
        <v>54117416</v>
      </c>
      <c r="D471" t="e">
        <f>VLOOKUP(B471,ignoreSheet!R471:S609,2,FALSE)</f>
        <v>#N/A</v>
      </c>
      <c r="E471">
        <v>1</v>
      </c>
    </row>
    <row r="472" spans="1:5" x14ac:dyDescent="0.25">
      <c r="A472">
        <v>2016</v>
      </c>
      <c r="B472" t="s">
        <v>72</v>
      </c>
      <c r="C472">
        <v>54030051</v>
      </c>
      <c r="D472" t="e">
        <f>VLOOKUP(B472,ignoreSheet!R472:S610,2,FALSE)</f>
        <v>#N/A</v>
      </c>
      <c r="E472">
        <v>1</v>
      </c>
    </row>
    <row r="473" spans="1:5" x14ac:dyDescent="0.25">
      <c r="A473">
        <v>2011</v>
      </c>
      <c r="B473" t="s">
        <v>2796</v>
      </c>
      <c r="C473">
        <v>54009150</v>
      </c>
      <c r="D473" t="e">
        <f>VLOOKUP(B473,ignoreSheet!R473:S611,2,FALSE)</f>
        <v>#N/A</v>
      </c>
      <c r="E473">
        <v>1</v>
      </c>
    </row>
    <row r="474" spans="1:5" x14ac:dyDescent="0.25">
      <c r="A474">
        <v>2012</v>
      </c>
      <c r="B474" t="s">
        <v>144</v>
      </c>
      <c r="C474">
        <v>53900335</v>
      </c>
      <c r="D474" t="e">
        <f>VLOOKUP(B474,ignoreSheet!R474:S612,2,FALSE)</f>
        <v>#N/A</v>
      </c>
      <c r="E474">
        <v>1</v>
      </c>
    </row>
    <row r="475" spans="1:5" x14ac:dyDescent="0.25">
      <c r="A475">
        <v>2015</v>
      </c>
      <c r="B475" t="s">
        <v>72</v>
      </c>
      <c r="C475">
        <v>53862963</v>
      </c>
      <c r="D475" t="e">
        <f>VLOOKUP(B475,ignoreSheet!R475:S613,2,FALSE)</f>
        <v>#N/A</v>
      </c>
      <c r="E475">
        <v>1</v>
      </c>
    </row>
    <row r="476" spans="1:5" x14ac:dyDescent="0.25">
      <c r="A476">
        <v>2010</v>
      </c>
      <c r="B476" t="s">
        <v>72</v>
      </c>
      <c r="C476">
        <v>53374681</v>
      </c>
      <c r="D476" t="e">
        <f>VLOOKUP(B476,ignoreSheet!R476:S614,2,FALSE)</f>
        <v>#N/A</v>
      </c>
      <c r="E476">
        <v>1</v>
      </c>
    </row>
    <row r="477" spans="1:5" x14ac:dyDescent="0.25">
      <c r="A477">
        <v>2011</v>
      </c>
      <c r="B477" t="s">
        <v>455</v>
      </c>
      <c r="C477">
        <v>53345287</v>
      </c>
      <c r="D477" t="e">
        <f>VLOOKUP(B477,ignoreSheet!R477:S615,2,FALSE)</f>
        <v>#N/A</v>
      </c>
      <c r="E477">
        <v>1</v>
      </c>
    </row>
    <row r="478" spans="1:5" x14ac:dyDescent="0.25">
      <c r="A478">
        <v>2013</v>
      </c>
      <c r="B478" t="s">
        <v>271</v>
      </c>
      <c r="C478">
        <v>53262560</v>
      </c>
      <c r="D478" t="e">
        <f>VLOOKUP(B478,ignoreSheet!R478:S616,2,FALSE)</f>
        <v>#N/A</v>
      </c>
      <c r="E478">
        <v>1</v>
      </c>
    </row>
    <row r="479" spans="1:5" x14ac:dyDescent="0.25">
      <c r="A479">
        <v>2012</v>
      </c>
      <c r="B479" t="s">
        <v>144</v>
      </c>
      <c r="C479">
        <v>53261944</v>
      </c>
      <c r="D479" t="e">
        <f>VLOOKUP(B479,ignoreSheet!R479:S617,2,FALSE)</f>
        <v>#N/A</v>
      </c>
      <c r="E479">
        <v>1</v>
      </c>
    </row>
    <row r="480" spans="1:5" x14ac:dyDescent="0.25">
      <c r="A480">
        <v>2010</v>
      </c>
      <c r="B480" t="s">
        <v>63</v>
      </c>
      <c r="C480">
        <v>53032453</v>
      </c>
      <c r="D480" t="e">
        <f>VLOOKUP(B480,ignoreSheet!R480:S618,2,FALSE)</f>
        <v>#N/A</v>
      </c>
      <c r="E480">
        <v>1</v>
      </c>
    </row>
    <row r="481" spans="1:5" x14ac:dyDescent="0.25">
      <c r="A481">
        <v>2016</v>
      </c>
      <c r="B481" t="s">
        <v>144</v>
      </c>
      <c r="C481">
        <v>52853219</v>
      </c>
      <c r="D481" t="e">
        <f>VLOOKUP(B481,ignoreSheet!R481:S619,2,FALSE)</f>
        <v>#N/A</v>
      </c>
      <c r="E481">
        <v>1</v>
      </c>
    </row>
    <row r="482" spans="1:5" x14ac:dyDescent="0.25">
      <c r="A482">
        <v>2011</v>
      </c>
      <c r="B482" t="s">
        <v>263</v>
      </c>
      <c r="C482">
        <v>52698535</v>
      </c>
      <c r="D482" t="e">
        <f>VLOOKUP(B482,ignoreSheet!R482:S620,2,FALSE)</f>
        <v>#N/A</v>
      </c>
      <c r="E482">
        <v>1</v>
      </c>
    </row>
    <row r="483" spans="1:5" x14ac:dyDescent="0.25">
      <c r="A483">
        <v>2014</v>
      </c>
      <c r="B483" t="s">
        <v>2778</v>
      </c>
      <c r="C483">
        <v>52543632</v>
      </c>
      <c r="D483" t="e">
        <f>VLOOKUP(B483,ignoreSheet!R483:S621,2,FALSE)</f>
        <v>#N/A</v>
      </c>
      <c r="E483">
        <v>1</v>
      </c>
    </row>
    <row r="484" spans="1:5" x14ac:dyDescent="0.25">
      <c r="A484">
        <v>2013</v>
      </c>
      <c r="B484" t="s">
        <v>455</v>
      </c>
      <c r="C484">
        <v>52543354</v>
      </c>
      <c r="D484" t="e">
        <f>VLOOKUP(B484,ignoreSheet!R484:S622,2,FALSE)</f>
        <v>#N/A</v>
      </c>
      <c r="E484">
        <v>1</v>
      </c>
    </row>
    <row r="485" spans="1:5" x14ac:dyDescent="0.25">
      <c r="A485">
        <v>2010</v>
      </c>
      <c r="B485" t="s">
        <v>263</v>
      </c>
      <c r="C485">
        <v>52474616</v>
      </c>
      <c r="D485" t="e">
        <f>VLOOKUP(B485,ignoreSheet!R485:S623,2,FALSE)</f>
        <v>#N/A</v>
      </c>
      <c r="E485">
        <v>1</v>
      </c>
    </row>
    <row r="486" spans="1:5" x14ac:dyDescent="0.25">
      <c r="A486">
        <v>2015</v>
      </c>
      <c r="B486" t="s">
        <v>189</v>
      </c>
      <c r="C486">
        <v>52421953</v>
      </c>
      <c r="D486" t="e">
        <f>VLOOKUP(B486,ignoreSheet!R486:S624,2,FALSE)</f>
        <v>#N/A</v>
      </c>
      <c r="E486">
        <v>1</v>
      </c>
    </row>
    <row r="487" spans="1:5" x14ac:dyDescent="0.25">
      <c r="A487">
        <v>2010</v>
      </c>
      <c r="B487" t="s">
        <v>154</v>
      </c>
      <c r="C487">
        <v>52331382</v>
      </c>
      <c r="D487" t="e">
        <f>VLOOKUP(B487,ignoreSheet!R487:S625,2,FALSE)</f>
        <v>#N/A</v>
      </c>
      <c r="E487">
        <v>1</v>
      </c>
    </row>
    <row r="488" spans="1:5" x14ac:dyDescent="0.25">
      <c r="A488">
        <v>2015</v>
      </c>
      <c r="B488" t="s">
        <v>615</v>
      </c>
      <c r="C488">
        <v>52218558</v>
      </c>
      <c r="D488" t="e">
        <f>VLOOKUP(B488,ignoreSheet!R488:S626,2,FALSE)</f>
        <v>#N/A</v>
      </c>
      <c r="E488">
        <v>1</v>
      </c>
    </row>
    <row r="489" spans="1:5" x14ac:dyDescent="0.25">
      <c r="A489">
        <v>2014</v>
      </c>
      <c r="B489" t="s">
        <v>144</v>
      </c>
      <c r="C489">
        <v>52076908</v>
      </c>
      <c r="D489" t="e">
        <f>VLOOKUP(B489,ignoreSheet!R489:S627,2,FALSE)</f>
        <v>#N/A</v>
      </c>
      <c r="E489">
        <v>1</v>
      </c>
    </row>
    <row r="490" spans="1:5" x14ac:dyDescent="0.25">
      <c r="A490">
        <v>2010</v>
      </c>
      <c r="B490" t="s">
        <v>263</v>
      </c>
      <c r="C490">
        <v>52000688</v>
      </c>
      <c r="D490" t="e">
        <f>VLOOKUP(B490,ignoreSheet!R490:S628,2,FALSE)</f>
        <v>#N/A</v>
      </c>
      <c r="E490">
        <v>1</v>
      </c>
    </row>
    <row r="491" spans="1:5" x14ac:dyDescent="0.25">
      <c r="A491">
        <v>2013</v>
      </c>
      <c r="B491" t="s">
        <v>271</v>
      </c>
      <c r="C491">
        <v>51975354</v>
      </c>
      <c r="D491" t="e">
        <f>VLOOKUP(B491,ignoreSheet!R491:S629,2,FALSE)</f>
        <v>#N/A</v>
      </c>
      <c r="E491">
        <v>1</v>
      </c>
    </row>
    <row r="492" spans="1:5" x14ac:dyDescent="0.25">
      <c r="A492">
        <v>2013</v>
      </c>
      <c r="B492" t="s">
        <v>163</v>
      </c>
      <c r="C492">
        <v>51872378</v>
      </c>
      <c r="D492" t="e">
        <f>VLOOKUP(B492,ignoreSheet!R492:S630,2,FALSE)</f>
        <v>#N/A</v>
      </c>
      <c r="E492">
        <v>1</v>
      </c>
    </row>
    <row r="493" spans="1:5" x14ac:dyDescent="0.25">
      <c r="A493">
        <v>2012</v>
      </c>
      <c r="B493" t="s">
        <v>30</v>
      </c>
      <c r="C493">
        <v>51854875</v>
      </c>
      <c r="D493" t="e">
        <f>VLOOKUP(B493,ignoreSheet!R493:S631,2,FALSE)</f>
        <v>#N/A</v>
      </c>
      <c r="E493">
        <v>1</v>
      </c>
    </row>
    <row r="494" spans="1:5" x14ac:dyDescent="0.25">
      <c r="A494">
        <v>2011</v>
      </c>
      <c r="B494" t="s">
        <v>51</v>
      </c>
      <c r="C494">
        <v>51802742</v>
      </c>
      <c r="D494" t="e">
        <f>VLOOKUP(B494,ignoreSheet!R494:S632,2,FALSE)</f>
        <v>#N/A</v>
      </c>
      <c r="E494">
        <v>1</v>
      </c>
    </row>
    <row r="495" spans="1:5" x14ac:dyDescent="0.25">
      <c r="A495">
        <v>2016</v>
      </c>
      <c r="B495" t="s">
        <v>14027</v>
      </c>
      <c r="C495">
        <v>51738905</v>
      </c>
      <c r="D495" t="e">
        <f>VLOOKUP(B495,ignoreSheet!R495:S633,2,FALSE)</f>
        <v>#N/A</v>
      </c>
      <c r="E495">
        <v>1</v>
      </c>
    </row>
    <row r="496" spans="1:5" x14ac:dyDescent="0.25">
      <c r="A496">
        <v>2017</v>
      </c>
      <c r="B496" t="s">
        <v>615</v>
      </c>
      <c r="C496">
        <v>51687870</v>
      </c>
      <c r="D496" t="e">
        <f>VLOOKUP(B496,ignoreSheet!R496:S634,2,FALSE)</f>
        <v>#N/A</v>
      </c>
      <c r="E496">
        <v>1</v>
      </c>
    </row>
    <row r="497" spans="1:5" x14ac:dyDescent="0.25">
      <c r="A497">
        <v>2017</v>
      </c>
      <c r="B497" t="s">
        <v>94</v>
      </c>
      <c r="C497">
        <v>51342000</v>
      </c>
      <c r="D497" t="e">
        <f>VLOOKUP(B497,ignoreSheet!R497:S635,2,FALSE)</f>
        <v>#N/A</v>
      </c>
      <c r="E497">
        <v>1</v>
      </c>
    </row>
    <row r="498" spans="1:5" x14ac:dyDescent="0.25">
      <c r="A498">
        <v>2014</v>
      </c>
      <c r="B498" t="s">
        <v>30</v>
      </c>
      <c r="C498">
        <v>51183113</v>
      </c>
      <c r="D498" t="e">
        <f>VLOOKUP(B498,ignoreSheet!R498:S636,2,FALSE)</f>
        <v>#N/A</v>
      </c>
      <c r="E498">
        <v>1</v>
      </c>
    </row>
    <row r="499" spans="1:5" x14ac:dyDescent="0.25">
      <c r="A499">
        <v>2014</v>
      </c>
      <c r="B499" t="s">
        <v>94</v>
      </c>
      <c r="C499">
        <v>50856010</v>
      </c>
      <c r="D499" t="e">
        <f>VLOOKUP(B499,ignoreSheet!R499:S637,2,FALSE)</f>
        <v>#N/A</v>
      </c>
      <c r="E499">
        <v>1</v>
      </c>
    </row>
    <row r="500" spans="1:5" x14ac:dyDescent="0.25">
      <c r="A500">
        <v>2014</v>
      </c>
      <c r="B500" t="s">
        <v>615</v>
      </c>
      <c r="C500">
        <v>50837305</v>
      </c>
      <c r="D500" t="e">
        <f>VLOOKUP(B500,ignoreSheet!R500:S638,2,FALSE)</f>
        <v>#N/A</v>
      </c>
      <c r="E500">
        <v>1</v>
      </c>
    </row>
    <row r="501" spans="1:5" x14ac:dyDescent="0.25">
      <c r="A501">
        <v>2017</v>
      </c>
      <c r="B501" t="s">
        <v>163</v>
      </c>
      <c r="C501">
        <v>50701325</v>
      </c>
      <c r="D501" t="e">
        <f>VLOOKUP(B501,ignoreSheet!R501:S639,2,FALSE)</f>
        <v>#N/A</v>
      </c>
      <c r="E501">
        <v>1</v>
      </c>
    </row>
    <row r="502" spans="1:5" x14ac:dyDescent="0.25">
      <c r="A502">
        <v>2014</v>
      </c>
      <c r="B502" t="s">
        <v>144</v>
      </c>
      <c r="C502">
        <v>50577412</v>
      </c>
      <c r="D502" t="e">
        <f>VLOOKUP(B502,ignoreSheet!R502:S640,2,FALSE)</f>
        <v>#N/A</v>
      </c>
      <c r="E502">
        <v>1</v>
      </c>
    </row>
    <row r="503" spans="1:5" x14ac:dyDescent="0.25">
      <c r="A503">
        <v>2014</v>
      </c>
      <c r="B503" t="s">
        <v>72</v>
      </c>
      <c r="C503">
        <v>50474843</v>
      </c>
      <c r="D503" t="e">
        <f>VLOOKUP(B503,ignoreSheet!R503:S641,2,FALSE)</f>
        <v>#N/A</v>
      </c>
      <c r="E503">
        <v>1</v>
      </c>
    </row>
    <row r="504" spans="1:5" x14ac:dyDescent="0.25">
      <c r="A504">
        <v>2010</v>
      </c>
      <c r="B504" t="s">
        <v>516</v>
      </c>
      <c r="C504">
        <v>50287556</v>
      </c>
      <c r="D504" t="e">
        <f>VLOOKUP(B504,ignoreSheet!R504:S642,2,FALSE)</f>
        <v>#N/A</v>
      </c>
      <c r="E504">
        <v>1</v>
      </c>
    </row>
    <row r="505" spans="1:5" x14ac:dyDescent="0.25">
      <c r="A505">
        <v>2014</v>
      </c>
      <c r="B505" t="s">
        <v>263</v>
      </c>
      <c r="C505">
        <v>50151543</v>
      </c>
      <c r="D505" t="e">
        <f>VLOOKUP(B505,ignoreSheet!R505:S643,2,FALSE)</f>
        <v>#N/A</v>
      </c>
      <c r="E505">
        <v>1</v>
      </c>
    </row>
    <row r="506" spans="1:5" x14ac:dyDescent="0.25">
      <c r="A506">
        <v>2012</v>
      </c>
      <c r="B506" t="s">
        <v>263</v>
      </c>
      <c r="C506">
        <v>49876377</v>
      </c>
      <c r="D506" t="e">
        <f>VLOOKUP(B506,ignoreSheet!R506:S644,2,FALSE)</f>
        <v>#N/A</v>
      </c>
      <c r="E506">
        <v>1</v>
      </c>
    </row>
    <row r="507" spans="1:5" x14ac:dyDescent="0.25">
      <c r="A507">
        <v>2012</v>
      </c>
      <c r="B507" t="s">
        <v>271</v>
      </c>
      <c r="C507">
        <v>49130154</v>
      </c>
      <c r="D507" t="e">
        <f>VLOOKUP(B507,ignoreSheet!R507:S645,2,FALSE)</f>
        <v>#N/A</v>
      </c>
      <c r="E507">
        <v>1</v>
      </c>
    </row>
    <row r="508" spans="1:5" x14ac:dyDescent="0.25">
      <c r="A508">
        <v>2012</v>
      </c>
      <c r="B508" t="s">
        <v>263</v>
      </c>
      <c r="C508">
        <v>49008662</v>
      </c>
      <c r="D508" t="e">
        <f>VLOOKUP(B508,ignoreSheet!R508:S646,2,FALSE)</f>
        <v>#N/A</v>
      </c>
      <c r="E508">
        <v>1</v>
      </c>
    </row>
    <row r="509" spans="1:5" x14ac:dyDescent="0.25">
      <c r="A509">
        <v>2017</v>
      </c>
      <c r="B509" t="s">
        <v>7429</v>
      </c>
      <c r="C509">
        <v>48958273</v>
      </c>
      <c r="D509" t="e">
        <f>VLOOKUP(B509,ignoreSheet!R509:S647,2,FALSE)</f>
        <v>#N/A</v>
      </c>
      <c r="E509">
        <v>1</v>
      </c>
    </row>
    <row r="510" spans="1:5" x14ac:dyDescent="0.25">
      <c r="A510">
        <v>2014</v>
      </c>
      <c r="B510" t="s">
        <v>163</v>
      </c>
      <c r="C510">
        <v>48637684</v>
      </c>
      <c r="D510" t="e">
        <f>VLOOKUP(B510,ignoreSheet!R510:S648,2,FALSE)</f>
        <v>#N/A</v>
      </c>
      <c r="E510">
        <v>1</v>
      </c>
    </row>
    <row r="511" spans="1:5" x14ac:dyDescent="0.25">
      <c r="A511">
        <v>2011</v>
      </c>
      <c r="B511" t="s">
        <v>94</v>
      </c>
      <c r="C511">
        <v>48475290</v>
      </c>
      <c r="D511" t="e">
        <f>VLOOKUP(B511,ignoreSheet!R511:S649,2,FALSE)</f>
        <v>#N/A</v>
      </c>
      <c r="E511">
        <v>1</v>
      </c>
    </row>
    <row r="512" spans="1:5" x14ac:dyDescent="0.25">
      <c r="A512">
        <v>2016</v>
      </c>
      <c r="B512" t="s">
        <v>94</v>
      </c>
      <c r="C512">
        <v>48390190</v>
      </c>
      <c r="D512" t="e">
        <f>VLOOKUP(B512,ignoreSheet!R512:S650,2,FALSE)</f>
        <v>#N/A</v>
      </c>
      <c r="E512">
        <v>1</v>
      </c>
    </row>
    <row r="513" spans="1:5" x14ac:dyDescent="0.25">
      <c r="A513">
        <v>2012</v>
      </c>
      <c r="B513" t="s">
        <v>271</v>
      </c>
      <c r="C513">
        <v>48086903</v>
      </c>
      <c r="D513" t="e">
        <f>VLOOKUP(B513,ignoreSheet!R513:S651,2,FALSE)</f>
        <v>#N/A</v>
      </c>
      <c r="E513">
        <v>1</v>
      </c>
    </row>
    <row r="514" spans="1:5" x14ac:dyDescent="0.25">
      <c r="A514">
        <v>2010</v>
      </c>
      <c r="B514" t="s">
        <v>455</v>
      </c>
      <c r="C514">
        <v>48071303</v>
      </c>
      <c r="D514" t="e">
        <f>VLOOKUP(B514,ignoreSheet!R514:S652,2,FALSE)</f>
        <v>#N/A</v>
      </c>
      <c r="E514">
        <v>1</v>
      </c>
    </row>
    <row r="515" spans="1:5" x14ac:dyDescent="0.25">
      <c r="A515">
        <v>2016</v>
      </c>
      <c r="B515" t="s">
        <v>615</v>
      </c>
      <c r="C515">
        <v>48023088</v>
      </c>
      <c r="D515" t="e">
        <f>VLOOKUP(B515,ignoreSheet!R515:S653,2,FALSE)</f>
        <v>#N/A</v>
      </c>
      <c r="E515">
        <v>1</v>
      </c>
    </row>
    <row r="516" spans="1:5" x14ac:dyDescent="0.25">
      <c r="A516">
        <v>2016</v>
      </c>
      <c r="B516" t="s">
        <v>14040</v>
      </c>
      <c r="C516">
        <v>47695371</v>
      </c>
      <c r="D516" t="e">
        <f>VLOOKUP(B516,ignoreSheet!R516:S654,2,FALSE)</f>
        <v>#N/A</v>
      </c>
      <c r="E516">
        <v>1</v>
      </c>
    </row>
    <row r="517" spans="1:5" x14ac:dyDescent="0.25">
      <c r="A517">
        <v>2014</v>
      </c>
      <c r="B517" t="s">
        <v>72</v>
      </c>
      <c r="C517">
        <v>47602194</v>
      </c>
      <c r="D517" t="e">
        <f>VLOOKUP(B517,ignoreSheet!R517:S655,2,FALSE)</f>
        <v>#N/A</v>
      </c>
      <c r="E517">
        <v>1</v>
      </c>
    </row>
    <row r="518" spans="1:5" x14ac:dyDescent="0.25">
      <c r="A518">
        <v>2015</v>
      </c>
      <c r="B518" t="s">
        <v>263</v>
      </c>
      <c r="C518">
        <v>47425125</v>
      </c>
      <c r="D518" t="e">
        <f>VLOOKUP(B518,ignoreSheet!R518:S656,2,FALSE)</f>
        <v>#N/A</v>
      </c>
      <c r="E518">
        <v>1</v>
      </c>
    </row>
    <row r="519" spans="1:5" x14ac:dyDescent="0.25">
      <c r="A519">
        <v>2015</v>
      </c>
      <c r="B519" t="s">
        <v>72</v>
      </c>
      <c r="C519">
        <v>47387723</v>
      </c>
      <c r="D519" t="e">
        <f>VLOOKUP(B519,ignoreSheet!R519:S657,2,FALSE)</f>
        <v>#N/A</v>
      </c>
      <c r="E519">
        <v>1</v>
      </c>
    </row>
    <row r="520" spans="1:5" x14ac:dyDescent="0.25">
      <c r="A520">
        <v>2012</v>
      </c>
      <c r="B520" t="s">
        <v>94</v>
      </c>
      <c r="C520">
        <v>47382068</v>
      </c>
      <c r="D520" t="e">
        <f>VLOOKUP(B520,ignoreSheet!R520:S658,2,FALSE)</f>
        <v>#N/A</v>
      </c>
      <c r="E520">
        <v>1</v>
      </c>
    </row>
    <row r="521" spans="1:5" x14ac:dyDescent="0.25">
      <c r="A521">
        <v>2016</v>
      </c>
      <c r="B521" t="s">
        <v>94</v>
      </c>
      <c r="C521">
        <v>47365290</v>
      </c>
      <c r="D521" t="e">
        <f>VLOOKUP(B521,ignoreSheet!R521:S659,2,FALSE)</f>
        <v>#N/A</v>
      </c>
      <c r="E521">
        <v>1</v>
      </c>
    </row>
    <row r="522" spans="1:5" x14ac:dyDescent="0.25">
      <c r="A522">
        <v>2017</v>
      </c>
      <c r="B522" t="s">
        <v>455</v>
      </c>
      <c r="C522">
        <v>47319572</v>
      </c>
      <c r="D522" t="e">
        <f>VLOOKUP(B522,ignoreSheet!R522:S660,2,FALSE)</f>
        <v>#N/A</v>
      </c>
      <c r="E522">
        <v>1</v>
      </c>
    </row>
    <row r="523" spans="1:5" x14ac:dyDescent="0.25">
      <c r="A523">
        <v>2014</v>
      </c>
      <c r="B523" t="s">
        <v>72</v>
      </c>
      <c r="C523">
        <v>47119388</v>
      </c>
      <c r="D523" t="e">
        <f>VLOOKUP(B523,ignoreSheet!R523:S661,2,FALSE)</f>
        <v>#N/A</v>
      </c>
      <c r="E523">
        <v>1</v>
      </c>
    </row>
    <row r="524" spans="1:5" x14ac:dyDescent="0.25">
      <c r="A524">
        <v>2010</v>
      </c>
      <c r="B524" t="s">
        <v>271</v>
      </c>
      <c r="C524">
        <v>47059963</v>
      </c>
      <c r="D524" t="e">
        <f>VLOOKUP(B524,ignoreSheet!R524:S662,2,FALSE)</f>
        <v>#N/A</v>
      </c>
      <c r="E524">
        <v>1</v>
      </c>
    </row>
    <row r="525" spans="1:5" x14ac:dyDescent="0.25">
      <c r="A525">
        <v>2014</v>
      </c>
      <c r="B525" t="s">
        <v>72</v>
      </c>
      <c r="C525">
        <v>47047013</v>
      </c>
      <c r="D525" t="e">
        <f>VLOOKUP(B525,ignoreSheet!R525:S663,2,FALSE)</f>
        <v>#N/A</v>
      </c>
      <c r="E525">
        <v>1</v>
      </c>
    </row>
    <row r="526" spans="1:5" x14ac:dyDescent="0.25">
      <c r="A526">
        <v>2015</v>
      </c>
      <c r="B526" t="s">
        <v>455</v>
      </c>
      <c r="C526">
        <v>46889293</v>
      </c>
      <c r="D526" t="e">
        <f>VLOOKUP(B526,ignoreSheet!R526:S664,2,FALSE)</f>
        <v>#N/A</v>
      </c>
      <c r="E526">
        <v>1</v>
      </c>
    </row>
    <row r="527" spans="1:5" x14ac:dyDescent="0.25">
      <c r="A527">
        <v>2016</v>
      </c>
      <c r="B527" t="s">
        <v>72</v>
      </c>
      <c r="C527">
        <v>46843513</v>
      </c>
      <c r="D527" t="e">
        <f>VLOOKUP(B527,ignoreSheet!R527:S665,2,FALSE)</f>
        <v>#N/A</v>
      </c>
      <c r="E527">
        <v>1</v>
      </c>
    </row>
    <row r="528" spans="1:5" x14ac:dyDescent="0.25">
      <c r="A528">
        <v>2011</v>
      </c>
      <c r="B528" t="s">
        <v>163</v>
      </c>
      <c r="C528">
        <v>46462469</v>
      </c>
      <c r="D528" t="e">
        <f>VLOOKUP(B528,ignoreSheet!R528:S666,2,FALSE)</f>
        <v>#N/A</v>
      </c>
      <c r="E528">
        <v>1</v>
      </c>
    </row>
    <row r="529" spans="1:5" x14ac:dyDescent="0.25">
      <c r="A529">
        <v>2014</v>
      </c>
      <c r="B529" t="s">
        <v>72</v>
      </c>
      <c r="C529">
        <v>46294610</v>
      </c>
      <c r="D529" t="e">
        <f>VLOOKUP(B529,ignoreSheet!R529:S667,2,FALSE)</f>
        <v>#N/A</v>
      </c>
      <c r="E529">
        <v>1</v>
      </c>
    </row>
    <row r="530" spans="1:5" x14ac:dyDescent="0.25">
      <c r="A530">
        <v>2016</v>
      </c>
      <c r="B530" t="s">
        <v>263</v>
      </c>
      <c r="C530">
        <v>46009673</v>
      </c>
      <c r="D530" t="e">
        <f>VLOOKUP(B530,ignoreSheet!R530:S668,2,FALSE)</f>
        <v>#N/A</v>
      </c>
      <c r="E530">
        <v>1</v>
      </c>
    </row>
    <row r="531" spans="1:5" x14ac:dyDescent="0.25">
      <c r="A531">
        <v>2013</v>
      </c>
      <c r="B531" t="s">
        <v>154</v>
      </c>
      <c r="C531">
        <v>46000903</v>
      </c>
      <c r="D531" t="e">
        <f>VLOOKUP(B531,ignoreSheet!R531:S669,2,FALSE)</f>
        <v>#N/A</v>
      </c>
      <c r="E531">
        <v>1</v>
      </c>
    </row>
    <row r="532" spans="1:5" x14ac:dyDescent="0.25">
      <c r="A532">
        <v>2017</v>
      </c>
      <c r="B532" t="s">
        <v>263</v>
      </c>
      <c r="C532">
        <v>45852178</v>
      </c>
      <c r="D532" t="e">
        <f>VLOOKUP(B532,ignoreSheet!R532:S670,2,FALSE)</f>
        <v>#N/A</v>
      </c>
      <c r="E532">
        <v>1</v>
      </c>
    </row>
    <row r="533" spans="1:5" x14ac:dyDescent="0.25">
      <c r="A533">
        <v>2010</v>
      </c>
      <c r="B533" t="s">
        <v>541</v>
      </c>
      <c r="C533">
        <v>45710178</v>
      </c>
      <c r="D533" t="e">
        <f>VLOOKUP(B533,ignoreSheet!R533:S671,2,FALSE)</f>
        <v>#N/A</v>
      </c>
      <c r="E533">
        <v>1</v>
      </c>
    </row>
    <row r="534" spans="1:5" x14ac:dyDescent="0.25">
      <c r="A534">
        <v>2017</v>
      </c>
      <c r="B534" t="s">
        <v>94</v>
      </c>
      <c r="C534">
        <v>45540830</v>
      </c>
      <c r="D534" t="e">
        <f>VLOOKUP(B534,ignoreSheet!R534:S672,2,FALSE)</f>
        <v>#N/A</v>
      </c>
      <c r="E534">
        <v>1</v>
      </c>
    </row>
    <row r="535" spans="1:5" x14ac:dyDescent="0.25">
      <c r="A535">
        <v>2012</v>
      </c>
      <c r="B535" t="s">
        <v>615</v>
      </c>
      <c r="C535">
        <v>45512466</v>
      </c>
      <c r="D535" t="e">
        <f>VLOOKUP(B535,ignoreSheet!R535:S673,2,FALSE)</f>
        <v>#N/A</v>
      </c>
      <c r="E535">
        <v>1</v>
      </c>
    </row>
    <row r="536" spans="1:5" x14ac:dyDescent="0.25">
      <c r="A536">
        <v>2015</v>
      </c>
      <c r="B536" t="s">
        <v>72</v>
      </c>
      <c r="C536">
        <v>45445109</v>
      </c>
      <c r="D536" t="e">
        <f>VLOOKUP(B536,ignoreSheet!R536:S674,2,FALSE)</f>
        <v>#N/A</v>
      </c>
      <c r="E536">
        <v>1</v>
      </c>
    </row>
    <row r="537" spans="1:5" x14ac:dyDescent="0.25">
      <c r="A537">
        <v>2013</v>
      </c>
      <c r="B537" t="s">
        <v>94</v>
      </c>
      <c r="C537">
        <v>45385935</v>
      </c>
      <c r="D537" t="e">
        <f>VLOOKUP(B537,ignoreSheet!R537:S675,2,FALSE)</f>
        <v>#N/A</v>
      </c>
      <c r="E537">
        <v>1</v>
      </c>
    </row>
    <row r="538" spans="1:5" x14ac:dyDescent="0.25">
      <c r="A538">
        <v>2012</v>
      </c>
      <c r="B538" t="s">
        <v>5081</v>
      </c>
      <c r="C538">
        <v>45290318</v>
      </c>
      <c r="D538" t="e">
        <f>VLOOKUP(B538,ignoreSheet!R538:S676,2,FALSE)</f>
        <v>#N/A</v>
      </c>
      <c r="E538">
        <v>1</v>
      </c>
    </row>
    <row r="539" spans="1:5" x14ac:dyDescent="0.25">
      <c r="A539">
        <v>2014</v>
      </c>
      <c r="B539" t="s">
        <v>189</v>
      </c>
      <c r="C539">
        <v>45090374</v>
      </c>
      <c r="D539" t="e">
        <f>VLOOKUP(B539,ignoreSheet!R539:S677,2,FALSE)</f>
        <v>#N/A</v>
      </c>
      <c r="E539">
        <v>1</v>
      </c>
    </row>
    <row r="540" spans="1:5" x14ac:dyDescent="0.25">
      <c r="A540">
        <v>2011</v>
      </c>
      <c r="B540" t="s">
        <v>72</v>
      </c>
      <c r="C540">
        <v>45060734</v>
      </c>
      <c r="D540" t="e">
        <f>VLOOKUP(B540,ignoreSheet!R540:S678,2,FALSE)</f>
        <v>#N/A</v>
      </c>
      <c r="E540">
        <v>1</v>
      </c>
    </row>
    <row r="541" spans="1:5" x14ac:dyDescent="0.25">
      <c r="A541">
        <v>2015</v>
      </c>
      <c r="B541" t="s">
        <v>2974</v>
      </c>
      <c r="C541">
        <v>45055776</v>
      </c>
      <c r="D541" t="e">
        <f>VLOOKUP(B541,ignoreSheet!R541:S679,2,FALSE)</f>
        <v>#N/A</v>
      </c>
      <c r="E541">
        <v>1</v>
      </c>
    </row>
    <row r="542" spans="1:5" x14ac:dyDescent="0.25">
      <c r="A542">
        <v>2017</v>
      </c>
      <c r="B542" t="s">
        <v>163</v>
      </c>
      <c r="C542">
        <v>45020282</v>
      </c>
      <c r="D542" t="e">
        <f>VLOOKUP(B542,ignoreSheet!R542:S680,2,FALSE)</f>
        <v>#N/A</v>
      </c>
      <c r="E542">
        <v>1</v>
      </c>
    </row>
    <row r="543" spans="1:5" x14ac:dyDescent="0.25">
      <c r="A543">
        <v>2017</v>
      </c>
      <c r="B543" t="s">
        <v>72</v>
      </c>
      <c r="C543">
        <v>45018541</v>
      </c>
      <c r="D543" t="e">
        <f>VLOOKUP(B543,ignoreSheet!R543:S681,2,FALSE)</f>
        <v>#N/A</v>
      </c>
      <c r="E543">
        <v>1</v>
      </c>
    </row>
    <row r="544" spans="1:5" x14ac:dyDescent="0.25">
      <c r="A544">
        <v>2017</v>
      </c>
      <c r="B544" t="s">
        <v>16406</v>
      </c>
      <c r="C544">
        <v>44922302</v>
      </c>
      <c r="D544" t="e">
        <f>VLOOKUP(B544,ignoreSheet!R544:S682,2,FALSE)</f>
        <v>#N/A</v>
      </c>
      <c r="E544">
        <v>1</v>
      </c>
    </row>
    <row r="545" spans="1:5" x14ac:dyDescent="0.25">
      <c r="A545">
        <v>2017</v>
      </c>
      <c r="B545" t="s">
        <v>102</v>
      </c>
      <c r="C545">
        <v>44898413</v>
      </c>
      <c r="D545" t="e">
        <f>VLOOKUP(B545,ignoreSheet!R545:S683,2,FALSE)</f>
        <v>#N/A</v>
      </c>
      <c r="E545">
        <v>1</v>
      </c>
    </row>
    <row r="546" spans="1:5" x14ac:dyDescent="0.25">
      <c r="A546">
        <v>2010</v>
      </c>
      <c r="B546" t="s">
        <v>72</v>
      </c>
      <c r="C546">
        <v>44875481</v>
      </c>
      <c r="D546" t="e">
        <f>VLOOKUP(B546,ignoreSheet!R546:S684,2,FALSE)</f>
        <v>#N/A</v>
      </c>
      <c r="E546">
        <v>1</v>
      </c>
    </row>
    <row r="547" spans="1:5" x14ac:dyDescent="0.25">
      <c r="A547">
        <v>2012</v>
      </c>
      <c r="B547" t="s">
        <v>3622</v>
      </c>
      <c r="C547">
        <v>44806783</v>
      </c>
      <c r="D547" t="e">
        <f>VLOOKUP(B547,ignoreSheet!R547:S685,2,FALSE)</f>
        <v>#N/A</v>
      </c>
      <c r="E547">
        <v>1</v>
      </c>
    </row>
    <row r="548" spans="1:5" x14ac:dyDescent="0.25">
      <c r="A548">
        <v>2013</v>
      </c>
      <c r="B548" t="s">
        <v>263</v>
      </c>
      <c r="C548">
        <v>44672764</v>
      </c>
      <c r="D548" t="e">
        <f>VLOOKUP(B548,ignoreSheet!R548:S686,2,FALSE)</f>
        <v>#N/A</v>
      </c>
      <c r="E548">
        <v>1</v>
      </c>
    </row>
    <row r="549" spans="1:5" x14ac:dyDescent="0.25">
      <c r="A549">
        <v>2011</v>
      </c>
      <c r="B549" t="s">
        <v>189</v>
      </c>
      <c r="C549">
        <v>44671682</v>
      </c>
      <c r="D549" t="e">
        <f>VLOOKUP(B549,ignoreSheet!R549:S687,2,FALSE)</f>
        <v>#N/A</v>
      </c>
      <c r="E549">
        <v>1</v>
      </c>
    </row>
    <row r="550" spans="1:5" x14ac:dyDescent="0.25">
      <c r="A550">
        <v>2015</v>
      </c>
      <c r="B550" t="s">
        <v>30</v>
      </c>
      <c r="C550">
        <v>44482410</v>
      </c>
      <c r="D550" t="e">
        <f>VLOOKUP(B550,ignoreSheet!R550:S688,2,FALSE)</f>
        <v>#N/A</v>
      </c>
      <c r="E550">
        <v>1</v>
      </c>
    </row>
    <row r="551" spans="1:5" x14ac:dyDescent="0.25">
      <c r="A551">
        <v>2013</v>
      </c>
      <c r="B551" t="s">
        <v>271</v>
      </c>
      <c r="C551">
        <v>44467206</v>
      </c>
      <c r="D551" t="e">
        <f>VLOOKUP(B551,ignoreSheet!R551:S689,2,FALSE)</f>
        <v>#N/A</v>
      </c>
      <c r="E551">
        <v>1</v>
      </c>
    </row>
    <row r="552" spans="1:5" x14ac:dyDescent="0.25">
      <c r="A552">
        <v>2012</v>
      </c>
      <c r="B552" t="s">
        <v>263</v>
      </c>
      <c r="C552">
        <v>44338224</v>
      </c>
      <c r="D552" t="e">
        <f>VLOOKUP(B552,ignoreSheet!R552:S690,2,FALSE)</f>
        <v>#N/A</v>
      </c>
      <c r="E552">
        <v>1</v>
      </c>
    </row>
    <row r="553" spans="1:5" x14ac:dyDescent="0.25">
      <c r="A553">
        <v>2014</v>
      </c>
      <c r="B553" t="s">
        <v>189</v>
      </c>
      <c r="C553">
        <v>44137712</v>
      </c>
      <c r="D553" t="e">
        <f>VLOOKUP(B553,ignoreSheet!R553:S691,2,FALSE)</f>
        <v>#N/A</v>
      </c>
      <c r="E553">
        <v>1</v>
      </c>
    </row>
    <row r="554" spans="1:5" x14ac:dyDescent="0.25">
      <c r="A554">
        <v>2011</v>
      </c>
      <c r="B554" t="s">
        <v>2830</v>
      </c>
      <c r="C554">
        <v>43853424</v>
      </c>
      <c r="D554" t="e">
        <f>VLOOKUP(B554,ignoreSheet!R554:S692,2,FALSE)</f>
        <v>#N/A</v>
      </c>
      <c r="E554">
        <v>1</v>
      </c>
    </row>
    <row r="555" spans="1:5" x14ac:dyDescent="0.25">
      <c r="A555">
        <v>2015</v>
      </c>
      <c r="B555" t="s">
        <v>11789</v>
      </c>
      <c r="C555">
        <v>43787265</v>
      </c>
      <c r="D555" t="e">
        <f>VLOOKUP(B555,ignoreSheet!R555:S693,2,FALSE)</f>
        <v>#N/A</v>
      </c>
      <c r="E555">
        <v>1</v>
      </c>
    </row>
    <row r="556" spans="1:5" x14ac:dyDescent="0.25">
      <c r="A556">
        <v>2010</v>
      </c>
      <c r="B556" t="s">
        <v>72</v>
      </c>
      <c r="C556">
        <v>43585753</v>
      </c>
      <c r="D556" t="e">
        <f>VLOOKUP(B556,ignoreSheet!R556:S694,2,FALSE)</f>
        <v>#N/A</v>
      </c>
      <c r="E556">
        <v>1</v>
      </c>
    </row>
    <row r="557" spans="1:5" x14ac:dyDescent="0.25">
      <c r="A557">
        <v>2014</v>
      </c>
      <c r="B557" t="s">
        <v>417</v>
      </c>
      <c r="C557">
        <v>43577636</v>
      </c>
      <c r="D557" t="e">
        <f>VLOOKUP(B557,ignoreSheet!R557:S695,2,FALSE)</f>
        <v>#N/A</v>
      </c>
      <c r="E557">
        <v>1</v>
      </c>
    </row>
    <row r="558" spans="1:5" x14ac:dyDescent="0.25">
      <c r="A558">
        <v>2015</v>
      </c>
      <c r="B558" t="s">
        <v>94</v>
      </c>
      <c r="C558">
        <v>43482270</v>
      </c>
      <c r="D558" t="e">
        <f>VLOOKUP(B558,ignoreSheet!R558:S696,2,FALSE)</f>
        <v>#N/A</v>
      </c>
      <c r="E558">
        <v>1</v>
      </c>
    </row>
    <row r="559" spans="1:5" x14ac:dyDescent="0.25">
      <c r="A559">
        <v>2012</v>
      </c>
      <c r="B559" t="s">
        <v>263</v>
      </c>
      <c r="C559">
        <v>43456382</v>
      </c>
      <c r="D559" t="e">
        <f>VLOOKUP(B559,ignoreSheet!R559:S697,2,FALSE)</f>
        <v>#N/A</v>
      </c>
      <c r="E559">
        <v>1</v>
      </c>
    </row>
    <row r="560" spans="1:5" x14ac:dyDescent="0.25">
      <c r="A560">
        <v>2010</v>
      </c>
      <c r="B560" t="s">
        <v>72</v>
      </c>
      <c r="C560">
        <v>43313890</v>
      </c>
      <c r="D560" t="e">
        <f>VLOOKUP(B560,ignoreSheet!R560:S698,2,FALSE)</f>
        <v>#N/A</v>
      </c>
      <c r="E560">
        <v>1</v>
      </c>
    </row>
    <row r="561" spans="1:5" x14ac:dyDescent="0.25">
      <c r="A561">
        <v>2014</v>
      </c>
      <c r="B561" t="s">
        <v>94</v>
      </c>
      <c r="C561">
        <v>43139300</v>
      </c>
      <c r="D561" t="e">
        <f>VLOOKUP(B561,ignoreSheet!R561:S699,2,FALSE)</f>
        <v>#N/A</v>
      </c>
      <c r="E561">
        <v>1</v>
      </c>
    </row>
    <row r="562" spans="1:5" x14ac:dyDescent="0.25">
      <c r="A562">
        <v>2015</v>
      </c>
      <c r="B562" t="s">
        <v>11796</v>
      </c>
      <c r="C562">
        <v>43047372</v>
      </c>
      <c r="D562" t="e">
        <f>VLOOKUP(B562,ignoreSheet!R562:S700,2,FALSE)</f>
        <v>#N/A</v>
      </c>
      <c r="E562">
        <v>1</v>
      </c>
    </row>
    <row r="563" spans="1:5" x14ac:dyDescent="0.25">
      <c r="A563">
        <v>2014</v>
      </c>
      <c r="B563" t="s">
        <v>9579</v>
      </c>
      <c r="C563">
        <v>43037835</v>
      </c>
      <c r="D563" t="e">
        <f>VLOOKUP(B563,ignoreSheet!R563:S701,2,FALSE)</f>
        <v>#N/A</v>
      </c>
      <c r="E563">
        <v>1</v>
      </c>
    </row>
    <row r="564" spans="1:5" x14ac:dyDescent="0.25">
      <c r="A564">
        <v>2016</v>
      </c>
      <c r="B564" t="s">
        <v>72</v>
      </c>
      <c r="C564">
        <v>43034523</v>
      </c>
      <c r="D564" t="e">
        <f>VLOOKUP(B564,ignoreSheet!R564:S702,2,FALSE)</f>
        <v>#N/A</v>
      </c>
      <c r="E564">
        <v>1</v>
      </c>
    </row>
    <row r="565" spans="1:5" x14ac:dyDescent="0.25">
      <c r="A565">
        <v>2013</v>
      </c>
      <c r="B565" t="s">
        <v>4794</v>
      </c>
      <c r="C565">
        <v>42930462</v>
      </c>
      <c r="D565" t="e">
        <f>VLOOKUP(B565,ignoreSheet!R565:S703,2,FALSE)</f>
        <v>#N/A</v>
      </c>
      <c r="E565">
        <v>1</v>
      </c>
    </row>
    <row r="566" spans="1:5" x14ac:dyDescent="0.25">
      <c r="A566">
        <v>2017</v>
      </c>
      <c r="B566" t="s">
        <v>14040</v>
      </c>
      <c r="C566">
        <v>42873127</v>
      </c>
      <c r="D566" t="e">
        <f>VLOOKUP(B566,ignoreSheet!R566:S704,2,FALSE)</f>
        <v>#N/A</v>
      </c>
      <c r="E566">
        <v>1</v>
      </c>
    </row>
    <row r="567" spans="1:5" x14ac:dyDescent="0.25">
      <c r="A567">
        <v>2010</v>
      </c>
      <c r="B567" t="s">
        <v>263</v>
      </c>
      <c r="C567">
        <v>42779261</v>
      </c>
      <c r="D567" t="e">
        <f>VLOOKUP(B567,ignoreSheet!R567:S705,2,FALSE)</f>
        <v>#N/A</v>
      </c>
      <c r="E567">
        <v>1</v>
      </c>
    </row>
    <row r="568" spans="1:5" x14ac:dyDescent="0.25">
      <c r="A568">
        <v>2010</v>
      </c>
      <c r="B568" t="s">
        <v>163</v>
      </c>
      <c r="C568">
        <v>42739347</v>
      </c>
      <c r="D568" t="e">
        <f>VLOOKUP(B568,ignoreSheet!R568:S706,2,FALSE)</f>
        <v>#N/A</v>
      </c>
      <c r="E568">
        <v>1</v>
      </c>
    </row>
    <row r="569" spans="1:5" x14ac:dyDescent="0.25">
      <c r="A569">
        <v>2015</v>
      </c>
      <c r="B569" t="s">
        <v>94</v>
      </c>
      <c r="C569">
        <v>42725475</v>
      </c>
      <c r="D569" t="e">
        <f>VLOOKUP(B569,ignoreSheet!R569:S707,2,FALSE)</f>
        <v>#N/A</v>
      </c>
      <c r="E569">
        <v>1</v>
      </c>
    </row>
    <row r="570" spans="1:5" x14ac:dyDescent="0.25">
      <c r="A570">
        <v>2015</v>
      </c>
      <c r="B570" t="s">
        <v>72</v>
      </c>
      <c r="C570">
        <v>42656255</v>
      </c>
      <c r="D570" t="e">
        <f>VLOOKUP(B570,ignoreSheet!R570:S708,2,FALSE)</f>
        <v>#N/A</v>
      </c>
      <c r="E570">
        <v>1</v>
      </c>
    </row>
    <row r="571" spans="1:5" x14ac:dyDescent="0.25">
      <c r="A571">
        <v>2015</v>
      </c>
      <c r="B571" t="s">
        <v>455</v>
      </c>
      <c r="C571">
        <v>42629776</v>
      </c>
      <c r="D571" t="e">
        <f>VLOOKUP(B571,ignoreSheet!R571:S709,2,FALSE)</f>
        <v>#N/A</v>
      </c>
      <c r="E571">
        <v>1</v>
      </c>
    </row>
    <row r="572" spans="1:5" x14ac:dyDescent="0.25">
      <c r="A572">
        <v>2011</v>
      </c>
      <c r="B572" t="s">
        <v>154</v>
      </c>
      <c r="C572">
        <v>42587643</v>
      </c>
      <c r="D572" t="e">
        <f>VLOOKUP(B572,ignoreSheet!R572:S710,2,FALSE)</f>
        <v>#N/A</v>
      </c>
      <c r="E572">
        <v>1</v>
      </c>
    </row>
    <row r="573" spans="1:5" x14ac:dyDescent="0.25">
      <c r="A573">
        <v>2010</v>
      </c>
      <c r="B573" t="s">
        <v>570</v>
      </c>
      <c r="C573">
        <v>42400223</v>
      </c>
      <c r="D573" t="e">
        <f>VLOOKUP(B573,ignoreSheet!R573:S711,2,FALSE)</f>
        <v>#N/A</v>
      </c>
      <c r="E573">
        <v>1</v>
      </c>
    </row>
    <row r="574" spans="1:5" x14ac:dyDescent="0.25">
      <c r="A574">
        <v>2012</v>
      </c>
      <c r="B574" t="s">
        <v>584</v>
      </c>
      <c r="C574">
        <v>42345531</v>
      </c>
      <c r="D574" t="e">
        <f>VLOOKUP(B574,ignoreSheet!R574:S712,2,FALSE)</f>
        <v>#N/A</v>
      </c>
      <c r="E574">
        <v>1</v>
      </c>
    </row>
    <row r="575" spans="1:5" x14ac:dyDescent="0.25">
      <c r="A575">
        <v>2014</v>
      </c>
      <c r="B575" t="s">
        <v>247</v>
      </c>
      <c r="C575">
        <v>42340598</v>
      </c>
      <c r="D575" t="e">
        <f>VLOOKUP(B575,ignoreSheet!R575:S713,2,FALSE)</f>
        <v>#N/A</v>
      </c>
      <c r="E575">
        <v>1</v>
      </c>
    </row>
    <row r="576" spans="1:5" x14ac:dyDescent="0.25">
      <c r="A576">
        <v>2016</v>
      </c>
      <c r="B576" t="s">
        <v>14058</v>
      </c>
      <c r="C576">
        <v>42158780</v>
      </c>
      <c r="D576" t="e">
        <f>VLOOKUP(B576,ignoreSheet!R576:S714,2,FALSE)</f>
        <v>#N/A</v>
      </c>
      <c r="E576">
        <v>1</v>
      </c>
    </row>
    <row r="577" spans="1:5" x14ac:dyDescent="0.25">
      <c r="A577">
        <v>2012</v>
      </c>
      <c r="B577" t="s">
        <v>271</v>
      </c>
      <c r="C577">
        <v>42073277</v>
      </c>
      <c r="D577" t="e">
        <f>VLOOKUP(B577,ignoreSheet!R577:S715,2,FALSE)</f>
        <v>#N/A</v>
      </c>
      <c r="E577">
        <v>1</v>
      </c>
    </row>
    <row r="578" spans="1:5" x14ac:dyDescent="0.25">
      <c r="A578">
        <v>2013</v>
      </c>
      <c r="B578" t="s">
        <v>7274</v>
      </c>
      <c r="C578">
        <v>42025135</v>
      </c>
      <c r="D578" t="e">
        <f>VLOOKUP(B578,ignoreSheet!R578:S716,2,FALSE)</f>
        <v>#N/A</v>
      </c>
      <c r="E578">
        <v>1</v>
      </c>
    </row>
    <row r="579" spans="1:5" x14ac:dyDescent="0.25">
      <c r="A579">
        <v>2014</v>
      </c>
      <c r="B579" t="s">
        <v>72</v>
      </c>
      <c r="C579">
        <v>42024533</v>
      </c>
      <c r="D579" t="e">
        <f>VLOOKUP(B579,ignoreSheet!R579:S717,2,FALSE)</f>
        <v>#N/A</v>
      </c>
      <c r="E579">
        <v>1</v>
      </c>
    </row>
    <row r="580" spans="1:5" x14ac:dyDescent="0.25">
      <c r="A580">
        <v>2017</v>
      </c>
      <c r="B580" t="s">
        <v>16420</v>
      </c>
      <c r="C580">
        <v>41189488</v>
      </c>
      <c r="D580" t="e">
        <f>VLOOKUP(B580,ignoreSheet!R580:S718,2,FALSE)</f>
        <v>#N/A</v>
      </c>
      <c r="E580">
        <v>1</v>
      </c>
    </row>
    <row r="581" spans="1:5" x14ac:dyDescent="0.25">
      <c r="A581">
        <v>2012</v>
      </c>
      <c r="B581" t="s">
        <v>271</v>
      </c>
      <c r="C581">
        <v>41152203</v>
      </c>
      <c r="D581" t="e">
        <f>VLOOKUP(B581,ignoreSheet!R581:S719,2,FALSE)</f>
        <v>#N/A</v>
      </c>
      <c r="E581">
        <v>1</v>
      </c>
    </row>
    <row r="582" spans="1:5" x14ac:dyDescent="0.25">
      <c r="A582">
        <v>2010</v>
      </c>
      <c r="B582" t="s">
        <v>455</v>
      </c>
      <c r="C582">
        <v>41034350</v>
      </c>
      <c r="D582" t="e">
        <f>VLOOKUP(B582,ignoreSheet!R582:S720,2,FALSE)</f>
        <v>#N/A</v>
      </c>
      <c r="E582">
        <v>1</v>
      </c>
    </row>
    <row r="583" spans="1:5" x14ac:dyDescent="0.25">
      <c r="A583">
        <v>2016</v>
      </c>
      <c r="B583" t="s">
        <v>14063</v>
      </c>
      <c r="C583">
        <v>41012075</v>
      </c>
      <c r="D583" t="e">
        <f>VLOOKUP(B583,ignoreSheet!R583:S721,2,FALSE)</f>
        <v>#N/A</v>
      </c>
      <c r="E583">
        <v>1</v>
      </c>
    </row>
    <row r="584" spans="1:5" x14ac:dyDescent="0.25">
      <c r="A584">
        <v>2012</v>
      </c>
      <c r="B584" t="s">
        <v>2974</v>
      </c>
      <c r="C584">
        <v>41003371</v>
      </c>
      <c r="D584" t="e">
        <f>VLOOKUP(B584,ignoreSheet!R584:S722,2,FALSE)</f>
        <v>#N/A</v>
      </c>
      <c r="E584">
        <v>1</v>
      </c>
    </row>
    <row r="585" spans="1:5" x14ac:dyDescent="0.25">
      <c r="A585">
        <v>2011</v>
      </c>
      <c r="B585" t="s">
        <v>163</v>
      </c>
      <c r="C585">
        <v>40962534</v>
      </c>
      <c r="D585" t="e">
        <f>VLOOKUP(B585,ignoreSheet!R585:S723,2,FALSE)</f>
        <v>#N/A</v>
      </c>
      <c r="E585">
        <v>1</v>
      </c>
    </row>
    <row r="586" spans="1:5" x14ac:dyDescent="0.25">
      <c r="A586">
        <v>2017</v>
      </c>
      <c r="B586" t="s">
        <v>16315</v>
      </c>
      <c r="C586">
        <v>40852824</v>
      </c>
      <c r="D586" t="e">
        <f>VLOOKUP(B586,ignoreSheet!R586:S724,2,FALSE)</f>
        <v>#N/A</v>
      </c>
      <c r="E586">
        <v>1</v>
      </c>
    </row>
    <row r="587" spans="1:5" x14ac:dyDescent="0.25">
      <c r="A587">
        <v>2017</v>
      </c>
      <c r="B587" t="s">
        <v>144</v>
      </c>
      <c r="C587">
        <v>40563557</v>
      </c>
      <c r="D587" t="e">
        <f>VLOOKUP(B587,ignoreSheet!R587:S725,2,FALSE)</f>
        <v>#N/A</v>
      </c>
      <c r="E587">
        <v>1</v>
      </c>
    </row>
    <row r="588" spans="1:5" x14ac:dyDescent="0.25">
      <c r="A588">
        <v>2011</v>
      </c>
      <c r="B588" t="s">
        <v>615</v>
      </c>
      <c r="C588">
        <v>40259119</v>
      </c>
      <c r="D588" t="e">
        <f>VLOOKUP(B588,ignoreSheet!R588:S726,2,FALSE)</f>
        <v>#N/A</v>
      </c>
      <c r="E588">
        <v>1</v>
      </c>
    </row>
    <row r="589" spans="1:5" x14ac:dyDescent="0.25">
      <c r="A589">
        <v>2010</v>
      </c>
      <c r="B589" t="s">
        <v>584</v>
      </c>
      <c r="C589">
        <v>40168080</v>
      </c>
      <c r="D589" t="e">
        <f>VLOOKUP(B589,ignoreSheet!R589:S727,2,FALSE)</f>
        <v>#N/A</v>
      </c>
      <c r="E589">
        <v>1</v>
      </c>
    </row>
    <row r="590" spans="1:5" x14ac:dyDescent="0.25">
      <c r="A590">
        <v>2016</v>
      </c>
      <c r="B590" t="s">
        <v>144</v>
      </c>
      <c r="C590">
        <v>40098064</v>
      </c>
      <c r="D590" t="e">
        <f>VLOOKUP(B590,ignoreSheet!R590:S728,2,FALSE)</f>
        <v>#N/A</v>
      </c>
      <c r="E590">
        <v>1</v>
      </c>
    </row>
    <row r="591" spans="1:5" x14ac:dyDescent="0.25">
      <c r="A591">
        <v>2013</v>
      </c>
      <c r="B591" t="s">
        <v>2974</v>
      </c>
      <c r="C591">
        <v>40041683</v>
      </c>
      <c r="D591" t="e">
        <f>VLOOKUP(B591,ignoreSheet!R591:S729,2,FALSE)</f>
        <v>#N/A</v>
      </c>
      <c r="E591">
        <v>1</v>
      </c>
    </row>
    <row r="592" spans="1:5" x14ac:dyDescent="0.25">
      <c r="A592">
        <v>2010</v>
      </c>
      <c r="B592" t="s">
        <v>449</v>
      </c>
      <c r="C592">
        <v>39440655</v>
      </c>
      <c r="D592" t="e">
        <f>VLOOKUP(B592,ignoreSheet!R592:S730,2,FALSE)</f>
        <v>#N/A</v>
      </c>
      <c r="E592">
        <v>1</v>
      </c>
    </row>
    <row r="593" spans="1:5" x14ac:dyDescent="0.25">
      <c r="A593">
        <v>2014</v>
      </c>
      <c r="B593" t="s">
        <v>9589</v>
      </c>
      <c r="C593">
        <v>39322544</v>
      </c>
      <c r="D593" t="e">
        <f>VLOOKUP(B593,ignoreSheet!R593:S731,2,FALSE)</f>
        <v>#N/A</v>
      </c>
      <c r="E593">
        <v>1</v>
      </c>
    </row>
    <row r="594" spans="1:5" x14ac:dyDescent="0.25">
      <c r="A594">
        <v>2017</v>
      </c>
      <c r="B594" t="s">
        <v>72</v>
      </c>
      <c r="C594">
        <v>39175066</v>
      </c>
      <c r="D594" t="e">
        <f>VLOOKUP(B594,ignoreSheet!R594:S732,2,FALSE)</f>
        <v>#N/A</v>
      </c>
      <c r="E594">
        <v>1</v>
      </c>
    </row>
    <row r="595" spans="1:5" x14ac:dyDescent="0.25">
      <c r="A595">
        <v>2010</v>
      </c>
      <c r="B595" t="s">
        <v>596</v>
      </c>
      <c r="C595">
        <v>39123589</v>
      </c>
      <c r="D595" t="e">
        <f>VLOOKUP(B595,ignoreSheet!R595:S733,2,FALSE)</f>
        <v>#N/A</v>
      </c>
      <c r="E595">
        <v>1</v>
      </c>
    </row>
    <row r="596" spans="1:5" x14ac:dyDescent="0.25">
      <c r="A596">
        <v>2011</v>
      </c>
      <c r="B596" t="s">
        <v>154</v>
      </c>
      <c r="C596">
        <v>39046489</v>
      </c>
      <c r="D596" t="e">
        <f>VLOOKUP(B596,ignoreSheet!R596:S734,2,FALSE)</f>
        <v>#N/A</v>
      </c>
      <c r="E596">
        <v>1</v>
      </c>
    </row>
    <row r="597" spans="1:5" x14ac:dyDescent="0.25">
      <c r="A597">
        <v>2014</v>
      </c>
      <c r="B597" t="s">
        <v>2678</v>
      </c>
      <c r="C597">
        <v>38934842</v>
      </c>
      <c r="D597" t="e">
        <f>VLOOKUP(B597,ignoreSheet!R597:S735,2,FALSE)</f>
        <v>#N/A</v>
      </c>
      <c r="E597">
        <v>1</v>
      </c>
    </row>
    <row r="598" spans="1:5" x14ac:dyDescent="0.25">
      <c r="A598">
        <v>2016</v>
      </c>
      <c r="B598" t="s">
        <v>14071</v>
      </c>
      <c r="C598">
        <v>38583626</v>
      </c>
      <c r="D598" t="e">
        <f>VLOOKUP(B598,ignoreSheet!R598:S736,2,FALSE)</f>
        <v>#N/A</v>
      </c>
      <c r="E598">
        <v>1</v>
      </c>
    </row>
    <row r="599" spans="1:5" x14ac:dyDescent="0.25">
      <c r="A599">
        <v>2014</v>
      </c>
      <c r="B599" t="s">
        <v>163</v>
      </c>
      <c r="C599">
        <v>38543473</v>
      </c>
      <c r="D599" t="e">
        <f>VLOOKUP(B599,ignoreSheet!R599:S737,2,FALSE)</f>
        <v>#N/A</v>
      </c>
      <c r="E599">
        <v>1</v>
      </c>
    </row>
    <row r="600" spans="1:5" x14ac:dyDescent="0.25">
      <c r="A600">
        <v>2011</v>
      </c>
      <c r="B600" t="s">
        <v>836</v>
      </c>
      <c r="C600">
        <v>38538188</v>
      </c>
      <c r="D600" t="e">
        <f>VLOOKUP(B600,ignoreSheet!R600:S738,2,FALSE)</f>
        <v>#N/A</v>
      </c>
      <c r="E600">
        <v>1</v>
      </c>
    </row>
    <row r="601" spans="1:5" x14ac:dyDescent="0.25">
      <c r="A601">
        <v>2012</v>
      </c>
      <c r="B601" t="s">
        <v>777</v>
      </c>
      <c r="C601">
        <v>38518613</v>
      </c>
      <c r="D601" t="e">
        <f>VLOOKUP(B601,ignoreSheet!R601:S739,2,FALSE)</f>
        <v>#N/A</v>
      </c>
      <c r="E601">
        <v>1</v>
      </c>
    </row>
    <row r="602" spans="1:5" x14ac:dyDescent="0.25">
      <c r="A602">
        <v>2013</v>
      </c>
      <c r="B602" t="s">
        <v>94</v>
      </c>
      <c r="C602">
        <v>38362475</v>
      </c>
      <c r="D602" t="e">
        <f>VLOOKUP(B602,ignoreSheet!R602:S740,2,FALSE)</f>
        <v>#N/A</v>
      </c>
      <c r="E602">
        <v>1</v>
      </c>
    </row>
    <row r="603" spans="1:5" x14ac:dyDescent="0.25">
      <c r="A603">
        <v>2015</v>
      </c>
      <c r="B603" t="s">
        <v>1018</v>
      </c>
      <c r="C603">
        <v>38322743</v>
      </c>
      <c r="D603" t="e">
        <f>VLOOKUP(B603,ignoreSheet!R603:S741,2,FALSE)</f>
        <v>#N/A</v>
      </c>
      <c r="E603">
        <v>1</v>
      </c>
    </row>
    <row r="604" spans="1:5" x14ac:dyDescent="0.25">
      <c r="A604">
        <v>2011</v>
      </c>
      <c r="B604" t="s">
        <v>2859</v>
      </c>
      <c r="C604">
        <v>38180928</v>
      </c>
      <c r="D604" t="e">
        <f>VLOOKUP(B604,ignoreSheet!R604:S742,2,FALSE)</f>
        <v>#N/A</v>
      </c>
      <c r="E604">
        <v>1</v>
      </c>
    </row>
    <row r="605" spans="1:5" x14ac:dyDescent="0.25">
      <c r="A605">
        <v>2017</v>
      </c>
      <c r="B605" t="s">
        <v>455</v>
      </c>
      <c r="C605">
        <v>38052832</v>
      </c>
      <c r="D605" t="e">
        <f>VLOOKUP(B605,ignoreSheet!R605:S743,2,FALSE)</f>
        <v>#N/A</v>
      </c>
      <c r="E605">
        <v>1</v>
      </c>
    </row>
    <row r="606" spans="1:5" x14ac:dyDescent="0.25">
      <c r="A606">
        <v>2011</v>
      </c>
      <c r="B606" t="s">
        <v>263</v>
      </c>
      <c r="C606">
        <v>37915414</v>
      </c>
      <c r="D606" t="e">
        <f>VLOOKUP(B606,ignoreSheet!R606:S744,2,FALSE)</f>
        <v>#N/A</v>
      </c>
      <c r="E606">
        <v>1</v>
      </c>
    </row>
    <row r="607" spans="1:5" x14ac:dyDescent="0.25">
      <c r="A607">
        <v>2014</v>
      </c>
      <c r="B607" t="s">
        <v>263</v>
      </c>
      <c r="C607">
        <v>37880356</v>
      </c>
      <c r="D607" t="e">
        <f>VLOOKUP(B607,ignoreSheet!R607:S745,2,FALSE)</f>
        <v>#N/A</v>
      </c>
      <c r="E607">
        <v>1</v>
      </c>
    </row>
    <row r="608" spans="1:5" x14ac:dyDescent="0.25">
      <c r="A608">
        <v>2013</v>
      </c>
      <c r="B608" t="s">
        <v>189</v>
      </c>
      <c r="C608">
        <v>37738810</v>
      </c>
      <c r="D608" t="e">
        <f>VLOOKUP(B608,ignoreSheet!R608:S746,2,FALSE)</f>
        <v>#N/A</v>
      </c>
      <c r="E608">
        <v>1</v>
      </c>
    </row>
    <row r="609" spans="1:5" x14ac:dyDescent="0.25">
      <c r="A609">
        <v>2010</v>
      </c>
      <c r="B609" t="s">
        <v>455</v>
      </c>
      <c r="C609">
        <v>37729698</v>
      </c>
      <c r="D609" t="e">
        <f>VLOOKUP(B609,ignoreSheet!R609:S747,2,FALSE)</f>
        <v>#N/A</v>
      </c>
      <c r="E609">
        <v>1</v>
      </c>
    </row>
    <row r="610" spans="1:5" x14ac:dyDescent="0.25">
      <c r="A610">
        <v>2013</v>
      </c>
      <c r="B610" t="s">
        <v>189</v>
      </c>
      <c r="C610">
        <v>37709979</v>
      </c>
      <c r="D610" t="e">
        <f>VLOOKUP(B610,ignoreSheet!R610:S748,2,FALSE)</f>
        <v>#N/A</v>
      </c>
      <c r="E610">
        <v>1</v>
      </c>
    </row>
    <row r="611" spans="1:5" x14ac:dyDescent="0.25">
      <c r="A611">
        <v>2011</v>
      </c>
      <c r="B611" t="s">
        <v>154</v>
      </c>
      <c r="C611">
        <v>37662162</v>
      </c>
      <c r="D611" t="e">
        <f>VLOOKUP(B611,ignoreSheet!R611:S749,2,FALSE)</f>
        <v>#N/A</v>
      </c>
      <c r="E611">
        <v>1</v>
      </c>
    </row>
    <row r="612" spans="1:5" x14ac:dyDescent="0.25">
      <c r="A612">
        <v>2011</v>
      </c>
      <c r="B612" t="s">
        <v>263</v>
      </c>
      <c r="C612">
        <v>37520095</v>
      </c>
      <c r="D612" t="e">
        <f>VLOOKUP(B612,ignoreSheet!R612:S750,2,FALSE)</f>
        <v>#N/A</v>
      </c>
      <c r="E612">
        <v>1</v>
      </c>
    </row>
    <row r="613" spans="1:5" x14ac:dyDescent="0.25">
      <c r="A613">
        <v>2012</v>
      </c>
      <c r="B613" t="s">
        <v>263</v>
      </c>
      <c r="C613">
        <v>37519139</v>
      </c>
      <c r="D613" t="e">
        <f>VLOOKUP(B613,ignoreSheet!R613:S751,2,FALSE)</f>
        <v>#N/A</v>
      </c>
      <c r="E613">
        <v>1</v>
      </c>
    </row>
    <row r="614" spans="1:5" x14ac:dyDescent="0.25">
      <c r="A614">
        <v>2010</v>
      </c>
      <c r="B614" t="s">
        <v>605</v>
      </c>
      <c r="C614">
        <v>37490007</v>
      </c>
      <c r="D614" t="e">
        <f>VLOOKUP(B614,ignoreSheet!R614:S752,2,FALSE)</f>
        <v>#N/A</v>
      </c>
      <c r="E614">
        <v>1</v>
      </c>
    </row>
    <row r="615" spans="1:5" x14ac:dyDescent="0.25">
      <c r="A615">
        <v>2015</v>
      </c>
      <c r="B615" t="s">
        <v>263</v>
      </c>
      <c r="C615">
        <v>37446117</v>
      </c>
      <c r="D615" t="e">
        <f>VLOOKUP(B615,ignoreSheet!R615:S753,2,FALSE)</f>
        <v>#N/A</v>
      </c>
      <c r="E615">
        <v>1</v>
      </c>
    </row>
    <row r="616" spans="1:5" x14ac:dyDescent="0.25">
      <c r="A616">
        <v>2011</v>
      </c>
      <c r="B616" t="s">
        <v>94</v>
      </c>
      <c r="C616">
        <v>37412945</v>
      </c>
      <c r="D616" t="e">
        <f>VLOOKUP(B616,ignoreSheet!R616:S754,2,FALSE)</f>
        <v>#N/A</v>
      </c>
      <c r="E616">
        <v>1</v>
      </c>
    </row>
    <row r="617" spans="1:5" x14ac:dyDescent="0.25">
      <c r="A617">
        <v>2012</v>
      </c>
      <c r="B617" t="s">
        <v>189</v>
      </c>
      <c r="C617">
        <v>37400127</v>
      </c>
      <c r="D617" t="e">
        <f>VLOOKUP(B617,ignoreSheet!R617:S755,2,FALSE)</f>
        <v>#N/A</v>
      </c>
      <c r="E617">
        <v>1</v>
      </c>
    </row>
    <row r="618" spans="1:5" x14ac:dyDescent="0.25">
      <c r="A618">
        <v>2011</v>
      </c>
      <c r="B618" t="s">
        <v>72</v>
      </c>
      <c r="C618">
        <v>37306030</v>
      </c>
      <c r="D618" t="e">
        <f>VLOOKUP(B618,ignoreSheet!R618:S756,2,FALSE)</f>
        <v>#N/A</v>
      </c>
      <c r="E618">
        <v>1</v>
      </c>
    </row>
    <row r="619" spans="1:5" x14ac:dyDescent="0.25">
      <c r="A619">
        <v>2011</v>
      </c>
      <c r="B619" t="s">
        <v>368</v>
      </c>
      <c r="C619">
        <v>37300107</v>
      </c>
      <c r="D619" t="e">
        <f>VLOOKUP(B619,ignoreSheet!R619:S757,2,FALSE)</f>
        <v>#N/A</v>
      </c>
      <c r="E619">
        <v>1</v>
      </c>
    </row>
    <row r="620" spans="1:5" x14ac:dyDescent="0.25">
      <c r="A620">
        <v>2011</v>
      </c>
      <c r="B620" t="s">
        <v>163</v>
      </c>
      <c r="C620">
        <v>37295394</v>
      </c>
      <c r="D620" t="e">
        <f>VLOOKUP(B620,ignoreSheet!R620:S758,2,FALSE)</f>
        <v>#N/A</v>
      </c>
      <c r="E620">
        <v>1</v>
      </c>
    </row>
    <row r="621" spans="1:5" x14ac:dyDescent="0.25">
      <c r="A621">
        <v>2012</v>
      </c>
      <c r="B621" t="s">
        <v>144</v>
      </c>
      <c r="C621">
        <v>37134215</v>
      </c>
      <c r="D621" t="e">
        <f>VLOOKUP(B621,ignoreSheet!R621:S759,2,FALSE)</f>
        <v>#N/A</v>
      </c>
      <c r="E621">
        <v>1</v>
      </c>
    </row>
    <row r="622" spans="1:5" x14ac:dyDescent="0.25">
      <c r="A622">
        <v>2011</v>
      </c>
      <c r="B622" t="s">
        <v>94</v>
      </c>
      <c r="C622">
        <v>37081475</v>
      </c>
      <c r="D622" t="e">
        <f>VLOOKUP(B622,ignoreSheet!R622:S760,2,FALSE)</f>
        <v>#N/A</v>
      </c>
      <c r="E622">
        <v>1</v>
      </c>
    </row>
    <row r="623" spans="1:5" x14ac:dyDescent="0.25">
      <c r="A623">
        <v>2011</v>
      </c>
      <c r="B623" t="s">
        <v>163</v>
      </c>
      <c r="C623">
        <v>37053924</v>
      </c>
      <c r="D623" t="e">
        <f>VLOOKUP(B623,ignoreSheet!R623:S761,2,FALSE)</f>
        <v>#N/A</v>
      </c>
      <c r="E623">
        <v>1</v>
      </c>
    </row>
    <row r="624" spans="1:5" x14ac:dyDescent="0.25">
      <c r="A624">
        <v>2012</v>
      </c>
      <c r="B624" t="s">
        <v>163</v>
      </c>
      <c r="C624">
        <v>36931089</v>
      </c>
      <c r="D624" t="e">
        <f>VLOOKUP(B624,ignoreSheet!R624:S762,2,FALSE)</f>
        <v>#N/A</v>
      </c>
      <c r="E624">
        <v>1</v>
      </c>
    </row>
    <row r="625" spans="1:5" x14ac:dyDescent="0.25">
      <c r="A625">
        <v>2013</v>
      </c>
      <c r="B625" t="s">
        <v>2678</v>
      </c>
      <c r="C625">
        <v>36918811</v>
      </c>
      <c r="D625" t="e">
        <f>VLOOKUP(B625,ignoreSheet!R625:S763,2,FALSE)</f>
        <v>#N/A</v>
      </c>
      <c r="E625">
        <v>1</v>
      </c>
    </row>
    <row r="626" spans="1:5" x14ac:dyDescent="0.25">
      <c r="A626">
        <v>2016</v>
      </c>
      <c r="B626" t="s">
        <v>163</v>
      </c>
      <c r="C626">
        <v>36880033</v>
      </c>
      <c r="D626" t="e">
        <f>VLOOKUP(B626,ignoreSheet!R626:S764,2,FALSE)</f>
        <v>#N/A</v>
      </c>
      <c r="E626">
        <v>1</v>
      </c>
    </row>
    <row r="627" spans="1:5" x14ac:dyDescent="0.25">
      <c r="A627">
        <v>2011</v>
      </c>
      <c r="B627" t="s">
        <v>163</v>
      </c>
      <c r="C627">
        <v>36665854</v>
      </c>
      <c r="D627" t="e">
        <f>VLOOKUP(B627,ignoreSheet!R627:S765,2,FALSE)</f>
        <v>#N/A</v>
      </c>
      <c r="E627">
        <v>1</v>
      </c>
    </row>
    <row r="628" spans="1:5" x14ac:dyDescent="0.25">
      <c r="A628">
        <v>2010</v>
      </c>
      <c r="B628" t="s">
        <v>263</v>
      </c>
      <c r="C628">
        <v>36661504</v>
      </c>
      <c r="D628" t="e">
        <f>VLOOKUP(B628,ignoreSheet!R628:S766,2,FALSE)</f>
        <v>#N/A</v>
      </c>
      <c r="E628">
        <v>1</v>
      </c>
    </row>
    <row r="629" spans="1:5" x14ac:dyDescent="0.25">
      <c r="A629">
        <v>2014</v>
      </c>
      <c r="B629" t="s">
        <v>30</v>
      </c>
      <c r="C629">
        <v>36457627</v>
      </c>
      <c r="D629" t="e">
        <f>VLOOKUP(B629,ignoreSheet!R629:S767,2,FALSE)</f>
        <v>#N/A</v>
      </c>
      <c r="E629">
        <v>1</v>
      </c>
    </row>
    <row r="630" spans="1:5" x14ac:dyDescent="0.25">
      <c r="A630">
        <v>2011</v>
      </c>
      <c r="B630" t="s">
        <v>2899</v>
      </c>
      <c r="C630">
        <v>36392502</v>
      </c>
      <c r="D630" t="e">
        <f>VLOOKUP(B630,ignoreSheet!R630:S768,2,FALSE)</f>
        <v>#N/A</v>
      </c>
      <c r="E630">
        <v>1</v>
      </c>
    </row>
    <row r="631" spans="1:5" x14ac:dyDescent="0.25">
      <c r="A631">
        <v>2016</v>
      </c>
      <c r="B631" t="s">
        <v>72</v>
      </c>
      <c r="C631">
        <v>36261763</v>
      </c>
      <c r="D631" t="e">
        <f>VLOOKUP(B631,ignoreSheet!R631:S769,2,FALSE)</f>
        <v>#N/A</v>
      </c>
      <c r="E631">
        <v>1</v>
      </c>
    </row>
    <row r="632" spans="1:5" x14ac:dyDescent="0.25">
      <c r="A632">
        <v>2017</v>
      </c>
      <c r="B632" t="s">
        <v>16438</v>
      </c>
      <c r="C632">
        <v>36249674</v>
      </c>
      <c r="D632" t="e">
        <f>VLOOKUP(B632,ignoreSheet!R632:S770,2,FALSE)</f>
        <v>#N/A</v>
      </c>
      <c r="E632">
        <v>1</v>
      </c>
    </row>
    <row r="633" spans="1:5" x14ac:dyDescent="0.25">
      <c r="A633">
        <v>2013</v>
      </c>
      <c r="B633" t="s">
        <v>263</v>
      </c>
      <c r="C633">
        <v>36076121</v>
      </c>
      <c r="D633" t="e">
        <f>VLOOKUP(B633,ignoreSheet!R633:S771,2,FALSE)</f>
        <v>#N/A</v>
      </c>
      <c r="E633">
        <v>1</v>
      </c>
    </row>
    <row r="634" spans="1:5" x14ac:dyDescent="0.25">
      <c r="A634">
        <v>2014</v>
      </c>
      <c r="B634" t="s">
        <v>615</v>
      </c>
      <c r="C634">
        <v>35893537</v>
      </c>
      <c r="D634" t="e">
        <f>VLOOKUP(B634,ignoreSheet!R634:S772,2,FALSE)</f>
        <v>#N/A</v>
      </c>
      <c r="E634">
        <v>1</v>
      </c>
    </row>
    <row r="635" spans="1:5" x14ac:dyDescent="0.25">
      <c r="A635">
        <v>2016</v>
      </c>
      <c r="B635" t="s">
        <v>11789</v>
      </c>
      <c r="C635">
        <v>35819556</v>
      </c>
      <c r="D635" t="e">
        <f>VLOOKUP(B635,ignoreSheet!R635:S773,2,FALSE)</f>
        <v>#N/A</v>
      </c>
      <c r="E635">
        <v>1</v>
      </c>
    </row>
    <row r="636" spans="1:5" x14ac:dyDescent="0.25">
      <c r="A636">
        <v>2012</v>
      </c>
      <c r="B636" t="s">
        <v>72</v>
      </c>
      <c r="C636">
        <v>35763137</v>
      </c>
      <c r="D636" t="e">
        <f>VLOOKUP(B636,ignoreSheet!R636:S774,2,FALSE)</f>
        <v>#N/A</v>
      </c>
      <c r="E636">
        <v>1</v>
      </c>
    </row>
    <row r="637" spans="1:5" x14ac:dyDescent="0.25">
      <c r="A637">
        <v>2011</v>
      </c>
      <c r="B637" t="s">
        <v>94</v>
      </c>
      <c r="C637">
        <v>35608245</v>
      </c>
      <c r="D637" t="e">
        <f>VLOOKUP(B637,ignoreSheet!R637:S775,2,FALSE)</f>
        <v>#N/A</v>
      </c>
      <c r="E637">
        <v>1</v>
      </c>
    </row>
    <row r="638" spans="1:5" x14ac:dyDescent="0.25">
      <c r="A638">
        <v>2010</v>
      </c>
      <c r="B638" t="s">
        <v>615</v>
      </c>
      <c r="C638">
        <v>35606376</v>
      </c>
      <c r="D638" t="e">
        <f>VLOOKUP(B638,ignoreSheet!R638:S776,2,FALSE)</f>
        <v>#N/A</v>
      </c>
      <c r="E638">
        <v>1</v>
      </c>
    </row>
    <row r="639" spans="1:5" x14ac:dyDescent="0.25">
      <c r="A639">
        <v>2016</v>
      </c>
      <c r="B639" t="s">
        <v>271</v>
      </c>
      <c r="C639">
        <v>35593113</v>
      </c>
      <c r="D639" t="e">
        <f>VLOOKUP(B639,ignoreSheet!R639:S777,2,FALSE)</f>
        <v>#N/A</v>
      </c>
      <c r="E639">
        <v>1</v>
      </c>
    </row>
    <row r="640" spans="1:5" x14ac:dyDescent="0.25">
      <c r="A640">
        <v>2015</v>
      </c>
      <c r="B640" t="s">
        <v>94</v>
      </c>
      <c r="C640">
        <v>35423380</v>
      </c>
      <c r="D640" t="e">
        <f>VLOOKUP(B640,ignoreSheet!R640:S778,2,FALSE)</f>
        <v>#N/A</v>
      </c>
      <c r="E640">
        <v>1</v>
      </c>
    </row>
    <row r="641" spans="1:5" x14ac:dyDescent="0.25">
      <c r="A641">
        <v>2012</v>
      </c>
      <c r="B641" t="s">
        <v>263</v>
      </c>
      <c r="C641">
        <v>35353000</v>
      </c>
      <c r="D641" t="e">
        <f>VLOOKUP(B641,ignoreSheet!R641:S779,2,FALSE)</f>
        <v>#N/A</v>
      </c>
      <c r="E641">
        <v>1</v>
      </c>
    </row>
    <row r="642" spans="1:5" x14ac:dyDescent="0.25">
      <c r="A642">
        <v>2012</v>
      </c>
      <c r="B642" t="s">
        <v>30</v>
      </c>
      <c r="C642">
        <v>35291068</v>
      </c>
      <c r="D642" t="e">
        <f>VLOOKUP(B642,ignoreSheet!R642:S780,2,FALSE)</f>
        <v>#N/A</v>
      </c>
      <c r="E642">
        <v>1</v>
      </c>
    </row>
    <row r="643" spans="1:5" x14ac:dyDescent="0.25">
      <c r="A643">
        <v>2013</v>
      </c>
      <c r="B643" t="s">
        <v>163</v>
      </c>
      <c r="C643">
        <v>35266619</v>
      </c>
      <c r="D643" t="e">
        <f>VLOOKUP(B643,ignoreSheet!R643:S781,2,FALSE)</f>
        <v>#N/A</v>
      </c>
      <c r="E643">
        <v>1</v>
      </c>
    </row>
    <row r="644" spans="1:5" x14ac:dyDescent="0.25">
      <c r="A644">
        <v>2016</v>
      </c>
      <c r="B644" t="s">
        <v>94</v>
      </c>
      <c r="C644">
        <v>35144505</v>
      </c>
      <c r="D644" t="e">
        <f>VLOOKUP(B644,ignoreSheet!R644:S782,2,FALSE)</f>
        <v>#N/A</v>
      </c>
      <c r="E644">
        <v>1</v>
      </c>
    </row>
    <row r="645" spans="1:5" x14ac:dyDescent="0.25">
      <c r="A645">
        <v>2015</v>
      </c>
      <c r="B645" t="s">
        <v>154</v>
      </c>
      <c r="C645">
        <v>35088320</v>
      </c>
      <c r="D645" t="e">
        <f>VLOOKUP(B645,ignoreSheet!R645:S783,2,FALSE)</f>
        <v>#N/A</v>
      </c>
      <c r="E645">
        <v>1</v>
      </c>
    </row>
    <row r="646" spans="1:5" x14ac:dyDescent="0.25">
      <c r="A646">
        <v>2012</v>
      </c>
      <c r="B646" t="s">
        <v>63</v>
      </c>
      <c r="C646">
        <v>35074677</v>
      </c>
      <c r="D646" t="e">
        <f>VLOOKUP(B646,ignoreSheet!R646:S784,2,FALSE)</f>
        <v>#N/A</v>
      </c>
      <c r="E646">
        <v>1</v>
      </c>
    </row>
    <row r="647" spans="1:5" x14ac:dyDescent="0.25">
      <c r="A647">
        <v>2011</v>
      </c>
      <c r="B647" t="s">
        <v>2796</v>
      </c>
      <c r="C647">
        <v>35060689</v>
      </c>
      <c r="D647" t="e">
        <f>VLOOKUP(B647,ignoreSheet!R647:S785,2,FALSE)</f>
        <v>#N/A</v>
      </c>
      <c r="E647">
        <v>1</v>
      </c>
    </row>
    <row r="648" spans="1:5" x14ac:dyDescent="0.25">
      <c r="A648">
        <v>2010</v>
      </c>
      <c r="B648" t="s">
        <v>94</v>
      </c>
      <c r="C648">
        <v>35053660</v>
      </c>
      <c r="D648" t="e">
        <f>VLOOKUP(B648,ignoreSheet!R648:S786,2,FALSE)</f>
        <v>#N/A</v>
      </c>
      <c r="E648">
        <v>1</v>
      </c>
    </row>
    <row r="649" spans="1:5" x14ac:dyDescent="0.25">
      <c r="A649">
        <v>2012</v>
      </c>
      <c r="B649" t="s">
        <v>271</v>
      </c>
      <c r="C649">
        <v>35025791</v>
      </c>
      <c r="D649" t="e">
        <f>VLOOKUP(B649,ignoreSheet!R649:S787,2,FALSE)</f>
        <v>#N/A</v>
      </c>
      <c r="E649">
        <v>1</v>
      </c>
    </row>
    <row r="650" spans="1:5" x14ac:dyDescent="0.25">
      <c r="A650">
        <v>2011</v>
      </c>
      <c r="B650" t="s">
        <v>63</v>
      </c>
      <c r="C650">
        <v>35014192</v>
      </c>
      <c r="D650" t="e">
        <f>VLOOKUP(B650,ignoreSheet!R650:S788,2,FALSE)</f>
        <v>#N/A</v>
      </c>
      <c r="E650">
        <v>1</v>
      </c>
    </row>
    <row r="651" spans="1:5" x14ac:dyDescent="0.25">
      <c r="A651">
        <v>2016</v>
      </c>
      <c r="B651" t="s">
        <v>163</v>
      </c>
      <c r="C651">
        <v>34916787</v>
      </c>
      <c r="D651" t="e">
        <f>VLOOKUP(B651,ignoreSheet!R651:S789,2,FALSE)</f>
        <v>#N/A</v>
      </c>
      <c r="E651">
        <v>1</v>
      </c>
    </row>
    <row r="652" spans="1:5" x14ac:dyDescent="0.25">
      <c r="A652">
        <v>2015</v>
      </c>
      <c r="B652" t="s">
        <v>72</v>
      </c>
      <c r="C652">
        <v>34580201</v>
      </c>
      <c r="D652" t="e">
        <f>VLOOKUP(B652,ignoreSheet!R652:S790,2,FALSE)</f>
        <v>#N/A</v>
      </c>
      <c r="E652">
        <v>1</v>
      </c>
    </row>
    <row r="653" spans="1:5" x14ac:dyDescent="0.25">
      <c r="A653">
        <v>2015</v>
      </c>
      <c r="B653" t="s">
        <v>163</v>
      </c>
      <c r="C653">
        <v>34542474</v>
      </c>
      <c r="D653" t="e">
        <f>VLOOKUP(B653,ignoreSheet!R653:S791,2,FALSE)</f>
        <v>#N/A</v>
      </c>
      <c r="E653">
        <v>1</v>
      </c>
    </row>
    <row r="654" spans="1:5" x14ac:dyDescent="0.25">
      <c r="A654">
        <v>2017</v>
      </c>
      <c r="B654" t="s">
        <v>16441</v>
      </c>
      <c r="C654">
        <v>34393507</v>
      </c>
      <c r="D654" t="e">
        <f>VLOOKUP(B654,ignoreSheet!R654:S792,2,FALSE)</f>
        <v>#N/A</v>
      </c>
      <c r="E654">
        <v>1</v>
      </c>
    </row>
    <row r="655" spans="1:5" x14ac:dyDescent="0.25">
      <c r="A655">
        <v>2016</v>
      </c>
      <c r="B655" t="s">
        <v>163</v>
      </c>
      <c r="C655">
        <v>34343574</v>
      </c>
      <c r="D655" t="e">
        <f>VLOOKUP(B655,ignoreSheet!R655:S793,2,FALSE)</f>
        <v>#N/A</v>
      </c>
      <c r="E655">
        <v>1</v>
      </c>
    </row>
    <row r="656" spans="1:5" x14ac:dyDescent="0.25">
      <c r="A656">
        <v>2013</v>
      </c>
      <c r="B656" t="s">
        <v>455</v>
      </c>
      <c r="C656">
        <v>34341945</v>
      </c>
      <c r="D656" t="e">
        <f>VLOOKUP(B656,ignoreSheet!R656:S794,2,FALSE)</f>
        <v>#N/A</v>
      </c>
      <c r="E656">
        <v>1</v>
      </c>
    </row>
    <row r="657" spans="1:5" x14ac:dyDescent="0.25">
      <c r="A657">
        <v>2014</v>
      </c>
      <c r="B657" t="s">
        <v>72</v>
      </c>
      <c r="C657">
        <v>34296320</v>
      </c>
      <c r="D657" t="e">
        <f>VLOOKUP(B657,ignoreSheet!R657:S795,2,FALSE)</f>
        <v>#N/A</v>
      </c>
      <c r="E657">
        <v>1</v>
      </c>
    </row>
    <row r="658" spans="1:5" x14ac:dyDescent="0.25">
      <c r="A658">
        <v>2017</v>
      </c>
      <c r="B658" t="s">
        <v>72</v>
      </c>
      <c r="C658">
        <v>34121140</v>
      </c>
      <c r="D658" t="e">
        <f>VLOOKUP(B658,ignoreSheet!R658:S796,2,FALSE)</f>
        <v>#N/A</v>
      </c>
      <c r="E658">
        <v>1</v>
      </c>
    </row>
    <row r="659" spans="1:5" x14ac:dyDescent="0.25">
      <c r="A659">
        <v>2015</v>
      </c>
      <c r="B659" t="s">
        <v>271</v>
      </c>
      <c r="C659">
        <v>34030343</v>
      </c>
      <c r="D659" t="e">
        <f>VLOOKUP(B659,ignoreSheet!R659:S797,2,FALSE)</f>
        <v>#N/A</v>
      </c>
      <c r="E659">
        <v>1</v>
      </c>
    </row>
    <row r="660" spans="1:5" x14ac:dyDescent="0.25">
      <c r="A660">
        <v>2017</v>
      </c>
      <c r="B660" t="s">
        <v>189</v>
      </c>
      <c r="C660">
        <v>33800859</v>
      </c>
      <c r="D660" t="e">
        <f>VLOOKUP(B660,ignoreSheet!R660:S798,2,FALSE)</f>
        <v>#N/A</v>
      </c>
      <c r="E660">
        <v>1</v>
      </c>
    </row>
    <row r="661" spans="1:5" x14ac:dyDescent="0.25">
      <c r="A661">
        <v>2017</v>
      </c>
      <c r="B661" t="s">
        <v>72</v>
      </c>
      <c r="C661">
        <v>33700160</v>
      </c>
      <c r="D661" t="e">
        <f>VLOOKUP(B661,ignoreSheet!R661:S799,2,FALSE)</f>
        <v>#N/A</v>
      </c>
      <c r="E661">
        <v>1</v>
      </c>
    </row>
    <row r="662" spans="1:5" x14ac:dyDescent="0.25">
      <c r="A662">
        <v>2014</v>
      </c>
      <c r="B662" t="s">
        <v>144</v>
      </c>
      <c r="C662">
        <v>33680992</v>
      </c>
      <c r="D662" t="e">
        <f>VLOOKUP(B662,ignoreSheet!R662:S800,2,FALSE)</f>
        <v>#N/A</v>
      </c>
      <c r="E662">
        <v>1</v>
      </c>
    </row>
    <row r="663" spans="1:5" x14ac:dyDescent="0.25">
      <c r="A663">
        <v>2010</v>
      </c>
      <c r="B663" t="s">
        <v>263</v>
      </c>
      <c r="C663">
        <v>33644788</v>
      </c>
      <c r="D663" t="e">
        <f>VLOOKUP(B663,ignoreSheet!R663:S801,2,FALSE)</f>
        <v>#N/A</v>
      </c>
      <c r="E663">
        <v>1</v>
      </c>
    </row>
    <row r="664" spans="1:5" x14ac:dyDescent="0.25">
      <c r="A664">
        <v>2013</v>
      </c>
      <c r="B664" t="s">
        <v>94</v>
      </c>
      <c r="C664">
        <v>33618855</v>
      </c>
      <c r="D664" t="e">
        <f>VLOOKUP(B664,ignoreSheet!R664:S802,2,FALSE)</f>
        <v>#N/A</v>
      </c>
      <c r="E664">
        <v>1</v>
      </c>
    </row>
    <row r="665" spans="1:5" x14ac:dyDescent="0.25">
      <c r="A665">
        <v>2010</v>
      </c>
      <c r="B665" t="s">
        <v>94</v>
      </c>
      <c r="C665">
        <v>33601190</v>
      </c>
      <c r="D665" t="e">
        <f>VLOOKUP(B665,ignoreSheet!R665:S803,2,FALSE)</f>
        <v>#N/A</v>
      </c>
      <c r="E665">
        <v>1</v>
      </c>
    </row>
    <row r="666" spans="1:5" x14ac:dyDescent="0.25">
      <c r="A666">
        <v>2012</v>
      </c>
      <c r="B666" t="s">
        <v>1290</v>
      </c>
      <c r="C666">
        <v>33449086</v>
      </c>
      <c r="D666" t="e">
        <f>VLOOKUP(B666,ignoreSheet!R666:S804,2,FALSE)</f>
        <v>#N/A</v>
      </c>
      <c r="E666">
        <v>1</v>
      </c>
    </row>
    <row r="667" spans="1:5" x14ac:dyDescent="0.25">
      <c r="A667">
        <v>2013</v>
      </c>
      <c r="B667" t="s">
        <v>849</v>
      </c>
      <c r="C667">
        <v>33405481</v>
      </c>
      <c r="D667" t="e">
        <f>VLOOKUP(B667,ignoreSheet!R667:S805,2,FALSE)</f>
        <v>#N/A</v>
      </c>
      <c r="E667">
        <v>1</v>
      </c>
    </row>
    <row r="668" spans="1:5" x14ac:dyDescent="0.25">
      <c r="A668">
        <v>2017</v>
      </c>
      <c r="B668" t="s">
        <v>144</v>
      </c>
      <c r="C668">
        <v>33370166</v>
      </c>
      <c r="D668" t="e">
        <f>VLOOKUP(B668,ignoreSheet!R668:S806,2,FALSE)</f>
        <v>#N/A</v>
      </c>
      <c r="E668">
        <v>1</v>
      </c>
    </row>
    <row r="669" spans="1:5" x14ac:dyDescent="0.25">
      <c r="A669">
        <v>2015</v>
      </c>
      <c r="B669" t="s">
        <v>189</v>
      </c>
      <c r="C669">
        <v>33307793</v>
      </c>
      <c r="D669" t="e">
        <f>VLOOKUP(B669,ignoreSheet!R669:S807,2,FALSE)</f>
        <v>#N/A</v>
      </c>
      <c r="E669">
        <v>1</v>
      </c>
    </row>
    <row r="670" spans="1:5" x14ac:dyDescent="0.25">
      <c r="A670">
        <v>2015</v>
      </c>
      <c r="B670" t="s">
        <v>263</v>
      </c>
      <c r="C670">
        <v>33078266</v>
      </c>
      <c r="D670" t="e">
        <f>VLOOKUP(B670,ignoreSheet!R670:S808,2,FALSE)</f>
        <v>#N/A</v>
      </c>
      <c r="E670">
        <v>1</v>
      </c>
    </row>
    <row r="671" spans="1:5" x14ac:dyDescent="0.25">
      <c r="A671">
        <v>2011</v>
      </c>
      <c r="B671" t="s">
        <v>2924</v>
      </c>
      <c r="C671">
        <v>33047633</v>
      </c>
      <c r="D671" t="e">
        <f>VLOOKUP(B671,ignoreSheet!R671:S809,2,FALSE)</f>
        <v>#N/A</v>
      </c>
      <c r="E671">
        <v>1</v>
      </c>
    </row>
    <row r="672" spans="1:5" x14ac:dyDescent="0.25">
      <c r="A672">
        <v>2011</v>
      </c>
      <c r="B672" t="s">
        <v>154</v>
      </c>
      <c r="C672">
        <v>33035397</v>
      </c>
      <c r="D672" t="e">
        <f>VLOOKUP(B672,ignoreSheet!R672:S810,2,FALSE)</f>
        <v>#N/A</v>
      </c>
      <c r="E672">
        <v>1</v>
      </c>
    </row>
    <row r="673" spans="1:5" x14ac:dyDescent="0.25">
      <c r="A673">
        <v>2010</v>
      </c>
      <c r="B673" t="s">
        <v>72</v>
      </c>
      <c r="C673">
        <v>32746941</v>
      </c>
      <c r="D673" t="e">
        <f>VLOOKUP(B673,ignoreSheet!R673:S811,2,FALSE)</f>
        <v>#N/A</v>
      </c>
      <c r="E673">
        <v>1</v>
      </c>
    </row>
    <row r="674" spans="1:5" x14ac:dyDescent="0.25">
      <c r="A674">
        <v>2010</v>
      </c>
      <c r="B674" t="s">
        <v>30</v>
      </c>
      <c r="C674">
        <v>32680633</v>
      </c>
      <c r="D674" t="e">
        <f>VLOOKUP(B674,ignoreSheet!R674:S812,2,FALSE)</f>
        <v>#N/A</v>
      </c>
      <c r="E674">
        <v>1</v>
      </c>
    </row>
    <row r="675" spans="1:5" x14ac:dyDescent="0.25">
      <c r="A675">
        <v>2016</v>
      </c>
      <c r="B675" t="s">
        <v>2974</v>
      </c>
      <c r="C675">
        <v>32492859</v>
      </c>
      <c r="D675" t="e">
        <f>VLOOKUP(B675,ignoreSheet!R675:S813,2,FALSE)</f>
        <v>#N/A</v>
      </c>
      <c r="E675">
        <v>1</v>
      </c>
    </row>
    <row r="676" spans="1:5" x14ac:dyDescent="0.25">
      <c r="A676">
        <v>2015</v>
      </c>
      <c r="B676" t="s">
        <v>94</v>
      </c>
      <c r="C676">
        <v>32482090</v>
      </c>
      <c r="D676" t="e">
        <f>VLOOKUP(B676,ignoreSheet!R676:S814,2,FALSE)</f>
        <v>#N/A</v>
      </c>
      <c r="E676">
        <v>1</v>
      </c>
    </row>
    <row r="677" spans="1:5" x14ac:dyDescent="0.25">
      <c r="A677">
        <v>2014</v>
      </c>
      <c r="B677" t="s">
        <v>144</v>
      </c>
      <c r="C677">
        <v>32462372</v>
      </c>
      <c r="D677" t="e">
        <f>VLOOKUP(B677,ignoreSheet!R677:S815,2,FALSE)</f>
        <v>#N/A</v>
      </c>
      <c r="E677">
        <v>1</v>
      </c>
    </row>
    <row r="678" spans="1:5" x14ac:dyDescent="0.25">
      <c r="A678">
        <v>2014</v>
      </c>
      <c r="B678" t="s">
        <v>2974</v>
      </c>
      <c r="C678">
        <v>32381217</v>
      </c>
      <c r="D678" t="e">
        <f>VLOOKUP(B678,ignoreSheet!R678:S816,2,FALSE)</f>
        <v>#N/A</v>
      </c>
      <c r="E678">
        <v>1</v>
      </c>
    </row>
    <row r="679" spans="1:5" x14ac:dyDescent="0.25">
      <c r="A679">
        <v>2015</v>
      </c>
      <c r="B679" t="s">
        <v>72</v>
      </c>
      <c r="C679">
        <v>32363404</v>
      </c>
      <c r="D679" t="e">
        <f>VLOOKUP(B679,ignoreSheet!R679:S817,2,FALSE)</f>
        <v>#N/A</v>
      </c>
      <c r="E679">
        <v>1</v>
      </c>
    </row>
    <row r="680" spans="1:5" x14ac:dyDescent="0.25">
      <c r="A680">
        <v>2013</v>
      </c>
      <c r="B680" t="s">
        <v>63</v>
      </c>
      <c r="C680">
        <v>32244051</v>
      </c>
      <c r="D680" t="e">
        <f>VLOOKUP(B680,ignoreSheet!R680:S818,2,FALSE)</f>
        <v>#N/A</v>
      </c>
      <c r="E680">
        <v>1</v>
      </c>
    </row>
    <row r="681" spans="1:5" x14ac:dyDescent="0.25">
      <c r="A681">
        <v>2017</v>
      </c>
      <c r="B681" t="s">
        <v>72</v>
      </c>
      <c r="C681">
        <v>32187017</v>
      </c>
      <c r="D681" t="e">
        <f>VLOOKUP(B681,ignoreSheet!R681:S819,2,FALSE)</f>
        <v>#N/A</v>
      </c>
      <c r="E681">
        <v>1</v>
      </c>
    </row>
    <row r="682" spans="1:5" x14ac:dyDescent="0.25">
      <c r="A682">
        <v>2013</v>
      </c>
      <c r="B682" t="s">
        <v>2974</v>
      </c>
      <c r="C682">
        <v>32172757</v>
      </c>
      <c r="D682" t="e">
        <f>VLOOKUP(B682,ignoreSheet!R682:S820,2,FALSE)</f>
        <v>#N/A</v>
      </c>
      <c r="E682">
        <v>1</v>
      </c>
    </row>
    <row r="683" spans="1:5" x14ac:dyDescent="0.25">
      <c r="A683">
        <v>2017</v>
      </c>
      <c r="B683" t="s">
        <v>3326</v>
      </c>
      <c r="C683">
        <v>32149404</v>
      </c>
      <c r="D683" t="e">
        <f>VLOOKUP(B683,ignoreSheet!R683:S821,2,FALSE)</f>
        <v>#N/A</v>
      </c>
      <c r="E683">
        <v>1</v>
      </c>
    </row>
    <row r="684" spans="1:5" x14ac:dyDescent="0.25">
      <c r="A684">
        <v>2013</v>
      </c>
      <c r="B684" t="s">
        <v>189</v>
      </c>
      <c r="C684">
        <v>32015787</v>
      </c>
      <c r="D684" t="e">
        <f>VLOOKUP(B684,ignoreSheet!R684:S822,2,FALSE)</f>
        <v>#N/A</v>
      </c>
      <c r="E684">
        <v>1</v>
      </c>
    </row>
    <row r="685" spans="1:5" x14ac:dyDescent="0.25">
      <c r="A685">
        <v>2010</v>
      </c>
      <c r="B685" t="s">
        <v>102</v>
      </c>
      <c r="C685">
        <v>32010860</v>
      </c>
      <c r="D685" t="e">
        <f>VLOOKUP(B685,ignoreSheet!R685:S823,2,FALSE)</f>
        <v>#N/A</v>
      </c>
      <c r="E685">
        <v>1</v>
      </c>
    </row>
    <row r="686" spans="1:5" x14ac:dyDescent="0.25">
      <c r="A686">
        <v>2015</v>
      </c>
      <c r="B686" t="s">
        <v>263</v>
      </c>
      <c r="C686">
        <v>32000304</v>
      </c>
      <c r="D686" t="e">
        <f>VLOOKUP(B686,ignoreSheet!R686:S824,2,FALSE)</f>
        <v>#N/A</v>
      </c>
      <c r="E686">
        <v>1</v>
      </c>
    </row>
    <row r="687" spans="1:5" x14ac:dyDescent="0.25">
      <c r="A687">
        <v>2016</v>
      </c>
      <c r="B687" t="s">
        <v>605</v>
      </c>
      <c r="C687">
        <v>31886361</v>
      </c>
      <c r="D687" t="e">
        <f>VLOOKUP(B687,ignoreSheet!R687:S825,2,FALSE)</f>
        <v>#N/A</v>
      </c>
      <c r="E687">
        <v>1</v>
      </c>
    </row>
    <row r="688" spans="1:5" x14ac:dyDescent="0.25">
      <c r="A688">
        <v>2011</v>
      </c>
      <c r="B688" t="s">
        <v>72</v>
      </c>
      <c r="C688">
        <v>31847881</v>
      </c>
      <c r="D688" t="e">
        <f>VLOOKUP(B688,ignoreSheet!R688:S826,2,FALSE)</f>
        <v>#N/A</v>
      </c>
      <c r="E688">
        <v>1</v>
      </c>
    </row>
    <row r="689" spans="1:5" x14ac:dyDescent="0.25">
      <c r="A689">
        <v>2012</v>
      </c>
      <c r="B689" t="s">
        <v>2678</v>
      </c>
      <c r="C689">
        <v>31611916</v>
      </c>
      <c r="D689" t="e">
        <f>VLOOKUP(B689,ignoreSheet!R689:S827,2,FALSE)</f>
        <v>#N/A</v>
      </c>
      <c r="E689">
        <v>1</v>
      </c>
    </row>
    <row r="690" spans="1:5" x14ac:dyDescent="0.25">
      <c r="A690">
        <v>2015</v>
      </c>
      <c r="B690" t="s">
        <v>163</v>
      </c>
      <c r="C690">
        <v>31569268</v>
      </c>
      <c r="D690" t="e">
        <f>VLOOKUP(B690,ignoreSheet!R690:S828,2,FALSE)</f>
        <v>#N/A</v>
      </c>
      <c r="E690">
        <v>1</v>
      </c>
    </row>
    <row r="691" spans="1:5" x14ac:dyDescent="0.25">
      <c r="A691">
        <v>2010</v>
      </c>
      <c r="B691" t="s">
        <v>94</v>
      </c>
      <c r="C691">
        <v>31524275</v>
      </c>
      <c r="D691" t="e">
        <f>VLOOKUP(B691,ignoreSheet!R691:S829,2,FALSE)</f>
        <v>#N/A</v>
      </c>
      <c r="E691">
        <v>1</v>
      </c>
    </row>
    <row r="692" spans="1:5" x14ac:dyDescent="0.25">
      <c r="A692">
        <v>2014</v>
      </c>
      <c r="B692" t="s">
        <v>2974</v>
      </c>
      <c r="C692">
        <v>31424003</v>
      </c>
      <c r="D692" t="e">
        <f>VLOOKUP(B692,ignoreSheet!R692:S830,2,FALSE)</f>
        <v>#N/A</v>
      </c>
      <c r="E692">
        <v>1</v>
      </c>
    </row>
    <row r="693" spans="1:5" x14ac:dyDescent="0.25">
      <c r="A693">
        <v>2013</v>
      </c>
      <c r="B693" t="s">
        <v>163</v>
      </c>
      <c r="C693">
        <v>31165421</v>
      </c>
      <c r="D693" t="e">
        <f>VLOOKUP(B693,ignoreSheet!R693:S831,2,FALSE)</f>
        <v>#N/A</v>
      </c>
      <c r="E693">
        <v>1</v>
      </c>
    </row>
    <row r="694" spans="1:5" x14ac:dyDescent="0.25">
      <c r="A694">
        <v>2010</v>
      </c>
      <c r="B694" t="s">
        <v>94</v>
      </c>
      <c r="C694">
        <v>31162545</v>
      </c>
      <c r="D694" t="e">
        <f>VLOOKUP(B694,ignoreSheet!R694:S832,2,FALSE)</f>
        <v>#N/A</v>
      </c>
      <c r="E694">
        <v>1</v>
      </c>
    </row>
    <row r="695" spans="1:5" x14ac:dyDescent="0.25">
      <c r="A695">
        <v>2016</v>
      </c>
      <c r="B695" t="s">
        <v>455</v>
      </c>
      <c r="C695">
        <v>31153464</v>
      </c>
      <c r="D695" t="e">
        <f>VLOOKUP(B695,ignoreSheet!R695:S833,2,FALSE)</f>
        <v>#N/A</v>
      </c>
      <c r="E695">
        <v>1</v>
      </c>
    </row>
    <row r="696" spans="1:5" x14ac:dyDescent="0.25">
      <c r="A696">
        <v>2015</v>
      </c>
      <c r="B696" t="s">
        <v>94</v>
      </c>
      <c r="C696">
        <v>31090320</v>
      </c>
      <c r="D696" t="e">
        <f>VLOOKUP(B696,ignoreSheet!R696:S834,2,FALSE)</f>
        <v>#N/A</v>
      </c>
      <c r="E696">
        <v>1</v>
      </c>
    </row>
    <row r="697" spans="1:5" x14ac:dyDescent="0.25">
      <c r="A697">
        <v>2012</v>
      </c>
      <c r="B697" t="s">
        <v>163</v>
      </c>
      <c r="C697">
        <v>31051126</v>
      </c>
      <c r="D697" t="e">
        <f>VLOOKUP(B697,ignoreSheet!R697:S835,2,FALSE)</f>
        <v>#N/A</v>
      </c>
      <c r="E697">
        <v>1</v>
      </c>
    </row>
    <row r="698" spans="1:5" x14ac:dyDescent="0.25">
      <c r="A698">
        <v>2016</v>
      </c>
      <c r="B698" t="s">
        <v>777</v>
      </c>
      <c r="C698">
        <v>31016021</v>
      </c>
      <c r="D698" t="e">
        <f>VLOOKUP(B698,ignoreSheet!R698:S836,2,FALSE)</f>
        <v>#N/A</v>
      </c>
      <c r="E698">
        <v>1</v>
      </c>
    </row>
    <row r="699" spans="1:5" x14ac:dyDescent="0.25">
      <c r="A699">
        <v>2010</v>
      </c>
      <c r="B699" t="s">
        <v>51</v>
      </c>
      <c r="C699">
        <v>31011732</v>
      </c>
      <c r="D699" t="e">
        <f>VLOOKUP(B699,ignoreSheet!R699:S837,2,FALSE)</f>
        <v>#N/A</v>
      </c>
      <c r="E699">
        <v>1</v>
      </c>
    </row>
    <row r="700" spans="1:5" x14ac:dyDescent="0.25">
      <c r="A700">
        <v>2012</v>
      </c>
      <c r="B700" t="s">
        <v>72</v>
      </c>
      <c r="C700">
        <v>30932113</v>
      </c>
      <c r="D700" t="e">
        <f>VLOOKUP(B700,ignoreSheet!R700:S838,2,FALSE)</f>
        <v>#N/A</v>
      </c>
      <c r="E700">
        <v>1</v>
      </c>
    </row>
    <row r="701" spans="1:5" x14ac:dyDescent="0.25">
      <c r="A701">
        <v>2017</v>
      </c>
      <c r="B701" t="s">
        <v>16467</v>
      </c>
      <c r="C701">
        <v>30718107</v>
      </c>
      <c r="D701" t="e">
        <f>VLOOKUP(B701,ignoreSheet!R701:S839,2,FALSE)</f>
        <v>#N/A</v>
      </c>
      <c r="E701">
        <v>1</v>
      </c>
    </row>
    <row r="702" spans="1:5" x14ac:dyDescent="0.25">
      <c r="A702">
        <v>2014</v>
      </c>
      <c r="B702" t="s">
        <v>94</v>
      </c>
      <c r="C702">
        <v>30703100</v>
      </c>
      <c r="D702" t="e">
        <f>VLOOKUP(B702,ignoreSheet!R702:S840,2,FALSE)</f>
        <v>#N/A</v>
      </c>
      <c r="E702">
        <v>1</v>
      </c>
    </row>
    <row r="703" spans="1:5" x14ac:dyDescent="0.25">
      <c r="A703">
        <v>2014</v>
      </c>
      <c r="B703" t="s">
        <v>2678</v>
      </c>
      <c r="C703">
        <v>30697999</v>
      </c>
      <c r="D703" t="e">
        <f>VLOOKUP(B703,ignoreSheet!R703:S841,2,FALSE)</f>
        <v>#N/A</v>
      </c>
      <c r="E703">
        <v>1</v>
      </c>
    </row>
    <row r="704" spans="1:5" x14ac:dyDescent="0.25">
      <c r="A704">
        <v>2013</v>
      </c>
      <c r="B704" t="s">
        <v>30</v>
      </c>
      <c r="C704">
        <v>30664106</v>
      </c>
      <c r="D704" t="e">
        <f>VLOOKUP(B704,ignoreSheet!R704:S842,2,FALSE)</f>
        <v>#N/A</v>
      </c>
      <c r="E704">
        <v>1</v>
      </c>
    </row>
    <row r="705" spans="1:5" x14ac:dyDescent="0.25">
      <c r="A705">
        <v>2014</v>
      </c>
      <c r="B705" t="s">
        <v>163</v>
      </c>
      <c r="C705">
        <v>30577122</v>
      </c>
      <c r="D705" t="e">
        <f>VLOOKUP(B705,ignoreSheet!R705:S843,2,FALSE)</f>
        <v>#N/A</v>
      </c>
      <c r="E705">
        <v>1</v>
      </c>
    </row>
    <row r="706" spans="1:5" x14ac:dyDescent="0.25">
      <c r="A706">
        <v>2016</v>
      </c>
      <c r="B706" t="s">
        <v>94</v>
      </c>
      <c r="C706">
        <v>30498085</v>
      </c>
      <c r="D706" t="e">
        <f>VLOOKUP(B706,ignoreSheet!R706:S844,2,FALSE)</f>
        <v>#N/A</v>
      </c>
      <c r="E706">
        <v>1</v>
      </c>
    </row>
    <row r="707" spans="1:5" x14ac:dyDescent="0.25">
      <c r="A707">
        <v>2011</v>
      </c>
      <c r="B707" t="s">
        <v>263</v>
      </c>
      <c r="C707">
        <v>30441326</v>
      </c>
      <c r="D707" t="e">
        <f>VLOOKUP(B707,ignoreSheet!R707:S845,2,FALSE)</f>
        <v>#N/A</v>
      </c>
      <c r="E707">
        <v>1</v>
      </c>
    </row>
    <row r="708" spans="1:5" x14ac:dyDescent="0.25">
      <c r="A708">
        <v>2017</v>
      </c>
      <c r="B708" t="s">
        <v>32700</v>
      </c>
      <c r="C708">
        <v>30353973</v>
      </c>
      <c r="D708" t="e">
        <f>VLOOKUP(B708,ignoreSheet!R708:S846,2,FALSE)</f>
        <v>#N/A</v>
      </c>
      <c r="E708">
        <v>1</v>
      </c>
    </row>
    <row r="709" spans="1:5" x14ac:dyDescent="0.25">
      <c r="A709">
        <v>2017</v>
      </c>
      <c r="B709" t="s">
        <v>263</v>
      </c>
      <c r="C709">
        <v>30348555</v>
      </c>
      <c r="D709" t="e">
        <f>VLOOKUP(B709,ignoreSheet!R709:S847,2,FALSE)</f>
        <v>#N/A</v>
      </c>
      <c r="E709">
        <v>1</v>
      </c>
    </row>
    <row r="710" spans="1:5" x14ac:dyDescent="0.25">
      <c r="A710">
        <v>2017</v>
      </c>
      <c r="B710" t="s">
        <v>16478</v>
      </c>
      <c r="C710">
        <v>30234022</v>
      </c>
      <c r="D710" t="e">
        <f>VLOOKUP(B710,ignoreSheet!R710:S848,2,FALSE)</f>
        <v>#N/A</v>
      </c>
      <c r="E710">
        <v>1</v>
      </c>
    </row>
    <row r="711" spans="1:5" x14ac:dyDescent="0.25">
      <c r="A711">
        <v>2010</v>
      </c>
      <c r="B711" t="s">
        <v>212</v>
      </c>
      <c r="C711">
        <v>30212620</v>
      </c>
      <c r="D711" t="e">
        <f>VLOOKUP(B711,ignoreSheet!R711:S849,2,FALSE)</f>
        <v>#N/A</v>
      </c>
      <c r="E711">
        <v>1</v>
      </c>
    </row>
    <row r="712" spans="1:5" x14ac:dyDescent="0.25">
      <c r="A712">
        <v>2014</v>
      </c>
      <c r="B712" t="s">
        <v>163</v>
      </c>
      <c r="C712">
        <v>30127963</v>
      </c>
      <c r="D712" t="e">
        <f>VLOOKUP(B712,ignoreSheet!R712:S850,2,FALSE)</f>
        <v>#N/A</v>
      </c>
      <c r="E712">
        <v>1</v>
      </c>
    </row>
    <row r="713" spans="1:5" x14ac:dyDescent="0.25">
      <c r="A713">
        <v>2010</v>
      </c>
      <c r="B713" t="s">
        <v>455</v>
      </c>
      <c r="C713">
        <v>30101577</v>
      </c>
      <c r="D713" t="e">
        <f>VLOOKUP(B713,ignoreSheet!R713:S851,2,FALSE)</f>
        <v>#N/A</v>
      </c>
      <c r="E713">
        <v>1</v>
      </c>
    </row>
    <row r="714" spans="1:5" x14ac:dyDescent="0.25">
      <c r="A714">
        <v>2011</v>
      </c>
      <c r="B714" t="s">
        <v>2943</v>
      </c>
      <c r="C714">
        <v>30017992</v>
      </c>
      <c r="D714" t="e">
        <f>VLOOKUP(B714,ignoreSheet!R714:S852,2,FALSE)</f>
        <v>#N/A</v>
      </c>
      <c r="E714">
        <v>1</v>
      </c>
    </row>
    <row r="715" spans="1:5" x14ac:dyDescent="0.25">
      <c r="A715">
        <v>2017</v>
      </c>
      <c r="B715" t="s">
        <v>16483</v>
      </c>
      <c r="C715">
        <v>30014539</v>
      </c>
      <c r="D715" t="e">
        <f>VLOOKUP(B715,ignoreSheet!R715:S853,2,FALSE)</f>
        <v>#N/A</v>
      </c>
      <c r="E715">
        <v>1</v>
      </c>
    </row>
    <row r="716" spans="1:5" x14ac:dyDescent="0.25">
      <c r="A716">
        <v>2017</v>
      </c>
      <c r="B716" t="s">
        <v>16488</v>
      </c>
      <c r="C716">
        <v>29819114</v>
      </c>
      <c r="D716" t="e">
        <f>VLOOKUP(B716,ignoreSheet!R716:S854,2,FALSE)</f>
        <v>#N/A</v>
      </c>
      <c r="E716">
        <v>1</v>
      </c>
    </row>
    <row r="717" spans="1:5" x14ac:dyDescent="0.25">
      <c r="A717">
        <v>2013</v>
      </c>
      <c r="B717" t="s">
        <v>72</v>
      </c>
      <c r="C717">
        <v>29807260</v>
      </c>
      <c r="D717" t="e">
        <f>VLOOKUP(B717,ignoreSheet!R717:S855,2,FALSE)</f>
        <v>#N/A</v>
      </c>
      <c r="E717">
        <v>1</v>
      </c>
    </row>
    <row r="718" spans="1:5" x14ac:dyDescent="0.25">
      <c r="A718">
        <v>2016</v>
      </c>
      <c r="B718" t="s">
        <v>163</v>
      </c>
      <c r="C718">
        <v>29747603</v>
      </c>
      <c r="D718" t="e">
        <f>VLOOKUP(B718,ignoreSheet!R718:S856,2,FALSE)</f>
        <v>#N/A</v>
      </c>
      <c r="E718">
        <v>1</v>
      </c>
    </row>
    <row r="719" spans="1:5" x14ac:dyDescent="0.25">
      <c r="D719" t="e">
        <f>VLOOKUP(B719,ignoreSheet!R719:S857,2,FALSE)</f>
        <v>#N/A</v>
      </c>
      <c r="E719">
        <v>1</v>
      </c>
    </row>
    <row r="720" spans="1:5" x14ac:dyDescent="0.25">
      <c r="A720">
        <v>2011</v>
      </c>
      <c r="B720" t="s">
        <v>368</v>
      </c>
      <c r="C720">
        <v>29136626</v>
      </c>
      <c r="D720" t="e">
        <f>VLOOKUP(B720,ignoreSheet!R720:S858,2,FALSE)</f>
        <v>#N/A</v>
      </c>
      <c r="E720">
        <v>1</v>
      </c>
    </row>
    <row r="721" spans="1:5" x14ac:dyDescent="0.25">
      <c r="A721">
        <v>2011</v>
      </c>
      <c r="B721" t="s">
        <v>605</v>
      </c>
      <c r="C721">
        <v>29121498</v>
      </c>
      <c r="D721" t="e">
        <f>VLOOKUP(B721,ignoreSheet!R721:S859,2,FALSE)</f>
        <v>#N/A</v>
      </c>
      <c r="E721">
        <v>1</v>
      </c>
    </row>
    <row r="722" spans="1:5" x14ac:dyDescent="0.25">
      <c r="A722">
        <v>2010</v>
      </c>
      <c r="B722" t="s">
        <v>670</v>
      </c>
      <c r="C722">
        <v>29011215</v>
      </c>
      <c r="D722" t="e">
        <f>VLOOKUP(B722,ignoreSheet!R722:S860,2,FALSE)</f>
        <v>#N/A</v>
      </c>
      <c r="E722">
        <v>1</v>
      </c>
    </row>
    <row r="723" spans="1:5" x14ac:dyDescent="0.25">
      <c r="A723">
        <v>2012</v>
      </c>
      <c r="B723" t="s">
        <v>3045</v>
      </c>
      <c r="C723">
        <v>28972764</v>
      </c>
      <c r="D723" t="e">
        <f>VLOOKUP(B723,ignoreSheet!R723:S861,2,FALSE)</f>
        <v>#N/A</v>
      </c>
      <c r="E723">
        <v>1</v>
      </c>
    </row>
    <row r="724" spans="1:5" x14ac:dyDescent="0.25">
      <c r="A724">
        <v>2013</v>
      </c>
      <c r="B724" t="s">
        <v>163</v>
      </c>
      <c r="C724">
        <v>28873374</v>
      </c>
      <c r="D724" t="e">
        <f>VLOOKUP(B724,ignoreSheet!R724:S862,2,FALSE)</f>
        <v>#N/A</v>
      </c>
      <c r="E724">
        <v>1</v>
      </c>
    </row>
    <row r="725" spans="1:5" x14ac:dyDescent="0.25">
      <c r="A725">
        <v>2016</v>
      </c>
      <c r="B725" t="s">
        <v>144</v>
      </c>
      <c r="C725">
        <v>28848693</v>
      </c>
      <c r="D725" t="e">
        <f>VLOOKUP(B725,ignoreSheet!R725:S863,2,FALSE)</f>
        <v>#N/A</v>
      </c>
      <c r="E725">
        <v>1</v>
      </c>
    </row>
    <row r="726" spans="1:5" x14ac:dyDescent="0.25">
      <c r="A726">
        <v>2014</v>
      </c>
      <c r="B726" t="s">
        <v>63</v>
      </c>
      <c r="C726">
        <v>28842237</v>
      </c>
      <c r="D726" t="e">
        <f>VLOOKUP(B726,ignoreSheet!R726:S864,2,FALSE)</f>
        <v>#N/A</v>
      </c>
      <c r="E726">
        <v>1</v>
      </c>
    </row>
    <row r="727" spans="1:5" x14ac:dyDescent="0.25">
      <c r="A727">
        <v>2012</v>
      </c>
      <c r="B727" t="s">
        <v>94</v>
      </c>
      <c r="C727">
        <v>28835528</v>
      </c>
      <c r="D727" t="e">
        <f>VLOOKUP(B727,ignoreSheet!R727:S865,2,FALSE)</f>
        <v>#N/A</v>
      </c>
      <c r="E727">
        <v>1</v>
      </c>
    </row>
    <row r="728" spans="1:5" x14ac:dyDescent="0.25">
      <c r="A728">
        <v>2013</v>
      </c>
      <c r="B728" t="s">
        <v>94</v>
      </c>
      <c r="C728">
        <v>28795985</v>
      </c>
      <c r="D728" t="e">
        <f>VLOOKUP(B728,ignoreSheet!R728:S866,2,FALSE)</f>
        <v>#N/A</v>
      </c>
      <c r="E728">
        <v>1</v>
      </c>
    </row>
    <row r="729" spans="1:5" x14ac:dyDescent="0.25">
      <c r="A729">
        <v>2015</v>
      </c>
      <c r="B729" t="s">
        <v>72</v>
      </c>
      <c r="C729">
        <v>28782481</v>
      </c>
      <c r="D729" t="e">
        <f>VLOOKUP(B729,ignoreSheet!R729:S867,2,FALSE)</f>
        <v>#N/A</v>
      </c>
      <c r="E729">
        <v>1</v>
      </c>
    </row>
    <row r="730" spans="1:5" x14ac:dyDescent="0.25">
      <c r="A730">
        <v>2017</v>
      </c>
      <c r="B730" t="s">
        <v>16346</v>
      </c>
      <c r="C730">
        <v>28780744</v>
      </c>
      <c r="D730" t="e">
        <f>VLOOKUP(B730,ignoreSheet!R730:S868,2,FALSE)</f>
        <v>#N/A</v>
      </c>
      <c r="E730">
        <v>1</v>
      </c>
    </row>
    <row r="731" spans="1:5" x14ac:dyDescent="0.25">
      <c r="A731">
        <v>2017</v>
      </c>
      <c r="B731" t="s">
        <v>2974</v>
      </c>
      <c r="C731">
        <v>28370522</v>
      </c>
      <c r="D731" t="e">
        <f>VLOOKUP(B731,ignoreSheet!R731:S869,2,FALSE)</f>
        <v>#N/A</v>
      </c>
      <c r="E731">
        <v>1</v>
      </c>
    </row>
    <row r="732" spans="1:5" x14ac:dyDescent="0.25">
      <c r="A732">
        <v>2011</v>
      </c>
      <c r="B732" t="s">
        <v>271</v>
      </c>
      <c r="C732">
        <v>28087155</v>
      </c>
      <c r="D732" t="e">
        <f>VLOOKUP(B732,ignoreSheet!R732:S870,2,FALSE)</f>
        <v>#N/A</v>
      </c>
      <c r="E732">
        <v>1</v>
      </c>
    </row>
    <row r="733" spans="1:5" x14ac:dyDescent="0.25">
      <c r="A733">
        <v>2011</v>
      </c>
      <c r="B733" t="s">
        <v>605</v>
      </c>
      <c r="C733">
        <v>27865571</v>
      </c>
      <c r="D733" t="e">
        <f>VLOOKUP(B733,ignoreSheet!R733:S871,2,FALSE)</f>
        <v>#N/A</v>
      </c>
      <c r="E733">
        <v>1</v>
      </c>
    </row>
    <row r="734" spans="1:5" x14ac:dyDescent="0.25">
      <c r="A734">
        <v>2016</v>
      </c>
      <c r="B734" t="s">
        <v>7433</v>
      </c>
      <c r="C734">
        <v>27854932</v>
      </c>
      <c r="D734" t="e">
        <f>VLOOKUP(B734,ignoreSheet!R734:S872,2,FALSE)</f>
        <v>#N/A</v>
      </c>
      <c r="E734">
        <v>1</v>
      </c>
    </row>
    <row r="735" spans="1:5" x14ac:dyDescent="0.25">
      <c r="A735">
        <v>2017</v>
      </c>
      <c r="B735" t="s">
        <v>144</v>
      </c>
      <c r="C735">
        <v>27793018</v>
      </c>
      <c r="D735" t="e">
        <f>VLOOKUP(B735,ignoreSheet!R735:S873,2,FALSE)</f>
        <v>#N/A</v>
      </c>
      <c r="E735">
        <v>1</v>
      </c>
    </row>
    <row r="736" spans="1:5" x14ac:dyDescent="0.25">
      <c r="A736">
        <v>2017</v>
      </c>
      <c r="B736" t="s">
        <v>16504</v>
      </c>
      <c r="C736">
        <v>27780977</v>
      </c>
      <c r="D736" t="e">
        <f>VLOOKUP(B736,ignoreSheet!R736:S874,2,FALSE)</f>
        <v>#N/A</v>
      </c>
      <c r="E736">
        <v>1</v>
      </c>
    </row>
    <row r="737" spans="1:5" x14ac:dyDescent="0.25">
      <c r="A737">
        <v>2010</v>
      </c>
      <c r="B737" t="s">
        <v>675</v>
      </c>
      <c r="C737">
        <v>27779426</v>
      </c>
      <c r="D737" t="e">
        <f>VLOOKUP(B737,ignoreSheet!R737:S875,2,FALSE)</f>
        <v>#N/A</v>
      </c>
      <c r="E737">
        <v>1</v>
      </c>
    </row>
    <row r="738" spans="1:5" x14ac:dyDescent="0.25">
      <c r="A738">
        <v>2015</v>
      </c>
      <c r="B738" t="s">
        <v>615</v>
      </c>
      <c r="C738">
        <v>27740955</v>
      </c>
      <c r="D738" t="e">
        <f>VLOOKUP(B738,ignoreSheet!R738:S876,2,FALSE)</f>
        <v>#N/A</v>
      </c>
      <c r="E738">
        <v>1</v>
      </c>
    </row>
    <row r="739" spans="1:5" x14ac:dyDescent="0.25">
      <c r="A739">
        <v>2016</v>
      </c>
      <c r="B739" t="s">
        <v>30</v>
      </c>
      <c r="C739">
        <v>27569558</v>
      </c>
      <c r="D739" t="e">
        <f>VLOOKUP(B739,ignoreSheet!R739:S877,2,FALSE)</f>
        <v>#N/A</v>
      </c>
      <c r="E739">
        <v>1</v>
      </c>
    </row>
    <row r="740" spans="1:5" x14ac:dyDescent="0.25">
      <c r="A740">
        <v>2016</v>
      </c>
      <c r="B740" t="s">
        <v>14132</v>
      </c>
      <c r="C740">
        <v>27383770</v>
      </c>
      <c r="D740" t="e">
        <f>VLOOKUP(B740,ignoreSheet!R740:S878,2,FALSE)</f>
        <v>#N/A</v>
      </c>
      <c r="E740">
        <v>1</v>
      </c>
    </row>
    <row r="741" spans="1:5" x14ac:dyDescent="0.25">
      <c r="A741">
        <v>2015</v>
      </c>
      <c r="B741" t="s">
        <v>11867</v>
      </c>
      <c r="C741">
        <v>27367660</v>
      </c>
      <c r="D741" t="e">
        <f>VLOOKUP(B741,ignoreSheet!R741:S879,2,FALSE)</f>
        <v>#N/A</v>
      </c>
      <c r="E741">
        <v>1</v>
      </c>
    </row>
    <row r="742" spans="1:5" x14ac:dyDescent="0.25">
      <c r="A742">
        <v>2013</v>
      </c>
      <c r="B742" t="s">
        <v>615</v>
      </c>
      <c r="C742">
        <v>27298285</v>
      </c>
      <c r="D742" t="e">
        <f>VLOOKUP(B742,ignoreSheet!R742:S880,2,FALSE)</f>
        <v>#N/A</v>
      </c>
      <c r="E742">
        <v>1</v>
      </c>
    </row>
    <row r="743" spans="1:5" x14ac:dyDescent="0.25">
      <c r="A743">
        <v>2015</v>
      </c>
      <c r="B743" t="s">
        <v>189</v>
      </c>
      <c r="C743">
        <v>27288872</v>
      </c>
      <c r="D743" t="e">
        <f>VLOOKUP(B743,ignoreSheet!R743:S881,2,FALSE)</f>
        <v>#N/A</v>
      </c>
      <c r="E743">
        <v>1</v>
      </c>
    </row>
    <row r="744" spans="1:5" x14ac:dyDescent="0.25">
      <c r="A744">
        <v>2012</v>
      </c>
      <c r="B744" t="s">
        <v>72</v>
      </c>
      <c r="C744">
        <v>27108272</v>
      </c>
      <c r="D744" t="e">
        <f>VLOOKUP(B744,ignoreSheet!R744:S882,2,FALSE)</f>
        <v>#N/A</v>
      </c>
      <c r="E744">
        <v>1</v>
      </c>
    </row>
    <row r="745" spans="1:5" x14ac:dyDescent="0.25">
      <c r="A745">
        <v>2017</v>
      </c>
      <c r="B745" t="s">
        <v>2974</v>
      </c>
      <c r="C745">
        <v>27020284</v>
      </c>
      <c r="D745" t="e">
        <f>VLOOKUP(B745,ignoreSheet!R745:S883,2,FALSE)</f>
        <v>#N/A</v>
      </c>
      <c r="E745">
        <v>1</v>
      </c>
    </row>
    <row r="746" spans="1:5" x14ac:dyDescent="0.25">
      <c r="A746">
        <v>2016</v>
      </c>
      <c r="B746" t="s">
        <v>14136</v>
      </c>
      <c r="C746">
        <v>27007844</v>
      </c>
      <c r="D746" t="e">
        <f>VLOOKUP(B746,ignoreSheet!R746:S884,2,FALSE)</f>
        <v>#N/A</v>
      </c>
      <c r="E746">
        <v>1</v>
      </c>
    </row>
    <row r="747" spans="1:5" x14ac:dyDescent="0.25">
      <c r="A747">
        <v>2013</v>
      </c>
      <c r="B747" t="s">
        <v>94</v>
      </c>
      <c r="C747">
        <v>26947624</v>
      </c>
      <c r="D747" t="e">
        <f>VLOOKUP(B747,ignoreSheet!R747:S885,2,FALSE)</f>
        <v>#N/A</v>
      </c>
      <c r="E747">
        <v>1</v>
      </c>
    </row>
    <row r="748" spans="1:5" x14ac:dyDescent="0.25">
      <c r="A748">
        <v>2015</v>
      </c>
      <c r="B748" t="s">
        <v>163</v>
      </c>
      <c r="C748">
        <v>26822144</v>
      </c>
      <c r="D748" t="e">
        <f>VLOOKUP(B748,ignoreSheet!R748:S886,2,FALSE)</f>
        <v>#N/A</v>
      </c>
      <c r="E748">
        <v>1</v>
      </c>
    </row>
    <row r="749" spans="1:5" x14ac:dyDescent="0.25">
      <c r="A749">
        <v>2014</v>
      </c>
      <c r="B749" t="s">
        <v>2678</v>
      </c>
      <c r="C749">
        <v>26766213</v>
      </c>
      <c r="D749" t="e">
        <f>VLOOKUP(B749,ignoreSheet!R749:S887,2,FALSE)</f>
        <v>#N/A</v>
      </c>
      <c r="E749">
        <v>1</v>
      </c>
    </row>
    <row r="750" spans="1:5" x14ac:dyDescent="0.25">
      <c r="A750">
        <v>2011</v>
      </c>
      <c r="B750" t="s">
        <v>30</v>
      </c>
      <c r="C750">
        <v>26692846</v>
      </c>
      <c r="D750" t="e">
        <f>VLOOKUP(B750,ignoreSheet!R750:S888,2,FALSE)</f>
        <v>#N/A</v>
      </c>
      <c r="E750">
        <v>1</v>
      </c>
    </row>
    <row r="751" spans="1:5" x14ac:dyDescent="0.25">
      <c r="A751">
        <v>2013</v>
      </c>
      <c r="B751" t="s">
        <v>2974</v>
      </c>
      <c r="C751">
        <v>26627201</v>
      </c>
      <c r="D751" t="e">
        <f>VLOOKUP(B751,ignoreSheet!R751:S889,2,FALSE)</f>
        <v>#N/A</v>
      </c>
      <c r="E751">
        <v>1</v>
      </c>
    </row>
    <row r="752" spans="1:5" x14ac:dyDescent="0.25">
      <c r="A752">
        <v>2016</v>
      </c>
      <c r="B752" t="s">
        <v>14140</v>
      </c>
      <c r="C752">
        <v>26594261</v>
      </c>
      <c r="D752" t="e">
        <f>VLOOKUP(B752,ignoreSheet!R752:S890,2,FALSE)</f>
        <v>#N/A</v>
      </c>
      <c r="E752">
        <v>1</v>
      </c>
    </row>
    <row r="753" spans="1:5" x14ac:dyDescent="0.25">
      <c r="A753">
        <v>2010</v>
      </c>
      <c r="B753" t="s">
        <v>263</v>
      </c>
      <c r="C753">
        <v>26593646</v>
      </c>
      <c r="D753" t="e">
        <f>VLOOKUP(B753,ignoreSheet!R753:S891,2,FALSE)</f>
        <v>#N/A</v>
      </c>
      <c r="E753">
        <v>1</v>
      </c>
    </row>
    <row r="754" spans="1:5" x14ac:dyDescent="0.25">
      <c r="A754">
        <v>2015</v>
      </c>
      <c r="B754" t="s">
        <v>2678</v>
      </c>
      <c r="C754">
        <v>26501323</v>
      </c>
      <c r="D754" t="e">
        <f>VLOOKUP(B754,ignoreSheet!R754:S892,2,FALSE)</f>
        <v>#N/A</v>
      </c>
      <c r="E754">
        <v>1</v>
      </c>
    </row>
    <row r="755" spans="1:5" x14ac:dyDescent="0.25">
      <c r="A755">
        <v>2015</v>
      </c>
      <c r="B755" t="s">
        <v>154</v>
      </c>
      <c r="C755">
        <v>26461644</v>
      </c>
      <c r="D755" t="e">
        <f>VLOOKUP(B755,ignoreSheet!R755:S893,2,FALSE)</f>
        <v>#N/A</v>
      </c>
      <c r="E755">
        <v>1</v>
      </c>
    </row>
    <row r="756" spans="1:5" x14ac:dyDescent="0.25">
      <c r="A756">
        <v>2012</v>
      </c>
      <c r="B756" t="s">
        <v>271</v>
      </c>
      <c r="C756">
        <v>26414527</v>
      </c>
      <c r="D756" t="e">
        <f>VLOOKUP(B756,ignoreSheet!R756:S894,2,FALSE)</f>
        <v>#N/A</v>
      </c>
      <c r="E756">
        <v>1</v>
      </c>
    </row>
    <row r="757" spans="1:5" x14ac:dyDescent="0.25">
      <c r="A757">
        <v>2016</v>
      </c>
      <c r="B757" t="s">
        <v>144</v>
      </c>
      <c r="C757">
        <v>26410477</v>
      </c>
      <c r="D757" t="e">
        <f>VLOOKUP(B757,ignoreSheet!R757:S895,2,FALSE)</f>
        <v>#N/A</v>
      </c>
      <c r="E757">
        <v>1</v>
      </c>
    </row>
    <row r="758" spans="1:5" x14ac:dyDescent="0.25">
      <c r="A758">
        <v>2014</v>
      </c>
      <c r="B758" t="s">
        <v>670</v>
      </c>
      <c r="C758">
        <v>26307600</v>
      </c>
      <c r="D758" t="e">
        <f>VLOOKUP(B758,ignoreSheet!R758:S896,2,FALSE)</f>
        <v>#N/A</v>
      </c>
      <c r="E758">
        <v>1</v>
      </c>
    </row>
    <row r="759" spans="1:5" x14ac:dyDescent="0.25">
      <c r="A759">
        <v>2015</v>
      </c>
      <c r="B759" t="s">
        <v>11884</v>
      </c>
      <c r="C759">
        <v>26302731</v>
      </c>
      <c r="D759" t="e">
        <f>VLOOKUP(B759,ignoreSheet!R759:S897,2,FALSE)</f>
        <v>#N/A</v>
      </c>
      <c r="E759">
        <v>1</v>
      </c>
    </row>
    <row r="760" spans="1:5" x14ac:dyDescent="0.25">
      <c r="A760">
        <v>2010</v>
      </c>
      <c r="B760" t="s">
        <v>263</v>
      </c>
      <c r="C760">
        <v>26167002</v>
      </c>
      <c r="D760" t="e">
        <f>VLOOKUP(B760,ignoreSheet!R760:S898,2,FALSE)</f>
        <v>#N/A</v>
      </c>
      <c r="E760">
        <v>1</v>
      </c>
    </row>
    <row r="761" spans="1:5" x14ac:dyDescent="0.25">
      <c r="A761">
        <v>2014</v>
      </c>
      <c r="B761" t="s">
        <v>615</v>
      </c>
      <c r="C761">
        <v>26068955</v>
      </c>
      <c r="D761" t="e">
        <f>VLOOKUP(B761,ignoreSheet!R761:S899,2,FALSE)</f>
        <v>#N/A</v>
      </c>
      <c r="E761">
        <v>1</v>
      </c>
    </row>
    <row r="762" spans="1:5" x14ac:dyDescent="0.25">
      <c r="A762">
        <v>2013</v>
      </c>
      <c r="B762" t="s">
        <v>615</v>
      </c>
      <c r="C762">
        <v>26004851</v>
      </c>
      <c r="D762" t="e">
        <f>VLOOKUP(B762,ignoreSheet!R762:S900,2,FALSE)</f>
        <v>#N/A</v>
      </c>
      <c r="E762">
        <v>1</v>
      </c>
    </row>
    <row r="763" spans="1:5" x14ac:dyDescent="0.25">
      <c r="A763">
        <v>2010</v>
      </c>
      <c r="B763" t="s">
        <v>688</v>
      </c>
      <c r="C763">
        <v>25918920</v>
      </c>
      <c r="D763" t="e">
        <f>VLOOKUP(B763,ignoreSheet!R763:S901,2,FALSE)</f>
        <v>#N/A</v>
      </c>
      <c r="E763">
        <v>1</v>
      </c>
    </row>
    <row r="764" spans="1:5" x14ac:dyDescent="0.25">
      <c r="A764">
        <v>2012</v>
      </c>
      <c r="B764" t="s">
        <v>5180</v>
      </c>
      <c r="C764">
        <v>25888412</v>
      </c>
      <c r="D764" t="e">
        <f>VLOOKUP(B764,ignoreSheet!R764:S902,2,FALSE)</f>
        <v>#N/A</v>
      </c>
      <c r="E764">
        <v>1</v>
      </c>
    </row>
    <row r="765" spans="1:5" x14ac:dyDescent="0.25">
      <c r="A765">
        <v>2015</v>
      </c>
      <c r="B765" t="s">
        <v>2678</v>
      </c>
      <c r="C765">
        <v>25801047</v>
      </c>
      <c r="D765" t="e">
        <f>VLOOKUP(B765,ignoreSheet!R765:S903,2,FALSE)</f>
        <v>#N/A</v>
      </c>
      <c r="E765">
        <v>1</v>
      </c>
    </row>
    <row r="766" spans="1:5" x14ac:dyDescent="0.25">
      <c r="A766">
        <v>2011</v>
      </c>
      <c r="B766" t="s">
        <v>2966</v>
      </c>
      <c r="C766">
        <v>25746542</v>
      </c>
      <c r="D766" t="e">
        <f>VLOOKUP(B766,ignoreSheet!R766:S904,2,FALSE)</f>
        <v>#N/A</v>
      </c>
      <c r="E766">
        <v>1</v>
      </c>
    </row>
    <row r="767" spans="1:5" x14ac:dyDescent="0.25">
      <c r="A767">
        <v>2010</v>
      </c>
      <c r="B767" t="s">
        <v>570</v>
      </c>
      <c r="C767">
        <v>25702053</v>
      </c>
      <c r="D767" t="e">
        <f>VLOOKUP(B767,ignoreSheet!R767:S905,2,FALSE)</f>
        <v>#N/A</v>
      </c>
      <c r="E767">
        <v>1</v>
      </c>
    </row>
    <row r="768" spans="1:5" x14ac:dyDescent="0.25">
      <c r="A768">
        <v>2017</v>
      </c>
      <c r="B768" t="s">
        <v>72</v>
      </c>
      <c r="C768">
        <v>25584504</v>
      </c>
      <c r="D768" t="e">
        <f>VLOOKUP(B768,ignoreSheet!R768:S906,2,FALSE)</f>
        <v>#N/A</v>
      </c>
      <c r="E768">
        <v>1</v>
      </c>
    </row>
    <row r="769" spans="1:5" x14ac:dyDescent="0.25">
      <c r="A769">
        <v>2013</v>
      </c>
      <c r="B769" t="s">
        <v>72</v>
      </c>
      <c r="C769">
        <v>25568251</v>
      </c>
      <c r="D769" t="e">
        <f>VLOOKUP(B769,ignoreSheet!R769:S907,2,FALSE)</f>
        <v>#N/A</v>
      </c>
      <c r="E769">
        <v>1</v>
      </c>
    </row>
    <row r="770" spans="1:5" x14ac:dyDescent="0.25">
      <c r="A770">
        <v>2015</v>
      </c>
      <c r="B770" t="s">
        <v>455</v>
      </c>
      <c r="C770">
        <v>25442958</v>
      </c>
      <c r="D770" t="e">
        <f>VLOOKUP(B770,ignoreSheet!R770:S908,2,FALSE)</f>
        <v>#N/A</v>
      </c>
      <c r="E770">
        <v>1</v>
      </c>
    </row>
    <row r="771" spans="1:5" x14ac:dyDescent="0.25">
      <c r="A771">
        <v>2014</v>
      </c>
      <c r="B771" t="s">
        <v>1005</v>
      </c>
      <c r="C771">
        <v>25352281</v>
      </c>
      <c r="D771" t="e">
        <f>VLOOKUP(B771,ignoreSheet!R771:S909,2,FALSE)</f>
        <v>#N/A</v>
      </c>
      <c r="E771">
        <v>1</v>
      </c>
    </row>
    <row r="772" spans="1:5" x14ac:dyDescent="0.25">
      <c r="A772">
        <v>2012</v>
      </c>
      <c r="B772" t="s">
        <v>144</v>
      </c>
      <c r="C772">
        <v>25326071</v>
      </c>
      <c r="D772" t="e">
        <f>VLOOKUP(B772,ignoreSheet!R772:S910,2,FALSE)</f>
        <v>#N/A</v>
      </c>
      <c r="E772">
        <v>1</v>
      </c>
    </row>
    <row r="773" spans="1:5" x14ac:dyDescent="0.25">
      <c r="A773">
        <v>2014</v>
      </c>
      <c r="B773" t="s">
        <v>144</v>
      </c>
      <c r="C773">
        <v>25317379</v>
      </c>
      <c r="D773" t="e">
        <f>VLOOKUP(B773,ignoreSheet!R773:S911,2,FALSE)</f>
        <v>#N/A</v>
      </c>
      <c r="E773">
        <v>1</v>
      </c>
    </row>
    <row r="774" spans="1:5" x14ac:dyDescent="0.25">
      <c r="A774">
        <v>2016</v>
      </c>
      <c r="B774" t="s">
        <v>7433</v>
      </c>
      <c r="C774">
        <v>25138705</v>
      </c>
      <c r="D774" t="e">
        <f>VLOOKUP(B774,ignoreSheet!R774:S912,2,FALSE)</f>
        <v>#N/A</v>
      </c>
      <c r="E774">
        <v>1</v>
      </c>
    </row>
    <row r="775" spans="1:5" x14ac:dyDescent="0.25">
      <c r="A775">
        <v>2013</v>
      </c>
      <c r="B775" t="s">
        <v>63</v>
      </c>
      <c r="C775">
        <v>25135965</v>
      </c>
      <c r="D775" t="e">
        <f>VLOOKUP(B775,ignoreSheet!R775:S913,2,FALSE)</f>
        <v>#N/A</v>
      </c>
      <c r="E775">
        <v>1</v>
      </c>
    </row>
    <row r="776" spans="1:5" x14ac:dyDescent="0.25">
      <c r="A776">
        <v>2011</v>
      </c>
      <c r="B776" t="s">
        <v>2974</v>
      </c>
      <c r="C776">
        <v>25124966</v>
      </c>
      <c r="D776" t="e">
        <f>VLOOKUP(B776,ignoreSheet!R776:S914,2,FALSE)</f>
        <v>#N/A</v>
      </c>
      <c r="E776">
        <v>1</v>
      </c>
    </row>
    <row r="777" spans="1:5" x14ac:dyDescent="0.25">
      <c r="A777">
        <v>2017</v>
      </c>
      <c r="B777" t="s">
        <v>7142</v>
      </c>
      <c r="C777">
        <v>25113707</v>
      </c>
      <c r="D777" t="e">
        <f>VLOOKUP(B777,ignoreSheet!R777:S915,2,FALSE)</f>
        <v>#N/A</v>
      </c>
      <c r="E777">
        <v>1</v>
      </c>
    </row>
    <row r="778" spans="1:5" x14ac:dyDescent="0.25">
      <c r="A778">
        <v>2010</v>
      </c>
      <c r="B778" t="s">
        <v>271</v>
      </c>
      <c r="C778">
        <v>25107267</v>
      </c>
      <c r="D778" t="e">
        <f>VLOOKUP(B778,ignoreSheet!R778:S916,2,FALSE)</f>
        <v>#N/A</v>
      </c>
      <c r="E778">
        <v>1</v>
      </c>
    </row>
    <row r="779" spans="1:5" x14ac:dyDescent="0.25">
      <c r="A779">
        <v>2015</v>
      </c>
      <c r="B779" t="s">
        <v>72</v>
      </c>
      <c r="C779">
        <v>25020758</v>
      </c>
      <c r="D779" t="e">
        <f>VLOOKUP(B779,ignoreSheet!R779:S917,2,FALSE)</f>
        <v>#N/A</v>
      </c>
      <c r="E779">
        <v>1</v>
      </c>
    </row>
    <row r="780" spans="1:5" x14ac:dyDescent="0.25">
      <c r="A780">
        <v>2014</v>
      </c>
      <c r="B780" t="s">
        <v>2678</v>
      </c>
      <c r="C780">
        <v>25018119</v>
      </c>
      <c r="D780" t="e">
        <f>VLOOKUP(B780,ignoreSheet!R780:S918,2,FALSE)</f>
        <v>#N/A</v>
      </c>
      <c r="E780">
        <v>1</v>
      </c>
    </row>
    <row r="781" spans="1:5" x14ac:dyDescent="0.25">
      <c r="A781">
        <v>2010</v>
      </c>
      <c r="B781" t="s">
        <v>707</v>
      </c>
      <c r="C781">
        <v>25003155</v>
      </c>
      <c r="D781" t="e">
        <f>VLOOKUP(B781,ignoreSheet!R781:S919,2,FALSE)</f>
        <v>#N/A</v>
      </c>
      <c r="E781">
        <v>1</v>
      </c>
    </row>
    <row r="782" spans="1:5" x14ac:dyDescent="0.25">
      <c r="A782">
        <v>2011</v>
      </c>
      <c r="B782" t="s">
        <v>2678</v>
      </c>
      <c r="C782">
        <v>24827228</v>
      </c>
      <c r="D782" t="e">
        <f>VLOOKUP(B782,ignoreSheet!R782:S920,2,FALSE)</f>
        <v>#N/A</v>
      </c>
      <c r="E782">
        <v>1</v>
      </c>
    </row>
    <row r="783" spans="1:5" x14ac:dyDescent="0.25">
      <c r="A783">
        <v>2011</v>
      </c>
      <c r="B783" t="s">
        <v>189</v>
      </c>
      <c r="C783">
        <v>24816118</v>
      </c>
      <c r="D783" t="e">
        <f>VLOOKUP(B783,ignoreSheet!R783:S921,2,FALSE)</f>
        <v>#N/A</v>
      </c>
      <c r="E783">
        <v>1</v>
      </c>
    </row>
    <row r="784" spans="1:5" x14ac:dyDescent="0.25">
      <c r="A784">
        <v>2017</v>
      </c>
      <c r="B784" t="s">
        <v>32701</v>
      </c>
      <c r="C784">
        <v>24801212</v>
      </c>
      <c r="D784" t="e">
        <f>VLOOKUP(B784,ignoreSheet!R784:S922,2,FALSE)</f>
        <v>#N/A</v>
      </c>
      <c r="E784">
        <v>1</v>
      </c>
    </row>
    <row r="785" spans="1:5" x14ac:dyDescent="0.25">
      <c r="A785">
        <v>2010</v>
      </c>
      <c r="B785" t="s">
        <v>72</v>
      </c>
      <c r="C785">
        <v>24719879</v>
      </c>
      <c r="D785" t="e">
        <f>VLOOKUP(B785,ignoreSheet!R785:S923,2,FALSE)</f>
        <v>#N/A</v>
      </c>
      <c r="E785">
        <v>1</v>
      </c>
    </row>
    <row r="786" spans="1:5" x14ac:dyDescent="0.25">
      <c r="A786">
        <v>2013</v>
      </c>
      <c r="B786" t="s">
        <v>2678</v>
      </c>
      <c r="C786">
        <v>24477704</v>
      </c>
      <c r="D786" t="e">
        <f>VLOOKUP(B786,ignoreSheet!R786:S924,2,FALSE)</f>
        <v>#N/A</v>
      </c>
      <c r="E786">
        <v>1</v>
      </c>
    </row>
    <row r="787" spans="1:5" x14ac:dyDescent="0.25">
      <c r="A787">
        <v>2017</v>
      </c>
      <c r="B787" t="s">
        <v>144</v>
      </c>
      <c r="C787">
        <v>24449754</v>
      </c>
      <c r="D787" t="e">
        <f>VLOOKUP(B787,ignoreSheet!R787:S925,2,FALSE)</f>
        <v>#N/A</v>
      </c>
      <c r="E787">
        <v>1</v>
      </c>
    </row>
    <row r="788" spans="1:5" x14ac:dyDescent="0.25">
      <c r="A788">
        <v>2012</v>
      </c>
      <c r="B788" t="s">
        <v>163</v>
      </c>
      <c r="C788">
        <v>24397469</v>
      </c>
      <c r="D788" t="e">
        <f>VLOOKUP(B788,ignoreSheet!R788:S926,2,FALSE)</f>
        <v>#N/A</v>
      </c>
      <c r="E788">
        <v>1</v>
      </c>
    </row>
    <row r="789" spans="1:5" x14ac:dyDescent="0.25">
      <c r="A789">
        <v>2010</v>
      </c>
      <c r="B789" t="s">
        <v>455</v>
      </c>
      <c r="C789">
        <v>24307086</v>
      </c>
      <c r="D789" t="e">
        <f>VLOOKUP(B789,ignoreSheet!R789:S927,2,FALSE)</f>
        <v>#N/A</v>
      </c>
      <c r="E789">
        <v>1</v>
      </c>
    </row>
    <row r="790" spans="1:5" x14ac:dyDescent="0.25">
      <c r="A790">
        <v>2016</v>
      </c>
      <c r="B790" t="s">
        <v>14151</v>
      </c>
      <c r="C790">
        <v>24252420</v>
      </c>
      <c r="D790" t="e">
        <f>VLOOKUP(B790,ignoreSheet!R790:S928,2,FALSE)</f>
        <v>#N/A</v>
      </c>
      <c r="E790">
        <v>1</v>
      </c>
    </row>
    <row r="791" spans="1:5" x14ac:dyDescent="0.25">
      <c r="A791">
        <v>2011</v>
      </c>
      <c r="B791" t="s">
        <v>615</v>
      </c>
      <c r="C791">
        <v>24149393</v>
      </c>
      <c r="D791" t="e">
        <f>VLOOKUP(B791,ignoreSheet!R791:S929,2,FALSE)</f>
        <v>#N/A</v>
      </c>
      <c r="E791">
        <v>1</v>
      </c>
    </row>
    <row r="792" spans="1:5" x14ac:dyDescent="0.25">
      <c r="A792">
        <v>2010</v>
      </c>
      <c r="B792" t="s">
        <v>271</v>
      </c>
      <c r="C792">
        <v>24077427</v>
      </c>
      <c r="D792" t="e">
        <f>VLOOKUP(B792,ignoreSheet!R792:S930,2,FALSE)</f>
        <v>#N/A</v>
      </c>
      <c r="E792">
        <v>1</v>
      </c>
    </row>
    <row r="793" spans="1:5" x14ac:dyDescent="0.25">
      <c r="A793">
        <v>2011</v>
      </c>
      <c r="B793" t="s">
        <v>2991</v>
      </c>
      <c r="C793">
        <v>24046682</v>
      </c>
      <c r="D793" t="e">
        <f>VLOOKUP(B793,ignoreSheet!R793:S931,2,FALSE)</f>
        <v>#N/A</v>
      </c>
      <c r="E793">
        <v>1</v>
      </c>
    </row>
    <row r="794" spans="1:5" x14ac:dyDescent="0.25">
      <c r="A794">
        <v>2010</v>
      </c>
      <c r="B794" t="s">
        <v>72</v>
      </c>
      <c r="C794">
        <v>23591432</v>
      </c>
      <c r="D794" t="e">
        <f>VLOOKUP(B794,ignoreSheet!R794:S932,2,FALSE)</f>
        <v>#N/A</v>
      </c>
      <c r="E794">
        <v>1</v>
      </c>
    </row>
    <row r="795" spans="1:5" x14ac:dyDescent="0.25">
      <c r="A795">
        <v>2016</v>
      </c>
      <c r="B795" t="s">
        <v>94</v>
      </c>
      <c r="C795">
        <v>23591043</v>
      </c>
      <c r="D795" t="e">
        <f>VLOOKUP(B795,ignoreSheet!R795:S933,2,FALSE)</f>
        <v>#N/A</v>
      </c>
      <c r="E795">
        <v>1</v>
      </c>
    </row>
    <row r="796" spans="1:5" x14ac:dyDescent="0.25">
      <c r="A796">
        <v>2014</v>
      </c>
      <c r="B796" t="s">
        <v>94</v>
      </c>
      <c r="C796">
        <v>23438250</v>
      </c>
      <c r="D796" t="e">
        <f>VLOOKUP(B796,ignoreSheet!R796:S934,2,FALSE)</f>
        <v>#N/A</v>
      </c>
      <c r="E796">
        <v>1</v>
      </c>
    </row>
    <row r="797" spans="1:5" x14ac:dyDescent="0.25">
      <c r="A797">
        <v>2010</v>
      </c>
      <c r="B797" t="s">
        <v>605</v>
      </c>
      <c r="C797">
        <v>23240020</v>
      </c>
      <c r="D797" t="e">
        <f>VLOOKUP(B797,ignoreSheet!R797:S935,2,FALSE)</f>
        <v>#N/A</v>
      </c>
      <c r="E797">
        <v>1</v>
      </c>
    </row>
    <row r="798" spans="1:5" x14ac:dyDescent="0.25">
      <c r="A798">
        <v>2014</v>
      </c>
      <c r="B798" t="s">
        <v>163</v>
      </c>
      <c r="C798">
        <v>23219748</v>
      </c>
      <c r="D798" t="e">
        <f>VLOOKUP(B798,ignoreSheet!R798:S936,2,FALSE)</f>
        <v>#N/A</v>
      </c>
      <c r="E798">
        <v>1</v>
      </c>
    </row>
    <row r="799" spans="1:5" x14ac:dyDescent="0.25">
      <c r="A799">
        <v>2011</v>
      </c>
      <c r="B799" t="s">
        <v>94</v>
      </c>
      <c r="C799">
        <v>23209310</v>
      </c>
      <c r="D799" t="e">
        <f>VLOOKUP(B799,ignoreSheet!R799:S937,2,FALSE)</f>
        <v>#N/A</v>
      </c>
      <c r="E799">
        <v>1</v>
      </c>
    </row>
    <row r="800" spans="1:5" x14ac:dyDescent="0.25">
      <c r="A800">
        <v>2011</v>
      </c>
      <c r="B800" t="s">
        <v>263</v>
      </c>
      <c r="C800">
        <v>23186769</v>
      </c>
      <c r="D800" t="e">
        <f>VLOOKUP(B800,ignoreSheet!R800:S938,2,FALSE)</f>
        <v>#N/A</v>
      </c>
      <c r="E800">
        <v>1</v>
      </c>
    </row>
    <row r="801" spans="1:5" x14ac:dyDescent="0.25">
      <c r="A801">
        <v>2016</v>
      </c>
      <c r="B801" t="s">
        <v>144</v>
      </c>
      <c r="C801">
        <v>23083334</v>
      </c>
      <c r="D801" t="e">
        <f>VLOOKUP(B801,ignoreSheet!R801:S939,2,FALSE)</f>
        <v>#N/A</v>
      </c>
      <c r="E801">
        <v>1</v>
      </c>
    </row>
    <row r="802" spans="1:5" x14ac:dyDescent="0.25">
      <c r="A802">
        <v>2014</v>
      </c>
      <c r="B802" t="s">
        <v>72</v>
      </c>
      <c r="C802">
        <v>23022309</v>
      </c>
      <c r="D802" t="e">
        <f>VLOOKUP(B802,ignoreSheet!R802:S940,2,FALSE)</f>
        <v>#N/A</v>
      </c>
      <c r="E802">
        <v>1</v>
      </c>
    </row>
    <row r="803" spans="1:5" x14ac:dyDescent="0.25">
      <c r="A803">
        <v>2015</v>
      </c>
      <c r="B803" t="s">
        <v>777</v>
      </c>
      <c r="C803">
        <v>22764410</v>
      </c>
      <c r="D803" t="e">
        <f>VLOOKUP(B803,ignoreSheet!R803:S941,2,FALSE)</f>
        <v>#N/A</v>
      </c>
      <c r="E803">
        <v>1</v>
      </c>
    </row>
    <row r="804" spans="1:5" x14ac:dyDescent="0.25">
      <c r="A804">
        <v>2013</v>
      </c>
      <c r="B804" t="s">
        <v>72</v>
      </c>
      <c r="C804">
        <v>22537881</v>
      </c>
      <c r="D804" t="e">
        <f>VLOOKUP(B804,ignoreSheet!R804:S942,2,FALSE)</f>
        <v>#N/A</v>
      </c>
      <c r="E804">
        <v>1</v>
      </c>
    </row>
    <row r="805" spans="1:5" x14ac:dyDescent="0.25">
      <c r="A805">
        <v>2015</v>
      </c>
      <c r="B805" t="s">
        <v>263</v>
      </c>
      <c r="C805">
        <v>22467450</v>
      </c>
      <c r="D805" t="e">
        <f>VLOOKUP(B805,ignoreSheet!R805:S943,2,FALSE)</f>
        <v>#N/A</v>
      </c>
      <c r="E805">
        <v>1</v>
      </c>
    </row>
    <row r="806" spans="1:5" x14ac:dyDescent="0.25">
      <c r="A806">
        <v>2017</v>
      </c>
      <c r="B806" t="s">
        <v>11789</v>
      </c>
      <c r="C806">
        <v>22395806</v>
      </c>
      <c r="D806" t="e">
        <f>VLOOKUP(B806,ignoreSheet!R806:S944,2,FALSE)</f>
        <v>#N/A</v>
      </c>
      <c r="E806">
        <v>1</v>
      </c>
    </row>
    <row r="807" spans="1:5" x14ac:dyDescent="0.25">
      <c r="A807">
        <v>2015</v>
      </c>
      <c r="B807" t="s">
        <v>144</v>
      </c>
      <c r="C807">
        <v>22348241</v>
      </c>
      <c r="D807" t="e">
        <f>VLOOKUP(B807,ignoreSheet!R807:S945,2,FALSE)</f>
        <v>#N/A</v>
      </c>
      <c r="E807">
        <v>1</v>
      </c>
    </row>
    <row r="808" spans="1:5" x14ac:dyDescent="0.25">
      <c r="A808">
        <v>2017</v>
      </c>
      <c r="B808" t="s">
        <v>212</v>
      </c>
      <c r="C808">
        <v>22105643</v>
      </c>
      <c r="D808" t="e">
        <f>VLOOKUP(B808,ignoreSheet!R808:S946,2,FALSE)</f>
        <v>#N/A</v>
      </c>
      <c r="E808">
        <v>1</v>
      </c>
    </row>
    <row r="809" spans="1:5" x14ac:dyDescent="0.25">
      <c r="A809">
        <v>2017</v>
      </c>
      <c r="B809" t="s">
        <v>455</v>
      </c>
      <c r="C809">
        <v>21885107</v>
      </c>
      <c r="D809" t="e">
        <f>VLOOKUP(B809,ignoreSheet!R809:S947,2,FALSE)</f>
        <v>#N/A</v>
      </c>
      <c r="E809">
        <v>1</v>
      </c>
    </row>
    <row r="810" spans="1:5" x14ac:dyDescent="0.25">
      <c r="A810">
        <v>2017</v>
      </c>
      <c r="B810" t="s">
        <v>189</v>
      </c>
      <c r="C810">
        <v>21858070</v>
      </c>
      <c r="D810" t="e">
        <f>VLOOKUP(B810,ignoreSheet!R810:S948,2,FALSE)</f>
        <v>#N/A</v>
      </c>
      <c r="E810">
        <v>1</v>
      </c>
    </row>
    <row r="811" spans="1:5" x14ac:dyDescent="0.25">
      <c r="A811">
        <v>2013</v>
      </c>
      <c r="B811" t="s">
        <v>271</v>
      </c>
      <c r="C811">
        <v>21819348</v>
      </c>
      <c r="D811" t="e">
        <f>VLOOKUP(B811,ignoreSheet!R811:S949,2,FALSE)</f>
        <v>#N/A</v>
      </c>
      <c r="E811">
        <v>1</v>
      </c>
    </row>
    <row r="812" spans="1:5" x14ac:dyDescent="0.25">
      <c r="A812">
        <v>2011</v>
      </c>
      <c r="B812" t="s">
        <v>94</v>
      </c>
      <c r="C812">
        <v>21596445</v>
      </c>
      <c r="D812" t="e">
        <f>VLOOKUP(B812,ignoreSheet!R812:S950,2,FALSE)</f>
        <v>#N/A</v>
      </c>
      <c r="E812">
        <v>1</v>
      </c>
    </row>
    <row r="813" spans="1:5" x14ac:dyDescent="0.25">
      <c r="A813">
        <v>2016</v>
      </c>
      <c r="B813" t="s">
        <v>2974</v>
      </c>
      <c r="C813">
        <v>21587519</v>
      </c>
      <c r="D813" t="e">
        <f>VLOOKUP(B813,ignoreSheet!R813:S951,2,FALSE)</f>
        <v>#N/A</v>
      </c>
      <c r="E813">
        <v>1</v>
      </c>
    </row>
    <row r="814" spans="1:5" x14ac:dyDescent="0.25">
      <c r="A814">
        <v>2013</v>
      </c>
      <c r="B814" t="s">
        <v>247</v>
      </c>
      <c r="C814">
        <v>21569509</v>
      </c>
      <c r="D814" t="e">
        <f>VLOOKUP(B814,ignoreSheet!R814:S952,2,FALSE)</f>
        <v>#N/A</v>
      </c>
      <c r="E814">
        <v>1</v>
      </c>
    </row>
    <row r="815" spans="1:5" x14ac:dyDescent="0.25">
      <c r="A815">
        <v>2010</v>
      </c>
      <c r="B815" t="s">
        <v>263</v>
      </c>
      <c r="C815">
        <v>21540363</v>
      </c>
      <c r="D815" t="e">
        <f>VLOOKUP(B815,ignoreSheet!R815:S953,2,FALSE)</f>
        <v>#N/A</v>
      </c>
      <c r="E815">
        <v>1</v>
      </c>
    </row>
    <row r="816" spans="1:5" x14ac:dyDescent="0.25">
      <c r="A816">
        <v>2013</v>
      </c>
      <c r="B816" t="s">
        <v>247</v>
      </c>
      <c r="C816">
        <v>21506546</v>
      </c>
      <c r="D816" t="e">
        <f>VLOOKUP(B816,ignoreSheet!R816:S954,2,FALSE)</f>
        <v>#N/A</v>
      </c>
      <c r="E816">
        <v>1</v>
      </c>
    </row>
    <row r="817" spans="1:5" x14ac:dyDescent="0.25">
      <c r="A817">
        <v>2013</v>
      </c>
      <c r="B817" t="s">
        <v>263</v>
      </c>
      <c r="C817">
        <v>21488481</v>
      </c>
      <c r="D817" t="e">
        <f>VLOOKUP(B817,ignoreSheet!R817:S955,2,FALSE)</f>
        <v>#N/A</v>
      </c>
      <c r="E817">
        <v>1</v>
      </c>
    </row>
    <row r="818" spans="1:5" x14ac:dyDescent="0.25">
      <c r="A818">
        <v>2011</v>
      </c>
      <c r="B818" t="s">
        <v>63</v>
      </c>
      <c r="C818">
        <v>21443494</v>
      </c>
      <c r="D818" t="e">
        <f>VLOOKUP(B818,ignoreSheet!R818:S956,2,FALSE)</f>
        <v>#N/A</v>
      </c>
      <c r="E818">
        <v>1</v>
      </c>
    </row>
    <row r="819" spans="1:5" x14ac:dyDescent="0.25">
      <c r="A819">
        <v>2010</v>
      </c>
      <c r="B819" t="s">
        <v>739</v>
      </c>
      <c r="C819">
        <v>21393620</v>
      </c>
      <c r="D819" t="e">
        <f>VLOOKUP(B819,ignoreSheet!R819:S957,2,FALSE)</f>
        <v>#N/A</v>
      </c>
      <c r="E819">
        <v>1</v>
      </c>
    </row>
    <row r="820" spans="1:5" x14ac:dyDescent="0.25">
      <c r="A820">
        <v>2011</v>
      </c>
      <c r="B820" t="s">
        <v>30</v>
      </c>
      <c r="C820">
        <v>21392758</v>
      </c>
      <c r="D820" t="e">
        <f>VLOOKUP(B820,ignoreSheet!R820:S958,2,FALSE)</f>
        <v>#N/A</v>
      </c>
      <c r="E820">
        <v>1</v>
      </c>
    </row>
    <row r="821" spans="1:5" x14ac:dyDescent="0.25">
      <c r="A821">
        <v>2014</v>
      </c>
      <c r="B821" t="s">
        <v>94</v>
      </c>
      <c r="C821">
        <v>21321100</v>
      </c>
      <c r="D821" t="e">
        <f>VLOOKUP(B821,ignoreSheet!R821:S959,2,FALSE)</f>
        <v>#N/A</v>
      </c>
      <c r="E821">
        <v>1</v>
      </c>
    </row>
    <row r="822" spans="1:5" x14ac:dyDescent="0.25">
      <c r="A822">
        <v>2011</v>
      </c>
      <c r="B822" t="s">
        <v>94</v>
      </c>
      <c r="C822">
        <v>21302340</v>
      </c>
      <c r="D822" t="e">
        <f>VLOOKUP(B822,ignoreSheet!R822:S960,2,FALSE)</f>
        <v>#N/A</v>
      </c>
      <c r="E822">
        <v>1</v>
      </c>
    </row>
    <row r="823" spans="1:5" x14ac:dyDescent="0.25">
      <c r="A823">
        <v>2011</v>
      </c>
      <c r="B823" t="s">
        <v>455</v>
      </c>
      <c r="C823">
        <v>21295021</v>
      </c>
      <c r="D823" t="e">
        <f>VLOOKUP(B823,ignoreSheet!R823:S961,2,FALSE)</f>
        <v>#N/A</v>
      </c>
      <c r="E823">
        <v>1</v>
      </c>
    </row>
    <row r="824" spans="1:5" x14ac:dyDescent="0.25">
      <c r="A824">
        <v>2016</v>
      </c>
      <c r="B824" t="s">
        <v>63</v>
      </c>
      <c r="C824">
        <v>21218403</v>
      </c>
      <c r="D824" t="e">
        <f>VLOOKUP(B824,ignoreSheet!R824:S962,2,FALSE)</f>
        <v>#N/A</v>
      </c>
      <c r="E824">
        <v>1</v>
      </c>
    </row>
    <row r="825" spans="1:5" x14ac:dyDescent="0.25">
      <c r="A825">
        <v>2010</v>
      </c>
      <c r="B825" t="s">
        <v>455</v>
      </c>
      <c r="C825">
        <v>21148651</v>
      </c>
      <c r="D825" t="e">
        <f>VLOOKUP(B825,ignoreSheet!R825:S963,2,FALSE)</f>
        <v>#N/A</v>
      </c>
      <c r="E825">
        <v>1</v>
      </c>
    </row>
    <row r="826" spans="1:5" x14ac:dyDescent="0.25">
      <c r="A826">
        <v>2017</v>
      </c>
      <c r="B826" t="s">
        <v>7429</v>
      </c>
      <c r="C826">
        <v>21120616</v>
      </c>
      <c r="D826" t="e">
        <f>VLOOKUP(B826,ignoreSheet!R826:S964,2,FALSE)</f>
        <v>#N/A</v>
      </c>
      <c r="E826">
        <v>1</v>
      </c>
    </row>
    <row r="827" spans="1:5" x14ac:dyDescent="0.25">
      <c r="A827">
        <v>2015</v>
      </c>
      <c r="B827" t="s">
        <v>163</v>
      </c>
      <c r="C827">
        <v>21067116</v>
      </c>
      <c r="D827" t="e">
        <f>VLOOKUP(B827,ignoreSheet!R827:S965,2,FALSE)</f>
        <v>#N/A</v>
      </c>
      <c r="E827">
        <v>1</v>
      </c>
    </row>
    <row r="828" spans="1:5" x14ac:dyDescent="0.25">
      <c r="A828">
        <v>2017</v>
      </c>
      <c r="B828" t="s">
        <v>615</v>
      </c>
      <c r="C828">
        <v>21051680</v>
      </c>
      <c r="D828" t="e">
        <f>VLOOKUP(B828,ignoreSheet!R828:S966,2,FALSE)</f>
        <v>#N/A</v>
      </c>
      <c r="E828">
        <v>1</v>
      </c>
    </row>
    <row r="829" spans="1:5" x14ac:dyDescent="0.25">
      <c r="A829">
        <v>2010</v>
      </c>
      <c r="B829" t="s">
        <v>615</v>
      </c>
      <c r="C829">
        <v>20811365</v>
      </c>
      <c r="D829" t="e">
        <f>VLOOKUP(B829,ignoreSheet!R829:S967,2,FALSE)</f>
        <v>#N/A</v>
      </c>
      <c r="E829">
        <v>1</v>
      </c>
    </row>
    <row r="830" spans="1:5" x14ac:dyDescent="0.25">
      <c r="A830">
        <v>2016</v>
      </c>
      <c r="B830" t="s">
        <v>11789</v>
      </c>
      <c r="C830">
        <v>20810036</v>
      </c>
      <c r="D830" t="e">
        <f>VLOOKUP(B830,ignoreSheet!R830:S968,2,FALSE)</f>
        <v>#N/A</v>
      </c>
      <c r="E830">
        <v>1</v>
      </c>
    </row>
    <row r="831" spans="1:5" x14ac:dyDescent="0.25">
      <c r="A831">
        <v>2017</v>
      </c>
      <c r="B831" t="s">
        <v>2974</v>
      </c>
      <c r="C831">
        <v>20783704</v>
      </c>
      <c r="D831" t="e">
        <f>VLOOKUP(B831,ignoreSheet!R831:S969,2,FALSE)</f>
        <v>#N/A</v>
      </c>
      <c r="E831">
        <v>1</v>
      </c>
    </row>
    <row r="832" spans="1:5" x14ac:dyDescent="0.25">
      <c r="A832">
        <v>2016</v>
      </c>
      <c r="B832" t="s">
        <v>14170</v>
      </c>
      <c r="C832">
        <v>20777061</v>
      </c>
      <c r="D832" t="e">
        <f>VLOOKUP(B832,ignoreSheet!R832:S970,2,FALSE)</f>
        <v>#N/A</v>
      </c>
      <c r="E832">
        <v>1</v>
      </c>
    </row>
    <row r="833" spans="1:5" x14ac:dyDescent="0.25">
      <c r="A833">
        <v>2016</v>
      </c>
      <c r="B833" t="s">
        <v>9487</v>
      </c>
      <c r="C833">
        <v>20774575</v>
      </c>
      <c r="D833" t="e">
        <f>VLOOKUP(B833,ignoreSheet!R833:S971,2,FALSE)</f>
        <v>#N/A</v>
      </c>
      <c r="E833">
        <v>1</v>
      </c>
    </row>
    <row r="834" spans="1:5" x14ac:dyDescent="0.25">
      <c r="A834">
        <v>2017</v>
      </c>
      <c r="B834" t="s">
        <v>263</v>
      </c>
      <c r="C834">
        <v>20738724</v>
      </c>
      <c r="D834" t="e">
        <f>VLOOKUP(B834,ignoreSheet!R834:S972,2,FALSE)</f>
        <v>#N/A</v>
      </c>
      <c r="E834">
        <v>1</v>
      </c>
    </row>
    <row r="835" spans="1:5" x14ac:dyDescent="0.25">
      <c r="A835">
        <v>2016</v>
      </c>
      <c r="B835" t="s">
        <v>72</v>
      </c>
      <c r="C835">
        <v>20591853</v>
      </c>
      <c r="D835" t="e">
        <f>VLOOKUP(B835,ignoreSheet!R835:S973,2,FALSE)</f>
        <v>#N/A</v>
      </c>
      <c r="E835">
        <v>1</v>
      </c>
    </row>
    <row r="836" spans="1:5" x14ac:dyDescent="0.25">
      <c r="A836">
        <v>2017</v>
      </c>
      <c r="B836" t="s">
        <v>16420</v>
      </c>
      <c r="C836">
        <v>20497844</v>
      </c>
      <c r="D836" t="e">
        <f>VLOOKUP(B836,ignoreSheet!R836:S974,2,FALSE)</f>
        <v>#N/A</v>
      </c>
      <c r="E836">
        <v>1</v>
      </c>
    </row>
    <row r="837" spans="1:5" x14ac:dyDescent="0.25">
      <c r="A837">
        <v>2014</v>
      </c>
      <c r="B837" t="s">
        <v>2678</v>
      </c>
      <c r="C837">
        <v>20396829</v>
      </c>
      <c r="D837" t="e">
        <f>VLOOKUP(B837,ignoreSheet!R837:S975,2,FALSE)</f>
        <v>#N/A</v>
      </c>
      <c r="E837">
        <v>1</v>
      </c>
    </row>
    <row r="838" spans="1:5" x14ac:dyDescent="0.25">
      <c r="A838">
        <v>2011</v>
      </c>
      <c r="B838" t="s">
        <v>63</v>
      </c>
      <c r="C838">
        <v>20374484</v>
      </c>
      <c r="D838" t="e">
        <f>VLOOKUP(B838,ignoreSheet!R838:S976,2,FALSE)</f>
        <v>#N/A</v>
      </c>
      <c r="E838">
        <v>1</v>
      </c>
    </row>
    <row r="839" spans="1:5" x14ac:dyDescent="0.25">
      <c r="A839">
        <v>2012</v>
      </c>
      <c r="B839" t="s">
        <v>212</v>
      </c>
      <c r="C839">
        <v>20275446</v>
      </c>
      <c r="D839" t="e">
        <f>VLOOKUP(B839,ignoreSheet!R839:S977,2,FALSE)</f>
        <v>#N/A</v>
      </c>
      <c r="E839">
        <v>1</v>
      </c>
    </row>
    <row r="840" spans="1:5" x14ac:dyDescent="0.25">
      <c r="A840">
        <v>2010</v>
      </c>
      <c r="B840" t="s">
        <v>247</v>
      </c>
      <c r="C840">
        <v>20255281</v>
      </c>
      <c r="D840" t="e">
        <f>VLOOKUP(B840,ignoreSheet!R840:S978,2,FALSE)</f>
        <v>#N/A</v>
      </c>
      <c r="E840">
        <v>1</v>
      </c>
    </row>
    <row r="841" spans="1:5" x14ac:dyDescent="0.25">
      <c r="A841">
        <v>2010</v>
      </c>
      <c r="B841" t="s">
        <v>584</v>
      </c>
      <c r="C841">
        <v>20218921</v>
      </c>
      <c r="D841" t="e">
        <f>VLOOKUP(B841,ignoreSheet!R841:S979,2,FALSE)</f>
        <v>#N/A</v>
      </c>
      <c r="E841">
        <v>1</v>
      </c>
    </row>
    <row r="842" spans="1:5" x14ac:dyDescent="0.25">
      <c r="A842">
        <v>2017</v>
      </c>
      <c r="B842" t="s">
        <v>12042</v>
      </c>
      <c r="C842">
        <v>20186659</v>
      </c>
      <c r="D842" t="e">
        <f>VLOOKUP(B842,ignoreSheet!R842:S980,2,FALSE)</f>
        <v>#N/A</v>
      </c>
      <c r="E842">
        <v>1</v>
      </c>
    </row>
    <row r="843" spans="1:5" x14ac:dyDescent="0.25">
      <c r="A843">
        <v>2013</v>
      </c>
      <c r="B843" t="s">
        <v>2974</v>
      </c>
      <c r="C843">
        <v>20158898</v>
      </c>
      <c r="D843" t="e">
        <f>VLOOKUP(B843,ignoreSheet!R843:S981,2,FALSE)</f>
        <v>#N/A</v>
      </c>
      <c r="E843">
        <v>1</v>
      </c>
    </row>
    <row r="844" spans="1:5" x14ac:dyDescent="0.25">
      <c r="A844">
        <v>2012</v>
      </c>
      <c r="B844" t="s">
        <v>94</v>
      </c>
      <c r="C844">
        <v>20157300</v>
      </c>
      <c r="D844" t="e">
        <f>VLOOKUP(B844,ignoreSheet!R844:S982,2,FALSE)</f>
        <v>#N/A</v>
      </c>
      <c r="E844">
        <v>1</v>
      </c>
    </row>
    <row r="845" spans="1:5" x14ac:dyDescent="0.25">
      <c r="A845">
        <v>2016</v>
      </c>
      <c r="B845" t="s">
        <v>14179</v>
      </c>
      <c r="C845">
        <v>20007149</v>
      </c>
      <c r="D845" t="e">
        <f>VLOOKUP(B845,ignoreSheet!R845:S983,2,FALSE)</f>
        <v>#N/A</v>
      </c>
      <c r="E845">
        <v>1</v>
      </c>
    </row>
    <row r="846" spans="1:5" x14ac:dyDescent="0.25">
      <c r="A846">
        <v>2013</v>
      </c>
      <c r="B846" t="s">
        <v>263</v>
      </c>
      <c r="C846">
        <v>19701164</v>
      </c>
      <c r="D846" t="e">
        <f>VLOOKUP(B846,ignoreSheet!R846:S984,2,FALSE)</f>
        <v>#N/A</v>
      </c>
      <c r="E846">
        <v>1</v>
      </c>
    </row>
    <row r="847" spans="1:5" x14ac:dyDescent="0.25">
      <c r="A847">
        <v>2016</v>
      </c>
      <c r="B847" t="s">
        <v>14184</v>
      </c>
      <c r="C847">
        <v>19700032</v>
      </c>
      <c r="D847" t="e">
        <f>VLOOKUP(B847,ignoreSheet!R847:S985,2,FALSE)</f>
        <v>#N/A</v>
      </c>
      <c r="E847">
        <v>1</v>
      </c>
    </row>
    <row r="848" spans="1:5" x14ac:dyDescent="0.25">
      <c r="A848">
        <v>2011</v>
      </c>
      <c r="B848" t="s">
        <v>615</v>
      </c>
      <c r="C848">
        <v>19490041</v>
      </c>
      <c r="D848" t="e">
        <f>VLOOKUP(B848,ignoreSheet!R848:S986,2,FALSE)</f>
        <v>#N/A</v>
      </c>
      <c r="E848">
        <v>1</v>
      </c>
    </row>
    <row r="849" spans="1:5" x14ac:dyDescent="0.25">
      <c r="A849">
        <v>2013</v>
      </c>
      <c r="B849" t="s">
        <v>72</v>
      </c>
      <c r="C849">
        <v>19452138</v>
      </c>
      <c r="D849" t="e">
        <f>VLOOKUP(B849,ignoreSheet!R849:S987,2,FALSE)</f>
        <v>#N/A</v>
      </c>
      <c r="E849">
        <v>1</v>
      </c>
    </row>
    <row r="850" spans="1:5" x14ac:dyDescent="0.25">
      <c r="A850">
        <v>2010</v>
      </c>
      <c r="B850" t="s">
        <v>154</v>
      </c>
      <c r="C850">
        <v>19422319</v>
      </c>
      <c r="D850" t="e">
        <f>VLOOKUP(B850,ignoreSheet!R850:S988,2,FALSE)</f>
        <v>#N/A</v>
      </c>
      <c r="E850">
        <v>1</v>
      </c>
    </row>
    <row r="851" spans="1:5" x14ac:dyDescent="0.25">
      <c r="A851">
        <v>2015</v>
      </c>
      <c r="B851" t="s">
        <v>455</v>
      </c>
      <c r="C851">
        <v>19375982</v>
      </c>
      <c r="D851" t="e">
        <f>VLOOKUP(B851,ignoreSheet!R851:S989,2,FALSE)</f>
        <v>#N/A</v>
      </c>
      <c r="E851">
        <v>1</v>
      </c>
    </row>
    <row r="852" spans="1:5" x14ac:dyDescent="0.25">
      <c r="A852">
        <v>2013</v>
      </c>
      <c r="B852" t="s">
        <v>263</v>
      </c>
      <c r="C852">
        <v>19316646</v>
      </c>
      <c r="D852" t="e">
        <f>VLOOKUP(B852,ignoreSheet!R852:S990,2,FALSE)</f>
        <v>#N/A</v>
      </c>
      <c r="E852">
        <v>1</v>
      </c>
    </row>
    <row r="853" spans="1:5" x14ac:dyDescent="0.25">
      <c r="A853">
        <v>2016</v>
      </c>
      <c r="B853" t="s">
        <v>615</v>
      </c>
      <c r="C853">
        <v>19206207</v>
      </c>
      <c r="D853" t="e">
        <f>VLOOKUP(B853,ignoreSheet!R853:S991,2,FALSE)</f>
        <v>#N/A</v>
      </c>
      <c r="E853">
        <v>1</v>
      </c>
    </row>
    <row r="854" spans="1:5" x14ac:dyDescent="0.25">
      <c r="A854">
        <v>2012</v>
      </c>
      <c r="B854" t="s">
        <v>30</v>
      </c>
      <c r="C854">
        <v>19202743</v>
      </c>
      <c r="D854" t="e">
        <f>VLOOKUP(B854,ignoreSheet!R854:S992,2,FALSE)</f>
        <v>#N/A</v>
      </c>
      <c r="E854">
        <v>1</v>
      </c>
    </row>
    <row r="855" spans="1:5" x14ac:dyDescent="0.25">
      <c r="A855">
        <v>2014</v>
      </c>
      <c r="B855" t="s">
        <v>271</v>
      </c>
      <c r="C855">
        <v>19075290</v>
      </c>
      <c r="D855" t="e">
        <f>VLOOKUP(B855,ignoreSheet!R855:S993,2,FALSE)</f>
        <v>#N/A</v>
      </c>
      <c r="E855">
        <v>1</v>
      </c>
    </row>
    <row r="856" spans="1:5" x14ac:dyDescent="0.25">
      <c r="A856">
        <v>2010</v>
      </c>
      <c r="B856" t="s">
        <v>63</v>
      </c>
      <c r="C856">
        <v>19068240</v>
      </c>
      <c r="D856" t="e">
        <f>VLOOKUP(B856,ignoreSheet!R856:S994,2,FALSE)</f>
        <v>#N/A</v>
      </c>
      <c r="E856">
        <v>1</v>
      </c>
    </row>
    <row r="857" spans="1:5" x14ac:dyDescent="0.25">
      <c r="A857">
        <v>2012</v>
      </c>
      <c r="B857" t="s">
        <v>271</v>
      </c>
      <c r="C857">
        <v>19019882</v>
      </c>
      <c r="D857" t="e">
        <f>VLOOKUP(B857,ignoreSheet!R857:S995,2,FALSE)</f>
        <v>#N/A</v>
      </c>
      <c r="E857">
        <v>1</v>
      </c>
    </row>
    <row r="858" spans="1:5" x14ac:dyDescent="0.25">
      <c r="A858">
        <v>2011</v>
      </c>
      <c r="B858" t="s">
        <v>2678</v>
      </c>
      <c r="C858">
        <v>18877153</v>
      </c>
      <c r="D858" t="e">
        <f>VLOOKUP(B858,ignoreSheet!R858:S996,2,FALSE)</f>
        <v>#N/A</v>
      </c>
      <c r="E858">
        <v>1</v>
      </c>
    </row>
    <row r="859" spans="1:5" x14ac:dyDescent="0.25">
      <c r="A859">
        <v>2014</v>
      </c>
      <c r="B859" t="s">
        <v>271</v>
      </c>
      <c r="C859">
        <v>18848538</v>
      </c>
      <c r="D859" t="e">
        <f>VLOOKUP(B859,ignoreSheet!R859:S997,2,FALSE)</f>
        <v>#N/A</v>
      </c>
      <c r="E859">
        <v>1</v>
      </c>
    </row>
    <row r="860" spans="1:5" x14ac:dyDescent="0.25">
      <c r="A860">
        <v>2016</v>
      </c>
      <c r="B860" t="s">
        <v>271</v>
      </c>
      <c r="C860">
        <v>18730891</v>
      </c>
      <c r="D860" t="e">
        <f>VLOOKUP(B860,ignoreSheet!R860:S998,2,FALSE)</f>
        <v>#N/A</v>
      </c>
      <c r="E860">
        <v>1</v>
      </c>
    </row>
    <row r="861" spans="1:5" x14ac:dyDescent="0.25">
      <c r="A861">
        <v>2012</v>
      </c>
      <c r="B861" t="s">
        <v>63</v>
      </c>
      <c r="C861">
        <v>18620000</v>
      </c>
      <c r="D861" t="e">
        <f>VLOOKUP(B861,ignoreSheet!R861:S999,2,FALSE)</f>
        <v>#N/A</v>
      </c>
      <c r="E861">
        <v>1</v>
      </c>
    </row>
    <row r="862" spans="1:5" x14ac:dyDescent="0.25">
      <c r="A862">
        <v>2017</v>
      </c>
      <c r="B862" t="s">
        <v>72</v>
      </c>
      <c r="C862">
        <v>18600152</v>
      </c>
      <c r="D862" t="e">
        <f>VLOOKUP(B862,ignoreSheet!R862:S1000,2,FALSE)</f>
        <v>#N/A</v>
      </c>
      <c r="E862">
        <v>1</v>
      </c>
    </row>
    <row r="863" spans="1:5" x14ac:dyDescent="0.25">
      <c r="A863">
        <v>2013</v>
      </c>
      <c r="B863" t="s">
        <v>455</v>
      </c>
      <c r="C863">
        <v>18494006</v>
      </c>
      <c r="D863" t="e">
        <f>VLOOKUP(B863,ignoreSheet!R863:S1001,2,FALSE)</f>
        <v>#N/A</v>
      </c>
      <c r="E863">
        <v>1</v>
      </c>
    </row>
    <row r="864" spans="1:5" x14ac:dyDescent="0.25">
      <c r="A864">
        <v>2012</v>
      </c>
      <c r="B864" t="s">
        <v>144</v>
      </c>
      <c r="C864">
        <v>18450127</v>
      </c>
      <c r="D864" t="e">
        <f>VLOOKUP(B864,ignoreSheet!R864:S1002,2,FALSE)</f>
        <v>#N/A</v>
      </c>
      <c r="E864">
        <v>1</v>
      </c>
    </row>
    <row r="865" spans="1:5" x14ac:dyDescent="0.25">
      <c r="A865">
        <v>2017</v>
      </c>
      <c r="B865" t="s">
        <v>212</v>
      </c>
      <c r="C865">
        <v>18343983</v>
      </c>
      <c r="D865" t="e">
        <f>VLOOKUP(B865,ignoreSheet!R865:S1003,2,FALSE)</f>
        <v>#N/A</v>
      </c>
      <c r="E865">
        <v>1</v>
      </c>
    </row>
    <row r="866" spans="1:5" x14ac:dyDescent="0.25">
      <c r="A866">
        <v>2010</v>
      </c>
      <c r="B866" t="s">
        <v>247</v>
      </c>
      <c r="C866">
        <v>18335230</v>
      </c>
      <c r="D866" t="e">
        <f>VLOOKUP(B866,ignoreSheet!R866:S1004,2,FALSE)</f>
        <v>#N/A</v>
      </c>
      <c r="E866">
        <v>1</v>
      </c>
    </row>
    <row r="867" spans="1:5" x14ac:dyDescent="0.25">
      <c r="A867">
        <v>2011</v>
      </c>
      <c r="B867" t="s">
        <v>30</v>
      </c>
      <c r="C867">
        <v>18302607</v>
      </c>
      <c r="D867" t="e">
        <f>VLOOKUP(B867,ignoreSheet!R867:S1005,2,FALSE)</f>
        <v>#N/A</v>
      </c>
      <c r="E867">
        <v>1</v>
      </c>
    </row>
    <row r="868" spans="1:5" x14ac:dyDescent="0.25">
      <c r="A868">
        <v>2015</v>
      </c>
      <c r="B868" t="s">
        <v>144</v>
      </c>
      <c r="C868">
        <v>18300124</v>
      </c>
      <c r="D868" t="e">
        <f>VLOOKUP(B868,ignoreSheet!R868:S1006,2,FALSE)</f>
        <v>#N/A</v>
      </c>
      <c r="E868">
        <v>1</v>
      </c>
    </row>
    <row r="869" spans="1:5" x14ac:dyDescent="0.25">
      <c r="A869">
        <v>2012</v>
      </c>
      <c r="B869" t="s">
        <v>72</v>
      </c>
      <c r="C869">
        <v>18119640</v>
      </c>
      <c r="D869" t="e">
        <f>VLOOKUP(B869,ignoreSheet!R869:S1007,2,FALSE)</f>
        <v>#N/A</v>
      </c>
      <c r="E869">
        <v>1</v>
      </c>
    </row>
    <row r="870" spans="1:5" x14ac:dyDescent="0.25">
      <c r="A870">
        <v>2017</v>
      </c>
      <c r="B870" t="s">
        <v>849</v>
      </c>
      <c r="C870">
        <v>18095701</v>
      </c>
      <c r="D870" t="e">
        <f>VLOOKUP(B870,ignoreSheet!R870:S1008,2,FALSE)</f>
        <v>#N/A</v>
      </c>
      <c r="E870">
        <v>1</v>
      </c>
    </row>
    <row r="871" spans="1:5" x14ac:dyDescent="0.25">
      <c r="A871">
        <v>2013</v>
      </c>
      <c r="B871" t="s">
        <v>615</v>
      </c>
      <c r="C871">
        <v>18007317</v>
      </c>
      <c r="D871" t="e">
        <f>VLOOKUP(B871,ignoreSheet!R871:S1009,2,FALSE)</f>
        <v>#N/A</v>
      </c>
      <c r="E871">
        <v>1</v>
      </c>
    </row>
    <row r="872" spans="1:5" x14ac:dyDescent="0.25">
      <c r="A872">
        <v>2010</v>
      </c>
      <c r="B872" t="s">
        <v>777</v>
      </c>
      <c r="C872">
        <v>17804299</v>
      </c>
      <c r="D872" t="e">
        <f>VLOOKUP(B872,ignoreSheet!R872:S1010,2,FALSE)</f>
        <v>#N/A</v>
      </c>
      <c r="E872">
        <v>1</v>
      </c>
    </row>
    <row r="873" spans="1:5" x14ac:dyDescent="0.25">
      <c r="A873">
        <v>2017</v>
      </c>
      <c r="B873" t="s">
        <v>144</v>
      </c>
      <c r="C873">
        <v>17800004</v>
      </c>
      <c r="D873" t="e">
        <f>VLOOKUP(B873,ignoreSheet!R873:S1011,2,FALSE)</f>
        <v>#N/A</v>
      </c>
      <c r="E873">
        <v>1</v>
      </c>
    </row>
    <row r="874" spans="1:5" x14ac:dyDescent="0.25">
      <c r="A874">
        <v>2016</v>
      </c>
      <c r="B874" t="s">
        <v>14194</v>
      </c>
      <c r="C874">
        <v>17782178</v>
      </c>
      <c r="D874" t="e">
        <f>VLOOKUP(B874,ignoreSheet!R874:S1012,2,FALSE)</f>
        <v>#N/A</v>
      </c>
      <c r="E874">
        <v>1</v>
      </c>
    </row>
    <row r="875" spans="1:5" x14ac:dyDescent="0.25">
      <c r="A875">
        <v>2014</v>
      </c>
      <c r="B875" t="s">
        <v>30</v>
      </c>
      <c r="C875">
        <v>17780194</v>
      </c>
      <c r="D875" t="e">
        <f>VLOOKUP(B875,ignoreSheet!R875:S1013,2,FALSE)</f>
        <v>#N/A</v>
      </c>
      <c r="E875">
        <v>1</v>
      </c>
    </row>
    <row r="876" spans="1:5" x14ac:dyDescent="0.25">
      <c r="A876">
        <v>2015</v>
      </c>
      <c r="B876" t="s">
        <v>94</v>
      </c>
      <c r="C876">
        <v>17766658</v>
      </c>
      <c r="D876" t="e">
        <f>VLOOKUP(B876,ignoreSheet!R876:S1014,2,FALSE)</f>
        <v>#N/A</v>
      </c>
      <c r="E876">
        <v>1</v>
      </c>
    </row>
    <row r="877" spans="1:5" x14ac:dyDescent="0.25">
      <c r="A877">
        <v>2012</v>
      </c>
      <c r="B877" t="s">
        <v>271</v>
      </c>
      <c r="C877">
        <v>17742948</v>
      </c>
      <c r="D877" t="e">
        <f>VLOOKUP(B877,ignoreSheet!R877:S1015,2,FALSE)</f>
        <v>#N/A</v>
      </c>
      <c r="E877">
        <v>1</v>
      </c>
    </row>
    <row r="878" spans="1:5" x14ac:dyDescent="0.25">
      <c r="A878">
        <v>2015</v>
      </c>
      <c r="B878" t="s">
        <v>888</v>
      </c>
      <c r="C878">
        <v>17737646</v>
      </c>
      <c r="D878" t="e">
        <f>VLOOKUP(B878,ignoreSheet!R878:S1016,2,FALSE)</f>
        <v>#N/A</v>
      </c>
      <c r="E878">
        <v>1</v>
      </c>
    </row>
    <row r="879" spans="1:5" x14ac:dyDescent="0.25">
      <c r="A879">
        <v>2011</v>
      </c>
      <c r="B879" t="s">
        <v>189</v>
      </c>
      <c r="C879">
        <v>17687709</v>
      </c>
      <c r="D879" t="e">
        <f>VLOOKUP(B879,ignoreSheet!R879:S1017,2,FALSE)</f>
        <v>#N/A</v>
      </c>
      <c r="E879">
        <v>1</v>
      </c>
    </row>
    <row r="880" spans="1:5" x14ac:dyDescent="0.25">
      <c r="A880">
        <v>2013</v>
      </c>
      <c r="B880" t="s">
        <v>144</v>
      </c>
      <c r="C880">
        <v>17654912</v>
      </c>
      <c r="D880" t="e">
        <f>VLOOKUP(B880,ignoreSheet!R880:S1018,2,FALSE)</f>
        <v>#N/A</v>
      </c>
      <c r="E880">
        <v>1</v>
      </c>
    </row>
    <row r="881" spans="1:5" x14ac:dyDescent="0.25">
      <c r="A881">
        <v>2010</v>
      </c>
      <c r="B881" t="s">
        <v>781</v>
      </c>
      <c r="C881">
        <v>17630465</v>
      </c>
      <c r="D881" t="e">
        <f>VLOOKUP(B881,ignoreSheet!R881:S1019,2,FALSE)</f>
        <v>#N/A</v>
      </c>
      <c r="E881">
        <v>1</v>
      </c>
    </row>
    <row r="882" spans="1:5" x14ac:dyDescent="0.25">
      <c r="A882">
        <v>2013</v>
      </c>
      <c r="B882" t="s">
        <v>2796</v>
      </c>
      <c r="C882">
        <v>17616641</v>
      </c>
      <c r="D882" t="e">
        <f>VLOOKUP(B882,ignoreSheet!R882:S1020,2,FALSE)</f>
        <v>#N/A</v>
      </c>
      <c r="E882">
        <v>1</v>
      </c>
    </row>
    <row r="883" spans="1:5" x14ac:dyDescent="0.25">
      <c r="A883">
        <v>2017</v>
      </c>
      <c r="B883" t="s">
        <v>615</v>
      </c>
      <c r="C883">
        <v>17571660</v>
      </c>
      <c r="D883" t="e">
        <f>VLOOKUP(B883,ignoreSheet!R883:S1021,2,FALSE)</f>
        <v>#N/A</v>
      </c>
      <c r="E883">
        <v>1</v>
      </c>
    </row>
    <row r="884" spans="1:5" x14ac:dyDescent="0.25">
      <c r="A884">
        <v>2012</v>
      </c>
      <c r="B884" t="s">
        <v>2974</v>
      </c>
      <c r="C884">
        <v>17529157</v>
      </c>
      <c r="D884" t="e">
        <f>VLOOKUP(B884,ignoreSheet!R884:S1022,2,FALSE)</f>
        <v>#N/A</v>
      </c>
      <c r="E884">
        <v>1</v>
      </c>
    </row>
    <row r="885" spans="1:5" x14ac:dyDescent="0.25">
      <c r="A885">
        <v>2015</v>
      </c>
      <c r="B885" t="s">
        <v>2974</v>
      </c>
      <c r="C885">
        <v>17506470</v>
      </c>
      <c r="D885" t="e">
        <f>VLOOKUP(B885,ignoreSheet!R885:S1023,2,FALSE)</f>
        <v>#N/A</v>
      </c>
      <c r="E885">
        <v>1</v>
      </c>
    </row>
    <row r="886" spans="1:5" x14ac:dyDescent="0.25">
      <c r="A886">
        <v>2017</v>
      </c>
      <c r="B886" t="s">
        <v>72</v>
      </c>
      <c r="C886">
        <v>17501244</v>
      </c>
      <c r="D886" t="e">
        <f>VLOOKUP(B886,ignoreSheet!R886:S1024,2,FALSE)</f>
        <v>#N/A</v>
      </c>
      <c r="E886">
        <v>1</v>
      </c>
    </row>
    <row r="887" spans="1:5" x14ac:dyDescent="0.25">
      <c r="A887">
        <v>2012</v>
      </c>
      <c r="B887" t="s">
        <v>94</v>
      </c>
      <c r="C887">
        <v>17450535</v>
      </c>
      <c r="D887" t="e">
        <f>VLOOKUP(B887,ignoreSheet!R887:S1025,2,FALSE)</f>
        <v>#N/A</v>
      </c>
      <c r="E887">
        <v>1</v>
      </c>
    </row>
    <row r="888" spans="1:5" x14ac:dyDescent="0.25">
      <c r="A888">
        <v>2013</v>
      </c>
      <c r="B888" t="s">
        <v>189</v>
      </c>
      <c r="C888">
        <v>17418667</v>
      </c>
      <c r="D888" t="e">
        <f>VLOOKUP(B888,ignoreSheet!R888:S1026,2,FALSE)</f>
        <v>#N/A</v>
      </c>
      <c r="E888">
        <v>1</v>
      </c>
    </row>
    <row r="889" spans="1:5" x14ac:dyDescent="0.25">
      <c r="A889">
        <v>2014</v>
      </c>
      <c r="B889" t="s">
        <v>455</v>
      </c>
      <c r="C889">
        <v>17390770</v>
      </c>
      <c r="D889" t="e">
        <f>VLOOKUP(B889,ignoreSheet!R889:S1027,2,FALSE)</f>
        <v>#N/A</v>
      </c>
      <c r="E889">
        <v>1</v>
      </c>
    </row>
    <row r="890" spans="1:5" x14ac:dyDescent="0.25">
      <c r="A890">
        <v>2016</v>
      </c>
      <c r="B890" t="s">
        <v>2678</v>
      </c>
      <c r="C890">
        <v>17368022</v>
      </c>
      <c r="D890" t="e">
        <f>VLOOKUP(B890,ignoreSheet!R890:S1028,2,FALSE)</f>
        <v>#N/A</v>
      </c>
      <c r="E890">
        <v>1</v>
      </c>
    </row>
    <row r="891" spans="1:5" x14ac:dyDescent="0.25">
      <c r="A891">
        <v>2014</v>
      </c>
      <c r="B891" t="s">
        <v>2974</v>
      </c>
      <c r="C891">
        <v>17329486</v>
      </c>
      <c r="D891" t="e">
        <f>VLOOKUP(B891,ignoreSheet!R891:S1029,2,FALSE)</f>
        <v>#N/A</v>
      </c>
      <c r="E891">
        <v>1</v>
      </c>
    </row>
    <row r="892" spans="1:5" x14ac:dyDescent="0.25">
      <c r="A892">
        <v>2017</v>
      </c>
      <c r="B892" t="s">
        <v>455</v>
      </c>
      <c r="C892">
        <v>17273059</v>
      </c>
      <c r="D892" t="e">
        <f>VLOOKUP(B892,ignoreSheet!R892:S1030,2,FALSE)</f>
        <v>#N/A</v>
      </c>
      <c r="E892">
        <v>1</v>
      </c>
    </row>
    <row r="893" spans="1:5" x14ac:dyDescent="0.25">
      <c r="A893">
        <v>2014</v>
      </c>
      <c r="B893" t="s">
        <v>7507</v>
      </c>
      <c r="C893">
        <v>17237855</v>
      </c>
      <c r="D893" t="e">
        <f>VLOOKUP(B893,ignoreSheet!R893:S1031,2,FALSE)</f>
        <v>#N/A</v>
      </c>
      <c r="E893">
        <v>1</v>
      </c>
    </row>
    <row r="894" spans="1:5" x14ac:dyDescent="0.25">
      <c r="A894">
        <v>2015</v>
      </c>
      <c r="B894" t="s">
        <v>256</v>
      </c>
      <c r="C894">
        <v>17223265</v>
      </c>
      <c r="D894" t="e">
        <f>VLOOKUP(B894,ignoreSheet!R894:S1032,2,FALSE)</f>
        <v>#N/A</v>
      </c>
      <c r="E894">
        <v>1</v>
      </c>
    </row>
    <row r="895" spans="1:5" x14ac:dyDescent="0.25">
      <c r="A895">
        <v>2012</v>
      </c>
      <c r="B895" t="s">
        <v>271</v>
      </c>
      <c r="C895">
        <v>17142080</v>
      </c>
      <c r="D895" t="e">
        <f>VLOOKUP(B895,ignoreSheet!R895:S1033,2,FALSE)</f>
        <v>#N/A</v>
      </c>
      <c r="E895">
        <v>1</v>
      </c>
    </row>
    <row r="896" spans="1:5" x14ac:dyDescent="0.25">
      <c r="A896">
        <v>2016</v>
      </c>
      <c r="B896" t="s">
        <v>455</v>
      </c>
      <c r="C896">
        <v>17062499</v>
      </c>
      <c r="D896" t="e">
        <f>VLOOKUP(B896,ignoreSheet!R896:S1034,2,FALSE)</f>
        <v>#N/A</v>
      </c>
      <c r="E896">
        <v>1</v>
      </c>
    </row>
    <row r="897" spans="1:5" x14ac:dyDescent="0.25">
      <c r="A897">
        <v>2011</v>
      </c>
      <c r="B897" t="s">
        <v>94</v>
      </c>
      <c r="C897">
        <v>16928670</v>
      </c>
      <c r="D897" t="e">
        <f>VLOOKUP(B897,ignoreSheet!R897:S1035,2,FALSE)</f>
        <v>#N/A</v>
      </c>
      <c r="E897">
        <v>1</v>
      </c>
    </row>
    <row r="898" spans="1:5" x14ac:dyDescent="0.25">
      <c r="A898">
        <v>2017</v>
      </c>
      <c r="B898" t="s">
        <v>212</v>
      </c>
      <c r="C898">
        <v>16883115</v>
      </c>
      <c r="D898" t="e">
        <f>VLOOKUP(B898,ignoreSheet!R898:S1036,2,FALSE)</f>
        <v>#N/A</v>
      </c>
      <c r="E898">
        <v>1</v>
      </c>
    </row>
    <row r="899" spans="1:5" x14ac:dyDescent="0.25">
      <c r="A899">
        <v>2017</v>
      </c>
      <c r="B899" t="s">
        <v>14826</v>
      </c>
      <c r="C899">
        <v>16790139</v>
      </c>
      <c r="D899" t="e">
        <f>VLOOKUP(B899,ignoreSheet!R899:S1037,2,FALSE)</f>
        <v>#N/A</v>
      </c>
      <c r="E899">
        <v>1</v>
      </c>
    </row>
    <row r="900" spans="1:5" x14ac:dyDescent="0.25">
      <c r="A900">
        <v>2012</v>
      </c>
      <c r="B900" t="s">
        <v>849</v>
      </c>
      <c r="C900">
        <v>16685867</v>
      </c>
      <c r="D900" t="e">
        <f>VLOOKUP(B900,ignoreSheet!R900:S1038,2,FALSE)</f>
        <v>#N/A</v>
      </c>
      <c r="E900">
        <v>1</v>
      </c>
    </row>
    <row r="901" spans="1:5" x14ac:dyDescent="0.25">
      <c r="A901">
        <v>2015</v>
      </c>
      <c r="B901" t="s">
        <v>30</v>
      </c>
      <c r="C901">
        <v>16432322</v>
      </c>
      <c r="D901" t="e">
        <f>VLOOKUP(B901,ignoreSheet!R901:S1039,2,FALSE)</f>
        <v>#N/A</v>
      </c>
      <c r="E901">
        <v>1</v>
      </c>
    </row>
    <row r="902" spans="1:5" x14ac:dyDescent="0.25">
      <c r="A902">
        <v>2012</v>
      </c>
      <c r="B902" t="s">
        <v>189</v>
      </c>
      <c r="C902">
        <v>16377274</v>
      </c>
      <c r="D902" t="e">
        <f>VLOOKUP(B902,ignoreSheet!R902:S1040,2,FALSE)</f>
        <v>#N/A</v>
      </c>
      <c r="E902">
        <v>1</v>
      </c>
    </row>
    <row r="903" spans="1:5" x14ac:dyDescent="0.25">
      <c r="A903">
        <v>2011</v>
      </c>
      <c r="B903" t="s">
        <v>51</v>
      </c>
      <c r="C903">
        <v>16311571</v>
      </c>
      <c r="D903" t="e">
        <f>VLOOKUP(B903,ignoreSheet!R903:S1041,2,FALSE)</f>
        <v>#N/A</v>
      </c>
      <c r="E903">
        <v>1</v>
      </c>
    </row>
    <row r="904" spans="1:5" x14ac:dyDescent="0.25">
      <c r="A904">
        <v>2014</v>
      </c>
      <c r="B904" t="s">
        <v>189</v>
      </c>
      <c r="C904">
        <v>16170632</v>
      </c>
      <c r="D904" t="e">
        <f>VLOOKUP(B904,ignoreSheet!R904:S1042,2,FALSE)</f>
        <v>#N/A</v>
      </c>
      <c r="E904">
        <v>1</v>
      </c>
    </row>
    <row r="905" spans="1:5" x14ac:dyDescent="0.25">
      <c r="A905">
        <v>2013</v>
      </c>
      <c r="B905" t="s">
        <v>2974</v>
      </c>
      <c r="C905">
        <v>16131410</v>
      </c>
      <c r="D905" t="e">
        <f>VLOOKUP(B905,ignoreSheet!R905:S1043,2,FALSE)</f>
        <v>#N/A</v>
      </c>
      <c r="E905">
        <v>1</v>
      </c>
    </row>
    <row r="906" spans="1:5" x14ac:dyDescent="0.25">
      <c r="A906">
        <v>2013</v>
      </c>
      <c r="B906" t="s">
        <v>189</v>
      </c>
      <c r="C906">
        <v>16101339</v>
      </c>
      <c r="D906" t="e">
        <f>VLOOKUP(B906,ignoreSheet!R906:S1044,2,FALSE)</f>
        <v>#N/A</v>
      </c>
      <c r="E906">
        <v>1</v>
      </c>
    </row>
    <row r="907" spans="1:5" x14ac:dyDescent="0.25">
      <c r="A907">
        <v>2015</v>
      </c>
      <c r="B907" t="s">
        <v>11936</v>
      </c>
      <c r="C907">
        <v>16029670</v>
      </c>
      <c r="D907" t="e">
        <f>VLOOKUP(B907,ignoreSheet!R907:S1045,2,FALSE)</f>
        <v>#N/A</v>
      </c>
      <c r="E907">
        <v>1</v>
      </c>
    </row>
    <row r="908" spans="1:5" x14ac:dyDescent="0.25">
      <c r="A908">
        <v>2012</v>
      </c>
      <c r="B908" t="s">
        <v>2678</v>
      </c>
      <c r="C908">
        <v>16008272</v>
      </c>
      <c r="D908" t="e">
        <f>VLOOKUP(B908,ignoreSheet!R908:S1046,2,FALSE)</f>
        <v>#N/A</v>
      </c>
      <c r="E908">
        <v>1</v>
      </c>
    </row>
    <row r="909" spans="1:5" x14ac:dyDescent="0.25">
      <c r="A909">
        <v>2014</v>
      </c>
      <c r="B909" t="s">
        <v>271</v>
      </c>
      <c r="C909">
        <v>15973881</v>
      </c>
      <c r="D909" t="e">
        <f>VLOOKUP(B909,ignoreSheet!R909:S1047,2,FALSE)</f>
        <v>#N/A</v>
      </c>
      <c r="E909">
        <v>1</v>
      </c>
    </row>
    <row r="910" spans="1:5" x14ac:dyDescent="0.25">
      <c r="A910">
        <v>2016</v>
      </c>
      <c r="B910" t="s">
        <v>1018</v>
      </c>
      <c r="C910">
        <v>15861566</v>
      </c>
      <c r="D910" t="e">
        <f>VLOOKUP(B910,ignoreSheet!R910:S1048,2,FALSE)</f>
        <v>#N/A</v>
      </c>
      <c r="E910">
        <v>1</v>
      </c>
    </row>
    <row r="911" spans="1:5" x14ac:dyDescent="0.25">
      <c r="A911">
        <v>2014</v>
      </c>
      <c r="B911" t="s">
        <v>263</v>
      </c>
      <c r="C911">
        <v>15821461</v>
      </c>
      <c r="D911" t="e">
        <f>VLOOKUP(B911,ignoreSheet!R911:S1049,2,FALSE)</f>
        <v>#N/A</v>
      </c>
      <c r="E911">
        <v>1</v>
      </c>
    </row>
    <row r="912" spans="1:5" x14ac:dyDescent="0.25">
      <c r="A912">
        <v>2016</v>
      </c>
      <c r="B912" t="s">
        <v>263</v>
      </c>
      <c r="C912">
        <v>15789389</v>
      </c>
      <c r="D912" t="e">
        <f>VLOOKUP(B912,ignoreSheet!R912:S1050,2,FALSE)</f>
        <v>#N/A</v>
      </c>
      <c r="E912">
        <v>1</v>
      </c>
    </row>
    <row r="913" spans="1:5" x14ac:dyDescent="0.25">
      <c r="A913">
        <v>2012</v>
      </c>
      <c r="B913" t="s">
        <v>670</v>
      </c>
      <c r="C913">
        <v>15634090</v>
      </c>
      <c r="D913" t="e">
        <f>VLOOKUP(B913,ignoreSheet!R913:S1051,2,FALSE)</f>
        <v>#N/A</v>
      </c>
      <c r="E913">
        <v>1</v>
      </c>
    </row>
    <row r="914" spans="1:5" x14ac:dyDescent="0.25">
      <c r="A914">
        <v>2010</v>
      </c>
      <c r="B914" t="s">
        <v>63</v>
      </c>
      <c r="C914">
        <v>15541549</v>
      </c>
      <c r="D914" t="e">
        <f>VLOOKUP(B914,ignoreSheet!R914:S1052,2,FALSE)</f>
        <v>#N/A</v>
      </c>
      <c r="E914">
        <v>1</v>
      </c>
    </row>
    <row r="915" spans="1:5" x14ac:dyDescent="0.25">
      <c r="D915" t="e">
        <f>VLOOKUP(B915,ignoreSheet!R915:S1053,2,FALSE)</f>
        <v>#N/A</v>
      </c>
      <c r="E915">
        <v>1</v>
      </c>
    </row>
    <row r="916" spans="1:5" x14ac:dyDescent="0.25">
      <c r="A916">
        <v>2011</v>
      </c>
      <c r="B916" t="s">
        <v>3045</v>
      </c>
      <c r="C916">
        <v>15428747</v>
      </c>
      <c r="D916" t="e">
        <f>VLOOKUP(B916,ignoreSheet!R916:S1054,2,FALSE)</f>
        <v>#N/A</v>
      </c>
      <c r="E916">
        <v>1</v>
      </c>
    </row>
    <row r="917" spans="1:5" x14ac:dyDescent="0.25">
      <c r="A917">
        <v>2013</v>
      </c>
      <c r="B917" t="s">
        <v>94</v>
      </c>
      <c r="C917">
        <v>15322921</v>
      </c>
      <c r="D917" t="e">
        <f>VLOOKUP(B917,ignoreSheet!R917:S1055,2,FALSE)</f>
        <v>#N/A</v>
      </c>
      <c r="E917">
        <v>1</v>
      </c>
    </row>
    <row r="918" spans="1:5" x14ac:dyDescent="0.25">
      <c r="A918">
        <v>2010</v>
      </c>
      <c r="B918" t="s">
        <v>189</v>
      </c>
      <c r="C918">
        <v>15281286</v>
      </c>
      <c r="D918" t="e">
        <f>VLOOKUP(B918,ignoreSheet!R918:S1056,2,FALSE)</f>
        <v>#N/A</v>
      </c>
      <c r="E918">
        <v>1</v>
      </c>
    </row>
    <row r="919" spans="1:5" x14ac:dyDescent="0.25">
      <c r="A919">
        <v>2013</v>
      </c>
      <c r="B919" t="s">
        <v>605</v>
      </c>
      <c r="C919">
        <v>15179302</v>
      </c>
      <c r="D919" t="e">
        <f>VLOOKUP(B919,ignoreSheet!R919:S1057,2,FALSE)</f>
        <v>#N/A</v>
      </c>
      <c r="E919">
        <v>1</v>
      </c>
    </row>
    <row r="920" spans="1:5" x14ac:dyDescent="0.25">
      <c r="A920">
        <v>2014</v>
      </c>
      <c r="B920" t="s">
        <v>9711</v>
      </c>
      <c r="C920">
        <v>15160801</v>
      </c>
      <c r="D920" t="e">
        <f>VLOOKUP(B920,ignoreSheet!R920:S1058,2,FALSE)</f>
        <v>#N/A</v>
      </c>
      <c r="E920">
        <v>1</v>
      </c>
    </row>
    <row r="921" spans="1:5" x14ac:dyDescent="0.25">
      <c r="A921">
        <v>2016</v>
      </c>
      <c r="B921" t="s">
        <v>14214</v>
      </c>
      <c r="C921">
        <v>15141934</v>
      </c>
      <c r="D921" t="e">
        <f>VLOOKUP(B921,ignoreSheet!R921:S1059,2,FALSE)</f>
        <v>#N/A</v>
      </c>
      <c r="E921">
        <v>1</v>
      </c>
    </row>
    <row r="922" spans="1:5" x14ac:dyDescent="0.25">
      <c r="A922">
        <v>2012</v>
      </c>
      <c r="B922" t="s">
        <v>2943</v>
      </c>
      <c r="C922">
        <v>15026056</v>
      </c>
      <c r="D922" t="e">
        <f>VLOOKUP(B922,ignoreSheet!R922:S1060,2,FALSE)</f>
        <v>#N/A</v>
      </c>
      <c r="E922">
        <v>1</v>
      </c>
    </row>
    <row r="923" spans="1:5" x14ac:dyDescent="0.25">
      <c r="A923">
        <v>2012</v>
      </c>
      <c r="B923" t="s">
        <v>605</v>
      </c>
      <c r="C923">
        <v>15024049</v>
      </c>
      <c r="D923" t="e">
        <f>VLOOKUP(B923,ignoreSheet!R923:S1061,2,FALSE)</f>
        <v>#N/A</v>
      </c>
      <c r="E923">
        <v>1</v>
      </c>
    </row>
    <row r="924" spans="1:5" x14ac:dyDescent="0.25">
      <c r="A924">
        <v>2011</v>
      </c>
      <c r="B924" t="s">
        <v>2678</v>
      </c>
      <c r="C924">
        <v>15013650</v>
      </c>
      <c r="D924" t="e">
        <f>VLOOKUP(B924,ignoreSheet!R924:S1062,2,FALSE)</f>
        <v>#N/A</v>
      </c>
      <c r="E924">
        <v>1</v>
      </c>
    </row>
    <row r="925" spans="1:5" x14ac:dyDescent="0.25">
      <c r="A925">
        <v>2016</v>
      </c>
      <c r="B925" t="s">
        <v>263</v>
      </c>
      <c r="C925">
        <v>14904426</v>
      </c>
      <c r="D925" t="e">
        <f>VLOOKUP(B925,ignoreSheet!R925:S1063,2,FALSE)</f>
        <v>#N/A</v>
      </c>
      <c r="E925">
        <v>1</v>
      </c>
    </row>
    <row r="926" spans="1:5" x14ac:dyDescent="0.25">
      <c r="A926">
        <v>2014</v>
      </c>
      <c r="B926" t="s">
        <v>455</v>
      </c>
      <c r="C926">
        <v>14904384</v>
      </c>
      <c r="D926" t="e">
        <f>VLOOKUP(B926,ignoreSheet!R926:S1064,2,FALSE)</f>
        <v>#N/A</v>
      </c>
      <c r="E926">
        <v>1</v>
      </c>
    </row>
    <row r="927" spans="1:5" x14ac:dyDescent="0.25">
      <c r="A927">
        <v>2010</v>
      </c>
      <c r="B927" t="s">
        <v>94</v>
      </c>
      <c r="C927">
        <v>14744435</v>
      </c>
      <c r="D927" t="e">
        <f>VLOOKUP(B927,ignoreSheet!R927:S1065,2,FALSE)</f>
        <v>#N/A</v>
      </c>
      <c r="E927">
        <v>1</v>
      </c>
    </row>
    <row r="928" spans="1:5" x14ac:dyDescent="0.25">
      <c r="A928">
        <v>2016</v>
      </c>
      <c r="B928" t="s">
        <v>63</v>
      </c>
      <c r="C928">
        <v>14708696</v>
      </c>
      <c r="D928" t="e">
        <f>VLOOKUP(B928,ignoreSheet!R928:S1066,2,FALSE)</f>
        <v>#N/A</v>
      </c>
      <c r="E928">
        <v>1</v>
      </c>
    </row>
    <row r="929" spans="1:5" x14ac:dyDescent="0.25">
      <c r="A929">
        <v>2017</v>
      </c>
      <c r="B929" t="s">
        <v>12311</v>
      </c>
      <c r="C929">
        <v>14682684</v>
      </c>
      <c r="D929" t="e">
        <f>VLOOKUP(B929,ignoreSheet!R929:S1067,2,FALSE)</f>
        <v>#N/A</v>
      </c>
      <c r="E929">
        <v>1</v>
      </c>
    </row>
    <row r="930" spans="1:5" x14ac:dyDescent="0.25">
      <c r="A930">
        <v>2015</v>
      </c>
      <c r="B930" t="s">
        <v>11941</v>
      </c>
      <c r="C930">
        <v>14677654</v>
      </c>
      <c r="D930" t="e">
        <f>VLOOKUP(B930,ignoreSheet!R930:S1068,2,FALSE)</f>
        <v>#N/A</v>
      </c>
      <c r="E930">
        <v>1</v>
      </c>
    </row>
    <row r="931" spans="1:5" x14ac:dyDescent="0.25">
      <c r="A931">
        <v>2014</v>
      </c>
      <c r="B931" t="s">
        <v>2678</v>
      </c>
      <c r="C931">
        <v>14618727</v>
      </c>
      <c r="D931" t="e">
        <f>VLOOKUP(B931,ignoreSheet!R931:S1069,2,FALSE)</f>
        <v>#N/A</v>
      </c>
      <c r="E931">
        <v>1</v>
      </c>
    </row>
    <row r="932" spans="1:5" x14ac:dyDescent="0.25">
      <c r="A932">
        <v>2011</v>
      </c>
      <c r="B932" t="s">
        <v>189</v>
      </c>
      <c r="C932">
        <v>14600347</v>
      </c>
      <c r="D932" t="e">
        <f>VLOOKUP(B932,ignoreSheet!R932:S1070,2,FALSE)</f>
        <v>#N/A</v>
      </c>
      <c r="E932">
        <v>1</v>
      </c>
    </row>
    <row r="933" spans="1:5" x14ac:dyDescent="0.25">
      <c r="A933">
        <v>2012</v>
      </c>
      <c r="B933" t="s">
        <v>72</v>
      </c>
      <c r="C933">
        <v>14531294</v>
      </c>
      <c r="D933" t="e">
        <f>VLOOKUP(B933,ignoreSheet!R933:S1071,2,FALSE)</f>
        <v>#N/A</v>
      </c>
      <c r="E933">
        <v>1</v>
      </c>
    </row>
    <row r="934" spans="1:5" x14ac:dyDescent="0.25">
      <c r="A934">
        <v>2014</v>
      </c>
      <c r="B934" t="s">
        <v>189</v>
      </c>
      <c r="C934">
        <v>14482031</v>
      </c>
      <c r="D934" t="e">
        <f>VLOOKUP(B934,ignoreSheet!R934:S1072,2,FALSE)</f>
        <v>#N/A</v>
      </c>
      <c r="E934">
        <v>1</v>
      </c>
    </row>
    <row r="935" spans="1:5" x14ac:dyDescent="0.25">
      <c r="A935">
        <v>2016</v>
      </c>
      <c r="B935" t="s">
        <v>14222</v>
      </c>
      <c r="C935">
        <v>14444999</v>
      </c>
      <c r="D935" t="e">
        <f>VLOOKUP(B935,ignoreSheet!R935:S1073,2,FALSE)</f>
        <v>#N/A</v>
      </c>
      <c r="E935">
        <v>1</v>
      </c>
    </row>
    <row r="936" spans="1:5" x14ac:dyDescent="0.25">
      <c r="A936">
        <v>2014</v>
      </c>
      <c r="B936" t="s">
        <v>30</v>
      </c>
      <c r="C936">
        <v>14444502</v>
      </c>
      <c r="D936" t="e">
        <f>VLOOKUP(B936,ignoreSheet!R936:S1074,2,FALSE)</f>
        <v>#N/A</v>
      </c>
      <c r="E936">
        <v>1</v>
      </c>
    </row>
    <row r="937" spans="1:5" x14ac:dyDescent="0.25">
      <c r="A937">
        <v>2015</v>
      </c>
      <c r="B937" t="s">
        <v>9589</v>
      </c>
      <c r="C937">
        <v>14440985</v>
      </c>
      <c r="D937" t="e">
        <f>VLOOKUP(B937,ignoreSheet!R937:S1075,2,FALSE)</f>
        <v>#N/A</v>
      </c>
      <c r="E937">
        <v>1</v>
      </c>
    </row>
    <row r="938" spans="1:5" x14ac:dyDescent="0.25">
      <c r="A938">
        <v>2016</v>
      </c>
      <c r="B938" t="s">
        <v>11789</v>
      </c>
      <c r="C938">
        <v>14431633</v>
      </c>
      <c r="D938" t="e">
        <f>VLOOKUP(B938,ignoreSheet!R938:S1076,2,FALSE)</f>
        <v>#N/A</v>
      </c>
      <c r="E938">
        <v>1</v>
      </c>
    </row>
    <row r="939" spans="1:5" x14ac:dyDescent="0.25">
      <c r="A939">
        <v>2015</v>
      </c>
      <c r="B939" t="s">
        <v>9487</v>
      </c>
      <c r="C939">
        <v>14394097</v>
      </c>
      <c r="D939" t="e">
        <f>VLOOKUP(B939,ignoreSheet!R939:S1077,2,FALSE)</f>
        <v>#N/A</v>
      </c>
      <c r="E939">
        <v>1</v>
      </c>
    </row>
    <row r="940" spans="1:5" x14ac:dyDescent="0.25">
      <c r="A940">
        <v>2012</v>
      </c>
      <c r="B940" t="s">
        <v>2796</v>
      </c>
      <c r="C940">
        <v>14326864</v>
      </c>
      <c r="D940" t="e">
        <f>VLOOKUP(B940,ignoreSheet!R940:S1078,2,FALSE)</f>
        <v>#N/A</v>
      </c>
      <c r="E940">
        <v>1</v>
      </c>
    </row>
    <row r="941" spans="1:5" x14ac:dyDescent="0.25">
      <c r="D941" t="e">
        <f>VLOOKUP(B941,ignoreSheet!R941:S1079,2,FALSE)</f>
        <v>#N/A</v>
      </c>
      <c r="E941">
        <v>1</v>
      </c>
    </row>
    <row r="942" spans="1:5" x14ac:dyDescent="0.25">
      <c r="A942">
        <v>2013</v>
      </c>
      <c r="B942" t="s">
        <v>7433</v>
      </c>
      <c r="C942">
        <v>14124284</v>
      </c>
      <c r="D942" t="e">
        <f>VLOOKUP(B942,ignoreSheet!R942:S1080,2,FALSE)</f>
        <v>#N/A</v>
      </c>
      <c r="E942">
        <v>1</v>
      </c>
    </row>
    <row r="943" spans="1:5" x14ac:dyDescent="0.25">
      <c r="A943">
        <v>2014</v>
      </c>
      <c r="B943" t="s">
        <v>1347</v>
      </c>
      <c r="C943">
        <v>14019924</v>
      </c>
      <c r="D943" t="e">
        <f>VLOOKUP(B943,ignoreSheet!R943:S1081,2,FALSE)</f>
        <v>#N/A</v>
      </c>
      <c r="E943">
        <v>1</v>
      </c>
    </row>
    <row r="944" spans="1:5" x14ac:dyDescent="0.25">
      <c r="A944">
        <v>2016</v>
      </c>
      <c r="B944" t="s">
        <v>888</v>
      </c>
      <c r="C944">
        <v>14016568</v>
      </c>
      <c r="D944" t="e">
        <f>VLOOKUP(B944,ignoreSheet!R944:S1082,2,FALSE)</f>
        <v>#N/A</v>
      </c>
      <c r="E944">
        <v>1</v>
      </c>
    </row>
    <row r="945" spans="1:5" x14ac:dyDescent="0.25">
      <c r="A945">
        <v>2011</v>
      </c>
      <c r="B945" t="s">
        <v>263</v>
      </c>
      <c r="C945">
        <v>14011084</v>
      </c>
      <c r="D945" t="e">
        <f>VLOOKUP(B945,ignoreSheet!R945:S1083,2,FALSE)</f>
        <v>#N/A</v>
      </c>
      <c r="E945">
        <v>1</v>
      </c>
    </row>
    <row r="946" spans="1:5" x14ac:dyDescent="0.25">
      <c r="A946">
        <v>2017</v>
      </c>
      <c r="B946" t="s">
        <v>7429</v>
      </c>
      <c r="C946">
        <v>13985117</v>
      </c>
      <c r="D946" t="e">
        <f>VLOOKUP(B946,ignoreSheet!R946:S1084,2,FALSE)</f>
        <v>#N/A</v>
      </c>
      <c r="E946">
        <v>1</v>
      </c>
    </row>
    <row r="947" spans="1:5" x14ac:dyDescent="0.25">
      <c r="A947">
        <v>2016</v>
      </c>
      <c r="B947" t="s">
        <v>1018</v>
      </c>
      <c r="C947">
        <v>13960394</v>
      </c>
      <c r="D947" t="e">
        <f>VLOOKUP(B947,ignoreSheet!R947:S1085,2,FALSE)</f>
        <v>#N/A</v>
      </c>
      <c r="E947">
        <v>1</v>
      </c>
    </row>
    <row r="948" spans="1:5" x14ac:dyDescent="0.25">
      <c r="A948">
        <v>2017</v>
      </c>
      <c r="B948" t="s">
        <v>3045</v>
      </c>
      <c r="C948">
        <v>13873211</v>
      </c>
      <c r="D948" t="e">
        <f>VLOOKUP(B948,ignoreSheet!R948:S1086,2,FALSE)</f>
        <v>#N/A</v>
      </c>
      <c r="E948">
        <v>1</v>
      </c>
    </row>
    <row r="949" spans="1:5" x14ac:dyDescent="0.25">
      <c r="A949">
        <v>2011</v>
      </c>
      <c r="B949" t="s">
        <v>615</v>
      </c>
      <c r="C949">
        <v>13843771</v>
      </c>
      <c r="D949" t="e">
        <f>VLOOKUP(B949,ignoreSheet!R949:S1087,2,FALSE)</f>
        <v>#N/A</v>
      </c>
      <c r="E949">
        <v>1</v>
      </c>
    </row>
    <row r="950" spans="1:5" x14ac:dyDescent="0.25">
      <c r="A950">
        <v>2010</v>
      </c>
      <c r="B950" t="s">
        <v>670</v>
      </c>
      <c r="C950">
        <v>13794835</v>
      </c>
      <c r="D950" t="e">
        <f>VLOOKUP(B950,ignoreSheet!R950:S1088,2,FALSE)</f>
        <v>#N/A</v>
      </c>
      <c r="E950">
        <v>1</v>
      </c>
    </row>
    <row r="951" spans="1:5" x14ac:dyDescent="0.25">
      <c r="A951">
        <v>2012</v>
      </c>
      <c r="B951" t="s">
        <v>2974</v>
      </c>
      <c r="C951">
        <v>13749300</v>
      </c>
      <c r="D951" t="e">
        <f>VLOOKUP(B951,ignoreSheet!R951:S1089,2,FALSE)</f>
        <v>#N/A</v>
      </c>
      <c r="E951">
        <v>1</v>
      </c>
    </row>
    <row r="952" spans="1:5" x14ac:dyDescent="0.25">
      <c r="A952">
        <v>2011</v>
      </c>
      <c r="B952" t="s">
        <v>455</v>
      </c>
      <c r="C952">
        <v>13657115</v>
      </c>
      <c r="D952" t="e">
        <f>VLOOKUP(B952,ignoreSheet!R952:S1090,2,FALSE)</f>
        <v>#N/A</v>
      </c>
      <c r="E952">
        <v>1</v>
      </c>
    </row>
    <row r="953" spans="1:5" x14ac:dyDescent="0.25">
      <c r="A953">
        <v>2015</v>
      </c>
      <c r="B953" t="s">
        <v>189</v>
      </c>
      <c r="C953">
        <v>13651946</v>
      </c>
      <c r="D953" t="e">
        <f>VLOOKUP(B953,ignoreSheet!R953:S1091,2,FALSE)</f>
        <v>#N/A</v>
      </c>
      <c r="E953">
        <v>1</v>
      </c>
    </row>
    <row r="954" spans="1:5" x14ac:dyDescent="0.25">
      <c r="A954">
        <v>2012</v>
      </c>
      <c r="B954" t="s">
        <v>271</v>
      </c>
      <c r="C954">
        <v>13414714</v>
      </c>
      <c r="D954" t="e">
        <f>VLOOKUP(B954,ignoreSheet!R954:S1092,2,FALSE)</f>
        <v>#N/A</v>
      </c>
      <c r="E954">
        <v>1</v>
      </c>
    </row>
    <row r="955" spans="1:5" x14ac:dyDescent="0.25">
      <c r="A955">
        <v>2017</v>
      </c>
      <c r="B955" t="s">
        <v>12153</v>
      </c>
      <c r="C955">
        <v>13406883</v>
      </c>
      <c r="D955" t="e">
        <f>VLOOKUP(B955,ignoreSheet!R955:S1093,2,FALSE)</f>
        <v>#N/A</v>
      </c>
      <c r="E955">
        <v>1</v>
      </c>
    </row>
    <row r="956" spans="1:5" x14ac:dyDescent="0.25">
      <c r="A956">
        <v>2014</v>
      </c>
      <c r="B956" t="s">
        <v>144</v>
      </c>
      <c r="C956">
        <v>13371528</v>
      </c>
      <c r="D956" t="e">
        <f>VLOOKUP(B956,ignoreSheet!R956:S1094,2,FALSE)</f>
        <v>#N/A</v>
      </c>
      <c r="E956">
        <v>1</v>
      </c>
    </row>
    <row r="957" spans="1:5" x14ac:dyDescent="0.25">
      <c r="A957">
        <v>2011</v>
      </c>
      <c r="B957" t="s">
        <v>247</v>
      </c>
      <c r="C957">
        <v>13303319</v>
      </c>
      <c r="D957" t="e">
        <f>VLOOKUP(B957,ignoreSheet!R957:S1095,2,FALSE)</f>
        <v>#N/A</v>
      </c>
      <c r="E957">
        <v>1</v>
      </c>
    </row>
    <row r="958" spans="1:5" x14ac:dyDescent="0.25">
      <c r="A958">
        <v>2010</v>
      </c>
      <c r="B958" t="s">
        <v>51</v>
      </c>
      <c r="C958">
        <v>13261851</v>
      </c>
      <c r="D958" t="e">
        <f>VLOOKUP(B958,ignoreSheet!R958:S1096,2,FALSE)</f>
        <v>#N/A</v>
      </c>
      <c r="E958">
        <v>1</v>
      </c>
    </row>
    <row r="959" spans="1:5" x14ac:dyDescent="0.25">
      <c r="A959">
        <v>2013</v>
      </c>
      <c r="B959" t="s">
        <v>605</v>
      </c>
      <c r="C959">
        <v>13235319</v>
      </c>
      <c r="D959" t="e">
        <f>VLOOKUP(B959,ignoreSheet!R959:S1097,2,FALSE)</f>
        <v>#N/A</v>
      </c>
      <c r="E959">
        <v>1</v>
      </c>
    </row>
    <row r="960" spans="1:5" x14ac:dyDescent="0.25">
      <c r="A960">
        <v>2011</v>
      </c>
      <c r="B960" t="s">
        <v>3073</v>
      </c>
      <c r="C960">
        <v>13109815</v>
      </c>
      <c r="D960" t="e">
        <f>VLOOKUP(B960,ignoreSheet!R960:S1098,2,FALSE)</f>
        <v>#N/A</v>
      </c>
      <c r="E960">
        <v>1</v>
      </c>
    </row>
    <row r="961" spans="1:5" x14ac:dyDescent="0.25">
      <c r="A961">
        <v>2012</v>
      </c>
      <c r="B961" t="s">
        <v>2796</v>
      </c>
      <c r="C961">
        <v>13102272</v>
      </c>
      <c r="D961" t="e">
        <f>VLOOKUP(B961,ignoreSheet!R961:S1099,2,FALSE)</f>
        <v>#N/A</v>
      </c>
      <c r="E961">
        <v>1</v>
      </c>
    </row>
    <row r="962" spans="1:5" x14ac:dyDescent="0.25">
      <c r="A962">
        <v>2016</v>
      </c>
      <c r="B962" t="s">
        <v>14239</v>
      </c>
      <c r="C962">
        <v>13099931</v>
      </c>
      <c r="D962" t="e">
        <f>VLOOKUP(B962,ignoreSheet!R962:S1100,2,FALSE)</f>
        <v>#N/A</v>
      </c>
      <c r="E962">
        <v>1</v>
      </c>
    </row>
    <row r="963" spans="1:5" x14ac:dyDescent="0.25">
      <c r="A963">
        <v>2014</v>
      </c>
      <c r="B963" t="s">
        <v>849</v>
      </c>
      <c r="C963">
        <v>13092000</v>
      </c>
      <c r="D963" t="e">
        <f>VLOOKUP(B963,ignoreSheet!R963:S1101,2,FALSE)</f>
        <v>#N/A</v>
      </c>
      <c r="E963">
        <v>1</v>
      </c>
    </row>
    <row r="964" spans="1:5" x14ac:dyDescent="0.25">
      <c r="A964">
        <v>2015</v>
      </c>
      <c r="B964" t="s">
        <v>1347</v>
      </c>
      <c r="C964">
        <v>12985600</v>
      </c>
      <c r="D964" t="e">
        <f>VLOOKUP(B964,ignoreSheet!R964:S1102,2,FALSE)</f>
        <v>#N/A</v>
      </c>
      <c r="E964">
        <v>1</v>
      </c>
    </row>
    <row r="965" spans="1:5" x14ac:dyDescent="0.25">
      <c r="A965">
        <v>2012</v>
      </c>
      <c r="B965" t="s">
        <v>615</v>
      </c>
      <c r="C965">
        <v>12816367</v>
      </c>
      <c r="D965" t="e">
        <f>VLOOKUP(B965,ignoreSheet!R965:S1103,2,FALSE)</f>
        <v>#N/A</v>
      </c>
      <c r="E965">
        <v>1</v>
      </c>
    </row>
    <row r="966" spans="1:5" x14ac:dyDescent="0.25">
      <c r="A966">
        <v>2012</v>
      </c>
      <c r="B966" t="s">
        <v>247</v>
      </c>
      <c r="C966">
        <v>12795746</v>
      </c>
      <c r="D966" t="e">
        <f>VLOOKUP(B966,ignoreSheet!R966:S1104,2,FALSE)</f>
        <v>#N/A</v>
      </c>
      <c r="E966">
        <v>1</v>
      </c>
    </row>
    <row r="967" spans="1:5" x14ac:dyDescent="0.25">
      <c r="A967">
        <v>2017</v>
      </c>
      <c r="B967" t="s">
        <v>189</v>
      </c>
      <c r="C967">
        <v>12786053</v>
      </c>
      <c r="D967" t="e">
        <f>VLOOKUP(B967,ignoreSheet!R967:S1105,2,FALSE)</f>
        <v>#N/A</v>
      </c>
      <c r="E967">
        <v>1</v>
      </c>
    </row>
    <row r="968" spans="1:5" x14ac:dyDescent="0.25">
      <c r="A968">
        <v>2012</v>
      </c>
      <c r="B968" t="s">
        <v>2974</v>
      </c>
      <c r="C968">
        <v>12754783</v>
      </c>
      <c r="D968" t="e">
        <f>VLOOKUP(B968,ignoreSheet!R968:S1106,2,FALSE)</f>
        <v>#N/A</v>
      </c>
      <c r="E968">
        <v>1</v>
      </c>
    </row>
    <row r="969" spans="1:5" x14ac:dyDescent="0.25">
      <c r="A969">
        <v>2015</v>
      </c>
      <c r="B969" t="s">
        <v>189</v>
      </c>
      <c r="C969">
        <v>12711491</v>
      </c>
      <c r="D969" t="e">
        <f>VLOOKUP(B969,ignoreSheet!R969:S1107,2,FALSE)</f>
        <v>#N/A</v>
      </c>
      <c r="E969">
        <v>1</v>
      </c>
    </row>
    <row r="970" spans="1:5" x14ac:dyDescent="0.25">
      <c r="A970">
        <v>2016</v>
      </c>
      <c r="B970" t="s">
        <v>2974</v>
      </c>
      <c r="C970">
        <v>12639297</v>
      </c>
      <c r="D970" t="e">
        <f>VLOOKUP(B970,ignoreSheet!R970:S1108,2,FALSE)</f>
        <v>#N/A</v>
      </c>
      <c r="E970">
        <v>1</v>
      </c>
    </row>
    <row r="971" spans="1:5" x14ac:dyDescent="0.25">
      <c r="A971">
        <v>2017</v>
      </c>
      <c r="B971" t="s">
        <v>1018</v>
      </c>
      <c r="C971">
        <v>12638526</v>
      </c>
      <c r="D971" t="e">
        <f>VLOOKUP(B971,ignoreSheet!R971:S1109,2,FALSE)</f>
        <v>#N/A</v>
      </c>
      <c r="E971">
        <v>1</v>
      </c>
    </row>
    <row r="972" spans="1:5" x14ac:dyDescent="0.25">
      <c r="A972">
        <v>2014</v>
      </c>
      <c r="B972" t="s">
        <v>72</v>
      </c>
      <c r="C972">
        <v>12600231</v>
      </c>
      <c r="D972" t="e">
        <f>VLOOKUP(B972,ignoreSheet!R972:S1110,2,FALSE)</f>
        <v>#N/A</v>
      </c>
      <c r="E972">
        <v>1</v>
      </c>
    </row>
    <row r="973" spans="1:5" x14ac:dyDescent="0.25">
      <c r="A973">
        <v>2016</v>
      </c>
      <c r="B973" t="s">
        <v>4823</v>
      </c>
      <c r="C973">
        <v>12545979</v>
      </c>
      <c r="D973" t="e">
        <f>VLOOKUP(B973,ignoreSheet!R973:S1111,2,FALSE)</f>
        <v>#N/A</v>
      </c>
      <c r="E973">
        <v>1</v>
      </c>
    </row>
    <row r="974" spans="1:5" x14ac:dyDescent="0.25">
      <c r="A974">
        <v>2012</v>
      </c>
      <c r="B974" t="s">
        <v>144</v>
      </c>
      <c r="C974">
        <v>12512862</v>
      </c>
      <c r="D974" t="e">
        <f>VLOOKUP(B974,ignoreSheet!R974:S1112,2,FALSE)</f>
        <v>#N/A</v>
      </c>
      <c r="E974">
        <v>1</v>
      </c>
    </row>
    <row r="975" spans="1:5" x14ac:dyDescent="0.25">
      <c r="A975">
        <v>2012</v>
      </c>
      <c r="B975" t="s">
        <v>4823</v>
      </c>
      <c r="C975">
        <v>12434778</v>
      </c>
      <c r="D975" t="e">
        <f>VLOOKUP(B975,ignoreSheet!R975:S1113,2,FALSE)</f>
        <v>#N/A</v>
      </c>
      <c r="E975">
        <v>1</v>
      </c>
    </row>
    <row r="976" spans="1:5" x14ac:dyDescent="0.25">
      <c r="A976">
        <v>2015</v>
      </c>
      <c r="B976" t="s">
        <v>30</v>
      </c>
      <c r="C976">
        <v>12429583</v>
      </c>
      <c r="D976" t="e">
        <f>VLOOKUP(B976,ignoreSheet!R976:S1114,2,FALSE)</f>
        <v>#N/A</v>
      </c>
      <c r="E976">
        <v>1</v>
      </c>
    </row>
    <row r="977" spans="1:5" x14ac:dyDescent="0.25">
      <c r="A977">
        <v>2016</v>
      </c>
      <c r="B977" t="s">
        <v>14250</v>
      </c>
      <c r="C977">
        <v>12391761</v>
      </c>
      <c r="D977" t="e">
        <f>VLOOKUP(B977,ignoreSheet!R977:S1115,2,FALSE)</f>
        <v>#N/A</v>
      </c>
      <c r="E977">
        <v>1</v>
      </c>
    </row>
    <row r="978" spans="1:5" x14ac:dyDescent="0.25">
      <c r="A978">
        <v>2015</v>
      </c>
      <c r="B978" t="s">
        <v>144</v>
      </c>
      <c r="C978">
        <v>12314651</v>
      </c>
      <c r="D978" t="e">
        <f>VLOOKUP(B978,ignoreSheet!R978:S1116,2,FALSE)</f>
        <v>#N/A</v>
      </c>
      <c r="E978">
        <v>1</v>
      </c>
    </row>
    <row r="979" spans="1:5" x14ac:dyDescent="0.25">
      <c r="A979">
        <v>2015</v>
      </c>
      <c r="B979" t="s">
        <v>615</v>
      </c>
      <c r="C979">
        <v>12279691</v>
      </c>
      <c r="D979" t="e">
        <f>VLOOKUP(B979,ignoreSheet!R979:S1117,2,FALSE)</f>
        <v>#N/A</v>
      </c>
      <c r="E979">
        <v>1</v>
      </c>
    </row>
    <row r="980" spans="1:5" x14ac:dyDescent="0.25">
      <c r="A980">
        <v>2017</v>
      </c>
      <c r="B980" t="s">
        <v>2974</v>
      </c>
      <c r="C980">
        <v>12241122</v>
      </c>
      <c r="D980" t="e">
        <f>VLOOKUP(B980,ignoreSheet!R980:S1118,2,FALSE)</f>
        <v>#N/A</v>
      </c>
      <c r="E980">
        <v>1</v>
      </c>
    </row>
    <row r="981" spans="1:5" x14ac:dyDescent="0.25">
      <c r="A981">
        <v>2015</v>
      </c>
      <c r="B981" t="s">
        <v>72</v>
      </c>
      <c r="C981">
        <v>12227722</v>
      </c>
      <c r="D981" t="e">
        <f>VLOOKUP(B981,ignoreSheet!R981:S1119,2,FALSE)</f>
        <v>#N/A</v>
      </c>
      <c r="E981">
        <v>1</v>
      </c>
    </row>
    <row r="982" spans="1:5" x14ac:dyDescent="0.25">
      <c r="A982">
        <v>2010</v>
      </c>
      <c r="B982" t="s">
        <v>596</v>
      </c>
      <c r="C982">
        <v>12134935</v>
      </c>
      <c r="D982" t="e">
        <f>VLOOKUP(B982,ignoreSheet!R982:S1120,2,FALSE)</f>
        <v>#N/A</v>
      </c>
      <c r="E982">
        <v>1</v>
      </c>
    </row>
    <row r="983" spans="1:5" x14ac:dyDescent="0.25">
      <c r="A983">
        <v>2014</v>
      </c>
      <c r="B983" t="s">
        <v>849</v>
      </c>
      <c r="C983">
        <v>12096300</v>
      </c>
      <c r="D983" t="e">
        <f>VLOOKUP(B983,ignoreSheet!R983:S1121,2,FALSE)</f>
        <v>#N/A</v>
      </c>
      <c r="E983">
        <v>1</v>
      </c>
    </row>
    <row r="984" spans="1:5" x14ac:dyDescent="0.25">
      <c r="A984">
        <v>2010</v>
      </c>
      <c r="B984" t="s">
        <v>605</v>
      </c>
      <c r="C984">
        <v>12068313</v>
      </c>
      <c r="D984" t="e">
        <f>VLOOKUP(B984,ignoreSheet!R984:S1122,2,FALSE)</f>
        <v>#N/A</v>
      </c>
      <c r="E984">
        <v>1</v>
      </c>
    </row>
    <row r="985" spans="1:5" x14ac:dyDescent="0.25">
      <c r="A985">
        <v>2013</v>
      </c>
      <c r="B985" t="s">
        <v>271</v>
      </c>
      <c r="C985">
        <v>12050299</v>
      </c>
      <c r="D985" t="e">
        <f>VLOOKUP(B985,ignoreSheet!R985:S1123,2,FALSE)</f>
        <v>#N/A</v>
      </c>
      <c r="E985">
        <v>1</v>
      </c>
    </row>
    <row r="986" spans="1:5" x14ac:dyDescent="0.25">
      <c r="A986">
        <v>2017</v>
      </c>
      <c r="B986" t="s">
        <v>163</v>
      </c>
      <c r="C986">
        <v>11962778</v>
      </c>
    </row>
    <row r="987" spans="1:5" x14ac:dyDescent="0.25">
      <c r="A987">
        <v>2016</v>
      </c>
      <c r="B987" t="s">
        <v>2974</v>
      </c>
      <c r="C987">
        <v>11686940</v>
      </c>
    </row>
    <row r="988" spans="1:5" x14ac:dyDescent="0.25">
      <c r="A988">
        <v>2012</v>
      </c>
      <c r="B988" t="s">
        <v>63</v>
      </c>
      <c r="C988">
        <v>11682205</v>
      </c>
    </row>
    <row r="989" spans="1:5" x14ac:dyDescent="0.25">
      <c r="A989">
        <v>2011</v>
      </c>
      <c r="B989" t="s">
        <v>455</v>
      </c>
      <c r="C989">
        <v>11538204</v>
      </c>
    </row>
  </sheetData>
  <autoFilter ref="A1:E985" xr:uid="{D7C7E7AE-8779-4AA6-A738-288C07E8020C}"/>
  <hyperlinks>
    <hyperlink ref="B765" r:id="rId1" display="https://en.wikipedia.org/wiki/Relativity_Media" xr:uid="{B8A31117-F38D-4691-89B3-3FB72B5180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DBD7-5878-40D4-804B-F6A111412659}">
  <dimension ref="A1:L130"/>
  <sheetViews>
    <sheetView topLeftCell="B1" workbookViewId="0">
      <selection activeCell="B1" sqref="B1:L7"/>
    </sheetView>
  </sheetViews>
  <sheetFormatPr defaultRowHeight="15" x14ac:dyDescent="0.25"/>
  <cols>
    <col min="1" max="1" width="31" customWidth="1"/>
    <col min="2" max="2" width="27.140625" customWidth="1"/>
    <col min="11" max="11" width="9.140625" customWidth="1"/>
  </cols>
  <sheetData>
    <row r="1" spans="2:12" x14ac:dyDescent="0.25">
      <c r="B1" s="5" t="s">
        <v>18385</v>
      </c>
      <c r="C1" s="5">
        <v>2010</v>
      </c>
      <c r="D1" s="5">
        <v>2011</v>
      </c>
      <c r="E1" s="5">
        <v>2012</v>
      </c>
      <c r="F1" s="5">
        <v>2013</v>
      </c>
      <c r="G1" s="5">
        <v>2014</v>
      </c>
      <c r="H1" s="5">
        <v>2015</v>
      </c>
      <c r="I1" s="5">
        <v>2016</v>
      </c>
      <c r="J1" s="5">
        <v>2017</v>
      </c>
      <c r="K1" s="5" t="s">
        <v>32695</v>
      </c>
      <c r="L1" s="5" t="s">
        <v>32696</v>
      </c>
    </row>
    <row r="2" spans="2:12" x14ac:dyDescent="0.25">
      <c r="B2" t="s">
        <v>263</v>
      </c>
      <c r="C2">
        <v>15</v>
      </c>
      <c r="D2">
        <v>12</v>
      </c>
      <c r="E2">
        <v>15</v>
      </c>
      <c r="F2">
        <v>9</v>
      </c>
      <c r="G2">
        <v>15</v>
      </c>
      <c r="H2">
        <v>14</v>
      </c>
      <c r="I2">
        <v>9</v>
      </c>
      <c r="J2">
        <v>11</v>
      </c>
      <c r="K2">
        <v>34.055430000000001</v>
      </c>
      <c r="L2">
        <v>118.41328</v>
      </c>
    </row>
    <row r="3" spans="2:12" x14ac:dyDescent="0.25">
      <c r="B3" t="s">
        <v>13902</v>
      </c>
      <c r="C3">
        <v>0</v>
      </c>
      <c r="D3">
        <v>0</v>
      </c>
      <c r="E3">
        <v>0</v>
      </c>
      <c r="F3">
        <v>0</v>
      </c>
      <c r="G3">
        <v>0</v>
      </c>
      <c r="H3">
        <v>0</v>
      </c>
      <c r="I3">
        <v>1</v>
      </c>
      <c r="J3">
        <v>0</v>
      </c>
      <c r="K3">
        <v>34.157290000000003</v>
      </c>
      <c r="L3">
        <v>118.48781</v>
      </c>
    </row>
    <row r="4" spans="2:12" x14ac:dyDescent="0.25">
      <c r="B4" t="s">
        <v>7429</v>
      </c>
      <c r="C4">
        <v>0</v>
      </c>
      <c r="D4">
        <v>0</v>
      </c>
      <c r="E4">
        <v>0</v>
      </c>
      <c r="F4">
        <v>0</v>
      </c>
      <c r="G4">
        <v>0</v>
      </c>
      <c r="H4">
        <v>0</v>
      </c>
      <c r="I4">
        <v>0</v>
      </c>
      <c r="J4">
        <v>1</v>
      </c>
      <c r="K4">
        <v>34.083759999999998</v>
      </c>
      <c r="L4">
        <v>118.38299000000001</v>
      </c>
    </row>
    <row r="5" spans="2:12" x14ac:dyDescent="0.25">
      <c r="B5" t="s">
        <v>14250</v>
      </c>
      <c r="C5">
        <v>0</v>
      </c>
      <c r="D5">
        <v>1</v>
      </c>
      <c r="E5">
        <v>0</v>
      </c>
      <c r="F5">
        <v>0</v>
      </c>
      <c r="G5">
        <v>0</v>
      </c>
      <c r="H5">
        <v>0</v>
      </c>
      <c r="I5">
        <v>1</v>
      </c>
      <c r="J5">
        <v>0</v>
      </c>
      <c r="K5">
        <v>19.069800000000001</v>
      </c>
      <c r="L5">
        <v>72.834860000000006</v>
      </c>
    </row>
    <row r="6" spans="2:12" x14ac:dyDescent="0.25">
      <c r="B6" t="s">
        <v>14040</v>
      </c>
      <c r="C6">
        <v>0</v>
      </c>
      <c r="D6">
        <v>0</v>
      </c>
      <c r="E6">
        <v>0</v>
      </c>
      <c r="F6">
        <v>0</v>
      </c>
      <c r="G6">
        <v>0</v>
      </c>
      <c r="H6">
        <v>0</v>
      </c>
      <c r="I6">
        <v>1</v>
      </c>
      <c r="J6">
        <v>1</v>
      </c>
      <c r="K6">
        <v>18.544699999999999</v>
      </c>
      <c r="L6">
        <v>73.911450000000002</v>
      </c>
    </row>
    <row r="7" spans="2:12" x14ac:dyDescent="0.25">
      <c r="B7" t="s">
        <v>16351</v>
      </c>
      <c r="C7">
        <v>0</v>
      </c>
      <c r="D7">
        <v>0</v>
      </c>
      <c r="E7">
        <v>0</v>
      </c>
      <c r="F7">
        <v>0</v>
      </c>
      <c r="G7">
        <v>0</v>
      </c>
      <c r="H7">
        <v>0</v>
      </c>
      <c r="I7">
        <v>0</v>
      </c>
      <c r="J7">
        <v>1</v>
      </c>
      <c r="K7">
        <v>34.029290000000003</v>
      </c>
      <c r="L7">
        <v>118.47096999999999</v>
      </c>
    </row>
    <row r="8" spans="2:12" x14ac:dyDescent="0.25">
      <c r="B8" t="s">
        <v>12042</v>
      </c>
      <c r="C8">
        <v>1</v>
      </c>
      <c r="D8">
        <v>0</v>
      </c>
      <c r="E8">
        <v>0</v>
      </c>
      <c r="F8">
        <v>0</v>
      </c>
      <c r="G8">
        <v>0</v>
      </c>
      <c r="H8">
        <v>0</v>
      </c>
      <c r="I8">
        <v>0</v>
      </c>
      <c r="J8">
        <v>0</v>
      </c>
      <c r="K8" t="s">
        <v>32702</v>
      </c>
      <c r="L8">
        <v>78.451530000000005</v>
      </c>
    </row>
    <row r="9" spans="2:12" x14ac:dyDescent="0.25">
      <c r="B9" t="s">
        <v>16467</v>
      </c>
      <c r="C9">
        <v>0</v>
      </c>
      <c r="D9">
        <v>0</v>
      </c>
      <c r="E9">
        <v>0</v>
      </c>
      <c r="F9">
        <v>0</v>
      </c>
      <c r="G9">
        <v>0</v>
      </c>
      <c r="H9">
        <v>0</v>
      </c>
      <c r="I9">
        <v>0</v>
      </c>
      <c r="J9">
        <v>1</v>
      </c>
      <c r="K9">
        <v>34.066670000000002</v>
      </c>
      <c r="L9">
        <v>118.39006999999999</v>
      </c>
    </row>
    <row r="10" spans="2:12" x14ac:dyDescent="0.25">
      <c r="B10" t="s">
        <v>13953</v>
      </c>
      <c r="C10">
        <v>0</v>
      </c>
      <c r="D10">
        <v>0</v>
      </c>
      <c r="E10">
        <v>0</v>
      </c>
      <c r="F10">
        <v>0</v>
      </c>
      <c r="G10">
        <v>0</v>
      </c>
      <c r="H10">
        <v>0</v>
      </c>
      <c r="I10">
        <v>1</v>
      </c>
      <c r="J10">
        <v>0</v>
      </c>
      <c r="K10">
        <v>34.01896</v>
      </c>
      <c r="L10">
        <v>118.48193000000001</v>
      </c>
    </row>
    <row r="11" spans="2:12" x14ac:dyDescent="0.25">
      <c r="B11" t="s">
        <v>13886</v>
      </c>
      <c r="C11">
        <v>0</v>
      </c>
      <c r="D11">
        <v>0</v>
      </c>
      <c r="E11">
        <v>0</v>
      </c>
      <c r="F11">
        <v>0</v>
      </c>
      <c r="G11">
        <v>0</v>
      </c>
      <c r="H11">
        <v>0</v>
      </c>
      <c r="I11">
        <v>1</v>
      </c>
      <c r="J11">
        <v>0</v>
      </c>
      <c r="K11" t="s">
        <v>32703</v>
      </c>
      <c r="L11">
        <v>75.689369999999997</v>
      </c>
    </row>
    <row r="12" spans="2:12" x14ac:dyDescent="0.25">
      <c r="B12" t="s">
        <v>605</v>
      </c>
      <c r="C12">
        <v>1</v>
      </c>
      <c r="D12">
        <v>0</v>
      </c>
      <c r="E12">
        <v>1</v>
      </c>
      <c r="F12">
        <v>1</v>
      </c>
      <c r="G12">
        <v>0</v>
      </c>
      <c r="H12">
        <v>0</v>
      </c>
      <c r="I12">
        <v>1</v>
      </c>
      <c r="J12">
        <v>0</v>
      </c>
      <c r="K12">
        <v>39.143560000000001</v>
      </c>
      <c r="L12" t="s">
        <v>32704</v>
      </c>
    </row>
    <row r="13" spans="2:12" x14ac:dyDescent="0.25">
      <c r="B13" t="s">
        <v>212</v>
      </c>
      <c r="C13">
        <v>5</v>
      </c>
      <c r="D13">
        <v>1</v>
      </c>
      <c r="E13">
        <v>2</v>
      </c>
      <c r="F13">
        <v>0</v>
      </c>
      <c r="G13">
        <v>0</v>
      </c>
      <c r="H13">
        <v>0</v>
      </c>
      <c r="I13">
        <v>1</v>
      </c>
      <c r="J13">
        <v>1</v>
      </c>
      <c r="K13">
        <v>34.017710000000001</v>
      </c>
      <c r="L13">
        <v>118.40143</v>
      </c>
    </row>
    <row r="14" spans="2:12" x14ac:dyDescent="0.25">
      <c r="B14" t="s">
        <v>32698</v>
      </c>
      <c r="C14">
        <v>2</v>
      </c>
      <c r="D14">
        <v>7</v>
      </c>
      <c r="E14">
        <v>5</v>
      </c>
      <c r="F14">
        <v>8</v>
      </c>
      <c r="G14">
        <v>4</v>
      </c>
      <c r="H14">
        <v>6</v>
      </c>
      <c r="I14">
        <v>3</v>
      </c>
      <c r="J14">
        <v>2</v>
      </c>
      <c r="K14">
        <v>34.158180000000002</v>
      </c>
      <c r="L14">
        <v>118.28513</v>
      </c>
    </row>
    <row r="15" spans="2:12" x14ac:dyDescent="0.25">
      <c r="B15" t="s">
        <v>11941</v>
      </c>
      <c r="C15">
        <v>1</v>
      </c>
      <c r="D15">
        <v>0</v>
      </c>
      <c r="E15">
        <v>1</v>
      </c>
      <c r="F15">
        <v>2</v>
      </c>
      <c r="G15">
        <v>3</v>
      </c>
      <c r="H15">
        <v>1</v>
      </c>
      <c r="I15">
        <v>1</v>
      </c>
      <c r="J15">
        <v>1</v>
      </c>
      <c r="K15">
        <v>53.349609999999998</v>
      </c>
      <c r="L15">
        <v>6.2596100000000003</v>
      </c>
    </row>
    <row r="16" spans="2:12" x14ac:dyDescent="0.25">
      <c r="B16" t="s">
        <v>16488</v>
      </c>
      <c r="C16">
        <v>0</v>
      </c>
      <c r="D16">
        <v>0</v>
      </c>
      <c r="E16">
        <v>0</v>
      </c>
      <c r="F16">
        <v>0</v>
      </c>
      <c r="G16">
        <v>0</v>
      </c>
      <c r="H16">
        <v>0</v>
      </c>
      <c r="I16">
        <v>0</v>
      </c>
      <c r="J16">
        <v>1</v>
      </c>
      <c r="K16">
        <v>53.349609999999998</v>
      </c>
      <c r="L16">
        <v>6.2596100000000003</v>
      </c>
    </row>
    <row r="17" spans="2:12" x14ac:dyDescent="0.25">
      <c r="B17" t="s">
        <v>14184</v>
      </c>
      <c r="C17">
        <v>0</v>
      </c>
      <c r="D17">
        <v>0</v>
      </c>
      <c r="E17">
        <v>0</v>
      </c>
      <c r="F17">
        <v>0</v>
      </c>
      <c r="G17">
        <v>0</v>
      </c>
      <c r="H17">
        <v>0</v>
      </c>
      <c r="I17">
        <v>0</v>
      </c>
      <c r="J17">
        <v>1</v>
      </c>
      <c r="K17">
        <v>48.921970000000002</v>
      </c>
      <c r="L17">
        <v>2.3366799999999999</v>
      </c>
    </row>
    <row r="18" spans="2:12" x14ac:dyDescent="0.25">
      <c r="B18" t="s">
        <v>3622</v>
      </c>
      <c r="C18">
        <v>0</v>
      </c>
      <c r="D18">
        <v>2</v>
      </c>
      <c r="E18">
        <v>1</v>
      </c>
      <c r="F18">
        <v>2</v>
      </c>
      <c r="G18">
        <v>0</v>
      </c>
      <c r="H18">
        <v>0</v>
      </c>
      <c r="I18">
        <v>1</v>
      </c>
      <c r="J18">
        <v>0</v>
      </c>
      <c r="K18">
        <v>34.04177</v>
      </c>
      <c r="L18">
        <v>118.23488</v>
      </c>
    </row>
    <row r="19" spans="2:12" x14ac:dyDescent="0.25">
      <c r="B19" t="s">
        <v>16504</v>
      </c>
      <c r="C19">
        <v>2</v>
      </c>
      <c r="D19">
        <v>2</v>
      </c>
      <c r="E19">
        <v>2</v>
      </c>
      <c r="F19">
        <v>1</v>
      </c>
      <c r="G19">
        <v>4</v>
      </c>
      <c r="H19">
        <v>3</v>
      </c>
      <c r="I19">
        <v>2</v>
      </c>
      <c r="J19">
        <v>4</v>
      </c>
      <c r="K19">
        <v>40.728810000000003</v>
      </c>
      <c r="L19">
        <v>74.000429999999994</v>
      </c>
    </row>
    <row r="20" spans="2:12" x14ac:dyDescent="0.25">
      <c r="B20" t="s">
        <v>13821</v>
      </c>
      <c r="C20">
        <v>0</v>
      </c>
      <c r="D20">
        <v>0</v>
      </c>
      <c r="E20">
        <v>0</v>
      </c>
      <c r="F20">
        <v>0</v>
      </c>
      <c r="G20">
        <v>0</v>
      </c>
      <c r="H20">
        <v>0</v>
      </c>
      <c r="I20">
        <v>1</v>
      </c>
      <c r="J20">
        <v>0</v>
      </c>
      <c r="K20">
        <v>41.801870000000001</v>
      </c>
      <c r="L20">
        <v>73.14434</v>
      </c>
    </row>
    <row r="21" spans="2:12" x14ac:dyDescent="0.25">
      <c r="B21" t="s">
        <v>271</v>
      </c>
      <c r="C21">
        <v>7</v>
      </c>
      <c r="D21">
        <v>2</v>
      </c>
      <c r="E21">
        <v>9</v>
      </c>
      <c r="F21">
        <v>9</v>
      </c>
      <c r="G21">
        <v>4</v>
      </c>
      <c r="H21">
        <v>4</v>
      </c>
      <c r="I21">
        <v>8</v>
      </c>
      <c r="J21">
        <v>8</v>
      </c>
      <c r="K21">
        <v>34.031500000000001</v>
      </c>
      <c r="L21">
        <v>118.46977</v>
      </c>
    </row>
    <row r="22" spans="2:12" x14ac:dyDescent="0.25">
      <c r="B22" t="s">
        <v>516</v>
      </c>
      <c r="C22">
        <v>1</v>
      </c>
      <c r="D22">
        <v>0</v>
      </c>
      <c r="E22">
        <v>1</v>
      </c>
      <c r="F22">
        <v>0</v>
      </c>
      <c r="G22">
        <v>0</v>
      </c>
      <c r="H22">
        <v>0</v>
      </c>
      <c r="I22">
        <v>0</v>
      </c>
      <c r="J22">
        <v>0</v>
      </c>
      <c r="K22">
        <v>34.067740000000001</v>
      </c>
      <c r="L22">
        <v>118.40033</v>
      </c>
    </row>
    <row r="23" spans="2:12" x14ac:dyDescent="0.25">
      <c r="B23" t="s">
        <v>777</v>
      </c>
      <c r="C23">
        <v>1</v>
      </c>
      <c r="D23">
        <v>0</v>
      </c>
      <c r="E23">
        <v>2</v>
      </c>
      <c r="F23">
        <v>0</v>
      </c>
      <c r="G23">
        <v>1</v>
      </c>
      <c r="H23">
        <v>0</v>
      </c>
      <c r="I23">
        <v>1</v>
      </c>
      <c r="J23">
        <v>1</v>
      </c>
      <c r="K23">
        <v>34.031500000000001</v>
      </c>
      <c r="L23">
        <v>118.46977</v>
      </c>
    </row>
    <row r="24" spans="2:12" x14ac:dyDescent="0.25">
      <c r="B24" t="s">
        <v>51</v>
      </c>
      <c r="C24">
        <v>13</v>
      </c>
      <c r="D24">
        <v>13</v>
      </c>
      <c r="E24">
        <v>8</v>
      </c>
      <c r="F24">
        <v>6</v>
      </c>
      <c r="G24">
        <v>9</v>
      </c>
      <c r="H24">
        <v>5</v>
      </c>
      <c r="I24">
        <v>7</v>
      </c>
      <c r="J24">
        <v>6</v>
      </c>
      <c r="K24">
        <v>34.083799999999997</v>
      </c>
      <c r="L24">
        <v>118.32083</v>
      </c>
    </row>
    <row r="25" spans="2:12" x14ac:dyDescent="0.25">
      <c r="B25" t="s">
        <v>32697</v>
      </c>
      <c r="C25">
        <v>0</v>
      </c>
      <c r="D25">
        <v>3</v>
      </c>
      <c r="E25">
        <v>4</v>
      </c>
      <c r="F25">
        <v>3</v>
      </c>
      <c r="G25">
        <v>3</v>
      </c>
      <c r="H25">
        <v>2</v>
      </c>
      <c r="I25">
        <v>2</v>
      </c>
      <c r="J25">
        <v>1</v>
      </c>
      <c r="K25">
        <v>37.832839999999997</v>
      </c>
      <c r="L25">
        <v>122.28397</v>
      </c>
    </row>
    <row r="26" spans="2:12" x14ac:dyDescent="0.25">
      <c r="B26" t="s">
        <v>11796</v>
      </c>
      <c r="C26">
        <v>9</v>
      </c>
      <c r="D26">
        <v>15</v>
      </c>
      <c r="E26">
        <v>11</v>
      </c>
      <c r="F26">
        <v>12</v>
      </c>
      <c r="G26">
        <v>14</v>
      </c>
      <c r="H26">
        <v>11</v>
      </c>
      <c r="I26">
        <v>9</v>
      </c>
      <c r="J26">
        <v>6</v>
      </c>
      <c r="K26">
        <v>34.017099999999999</v>
      </c>
      <c r="L26">
        <v>118.40212</v>
      </c>
    </row>
    <row r="27" spans="2:12" x14ac:dyDescent="0.25">
      <c r="B27" t="s">
        <v>63</v>
      </c>
      <c r="C27">
        <v>3</v>
      </c>
      <c r="D27">
        <v>3</v>
      </c>
      <c r="E27">
        <v>1</v>
      </c>
      <c r="F27">
        <v>2</v>
      </c>
      <c r="G27">
        <v>0</v>
      </c>
      <c r="H27">
        <v>0</v>
      </c>
      <c r="I27">
        <v>1</v>
      </c>
      <c r="J27">
        <v>2</v>
      </c>
      <c r="K27">
        <v>34.031399999999998</v>
      </c>
      <c r="L27">
        <v>118.46971000000001</v>
      </c>
    </row>
    <row r="28" spans="2:12" x14ac:dyDescent="0.25">
      <c r="B28" t="s">
        <v>94</v>
      </c>
      <c r="C28">
        <v>9</v>
      </c>
      <c r="D28">
        <v>10</v>
      </c>
      <c r="E28">
        <v>11</v>
      </c>
      <c r="F28">
        <v>13</v>
      </c>
      <c r="G28">
        <v>11</v>
      </c>
      <c r="H28">
        <v>14</v>
      </c>
      <c r="I28">
        <v>11</v>
      </c>
      <c r="J28">
        <v>10</v>
      </c>
      <c r="K28">
        <v>34.138120000000001</v>
      </c>
      <c r="L28">
        <v>118.35338</v>
      </c>
    </row>
    <row r="29" spans="2:12" x14ac:dyDescent="0.25">
      <c r="B29" t="s">
        <v>30</v>
      </c>
      <c r="C29">
        <v>0</v>
      </c>
      <c r="D29">
        <v>0</v>
      </c>
      <c r="E29">
        <v>0</v>
      </c>
      <c r="F29">
        <v>0</v>
      </c>
      <c r="G29">
        <v>0</v>
      </c>
      <c r="H29">
        <v>2</v>
      </c>
      <c r="I29">
        <v>4</v>
      </c>
      <c r="J29">
        <v>4</v>
      </c>
      <c r="K29">
        <v>48.868040000000001</v>
      </c>
      <c r="L29">
        <v>2.7803</v>
      </c>
    </row>
    <row r="30" spans="2:12" x14ac:dyDescent="0.25">
      <c r="B30" t="s">
        <v>417</v>
      </c>
      <c r="C30">
        <v>9</v>
      </c>
      <c r="D30">
        <v>4</v>
      </c>
      <c r="E30">
        <v>5</v>
      </c>
      <c r="F30">
        <v>9</v>
      </c>
      <c r="G30">
        <v>11</v>
      </c>
      <c r="H30">
        <v>5</v>
      </c>
      <c r="I30">
        <v>8</v>
      </c>
      <c r="J30">
        <v>6</v>
      </c>
      <c r="K30">
        <v>34.156799999999997</v>
      </c>
      <c r="L30">
        <v>118.32522</v>
      </c>
    </row>
    <row r="31" spans="2:12" x14ac:dyDescent="0.25">
      <c r="B31" t="s">
        <v>154</v>
      </c>
      <c r="C31">
        <v>16</v>
      </c>
      <c r="D31">
        <v>20</v>
      </c>
      <c r="E31">
        <v>11</v>
      </c>
      <c r="F31">
        <v>13</v>
      </c>
      <c r="G31">
        <v>15</v>
      </c>
      <c r="H31">
        <v>15</v>
      </c>
      <c r="I31">
        <v>14</v>
      </c>
      <c r="J31">
        <v>13</v>
      </c>
      <c r="K31">
        <v>34.152149999999999</v>
      </c>
      <c r="L31">
        <v>118.33637</v>
      </c>
    </row>
    <row r="42" spans="12:12" x14ac:dyDescent="0.25">
      <c r="L42" s="6"/>
    </row>
    <row r="43" spans="12:12" x14ac:dyDescent="0.25">
      <c r="L43" s="6"/>
    </row>
    <row r="44" spans="12:12" x14ac:dyDescent="0.25">
      <c r="L44" s="6"/>
    </row>
    <row r="45" spans="12:12" x14ac:dyDescent="0.25">
      <c r="L45" s="6"/>
    </row>
    <row r="46" spans="12:12" x14ac:dyDescent="0.25">
      <c r="L46" s="6"/>
    </row>
    <row r="48" spans="12:12" x14ac:dyDescent="0.25">
      <c r="L48" s="6"/>
    </row>
    <row r="49" spans="12:12" x14ac:dyDescent="0.25">
      <c r="L49" s="6"/>
    </row>
    <row r="50" spans="12:12" x14ac:dyDescent="0.25">
      <c r="L50" s="6"/>
    </row>
    <row r="51" spans="12:12" x14ac:dyDescent="0.25">
      <c r="L51" s="6"/>
    </row>
    <row r="52" spans="12:12" x14ac:dyDescent="0.25">
      <c r="L52" s="6"/>
    </row>
    <row r="53" spans="12:12" x14ac:dyDescent="0.25">
      <c r="L53" s="6"/>
    </row>
    <row r="54" spans="12:12" x14ac:dyDescent="0.25">
      <c r="L54" s="6"/>
    </row>
    <row r="55" spans="12:12" x14ac:dyDescent="0.25">
      <c r="L55" s="6"/>
    </row>
    <row r="56" spans="12:12" x14ac:dyDescent="0.25">
      <c r="L56" s="6"/>
    </row>
    <row r="57" spans="12:12" x14ac:dyDescent="0.25">
      <c r="L57" s="6"/>
    </row>
    <row r="58" spans="12:12" x14ac:dyDescent="0.25">
      <c r="L58" s="6"/>
    </row>
    <row r="59" spans="12:12" x14ac:dyDescent="0.25">
      <c r="L59" s="6"/>
    </row>
    <row r="60" spans="12:12" x14ac:dyDescent="0.25">
      <c r="L60" s="6"/>
    </row>
    <row r="61" spans="12:12" x14ac:dyDescent="0.25">
      <c r="L61" s="6"/>
    </row>
    <row r="75" spans="12:12" x14ac:dyDescent="0.25">
      <c r="L75" s="6"/>
    </row>
    <row r="76" spans="12:12" x14ac:dyDescent="0.25">
      <c r="L76" s="6"/>
    </row>
    <row r="77" spans="12:12" x14ac:dyDescent="0.25">
      <c r="L77" s="6"/>
    </row>
    <row r="100" spans="1:9" x14ac:dyDescent="0.25">
      <c r="A100" s="5" t="s">
        <v>18385</v>
      </c>
      <c r="B100" s="5">
        <v>2010</v>
      </c>
      <c r="C100" s="5">
        <v>2011</v>
      </c>
      <c r="D100" s="5">
        <v>2012</v>
      </c>
      <c r="E100" s="5">
        <v>2013</v>
      </c>
      <c r="F100" s="5">
        <v>2014</v>
      </c>
      <c r="G100" s="5">
        <v>2015</v>
      </c>
      <c r="H100" s="5">
        <v>2016</v>
      </c>
      <c r="I100" s="5">
        <v>2017</v>
      </c>
    </row>
    <row r="101" spans="1:9" x14ac:dyDescent="0.25">
      <c r="A101" t="s">
        <v>263</v>
      </c>
      <c r="B101">
        <v>15</v>
      </c>
      <c r="C101">
        <v>12</v>
      </c>
      <c r="D101">
        <v>15</v>
      </c>
      <c r="E101">
        <v>9</v>
      </c>
      <c r="F101">
        <v>15</v>
      </c>
      <c r="G101">
        <v>14</v>
      </c>
      <c r="H101">
        <v>9</v>
      </c>
      <c r="I101">
        <v>11</v>
      </c>
    </row>
    <row r="102" spans="1:9" x14ac:dyDescent="0.25">
      <c r="A102" t="s">
        <v>13902</v>
      </c>
      <c r="H102">
        <v>1</v>
      </c>
    </row>
    <row r="103" spans="1:9" x14ac:dyDescent="0.25">
      <c r="A103" t="s">
        <v>7429</v>
      </c>
      <c r="I103">
        <v>1</v>
      </c>
    </row>
    <row r="104" spans="1:9" x14ac:dyDescent="0.25">
      <c r="A104" t="s">
        <v>14250</v>
      </c>
      <c r="C104">
        <v>1</v>
      </c>
      <c r="H104">
        <v>1</v>
      </c>
    </row>
    <row r="105" spans="1:9" x14ac:dyDescent="0.25">
      <c r="A105" t="s">
        <v>14040</v>
      </c>
      <c r="H105">
        <v>1</v>
      </c>
      <c r="I105">
        <v>1</v>
      </c>
    </row>
    <row r="106" spans="1:9" x14ac:dyDescent="0.25">
      <c r="A106" t="s">
        <v>16351</v>
      </c>
      <c r="I106">
        <v>1</v>
      </c>
    </row>
    <row r="107" spans="1:9" x14ac:dyDescent="0.25">
      <c r="A107" t="s">
        <v>12042</v>
      </c>
      <c r="B107">
        <v>1</v>
      </c>
    </row>
    <row r="108" spans="1:9" x14ac:dyDescent="0.25">
      <c r="A108" t="s">
        <v>16467</v>
      </c>
      <c r="I108">
        <v>1</v>
      </c>
    </row>
    <row r="109" spans="1:9" x14ac:dyDescent="0.25">
      <c r="A109" t="s">
        <v>13953</v>
      </c>
      <c r="H109">
        <v>1</v>
      </c>
    </row>
    <row r="110" spans="1:9" x14ac:dyDescent="0.25">
      <c r="A110" t="s">
        <v>13886</v>
      </c>
      <c r="H110">
        <v>1</v>
      </c>
    </row>
    <row r="111" spans="1:9" x14ac:dyDescent="0.25">
      <c r="A111" t="s">
        <v>605</v>
      </c>
      <c r="B111">
        <v>1</v>
      </c>
      <c r="D111">
        <v>1</v>
      </c>
      <c r="E111">
        <v>1</v>
      </c>
      <c r="H111">
        <v>1</v>
      </c>
    </row>
    <row r="112" spans="1:9" x14ac:dyDescent="0.25">
      <c r="A112" t="s">
        <v>212</v>
      </c>
      <c r="B112">
        <v>5</v>
      </c>
      <c r="C112">
        <v>1</v>
      </c>
      <c r="D112">
        <v>2</v>
      </c>
      <c r="H112">
        <v>1</v>
      </c>
      <c r="I112">
        <v>1</v>
      </c>
    </row>
    <row r="113" spans="1:9" x14ac:dyDescent="0.25">
      <c r="A113" t="s">
        <v>32698</v>
      </c>
      <c r="B113">
        <v>2</v>
      </c>
      <c r="C113">
        <v>7</v>
      </c>
      <c r="D113">
        <v>5</v>
      </c>
      <c r="E113">
        <v>8</v>
      </c>
      <c r="F113">
        <v>4</v>
      </c>
      <c r="G113">
        <v>6</v>
      </c>
      <c r="H113">
        <v>3</v>
      </c>
      <c r="I113">
        <v>2</v>
      </c>
    </row>
    <row r="114" spans="1:9" x14ac:dyDescent="0.25">
      <c r="A114" t="s">
        <v>11941</v>
      </c>
      <c r="B114">
        <v>1</v>
      </c>
      <c r="D114">
        <v>1</v>
      </c>
      <c r="E114">
        <v>2</v>
      </c>
      <c r="F114">
        <v>3</v>
      </c>
      <c r="G114">
        <v>1</v>
      </c>
      <c r="H114">
        <v>1</v>
      </c>
      <c r="I114">
        <v>1</v>
      </c>
    </row>
    <row r="115" spans="1:9" x14ac:dyDescent="0.25">
      <c r="A115" t="s">
        <v>16488</v>
      </c>
      <c r="I115">
        <v>1</v>
      </c>
    </row>
    <row r="116" spans="1:9" x14ac:dyDescent="0.25">
      <c r="A116" t="s">
        <v>14184</v>
      </c>
      <c r="I116">
        <v>1</v>
      </c>
    </row>
    <row r="117" spans="1:9" x14ac:dyDescent="0.25">
      <c r="A117" t="s">
        <v>3622</v>
      </c>
      <c r="C117">
        <v>2</v>
      </c>
      <c r="D117">
        <v>1</v>
      </c>
      <c r="E117">
        <v>2</v>
      </c>
      <c r="H117">
        <v>1</v>
      </c>
    </row>
    <row r="118" spans="1:9" x14ac:dyDescent="0.25">
      <c r="A118" t="s">
        <v>16504</v>
      </c>
      <c r="B118">
        <v>2</v>
      </c>
      <c r="C118">
        <v>2</v>
      </c>
      <c r="D118">
        <v>2</v>
      </c>
      <c r="E118">
        <v>1</v>
      </c>
      <c r="F118">
        <v>4</v>
      </c>
      <c r="G118">
        <v>3</v>
      </c>
      <c r="H118">
        <v>2</v>
      </c>
      <c r="I118">
        <v>4</v>
      </c>
    </row>
    <row r="119" spans="1:9" x14ac:dyDescent="0.25">
      <c r="A119" t="s">
        <v>13821</v>
      </c>
      <c r="H119">
        <v>1</v>
      </c>
    </row>
    <row r="120" spans="1:9" x14ac:dyDescent="0.25">
      <c r="A120" t="s">
        <v>271</v>
      </c>
      <c r="B120">
        <v>7</v>
      </c>
      <c r="C120">
        <v>2</v>
      </c>
      <c r="D120">
        <v>9</v>
      </c>
      <c r="E120">
        <v>9</v>
      </c>
      <c r="F120">
        <v>4</v>
      </c>
      <c r="G120">
        <v>4</v>
      </c>
      <c r="H120">
        <v>8</v>
      </c>
      <c r="I120">
        <v>8</v>
      </c>
    </row>
    <row r="121" spans="1:9" x14ac:dyDescent="0.25">
      <c r="A121" t="s">
        <v>516</v>
      </c>
      <c r="B121">
        <v>1</v>
      </c>
      <c r="D121">
        <v>1</v>
      </c>
    </row>
    <row r="122" spans="1:9" x14ac:dyDescent="0.25">
      <c r="A122" t="s">
        <v>777</v>
      </c>
      <c r="B122">
        <v>1</v>
      </c>
      <c r="D122">
        <v>2</v>
      </c>
      <c r="F122">
        <v>1</v>
      </c>
      <c r="H122">
        <v>1</v>
      </c>
      <c r="I122">
        <v>1</v>
      </c>
    </row>
    <row r="123" spans="1:9" x14ac:dyDescent="0.25">
      <c r="A123" t="s">
        <v>51</v>
      </c>
      <c r="B123">
        <v>13</v>
      </c>
      <c r="C123">
        <v>13</v>
      </c>
      <c r="D123">
        <v>8</v>
      </c>
      <c r="E123">
        <v>6</v>
      </c>
      <c r="F123">
        <v>9</v>
      </c>
      <c r="G123">
        <v>5</v>
      </c>
      <c r="H123">
        <v>7</v>
      </c>
      <c r="I123">
        <v>6</v>
      </c>
    </row>
    <row r="124" spans="1:9" x14ac:dyDescent="0.25">
      <c r="A124" t="s">
        <v>32697</v>
      </c>
      <c r="C124">
        <v>3</v>
      </c>
      <c r="D124">
        <v>4</v>
      </c>
      <c r="E124">
        <v>3</v>
      </c>
      <c r="F124">
        <v>3</v>
      </c>
      <c r="G124">
        <v>2</v>
      </c>
      <c r="H124">
        <v>2</v>
      </c>
      <c r="I124">
        <v>1</v>
      </c>
    </row>
    <row r="125" spans="1:9" x14ac:dyDescent="0.25">
      <c r="A125" t="s">
        <v>11796</v>
      </c>
      <c r="B125">
        <v>9</v>
      </c>
      <c r="C125">
        <v>15</v>
      </c>
      <c r="D125">
        <v>11</v>
      </c>
      <c r="E125">
        <v>12</v>
      </c>
      <c r="F125">
        <v>14</v>
      </c>
      <c r="G125">
        <v>11</v>
      </c>
      <c r="H125">
        <v>9</v>
      </c>
      <c r="I125">
        <v>6</v>
      </c>
    </row>
    <row r="126" spans="1:9" x14ac:dyDescent="0.25">
      <c r="A126" t="s">
        <v>63</v>
      </c>
      <c r="B126">
        <v>3</v>
      </c>
      <c r="C126">
        <v>3</v>
      </c>
      <c r="D126">
        <v>1</v>
      </c>
      <c r="E126">
        <v>2</v>
      </c>
      <c r="H126">
        <v>1</v>
      </c>
      <c r="I126">
        <v>2</v>
      </c>
    </row>
    <row r="127" spans="1:9" x14ac:dyDescent="0.25">
      <c r="A127" t="s">
        <v>94</v>
      </c>
      <c r="B127">
        <v>9</v>
      </c>
      <c r="C127">
        <v>10</v>
      </c>
      <c r="D127">
        <v>11</v>
      </c>
      <c r="E127">
        <v>13</v>
      </c>
      <c r="F127">
        <v>11</v>
      </c>
      <c r="G127">
        <v>14</v>
      </c>
      <c r="H127">
        <v>11</v>
      </c>
      <c r="I127">
        <v>10</v>
      </c>
    </row>
    <row r="128" spans="1:9" x14ac:dyDescent="0.25">
      <c r="A128" t="s">
        <v>30</v>
      </c>
      <c r="G128">
        <v>2</v>
      </c>
      <c r="H128">
        <v>4</v>
      </c>
      <c r="I128">
        <v>4</v>
      </c>
    </row>
    <row r="129" spans="1:9" x14ac:dyDescent="0.25">
      <c r="A129" t="s">
        <v>417</v>
      </c>
      <c r="B129">
        <v>9</v>
      </c>
      <c r="C129">
        <v>4</v>
      </c>
      <c r="D129">
        <v>5</v>
      </c>
      <c r="E129">
        <v>9</v>
      </c>
      <c r="F129">
        <v>11</v>
      </c>
      <c r="G129">
        <v>5</v>
      </c>
      <c r="H129">
        <v>8</v>
      </c>
      <c r="I129">
        <v>6</v>
      </c>
    </row>
    <row r="130" spans="1:9" x14ac:dyDescent="0.25">
      <c r="A130" t="s">
        <v>154</v>
      </c>
      <c r="B130">
        <v>16</v>
      </c>
      <c r="C130">
        <v>20</v>
      </c>
      <c r="D130">
        <v>11</v>
      </c>
      <c r="E130">
        <v>13</v>
      </c>
      <c r="F130">
        <v>15</v>
      </c>
      <c r="G130">
        <v>15</v>
      </c>
      <c r="H130">
        <v>14</v>
      </c>
      <c r="I130">
        <v>13</v>
      </c>
    </row>
  </sheetData>
  <phoneticPr fontId="1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B3F99-B7F1-4ABE-8AE5-CF2E37D5EF79}">
  <dimension ref="A1:D130"/>
  <sheetViews>
    <sheetView workbookViewId="0">
      <selection activeCell="A2" sqref="A2:A10"/>
    </sheetView>
  </sheetViews>
  <sheetFormatPr defaultRowHeight="15" x14ac:dyDescent="0.25"/>
  <cols>
    <col min="1" max="1" width="36.140625" bestFit="1" customWidth="1"/>
    <col min="2" max="2" width="8.42578125" customWidth="1"/>
  </cols>
  <sheetData>
    <row r="1" spans="1:4" x14ac:dyDescent="0.25">
      <c r="A1" s="5" t="s">
        <v>18385</v>
      </c>
      <c r="B1" s="5" t="s">
        <v>32695</v>
      </c>
      <c r="C1" s="5" t="s">
        <v>32696</v>
      </c>
      <c r="D1" s="5" t="s">
        <v>13</v>
      </c>
    </row>
    <row r="2" spans="1:4" x14ac:dyDescent="0.25">
      <c r="A2" t="s">
        <v>263</v>
      </c>
      <c r="B2">
        <v>34.055430000000001</v>
      </c>
      <c r="C2">
        <v>118.41328</v>
      </c>
      <c r="D2" t="s">
        <v>25</v>
      </c>
    </row>
    <row r="3" spans="1:4" x14ac:dyDescent="0.25">
      <c r="A3" t="s">
        <v>13902</v>
      </c>
      <c r="B3">
        <v>34.157290000000003</v>
      </c>
      <c r="C3">
        <v>118.48781</v>
      </c>
      <c r="D3" t="s">
        <v>25</v>
      </c>
    </row>
    <row r="4" spans="1:4" x14ac:dyDescent="0.25">
      <c r="A4" t="s">
        <v>7429</v>
      </c>
      <c r="B4">
        <v>34.083759999999998</v>
      </c>
      <c r="C4">
        <v>118.38299000000001</v>
      </c>
      <c r="D4" t="s">
        <v>25</v>
      </c>
    </row>
    <row r="5" spans="1:4" x14ac:dyDescent="0.25">
      <c r="A5" t="s">
        <v>14250</v>
      </c>
      <c r="B5">
        <v>19.069800000000001</v>
      </c>
      <c r="C5">
        <v>72.834860000000006</v>
      </c>
      <c r="D5" t="s">
        <v>25</v>
      </c>
    </row>
    <row r="6" spans="1:4" x14ac:dyDescent="0.25">
      <c r="A6" t="s">
        <v>14040</v>
      </c>
      <c r="B6">
        <v>18.544699999999999</v>
      </c>
      <c r="C6">
        <v>73.911450000000002</v>
      </c>
      <c r="D6" t="s">
        <v>25</v>
      </c>
    </row>
    <row r="7" spans="1:4" x14ac:dyDescent="0.25">
      <c r="A7" t="s">
        <v>16351</v>
      </c>
      <c r="B7">
        <v>34.029290000000003</v>
      </c>
      <c r="C7">
        <v>118.47096999999999</v>
      </c>
      <c r="D7" t="s">
        <v>25</v>
      </c>
    </row>
    <row r="8" spans="1:4" x14ac:dyDescent="0.25">
      <c r="A8" t="s">
        <v>12042</v>
      </c>
      <c r="B8" t="s">
        <v>32702</v>
      </c>
      <c r="C8">
        <v>78.451530000000005</v>
      </c>
      <c r="D8" t="s">
        <v>25</v>
      </c>
    </row>
    <row r="9" spans="1:4" x14ac:dyDescent="0.25">
      <c r="A9" t="s">
        <v>16467</v>
      </c>
      <c r="B9">
        <v>34.066670000000002</v>
      </c>
      <c r="C9">
        <v>118.39006999999999</v>
      </c>
      <c r="D9" t="s">
        <v>25</v>
      </c>
    </row>
    <row r="10" spans="1:4" x14ac:dyDescent="0.25">
      <c r="A10" t="s">
        <v>13953</v>
      </c>
      <c r="B10">
        <v>34.01896</v>
      </c>
      <c r="C10">
        <v>118.48193000000001</v>
      </c>
      <c r="D10" t="s">
        <v>25</v>
      </c>
    </row>
    <row r="11" spans="1:4" x14ac:dyDescent="0.25">
      <c r="A11" t="s">
        <v>13886</v>
      </c>
      <c r="B11" t="s">
        <v>32703</v>
      </c>
      <c r="C11">
        <v>75.689369999999997</v>
      </c>
      <c r="D11" t="s">
        <v>25</v>
      </c>
    </row>
    <row r="12" spans="1:4" x14ac:dyDescent="0.25">
      <c r="A12" t="s">
        <v>605</v>
      </c>
      <c r="B12">
        <v>39.143560000000001</v>
      </c>
      <c r="C12" t="s">
        <v>32704</v>
      </c>
      <c r="D12" t="s">
        <v>25</v>
      </c>
    </row>
    <row r="13" spans="1:4" x14ac:dyDescent="0.25">
      <c r="A13" t="s">
        <v>212</v>
      </c>
      <c r="B13">
        <v>34.017710000000001</v>
      </c>
      <c r="C13">
        <v>118.40143</v>
      </c>
      <c r="D13" t="s">
        <v>11471</v>
      </c>
    </row>
    <row r="14" spans="1:4" x14ac:dyDescent="0.25">
      <c r="A14" t="s">
        <v>32698</v>
      </c>
      <c r="B14">
        <v>34.158180000000002</v>
      </c>
      <c r="C14">
        <v>118.28513</v>
      </c>
      <c r="D14" t="s">
        <v>11471</v>
      </c>
    </row>
    <row r="15" spans="1:4" x14ac:dyDescent="0.25">
      <c r="A15" t="s">
        <v>11941</v>
      </c>
      <c r="B15">
        <v>53.349609999999998</v>
      </c>
      <c r="C15">
        <v>6.2596100000000003</v>
      </c>
      <c r="D15" t="s">
        <v>11471</v>
      </c>
    </row>
    <row r="16" spans="1:4" x14ac:dyDescent="0.25">
      <c r="A16" t="s">
        <v>16488</v>
      </c>
      <c r="B16">
        <v>53.349609999999998</v>
      </c>
      <c r="C16">
        <v>6.2596100000000003</v>
      </c>
      <c r="D16" t="s">
        <v>11471</v>
      </c>
    </row>
    <row r="17" spans="1:4" x14ac:dyDescent="0.25">
      <c r="A17" t="s">
        <v>14184</v>
      </c>
      <c r="B17">
        <v>48.921970000000002</v>
      </c>
      <c r="C17">
        <v>2.3366799999999999</v>
      </c>
      <c r="D17" t="s">
        <v>11471</v>
      </c>
    </row>
    <row r="18" spans="1:4" x14ac:dyDescent="0.25">
      <c r="A18" t="s">
        <v>3622</v>
      </c>
      <c r="B18">
        <v>34.04177</v>
      </c>
      <c r="C18">
        <v>118.23488</v>
      </c>
      <c r="D18" t="s">
        <v>11471</v>
      </c>
    </row>
    <row r="19" spans="1:4" x14ac:dyDescent="0.25">
      <c r="A19" t="s">
        <v>32706</v>
      </c>
      <c r="B19">
        <v>40.728810000000003</v>
      </c>
      <c r="C19">
        <v>74.000429999999994</v>
      </c>
      <c r="D19" t="s">
        <v>11471</v>
      </c>
    </row>
    <row r="20" spans="1:4" x14ac:dyDescent="0.25">
      <c r="A20" t="s">
        <v>13821</v>
      </c>
      <c r="B20">
        <v>41.801870000000001</v>
      </c>
      <c r="C20">
        <v>73.14434</v>
      </c>
      <c r="D20" t="s">
        <v>11471</v>
      </c>
    </row>
    <row r="21" spans="1:4" x14ac:dyDescent="0.25">
      <c r="A21" t="s">
        <v>271</v>
      </c>
      <c r="B21">
        <v>34.031500000000001</v>
      </c>
      <c r="C21">
        <v>118.46977</v>
      </c>
      <c r="D21" t="s">
        <v>11471</v>
      </c>
    </row>
    <row r="22" spans="1:4" x14ac:dyDescent="0.25">
      <c r="A22" t="s">
        <v>516</v>
      </c>
      <c r="B22">
        <v>34.067740000000001</v>
      </c>
      <c r="C22">
        <v>118.40033</v>
      </c>
      <c r="D22" t="s">
        <v>32705</v>
      </c>
    </row>
    <row r="23" spans="1:4" x14ac:dyDescent="0.25">
      <c r="A23" t="s">
        <v>777</v>
      </c>
      <c r="B23">
        <v>34.031500000000001</v>
      </c>
      <c r="C23">
        <v>118.46977</v>
      </c>
      <c r="D23" t="s">
        <v>32705</v>
      </c>
    </row>
    <row r="24" spans="1:4" x14ac:dyDescent="0.25">
      <c r="A24" t="s">
        <v>51</v>
      </c>
      <c r="B24">
        <v>34.083799999999997</v>
      </c>
      <c r="C24">
        <v>118.32083</v>
      </c>
      <c r="D24" t="s">
        <v>32705</v>
      </c>
    </row>
    <row r="25" spans="1:4" x14ac:dyDescent="0.25">
      <c r="A25" t="s">
        <v>32697</v>
      </c>
      <c r="B25">
        <v>37.832839999999997</v>
      </c>
      <c r="C25">
        <v>122.28397</v>
      </c>
      <c r="D25" t="s">
        <v>32705</v>
      </c>
    </row>
    <row r="26" spans="1:4" x14ac:dyDescent="0.25">
      <c r="A26" t="s">
        <v>11796</v>
      </c>
      <c r="B26">
        <v>34.017099999999999</v>
      </c>
      <c r="C26">
        <v>118.40212</v>
      </c>
      <c r="D26" t="s">
        <v>32705</v>
      </c>
    </row>
    <row r="27" spans="1:4" x14ac:dyDescent="0.25">
      <c r="A27" t="s">
        <v>63</v>
      </c>
      <c r="B27">
        <v>34.031399999999998</v>
      </c>
      <c r="C27">
        <v>118.46971000000001</v>
      </c>
      <c r="D27" t="s">
        <v>2078</v>
      </c>
    </row>
    <row r="28" spans="1:4" x14ac:dyDescent="0.25">
      <c r="A28" t="s">
        <v>94</v>
      </c>
      <c r="B28">
        <v>34.138120000000001</v>
      </c>
      <c r="C28">
        <v>118.35338</v>
      </c>
      <c r="D28" t="s">
        <v>2078</v>
      </c>
    </row>
    <row r="29" spans="1:4" x14ac:dyDescent="0.25">
      <c r="A29" t="s">
        <v>30</v>
      </c>
      <c r="B29">
        <v>48.868040000000001</v>
      </c>
      <c r="C29">
        <v>2.7803</v>
      </c>
      <c r="D29" t="s">
        <v>2078</v>
      </c>
    </row>
    <row r="30" spans="1:4" x14ac:dyDescent="0.25">
      <c r="A30" t="s">
        <v>417</v>
      </c>
      <c r="B30">
        <v>34.156799999999997</v>
      </c>
      <c r="C30">
        <v>118.32522</v>
      </c>
      <c r="D30" t="s">
        <v>2078</v>
      </c>
    </row>
    <row r="31" spans="1:4" x14ac:dyDescent="0.25">
      <c r="A31" t="s">
        <v>154</v>
      </c>
      <c r="B31">
        <v>34.152149999999999</v>
      </c>
      <c r="C31">
        <v>118.33637</v>
      </c>
      <c r="D31" t="s">
        <v>2078</v>
      </c>
    </row>
    <row r="42" spans="3:3" x14ac:dyDescent="0.25">
      <c r="C42" s="6"/>
    </row>
    <row r="43" spans="3:3" x14ac:dyDescent="0.25">
      <c r="C43" s="6"/>
    </row>
    <row r="44" spans="3:3" x14ac:dyDescent="0.25">
      <c r="C44" s="6"/>
    </row>
    <row r="45" spans="3:3" x14ac:dyDescent="0.25">
      <c r="C45" s="6"/>
    </row>
    <row r="46" spans="3:3" x14ac:dyDescent="0.25">
      <c r="C46" s="6"/>
    </row>
    <row r="48" spans="3:3" x14ac:dyDescent="0.25">
      <c r="C48" s="6"/>
    </row>
    <row r="49" spans="3:3" x14ac:dyDescent="0.25">
      <c r="C49" s="6"/>
    </row>
    <row r="50" spans="3:3" x14ac:dyDescent="0.25">
      <c r="C50" s="6"/>
    </row>
    <row r="51" spans="3:3" x14ac:dyDescent="0.25">
      <c r="C51" s="6"/>
    </row>
    <row r="52" spans="3:3" x14ac:dyDescent="0.25">
      <c r="C52" s="6"/>
    </row>
    <row r="53" spans="3:3" x14ac:dyDescent="0.25">
      <c r="C53" s="6"/>
    </row>
    <row r="54" spans="3:3" x14ac:dyDescent="0.25">
      <c r="C54" s="6"/>
    </row>
    <row r="55" spans="3:3" x14ac:dyDescent="0.25">
      <c r="C55" s="6"/>
    </row>
    <row r="56" spans="3:3" x14ac:dyDescent="0.25">
      <c r="C56" s="6"/>
    </row>
    <row r="57" spans="3:3" x14ac:dyDescent="0.25">
      <c r="C57" s="6"/>
    </row>
    <row r="58" spans="3:3" x14ac:dyDescent="0.25">
      <c r="C58" s="6"/>
    </row>
    <row r="59" spans="3:3" x14ac:dyDescent="0.25">
      <c r="C59" s="6"/>
    </row>
    <row r="60" spans="3:3" x14ac:dyDescent="0.25">
      <c r="C60" s="6"/>
    </row>
    <row r="61" spans="3:3" x14ac:dyDescent="0.25">
      <c r="C61" s="6"/>
    </row>
    <row r="75" spans="3:3" x14ac:dyDescent="0.25">
      <c r="C75" s="6"/>
    </row>
    <row r="76" spans="3:3" x14ac:dyDescent="0.25">
      <c r="C76" s="6"/>
    </row>
    <row r="77" spans="3:3" x14ac:dyDescent="0.25">
      <c r="C77" s="6"/>
    </row>
    <row r="100" spans="1:1" x14ac:dyDescent="0.25">
      <c r="A100" s="5">
        <v>2010</v>
      </c>
    </row>
    <row r="101" spans="1:1" x14ac:dyDescent="0.25">
      <c r="A101">
        <v>15</v>
      </c>
    </row>
    <row r="107" spans="1:1" x14ac:dyDescent="0.25">
      <c r="A107">
        <v>1</v>
      </c>
    </row>
    <row r="111" spans="1:1" x14ac:dyDescent="0.25">
      <c r="A111">
        <v>1</v>
      </c>
    </row>
    <row r="112" spans="1:1" x14ac:dyDescent="0.25">
      <c r="A112">
        <v>5</v>
      </c>
    </row>
    <row r="113" spans="1:1" x14ac:dyDescent="0.25">
      <c r="A113">
        <v>2</v>
      </c>
    </row>
    <row r="114" spans="1:1" x14ac:dyDescent="0.25">
      <c r="A114">
        <v>1</v>
      </c>
    </row>
    <row r="118" spans="1:1" x14ac:dyDescent="0.25">
      <c r="A118">
        <v>2</v>
      </c>
    </row>
    <row r="120" spans="1:1" x14ac:dyDescent="0.25">
      <c r="A120">
        <v>7</v>
      </c>
    </row>
    <row r="121" spans="1:1" x14ac:dyDescent="0.25">
      <c r="A121">
        <v>1</v>
      </c>
    </row>
    <row r="122" spans="1:1" x14ac:dyDescent="0.25">
      <c r="A122">
        <v>1</v>
      </c>
    </row>
    <row r="123" spans="1:1" x14ac:dyDescent="0.25">
      <c r="A123">
        <v>13</v>
      </c>
    </row>
    <row r="125" spans="1:1" x14ac:dyDescent="0.25">
      <c r="A125">
        <v>9</v>
      </c>
    </row>
    <row r="126" spans="1:1" x14ac:dyDescent="0.25">
      <c r="A126">
        <v>3</v>
      </c>
    </row>
    <row r="127" spans="1:1" x14ac:dyDescent="0.25">
      <c r="A127">
        <v>9</v>
      </c>
    </row>
    <row r="129" spans="1:1" x14ac:dyDescent="0.25">
      <c r="A129">
        <v>9</v>
      </c>
    </row>
    <row r="130" spans="1:1" x14ac:dyDescent="0.25">
      <c r="A130">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5D-485E-4789-9328-C8532DDE80FB}">
  <dimension ref="A1:K7"/>
  <sheetViews>
    <sheetView tabSelected="1" workbookViewId="0">
      <selection activeCell="F11" sqref="F11"/>
    </sheetView>
  </sheetViews>
  <sheetFormatPr defaultRowHeight="15" x14ac:dyDescent="0.25"/>
  <sheetData>
    <row r="1" spans="1:11" x14ac:dyDescent="0.25">
      <c r="A1" s="5" t="s">
        <v>18385</v>
      </c>
      <c r="B1" s="5">
        <v>2010</v>
      </c>
      <c r="C1" s="5">
        <v>2011</v>
      </c>
      <c r="D1" s="5">
        <v>2012</v>
      </c>
      <c r="E1" s="5">
        <v>2013</v>
      </c>
      <c r="F1" s="5">
        <v>2014</v>
      </c>
      <c r="G1" s="5">
        <v>2015</v>
      </c>
      <c r="H1" s="5">
        <v>2016</v>
      </c>
      <c r="I1" s="5">
        <v>2017</v>
      </c>
      <c r="J1" s="5" t="s">
        <v>32695</v>
      </c>
      <c r="K1" s="5" t="s">
        <v>32696</v>
      </c>
    </row>
    <row r="2" spans="1:11" x14ac:dyDescent="0.25">
      <c r="A2" t="s">
        <v>263</v>
      </c>
      <c r="B2">
        <v>15</v>
      </c>
      <c r="C2">
        <v>12</v>
      </c>
      <c r="D2">
        <v>15</v>
      </c>
      <c r="E2">
        <v>9</v>
      </c>
      <c r="F2">
        <v>15</v>
      </c>
      <c r="G2">
        <v>14</v>
      </c>
      <c r="H2">
        <v>9</v>
      </c>
      <c r="I2">
        <v>11</v>
      </c>
      <c r="J2">
        <v>34.055430000000001</v>
      </c>
      <c r="K2">
        <v>118.41328</v>
      </c>
    </row>
    <row r="3" spans="1:11" x14ac:dyDescent="0.25">
      <c r="A3" t="s">
        <v>13902</v>
      </c>
      <c r="B3">
        <v>50</v>
      </c>
      <c r="C3">
        <v>0</v>
      </c>
      <c r="D3">
        <v>0</v>
      </c>
      <c r="E3">
        <v>0</v>
      </c>
      <c r="F3">
        <v>0</v>
      </c>
      <c r="G3">
        <v>0</v>
      </c>
      <c r="H3">
        <v>1</v>
      </c>
      <c r="I3">
        <v>0</v>
      </c>
      <c r="J3">
        <v>34.157290000000003</v>
      </c>
      <c r="K3">
        <v>118.48781</v>
      </c>
    </row>
    <row r="4" spans="1:11" x14ac:dyDescent="0.25">
      <c r="A4" t="s">
        <v>7429</v>
      </c>
      <c r="B4">
        <v>100</v>
      </c>
      <c r="C4">
        <v>0</v>
      </c>
      <c r="D4">
        <v>0</v>
      </c>
      <c r="E4">
        <v>0</v>
      </c>
      <c r="F4">
        <v>0</v>
      </c>
      <c r="G4">
        <v>0</v>
      </c>
      <c r="H4">
        <v>0</v>
      </c>
      <c r="I4">
        <v>1</v>
      </c>
      <c r="J4">
        <v>34.083759999999998</v>
      </c>
      <c r="K4">
        <v>118.38299000000001</v>
      </c>
    </row>
    <row r="5" spans="1:11" x14ac:dyDescent="0.25">
      <c r="A5" t="s">
        <v>14250</v>
      </c>
      <c r="B5">
        <v>0</v>
      </c>
      <c r="C5">
        <v>1</v>
      </c>
      <c r="D5">
        <v>0</v>
      </c>
      <c r="E5">
        <v>0</v>
      </c>
      <c r="F5">
        <v>0</v>
      </c>
      <c r="G5">
        <v>0</v>
      </c>
      <c r="H5">
        <v>1</v>
      </c>
      <c r="I5">
        <v>0</v>
      </c>
      <c r="J5">
        <v>19.069800000000001</v>
      </c>
      <c r="K5">
        <v>72.834860000000006</v>
      </c>
    </row>
    <row r="6" spans="1:11" x14ac:dyDescent="0.25">
      <c r="A6" t="s">
        <v>14040</v>
      </c>
      <c r="B6">
        <v>25</v>
      </c>
      <c r="C6">
        <v>0</v>
      </c>
      <c r="D6">
        <v>0</v>
      </c>
      <c r="E6">
        <v>0</v>
      </c>
      <c r="F6">
        <v>0</v>
      </c>
      <c r="G6">
        <v>0</v>
      </c>
      <c r="H6">
        <v>1</v>
      </c>
      <c r="I6">
        <v>1</v>
      </c>
      <c r="J6">
        <v>18.544699999999999</v>
      </c>
      <c r="K6">
        <v>73.911450000000002</v>
      </c>
    </row>
    <row r="7" spans="1:11" x14ac:dyDescent="0.25">
      <c r="A7" t="s">
        <v>16351</v>
      </c>
      <c r="B7">
        <v>15</v>
      </c>
      <c r="C7">
        <v>0</v>
      </c>
      <c r="D7">
        <v>0</v>
      </c>
      <c r="E7">
        <v>0</v>
      </c>
      <c r="F7">
        <v>0</v>
      </c>
      <c r="G7">
        <v>0</v>
      </c>
      <c r="H7">
        <v>0</v>
      </c>
      <c r="I7">
        <v>1</v>
      </c>
      <c r="J7">
        <v>34.029290000000003</v>
      </c>
      <c r="K7">
        <v>118.47096999999999</v>
      </c>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7DBDA9A0FCFE4EB2306C7901F5B9CC" ma:contentTypeVersion="6" ma:contentTypeDescription="Create a new document." ma:contentTypeScope="" ma:versionID="429478474bd64f3a019414ba0eb84078">
  <xsd:schema xmlns:xsd="http://www.w3.org/2001/XMLSchema" xmlns:xs="http://www.w3.org/2001/XMLSchema" xmlns:p="http://schemas.microsoft.com/office/2006/metadata/properties" xmlns:ns2="aa2efedb-9568-4b4b-9c5f-fb16b95e3a3d" targetNamespace="http://schemas.microsoft.com/office/2006/metadata/properties" ma:root="true" ma:fieldsID="dd96260270e5d026ba56717c417d1a23" ns2:_="">
    <xsd:import namespace="aa2efedb-9568-4b4b-9c5f-fb16b95e3a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2efedb-9568-4b4b-9c5f-fb16b95e3a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969E89-6E40-4FEF-ADFE-FA17497EF8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2efedb-9568-4b4b-9c5f-fb16b95e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ABB122-6678-40C3-944C-F7929FA4556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a2efedb-9568-4b4b-9c5f-fb16b95e3a3d"/>
    <ds:schemaRef ds:uri="http://www.w3.org/XML/1998/namespace"/>
    <ds:schemaRef ds:uri="http://purl.org/dc/dcmitype/"/>
  </ds:schemaRefs>
</ds:datastoreItem>
</file>

<file path=customXml/itemProps3.xml><?xml version="1.0" encoding="utf-8"?>
<ds:datastoreItem xmlns:ds="http://schemas.openxmlformats.org/officeDocument/2006/customXml" ds:itemID="{54D481F6-218C-41C9-8E40-DFB50DCA8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vt:lpstr>
      <vt:lpstr>top1000byRevenue</vt:lpstr>
      <vt:lpstr>ignoreSheet</vt:lpstr>
      <vt:lpstr>FilmsPerYearPerStudio</vt:lpstr>
      <vt:lpstr>StudioLocations</vt:lpstr>
      <vt:lpstr>Test2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Joao Miguel Mariquitos Palma</cp:lastModifiedBy>
  <dcterms:created xsi:type="dcterms:W3CDTF">2020-06-09T08:10:51Z</dcterms:created>
  <dcterms:modified xsi:type="dcterms:W3CDTF">2020-06-10T00:29:51Z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0x0101009C7DBDA9A0FCFE4EB2306C7901F5B9CC</vt:lpwstr>
  </property>
</Properties>
</file>